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NIVERSIDAD\9no-Semestre\Tecnologias para sistemas\"/>
    </mc:Choice>
  </mc:AlternateContent>
  <xr:revisionPtr revIDLastSave="0" documentId="13_ncr:1_{ADD214B3-EE4B-4D82-BD29-793F9923EE60}" xr6:coauthVersionLast="47" xr6:coauthVersionMax="47" xr10:uidLastSave="{00000000-0000-0000-0000-000000000000}"/>
  <bookViews>
    <workbookView xWindow="-108" yWindow="-108" windowWidth="23256" windowHeight="12456" firstSheet="1" activeTab="4" xr2:uid="{96ADF242-E7F1-461F-93D7-925804C6837D}"/>
  </bookViews>
  <sheets>
    <sheet name="Hoja1" sheetId="1" r:id="rId1"/>
    <sheet name="Hoja2" sheetId="2" r:id="rId2"/>
    <sheet name="Ejercicio1" sheetId="3" r:id="rId3"/>
    <sheet name="Ejercicio2" sheetId="4" r:id="rId4"/>
    <sheet name="Ejercicio3" sheetId="5" r:id="rId5"/>
    <sheet name="Ejercicio4" sheetId="7" r:id="rId6"/>
    <sheet name="Ejercicio5" sheetId="6" r:id="rId7"/>
  </sheets>
  <calcPr calcId="191029"/>
  <pivotCaches>
    <pivotCache cacheId="5" r:id="rId8"/>
    <pivotCache cacheId="13" r:id="rId9"/>
    <pivotCache cacheId="20" r:id="rId10"/>
    <pivotCache cacheId="36" r:id="rId11"/>
    <pivotCache cacheId="3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7" i="1" l="1"/>
  <c r="J26" i="1"/>
  <c r="J25" i="1"/>
  <c r="J24" i="1"/>
  <c r="J23" i="1"/>
  <c r="J22" i="1"/>
  <c r="J21" i="1"/>
  <c r="J20" i="1"/>
  <c r="J19" i="1"/>
  <c r="J18" i="1"/>
  <c r="J17" i="1"/>
  <c r="J8" i="1"/>
  <c r="J9" i="1"/>
  <c r="J10" i="1"/>
  <c r="J11" i="1"/>
  <c r="J12" i="1"/>
</calcChain>
</file>

<file path=xl/sharedStrings.xml><?xml version="1.0" encoding="utf-8"?>
<sst xmlns="http://schemas.openxmlformats.org/spreadsheetml/2006/main" count="48122" uniqueCount="570">
  <si>
    <t>Nombre</t>
  </si>
  <si>
    <t>Servicios</t>
  </si>
  <si>
    <t>Sexo</t>
  </si>
  <si>
    <t>Fecha Nacimiento</t>
  </si>
  <si>
    <t>Localidad</t>
  </si>
  <si>
    <t>Fecha factura</t>
  </si>
  <si>
    <t>Importe factura</t>
  </si>
  <si>
    <t>Emma Rolls</t>
  </si>
  <si>
    <t>Móvil</t>
  </si>
  <si>
    <t>V</t>
  </si>
  <si>
    <t>Madrid</t>
  </si>
  <si>
    <t>Elizabeth Honda</t>
  </si>
  <si>
    <t>Elizabeth Wolks</t>
  </si>
  <si>
    <t>M</t>
  </si>
  <si>
    <t>Galicia</t>
  </si>
  <si>
    <t>Chloe Toyota</t>
  </si>
  <si>
    <t>Valencia</t>
  </si>
  <si>
    <t>Chloe Ferrari</t>
  </si>
  <si>
    <t>Móvil + Fijo</t>
  </si>
  <si>
    <t>Jacob Renault</t>
  </si>
  <si>
    <t>Andalucía</t>
  </si>
  <si>
    <t>Sophia Seat</t>
  </si>
  <si>
    <t>Emily Hyundai</t>
  </si>
  <si>
    <t>Castilla y León</t>
  </si>
  <si>
    <t>Isabella Audi</t>
  </si>
  <si>
    <t>Emma Lotus</t>
  </si>
  <si>
    <t>Otros</t>
  </si>
  <si>
    <t>Baleares</t>
  </si>
  <si>
    <t>Mason Toyota</t>
  </si>
  <si>
    <t>ADSL</t>
  </si>
  <si>
    <t>Isabella Lexus</t>
  </si>
  <si>
    <t>Mason Lotus</t>
  </si>
  <si>
    <t>William Daewo</t>
  </si>
  <si>
    <t>Asturias</t>
  </si>
  <si>
    <t>Noah Ferrari</t>
  </si>
  <si>
    <t>William Suzuki</t>
  </si>
  <si>
    <t>Liam BMV</t>
  </si>
  <si>
    <t>Barcelona</t>
  </si>
  <si>
    <t>Chloe Wolks</t>
  </si>
  <si>
    <t>Madison Renault</t>
  </si>
  <si>
    <t>Jayden Honda</t>
  </si>
  <si>
    <t>Sophia Toyota</t>
  </si>
  <si>
    <t>Fibra</t>
  </si>
  <si>
    <t>Elizabeth Jaguar</t>
  </si>
  <si>
    <t>Liam Wolks</t>
  </si>
  <si>
    <t>Bilbao</t>
  </si>
  <si>
    <t>Jacob Suzuki</t>
  </si>
  <si>
    <t>Ethan Jeep</t>
  </si>
  <si>
    <t>Isabella Honda</t>
  </si>
  <si>
    <t>Santander</t>
  </si>
  <si>
    <t>Isabella Dodge</t>
  </si>
  <si>
    <t>Noah Jeep</t>
  </si>
  <si>
    <t>Emily Lexus</t>
  </si>
  <si>
    <t>Elizabeth Kia</t>
  </si>
  <si>
    <t>Mason Kia</t>
  </si>
  <si>
    <t>Abigail BMV</t>
  </si>
  <si>
    <t>Castilla La Mancha</t>
  </si>
  <si>
    <t>Emma Daewo</t>
  </si>
  <si>
    <t>Chloe Dodge</t>
  </si>
  <si>
    <t>Mason Seat</t>
  </si>
  <si>
    <t>Daniel Jeep</t>
  </si>
  <si>
    <t>Aiden Toyota</t>
  </si>
  <si>
    <t>Alexander Wolks</t>
  </si>
  <si>
    <t>Ethan Seat</t>
  </si>
  <si>
    <t>Michael Seat</t>
  </si>
  <si>
    <t>Ava Hyundai</t>
  </si>
  <si>
    <t>Aiden Jaguar</t>
  </si>
  <si>
    <t>Mia Suzuki</t>
  </si>
  <si>
    <t>Noah Honda</t>
  </si>
  <si>
    <t>Madison Nissan</t>
  </si>
  <si>
    <t>Alexander Rolls</t>
  </si>
  <si>
    <t>Noah Suzuki</t>
  </si>
  <si>
    <t>Isabella BMV</t>
  </si>
  <si>
    <t>Mia Kia</t>
  </si>
  <si>
    <t>Olivia Hyundai</t>
  </si>
  <si>
    <t>Emily Range</t>
  </si>
  <si>
    <t>Mia Hyundai</t>
  </si>
  <si>
    <t>Daniel Nissan</t>
  </si>
  <si>
    <t>Ava Toyota</t>
  </si>
  <si>
    <t>Jacob Jeep</t>
  </si>
  <si>
    <t>Ava Jeep</t>
  </si>
  <si>
    <t>Olivia Seat</t>
  </si>
  <si>
    <t>Daniel Chrysler</t>
  </si>
  <si>
    <t>Liam Lotus</t>
  </si>
  <si>
    <t>Mason Hyundai</t>
  </si>
  <si>
    <t>Liam Suzuki</t>
  </si>
  <si>
    <t>Abigail Jeep</t>
  </si>
  <si>
    <t>Emma Kia</t>
  </si>
  <si>
    <t>Aiden Seat</t>
  </si>
  <si>
    <t>Michael Suzuki</t>
  </si>
  <si>
    <t>Jayden Lexus</t>
  </si>
  <si>
    <t>Sophia BMV</t>
  </si>
  <si>
    <t>Emily BMV</t>
  </si>
  <si>
    <t>Abigail Rolls</t>
  </si>
  <si>
    <t>Olivia Wolks</t>
  </si>
  <si>
    <t>Sophia Audi</t>
  </si>
  <si>
    <t>Elizabeth Range</t>
  </si>
  <si>
    <t>Alexander Suzuki</t>
  </si>
  <si>
    <t>Mason Jaguar</t>
  </si>
  <si>
    <t>Daniel Kia</t>
  </si>
  <si>
    <t>Emily Seat</t>
  </si>
  <si>
    <t>Alexander Ford</t>
  </si>
  <si>
    <t>William Chrysler</t>
  </si>
  <si>
    <t>Isabella Jaguar</t>
  </si>
  <si>
    <t>Emma Ford</t>
  </si>
  <si>
    <t>Noah Seat</t>
  </si>
  <si>
    <t>Elizabeth Lotus</t>
  </si>
  <si>
    <t>Jayden BMV</t>
  </si>
  <si>
    <t>Alexander BMV</t>
  </si>
  <si>
    <t>Emily Renault</t>
  </si>
  <si>
    <t>Emma Seat</t>
  </si>
  <si>
    <t>Emma Lexus</t>
  </si>
  <si>
    <t>Michael Ford</t>
  </si>
  <si>
    <t>Daniel Audi</t>
  </si>
  <si>
    <t>Emily Jeep</t>
  </si>
  <si>
    <t>Emily Audi</t>
  </si>
  <si>
    <t>Alexander Jeep</t>
  </si>
  <si>
    <t>Noah Rolls</t>
  </si>
  <si>
    <t>Abigail Kia</t>
  </si>
  <si>
    <t>Madison Hyundai</t>
  </si>
  <si>
    <t>Jacob Jaguar</t>
  </si>
  <si>
    <t>Olivia Jeep</t>
  </si>
  <si>
    <t>Abigail Hyundai</t>
  </si>
  <si>
    <t>Ava Dodge</t>
  </si>
  <si>
    <t>William Range</t>
  </si>
  <si>
    <t>Daniel Dodge</t>
  </si>
  <si>
    <t>Mason Wolks</t>
  </si>
  <si>
    <t>Aiden Honda</t>
  </si>
  <si>
    <t>Mason Chrysler</t>
  </si>
  <si>
    <t>Ava Jaguar</t>
  </si>
  <si>
    <t>Chloe Hyundai</t>
  </si>
  <si>
    <t>Abigail Range</t>
  </si>
  <si>
    <t>Madison Range</t>
  </si>
  <si>
    <t>Ava Kia</t>
  </si>
  <si>
    <t>Isabella Ford</t>
  </si>
  <si>
    <t>Aiden Audi</t>
  </si>
  <si>
    <t>Ethan Chrysler</t>
  </si>
  <si>
    <t>Mia Ford</t>
  </si>
  <si>
    <t>Daniel Rolls</t>
  </si>
  <si>
    <t>Emily Wolks</t>
  </si>
  <si>
    <t>William Nissan</t>
  </si>
  <si>
    <t>Daniel Lotus</t>
  </si>
  <si>
    <t>Chloe Jeep</t>
  </si>
  <si>
    <t>Noah Ford</t>
  </si>
  <si>
    <t>Jacob Toyota</t>
  </si>
  <si>
    <t>Elizabeth Hyundai</t>
  </si>
  <si>
    <t>Jayden Audi</t>
  </si>
  <si>
    <t>William Ford</t>
  </si>
  <si>
    <t>Sophia Lexus</t>
  </si>
  <si>
    <t>Chloe Jaguar</t>
  </si>
  <si>
    <t>Liam Renault</t>
  </si>
  <si>
    <t>Mason Ford</t>
  </si>
  <si>
    <t>Jacob Lexus</t>
  </si>
  <si>
    <t>Emily Kia</t>
  </si>
  <si>
    <t>Daniel Range</t>
  </si>
  <si>
    <t>Madison BMV</t>
  </si>
  <si>
    <t>Liam Hyundai</t>
  </si>
  <si>
    <t>Noah Jaguar</t>
  </si>
  <si>
    <t>Abigail Daewo</t>
  </si>
  <si>
    <t>Madison Jaguar</t>
  </si>
  <si>
    <t>Sophia Rolls</t>
  </si>
  <si>
    <t>Daniel Daewo</t>
  </si>
  <si>
    <t>Emily Ferrari</t>
  </si>
  <si>
    <t>Ava Lotus</t>
  </si>
  <si>
    <t>Emily Chrysler</t>
  </si>
  <si>
    <t>Chloe Lexus</t>
  </si>
  <si>
    <t>Olivia Jaguar</t>
  </si>
  <si>
    <t>Ethan Daewo</t>
  </si>
  <si>
    <t>Mia Dodge</t>
  </si>
  <si>
    <t>Mia BMV</t>
  </si>
  <si>
    <t>Alexander Daewo</t>
  </si>
  <si>
    <t>Mia Toyota</t>
  </si>
  <si>
    <t>Elizabeth Audi</t>
  </si>
  <si>
    <t>Emma Dodge</t>
  </si>
  <si>
    <t>Ava Honda</t>
  </si>
  <si>
    <t>Sophia Chrysler</t>
  </si>
  <si>
    <t>Elizabeth Nissan</t>
  </si>
  <si>
    <t>Mason Honda</t>
  </si>
  <si>
    <t>Isabella Seat</t>
  </si>
  <si>
    <t>Madison Ferrari</t>
  </si>
  <si>
    <t>Ava Chrysler</t>
  </si>
  <si>
    <t>Liam Rolls</t>
  </si>
  <si>
    <t>Sophia Ferrari</t>
  </si>
  <si>
    <t>Olivia Daewo</t>
  </si>
  <si>
    <t>Aiden Ferrari</t>
  </si>
  <si>
    <t>Mason BMV</t>
  </si>
  <si>
    <t>Ethan Toyota</t>
  </si>
  <si>
    <t>Jayden Hyundai</t>
  </si>
  <si>
    <t>Alexander Hyundai</t>
  </si>
  <si>
    <t>Sophia Renault</t>
  </si>
  <si>
    <t>Noah Chrysler</t>
  </si>
  <si>
    <t>Noah BMV</t>
  </si>
  <si>
    <t>Aiden Hyundai</t>
  </si>
  <si>
    <t>William Wolks</t>
  </si>
  <si>
    <t>Ethan Range</t>
  </si>
  <si>
    <t>Ava Audi</t>
  </si>
  <si>
    <t>Michael Dodge</t>
  </si>
  <si>
    <t>Emma BMV</t>
  </si>
  <si>
    <t>Alexander Honda</t>
  </si>
  <si>
    <t>Ethan Hyundai</t>
  </si>
  <si>
    <t>Madison Jeep</t>
  </si>
  <si>
    <t>Liam Audi</t>
  </si>
  <si>
    <t>Mason Dodge</t>
  </si>
  <si>
    <t>Olivia Dodge</t>
  </si>
  <si>
    <t>Jacob Lotus</t>
  </si>
  <si>
    <t>Abigail Renault</t>
  </si>
  <si>
    <t>William Renault</t>
  </si>
  <si>
    <t>Michael Nissan</t>
  </si>
  <si>
    <t>Alexander Audi</t>
  </si>
  <si>
    <t>Jayden Kia</t>
  </si>
  <si>
    <t>Madison Rolls</t>
  </si>
  <si>
    <t>Mia Daewo</t>
  </si>
  <si>
    <t>Madison Lotus</t>
  </si>
  <si>
    <t>Emma Jeep</t>
  </si>
  <si>
    <t>Michael Renault</t>
  </si>
  <si>
    <t>Liam Honda</t>
  </si>
  <si>
    <t>William Rolls</t>
  </si>
  <si>
    <t>Jayden Renault</t>
  </si>
  <si>
    <t>Emma Chrysler</t>
  </si>
  <si>
    <t>Daniel Toyota</t>
  </si>
  <si>
    <t>Michael Toyota</t>
  </si>
  <si>
    <t>Aiden Range</t>
  </si>
  <si>
    <t>Isabella Toyota</t>
  </si>
  <si>
    <t>Daniel Suzuki</t>
  </si>
  <si>
    <t>Isabella Lotus</t>
  </si>
  <si>
    <t>Michael Range</t>
  </si>
  <si>
    <t>Sophia Suzuki</t>
  </si>
  <si>
    <t>Ava Daewo</t>
  </si>
  <si>
    <t>Chloe Rolls</t>
  </si>
  <si>
    <t>Elizabeth Seat</t>
  </si>
  <si>
    <t>Madison Kia</t>
  </si>
  <si>
    <t>Emma Nissan</t>
  </si>
  <si>
    <t>Jacob Ford</t>
  </si>
  <si>
    <t>Elizabeth Ford</t>
  </si>
  <si>
    <t>Abigail Ford</t>
  </si>
  <si>
    <t>Sophia Lotus</t>
  </si>
  <si>
    <t>Mason Renault</t>
  </si>
  <si>
    <t>Olivia Lexus</t>
  </si>
  <si>
    <t>Ethan Renault</t>
  </si>
  <si>
    <t>Elizabeth Dodge</t>
  </si>
  <si>
    <t>Daniel Ferrari</t>
  </si>
  <si>
    <t>Michael Chrysler</t>
  </si>
  <si>
    <t>Liam Lexus</t>
  </si>
  <si>
    <t>Noah Lexus</t>
  </si>
  <si>
    <t>Emma Toyota</t>
  </si>
  <si>
    <t>Emily Lotus</t>
  </si>
  <si>
    <t>Alexander Toyota</t>
  </si>
  <si>
    <t>Liam Jaguar</t>
  </si>
  <si>
    <t>Ava Rolls</t>
  </si>
  <si>
    <t>Isabella Daewo</t>
  </si>
  <si>
    <t>Ethan Kia</t>
  </si>
  <si>
    <t>Noah Renault</t>
  </si>
  <si>
    <t>Ava Nissan</t>
  </si>
  <si>
    <t>Emma Jaguar</t>
  </si>
  <si>
    <t>Olivia Audi</t>
  </si>
  <si>
    <t>Aiden Kia</t>
  </si>
  <si>
    <t>Daniel Ford</t>
  </si>
  <si>
    <t>Olivia Ford</t>
  </si>
  <si>
    <t>Elizabeth Rolls</t>
  </si>
  <si>
    <t>Aiden Daewo</t>
  </si>
  <si>
    <t>Aiden Lexus</t>
  </si>
  <si>
    <t>William BMV</t>
  </si>
  <si>
    <t>Alexander Range</t>
  </si>
  <si>
    <t>Mia Range</t>
  </si>
  <si>
    <t>Chloe Range</t>
  </si>
  <si>
    <t>Noah Lotus</t>
  </si>
  <si>
    <t>Michael Daewo</t>
  </si>
  <si>
    <t>Chloe Suzuki</t>
  </si>
  <si>
    <t>Ava Suzuki</t>
  </si>
  <si>
    <t>Noah Audi</t>
  </si>
  <si>
    <t>Ethan BMV</t>
  </si>
  <si>
    <t>Jayden Jaguar</t>
  </si>
  <si>
    <t>Jayden Rolls</t>
  </si>
  <si>
    <t>Jacob Nissan</t>
  </si>
  <si>
    <t>Liam Chrysler</t>
  </si>
  <si>
    <t>Elizabeth Renault</t>
  </si>
  <si>
    <t>Liam Range</t>
  </si>
  <si>
    <t>Mia Wolks</t>
  </si>
  <si>
    <t>Ava Lexus</t>
  </si>
  <si>
    <t>Mason Daewo</t>
  </si>
  <si>
    <t>Sophia Wolks</t>
  </si>
  <si>
    <t>Mason Rolls</t>
  </si>
  <si>
    <t>Emily Honda</t>
  </si>
  <si>
    <t>Isabella Chrysler</t>
  </si>
  <si>
    <t>Emily Dodge</t>
  </si>
  <si>
    <t>Jacob Kia</t>
  </si>
  <si>
    <t>Michael Honda</t>
  </si>
  <si>
    <t>William Jeep</t>
  </si>
  <si>
    <t>Alexander Lotus</t>
  </si>
  <si>
    <t>Sophia Range</t>
  </si>
  <si>
    <t>Alexander Kia</t>
  </si>
  <si>
    <t>Mia Honda</t>
  </si>
  <si>
    <t>Ethan Wolks</t>
  </si>
  <si>
    <t>Isabella Kia</t>
  </si>
  <si>
    <t>William Dodge</t>
  </si>
  <si>
    <t>Ava Ferrari</t>
  </si>
  <si>
    <t>Chloe Honda</t>
  </si>
  <si>
    <t>Ava Seat</t>
  </si>
  <si>
    <t>Jayden Lotus</t>
  </si>
  <si>
    <t>Jacob Chrysler</t>
  </si>
  <si>
    <t>Noah Dodge</t>
  </si>
  <si>
    <t>Isabella Suzuki</t>
  </si>
  <si>
    <t>Sophia Nissan</t>
  </si>
  <si>
    <t>Ava BMV</t>
  </si>
  <si>
    <t>Mia Seat</t>
  </si>
  <si>
    <t>Alexander Ferrari</t>
  </si>
  <si>
    <t>Noah Daewo</t>
  </si>
  <si>
    <t>Michael Audi</t>
  </si>
  <si>
    <t>Noah Kia</t>
  </si>
  <si>
    <t>Ethan Dodge</t>
  </si>
  <si>
    <t>Madison Suzuki</t>
  </si>
  <si>
    <t>Emma Suzuki</t>
  </si>
  <si>
    <t>Elizabeth BMV</t>
  </si>
  <si>
    <t>Madison Chrysler</t>
  </si>
  <si>
    <t>Mia Lotus</t>
  </si>
  <si>
    <t>William Jaguar</t>
  </si>
  <si>
    <t>Elizabeth Suzuki</t>
  </si>
  <si>
    <t>Mason Jeep</t>
  </si>
  <si>
    <t>Daniel Seat</t>
  </si>
  <si>
    <t>Liam Toyota</t>
  </si>
  <si>
    <t>Daniel Wolks</t>
  </si>
  <si>
    <t>Alexander Lexus</t>
  </si>
  <si>
    <t>Mason Lexus</t>
  </si>
  <si>
    <t>Jayden Suzuki</t>
  </si>
  <si>
    <t>Elizabeth Toyota</t>
  </si>
  <si>
    <t>Jayden Seat</t>
  </si>
  <si>
    <t>Chloe Chrysler</t>
  </si>
  <si>
    <t>Noah Wolks</t>
  </si>
  <si>
    <t>Mason Nissan</t>
  </si>
  <si>
    <t>Mia Jaguar</t>
  </si>
  <si>
    <t>Emily Daewo</t>
  </si>
  <si>
    <t>Noah Toyota</t>
  </si>
  <si>
    <t>Michael Lexus</t>
  </si>
  <si>
    <t>Aiden Lotus</t>
  </si>
  <si>
    <t>Jayden Chrysler</t>
  </si>
  <si>
    <t>William Audi</t>
  </si>
  <si>
    <t>Olivia Kia</t>
  </si>
  <si>
    <t>Aiden Renault</t>
  </si>
  <si>
    <t>Aiden Rolls</t>
  </si>
  <si>
    <t>Chloe Nissan</t>
  </si>
  <si>
    <t>Isabella Renault</t>
  </si>
  <si>
    <t>Daniel Honda</t>
  </si>
  <si>
    <t>Michael Wolks</t>
  </si>
  <si>
    <t>Abigail Chrysler</t>
  </si>
  <si>
    <t>Jacob Rolls</t>
  </si>
  <si>
    <t>Ethan Rolls</t>
  </si>
  <si>
    <t>Olivia Renault</t>
  </si>
  <si>
    <t>Emily Suzuki</t>
  </si>
  <si>
    <t>Emily Rolls</t>
  </si>
  <si>
    <t>Emma Audi</t>
  </si>
  <si>
    <t>Ethan Ford</t>
  </si>
  <si>
    <t>Mia Renault</t>
  </si>
  <si>
    <t>Jayden Ferrari</t>
  </si>
  <si>
    <t>Olivia Suzuki</t>
  </si>
  <si>
    <t>Madison Seat</t>
  </si>
  <si>
    <t>Aiden Suzuki</t>
  </si>
  <si>
    <t>Ethan Honda</t>
  </si>
  <si>
    <t>Emily Ford</t>
  </si>
  <si>
    <t>Abigail Lotus</t>
  </si>
  <si>
    <t>Emma Renault</t>
  </si>
  <si>
    <t>Isabella Nissan</t>
  </si>
  <si>
    <t>Daniel BMV</t>
  </si>
  <si>
    <t>Jacob Range</t>
  </si>
  <si>
    <t>Elizabeth Jeep</t>
  </si>
  <si>
    <t>Jayden Nissan</t>
  </si>
  <si>
    <t>Daniel Renault</t>
  </si>
  <si>
    <t>Ethan Nissan</t>
  </si>
  <si>
    <t>Abigail Nissan</t>
  </si>
  <si>
    <t>Madison Ford</t>
  </si>
  <si>
    <t>Jacob Wolks</t>
  </si>
  <si>
    <t>William Seat</t>
  </si>
  <si>
    <t>Michael Kia</t>
  </si>
  <si>
    <t>Jacob Dodge</t>
  </si>
  <si>
    <t>Michael BMV</t>
  </si>
  <si>
    <t>Olivia Range</t>
  </si>
  <si>
    <t>Michael Jaguar</t>
  </si>
  <si>
    <t>Ethan Suzuki</t>
  </si>
  <si>
    <t>Ava Wolks</t>
  </si>
  <si>
    <t>Noah Range</t>
  </si>
  <si>
    <t>Olivia Toyota</t>
  </si>
  <si>
    <t>Olivia Nissan</t>
  </si>
  <si>
    <t>Mason Audi</t>
  </si>
  <si>
    <t>Jacob Ferrari</t>
  </si>
  <si>
    <t>Michael Hyundai</t>
  </si>
  <si>
    <t>Ethan Audi</t>
  </si>
  <si>
    <t>Elizabeth Daewo</t>
  </si>
  <si>
    <t>Isabella Range</t>
  </si>
  <si>
    <t>Alexander Renault</t>
  </si>
  <si>
    <t>Olivia Chrysler</t>
  </si>
  <si>
    <t>Abigail Jaguar</t>
  </si>
  <si>
    <t>Liam Daewo</t>
  </si>
  <si>
    <t>Ava Renault</t>
  </si>
  <si>
    <t>Aiden Ford</t>
  </si>
  <si>
    <t>Noah Nissan</t>
  </si>
  <si>
    <t>Isabella Wolks</t>
  </si>
  <si>
    <t>Jayden Dodge</t>
  </si>
  <si>
    <t>Chloe Renault</t>
  </si>
  <si>
    <t>Elizabeth Chrysler</t>
  </si>
  <si>
    <t>Ethan Jaguar</t>
  </si>
  <si>
    <t>Chloe Daewo</t>
  </si>
  <si>
    <t>Chloe BMV</t>
  </si>
  <si>
    <t>Emma Hyundai</t>
  </si>
  <si>
    <t>Mia Chrysler</t>
  </si>
  <si>
    <t>Madison Daewo</t>
  </si>
  <si>
    <t>Sophia Ford</t>
  </si>
  <si>
    <t>Abigail Honda</t>
  </si>
  <si>
    <t>Sophia Kia</t>
  </si>
  <si>
    <t>Jacob Hyundai</t>
  </si>
  <si>
    <t>Jayden Daewo</t>
  </si>
  <si>
    <t>Abigail Toyota</t>
  </si>
  <si>
    <t>Alexander Nissan</t>
  </si>
  <si>
    <t>Daniel Lexus</t>
  </si>
  <si>
    <t>Madison Honda</t>
  </si>
  <si>
    <t>Alexander Chrysler</t>
  </si>
  <si>
    <t>Jayden Toyota</t>
  </si>
  <si>
    <t>Madison Toyota</t>
  </si>
  <si>
    <t>Mia Jeep</t>
  </si>
  <si>
    <t>Ethan Lexus</t>
  </si>
  <si>
    <t>Chloe Audi</t>
  </si>
  <si>
    <t>Olivia BMV</t>
  </si>
  <si>
    <t>Madison Lexus</t>
  </si>
  <si>
    <t>Madison Dodge</t>
  </si>
  <si>
    <t>Elizabeth Lexus</t>
  </si>
  <si>
    <t>Emily Nissan</t>
  </si>
  <si>
    <t>Liam Nissan</t>
  </si>
  <si>
    <t>Sophia Hyundai</t>
  </si>
  <si>
    <t>Isabella Rolls</t>
  </si>
  <si>
    <t>William Honda</t>
  </si>
  <si>
    <t>Jacob Audi</t>
  </si>
  <si>
    <t>Mia Audi</t>
  </si>
  <si>
    <t>Mason Ferrari</t>
  </si>
  <si>
    <t>Olivia Rolls</t>
  </si>
  <si>
    <t>Madison Audi</t>
  </si>
  <si>
    <t>Chloe Ford</t>
  </si>
  <si>
    <t>William Ferrari</t>
  </si>
  <si>
    <t>Abigail Dodge</t>
  </si>
  <si>
    <t>Daniel Jaguar</t>
  </si>
  <si>
    <t>Sophia Daewo</t>
  </si>
  <si>
    <t>William Toyota</t>
  </si>
  <si>
    <t>Jayden Jeep</t>
  </si>
  <si>
    <t>Olivia Honda</t>
  </si>
  <si>
    <t>Aiden Nissan</t>
  </si>
  <si>
    <t>Abigail Lexus</t>
  </si>
  <si>
    <t>Emma Wolks</t>
  </si>
  <si>
    <t>Mason Range</t>
  </si>
  <si>
    <t>Sophia Jaguar</t>
  </si>
  <si>
    <t>Abigail Ferrari</t>
  </si>
  <si>
    <t>Abigail Wolks</t>
  </si>
  <si>
    <t>Liam Kia</t>
  </si>
  <si>
    <t>Ava Range</t>
  </si>
  <si>
    <t>Aiden Wolks</t>
  </si>
  <si>
    <t>Mia Lexus</t>
  </si>
  <si>
    <t>Mason Suzuki</t>
  </si>
  <si>
    <t>Madison Wolks</t>
  </si>
  <si>
    <t>Isabella Hyundai</t>
  </si>
  <si>
    <t>Jayden Ford</t>
  </si>
  <si>
    <t>Aiden Chrysler</t>
  </si>
  <si>
    <t>Alexander Dodge</t>
  </si>
  <si>
    <t>Michael Ferrari</t>
  </si>
  <si>
    <t>Chloe Lotus</t>
  </si>
  <si>
    <t>Chloe Kia</t>
  </si>
  <si>
    <t>Aiden Dodge</t>
  </si>
  <si>
    <t>Emma Range</t>
  </si>
  <si>
    <t>Olivia Ferrari</t>
  </si>
  <si>
    <t>Mia Ferrari</t>
  </si>
  <si>
    <t>Ava Ford</t>
  </si>
  <si>
    <t>Ethan Lotus</t>
  </si>
  <si>
    <t>Emma Ferrari</t>
  </si>
  <si>
    <t>Emily Jaguar</t>
  </si>
  <si>
    <t>Sophia Dodge</t>
  </si>
  <si>
    <t>Aiden Jeep</t>
  </si>
  <si>
    <t>Isabella Ferrari</t>
  </si>
  <si>
    <t>Abigail Seat</t>
  </si>
  <si>
    <t>Alexander Seat</t>
  </si>
  <si>
    <t>Jayden Wolks</t>
  </si>
  <si>
    <t>Daniel Hyundai</t>
  </si>
  <si>
    <t>Mia Nissan</t>
  </si>
  <si>
    <t>Chloe Seat</t>
  </si>
  <si>
    <t>Michael Jeep</t>
  </si>
  <si>
    <t>Emma Honda</t>
  </si>
  <si>
    <t>Emily Toyota</t>
  </si>
  <si>
    <t>William Lotus</t>
  </si>
  <si>
    <t>Aiden BMV</t>
  </si>
  <si>
    <t>Liam Jeep</t>
  </si>
  <si>
    <t>William Lexus</t>
  </si>
  <si>
    <t>Isabella Jeep</t>
  </si>
  <si>
    <t>Jayden Range</t>
  </si>
  <si>
    <t>Noah Hyundai</t>
  </si>
  <si>
    <t>Olivia Lotus</t>
  </si>
  <si>
    <t>Michael Lotus</t>
  </si>
  <si>
    <t>Jacob Daewo</t>
  </si>
  <si>
    <t>Michael Rolls</t>
  </si>
  <si>
    <t>Liam Dodge</t>
  </si>
  <si>
    <t>Liam Ferrari</t>
  </si>
  <si>
    <t>Abigail Audi</t>
  </si>
  <si>
    <t>Mia Rolls</t>
  </si>
  <si>
    <t>Jacob Honda</t>
  </si>
  <si>
    <t>Jacob BMV</t>
  </si>
  <si>
    <t>Jacob Seat</t>
  </si>
  <si>
    <t>William Hyundai</t>
  </si>
  <si>
    <t>Alexander Jaguar</t>
  </si>
  <si>
    <t>Realizar las siguientes consultas</t>
  </si>
  <si>
    <t>Importes de facturación por tipo de servicios.</t>
  </si>
  <si>
    <t>Importes de facturación por localidad.</t>
  </si>
  <si>
    <t>Cuántos clientes tengo mayores de 45 años.</t>
  </si>
  <si>
    <t>Importes de facturación por Sexo.</t>
  </si>
  <si>
    <t>Mes de mayor facturación de las mujeres</t>
  </si>
  <si>
    <t>Tipo de Servicio</t>
  </si>
  <si>
    <t>Importe Facturado</t>
  </si>
  <si>
    <t>1. Importes de facturación por tipo de servicios.</t>
  </si>
  <si>
    <t>2. Importes de facturación por localidad.</t>
  </si>
  <si>
    <t>Andalucia</t>
  </si>
  <si>
    <t>Castilla y Leon</t>
  </si>
  <si>
    <t>Importe Facturdo</t>
  </si>
  <si>
    <t>Etiquetas de fila</t>
  </si>
  <si>
    <t>Cuenta de Móvil</t>
  </si>
  <si>
    <t>Total general</t>
  </si>
  <si>
    <t>Suma de Importe factura</t>
  </si>
  <si>
    <t>Etiquetas de columna</t>
  </si>
  <si>
    <t>ene</t>
  </si>
  <si>
    <t>feb</t>
  </si>
  <si>
    <t>mar</t>
  </si>
  <si>
    <t>abr</t>
  </si>
  <si>
    <t>may</t>
  </si>
  <si>
    <t>jun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</si>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</sst>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17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numFmt numFmtId="1" formatCode="0"/>
    </dxf>
    <dxf>
      <numFmt numFmtId="22" formatCode="mmm\-yy"/>
    </dxf>
    <dxf>
      <numFmt numFmtId="164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Diaz" refreshedDate="45334.383777777781" createdVersion="8" refreshedVersion="8" minRefreshableVersion="3" recordCount="11999" xr:uid="{D8054706-9B73-490E-90F0-CB176BB68BFB}">
  <cacheSource type="worksheet">
    <worksheetSource ref="B2:B12001" sheet="Hoja1"/>
  </cacheSource>
  <cacheFields count="1">
    <cacheField name="Móvil" numFmtId="0">
      <sharedItems count="5">
        <s v="Móvil"/>
        <s v="Móvil + Fijo"/>
        <s v="Otros"/>
        <s v="ADSL"/>
        <s v="Fib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Diaz" refreshedDate="45334.38498923611" createdVersion="8" refreshedVersion="8" minRefreshableVersion="3" recordCount="12000" xr:uid="{EE8B17C2-6F7D-43CB-ABA6-1C7CC5D0E0FE}">
  <cacheSource type="worksheet">
    <worksheetSource name="Tabla1"/>
  </cacheSource>
  <cacheFields count="9">
    <cacheField name="Nombre" numFmtId="0">
      <sharedItems/>
    </cacheField>
    <cacheField name="Servicios" numFmtId="0">
      <sharedItems/>
    </cacheField>
    <cacheField name="Sexo" numFmtId="0">
      <sharedItems count="2">
        <s v="V"/>
        <s v="M"/>
      </sharedItems>
    </cacheField>
    <cacheField name="Fecha Nacimiento" numFmtId="14">
      <sharedItems containsSemiMixedTypes="0" containsNonDate="0" containsDate="1" containsString="0" minDate="1950-01-13T00:00:00" maxDate="1994-12-24T00:00:00"/>
    </cacheField>
    <cacheField name="Localidad" numFmtId="0">
      <sharedItems count="11">
        <s v="Madrid"/>
        <s v="Galicia"/>
        <s v="Valencia"/>
        <s v="Andalucía"/>
        <s v="Castilla y León"/>
        <s v="Baleares"/>
        <s v="Asturias"/>
        <s v="Barcelona"/>
        <s v="Bilbao"/>
        <s v="Santander"/>
        <s v="Castilla La Mancha"/>
      </sharedItems>
    </cacheField>
    <cacheField name="Fecha factura" numFmtId="17">
      <sharedItems containsSemiMixedTypes="0" containsNonDate="0" containsDate="1" containsString="0" minDate="2013-01-01T00:00:00" maxDate="2013-06-02T00:00:00" count="6">
        <d v="2013-01-01T00:00:00"/>
        <d v="2013-02-01T00:00:00"/>
        <d v="2013-03-01T00:00:00"/>
        <d v="2013-04-01T00:00:00"/>
        <d v="2013-05-01T00:00:00"/>
        <d v="2013-06-01T00:00:00"/>
      </sharedItems>
      <fieldGroup par="8"/>
    </cacheField>
    <cacheField name="Importe factura" numFmtId="1">
      <sharedItems containsSemiMixedTypes="0" containsString="0" containsNumber="1" containsInteger="1" minValue="1" maxValue="100"/>
    </cacheField>
    <cacheField name="Días (Fecha factura)" numFmtId="0" databaseField="0">
      <fieldGroup base="5">
        <rangePr groupBy="days" startDate="2013-01-01T00:00:00" endDate="2013-06-02T00:00:00"/>
        <groupItems count="368">
          <s v="&lt;1/1/2013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6/2/2013"/>
        </groupItems>
      </fieldGroup>
    </cacheField>
    <cacheField name="Meses (Fecha factura)" numFmtId="0" databaseField="0">
      <fieldGroup base="5">
        <rangePr groupBy="months" startDate="2013-01-01T00:00:00" endDate="2013-06-02T00:00:00"/>
        <groupItems count="14">
          <s v="&lt;1/1/201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6/2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Diaz" refreshedDate="45334.39064189815" createdVersion="8" refreshedVersion="8" minRefreshableVersion="3" recordCount="12000" xr:uid="{1E1AD934-79E7-4B37-9850-EAB3550A0F56}">
  <cacheSource type="worksheet">
    <worksheetSource name="Tabla1"/>
  </cacheSource>
  <cacheFields count="10">
    <cacheField name="Nombre" numFmtId="0">
      <sharedItems/>
    </cacheField>
    <cacheField name="Servicios" numFmtId="0">
      <sharedItems/>
    </cacheField>
    <cacheField name="Sexo" numFmtId="0">
      <sharedItems/>
    </cacheField>
    <cacheField name="Fecha Nacimiento" numFmtId="14">
      <sharedItems containsSemiMixedTypes="0" containsNonDate="0" containsDate="1" containsString="0" minDate="1950-01-13T00:00:00" maxDate="1994-12-24T00:00:00" count="1896">
        <d v="1969-12-24T00:00:00"/>
        <d v="1978-06-10T00:00:00"/>
        <d v="1980-12-06T00:00:00"/>
        <d v="1963-08-25T00:00:00"/>
        <d v="1990-04-22T00:00:00"/>
        <d v="1950-04-17T00:00:00"/>
        <d v="1990-10-06T00:00:00"/>
        <d v="1965-12-28T00:00:00"/>
        <d v="1973-05-19T00:00:00"/>
        <d v="1989-06-26T00:00:00"/>
        <d v="1978-09-10T00:00:00"/>
        <d v="1982-08-31T00:00:00"/>
        <d v="1983-08-23T00:00:00"/>
        <d v="1958-03-15T00:00:00"/>
        <d v="1952-09-05T00:00:00"/>
        <d v="1991-10-15T00:00:00"/>
        <d v="1975-07-31T00:00:00"/>
        <d v="1992-07-31T00:00:00"/>
        <d v="1982-03-30T00:00:00"/>
        <d v="1967-07-03T00:00:00"/>
        <d v="1954-07-04T00:00:00"/>
        <d v="1950-03-28T00:00:00"/>
        <d v="1972-03-28T00:00:00"/>
        <d v="1965-06-14T00:00:00"/>
        <d v="1989-06-01T00:00:00"/>
        <d v="1956-06-18T00:00:00"/>
        <d v="1955-08-15T00:00:00"/>
        <d v="1979-11-29T00:00:00"/>
        <d v="1969-10-21T00:00:00"/>
        <d v="1978-01-15T00:00:00"/>
        <d v="1964-09-19T00:00:00"/>
        <d v="1950-07-03T00:00:00"/>
        <d v="1963-07-10T00:00:00"/>
        <d v="1956-05-12T00:00:00"/>
        <d v="1983-10-17T00:00:00"/>
        <d v="1968-06-17T00:00:00"/>
        <d v="1978-12-24T00:00:00"/>
        <d v="1978-02-11T00:00:00"/>
        <d v="1957-11-16T00:00:00"/>
        <d v="1953-11-26T00:00:00"/>
        <d v="1951-09-21T00:00:00"/>
        <d v="1964-05-06T00:00:00"/>
        <d v="1959-01-28T00:00:00"/>
        <d v="1974-03-13T00:00:00"/>
        <d v="1965-03-20T00:00:00"/>
        <d v="1976-09-04T00:00:00"/>
        <d v="1983-09-06T00:00:00"/>
        <d v="1981-12-22T00:00:00"/>
        <d v="1962-08-25T00:00:00"/>
        <d v="1986-03-12T00:00:00"/>
        <d v="1976-09-14T00:00:00"/>
        <d v="1960-02-11T00:00:00"/>
        <d v="1992-09-12T00:00:00"/>
        <d v="1958-03-02T00:00:00"/>
        <d v="1983-08-06T00:00:00"/>
        <d v="1952-04-23T00:00:00"/>
        <d v="1958-06-15T00:00:00"/>
        <d v="1986-03-23T00:00:00"/>
        <d v="1964-11-04T00:00:00"/>
        <d v="1952-05-27T00:00:00"/>
        <d v="1962-07-04T00:00:00"/>
        <d v="1985-05-04T00:00:00"/>
        <d v="1984-04-02T00:00:00"/>
        <d v="1983-09-08T00:00:00"/>
        <d v="1971-12-20T00:00:00"/>
        <d v="1966-03-25T00:00:00"/>
        <d v="1987-10-03T00:00:00"/>
        <d v="1982-07-09T00:00:00"/>
        <d v="1975-09-08T00:00:00"/>
        <d v="1991-09-02T00:00:00"/>
        <d v="1985-05-19T00:00:00"/>
        <d v="1989-04-21T00:00:00"/>
        <d v="1989-02-18T00:00:00"/>
        <d v="1978-06-26T00:00:00"/>
        <d v="1971-08-13T00:00:00"/>
        <d v="1960-04-18T00:00:00"/>
        <d v="1952-03-19T00:00:00"/>
        <d v="1957-03-13T00:00:00"/>
        <d v="1989-04-25T00:00:00"/>
        <d v="1993-07-02T00:00:00"/>
        <d v="1963-08-12T00:00:00"/>
        <d v="1951-03-18T00:00:00"/>
        <d v="1956-11-08T00:00:00"/>
        <d v="1958-12-17T00:00:00"/>
        <d v="1989-11-15T00:00:00"/>
        <d v="1994-06-28T00:00:00"/>
        <d v="1990-08-20T00:00:00"/>
        <d v="1965-07-24T00:00:00"/>
        <d v="1991-09-01T00:00:00"/>
        <d v="1994-11-04T00:00:00"/>
        <d v="1979-10-16T00:00:00"/>
        <d v="1969-05-28T00:00:00"/>
        <d v="1978-10-16T00:00:00"/>
        <d v="1955-02-04T00:00:00"/>
        <d v="1969-07-20T00:00:00"/>
        <d v="1992-07-19T00:00:00"/>
        <d v="1975-09-21T00:00:00"/>
        <d v="1985-08-01T00:00:00"/>
        <d v="1986-11-14T00:00:00"/>
        <d v="1989-09-23T00:00:00"/>
        <d v="1952-06-03T00:00:00"/>
        <d v="1984-01-10T00:00:00"/>
        <d v="1977-10-11T00:00:00"/>
        <d v="1953-11-01T00:00:00"/>
        <d v="1978-08-04T00:00:00"/>
        <d v="1956-11-26T00:00:00"/>
        <d v="1989-09-22T00:00:00"/>
        <d v="1992-02-16T00:00:00"/>
        <d v="1988-01-25T00:00:00"/>
        <d v="1992-09-19T00:00:00"/>
        <d v="1981-12-30T00:00:00"/>
        <d v="1989-08-12T00:00:00"/>
        <d v="1982-02-28T00:00:00"/>
        <d v="1957-11-26T00:00:00"/>
        <d v="1993-11-11T00:00:00"/>
        <d v="1982-06-06T00:00:00"/>
        <d v="1980-03-17T00:00:00"/>
        <d v="1972-01-02T00:00:00"/>
        <d v="1989-01-22T00:00:00"/>
        <d v="1994-01-15T00:00:00"/>
        <d v="1971-03-03T00:00:00"/>
        <d v="1980-10-23T00:00:00"/>
        <d v="1958-06-08T00:00:00"/>
        <d v="1970-08-23T00:00:00"/>
        <d v="1960-10-20T00:00:00"/>
        <d v="1992-04-24T00:00:00"/>
        <d v="1986-11-23T00:00:00"/>
        <d v="1991-05-29T00:00:00"/>
        <d v="1984-02-01T00:00:00"/>
        <d v="1955-12-10T00:00:00"/>
        <d v="1976-04-08T00:00:00"/>
        <d v="1993-05-10T00:00:00"/>
        <d v="1986-08-26T00:00:00"/>
        <d v="1958-11-22T00:00:00"/>
        <d v="1954-02-18T00:00:00"/>
        <d v="1975-01-27T00:00:00"/>
        <d v="1956-10-10T00:00:00"/>
        <d v="1987-06-23T00:00:00"/>
        <d v="1962-10-22T00:00:00"/>
        <d v="1990-07-20T00:00:00"/>
        <d v="1976-07-26T00:00:00"/>
        <d v="1959-10-30T00:00:00"/>
        <d v="1993-02-05T00:00:00"/>
        <d v="1968-12-20T00:00:00"/>
        <d v="1968-11-14T00:00:00"/>
        <d v="1969-10-15T00:00:00"/>
        <d v="1964-02-10T00:00:00"/>
        <d v="1955-02-13T00:00:00"/>
        <d v="1974-07-02T00:00:00"/>
        <d v="1956-11-05T00:00:00"/>
        <d v="1980-04-02T00:00:00"/>
        <d v="1985-09-15T00:00:00"/>
        <d v="1978-11-13T00:00:00"/>
        <d v="1977-12-02T00:00:00"/>
        <d v="1956-08-09T00:00:00"/>
        <d v="1954-03-17T00:00:00"/>
        <d v="1983-04-28T00:00:00"/>
        <d v="1964-11-30T00:00:00"/>
        <d v="1958-10-21T00:00:00"/>
        <d v="1990-01-14T00:00:00"/>
        <d v="1956-01-14T00:00:00"/>
        <d v="1974-07-17T00:00:00"/>
        <d v="1969-03-24T00:00:00"/>
        <d v="1971-12-13T00:00:00"/>
        <d v="1951-02-07T00:00:00"/>
        <d v="1978-11-20T00:00:00"/>
        <d v="1956-10-29T00:00:00"/>
        <d v="1958-08-16T00:00:00"/>
        <d v="1987-11-07T00:00:00"/>
        <d v="1982-04-14T00:00:00"/>
        <d v="1967-06-08T00:00:00"/>
        <d v="1968-08-06T00:00:00"/>
        <d v="1973-12-13T00:00:00"/>
        <d v="1975-06-16T00:00:00"/>
        <d v="1977-03-27T00:00:00"/>
        <d v="1984-10-11T00:00:00"/>
        <d v="1991-06-23T00:00:00"/>
        <d v="1959-01-14T00:00:00"/>
        <d v="1959-09-24T00:00:00"/>
        <d v="1955-02-08T00:00:00"/>
        <d v="1973-04-27T00:00:00"/>
        <d v="1983-11-20T00:00:00"/>
        <d v="1981-10-20T00:00:00"/>
        <d v="1969-03-02T00:00:00"/>
        <d v="1973-01-29T00:00:00"/>
        <d v="1993-08-07T00:00:00"/>
        <d v="1962-02-01T00:00:00"/>
        <d v="1974-04-11T00:00:00"/>
        <d v="1971-03-04T00:00:00"/>
        <d v="1954-08-22T00:00:00"/>
        <d v="1992-08-05T00:00:00"/>
        <d v="1986-11-07T00:00:00"/>
        <d v="1951-10-06T00:00:00"/>
        <d v="1968-05-23T00:00:00"/>
        <d v="1979-07-27T00:00:00"/>
        <d v="1991-09-28T00:00:00"/>
        <d v="1973-06-11T00:00:00"/>
        <d v="1993-05-25T00:00:00"/>
        <d v="1993-08-10T00:00:00"/>
        <d v="1967-08-06T00:00:00"/>
        <d v="1987-04-14T00:00:00"/>
        <d v="1977-04-24T00:00:00"/>
        <d v="1986-11-16T00:00:00"/>
        <d v="1979-02-15T00:00:00"/>
        <d v="1974-12-12T00:00:00"/>
        <d v="1975-12-06T00:00:00"/>
        <d v="1983-02-08T00:00:00"/>
        <d v="1986-07-03T00:00:00"/>
        <d v="1968-11-06T00:00:00"/>
        <d v="1988-02-27T00:00:00"/>
        <d v="1975-05-09T00:00:00"/>
        <d v="1985-05-22T00:00:00"/>
        <d v="1953-07-23T00:00:00"/>
        <d v="1993-06-29T00:00:00"/>
        <d v="1994-02-25T00:00:00"/>
        <d v="1984-10-06T00:00:00"/>
        <d v="1989-09-02T00:00:00"/>
        <d v="1984-10-14T00:00:00"/>
        <d v="1985-09-05T00:00:00"/>
        <d v="1971-03-23T00:00:00"/>
        <d v="1960-08-13T00:00:00"/>
        <d v="1959-06-29T00:00:00"/>
        <d v="1974-02-17T00:00:00"/>
        <d v="1973-10-29T00:00:00"/>
        <d v="1963-10-13T00:00:00"/>
        <d v="1971-07-04T00:00:00"/>
        <d v="1970-02-27T00:00:00"/>
        <d v="1964-01-13T00:00:00"/>
        <d v="1989-08-15T00:00:00"/>
        <d v="1985-08-12T00:00:00"/>
        <d v="1956-04-01T00:00:00"/>
        <d v="1983-02-07T00:00:00"/>
        <d v="1950-11-13T00:00:00"/>
        <d v="1978-07-08T00:00:00"/>
        <d v="1987-01-06T00:00:00"/>
        <d v="1983-03-23T00:00:00"/>
        <d v="1972-01-16T00:00:00"/>
        <d v="1986-11-28T00:00:00"/>
        <d v="1985-09-16T00:00:00"/>
        <d v="1979-11-07T00:00:00"/>
        <d v="1977-11-29T00:00:00"/>
        <d v="1958-07-14T00:00:00"/>
        <d v="1959-02-26T00:00:00"/>
        <d v="1987-12-26T00:00:00"/>
        <d v="1953-02-10T00:00:00"/>
        <d v="1965-02-09T00:00:00"/>
        <d v="1974-07-26T00:00:00"/>
        <d v="1953-07-12T00:00:00"/>
        <d v="1974-10-27T00:00:00"/>
        <d v="1985-07-13T00:00:00"/>
        <d v="1955-05-14T00:00:00"/>
        <d v="1984-04-13T00:00:00"/>
        <d v="1953-12-03T00:00:00"/>
        <d v="1970-01-06T00:00:00"/>
        <d v="1988-08-16T00:00:00"/>
        <d v="1956-05-19T00:00:00"/>
        <d v="1960-04-15T00:00:00"/>
        <d v="1963-12-17T00:00:00"/>
        <d v="1964-06-08T00:00:00"/>
        <d v="1985-07-09T00:00:00"/>
        <d v="1956-10-22T00:00:00"/>
        <d v="1953-05-23T00:00:00"/>
        <d v="1959-09-26T00:00:00"/>
        <d v="1990-05-25T00:00:00"/>
        <d v="1952-06-10T00:00:00"/>
        <d v="1978-03-08T00:00:00"/>
        <d v="1989-04-26T00:00:00"/>
        <d v="1980-06-07T00:00:00"/>
        <d v="1976-11-11T00:00:00"/>
        <d v="1993-04-15T00:00:00"/>
        <d v="1958-08-20T00:00:00"/>
        <d v="1994-08-02T00:00:00"/>
        <d v="1989-06-25T00:00:00"/>
        <d v="1981-03-25T00:00:00"/>
        <d v="1956-12-06T00:00:00"/>
        <d v="1973-08-28T00:00:00"/>
        <d v="1985-10-22T00:00:00"/>
        <d v="1989-03-25T00:00:00"/>
        <d v="1979-10-11T00:00:00"/>
        <d v="1986-03-15T00:00:00"/>
        <d v="1980-09-13T00:00:00"/>
        <d v="1955-07-28T00:00:00"/>
        <d v="1951-09-04T00:00:00"/>
        <d v="1979-05-16T00:00:00"/>
        <d v="1975-11-24T00:00:00"/>
        <d v="1967-03-15T00:00:00"/>
        <d v="1969-12-01T00:00:00"/>
        <d v="1993-02-09T00:00:00"/>
        <d v="1963-04-05T00:00:00"/>
        <d v="1992-05-12T00:00:00"/>
        <d v="1978-01-10T00:00:00"/>
        <d v="1950-01-17T00:00:00"/>
        <d v="1994-08-10T00:00:00"/>
        <d v="1969-11-03T00:00:00"/>
        <d v="1962-04-17T00:00:00"/>
        <d v="1980-01-21T00:00:00"/>
        <d v="1956-10-20T00:00:00"/>
        <d v="1952-11-13T00:00:00"/>
        <d v="1980-12-29T00:00:00"/>
        <d v="1970-01-21T00:00:00"/>
        <d v="1961-01-23T00:00:00"/>
        <d v="1981-04-14T00:00:00"/>
        <d v="1957-02-21T00:00:00"/>
        <d v="1950-07-05T00:00:00"/>
        <d v="1951-11-29T00:00:00"/>
        <d v="1951-11-15T00:00:00"/>
        <d v="1981-08-04T00:00:00"/>
        <d v="1950-02-09T00:00:00"/>
        <d v="1968-12-31T00:00:00"/>
        <d v="1964-04-04T00:00:00"/>
        <d v="1981-02-12T00:00:00"/>
        <d v="1960-02-19T00:00:00"/>
        <d v="1989-07-24T00:00:00"/>
        <d v="1952-07-09T00:00:00"/>
        <d v="1959-09-13T00:00:00"/>
        <d v="1961-08-04T00:00:00"/>
        <d v="1973-12-10T00:00:00"/>
        <d v="1965-06-27T00:00:00"/>
        <d v="1972-11-29T00:00:00"/>
        <d v="1985-04-06T00:00:00"/>
        <d v="1951-06-23T00:00:00"/>
        <d v="1979-07-08T00:00:00"/>
        <d v="1987-09-14T00:00:00"/>
        <d v="1957-03-24T00:00:00"/>
        <d v="1956-04-19T00:00:00"/>
        <d v="1954-04-14T00:00:00"/>
        <d v="1994-10-12T00:00:00"/>
        <d v="1977-07-02T00:00:00"/>
        <d v="1957-07-12T00:00:00"/>
        <d v="1983-10-05T00:00:00"/>
        <d v="1973-03-06T00:00:00"/>
        <d v="1987-09-09T00:00:00"/>
        <d v="1984-11-27T00:00:00"/>
        <d v="1961-09-07T00:00:00"/>
        <d v="1952-09-11T00:00:00"/>
        <d v="1959-02-22T00:00:00"/>
        <d v="1969-09-06T00:00:00"/>
        <d v="1989-12-20T00:00:00"/>
        <d v="1979-11-16T00:00:00"/>
        <d v="1955-01-24T00:00:00"/>
        <d v="1966-01-13T00:00:00"/>
        <d v="1964-02-26T00:00:00"/>
        <d v="1953-11-08T00:00:00"/>
        <d v="1967-01-20T00:00:00"/>
        <d v="1957-03-23T00:00:00"/>
        <d v="1973-10-14T00:00:00"/>
        <d v="1989-07-14T00:00:00"/>
        <d v="1983-12-11T00:00:00"/>
        <d v="1959-06-08T00:00:00"/>
        <d v="1952-02-13T00:00:00"/>
        <d v="1977-02-23T00:00:00"/>
        <d v="1968-06-26T00:00:00"/>
        <d v="1969-01-21T00:00:00"/>
        <d v="1989-04-18T00:00:00"/>
        <d v="1958-03-09T00:00:00"/>
        <d v="1974-02-09T00:00:00"/>
        <d v="1961-05-22T00:00:00"/>
        <d v="1956-03-17T00:00:00"/>
        <d v="1970-12-21T00:00:00"/>
        <d v="1974-06-01T00:00:00"/>
        <d v="1975-06-01T00:00:00"/>
        <d v="1986-06-07T00:00:00"/>
        <d v="1952-12-08T00:00:00"/>
        <d v="1960-05-01T00:00:00"/>
        <d v="1970-05-07T00:00:00"/>
        <d v="1954-03-21T00:00:00"/>
        <d v="1951-11-16T00:00:00"/>
        <d v="1978-11-01T00:00:00"/>
        <d v="1973-01-27T00:00:00"/>
        <d v="1966-04-14T00:00:00"/>
        <d v="1961-02-19T00:00:00"/>
        <d v="1972-08-12T00:00:00"/>
        <d v="1976-12-26T00:00:00"/>
        <d v="1960-04-09T00:00:00"/>
        <d v="1950-04-10T00:00:00"/>
        <d v="1970-04-30T00:00:00"/>
        <d v="1976-09-13T00:00:00"/>
        <d v="1952-06-07T00:00:00"/>
        <d v="1978-01-14T00:00:00"/>
        <d v="1962-06-02T00:00:00"/>
        <d v="1984-05-06T00:00:00"/>
        <d v="1954-10-09T00:00:00"/>
        <d v="1972-10-05T00:00:00"/>
        <d v="1968-11-28T00:00:00"/>
        <d v="1988-06-14T00:00:00"/>
        <d v="1976-09-07T00:00:00"/>
        <d v="1970-11-11T00:00:00"/>
        <d v="1992-03-25T00:00:00"/>
        <d v="1987-11-11T00:00:00"/>
        <d v="1953-07-14T00:00:00"/>
        <d v="1976-06-12T00:00:00"/>
        <d v="1964-11-15T00:00:00"/>
        <d v="1990-02-07T00:00:00"/>
        <d v="1978-07-01T00:00:00"/>
        <d v="1950-01-25T00:00:00"/>
        <d v="1976-06-24T00:00:00"/>
        <d v="1980-12-26T00:00:00"/>
        <d v="1981-10-22T00:00:00"/>
        <d v="1958-08-25T00:00:00"/>
        <d v="1966-04-20T00:00:00"/>
        <d v="1951-10-19T00:00:00"/>
        <d v="1965-04-18T00:00:00"/>
        <d v="1984-01-25T00:00:00"/>
        <d v="1992-09-28T00:00:00"/>
        <d v="1960-08-05T00:00:00"/>
        <d v="1951-03-06T00:00:00"/>
        <d v="1989-03-06T00:00:00"/>
        <d v="1951-10-31T00:00:00"/>
        <d v="1984-08-11T00:00:00"/>
        <d v="1985-04-08T00:00:00"/>
        <d v="1956-01-12T00:00:00"/>
        <d v="1981-07-27T00:00:00"/>
        <d v="1962-12-05T00:00:00"/>
        <d v="1962-12-03T00:00:00"/>
        <d v="1974-11-14T00:00:00"/>
        <d v="1977-06-08T00:00:00"/>
        <d v="1983-05-09T00:00:00"/>
        <d v="1955-12-12T00:00:00"/>
        <d v="1955-07-24T00:00:00"/>
        <d v="1971-01-27T00:00:00"/>
        <d v="1971-05-24T00:00:00"/>
        <d v="1957-09-09T00:00:00"/>
        <d v="1973-12-19T00:00:00"/>
        <d v="1980-12-15T00:00:00"/>
        <d v="1972-08-17T00:00:00"/>
        <d v="1975-12-12T00:00:00"/>
        <d v="1955-04-05T00:00:00"/>
        <d v="1960-01-16T00:00:00"/>
        <d v="1992-07-02T00:00:00"/>
        <d v="1964-09-21T00:00:00"/>
        <d v="1958-09-14T00:00:00"/>
        <d v="1950-03-22T00:00:00"/>
        <d v="1964-01-31T00:00:00"/>
        <d v="1978-12-31T00:00:00"/>
        <d v="1978-03-02T00:00:00"/>
        <d v="1993-10-12T00:00:00"/>
        <d v="1985-02-27T00:00:00"/>
        <d v="1993-08-13T00:00:00"/>
        <d v="1953-06-17T00:00:00"/>
        <d v="1957-06-16T00:00:00"/>
        <d v="1951-04-18T00:00:00"/>
        <d v="1966-02-28T00:00:00"/>
        <d v="1993-12-02T00:00:00"/>
        <d v="1955-03-27T00:00:00"/>
        <d v="1966-10-07T00:00:00"/>
        <d v="1978-06-23T00:00:00"/>
        <d v="1967-07-09T00:00:00"/>
        <d v="1966-07-24T00:00:00"/>
        <d v="1980-06-02T00:00:00"/>
        <d v="1964-10-04T00:00:00"/>
        <d v="1966-09-25T00:00:00"/>
        <d v="1979-05-05T00:00:00"/>
        <d v="1979-05-22T00:00:00"/>
        <d v="1952-12-21T00:00:00"/>
        <d v="1962-04-23T00:00:00"/>
        <d v="1984-02-06T00:00:00"/>
        <d v="1991-11-07T00:00:00"/>
        <d v="1976-02-03T00:00:00"/>
        <d v="1981-02-07T00:00:00"/>
        <d v="1959-12-14T00:00:00"/>
        <d v="1991-06-12T00:00:00"/>
        <d v="1969-02-04T00:00:00"/>
        <d v="1961-07-13T00:00:00"/>
        <d v="1981-04-16T00:00:00"/>
        <d v="1991-04-03T00:00:00"/>
        <d v="1953-10-28T00:00:00"/>
        <d v="1954-07-29T00:00:00"/>
        <d v="1955-03-05T00:00:00"/>
        <d v="1985-08-28T00:00:00"/>
        <d v="1977-11-26T00:00:00"/>
        <d v="1973-06-25T00:00:00"/>
        <d v="1970-12-28T00:00:00"/>
        <d v="1958-03-03T00:00:00"/>
        <d v="1963-09-15T00:00:00"/>
        <d v="1955-08-27T00:00:00"/>
        <d v="1964-11-20T00:00:00"/>
        <d v="1983-12-23T00:00:00"/>
        <d v="1973-12-14T00:00:00"/>
        <d v="1983-07-14T00:00:00"/>
        <d v="1954-05-11T00:00:00"/>
        <d v="1956-11-01T00:00:00"/>
        <d v="1988-02-05T00:00:00"/>
        <d v="1991-08-30T00:00:00"/>
        <d v="1987-11-04T00:00:00"/>
        <d v="1964-12-22T00:00:00"/>
        <d v="1968-12-22T00:00:00"/>
        <d v="1974-12-22T00:00:00"/>
        <d v="1954-04-05T00:00:00"/>
        <d v="1981-02-14T00:00:00"/>
        <d v="1992-03-22T00:00:00"/>
        <d v="1962-10-05T00:00:00"/>
        <d v="1990-03-05T00:00:00"/>
        <d v="1972-10-01T00:00:00"/>
        <d v="1951-03-22T00:00:00"/>
        <d v="1954-10-28T00:00:00"/>
        <d v="1989-04-05T00:00:00"/>
        <d v="1966-01-01T00:00:00"/>
        <d v="1992-09-24T00:00:00"/>
        <d v="1983-07-10T00:00:00"/>
        <d v="1980-09-05T00:00:00"/>
        <d v="1966-05-11T00:00:00"/>
        <d v="1964-08-27T00:00:00"/>
        <d v="1983-10-04T00:00:00"/>
        <d v="1953-10-05T00:00:00"/>
        <d v="1983-03-10T00:00:00"/>
        <d v="1952-04-03T00:00:00"/>
        <d v="1970-07-15T00:00:00"/>
        <d v="1954-01-24T00:00:00"/>
        <d v="1976-03-13T00:00:00"/>
        <d v="1950-09-22T00:00:00"/>
        <d v="1971-02-17T00:00:00"/>
        <d v="1985-07-01T00:00:00"/>
        <d v="1977-07-20T00:00:00"/>
        <d v="1991-08-08T00:00:00"/>
        <d v="1965-10-30T00:00:00"/>
        <d v="1972-12-21T00:00:00"/>
        <d v="1987-02-20T00:00:00"/>
        <d v="1969-08-07T00:00:00"/>
        <d v="1956-05-01T00:00:00"/>
        <d v="1987-09-18T00:00:00"/>
        <d v="1964-10-29T00:00:00"/>
        <d v="1957-12-26T00:00:00"/>
        <d v="1961-06-17T00:00:00"/>
        <d v="1977-10-14T00:00:00"/>
        <d v="1955-11-27T00:00:00"/>
        <d v="1968-01-08T00:00:00"/>
        <d v="1960-08-25T00:00:00"/>
        <d v="1961-09-19T00:00:00"/>
        <d v="1954-01-18T00:00:00"/>
        <d v="1955-04-30T00:00:00"/>
        <d v="1966-10-11T00:00:00"/>
        <d v="1957-07-09T00:00:00"/>
        <d v="1955-03-11T00:00:00"/>
        <d v="1975-08-30T00:00:00"/>
        <d v="1960-07-11T00:00:00"/>
        <d v="1992-02-28T00:00:00"/>
        <d v="1951-12-23T00:00:00"/>
        <d v="1963-02-12T00:00:00"/>
        <d v="1960-09-10T00:00:00"/>
        <d v="1971-05-10T00:00:00"/>
        <d v="1967-04-23T00:00:00"/>
        <d v="1981-04-18T00:00:00"/>
        <d v="1984-02-16T00:00:00"/>
        <d v="1992-11-27T00:00:00"/>
        <d v="1968-09-09T00:00:00"/>
        <d v="1976-12-28T00:00:00"/>
        <d v="1956-09-20T00:00:00"/>
        <d v="1977-11-19T00:00:00"/>
        <d v="1991-09-19T00:00:00"/>
        <d v="1991-03-31T00:00:00"/>
        <d v="1959-04-15T00:00:00"/>
        <d v="1952-08-19T00:00:00"/>
        <d v="1982-01-22T00:00:00"/>
        <d v="1961-03-14T00:00:00"/>
        <d v="1970-12-12T00:00:00"/>
        <d v="1954-03-30T00:00:00"/>
        <d v="1971-05-02T00:00:00"/>
        <d v="1979-03-12T00:00:00"/>
        <d v="1988-10-30T00:00:00"/>
        <d v="1993-05-07T00:00:00"/>
        <d v="1987-01-26T00:00:00"/>
        <d v="1971-10-07T00:00:00"/>
        <d v="1958-10-14T00:00:00"/>
        <d v="1965-12-03T00:00:00"/>
        <d v="1964-01-03T00:00:00"/>
        <d v="1992-08-10T00:00:00"/>
        <d v="1975-10-24T00:00:00"/>
        <d v="1971-11-04T00:00:00"/>
        <d v="1968-05-19T00:00:00"/>
        <d v="1990-12-18T00:00:00"/>
        <d v="1951-04-26T00:00:00"/>
        <d v="1971-07-20T00:00:00"/>
        <d v="1989-05-30T00:00:00"/>
        <d v="1963-08-09T00:00:00"/>
        <d v="1970-12-26T00:00:00"/>
        <d v="1982-06-21T00:00:00"/>
        <d v="1955-03-26T00:00:00"/>
        <d v="1978-07-29T00:00:00"/>
        <d v="1968-02-01T00:00:00"/>
        <d v="1990-11-28T00:00:00"/>
        <d v="1988-11-13T00:00:00"/>
        <d v="1979-04-26T00:00:00"/>
        <d v="1974-01-05T00:00:00"/>
        <d v="1959-12-15T00:00:00"/>
        <d v="1983-01-01T00:00:00"/>
        <d v="1971-06-05T00:00:00"/>
        <d v="1968-03-26T00:00:00"/>
        <d v="1978-06-29T00:00:00"/>
        <d v="1973-04-18T00:00:00"/>
        <d v="1951-07-22T00:00:00"/>
        <d v="1974-03-06T00:00:00"/>
        <d v="1988-04-14T00:00:00"/>
        <d v="1973-08-24T00:00:00"/>
        <d v="1987-05-27T00:00:00"/>
        <d v="1953-01-17T00:00:00"/>
        <d v="1967-06-12T00:00:00"/>
        <d v="1956-08-03T00:00:00"/>
        <d v="1959-06-05T00:00:00"/>
        <d v="1974-09-29T00:00:00"/>
        <d v="1970-11-09T00:00:00"/>
        <d v="1968-07-17T00:00:00"/>
        <d v="1994-07-15T00:00:00"/>
        <d v="1955-01-10T00:00:00"/>
        <d v="1978-10-30T00:00:00"/>
        <d v="1953-05-31T00:00:00"/>
        <d v="1978-05-12T00:00:00"/>
        <d v="1975-07-07T00:00:00"/>
        <d v="1974-11-22T00:00:00"/>
        <d v="1990-09-19T00:00:00"/>
        <d v="1989-10-24T00:00:00"/>
        <d v="1983-11-21T00:00:00"/>
        <d v="1966-10-22T00:00:00"/>
        <d v="1994-02-27T00:00:00"/>
        <d v="1992-12-08T00:00:00"/>
        <d v="1951-12-25T00:00:00"/>
        <d v="1982-08-04T00:00:00"/>
        <d v="1990-11-21T00:00:00"/>
        <d v="1983-02-10T00:00:00"/>
        <d v="1977-01-04T00:00:00"/>
        <d v="1952-11-20T00:00:00"/>
        <d v="1954-10-01T00:00:00"/>
        <d v="1988-08-20T00:00:00"/>
        <d v="1967-05-04T00:00:00"/>
        <d v="1986-07-18T00:00:00"/>
        <d v="1983-07-12T00:00:00"/>
        <d v="1950-03-01T00:00:00"/>
        <d v="1964-07-15T00:00:00"/>
        <d v="1953-05-24T00:00:00"/>
        <d v="1972-11-08T00:00:00"/>
        <d v="1986-02-02T00:00:00"/>
        <d v="1956-01-21T00:00:00"/>
        <d v="1992-11-11T00:00:00"/>
        <d v="1988-03-27T00:00:00"/>
        <d v="1962-03-17T00:00:00"/>
        <d v="1988-01-24T00:00:00"/>
        <d v="1959-11-16T00:00:00"/>
        <d v="1982-09-05T00:00:00"/>
        <d v="1950-06-14T00:00:00"/>
        <d v="1961-06-29T00:00:00"/>
        <d v="1974-08-03T00:00:00"/>
        <d v="1954-09-25T00:00:00"/>
        <d v="1992-12-30T00:00:00"/>
        <d v="1965-12-05T00:00:00"/>
        <d v="1984-10-08T00:00:00"/>
        <d v="1976-04-19T00:00:00"/>
        <d v="1983-03-01T00:00:00"/>
        <d v="1960-12-15T00:00:00"/>
        <d v="1964-08-26T00:00:00"/>
        <d v="1962-09-26T00:00:00"/>
        <d v="1970-05-03T00:00:00"/>
        <d v="1988-03-29T00:00:00"/>
        <d v="1973-09-17T00:00:00"/>
        <d v="1969-02-10T00:00:00"/>
        <d v="1971-01-15T00:00:00"/>
        <d v="1955-02-18T00:00:00"/>
        <d v="1956-10-24T00:00:00"/>
        <d v="1993-12-13T00:00:00"/>
        <d v="1971-06-16T00:00:00"/>
        <d v="1985-11-12T00:00:00"/>
        <d v="1953-03-15T00:00:00"/>
        <d v="1967-07-25T00:00:00"/>
        <d v="1958-10-05T00:00:00"/>
        <d v="1962-08-31T00:00:00"/>
        <d v="1975-06-21T00:00:00"/>
        <d v="1988-09-19T00:00:00"/>
        <d v="1958-02-18T00:00:00"/>
        <d v="1961-03-18T00:00:00"/>
        <d v="1990-03-06T00:00:00"/>
        <d v="1977-06-27T00:00:00"/>
        <d v="1980-05-16T00:00:00"/>
        <d v="1990-09-25T00:00:00"/>
        <d v="1981-04-29T00:00:00"/>
        <d v="1990-11-14T00:00:00"/>
        <d v="1970-09-16T00:00:00"/>
        <d v="1957-12-05T00:00:00"/>
        <d v="1979-07-20T00:00:00"/>
        <d v="1968-07-24T00:00:00"/>
        <d v="1974-03-29T00:00:00"/>
        <d v="1983-06-16T00:00:00"/>
        <d v="1955-03-02T00:00:00"/>
        <d v="1982-06-09T00:00:00"/>
        <d v="1987-10-26T00:00:00"/>
        <d v="1975-10-02T00:00:00"/>
        <d v="1979-06-10T00:00:00"/>
        <d v="1966-04-19T00:00:00"/>
        <d v="1955-08-25T00:00:00"/>
        <d v="1979-07-13T00:00:00"/>
        <d v="1992-06-20T00:00:00"/>
        <d v="1991-03-09T00:00:00"/>
        <d v="1954-01-04T00:00:00"/>
        <d v="1958-05-22T00:00:00"/>
        <d v="1991-06-22T00:00:00"/>
        <d v="1980-09-07T00:00:00"/>
        <d v="1985-09-06T00:00:00"/>
        <d v="1958-09-18T00:00:00"/>
        <d v="1994-09-29T00:00:00"/>
        <d v="1971-09-04T00:00:00"/>
        <d v="1951-07-16T00:00:00"/>
        <d v="1963-02-14T00:00:00"/>
        <d v="1952-03-24T00:00:00"/>
        <d v="1992-10-09T00:00:00"/>
        <d v="1971-04-26T00:00:00"/>
        <d v="1957-02-10T00:00:00"/>
        <d v="1952-09-16T00:00:00"/>
        <d v="1968-02-19T00:00:00"/>
        <d v="1969-09-04T00:00:00"/>
        <d v="1976-11-01T00:00:00"/>
        <d v="1985-02-14T00:00:00"/>
        <d v="1976-06-08T00:00:00"/>
        <d v="1959-03-22T00:00:00"/>
        <d v="1994-01-29T00:00:00"/>
        <d v="1969-09-19T00:00:00"/>
        <d v="1968-06-05T00:00:00"/>
        <d v="1992-01-31T00:00:00"/>
        <d v="1960-02-21T00:00:00"/>
        <d v="1966-05-12T00:00:00"/>
        <d v="1991-01-30T00:00:00"/>
        <d v="1994-01-02T00:00:00"/>
        <d v="1987-07-03T00:00:00"/>
        <d v="1975-05-18T00:00:00"/>
        <d v="1974-11-09T00:00:00"/>
        <d v="1970-03-17T00:00:00"/>
        <d v="1964-08-28T00:00:00"/>
        <d v="1992-06-04T00:00:00"/>
        <d v="1972-04-02T00:00:00"/>
        <d v="1972-07-22T00:00:00"/>
        <d v="1981-05-01T00:00:00"/>
        <d v="1977-07-09T00:00:00"/>
        <d v="1960-01-15T00:00:00"/>
        <d v="1964-06-29T00:00:00"/>
        <d v="1989-10-13T00:00:00"/>
        <d v="1951-01-16T00:00:00"/>
        <d v="1951-03-02T00:00:00"/>
        <d v="1986-08-30T00:00:00"/>
        <d v="1979-06-17T00:00:00"/>
        <d v="1965-01-25T00:00:00"/>
        <d v="1956-01-07T00:00:00"/>
        <d v="1980-03-30T00:00:00"/>
        <d v="1965-09-16T00:00:00"/>
        <d v="1952-08-06T00:00:00"/>
        <d v="1982-10-12T00:00:00"/>
        <d v="1971-06-30T00:00:00"/>
        <d v="1951-12-27T00:00:00"/>
        <d v="1957-12-03T00:00:00"/>
        <d v="1950-10-27T00:00:00"/>
        <d v="1962-05-31T00:00:00"/>
        <d v="1962-07-30T00:00:00"/>
        <d v="1961-07-02T00:00:00"/>
        <d v="1983-09-19T00:00:00"/>
        <d v="1966-04-13T00:00:00"/>
        <d v="1982-11-19T00:00:00"/>
        <d v="1975-05-31T00:00:00"/>
        <d v="1972-04-20T00:00:00"/>
        <d v="1962-05-13T00:00:00"/>
        <d v="1969-05-19T00:00:00"/>
        <d v="1954-09-02T00:00:00"/>
        <d v="1985-01-29T00:00:00"/>
        <d v="1953-04-27T00:00:00"/>
        <d v="1979-03-10T00:00:00"/>
        <d v="1978-08-03T00:00:00"/>
        <d v="1976-09-30T00:00:00"/>
        <d v="1984-03-08T00:00:00"/>
        <d v="1983-12-21T00:00:00"/>
        <d v="1990-12-12T00:00:00"/>
        <d v="1992-01-05T00:00:00"/>
        <d v="1979-03-28T00:00:00"/>
        <d v="1993-06-01T00:00:00"/>
        <d v="1971-10-09T00:00:00"/>
        <d v="1951-11-22T00:00:00"/>
        <d v="1963-03-06T00:00:00"/>
        <d v="1964-12-08T00:00:00"/>
        <d v="1953-08-10T00:00:00"/>
        <d v="1954-03-31T00:00:00"/>
        <d v="1960-07-28T00:00:00"/>
        <d v="1950-06-20T00:00:00"/>
        <d v="1984-05-19T00:00:00"/>
        <d v="1982-02-27T00:00:00"/>
        <d v="1992-02-09T00:00:00"/>
        <d v="1954-05-12T00:00:00"/>
        <d v="1959-09-04T00:00:00"/>
        <d v="1969-04-11T00:00:00"/>
        <d v="1955-07-22T00:00:00"/>
        <d v="1961-01-12T00:00:00"/>
        <d v="1980-06-01T00:00:00"/>
        <d v="1966-06-10T00:00:00"/>
        <d v="1970-03-07T00:00:00"/>
        <d v="1958-02-11T00:00:00"/>
        <d v="1968-01-24T00:00:00"/>
        <d v="1955-12-31T00:00:00"/>
        <d v="1966-11-17T00:00:00"/>
        <d v="1964-08-15T00:00:00"/>
        <d v="1965-08-20T00:00:00"/>
        <d v="1981-08-01T00:00:00"/>
        <d v="1959-11-19T00:00:00"/>
        <d v="1960-04-02T00:00:00"/>
        <d v="1979-10-14T00:00:00"/>
        <d v="1973-02-01T00:00:00"/>
        <d v="1957-04-09T00:00:00"/>
        <d v="1963-07-16T00:00:00"/>
        <d v="1966-12-31T00:00:00"/>
        <d v="1952-01-07T00:00:00"/>
        <d v="1969-09-05T00:00:00"/>
        <d v="1991-06-29T00:00:00"/>
        <d v="1962-11-07T00:00:00"/>
        <d v="1975-03-20T00:00:00"/>
        <d v="1962-07-26T00:00:00"/>
        <d v="1994-05-14T00:00:00"/>
        <d v="1965-08-02T00:00:00"/>
        <d v="1978-02-09T00:00:00"/>
        <d v="1977-01-06T00:00:00"/>
        <d v="1965-04-19T00:00:00"/>
        <d v="1962-01-19T00:00:00"/>
        <d v="1969-07-16T00:00:00"/>
        <d v="1976-11-18T00:00:00"/>
        <d v="1994-06-13T00:00:00"/>
        <d v="1972-10-31T00:00:00"/>
        <d v="1958-04-30T00:00:00"/>
        <d v="1991-03-15T00:00:00"/>
        <d v="1978-07-07T00:00:00"/>
        <d v="1988-11-04T00:00:00"/>
        <d v="1957-06-06T00:00:00"/>
        <d v="1986-08-19T00:00:00"/>
        <d v="1958-10-11T00:00:00"/>
        <d v="1992-01-11T00:00:00"/>
        <d v="1958-11-29T00:00:00"/>
        <d v="1968-01-13T00:00:00"/>
        <d v="1967-02-23T00:00:00"/>
        <d v="1983-08-27T00:00:00"/>
        <d v="1951-08-11T00:00:00"/>
        <d v="1988-12-23T00:00:00"/>
        <d v="1991-03-17T00:00:00"/>
        <d v="1991-03-19T00:00:00"/>
        <d v="1979-04-07T00:00:00"/>
        <d v="1987-04-10T00:00:00"/>
        <d v="1989-05-19T00:00:00"/>
        <d v="1950-02-12T00:00:00"/>
        <d v="1994-09-04T00:00:00"/>
        <d v="1978-12-18T00:00:00"/>
        <d v="1960-05-03T00:00:00"/>
        <d v="1961-06-01T00:00:00"/>
        <d v="1961-11-01T00:00:00"/>
        <d v="1993-10-05T00:00:00"/>
        <d v="1965-04-25T00:00:00"/>
        <d v="1988-10-18T00:00:00"/>
        <d v="1972-04-21T00:00:00"/>
        <d v="1992-05-21T00:00:00"/>
        <d v="1956-07-21T00:00:00"/>
        <d v="1972-07-23T00:00:00"/>
        <d v="1962-08-06T00:00:00"/>
        <d v="1972-06-29T00:00:00"/>
        <d v="1965-11-06T00:00:00"/>
        <d v="1968-01-03T00:00:00"/>
        <d v="1966-06-05T00:00:00"/>
        <d v="1956-12-21T00:00:00"/>
        <d v="1981-09-12T00:00:00"/>
        <d v="1973-08-31T00:00:00"/>
        <d v="1962-04-08T00:00:00"/>
        <d v="1977-06-16T00:00:00"/>
        <d v="1966-04-06T00:00:00"/>
        <d v="1954-07-02T00:00:00"/>
        <d v="1994-05-01T00:00:00"/>
        <d v="1981-10-15T00:00:00"/>
        <d v="1959-01-26T00:00:00"/>
        <d v="1991-12-27T00:00:00"/>
        <d v="1992-02-23T00:00:00"/>
        <d v="1982-08-26T00:00:00"/>
        <d v="1987-05-25T00:00:00"/>
        <d v="1953-12-02T00:00:00"/>
        <d v="1992-02-01T00:00:00"/>
        <d v="1959-01-18T00:00:00"/>
        <d v="1981-06-02T00:00:00"/>
        <d v="1954-09-29T00:00:00"/>
        <d v="1983-01-03T00:00:00"/>
        <d v="1963-07-07T00:00:00"/>
        <d v="1982-05-30T00:00:00"/>
        <d v="1990-06-13T00:00:00"/>
        <d v="1967-08-09T00:00:00"/>
        <d v="1981-08-21T00:00:00"/>
        <d v="1953-03-01T00:00:00"/>
        <d v="1953-07-11T00:00:00"/>
        <d v="1990-07-23T00:00:00"/>
        <d v="1980-08-27T00:00:00"/>
        <d v="1953-07-16T00:00:00"/>
        <d v="1992-12-28T00:00:00"/>
        <d v="1965-05-06T00:00:00"/>
        <d v="1986-07-08T00:00:00"/>
        <d v="1964-09-01T00:00:00"/>
        <d v="1966-07-01T00:00:00"/>
        <d v="1979-06-11T00:00:00"/>
        <d v="1978-02-24T00:00:00"/>
        <d v="1953-09-06T00:00:00"/>
        <d v="1988-10-15T00:00:00"/>
        <d v="1986-08-13T00:00:00"/>
        <d v="1973-03-10T00:00:00"/>
        <d v="1994-06-07T00:00:00"/>
        <d v="1988-01-03T00:00:00"/>
        <d v="1985-04-26T00:00:00"/>
        <d v="1957-04-26T00:00:00"/>
        <d v="1974-11-01T00:00:00"/>
        <d v="1976-03-07T00:00:00"/>
        <d v="1950-11-07T00:00:00"/>
        <d v="1960-05-27T00:00:00"/>
        <d v="1966-05-22T00:00:00"/>
        <d v="1960-07-17T00:00:00"/>
        <d v="1962-10-29T00:00:00"/>
        <d v="1978-04-12T00:00:00"/>
        <d v="1983-05-17T00:00:00"/>
        <d v="1958-08-18T00:00:00"/>
        <d v="1994-04-22T00:00:00"/>
        <d v="1950-10-06T00:00:00"/>
        <d v="1977-01-25T00:00:00"/>
        <d v="1975-11-22T00:00:00"/>
        <d v="1988-03-28T00:00:00"/>
        <d v="1984-02-07T00:00:00"/>
        <d v="1957-01-14T00:00:00"/>
        <d v="1981-04-07T00:00:00"/>
        <d v="1986-03-18T00:00:00"/>
        <d v="1972-06-26T00:00:00"/>
        <d v="1976-02-20T00:00:00"/>
        <d v="1971-09-01T00:00:00"/>
        <d v="1977-02-28T00:00:00"/>
        <d v="1967-08-05T00:00:00"/>
        <d v="1964-02-28T00:00:00"/>
        <d v="1956-02-13T00:00:00"/>
        <d v="1979-01-25T00:00:00"/>
        <d v="1970-12-05T00:00:00"/>
        <d v="1984-11-20T00:00:00"/>
        <d v="1964-12-06T00:00:00"/>
        <d v="1956-11-16T00:00:00"/>
        <d v="1989-03-19T00:00:00"/>
        <d v="1970-01-11T00:00:00"/>
        <d v="1980-02-25T00:00:00"/>
        <d v="1959-04-26T00:00:00"/>
        <d v="1986-10-01T00:00:00"/>
        <d v="1990-12-24T00:00:00"/>
        <d v="1979-09-19T00:00:00"/>
        <d v="1952-12-10T00:00:00"/>
        <d v="1950-08-06T00:00:00"/>
        <d v="1983-01-06T00:00:00"/>
        <d v="1992-06-09T00:00:00"/>
        <d v="1989-06-29T00:00:00"/>
        <d v="1965-09-05T00:00:00"/>
        <d v="1978-02-21T00:00:00"/>
        <d v="1966-12-13T00:00:00"/>
        <d v="1974-12-04T00:00:00"/>
        <d v="1986-07-27T00:00:00"/>
        <d v="1973-09-24T00:00:00"/>
        <d v="1973-11-30T00:00:00"/>
        <d v="1952-06-16T00:00:00"/>
        <d v="1963-08-11T00:00:00"/>
        <d v="1988-12-04T00:00:00"/>
        <d v="1988-10-26T00:00:00"/>
        <d v="1956-06-06T00:00:00"/>
        <d v="1959-09-05T00:00:00"/>
        <d v="1980-04-10T00:00:00"/>
        <d v="1958-12-04T00:00:00"/>
        <d v="1958-01-27T00:00:00"/>
        <d v="1967-12-25T00:00:00"/>
        <d v="1975-11-06T00:00:00"/>
        <d v="1965-11-17T00:00:00"/>
        <d v="1991-07-18T00:00:00"/>
        <d v="1994-11-10T00:00:00"/>
        <d v="1977-12-03T00:00:00"/>
        <d v="1973-02-15T00:00:00"/>
        <d v="1992-10-04T00:00:00"/>
        <d v="1970-03-26T00:00:00"/>
        <d v="1961-10-24T00:00:00"/>
        <d v="1982-07-19T00:00:00"/>
        <d v="1956-10-27T00:00:00"/>
        <d v="1952-07-08T00:00:00"/>
        <d v="1990-02-26T00:00:00"/>
        <d v="1977-11-28T00:00:00"/>
        <d v="1979-02-22T00:00:00"/>
        <d v="1960-03-22T00:00:00"/>
        <d v="1985-03-19T00:00:00"/>
        <d v="1950-10-23T00:00:00"/>
        <d v="1963-09-16T00:00:00"/>
        <d v="1976-08-27T00:00:00"/>
        <d v="1954-10-17T00:00:00"/>
        <d v="1954-01-23T00:00:00"/>
        <d v="1950-10-16T00:00:00"/>
        <d v="1966-09-18T00:00:00"/>
        <d v="1994-10-10T00:00:00"/>
        <d v="1963-01-28T00:00:00"/>
        <d v="1972-03-13T00:00:00"/>
        <d v="1972-11-18T00:00:00"/>
        <d v="1953-06-21T00:00:00"/>
        <d v="1957-02-19T00:00:00"/>
        <d v="1983-12-19T00:00:00"/>
        <d v="1951-09-27T00:00:00"/>
        <d v="1953-11-29T00:00:00"/>
        <d v="1974-12-01T00:00:00"/>
        <d v="1983-04-01T00:00:00"/>
        <d v="1978-12-05T00:00:00"/>
        <d v="1962-12-31T00:00:00"/>
        <d v="1977-08-22T00:00:00"/>
        <d v="1984-10-02T00:00:00"/>
        <d v="1992-05-28T00:00:00"/>
        <d v="1950-09-09T00:00:00"/>
        <d v="1978-05-04T00:00:00"/>
        <d v="1971-01-16T00:00:00"/>
        <d v="1990-08-13T00:00:00"/>
        <d v="1960-02-14T00:00:00"/>
        <d v="1968-04-11T00:00:00"/>
        <d v="1960-05-13T00:00:00"/>
        <d v="1955-12-30T00:00:00"/>
        <d v="1989-11-20T00:00:00"/>
        <d v="1971-08-15T00:00:00"/>
        <d v="1987-01-07T00:00:00"/>
        <d v="1991-03-22T00:00:00"/>
        <d v="1980-02-10T00:00:00"/>
        <d v="1961-11-06T00:00:00"/>
        <d v="1984-06-12T00:00:00"/>
        <d v="1987-11-08T00:00:00"/>
        <d v="1976-11-13T00:00:00"/>
        <d v="1967-04-16T00:00:00"/>
        <d v="1991-05-20T00:00:00"/>
        <d v="1952-02-09T00:00:00"/>
        <d v="1961-12-22T00:00:00"/>
        <d v="1978-05-29T00:00:00"/>
        <d v="1971-06-29T00:00:00"/>
        <d v="1957-06-28T00:00:00"/>
        <d v="1973-10-28T00:00:00"/>
        <d v="1955-10-15T00:00:00"/>
        <d v="1981-04-06T00:00:00"/>
        <d v="1956-04-16T00:00:00"/>
        <d v="1974-11-19T00:00:00"/>
        <d v="1967-08-30T00:00:00"/>
        <d v="1954-01-27T00:00:00"/>
        <d v="1962-01-04T00:00:00"/>
        <d v="1951-04-01T00:00:00"/>
        <d v="1977-08-29T00:00:00"/>
        <d v="1979-07-09T00:00:00"/>
        <d v="1985-12-05T00:00:00"/>
        <d v="1994-07-10T00:00:00"/>
        <d v="1981-01-31T00:00:00"/>
        <d v="1956-09-04T00:00:00"/>
        <d v="1951-11-30T00:00:00"/>
        <d v="1958-09-04T00:00:00"/>
        <d v="1962-06-10T00:00:00"/>
        <d v="1981-04-20T00:00:00"/>
        <d v="1986-10-22T00:00:00"/>
        <d v="1957-04-07T00:00:00"/>
        <d v="1962-05-09T00:00:00"/>
        <d v="1966-01-17T00:00:00"/>
        <d v="1956-09-15T00:00:00"/>
        <d v="1967-11-14T00:00:00"/>
        <d v="1968-11-29T00:00:00"/>
        <d v="1977-08-07T00:00:00"/>
        <d v="1976-10-04T00:00:00"/>
        <d v="1994-07-28T00:00:00"/>
        <d v="1972-11-19T00:00:00"/>
        <d v="1990-06-18T00:00:00"/>
        <d v="1971-02-21T00:00:00"/>
        <d v="1983-08-20T00:00:00"/>
        <d v="1984-01-14T00:00:00"/>
        <d v="1994-02-05T00:00:00"/>
        <d v="1960-04-27T00:00:00"/>
        <d v="1983-11-17T00:00:00"/>
        <d v="1957-08-02T00:00:00"/>
        <d v="1974-01-03T00:00:00"/>
        <d v="1962-11-03T00:00:00"/>
        <d v="1986-07-29T00:00:00"/>
        <d v="1953-09-27T00:00:00"/>
        <d v="1950-06-08T00:00:00"/>
        <d v="1962-12-25T00:00:00"/>
        <d v="1991-02-09T00:00:00"/>
        <d v="1972-02-27T00:00:00"/>
        <d v="1994-08-27T00:00:00"/>
        <d v="1966-08-19T00:00:00"/>
        <d v="1971-08-22T00:00:00"/>
        <d v="1982-02-02T00:00:00"/>
        <d v="1991-03-08T00:00:00"/>
        <d v="1962-08-16T00:00:00"/>
        <d v="1974-04-18T00:00:00"/>
        <d v="1967-08-29T00:00:00"/>
        <d v="1977-03-18T00:00:00"/>
        <d v="1957-01-29T00:00:00"/>
        <d v="1960-11-02T00:00:00"/>
        <d v="1955-01-23T00:00:00"/>
        <d v="1967-02-28T00:00:00"/>
        <d v="1993-08-19T00:00:00"/>
        <d v="1967-03-31T00:00:00"/>
        <d v="1974-03-03T00:00:00"/>
        <d v="1979-04-24T00:00:00"/>
        <d v="1986-03-02T00:00:00"/>
        <d v="1961-10-08T00:00:00"/>
        <d v="1980-02-02T00:00:00"/>
        <d v="1981-10-18T00:00:00"/>
        <d v="1987-11-25T00:00:00"/>
        <d v="1974-06-26T00:00:00"/>
        <d v="1977-03-07T00:00:00"/>
        <d v="1978-03-24T00:00:00"/>
        <d v="1968-10-22T00:00:00"/>
        <d v="1991-09-05T00:00:00"/>
        <d v="1972-07-05T00:00:00"/>
        <d v="1955-06-18T00:00:00"/>
        <d v="1966-08-05T00:00:00"/>
        <d v="1983-08-05T00:00:00"/>
        <d v="1971-07-26T00:00:00"/>
        <d v="1972-02-01T00:00:00"/>
        <d v="1983-03-03T00:00:00"/>
        <d v="1991-05-11T00:00:00"/>
        <d v="1988-02-13T00:00:00"/>
        <d v="1951-12-09T00:00:00"/>
        <d v="1959-07-04T00:00:00"/>
        <d v="1960-07-22T00:00:00"/>
        <d v="1971-04-03T00:00:00"/>
        <d v="1952-11-07T00:00:00"/>
        <d v="1953-10-09T00:00:00"/>
        <d v="1968-09-28T00:00:00"/>
        <d v="1958-07-19T00:00:00"/>
        <d v="1963-03-26T00:00:00"/>
        <d v="1983-12-27T00:00:00"/>
        <d v="1987-03-27T00:00:00"/>
        <d v="1983-09-20T00:00:00"/>
        <d v="1970-11-29T00:00:00"/>
        <d v="1963-12-08T00:00:00"/>
        <d v="1992-06-30T00:00:00"/>
        <d v="1974-07-19T00:00:00"/>
        <d v="1963-12-09T00:00:00"/>
        <d v="1984-03-12T00:00:00"/>
        <d v="1951-04-03T00:00:00"/>
        <d v="1967-10-22T00:00:00"/>
        <d v="1979-09-13T00:00:00"/>
        <d v="1990-08-19T00:00:00"/>
        <d v="1958-06-02T00:00:00"/>
        <d v="1972-12-08T00:00:00"/>
        <d v="1992-08-24T00:00:00"/>
        <d v="1985-02-16T00:00:00"/>
        <d v="1951-12-17T00:00:00"/>
        <d v="1955-04-07T00:00:00"/>
        <d v="1993-01-14T00:00:00"/>
        <d v="1977-09-27T00:00:00"/>
        <d v="1950-02-24T00:00:00"/>
        <d v="1990-02-13T00:00:00"/>
        <d v="1963-08-24T00:00:00"/>
        <d v="1956-05-11T00:00:00"/>
        <d v="1981-11-18T00:00:00"/>
        <d v="1991-09-24T00:00:00"/>
        <d v="1987-10-06T00:00:00"/>
        <d v="1964-11-13T00:00:00"/>
        <d v="1954-01-30T00:00:00"/>
        <d v="1954-08-27T00:00:00"/>
        <d v="1956-08-25T00:00:00"/>
        <d v="1985-05-24T00:00:00"/>
        <d v="1953-05-16T00:00:00"/>
        <d v="1954-04-19T00:00:00"/>
        <d v="1957-06-12T00:00:00"/>
        <d v="1972-05-16T00:00:00"/>
        <d v="1984-04-14T00:00:00"/>
        <d v="1974-12-14T00:00:00"/>
        <d v="1968-03-05T00:00:00"/>
        <d v="1961-09-01T00:00:00"/>
        <d v="1970-11-10T00:00:00"/>
        <d v="1971-01-23T00:00:00"/>
        <d v="1952-11-04T00:00:00"/>
        <d v="1960-02-27T00:00:00"/>
        <d v="1956-01-26T00:00:00"/>
        <d v="1980-05-12T00:00:00"/>
        <d v="1966-11-09T00:00:00"/>
        <d v="1972-08-01T00:00:00"/>
        <d v="1972-09-03T00:00:00"/>
        <d v="1976-07-30T00:00:00"/>
        <d v="1987-02-05T00:00:00"/>
        <d v="1982-08-18T00:00:00"/>
        <d v="1988-08-27T00:00:00"/>
        <d v="1950-04-16T00:00:00"/>
        <d v="1959-07-30T00:00:00"/>
        <d v="1958-10-24T00:00:00"/>
        <d v="1978-02-07T00:00:00"/>
        <d v="1992-12-06T00:00:00"/>
        <d v="1974-05-07T00:00:00"/>
        <d v="1969-08-16T00:00:00"/>
        <d v="1974-03-30T00:00:00"/>
        <d v="1986-10-10T00:00:00"/>
        <d v="1959-06-27T00:00:00"/>
        <d v="1963-10-24T00:00:00"/>
        <d v="1986-01-17T00:00:00"/>
        <d v="1951-02-27T00:00:00"/>
        <d v="1983-12-26T00:00:00"/>
        <d v="1950-08-02T00:00:00"/>
        <d v="1981-03-22T00:00:00"/>
        <d v="1955-10-09T00:00:00"/>
        <d v="1954-11-12T00:00:00"/>
        <d v="1987-11-29T00:00:00"/>
        <d v="1991-01-11T00:00:00"/>
        <d v="1971-01-26T00:00:00"/>
        <d v="1987-01-31T00:00:00"/>
        <d v="1956-02-19T00:00:00"/>
        <d v="1967-02-08T00:00:00"/>
        <d v="1964-02-06T00:00:00"/>
        <d v="1967-03-18T00:00:00"/>
        <d v="1982-02-17T00:00:00"/>
        <d v="1992-03-21T00:00:00"/>
        <d v="1986-05-16T00:00:00"/>
        <d v="1966-06-26T00:00:00"/>
        <d v="1993-08-11T00:00:00"/>
        <d v="1976-12-01T00:00:00"/>
        <d v="1990-07-28T00:00:00"/>
        <d v="1964-03-23T00:00:00"/>
        <d v="1993-06-08T00:00:00"/>
        <d v="1984-07-02T00:00:00"/>
        <d v="1962-09-28T00:00:00"/>
        <d v="1981-07-20T00:00:00"/>
        <d v="1986-09-14T00:00:00"/>
        <d v="1981-05-20T00:00:00"/>
        <d v="1980-01-23T00:00:00"/>
        <d v="1978-09-03T00:00:00"/>
        <d v="1991-01-02T00:00:00"/>
        <d v="1965-07-08T00:00:00"/>
        <d v="1951-04-10T00:00:00"/>
        <d v="1966-11-19T00:00:00"/>
        <d v="1970-05-29T00:00:00"/>
        <d v="1981-11-07T00:00:00"/>
        <d v="1969-09-13T00:00:00"/>
        <d v="1963-07-27T00:00:00"/>
        <d v="1970-10-02T00:00:00"/>
        <d v="1984-10-07T00:00:00"/>
        <d v="1957-04-12T00:00:00"/>
        <d v="1982-12-15T00:00:00"/>
        <d v="1977-04-07T00:00:00"/>
        <d v="1960-09-04T00:00:00"/>
        <d v="1965-01-17T00:00:00"/>
        <d v="1992-08-08T00:00:00"/>
        <d v="1993-01-27T00:00:00"/>
        <d v="1950-01-22T00:00:00"/>
        <d v="1966-12-09T00:00:00"/>
        <d v="1978-08-12T00:00:00"/>
        <d v="1992-09-05T00:00:00"/>
        <d v="1978-04-17T00:00:00"/>
        <d v="1956-07-26T00:00:00"/>
        <d v="1977-04-29T00:00:00"/>
        <d v="1967-06-04T00:00:00"/>
        <d v="1964-12-15T00:00:00"/>
        <d v="1951-08-04T00:00:00"/>
        <d v="1960-09-08T00:00:00"/>
        <d v="1955-10-17T00:00:00"/>
        <d v="1986-02-21T00:00:00"/>
        <d v="1975-04-18T00:00:00"/>
        <d v="1982-11-02T00:00:00"/>
        <d v="1979-01-29T00:00:00"/>
        <d v="1971-04-23T00:00:00"/>
        <d v="1966-02-13T00:00:00"/>
        <d v="1974-01-11T00:00:00"/>
        <d v="1953-10-04T00:00:00"/>
        <d v="1991-03-14T00:00:00"/>
        <d v="1975-12-27T00:00:00"/>
        <d v="1988-09-16T00:00:00"/>
        <d v="1960-08-26T00:00:00"/>
        <d v="1991-02-17T00:00:00"/>
        <d v="1955-10-24T00:00:00"/>
        <d v="1968-03-08T00:00:00"/>
        <d v="1961-04-05T00:00:00"/>
        <d v="1951-09-29T00:00:00"/>
        <d v="1968-02-12T00:00:00"/>
        <d v="1970-05-24T00:00:00"/>
        <d v="1984-11-05T00:00:00"/>
        <d v="1990-01-19T00:00:00"/>
        <d v="1957-09-18T00:00:00"/>
        <d v="1980-06-03T00:00:00"/>
        <d v="1959-06-24T00:00:00"/>
        <d v="1974-05-30T00:00:00"/>
        <d v="1991-07-14T00:00:00"/>
        <d v="1972-04-04T00:00:00"/>
        <d v="1963-02-25T00:00:00"/>
        <d v="1974-10-21T00:00:00"/>
        <d v="1974-08-15T00:00:00"/>
        <d v="1974-06-09T00:00:00"/>
        <d v="1958-11-25T00:00:00"/>
        <d v="1956-11-11T00:00:00"/>
        <d v="1987-02-04T00:00:00"/>
        <d v="1986-11-02T00:00:00"/>
        <d v="1994-06-09T00:00:00"/>
        <d v="1968-12-02T00:00:00"/>
        <d v="1984-09-16T00:00:00"/>
        <d v="1982-01-05T00:00:00"/>
        <d v="1972-11-03T00:00:00"/>
        <d v="1962-05-04T00:00:00"/>
        <d v="1968-02-21T00:00:00"/>
        <d v="1994-07-23T00:00:00"/>
        <d v="1956-02-20T00:00:00"/>
        <d v="1953-01-05T00:00:00"/>
        <d v="1979-01-02T00:00:00"/>
        <d v="1953-05-12T00:00:00"/>
        <d v="1972-01-22T00:00:00"/>
        <d v="1971-11-16T00:00:00"/>
        <d v="1972-04-08T00:00:00"/>
        <d v="1955-09-30T00:00:00"/>
        <d v="1976-06-22T00:00:00"/>
        <d v="1975-05-25T00:00:00"/>
        <d v="1990-06-23T00:00:00"/>
        <d v="1951-11-18T00:00:00"/>
        <d v="1950-09-16T00:00:00"/>
        <d v="1992-12-14T00:00:00"/>
        <d v="1975-02-14T00:00:00"/>
        <d v="1994-07-30T00:00:00"/>
        <d v="1974-09-24T00:00:00"/>
        <d v="1962-09-18T00:00:00"/>
        <d v="1968-11-24T00:00:00"/>
        <d v="1973-09-19T00:00:00"/>
        <d v="1968-09-03T00:00:00"/>
        <d v="1970-02-12T00:00:00"/>
        <d v="1987-12-21T00:00:00"/>
        <d v="1966-09-21T00:00:00"/>
        <d v="1975-08-17T00:00:00"/>
        <d v="1978-09-27T00:00:00"/>
        <d v="1992-07-29T00:00:00"/>
        <d v="1962-06-04T00:00:00"/>
        <d v="1951-12-13T00:00:00"/>
        <d v="1993-06-22T00:00:00"/>
        <d v="1956-07-07T00:00:00"/>
        <d v="1975-09-25T00:00:00"/>
        <d v="1992-06-28T00:00:00"/>
        <d v="1979-04-10T00:00:00"/>
        <d v="1985-06-22T00:00:00"/>
        <d v="1980-05-07T00:00:00"/>
        <d v="1990-02-09T00:00:00"/>
        <d v="1990-06-20T00:00:00"/>
        <d v="1957-04-04T00:00:00"/>
        <d v="1965-08-10T00:00:00"/>
        <d v="1974-04-02T00:00:00"/>
        <d v="1975-01-22T00:00:00"/>
        <d v="1952-07-19T00:00:00"/>
        <d v="1958-04-04T00:00:00"/>
        <d v="1973-11-04T00:00:00"/>
        <d v="1969-10-25T00:00:00"/>
        <d v="1963-01-12T00:00:00"/>
        <d v="1974-08-02T00:00:00"/>
        <d v="1956-04-28T00:00:00"/>
        <d v="1956-09-28T00:00:00"/>
        <d v="1970-05-13T00:00:00"/>
        <d v="1977-08-31T00:00:00"/>
        <d v="1974-01-14T00:00:00"/>
        <d v="1971-04-13T00:00:00"/>
        <d v="1970-02-17T00:00:00"/>
        <d v="1959-12-13T00:00:00"/>
        <d v="1991-05-17T00:00:00"/>
        <d v="1972-10-18T00:00:00"/>
        <d v="1992-05-15T00:00:00"/>
        <d v="1957-09-16T00:00:00"/>
        <d v="1962-05-11T00:00:00"/>
        <d v="1977-12-24T00:00:00"/>
        <d v="1962-04-18T00:00:00"/>
        <d v="1956-04-06T00:00:00"/>
        <d v="1981-09-22T00:00:00"/>
        <d v="1989-05-16T00:00:00"/>
        <d v="1977-03-05T00:00:00"/>
        <d v="1967-09-26T00:00:00"/>
        <d v="1953-02-19T00:00:00"/>
        <d v="1973-10-31T00:00:00"/>
        <d v="1964-05-19T00:00:00"/>
        <d v="1974-04-21T00:00:00"/>
        <d v="1974-02-25T00:00:00"/>
        <d v="1983-09-16T00:00:00"/>
        <d v="1994-05-15T00:00:00"/>
        <d v="1950-03-23T00:00:00"/>
        <d v="1968-11-19T00:00:00"/>
        <d v="1950-01-24T00:00:00"/>
        <d v="1957-12-31T00:00:00"/>
        <d v="1966-09-23T00:00:00"/>
        <d v="1963-03-01T00:00:00"/>
        <d v="1964-12-10T00:00:00"/>
        <d v="1956-03-27T00:00:00"/>
        <d v="1953-12-18T00:00:00"/>
        <d v="1974-04-15T00:00:00"/>
        <d v="1989-02-04T00:00:00"/>
        <d v="1983-05-01T00:00:00"/>
        <d v="1964-05-07T00:00:00"/>
        <d v="1978-05-07T00:00:00"/>
        <d v="1964-07-19T00:00:00"/>
        <d v="1983-07-15T00:00:00"/>
        <d v="1985-01-22T00:00:00"/>
        <d v="1961-02-23T00:00:00"/>
        <d v="1974-03-01T00:00:00"/>
        <d v="1984-03-30T00:00:00"/>
        <d v="1963-08-04T00:00:00"/>
        <d v="1963-10-03T00:00:00"/>
        <d v="1962-04-15T00:00:00"/>
        <d v="1950-03-29T00:00:00"/>
        <d v="1994-08-14T00:00:00"/>
        <d v="1991-04-05T00:00:00"/>
        <d v="1975-05-26T00:00:00"/>
        <d v="1977-09-04T00:00:00"/>
        <d v="1985-10-24T00:00:00"/>
        <d v="1963-08-15T00:00:00"/>
        <d v="1964-09-27T00:00:00"/>
        <d v="1953-10-18T00:00:00"/>
        <d v="1978-09-21T00:00:00"/>
        <d v="1981-11-10T00:00:00"/>
        <d v="1972-12-25T00:00:00"/>
        <d v="1984-07-16T00:00:00"/>
        <d v="1980-07-19T00:00:00"/>
        <d v="1960-01-10T00:00:00"/>
        <d v="1979-08-18T00:00:00"/>
        <d v="1992-04-01T00:00:00"/>
        <d v="1991-09-14T00:00:00"/>
        <d v="1980-08-22T00:00:00"/>
        <d v="1986-05-14T00:00:00"/>
        <d v="1963-09-17T00:00:00"/>
        <d v="1961-04-07T00:00:00"/>
        <d v="1962-10-26T00:00:00"/>
        <d v="1969-05-18T00:00:00"/>
        <d v="1977-05-12T00:00:00"/>
        <d v="1972-03-05T00:00:00"/>
        <d v="1950-04-22T00:00:00"/>
        <d v="1990-09-07T00:00:00"/>
        <d v="1978-07-20T00:00:00"/>
        <d v="1958-04-22T00:00:00"/>
        <d v="1982-09-23T00:00:00"/>
        <d v="1951-01-08T00:00:00"/>
        <d v="1955-08-28T00:00:00"/>
        <d v="1991-11-29T00:00:00"/>
        <d v="1985-02-09T00:00:00"/>
        <d v="1950-04-29T00:00:00"/>
        <d v="1972-06-24T00:00:00"/>
        <d v="1967-02-14T00:00:00"/>
        <d v="1970-12-29T00:00:00"/>
        <d v="1976-11-28T00:00:00"/>
        <d v="1962-12-30T00:00:00"/>
        <d v="1955-09-29T00:00:00"/>
        <d v="1967-06-13T00:00:00"/>
        <d v="1954-11-14T00:00:00"/>
        <d v="1953-01-06T00:00:00"/>
        <d v="1976-08-17T00:00:00"/>
        <d v="1983-08-07T00:00:00"/>
        <d v="1971-03-28T00:00:00"/>
        <d v="1992-12-31T00:00:00"/>
        <d v="1988-04-22T00:00:00"/>
        <d v="1974-10-03T00:00:00"/>
        <d v="1978-07-22T00:00:00"/>
        <d v="1977-02-08T00:00:00"/>
        <d v="1978-12-06T00:00:00"/>
        <d v="1969-04-21T00:00:00"/>
        <d v="1964-06-14T00:00:00"/>
        <d v="1960-03-23T00:00:00"/>
        <d v="1991-12-26T00:00:00"/>
        <d v="1961-01-17T00:00:00"/>
        <d v="1986-02-18T00:00:00"/>
        <d v="1976-03-31T00:00:00"/>
        <d v="1976-10-10T00:00:00"/>
        <d v="1978-01-07T00:00:00"/>
        <d v="1956-07-05T00:00:00"/>
        <d v="1951-02-08T00:00:00"/>
        <d v="1968-12-21T00:00:00"/>
        <d v="1994-11-12T00:00:00"/>
        <d v="1980-01-29T00:00:00"/>
        <d v="1989-04-04T00:00:00"/>
        <d v="1989-02-15T00:00:00"/>
        <d v="1950-02-26T00:00:00"/>
        <d v="1987-09-04T00:00:00"/>
        <d v="1952-04-28T00:00:00"/>
        <d v="1993-09-28T00:00:00"/>
        <d v="1958-02-19T00:00:00"/>
        <d v="1955-10-16T00:00:00"/>
        <d v="1973-05-11T00:00:00"/>
        <d v="1958-06-13T00:00:00"/>
        <d v="1984-06-09T00:00:00"/>
        <d v="1961-11-08T00:00:00"/>
        <d v="1962-11-09T00:00:00"/>
        <d v="1965-02-16T00:00:00"/>
        <d v="1978-12-23T00:00:00"/>
        <d v="1982-02-01T00:00:00"/>
        <d v="1978-05-19T00:00:00"/>
        <d v="1969-05-24T00:00:00"/>
        <d v="1983-08-10T00:00:00"/>
        <d v="1980-03-05T00:00:00"/>
        <d v="1951-03-03T00:00:00"/>
        <d v="1977-12-18T00:00:00"/>
        <d v="1965-07-04T00:00:00"/>
        <d v="1984-02-23T00:00:00"/>
        <d v="1981-06-20T00:00:00"/>
        <d v="1953-02-24T00:00:00"/>
        <d v="1959-02-06T00:00:00"/>
        <d v="1954-04-02T00:00:00"/>
        <d v="1980-10-04T00:00:00"/>
        <d v="1957-11-08T00:00:00"/>
        <d v="1963-06-03T00:00:00"/>
        <d v="1958-05-30T00:00:00"/>
        <d v="1967-11-28T00:00:00"/>
        <d v="1988-04-01T00:00:00"/>
        <d v="1953-06-22T00:00:00"/>
        <d v="1969-08-08T00:00:00"/>
        <d v="1977-06-10T00:00:00"/>
        <d v="1984-08-19T00:00:00"/>
        <d v="1975-10-30T00:00:00"/>
        <d v="1979-05-17T00:00:00"/>
        <d v="1967-05-20T00:00:00"/>
        <d v="1977-03-14T00:00:00"/>
        <d v="1990-11-13T00:00:00"/>
        <d v="1980-10-29T00:00:00"/>
        <d v="1974-04-23T00:00:00"/>
        <d v="1974-04-16T00:00:00"/>
        <d v="1960-10-13T00:00:00"/>
        <d v="1963-06-06T00:00:00"/>
        <d v="1994-12-23T00:00:00"/>
        <d v="1950-09-04T00:00:00"/>
        <d v="1984-10-26T00:00:00"/>
        <d v="1960-05-05T00:00:00"/>
        <d v="1990-06-28T00:00:00"/>
        <d v="1975-02-07T00:00:00"/>
        <d v="1988-11-18T00:00:00"/>
        <d v="1993-08-09T00:00:00"/>
        <d v="1959-12-18T00:00:00"/>
        <d v="1982-10-29T00:00:00"/>
        <d v="1950-04-05T00:00:00"/>
        <d v="1981-08-03T00:00:00"/>
        <d v="1977-03-29T00:00:00"/>
        <d v="1952-04-14T00:00:00"/>
        <d v="1952-01-27T00:00:00"/>
        <d v="1957-11-18T00:00:00"/>
        <d v="1958-03-12T00:00:00"/>
        <d v="1950-02-28T00:00:00"/>
        <d v="1990-03-14T00:00:00"/>
        <d v="1950-01-13T00:00:00"/>
        <d v="1960-08-23T00:00:00"/>
        <d v="1950-06-11T00:00:00"/>
        <d v="1967-09-15T00:00:00"/>
        <d v="1974-06-08T00:00:00"/>
        <d v="1980-05-04T00:00:00"/>
        <d v="1962-04-24T00:00:00"/>
        <d v="1954-01-01T00:00:00"/>
        <d v="1978-12-29T00:00:00"/>
        <d v="1973-10-24T00:00:00"/>
        <d v="1954-03-20T00:00:00"/>
        <d v="1993-04-09T00:00:00"/>
        <d v="1986-02-12T00:00:00"/>
        <d v="1989-10-21T00:00:00"/>
        <d v="1968-07-20T00:00:00"/>
        <d v="1950-04-27T00:00:00"/>
        <d v="1962-03-16T00:00:00"/>
        <d v="1956-06-12T00:00:00"/>
        <d v="1955-06-27T00:00:00"/>
        <d v="1990-12-07T00:00:00"/>
        <d v="1969-07-18T00:00:00"/>
        <d v="1992-08-25T00:00:00"/>
        <d v="1973-07-11T00:00:00"/>
        <d v="1979-06-21T00:00:00"/>
        <d v="1991-10-09T00:00:00"/>
        <d v="1956-10-19T00:00:00"/>
        <d v="1956-01-08T00:00:00"/>
        <d v="1980-04-28T00:00:00"/>
        <d v="1976-04-21T00:00:00"/>
        <d v="1970-03-14T00:00:00"/>
        <d v="1981-01-23T00:00:00"/>
        <d v="1966-07-07T00:00:00"/>
        <d v="1964-07-11T00:00:00"/>
        <d v="1959-04-08T00:00:00"/>
        <d v="1962-11-23T00:00:00"/>
        <d v="1963-02-10T00:00:00"/>
        <d v="1992-07-10T00:00:00"/>
        <d v="1965-06-11T00:00:00"/>
        <d v="1969-04-30T00:00:00"/>
        <d v="1966-03-17T00:00:00"/>
        <d v="1951-03-01T00:00:00"/>
        <d v="1972-03-20T00:00:00"/>
        <d v="1957-05-02T00:00:00"/>
        <d v="1962-02-27T00:00:00"/>
        <d v="1966-09-04T00:00:00"/>
        <d v="1991-11-13T00:00:00"/>
        <d v="1982-11-23T00:00:00"/>
        <d v="1964-01-29T00:00:00"/>
        <d v="1981-02-04T00:00:00"/>
        <d v="1958-07-25T00:00:00"/>
        <d v="1968-11-23T00:00:00"/>
        <d v="1975-10-03T00:00:00"/>
        <d v="1974-06-28T00:00:00"/>
        <d v="1992-01-28T00:00:00"/>
        <d v="1952-10-08T00:00:00"/>
        <d v="1978-03-13T00:00:00"/>
        <d v="1984-09-28T00:00:00"/>
        <d v="1960-10-16T00:00:00"/>
        <d v="1982-06-15T00:00:00"/>
        <d v="1982-12-21T00:00:00"/>
        <d v="1980-02-01T00:00:00"/>
        <d v="1976-11-05T00:00:00"/>
        <d v="1991-09-03T00:00:00"/>
        <d v="1989-10-18T00:00:00"/>
        <d v="1976-11-22T00:00:00"/>
        <d v="1962-07-14T00:00:00"/>
        <d v="1962-09-08T00:00:00"/>
        <d v="1990-09-10T00:00:00"/>
        <d v="1976-02-21T00:00:00"/>
        <d v="1955-09-03T00:00:00"/>
        <d v="1990-04-29T00:00:00"/>
        <d v="1957-03-06T00:00:00"/>
        <d v="1955-12-26T00:00:00"/>
        <d v="1979-03-11T00:00:00"/>
        <d v="1972-11-27T00:00:00"/>
        <d v="1955-08-10T00:00:00"/>
        <d v="1973-10-25T00:00:00"/>
        <d v="1963-06-11T00:00:00"/>
        <d v="1970-09-13T00:00:00"/>
        <d v="1994-03-06T00:00:00"/>
        <d v="1963-02-13T00:00:00"/>
        <d v="1981-11-29T00:00:00"/>
        <d v="1951-04-30T00:00:00"/>
        <d v="1986-06-28T00:00:00"/>
        <d v="1954-09-24T00:00:00"/>
        <d v="1966-01-18T00:00:00"/>
        <d v="1954-07-27T00:00:00"/>
        <d v="1978-01-25T00:00:00"/>
        <d v="1957-08-23T00:00:00"/>
        <d v="1987-06-17T00:00:00"/>
        <d v="1964-04-20T00:00:00"/>
        <d v="1961-05-16T00:00:00"/>
        <d v="1968-02-08T00:00:00"/>
        <d v="1968-10-02T00:00:00"/>
        <d v="1975-08-12T00:00:00"/>
        <d v="1978-05-14T00:00:00"/>
        <d v="1994-06-02T00:00:00"/>
        <d v="1982-05-27T00:00:00"/>
        <d v="1977-07-14T00:00:00"/>
        <d v="1980-12-18T00:00:00"/>
        <d v="1980-02-17T00:00:00"/>
        <d v="1961-02-07T00:00:00"/>
        <d v="1960-05-25T00:00:00"/>
        <d v="1964-01-10T00:00:00"/>
        <d v="1987-04-19T00:00:00"/>
        <d v="1984-03-28T00:00:00"/>
        <d v="1984-04-12T00:00:00"/>
        <d v="1952-09-24T00:00:00"/>
        <d v="1967-04-05T00:00:00"/>
        <d v="1961-09-13T00:00:00"/>
        <d v="1978-10-01T00:00:00"/>
        <d v="1983-11-30T00:00:00"/>
        <d v="1959-04-20T00:00:00"/>
        <d v="1972-02-21T00:00:00"/>
        <d v="1957-03-03T00:00:00"/>
        <d v="1992-11-19T00:00:00"/>
        <d v="1993-10-13T00:00:00"/>
        <d v="1962-06-14T00:00:00"/>
        <d v="1959-10-21T00:00:00"/>
        <d v="1975-12-16T00:00:00"/>
        <d v="1969-04-18T00:00:00"/>
        <d v="1964-10-26T00:00:00"/>
        <d v="1988-03-09T00:00:00"/>
        <d v="1979-12-21T00:00:00"/>
        <d v="1964-05-10T00:00:00"/>
        <d v="1970-03-25T00:00:00"/>
        <d v="1982-01-28T00:00:00"/>
        <d v="1972-03-24T00:00:00"/>
        <d v="1970-10-11T00:00:00"/>
        <d v="1978-07-11T00:00:00"/>
        <d v="1987-08-11T00:00:00"/>
        <d v="1972-10-08T00:00:00"/>
        <d v="1988-06-15T00:00:00"/>
        <d v="1989-04-02T00:00:00"/>
        <d v="1958-11-28T00:00:00"/>
        <d v="1970-10-14T00:00:00"/>
        <d v="1983-10-22T00:00:00"/>
        <d v="1989-04-14T00:00:00"/>
        <d v="1959-03-09T00:00:00"/>
        <d v="1983-07-05T00:00:00"/>
        <d v="1967-08-03T00:00:00"/>
        <d v="1994-09-18T00:00:00"/>
        <d v="1976-10-06T00:00:00"/>
        <d v="1963-09-19T00:00:00"/>
        <d v="1959-06-19T00:00:00"/>
        <d v="1976-11-16T00:00:00"/>
        <d v="1969-07-07T00:00:00"/>
        <d v="1953-06-14T00:00:00"/>
        <d v="1983-03-19T00:00:00"/>
        <d v="1968-08-11T00:00:00"/>
        <d v="1979-06-18T00:00:00"/>
        <d v="1958-04-23T00:00:00"/>
        <d v="1972-07-18T00:00:00"/>
        <d v="1987-03-18T00:00:00"/>
        <d v="1970-03-23T00:00:00"/>
        <d v="1993-01-09T00:00:00"/>
        <d v="1983-09-23T00:00:00"/>
        <d v="1973-02-22T00:00:00"/>
        <d v="1989-01-15T00:00:00"/>
        <d v="1956-01-30T00:00:00"/>
        <d v="1981-01-29T00:00:00"/>
        <d v="1993-01-12T00:00:00"/>
        <d v="1959-09-23T00:00:00"/>
        <d v="1954-08-09T00:00:00"/>
        <d v="1951-06-25T00:00:00"/>
        <d v="1984-01-09T00:00:00"/>
        <d v="1955-08-02T00:00:00"/>
        <d v="1985-11-10T00:00:00"/>
        <d v="1993-07-05T00:00:00"/>
        <d v="1970-01-04T00:00:00"/>
        <d v="1956-08-31T00:00:00"/>
        <d v="1974-05-16T00:00:00"/>
        <d v="1978-01-17T00:00:00"/>
        <d v="1966-10-01T00:00:00"/>
        <d v="1985-01-06T00:00:00"/>
        <d v="1969-07-31T00:00:00"/>
        <d v="1968-10-10T00:00:00"/>
        <d v="1966-04-02T00:00:00"/>
        <d v="1981-05-11T00:00:00"/>
        <d v="1976-06-18T00:00:00"/>
        <d v="1951-04-21T00:00:00"/>
        <d v="1986-10-21T00:00:00"/>
        <d v="1983-06-21T00:00:00"/>
        <d v="1982-07-06T00:00:00"/>
        <d v="1994-03-07T00:00:00"/>
        <d v="1962-11-02T00:00:00"/>
        <d v="1959-06-13T00:00:00"/>
        <d v="1993-10-07T00:00:00"/>
        <d v="1964-05-20T00:00:00"/>
        <d v="1992-07-03T00:00:00"/>
        <d v="1964-03-09T00:00:00"/>
        <d v="1967-09-08T00:00:00"/>
        <d v="1977-01-18T00:00:00"/>
        <d v="1952-02-29T00:00:00"/>
        <d v="1988-07-26T00:00:00"/>
        <d v="1968-09-25T00:00:00"/>
        <d v="1960-11-24T00:00:00"/>
        <d v="1974-12-25T00:00:00"/>
        <d v="1961-08-08T00:00:00"/>
        <d v="1977-09-23T00:00:00"/>
        <d v="1958-05-09T00:00:00"/>
        <d v="1969-11-15T00:00:00"/>
        <d v="1969-10-10T00:00:00"/>
        <d v="1973-08-17T00:00:00"/>
        <d v="1957-10-15T00:00:00"/>
        <d v="1985-05-13T00:00:00"/>
        <d v="1986-08-16T00:00:00"/>
        <d v="1972-01-29T00:00:00"/>
        <d v="1969-02-28T00:00:00"/>
        <d v="1955-06-10T00:00:00"/>
        <d v="1955-01-28T00:00:00"/>
        <d v="1981-02-23T00:00:00"/>
        <d v="1972-08-07T00:00:00"/>
        <d v="1966-03-07T00:00:00"/>
        <d v="1990-08-06T00:00:00"/>
        <d v="1968-07-16T00:00:00"/>
        <d v="1989-06-24T00:00:00"/>
        <d v="1974-05-20T00:00:00"/>
        <d v="1978-05-10T00:00:00"/>
        <d v="1982-01-27T00:00:00"/>
        <d v="1973-05-29T00:00:00"/>
        <d v="1987-05-24T00:00:00"/>
        <d v="1984-10-05T00:00:00"/>
        <d v="1975-11-02T00:00:00"/>
        <d v="1971-02-08T00:00:00"/>
        <d v="1972-02-19T00:00:00"/>
        <d v="1953-05-02T00:00:00"/>
        <d v="1968-03-20T00:00:00"/>
        <d v="1987-08-31T00:00:00"/>
        <d v="1994-04-26T00:00:00"/>
        <d v="1950-11-11T00:00:00"/>
        <d v="1980-01-10T00:00:00"/>
        <d v="1970-04-18T00:00:00"/>
        <d v="1983-11-27T00:00:00"/>
        <d v="1953-02-16T00:00:00"/>
        <d v="1971-11-09T00:00:00"/>
        <d v="1957-04-03T00:00:00"/>
        <d v="1964-04-17T00:00:00"/>
        <d v="1952-09-09T00:00:00"/>
        <d v="1951-07-31T00:00:00"/>
        <d v="1952-12-17T00:00:00"/>
        <d v="1978-11-09T00:00:00"/>
        <d v="1981-12-11T00:00:00"/>
        <d v="1950-11-24T00:00:00"/>
        <d v="1955-03-25T00:00:00"/>
        <d v="1989-10-07T00:00:00"/>
        <d v="1954-02-12T00:00:00"/>
        <d v="1963-01-07T00:00:00"/>
        <d v="1954-04-03T00:00:00"/>
        <d v="1983-09-11T00:00:00"/>
        <d v="1974-01-31T00:00:00"/>
        <d v="1983-11-14T00:00:00"/>
        <d v="1956-06-11T00:00:00"/>
        <d v="1985-03-13T00:00:00"/>
        <d v="1965-08-04T00:00:00"/>
        <d v="1993-12-17T00:00:00"/>
        <d v="1983-10-13T00:00:00"/>
        <d v="1990-09-16T00:00:00"/>
        <d v="1962-11-19T00:00:00"/>
        <d v="1967-12-10T00:00:00"/>
        <d v="1955-12-06T00:00:00"/>
        <d v="1991-02-21T00:00:00"/>
        <d v="1981-03-17T00:00:00"/>
        <d v="1985-11-09T00:00:00"/>
        <d v="1973-09-09T00:00:00"/>
        <d v="1961-10-22T00:00:00"/>
        <d v="1965-10-10T00:00:00"/>
        <d v="1968-05-18T00:00:00"/>
        <d v="1970-08-05T00:00:00"/>
        <d v="1993-06-27T00:00:00"/>
        <d v="1992-03-28T00:00:00"/>
        <d v="1987-01-28T00:00:00"/>
        <d v="1975-05-02T00:00:00"/>
        <d v="1963-08-29T00:00:00"/>
        <d v="1969-08-10T00:00:00"/>
        <d v="1952-01-15T00:00:00"/>
        <d v="1980-08-13T00:00:00"/>
        <d v="1975-12-17T00:00:00"/>
        <d v="1989-05-02T00:00:00"/>
        <d v="1951-11-26T00:00:00"/>
        <d v="1964-01-30T00:00:00"/>
        <d v="1977-03-28T00:00:00"/>
        <d v="1973-03-09T00:00:00"/>
        <d v="1950-04-12T00:00:00"/>
        <d v="1953-01-21T00:00:00"/>
        <d v="1962-03-07T00:00:00"/>
        <d v="1992-02-07T00:00:00"/>
        <d v="1951-06-17T00:00:00"/>
        <d v="1965-02-21T00:00:00"/>
        <d v="1974-09-16T00:00:00"/>
        <d v="1969-06-06T00:00:00"/>
        <d v="1967-10-26T00:00:00"/>
        <d v="1991-09-04T00:00:00"/>
        <d v="1978-07-21T00:00:00"/>
        <d v="1956-03-16T00:00:00"/>
        <d v="1979-01-16T00:00:00"/>
        <d v="1960-02-05T00:00:00"/>
        <d v="1958-05-08T00:00:00"/>
        <d v="1964-04-23T00:00:00"/>
        <d v="1960-08-08T00:00:00"/>
        <d v="1969-05-08T00:00:00"/>
        <d v="1962-11-17T00:00:00"/>
        <d v="1956-04-04T00:00:00"/>
        <d v="1961-12-11T00:00:00"/>
        <d v="1992-12-10T00:00:00"/>
        <d v="1989-12-21T00:00:00"/>
        <d v="1970-02-25T00:00:00"/>
        <d v="1989-08-24T00:00:00"/>
        <d v="1994-12-02T00:00:00"/>
        <d v="1973-02-17T00:00:00"/>
        <d v="1983-12-20T00:00:00"/>
        <d v="1980-10-03T00:00:00"/>
        <d v="1982-07-28T00:00:00"/>
        <d v="1963-03-13T00:00:00"/>
        <d v="1964-07-05T00:00:00"/>
        <d v="1952-06-25T00:00:00"/>
        <d v="1981-09-18T00:00:00"/>
        <d v="1975-08-10T00:00:00"/>
        <d v="1963-11-12T00:00:00"/>
        <d v="1970-03-19T00:00:00"/>
        <d v="1986-11-09T00:00:00"/>
        <d v="1950-03-05T00:00:00"/>
        <d v="1951-08-17T00:00:00"/>
        <d v="1972-06-13T00:00:00"/>
        <d v="1993-09-01T00:00:00"/>
        <d v="1975-10-21T00:00:00"/>
        <d v="1955-11-30T00:00:00"/>
        <d v="1951-09-02T00:00:00"/>
        <d v="1973-01-20T00:00:00"/>
        <d v="1957-12-06T00:00:00"/>
        <d v="1950-02-27T00:00:00"/>
        <d v="1952-12-20T00:00:00"/>
        <d v="1974-09-10T00:00:00"/>
        <d v="1977-12-29T00:00:00"/>
        <d v="1954-12-20T00:00:00"/>
        <d v="1961-03-02T00:00:00"/>
        <d v="1950-05-05T00:00:00"/>
        <d v="1970-07-01T00:00:00"/>
        <d v="1955-04-19T00:00:00"/>
        <d v="1962-11-30T00:00:00"/>
        <d v="1970-12-27T00:00:00"/>
        <d v="1986-10-31T00:00:00"/>
        <d v="1991-02-12T00:00:00"/>
        <d v="1960-04-08T00:00:00"/>
        <d v="1963-09-28T00:00:00"/>
        <d v="1952-11-17T00:00:00"/>
        <d v="1992-12-27T00:00:00"/>
        <d v="1967-03-06T00:00:00"/>
        <d v="1982-05-05T00:00:00"/>
        <d v="1962-12-09T00:00:00"/>
        <d v="1978-08-14T00:00:00"/>
        <d v="1951-07-11T00:00:00"/>
        <d v="1953-01-01T00:00:00"/>
        <d v="1960-12-25T00:00:00"/>
        <d v="1958-03-17T00:00:00"/>
        <d v="1958-12-05T00:00:00"/>
        <d v="1986-07-14T00:00:00"/>
        <d v="1987-01-18T00:00:00"/>
        <d v="1969-12-04T00:00:00"/>
        <d v="1982-10-09T00:00:00"/>
        <d v="1974-02-12T00:00:00"/>
        <d v="1974-11-20T00:00:00"/>
        <d v="1968-06-21T00:00:00"/>
        <d v="1975-06-03T00:00:00"/>
        <d v="1972-04-30T00:00:00"/>
        <d v="1992-03-13T00:00:00"/>
        <d v="1993-08-06T00:00:00"/>
        <d v="1951-05-30T00:00:00"/>
        <d v="1950-08-26T00:00:00"/>
        <d v="1982-10-14T00:00:00"/>
        <d v="1984-09-19T00:00:00"/>
        <d v="1987-05-12T00:00:00"/>
        <d v="1985-01-23T00:00:00"/>
        <d v="1989-09-17T00:00:00"/>
        <d v="1969-01-14T00:00:00"/>
        <d v="1994-11-25T00:00:00"/>
        <d v="1975-12-01T00:00:00"/>
        <d v="1951-06-16T00:00:00"/>
        <d v="1952-12-05T00:00:00"/>
        <d v="1960-05-21T00:00:00"/>
        <d v="1959-07-11T00:00:00"/>
        <d v="1979-05-02T00:00:00"/>
      </sharedItems>
      <fieldGroup par="9"/>
    </cacheField>
    <cacheField name="Localidad" numFmtId="0">
      <sharedItems count="11">
        <s v="Madrid"/>
        <s v="Galicia"/>
        <s v="Valencia"/>
        <s v="Andalucía"/>
        <s v="Castilla y León"/>
        <s v="Baleares"/>
        <s v="Asturias"/>
        <s v="Barcelona"/>
        <s v="Bilbao"/>
        <s v="Santander"/>
        <s v="Castilla La Mancha"/>
      </sharedItems>
    </cacheField>
    <cacheField name="Fecha factura" numFmtId="17">
      <sharedItems containsSemiMixedTypes="0" containsNonDate="0" containsDate="1" containsString="0" minDate="2013-01-01T00:00:00" maxDate="2013-06-02T00:00:00"/>
    </cacheField>
    <cacheField name="Importe factura" numFmtId="1">
      <sharedItems containsSemiMixedTypes="0" containsString="0" containsNumber="1" containsInteger="1" minValue="1" maxValue="100"/>
    </cacheField>
    <cacheField name="Meses (Fecha Nacimiento)" numFmtId="0" databaseField="0">
      <fieldGroup base="3">
        <rangePr groupBy="months" startDate="1950-01-13T00:00:00" endDate="1994-12-24T00:00:00"/>
        <groupItems count="14">
          <s v="&lt;1/13/195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2/24/1994"/>
        </groupItems>
      </fieldGroup>
    </cacheField>
    <cacheField name="Trimestres (Fecha Nacimiento)" numFmtId="0" databaseField="0">
      <fieldGroup base="3">
        <rangePr groupBy="quarters" startDate="1950-01-13T00:00:00" endDate="1994-12-24T00:00:00"/>
        <groupItems count="6">
          <s v="&lt;1/13/1950"/>
          <s v="Trim.1"/>
          <s v="Trim.2"/>
          <s v="Trim.3"/>
          <s v="Trim.4"/>
          <s v="&gt;12/24/1994"/>
        </groupItems>
      </fieldGroup>
    </cacheField>
    <cacheField name="Años (Fecha Nacimiento)" numFmtId="0" databaseField="0">
      <fieldGroup base="3">
        <rangePr groupBy="years" startDate="1950-01-13T00:00:00" endDate="1994-12-24T00:00:00"/>
        <groupItems count="47">
          <s v="&lt;1/13/1950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&gt;12/24/1994"/>
        </groupItems>
      </fieldGroup>
    </cacheField>
  </cacheFields>
  <extLst>
    <ext xmlns:x14="http://schemas.microsoft.com/office/spreadsheetml/2009/9/main" uri="{725AE2AE-9491-48be-B2B4-4EB974FC3084}">
      <x14:pivotCacheDefinition pivotCacheId="1573877994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Diaz" refreshedDate="45334.394745370373" createdVersion="8" refreshedVersion="8" minRefreshableVersion="3" recordCount="12000" xr:uid="{2A7DACD7-9D86-4ADF-8DC4-9A4912681C34}">
  <cacheSource type="worksheet">
    <worksheetSource name="Tabla1"/>
  </cacheSource>
  <cacheFields count="9">
    <cacheField name="Nombre" numFmtId="0">
      <sharedItems/>
    </cacheField>
    <cacheField name="Servicios" numFmtId="0">
      <sharedItems count="5">
        <s v="Móvil"/>
        <s v="Móvil + Fijo"/>
        <s v="Otros"/>
        <s v="ADSL"/>
        <s v="Fibra"/>
      </sharedItems>
    </cacheField>
    <cacheField name="Sexo" numFmtId="0">
      <sharedItems count="2">
        <s v="V"/>
        <s v="M"/>
      </sharedItems>
    </cacheField>
    <cacheField name="Fecha Nacimiento" numFmtId="14">
      <sharedItems containsSemiMixedTypes="0" containsNonDate="0" containsDate="1" containsString="0" minDate="1950-01-13T00:00:00" maxDate="1994-12-24T00:00:00" count="1896">
        <d v="1969-12-24T00:00:00"/>
        <d v="1978-06-10T00:00:00"/>
        <d v="1980-12-06T00:00:00"/>
        <d v="1963-08-25T00:00:00"/>
        <d v="1990-04-22T00:00:00"/>
        <d v="1950-04-17T00:00:00"/>
        <d v="1990-10-06T00:00:00"/>
        <d v="1965-12-28T00:00:00"/>
        <d v="1973-05-19T00:00:00"/>
        <d v="1989-06-26T00:00:00"/>
        <d v="1978-09-10T00:00:00"/>
        <d v="1982-08-31T00:00:00"/>
        <d v="1983-08-23T00:00:00"/>
        <d v="1958-03-15T00:00:00"/>
        <d v="1952-09-05T00:00:00"/>
        <d v="1991-10-15T00:00:00"/>
        <d v="1975-07-31T00:00:00"/>
        <d v="1992-07-31T00:00:00"/>
        <d v="1982-03-30T00:00:00"/>
        <d v="1967-07-03T00:00:00"/>
        <d v="1954-07-04T00:00:00"/>
        <d v="1950-03-28T00:00:00"/>
        <d v="1972-03-28T00:00:00"/>
        <d v="1965-06-14T00:00:00"/>
        <d v="1989-06-01T00:00:00"/>
        <d v="1956-06-18T00:00:00"/>
        <d v="1955-08-15T00:00:00"/>
        <d v="1979-11-29T00:00:00"/>
        <d v="1969-10-21T00:00:00"/>
        <d v="1978-01-15T00:00:00"/>
        <d v="1964-09-19T00:00:00"/>
        <d v="1950-07-03T00:00:00"/>
        <d v="1963-07-10T00:00:00"/>
        <d v="1956-05-12T00:00:00"/>
        <d v="1983-10-17T00:00:00"/>
        <d v="1968-06-17T00:00:00"/>
        <d v="1978-12-24T00:00:00"/>
        <d v="1978-02-11T00:00:00"/>
        <d v="1957-11-16T00:00:00"/>
        <d v="1953-11-26T00:00:00"/>
        <d v="1951-09-21T00:00:00"/>
        <d v="1964-05-06T00:00:00"/>
        <d v="1959-01-28T00:00:00"/>
        <d v="1974-03-13T00:00:00"/>
        <d v="1965-03-20T00:00:00"/>
        <d v="1976-09-04T00:00:00"/>
        <d v="1983-09-06T00:00:00"/>
        <d v="1981-12-22T00:00:00"/>
        <d v="1962-08-25T00:00:00"/>
        <d v="1986-03-12T00:00:00"/>
        <d v="1976-09-14T00:00:00"/>
        <d v="1960-02-11T00:00:00"/>
        <d v="1992-09-12T00:00:00"/>
        <d v="1958-03-02T00:00:00"/>
        <d v="1983-08-06T00:00:00"/>
        <d v="1952-04-23T00:00:00"/>
        <d v="1958-06-15T00:00:00"/>
        <d v="1986-03-23T00:00:00"/>
        <d v="1964-11-04T00:00:00"/>
        <d v="1952-05-27T00:00:00"/>
        <d v="1962-07-04T00:00:00"/>
        <d v="1985-05-04T00:00:00"/>
        <d v="1984-04-02T00:00:00"/>
        <d v="1983-09-08T00:00:00"/>
        <d v="1971-12-20T00:00:00"/>
        <d v="1966-03-25T00:00:00"/>
        <d v="1987-10-03T00:00:00"/>
        <d v="1982-07-09T00:00:00"/>
        <d v="1975-09-08T00:00:00"/>
        <d v="1991-09-02T00:00:00"/>
        <d v="1985-05-19T00:00:00"/>
        <d v="1989-04-21T00:00:00"/>
        <d v="1989-02-18T00:00:00"/>
        <d v="1978-06-26T00:00:00"/>
        <d v="1971-08-13T00:00:00"/>
        <d v="1960-04-18T00:00:00"/>
        <d v="1952-03-19T00:00:00"/>
        <d v="1957-03-13T00:00:00"/>
        <d v="1989-04-25T00:00:00"/>
        <d v="1993-07-02T00:00:00"/>
        <d v="1963-08-12T00:00:00"/>
        <d v="1951-03-18T00:00:00"/>
        <d v="1956-11-08T00:00:00"/>
        <d v="1958-12-17T00:00:00"/>
        <d v="1989-11-15T00:00:00"/>
        <d v="1994-06-28T00:00:00"/>
        <d v="1990-08-20T00:00:00"/>
        <d v="1965-07-24T00:00:00"/>
        <d v="1991-09-01T00:00:00"/>
        <d v="1994-11-04T00:00:00"/>
        <d v="1979-10-16T00:00:00"/>
        <d v="1969-05-28T00:00:00"/>
        <d v="1978-10-16T00:00:00"/>
        <d v="1955-02-04T00:00:00"/>
        <d v="1969-07-20T00:00:00"/>
        <d v="1992-07-19T00:00:00"/>
        <d v="1975-09-21T00:00:00"/>
        <d v="1985-08-01T00:00:00"/>
        <d v="1986-11-14T00:00:00"/>
        <d v="1989-09-23T00:00:00"/>
        <d v="1952-06-03T00:00:00"/>
        <d v="1984-01-10T00:00:00"/>
        <d v="1977-10-11T00:00:00"/>
        <d v="1953-11-01T00:00:00"/>
        <d v="1978-08-04T00:00:00"/>
        <d v="1956-11-26T00:00:00"/>
        <d v="1989-09-22T00:00:00"/>
        <d v="1992-02-16T00:00:00"/>
        <d v="1988-01-25T00:00:00"/>
        <d v="1992-09-19T00:00:00"/>
        <d v="1981-12-30T00:00:00"/>
        <d v="1989-08-12T00:00:00"/>
        <d v="1982-02-28T00:00:00"/>
        <d v="1957-11-26T00:00:00"/>
        <d v="1993-11-11T00:00:00"/>
        <d v="1982-06-06T00:00:00"/>
        <d v="1980-03-17T00:00:00"/>
        <d v="1972-01-02T00:00:00"/>
        <d v="1989-01-22T00:00:00"/>
        <d v="1994-01-15T00:00:00"/>
        <d v="1971-03-03T00:00:00"/>
        <d v="1980-10-23T00:00:00"/>
        <d v="1958-06-08T00:00:00"/>
        <d v="1970-08-23T00:00:00"/>
        <d v="1960-10-20T00:00:00"/>
        <d v="1992-04-24T00:00:00"/>
        <d v="1986-11-23T00:00:00"/>
        <d v="1991-05-29T00:00:00"/>
        <d v="1984-02-01T00:00:00"/>
        <d v="1955-12-10T00:00:00"/>
        <d v="1976-04-08T00:00:00"/>
        <d v="1993-05-10T00:00:00"/>
        <d v="1986-08-26T00:00:00"/>
        <d v="1958-11-22T00:00:00"/>
        <d v="1954-02-18T00:00:00"/>
        <d v="1975-01-27T00:00:00"/>
        <d v="1956-10-10T00:00:00"/>
        <d v="1987-06-23T00:00:00"/>
        <d v="1962-10-22T00:00:00"/>
        <d v="1990-07-20T00:00:00"/>
        <d v="1976-07-26T00:00:00"/>
        <d v="1959-10-30T00:00:00"/>
        <d v="1993-02-05T00:00:00"/>
        <d v="1968-12-20T00:00:00"/>
        <d v="1968-11-14T00:00:00"/>
        <d v="1969-10-15T00:00:00"/>
        <d v="1964-02-10T00:00:00"/>
        <d v="1955-02-13T00:00:00"/>
        <d v="1974-07-02T00:00:00"/>
        <d v="1956-11-05T00:00:00"/>
        <d v="1980-04-02T00:00:00"/>
        <d v="1985-09-15T00:00:00"/>
        <d v="1978-11-13T00:00:00"/>
        <d v="1977-12-02T00:00:00"/>
        <d v="1956-08-09T00:00:00"/>
        <d v="1954-03-17T00:00:00"/>
        <d v="1983-04-28T00:00:00"/>
        <d v="1964-11-30T00:00:00"/>
        <d v="1958-10-21T00:00:00"/>
        <d v="1990-01-14T00:00:00"/>
        <d v="1956-01-14T00:00:00"/>
        <d v="1974-07-17T00:00:00"/>
        <d v="1969-03-24T00:00:00"/>
        <d v="1971-12-13T00:00:00"/>
        <d v="1951-02-07T00:00:00"/>
        <d v="1978-11-20T00:00:00"/>
        <d v="1956-10-29T00:00:00"/>
        <d v="1958-08-16T00:00:00"/>
        <d v="1987-11-07T00:00:00"/>
        <d v="1982-04-14T00:00:00"/>
        <d v="1967-06-08T00:00:00"/>
        <d v="1968-08-06T00:00:00"/>
        <d v="1973-12-13T00:00:00"/>
        <d v="1975-06-16T00:00:00"/>
        <d v="1977-03-27T00:00:00"/>
        <d v="1984-10-11T00:00:00"/>
        <d v="1991-06-23T00:00:00"/>
        <d v="1959-01-14T00:00:00"/>
        <d v="1959-09-24T00:00:00"/>
        <d v="1955-02-08T00:00:00"/>
        <d v="1973-04-27T00:00:00"/>
        <d v="1983-11-20T00:00:00"/>
        <d v="1981-10-20T00:00:00"/>
        <d v="1969-03-02T00:00:00"/>
        <d v="1973-01-29T00:00:00"/>
        <d v="1993-08-07T00:00:00"/>
        <d v="1962-02-01T00:00:00"/>
        <d v="1974-04-11T00:00:00"/>
        <d v="1971-03-04T00:00:00"/>
        <d v="1954-08-22T00:00:00"/>
        <d v="1992-08-05T00:00:00"/>
        <d v="1986-11-07T00:00:00"/>
        <d v="1951-10-06T00:00:00"/>
        <d v="1968-05-23T00:00:00"/>
        <d v="1979-07-27T00:00:00"/>
        <d v="1991-09-28T00:00:00"/>
        <d v="1973-06-11T00:00:00"/>
        <d v="1993-05-25T00:00:00"/>
        <d v="1993-08-10T00:00:00"/>
        <d v="1967-08-06T00:00:00"/>
        <d v="1987-04-14T00:00:00"/>
        <d v="1977-04-24T00:00:00"/>
        <d v="1986-11-16T00:00:00"/>
        <d v="1979-02-15T00:00:00"/>
        <d v="1974-12-12T00:00:00"/>
        <d v="1975-12-06T00:00:00"/>
        <d v="1983-02-08T00:00:00"/>
        <d v="1986-07-03T00:00:00"/>
        <d v="1968-11-06T00:00:00"/>
        <d v="1988-02-27T00:00:00"/>
        <d v="1975-05-09T00:00:00"/>
        <d v="1985-05-22T00:00:00"/>
        <d v="1953-07-23T00:00:00"/>
        <d v="1993-06-29T00:00:00"/>
        <d v="1994-02-25T00:00:00"/>
        <d v="1984-10-06T00:00:00"/>
        <d v="1989-09-02T00:00:00"/>
        <d v="1984-10-14T00:00:00"/>
        <d v="1985-09-05T00:00:00"/>
        <d v="1971-03-23T00:00:00"/>
        <d v="1960-08-13T00:00:00"/>
        <d v="1959-06-29T00:00:00"/>
        <d v="1974-02-17T00:00:00"/>
        <d v="1973-10-29T00:00:00"/>
        <d v="1963-10-13T00:00:00"/>
        <d v="1971-07-04T00:00:00"/>
        <d v="1970-02-27T00:00:00"/>
        <d v="1964-01-13T00:00:00"/>
        <d v="1989-08-15T00:00:00"/>
        <d v="1985-08-12T00:00:00"/>
        <d v="1956-04-01T00:00:00"/>
        <d v="1983-02-07T00:00:00"/>
        <d v="1950-11-13T00:00:00"/>
        <d v="1978-07-08T00:00:00"/>
        <d v="1987-01-06T00:00:00"/>
        <d v="1983-03-23T00:00:00"/>
        <d v="1972-01-16T00:00:00"/>
        <d v="1986-11-28T00:00:00"/>
        <d v="1985-09-16T00:00:00"/>
        <d v="1979-11-07T00:00:00"/>
        <d v="1977-11-29T00:00:00"/>
        <d v="1958-07-14T00:00:00"/>
        <d v="1959-02-26T00:00:00"/>
        <d v="1987-12-26T00:00:00"/>
        <d v="1953-02-10T00:00:00"/>
        <d v="1965-02-09T00:00:00"/>
        <d v="1974-07-26T00:00:00"/>
        <d v="1953-07-12T00:00:00"/>
        <d v="1974-10-27T00:00:00"/>
        <d v="1985-07-13T00:00:00"/>
        <d v="1955-05-14T00:00:00"/>
        <d v="1984-04-13T00:00:00"/>
        <d v="1953-12-03T00:00:00"/>
        <d v="1970-01-06T00:00:00"/>
        <d v="1988-08-16T00:00:00"/>
        <d v="1956-05-19T00:00:00"/>
        <d v="1960-04-15T00:00:00"/>
        <d v="1963-12-17T00:00:00"/>
        <d v="1964-06-08T00:00:00"/>
        <d v="1985-07-09T00:00:00"/>
        <d v="1956-10-22T00:00:00"/>
        <d v="1953-05-23T00:00:00"/>
        <d v="1959-09-26T00:00:00"/>
        <d v="1990-05-25T00:00:00"/>
        <d v="1952-06-10T00:00:00"/>
        <d v="1978-03-08T00:00:00"/>
        <d v="1989-04-26T00:00:00"/>
        <d v="1980-06-07T00:00:00"/>
        <d v="1976-11-11T00:00:00"/>
        <d v="1993-04-15T00:00:00"/>
        <d v="1958-08-20T00:00:00"/>
        <d v="1994-08-02T00:00:00"/>
        <d v="1989-06-25T00:00:00"/>
        <d v="1981-03-25T00:00:00"/>
        <d v="1956-12-06T00:00:00"/>
        <d v="1973-08-28T00:00:00"/>
        <d v="1985-10-22T00:00:00"/>
        <d v="1989-03-25T00:00:00"/>
        <d v="1979-10-11T00:00:00"/>
        <d v="1986-03-15T00:00:00"/>
        <d v="1980-09-13T00:00:00"/>
        <d v="1955-07-28T00:00:00"/>
        <d v="1951-09-04T00:00:00"/>
        <d v="1979-05-16T00:00:00"/>
        <d v="1975-11-24T00:00:00"/>
        <d v="1967-03-15T00:00:00"/>
        <d v="1969-12-01T00:00:00"/>
        <d v="1993-02-09T00:00:00"/>
        <d v="1963-04-05T00:00:00"/>
        <d v="1992-05-12T00:00:00"/>
        <d v="1978-01-10T00:00:00"/>
        <d v="1950-01-17T00:00:00"/>
        <d v="1994-08-10T00:00:00"/>
        <d v="1969-11-03T00:00:00"/>
        <d v="1962-04-17T00:00:00"/>
        <d v="1980-01-21T00:00:00"/>
        <d v="1956-10-20T00:00:00"/>
        <d v="1952-11-13T00:00:00"/>
        <d v="1980-12-29T00:00:00"/>
        <d v="1970-01-21T00:00:00"/>
        <d v="1961-01-23T00:00:00"/>
        <d v="1981-04-14T00:00:00"/>
        <d v="1957-02-21T00:00:00"/>
        <d v="1950-07-05T00:00:00"/>
        <d v="1951-11-29T00:00:00"/>
        <d v="1951-11-15T00:00:00"/>
        <d v="1981-08-04T00:00:00"/>
        <d v="1950-02-09T00:00:00"/>
        <d v="1968-12-31T00:00:00"/>
        <d v="1964-04-04T00:00:00"/>
        <d v="1981-02-12T00:00:00"/>
        <d v="1960-02-19T00:00:00"/>
        <d v="1989-07-24T00:00:00"/>
        <d v="1952-07-09T00:00:00"/>
        <d v="1959-09-13T00:00:00"/>
        <d v="1961-08-04T00:00:00"/>
        <d v="1973-12-10T00:00:00"/>
        <d v="1965-06-27T00:00:00"/>
        <d v="1972-11-29T00:00:00"/>
        <d v="1985-04-06T00:00:00"/>
        <d v="1951-06-23T00:00:00"/>
        <d v="1979-07-08T00:00:00"/>
        <d v="1987-09-14T00:00:00"/>
        <d v="1957-03-24T00:00:00"/>
        <d v="1956-04-19T00:00:00"/>
        <d v="1954-04-14T00:00:00"/>
        <d v="1994-10-12T00:00:00"/>
        <d v="1977-07-02T00:00:00"/>
        <d v="1957-07-12T00:00:00"/>
        <d v="1983-10-05T00:00:00"/>
        <d v="1973-03-06T00:00:00"/>
        <d v="1987-09-09T00:00:00"/>
        <d v="1984-11-27T00:00:00"/>
        <d v="1961-09-07T00:00:00"/>
        <d v="1952-09-11T00:00:00"/>
        <d v="1959-02-22T00:00:00"/>
        <d v="1969-09-06T00:00:00"/>
        <d v="1989-12-20T00:00:00"/>
        <d v="1979-11-16T00:00:00"/>
        <d v="1955-01-24T00:00:00"/>
        <d v="1966-01-13T00:00:00"/>
        <d v="1964-02-26T00:00:00"/>
        <d v="1953-11-08T00:00:00"/>
        <d v="1967-01-20T00:00:00"/>
        <d v="1957-03-23T00:00:00"/>
        <d v="1973-10-14T00:00:00"/>
        <d v="1989-07-14T00:00:00"/>
        <d v="1983-12-11T00:00:00"/>
        <d v="1959-06-08T00:00:00"/>
        <d v="1952-02-13T00:00:00"/>
        <d v="1977-02-23T00:00:00"/>
        <d v="1968-06-26T00:00:00"/>
        <d v="1969-01-21T00:00:00"/>
        <d v="1989-04-18T00:00:00"/>
        <d v="1958-03-09T00:00:00"/>
        <d v="1974-02-09T00:00:00"/>
        <d v="1961-05-22T00:00:00"/>
        <d v="1956-03-17T00:00:00"/>
        <d v="1970-12-21T00:00:00"/>
        <d v="1974-06-01T00:00:00"/>
        <d v="1975-06-01T00:00:00"/>
        <d v="1986-06-07T00:00:00"/>
        <d v="1952-12-08T00:00:00"/>
        <d v="1960-05-01T00:00:00"/>
        <d v="1970-05-07T00:00:00"/>
        <d v="1954-03-21T00:00:00"/>
        <d v="1951-11-16T00:00:00"/>
        <d v="1978-11-01T00:00:00"/>
        <d v="1973-01-27T00:00:00"/>
        <d v="1966-04-14T00:00:00"/>
        <d v="1961-02-19T00:00:00"/>
        <d v="1972-08-12T00:00:00"/>
        <d v="1976-12-26T00:00:00"/>
        <d v="1960-04-09T00:00:00"/>
        <d v="1950-04-10T00:00:00"/>
        <d v="1970-04-30T00:00:00"/>
        <d v="1976-09-13T00:00:00"/>
        <d v="1952-06-07T00:00:00"/>
        <d v="1978-01-14T00:00:00"/>
        <d v="1962-06-02T00:00:00"/>
        <d v="1984-05-06T00:00:00"/>
        <d v="1954-10-09T00:00:00"/>
        <d v="1972-10-05T00:00:00"/>
        <d v="1968-11-28T00:00:00"/>
        <d v="1988-06-14T00:00:00"/>
        <d v="1976-09-07T00:00:00"/>
        <d v="1970-11-11T00:00:00"/>
        <d v="1992-03-25T00:00:00"/>
        <d v="1987-11-11T00:00:00"/>
        <d v="1953-07-14T00:00:00"/>
        <d v="1976-06-12T00:00:00"/>
        <d v="1964-11-15T00:00:00"/>
        <d v="1990-02-07T00:00:00"/>
        <d v="1978-07-01T00:00:00"/>
        <d v="1950-01-25T00:00:00"/>
        <d v="1976-06-24T00:00:00"/>
        <d v="1980-12-26T00:00:00"/>
        <d v="1981-10-22T00:00:00"/>
        <d v="1958-08-25T00:00:00"/>
        <d v="1966-04-20T00:00:00"/>
        <d v="1951-10-19T00:00:00"/>
        <d v="1965-04-18T00:00:00"/>
        <d v="1984-01-25T00:00:00"/>
        <d v="1992-09-28T00:00:00"/>
        <d v="1960-08-05T00:00:00"/>
        <d v="1951-03-06T00:00:00"/>
        <d v="1989-03-06T00:00:00"/>
        <d v="1951-10-31T00:00:00"/>
        <d v="1984-08-11T00:00:00"/>
        <d v="1985-04-08T00:00:00"/>
        <d v="1956-01-12T00:00:00"/>
        <d v="1981-07-27T00:00:00"/>
        <d v="1962-12-05T00:00:00"/>
        <d v="1962-12-03T00:00:00"/>
        <d v="1974-11-14T00:00:00"/>
        <d v="1977-06-08T00:00:00"/>
        <d v="1983-05-09T00:00:00"/>
        <d v="1955-12-12T00:00:00"/>
        <d v="1955-07-24T00:00:00"/>
        <d v="1971-01-27T00:00:00"/>
        <d v="1971-05-24T00:00:00"/>
        <d v="1957-09-09T00:00:00"/>
        <d v="1973-12-19T00:00:00"/>
        <d v="1980-12-15T00:00:00"/>
        <d v="1972-08-17T00:00:00"/>
        <d v="1975-12-12T00:00:00"/>
        <d v="1955-04-05T00:00:00"/>
        <d v="1960-01-16T00:00:00"/>
        <d v="1992-07-02T00:00:00"/>
        <d v="1964-09-21T00:00:00"/>
        <d v="1958-09-14T00:00:00"/>
        <d v="1950-03-22T00:00:00"/>
        <d v="1964-01-31T00:00:00"/>
        <d v="1978-12-31T00:00:00"/>
        <d v="1978-03-02T00:00:00"/>
        <d v="1993-10-12T00:00:00"/>
        <d v="1985-02-27T00:00:00"/>
        <d v="1993-08-13T00:00:00"/>
        <d v="1953-06-17T00:00:00"/>
        <d v="1957-06-16T00:00:00"/>
        <d v="1951-04-18T00:00:00"/>
        <d v="1966-02-28T00:00:00"/>
        <d v="1993-12-02T00:00:00"/>
        <d v="1955-03-27T00:00:00"/>
        <d v="1966-10-07T00:00:00"/>
        <d v="1978-06-23T00:00:00"/>
        <d v="1967-07-09T00:00:00"/>
        <d v="1966-07-24T00:00:00"/>
        <d v="1980-06-02T00:00:00"/>
        <d v="1964-10-04T00:00:00"/>
        <d v="1966-09-25T00:00:00"/>
        <d v="1979-05-05T00:00:00"/>
        <d v="1979-05-22T00:00:00"/>
        <d v="1952-12-21T00:00:00"/>
        <d v="1962-04-23T00:00:00"/>
        <d v="1984-02-06T00:00:00"/>
        <d v="1991-11-07T00:00:00"/>
        <d v="1976-02-03T00:00:00"/>
        <d v="1981-02-07T00:00:00"/>
        <d v="1959-12-14T00:00:00"/>
        <d v="1991-06-12T00:00:00"/>
        <d v="1969-02-04T00:00:00"/>
        <d v="1961-07-13T00:00:00"/>
        <d v="1981-04-16T00:00:00"/>
        <d v="1991-04-03T00:00:00"/>
        <d v="1953-10-28T00:00:00"/>
        <d v="1954-07-29T00:00:00"/>
        <d v="1955-03-05T00:00:00"/>
        <d v="1985-08-28T00:00:00"/>
        <d v="1977-11-26T00:00:00"/>
        <d v="1973-06-25T00:00:00"/>
        <d v="1970-12-28T00:00:00"/>
        <d v="1958-03-03T00:00:00"/>
        <d v="1963-09-15T00:00:00"/>
        <d v="1955-08-27T00:00:00"/>
        <d v="1964-11-20T00:00:00"/>
        <d v="1983-12-23T00:00:00"/>
        <d v="1973-12-14T00:00:00"/>
        <d v="1983-07-14T00:00:00"/>
        <d v="1954-05-11T00:00:00"/>
        <d v="1956-11-01T00:00:00"/>
        <d v="1988-02-05T00:00:00"/>
        <d v="1991-08-30T00:00:00"/>
        <d v="1987-11-04T00:00:00"/>
        <d v="1964-12-22T00:00:00"/>
        <d v="1968-12-22T00:00:00"/>
        <d v="1974-12-22T00:00:00"/>
        <d v="1954-04-05T00:00:00"/>
        <d v="1981-02-14T00:00:00"/>
        <d v="1992-03-22T00:00:00"/>
        <d v="1962-10-05T00:00:00"/>
        <d v="1990-03-05T00:00:00"/>
        <d v="1972-10-01T00:00:00"/>
        <d v="1951-03-22T00:00:00"/>
        <d v="1954-10-28T00:00:00"/>
        <d v="1989-04-05T00:00:00"/>
        <d v="1966-01-01T00:00:00"/>
        <d v="1992-09-24T00:00:00"/>
        <d v="1983-07-10T00:00:00"/>
        <d v="1980-09-05T00:00:00"/>
        <d v="1966-05-11T00:00:00"/>
        <d v="1964-08-27T00:00:00"/>
        <d v="1983-10-04T00:00:00"/>
        <d v="1953-10-05T00:00:00"/>
        <d v="1983-03-10T00:00:00"/>
        <d v="1952-04-03T00:00:00"/>
        <d v="1970-07-15T00:00:00"/>
        <d v="1954-01-24T00:00:00"/>
        <d v="1976-03-13T00:00:00"/>
        <d v="1950-09-22T00:00:00"/>
        <d v="1971-02-17T00:00:00"/>
        <d v="1985-07-01T00:00:00"/>
        <d v="1977-07-20T00:00:00"/>
        <d v="1991-08-08T00:00:00"/>
        <d v="1965-10-30T00:00:00"/>
        <d v="1972-12-21T00:00:00"/>
        <d v="1987-02-20T00:00:00"/>
        <d v="1969-08-07T00:00:00"/>
        <d v="1956-05-01T00:00:00"/>
        <d v="1987-09-18T00:00:00"/>
        <d v="1964-10-29T00:00:00"/>
        <d v="1957-12-26T00:00:00"/>
        <d v="1961-06-17T00:00:00"/>
        <d v="1977-10-14T00:00:00"/>
        <d v="1955-11-27T00:00:00"/>
        <d v="1968-01-08T00:00:00"/>
        <d v="1960-08-25T00:00:00"/>
        <d v="1961-09-19T00:00:00"/>
        <d v="1954-01-18T00:00:00"/>
        <d v="1955-04-30T00:00:00"/>
        <d v="1966-10-11T00:00:00"/>
        <d v="1957-07-09T00:00:00"/>
        <d v="1955-03-11T00:00:00"/>
        <d v="1975-08-30T00:00:00"/>
        <d v="1960-07-11T00:00:00"/>
        <d v="1992-02-28T00:00:00"/>
        <d v="1951-12-23T00:00:00"/>
        <d v="1963-02-12T00:00:00"/>
        <d v="1960-09-10T00:00:00"/>
        <d v="1971-05-10T00:00:00"/>
        <d v="1967-04-23T00:00:00"/>
        <d v="1981-04-18T00:00:00"/>
        <d v="1984-02-16T00:00:00"/>
        <d v="1992-11-27T00:00:00"/>
        <d v="1968-09-09T00:00:00"/>
        <d v="1976-12-28T00:00:00"/>
        <d v="1956-09-20T00:00:00"/>
        <d v="1977-11-19T00:00:00"/>
        <d v="1991-09-19T00:00:00"/>
        <d v="1991-03-31T00:00:00"/>
        <d v="1959-04-15T00:00:00"/>
        <d v="1952-08-19T00:00:00"/>
        <d v="1982-01-22T00:00:00"/>
        <d v="1961-03-14T00:00:00"/>
        <d v="1970-12-12T00:00:00"/>
        <d v="1954-03-30T00:00:00"/>
        <d v="1971-05-02T00:00:00"/>
        <d v="1979-03-12T00:00:00"/>
        <d v="1988-10-30T00:00:00"/>
        <d v="1993-05-07T00:00:00"/>
        <d v="1987-01-26T00:00:00"/>
        <d v="1971-10-07T00:00:00"/>
        <d v="1958-10-14T00:00:00"/>
        <d v="1965-12-03T00:00:00"/>
        <d v="1964-01-03T00:00:00"/>
        <d v="1992-08-10T00:00:00"/>
        <d v="1975-10-24T00:00:00"/>
        <d v="1971-11-04T00:00:00"/>
        <d v="1968-05-19T00:00:00"/>
        <d v="1990-12-18T00:00:00"/>
        <d v="1951-04-26T00:00:00"/>
        <d v="1971-07-20T00:00:00"/>
        <d v="1989-05-30T00:00:00"/>
        <d v="1963-08-09T00:00:00"/>
        <d v="1970-12-26T00:00:00"/>
        <d v="1982-06-21T00:00:00"/>
        <d v="1955-03-26T00:00:00"/>
        <d v="1978-07-29T00:00:00"/>
        <d v="1968-02-01T00:00:00"/>
        <d v="1990-11-28T00:00:00"/>
        <d v="1988-11-13T00:00:00"/>
        <d v="1979-04-26T00:00:00"/>
        <d v="1974-01-05T00:00:00"/>
        <d v="1959-12-15T00:00:00"/>
        <d v="1983-01-01T00:00:00"/>
        <d v="1971-06-05T00:00:00"/>
        <d v="1968-03-26T00:00:00"/>
        <d v="1978-06-29T00:00:00"/>
        <d v="1973-04-18T00:00:00"/>
        <d v="1951-07-22T00:00:00"/>
        <d v="1974-03-06T00:00:00"/>
        <d v="1988-04-14T00:00:00"/>
        <d v="1973-08-24T00:00:00"/>
        <d v="1987-05-27T00:00:00"/>
        <d v="1953-01-17T00:00:00"/>
        <d v="1967-06-12T00:00:00"/>
        <d v="1956-08-03T00:00:00"/>
        <d v="1959-06-05T00:00:00"/>
        <d v="1974-09-29T00:00:00"/>
        <d v="1970-11-09T00:00:00"/>
        <d v="1968-07-17T00:00:00"/>
        <d v="1994-07-15T00:00:00"/>
        <d v="1955-01-10T00:00:00"/>
        <d v="1978-10-30T00:00:00"/>
        <d v="1953-05-31T00:00:00"/>
        <d v="1978-05-12T00:00:00"/>
        <d v="1975-07-07T00:00:00"/>
        <d v="1974-11-22T00:00:00"/>
        <d v="1990-09-19T00:00:00"/>
        <d v="1989-10-24T00:00:00"/>
        <d v="1983-11-21T00:00:00"/>
        <d v="1966-10-22T00:00:00"/>
        <d v="1994-02-27T00:00:00"/>
        <d v="1992-12-08T00:00:00"/>
        <d v="1951-12-25T00:00:00"/>
        <d v="1982-08-04T00:00:00"/>
        <d v="1990-11-21T00:00:00"/>
        <d v="1983-02-10T00:00:00"/>
        <d v="1977-01-04T00:00:00"/>
        <d v="1952-11-20T00:00:00"/>
        <d v="1954-10-01T00:00:00"/>
        <d v="1988-08-20T00:00:00"/>
        <d v="1967-05-04T00:00:00"/>
        <d v="1986-07-18T00:00:00"/>
        <d v="1983-07-12T00:00:00"/>
        <d v="1950-03-01T00:00:00"/>
        <d v="1964-07-15T00:00:00"/>
        <d v="1953-05-24T00:00:00"/>
        <d v="1972-11-08T00:00:00"/>
        <d v="1986-02-02T00:00:00"/>
        <d v="1956-01-21T00:00:00"/>
        <d v="1992-11-11T00:00:00"/>
        <d v="1988-03-27T00:00:00"/>
        <d v="1962-03-17T00:00:00"/>
        <d v="1988-01-24T00:00:00"/>
        <d v="1959-11-16T00:00:00"/>
        <d v="1982-09-05T00:00:00"/>
        <d v="1950-06-14T00:00:00"/>
        <d v="1961-06-29T00:00:00"/>
        <d v="1974-08-03T00:00:00"/>
        <d v="1954-09-25T00:00:00"/>
        <d v="1992-12-30T00:00:00"/>
        <d v="1965-12-05T00:00:00"/>
        <d v="1984-10-08T00:00:00"/>
        <d v="1976-04-19T00:00:00"/>
        <d v="1983-03-01T00:00:00"/>
        <d v="1960-12-15T00:00:00"/>
        <d v="1964-08-26T00:00:00"/>
        <d v="1962-09-26T00:00:00"/>
        <d v="1970-05-03T00:00:00"/>
        <d v="1988-03-29T00:00:00"/>
        <d v="1973-09-17T00:00:00"/>
        <d v="1969-02-10T00:00:00"/>
        <d v="1971-01-15T00:00:00"/>
        <d v="1955-02-18T00:00:00"/>
        <d v="1956-10-24T00:00:00"/>
        <d v="1993-12-13T00:00:00"/>
        <d v="1971-06-16T00:00:00"/>
        <d v="1985-11-12T00:00:00"/>
        <d v="1953-03-15T00:00:00"/>
        <d v="1967-07-25T00:00:00"/>
        <d v="1958-10-05T00:00:00"/>
        <d v="1962-08-31T00:00:00"/>
        <d v="1975-06-21T00:00:00"/>
        <d v="1988-09-19T00:00:00"/>
        <d v="1958-02-18T00:00:00"/>
        <d v="1961-03-18T00:00:00"/>
        <d v="1990-03-06T00:00:00"/>
        <d v="1977-06-27T00:00:00"/>
        <d v="1980-05-16T00:00:00"/>
        <d v="1990-09-25T00:00:00"/>
        <d v="1981-04-29T00:00:00"/>
        <d v="1990-11-14T00:00:00"/>
        <d v="1970-09-16T00:00:00"/>
        <d v="1957-12-05T00:00:00"/>
        <d v="1979-07-20T00:00:00"/>
        <d v="1968-07-24T00:00:00"/>
        <d v="1974-03-29T00:00:00"/>
        <d v="1983-06-16T00:00:00"/>
        <d v="1955-03-02T00:00:00"/>
        <d v="1982-06-09T00:00:00"/>
        <d v="1987-10-26T00:00:00"/>
        <d v="1975-10-02T00:00:00"/>
        <d v="1979-06-10T00:00:00"/>
        <d v="1966-04-19T00:00:00"/>
        <d v="1955-08-25T00:00:00"/>
        <d v="1979-07-13T00:00:00"/>
        <d v="1992-06-20T00:00:00"/>
        <d v="1991-03-09T00:00:00"/>
        <d v="1954-01-04T00:00:00"/>
        <d v="1958-05-22T00:00:00"/>
        <d v="1991-06-22T00:00:00"/>
        <d v="1980-09-07T00:00:00"/>
        <d v="1985-09-06T00:00:00"/>
        <d v="1958-09-18T00:00:00"/>
        <d v="1994-09-29T00:00:00"/>
        <d v="1971-09-04T00:00:00"/>
        <d v="1951-07-16T00:00:00"/>
        <d v="1963-02-14T00:00:00"/>
        <d v="1952-03-24T00:00:00"/>
        <d v="1992-10-09T00:00:00"/>
        <d v="1971-04-26T00:00:00"/>
        <d v="1957-02-10T00:00:00"/>
        <d v="1952-09-16T00:00:00"/>
        <d v="1968-02-19T00:00:00"/>
        <d v="1969-09-04T00:00:00"/>
        <d v="1976-11-01T00:00:00"/>
        <d v="1985-02-14T00:00:00"/>
        <d v="1976-06-08T00:00:00"/>
        <d v="1959-03-22T00:00:00"/>
        <d v="1994-01-29T00:00:00"/>
        <d v="1969-09-19T00:00:00"/>
        <d v="1968-06-05T00:00:00"/>
        <d v="1992-01-31T00:00:00"/>
        <d v="1960-02-21T00:00:00"/>
        <d v="1966-05-12T00:00:00"/>
        <d v="1991-01-30T00:00:00"/>
        <d v="1994-01-02T00:00:00"/>
        <d v="1987-07-03T00:00:00"/>
        <d v="1975-05-18T00:00:00"/>
        <d v="1974-11-09T00:00:00"/>
        <d v="1970-03-17T00:00:00"/>
        <d v="1964-08-28T00:00:00"/>
        <d v="1992-06-04T00:00:00"/>
        <d v="1972-04-02T00:00:00"/>
        <d v="1972-07-22T00:00:00"/>
        <d v="1981-05-01T00:00:00"/>
        <d v="1977-07-09T00:00:00"/>
        <d v="1960-01-15T00:00:00"/>
        <d v="1964-06-29T00:00:00"/>
        <d v="1989-10-13T00:00:00"/>
        <d v="1951-01-16T00:00:00"/>
        <d v="1951-03-02T00:00:00"/>
        <d v="1986-08-30T00:00:00"/>
        <d v="1979-06-17T00:00:00"/>
        <d v="1965-01-25T00:00:00"/>
        <d v="1956-01-07T00:00:00"/>
        <d v="1980-03-30T00:00:00"/>
        <d v="1965-09-16T00:00:00"/>
        <d v="1952-08-06T00:00:00"/>
        <d v="1982-10-12T00:00:00"/>
        <d v="1971-06-30T00:00:00"/>
        <d v="1951-12-27T00:00:00"/>
        <d v="1957-12-03T00:00:00"/>
        <d v="1950-10-27T00:00:00"/>
        <d v="1962-05-31T00:00:00"/>
        <d v="1962-07-30T00:00:00"/>
        <d v="1961-07-02T00:00:00"/>
        <d v="1983-09-19T00:00:00"/>
        <d v="1966-04-13T00:00:00"/>
        <d v="1982-11-19T00:00:00"/>
        <d v="1975-05-31T00:00:00"/>
        <d v="1972-04-20T00:00:00"/>
        <d v="1962-05-13T00:00:00"/>
        <d v="1969-05-19T00:00:00"/>
        <d v="1954-09-02T00:00:00"/>
        <d v="1985-01-29T00:00:00"/>
        <d v="1953-04-27T00:00:00"/>
        <d v="1979-03-10T00:00:00"/>
        <d v="1978-08-03T00:00:00"/>
        <d v="1976-09-30T00:00:00"/>
        <d v="1984-03-08T00:00:00"/>
        <d v="1983-12-21T00:00:00"/>
        <d v="1990-12-12T00:00:00"/>
        <d v="1992-01-05T00:00:00"/>
        <d v="1979-03-28T00:00:00"/>
        <d v="1993-06-01T00:00:00"/>
        <d v="1971-10-09T00:00:00"/>
        <d v="1951-11-22T00:00:00"/>
        <d v="1963-03-06T00:00:00"/>
        <d v="1964-12-08T00:00:00"/>
        <d v="1953-08-10T00:00:00"/>
        <d v="1954-03-31T00:00:00"/>
        <d v="1960-07-28T00:00:00"/>
        <d v="1950-06-20T00:00:00"/>
        <d v="1984-05-19T00:00:00"/>
        <d v="1982-02-27T00:00:00"/>
        <d v="1992-02-09T00:00:00"/>
        <d v="1954-05-12T00:00:00"/>
        <d v="1959-09-04T00:00:00"/>
        <d v="1969-04-11T00:00:00"/>
        <d v="1955-07-22T00:00:00"/>
        <d v="1961-01-12T00:00:00"/>
        <d v="1980-06-01T00:00:00"/>
        <d v="1966-06-10T00:00:00"/>
        <d v="1970-03-07T00:00:00"/>
        <d v="1958-02-11T00:00:00"/>
        <d v="1968-01-24T00:00:00"/>
        <d v="1955-12-31T00:00:00"/>
        <d v="1966-11-17T00:00:00"/>
        <d v="1964-08-15T00:00:00"/>
        <d v="1965-08-20T00:00:00"/>
        <d v="1981-08-01T00:00:00"/>
        <d v="1959-11-19T00:00:00"/>
        <d v="1960-04-02T00:00:00"/>
        <d v="1979-10-14T00:00:00"/>
        <d v="1973-02-01T00:00:00"/>
        <d v="1957-04-09T00:00:00"/>
        <d v="1963-07-16T00:00:00"/>
        <d v="1966-12-31T00:00:00"/>
        <d v="1952-01-07T00:00:00"/>
        <d v="1969-09-05T00:00:00"/>
        <d v="1991-06-29T00:00:00"/>
        <d v="1962-11-07T00:00:00"/>
        <d v="1975-03-20T00:00:00"/>
        <d v="1962-07-26T00:00:00"/>
        <d v="1994-05-14T00:00:00"/>
        <d v="1965-08-02T00:00:00"/>
        <d v="1978-02-09T00:00:00"/>
        <d v="1977-01-06T00:00:00"/>
        <d v="1965-04-19T00:00:00"/>
        <d v="1962-01-19T00:00:00"/>
        <d v="1969-07-16T00:00:00"/>
        <d v="1976-11-18T00:00:00"/>
        <d v="1994-06-13T00:00:00"/>
        <d v="1972-10-31T00:00:00"/>
        <d v="1958-04-30T00:00:00"/>
        <d v="1991-03-15T00:00:00"/>
        <d v="1978-07-07T00:00:00"/>
        <d v="1988-11-04T00:00:00"/>
        <d v="1957-06-06T00:00:00"/>
        <d v="1986-08-19T00:00:00"/>
        <d v="1958-10-11T00:00:00"/>
        <d v="1992-01-11T00:00:00"/>
        <d v="1958-11-29T00:00:00"/>
        <d v="1968-01-13T00:00:00"/>
        <d v="1967-02-23T00:00:00"/>
        <d v="1983-08-27T00:00:00"/>
        <d v="1951-08-11T00:00:00"/>
        <d v="1988-12-23T00:00:00"/>
        <d v="1991-03-17T00:00:00"/>
        <d v="1991-03-19T00:00:00"/>
        <d v="1979-04-07T00:00:00"/>
        <d v="1987-04-10T00:00:00"/>
        <d v="1989-05-19T00:00:00"/>
        <d v="1950-02-12T00:00:00"/>
        <d v="1994-09-04T00:00:00"/>
        <d v="1978-12-18T00:00:00"/>
        <d v="1960-05-03T00:00:00"/>
        <d v="1961-06-01T00:00:00"/>
        <d v="1961-11-01T00:00:00"/>
        <d v="1993-10-05T00:00:00"/>
        <d v="1965-04-25T00:00:00"/>
        <d v="1988-10-18T00:00:00"/>
        <d v="1972-04-21T00:00:00"/>
        <d v="1992-05-21T00:00:00"/>
        <d v="1956-07-21T00:00:00"/>
        <d v="1972-07-23T00:00:00"/>
        <d v="1962-08-06T00:00:00"/>
        <d v="1972-06-29T00:00:00"/>
        <d v="1965-11-06T00:00:00"/>
        <d v="1968-01-03T00:00:00"/>
        <d v="1966-06-05T00:00:00"/>
        <d v="1956-12-21T00:00:00"/>
        <d v="1981-09-12T00:00:00"/>
        <d v="1973-08-31T00:00:00"/>
        <d v="1962-04-08T00:00:00"/>
        <d v="1977-06-16T00:00:00"/>
        <d v="1966-04-06T00:00:00"/>
        <d v="1954-07-02T00:00:00"/>
        <d v="1994-05-01T00:00:00"/>
        <d v="1981-10-15T00:00:00"/>
        <d v="1959-01-26T00:00:00"/>
        <d v="1991-12-27T00:00:00"/>
        <d v="1992-02-23T00:00:00"/>
        <d v="1982-08-26T00:00:00"/>
        <d v="1987-05-25T00:00:00"/>
        <d v="1953-12-02T00:00:00"/>
        <d v="1992-02-01T00:00:00"/>
        <d v="1959-01-18T00:00:00"/>
        <d v="1981-06-02T00:00:00"/>
        <d v="1954-09-29T00:00:00"/>
        <d v="1983-01-03T00:00:00"/>
        <d v="1963-07-07T00:00:00"/>
        <d v="1982-05-30T00:00:00"/>
        <d v="1990-06-13T00:00:00"/>
        <d v="1967-08-09T00:00:00"/>
        <d v="1981-08-21T00:00:00"/>
        <d v="1953-03-01T00:00:00"/>
        <d v="1953-07-11T00:00:00"/>
        <d v="1990-07-23T00:00:00"/>
        <d v="1980-08-27T00:00:00"/>
        <d v="1953-07-16T00:00:00"/>
        <d v="1992-12-28T00:00:00"/>
        <d v="1965-05-06T00:00:00"/>
        <d v="1986-07-08T00:00:00"/>
        <d v="1964-09-01T00:00:00"/>
        <d v="1966-07-01T00:00:00"/>
        <d v="1979-06-11T00:00:00"/>
        <d v="1978-02-24T00:00:00"/>
        <d v="1953-09-06T00:00:00"/>
        <d v="1988-10-15T00:00:00"/>
        <d v="1986-08-13T00:00:00"/>
        <d v="1973-03-10T00:00:00"/>
        <d v="1994-06-07T00:00:00"/>
        <d v="1988-01-03T00:00:00"/>
        <d v="1985-04-26T00:00:00"/>
        <d v="1957-04-26T00:00:00"/>
        <d v="1974-11-01T00:00:00"/>
        <d v="1976-03-07T00:00:00"/>
        <d v="1950-11-07T00:00:00"/>
        <d v="1960-05-27T00:00:00"/>
        <d v="1966-05-22T00:00:00"/>
        <d v="1960-07-17T00:00:00"/>
        <d v="1962-10-29T00:00:00"/>
        <d v="1978-04-12T00:00:00"/>
        <d v="1983-05-17T00:00:00"/>
        <d v="1958-08-18T00:00:00"/>
        <d v="1994-04-22T00:00:00"/>
        <d v="1950-10-06T00:00:00"/>
        <d v="1977-01-25T00:00:00"/>
        <d v="1975-11-22T00:00:00"/>
        <d v="1988-03-28T00:00:00"/>
        <d v="1984-02-07T00:00:00"/>
        <d v="1957-01-14T00:00:00"/>
        <d v="1981-04-07T00:00:00"/>
        <d v="1986-03-18T00:00:00"/>
        <d v="1972-06-26T00:00:00"/>
        <d v="1976-02-20T00:00:00"/>
        <d v="1971-09-01T00:00:00"/>
        <d v="1977-02-28T00:00:00"/>
        <d v="1967-08-05T00:00:00"/>
        <d v="1964-02-28T00:00:00"/>
        <d v="1956-02-13T00:00:00"/>
        <d v="1979-01-25T00:00:00"/>
        <d v="1970-12-05T00:00:00"/>
        <d v="1984-11-20T00:00:00"/>
        <d v="1964-12-06T00:00:00"/>
        <d v="1956-11-16T00:00:00"/>
        <d v="1989-03-19T00:00:00"/>
        <d v="1970-01-11T00:00:00"/>
        <d v="1980-02-25T00:00:00"/>
        <d v="1959-04-26T00:00:00"/>
        <d v="1986-10-01T00:00:00"/>
        <d v="1990-12-24T00:00:00"/>
        <d v="1979-09-19T00:00:00"/>
        <d v="1952-12-10T00:00:00"/>
        <d v="1950-08-06T00:00:00"/>
        <d v="1983-01-06T00:00:00"/>
        <d v="1992-06-09T00:00:00"/>
        <d v="1989-06-29T00:00:00"/>
        <d v="1965-09-05T00:00:00"/>
        <d v="1978-02-21T00:00:00"/>
        <d v="1966-12-13T00:00:00"/>
        <d v="1974-12-04T00:00:00"/>
        <d v="1986-07-27T00:00:00"/>
        <d v="1973-09-24T00:00:00"/>
        <d v="1973-11-30T00:00:00"/>
        <d v="1952-06-16T00:00:00"/>
        <d v="1963-08-11T00:00:00"/>
        <d v="1988-12-04T00:00:00"/>
        <d v="1988-10-26T00:00:00"/>
        <d v="1956-06-06T00:00:00"/>
        <d v="1959-09-05T00:00:00"/>
        <d v="1980-04-10T00:00:00"/>
        <d v="1958-12-04T00:00:00"/>
        <d v="1958-01-27T00:00:00"/>
        <d v="1967-12-25T00:00:00"/>
        <d v="1975-11-06T00:00:00"/>
        <d v="1965-11-17T00:00:00"/>
        <d v="1991-07-18T00:00:00"/>
        <d v="1994-11-10T00:00:00"/>
        <d v="1977-12-03T00:00:00"/>
        <d v="1973-02-15T00:00:00"/>
        <d v="1992-10-04T00:00:00"/>
        <d v="1970-03-26T00:00:00"/>
        <d v="1961-10-24T00:00:00"/>
        <d v="1982-07-19T00:00:00"/>
        <d v="1956-10-27T00:00:00"/>
        <d v="1952-07-08T00:00:00"/>
        <d v="1990-02-26T00:00:00"/>
        <d v="1977-11-28T00:00:00"/>
        <d v="1979-02-22T00:00:00"/>
        <d v="1960-03-22T00:00:00"/>
        <d v="1985-03-19T00:00:00"/>
        <d v="1950-10-23T00:00:00"/>
        <d v="1963-09-16T00:00:00"/>
        <d v="1976-08-27T00:00:00"/>
        <d v="1954-10-17T00:00:00"/>
        <d v="1954-01-23T00:00:00"/>
        <d v="1950-10-16T00:00:00"/>
        <d v="1966-09-18T00:00:00"/>
        <d v="1994-10-10T00:00:00"/>
        <d v="1963-01-28T00:00:00"/>
        <d v="1972-03-13T00:00:00"/>
        <d v="1972-11-18T00:00:00"/>
        <d v="1953-06-21T00:00:00"/>
        <d v="1957-02-19T00:00:00"/>
        <d v="1983-12-19T00:00:00"/>
        <d v="1951-09-27T00:00:00"/>
        <d v="1953-11-29T00:00:00"/>
        <d v="1974-12-01T00:00:00"/>
        <d v="1983-04-01T00:00:00"/>
        <d v="1978-12-05T00:00:00"/>
        <d v="1962-12-31T00:00:00"/>
        <d v="1977-08-22T00:00:00"/>
        <d v="1984-10-02T00:00:00"/>
        <d v="1992-05-28T00:00:00"/>
        <d v="1950-09-09T00:00:00"/>
        <d v="1978-05-04T00:00:00"/>
        <d v="1971-01-16T00:00:00"/>
        <d v="1990-08-13T00:00:00"/>
        <d v="1960-02-14T00:00:00"/>
        <d v="1968-04-11T00:00:00"/>
        <d v="1960-05-13T00:00:00"/>
        <d v="1955-12-30T00:00:00"/>
        <d v="1989-11-20T00:00:00"/>
        <d v="1971-08-15T00:00:00"/>
        <d v="1987-01-07T00:00:00"/>
        <d v="1991-03-22T00:00:00"/>
        <d v="1980-02-10T00:00:00"/>
        <d v="1961-11-06T00:00:00"/>
        <d v="1984-06-12T00:00:00"/>
        <d v="1987-11-08T00:00:00"/>
        <d v="1976-11-13T00:00:00"/>
        <d v="1967-04-16T00:00:00"/>
        <d v="1991-05-20T00:00:00"/>
        <d v="1952-02-09T00:00:00"/>
        <d v="1961-12-22T00:00:00"/>
        <d v="1978-05-29T00:00:00"/>
        <d v="1971-06-29T00:00:00"/>
        <d v="1957-06-28T00:00:00"/>
        <d v="1973-10-28T00:00:00"/>
        <d v="1955-10-15T00:00:00"/>
        <d v="1981-04-06T00:00:00"/>
        <d v="1956-04-16T00:00:00"/>
        <d v="1974-11-19T00:00:00"/>
        <d v="1967-08-30T00:00:00"/>
        <d v="1954-01-27T00:00:00"/>
        <d v="1962-01-04T00:00:00"/>
        <d v="1951-04-01T00:00:00"/>
        <d v="1977-08-29T00:00:00"/>
        <d v="1979-07-09T00:00:00"/>
        <d v="1985-12-05T00:00:00"/>
        <d v="1994-07-10T00:00:00"/>
        <d v="1981-01-31T00:00:00"/>
        <d v="1956-09-04T00:00:00"/>
        <d v="1951-11-30T00:00:00"/>
        <d v="1958-09-04T00:00:00"/>
        <d v="1962-06-10T00:00:00"/>
        <d v="1981-04-20T00:00:00"/>
        <d v="1986-10-22T00:00:00"/>
        <d v="1957-04-07T00:00:00"/>
        <d v="1962-05-09T00:00:00"/>
        <d v="1966-01-17T00:00:00"/>
        <d v="1956-09-15T00:00:00"/>
        <d v="1967-11-14T00:00:00"/>
        <d v="1968-11-29T00:00:00"/>
        <d v="1977-08-07T00:00:00"/>
        <d v="1976-10-04T00:00:00"/>
        <d v="1994-07-28T00:00:00"/>
        <d v="1972-11-19T00:00:00"/>
        <d v="1990-06-18T00:00:00"/>
        <d v="1971-02-21T00:00:00"/>
        <d v="1983-08-20T00:00:00"/>
        <d v="1984-01-14T00:00:00"/>
        <d v="1994-02-05T00:00:00"/>
        <d v="1960-04-27T00:00:00"/>
        <d v="1983-11-17T00:00:00"/>
        <d v="1957-08-02T00:00:00"/>
        <d v="1974-01-03T00:00:00"/>
        <d v="1962-11-03T00:00:00"/>
        <d v="1986-07-29T00:00:00"/>
        <d v="1953-09-27T00:00:00"/>
        <d v="1950-06-08T00:00:00"/>
        <d v="1962-12-25T00:00:00"/>
        <d v="1991-02-09T00:00:00"/>
        <d v="1972-02-27T00:00:00"/>
        <d v="1994-08-27T00:00:00"/>
        <d v="1966-08-19T00:00:00"/>
        <d v="1971-08-22T00:00:00"/>
        <d v="1982-02-02T00:00:00"/>
        <d v="1991-03-08T00:00:00"/>
        <d v="1962-08-16T00:00:00"/>
        <d v="1974-04-18T00:00:00"/>
        <d v="1967-08-29T00:00:00"/>
        <d v="1977-03-18T00:00:00"/>
        <d v="1957-01-29T00:00:00"/>
        <d v="1960-11-02T00:00:00"/>
        <d v="1955-01-23T00:00:00"/>
        <d v="1967-02-28T00:00:00"/>
        <d v="1993-08-19T00:00:00"/>
        <d v="1967-03-31T00:00:00"/>
        <d v="1974-03-03T00:00:00"/>
        <d v="1979-04-24T00:00:00"/>
        <d v="1986-03-02T00:00:00"/>
        <d v="1961-10-08T00:00:00"/>
        <d v="1980-02-02T00:00:00"/>
        <d v="1981-10-18T00:00:00"/>
        <d v="1987-11-25T00:00:00"/>
        <d v="1974-06-26T00:00:00"/>
        <d v="1977-03-07T00:00:00"/>
        <d v="1978-03-24T00:00:00"/>
        <d v="1968-10-22T00:00:00"/>
        <d v="1991-09-05T00:00:00"/>
        <d v="1972-07-05T00:00:00"/>
        <d v="1955-06-18T00:00:00"/>
        <d v="1966-08-05T00:00:00"/>
        <d v="1983-08-05T00:00:00"/>
        <d v="1971-07-26T00:00:00"/>
        <d v="1972-02-01T00:00:00"/>
        <d v="1983-03-03T00:00:00"/>
        <d v="1991-05-11T00:00:00"/>
        <d v="1988-02-13T00:00:00"/>
        <d v="1951-12-09T00:00:00"/>
        <d v="1959-07-04T00:00:00"/>
        <d v="1960-07-22T00:00:00"/>
        <d v="1971-04-03T00:00:00"/>
        <d v="1952-11-07T00:00:00"/>
        <d v="1953-10-09T00:00:00"/>
        <d v="1968-09-28T00:00:00"/>
        <d v="1958-07-19T00:00:00"/>
        <d v="1963-03-26T00:00:00"/>
        <d v="1983-12-27T00:00:00"/>
        <d v="1987-03-27T00:00:00"/>
        <d v="1983-09-20T00:00:00"/>
        <d v="1970-11-29T00:00:00"/>
        <d v="1963-12-08T00:00:00"/>
        <d v="1992-06-30T00:00:00"/>
        <d v="1974-07-19T00:00:00"/>
        <d v="1963-12-09T00:00:00"/>
        <d v="1984-03-12T00:00:00"/>
        <d v="1951-04-03T00:00:00"/>
        <d v="1967-10-22T00:00:00"/>
        <d v="1979-09-13T00:00:00"/>
        <d v="1990-08-19T00:00:00"/>
        <d v="1958-06-02T00:00:00"/>
        <d v="1972-12-08T00:00:00"/>
        <d v="1992-08-24T00:00:00"/>
        <d v="1985-02-16T00:00:00"/>
        <d v="1951-12-17T00:00:00"/>
        <d v="1955-04-07T00:00:00"/>
        <d v="1993-01-14T00:00:00"/>
        <d v="1977-09-27T00:00:00"/>
        <d v="1950-02-24T00:00:00"/>
        <d v="1990-02-13T00:00:00"/>
        <d v="1963-08-24T00:00:00"/>
        <d v="1956-05-11T00:00:00"/>
        <d v="1981-11-18T00:00:00"/>
        <d v="1991-09-24T00:00:00"/>
        <d v="1987-10-06T00:00:00"/>
        <d v="1964-11-13T00:00:00"/>
        <d v="1954-01-30T00:00:00"/>
        <d v="1954-08-27T00:00:00"/>
        <d v="1956-08-25T00:00:00"/>
        <d v="1985-05-24T00:00:00"/>
        <d v="1953-05-16T00:00:00"/>
        <d v="1954-04-19T00:00:00"/>
        <d v="1957-06-12T00:00:00"/>
        <d v="1972-05-16T00:00:00"/>
        <d v="1984-04-14T00:00:00"/>
        <d v="1974-12-14T00:00:00"/>
        <d v="1968-03-05T00:00:00"/>
        <d v="1961-09-01T00:00:00"/>
        <d v="1970-11-10T00:00:00"/>
        <d v="1971-01-23T00:00:00"/>
        <d v="1952-11-04T00:00:00"/>
        <d v="1960-02-27T00:00:00"/>
        <d v="1956-01-26T00:00:00"/>
        <d v="1980-05-12T00:00:00"/>
        <d v="1966-11-09T00:00:00"/>
        <d v="1972-08-01T00:00:00"/>
        <d v="1972-09-03T00:00:00"/>
        <d v="1976-07-30T00:00:00"/>
        <d v="1987-02-05T00:00:00"/>
        <d v="1982-08-18T00:00:00"/>
        <d v="1988-08-27T00:00:00"/>
        <d v="1950-04-16T00:00:00"/>
        <d v="1959-07-30T00:00:00"/>
        <d v="1958-10-24T00:00:00"/>
        <d v="1978-02-07T00:00:00"/>
        <d v="1992-12-06T00:00:00"/>
        <d v="1974-05-07T00:00:00"/>
        <d v="1969-08-16T00:00:00"/>
        <d v="1974-03-30T00:00:00"/>
        <d v="1986-10-10T00:00:00"/>
        <d v="1959-06-27T00:00:00"/>
        <d v="1963-10-24T00:00:00"/>
        <d v="1986-01-17T00:00:00"/>
        <d v="1951-02-27T00:00:00"/>
        <d v="1983-12-26T00:00:00"/>
        <d v="1950-08-02T00:00:00"/>
        <d v="1981-03-22T00:00:00"/>
        <d v="1955-10-09T00:00:00"/>
        <d v="1954-11-12T00:00:00"/>
        <d v="1987-11-29T00:00:00"/>
        <d v="1991-01-11T00:00:00"/>
        <d v="1971-01-26T00:00:00"/>
        <d v="1987-01-31T00:00:00"/>
        <d v="1956-02-19T00:00:00"/>
        <d v="1967-02-08T00:00:00"/>
        <d v="1964-02-06T00:00:00"/>
        <d v="1967-03-18T00:00:00"/>
        <d v="1982-02-17T00:00:00"/>
        <d v="1992-03-21T00:00:00"/>
        <d v="1986-05-16T00:00:00"/>
        <d v="1966-06-26T00:00:00"/>
        <d v="1993-08-11T00:00:00"/>
        <d v="1976-12-01T00:00:00"/>
        <d v="1990-07-28T00:00:00"/>
        <d v="1964-03-23T00:00:00"/>
        <d v="1993-06-08T00:00:00"/>
        <d v="1984-07-02T00:00:00"/>
        <d v="1962-09-28T00:00:00"/>
        <d v="1981-07-20T00:00:00"/>
        <d v="1986-09-14T00:00:00"/>
        <d v="1981-05-20T00:00:00"/>
        <d v="1980-01-23T00:00:00"/>
        <d v="1978-09-03T00:00:00"/>
        <d v="1991-01-02T00:00:00"/>
        <d v="1965-07-08T00:00:00"/>
        <d v="1951-04-10T00:00:00"/>
        <d v="1966-11-19T00:00:00"/>
        <d v="1970-05-29T00:00:00"/>
        <d v="1981-11-07T00:00:00"/>
        <d v="1969-09-13T00:00:00"/>
        <d v="1963-07-27T00:00:00"/>
        <d v="1970-10-02T00:00:00"/>
        <d v="1984-10-07T00:00:00"/>
        <d v="1957-04-12T00:00:00"/>
        <d v="1982-12-15T00:00:00"/>
        <d v="1977-04-07T00:00:00"/>
        <d v="1960-09-04T00:00:00"/>
        <d v="1965-01-17T00:00:00"/>
        <d v="1992-08-08T00:00:00"/>
        <d v="1993-01-27T00:00:00"/>
        <d v="1950-01-22T00:00:00"/>
        <d v="1966-12-09T00:00:00"/>
        <d v="1978-08-12T00:00:00"/>
        <d v="1992-09-05T00:00:00"/>
        <d v="1978-04-17T00:00:00"/>
        <d v="1956-07-26T00:00:00"/>
        <d v="1977-04-29T00:00:00"/>
        <d v="1967-06-04T00:00:00"/>
        <d v="1964-12-15T00:00:00"/>
        <d v="1951-08-04T00:00:00"/>
        <d v="1960-09-08T00:00:00"/>
        <d v="1955-10-17T00:00:00"/>
        <d v="1986-02-21T00:00:00"/>
        <d v="1975-04-18T00:00:00"/>
        <d v="1982-11-02T00:00:00"/>
        <d v="1979-01-29T00:00:00"/>
        <d v="1971-04-23T00:00:00"/>
        <d v="1966-02-13T00:00:00"/>
        <d v="1974-01-11T00:00:00"/>
        <d v="1953-10-04T00:00:00"/>
        <d v="1991-03-14T00:00:00"/>
        <d v="1975-12-27T00:00:00"/>
        <d v="1988-09-16T00:00:00"/>
        <d v="1960-08-26T00:00:00"/>
        <d v="1991-02-17T00:00:00"/>
        <d v="1955-10-24T00:00:00"/>
        <d v="1968-03-08T00:00:00"/>
        <d v="1961-04-05T00:00:00"/>
        <d v="1951-09-29T00:00:00"/>
        <d v="1968-02-12T00:00:00"/>
        <d v="1970-05-24T00:00:00"/>
        <d v="1984-11-05T00:00:00"/>
        <d v="1990-01-19T00:00:00"/>
        <d v="1957-09-18T00:00:00"/>
        <d v="1980-06-03T00:00:00"/>
        <d v="1959-06-24T00:00:00"/>
        <d v="1974-05-30T00:00:00"/>
        <d v="1991-07-14T00:00:00"/>
        <d v="1972-04-04T00:00:00"/>
        <d v="1963-02-25T00:00:00"/>
        <d v="1974-10-21T00:00:00"/>
        <d v="1974-08-15T00:00:00"/>
        <d v="1974-06-09T00:00:00"/>
        <d v="1958-11-25T00:00:00"/>
        <d v="1956-11-11T00:00:00"/>
        <d v="1987-02-04T00:00:00"/>
        <d v="1986-11-02T00:00:00"/>
        <d v="1994-06-09T00:00:00"/>
        <d v="1968-12-02T00:00:00"/>
        <d v="1984-09-16T00:00:00"/>
        <d v="1982-01-05T00:00:00"/>
        <d v="1972-11-03T00:00:00"/>
        <d v="1962-05-04T00:00:00"/>
        <d v="1968-02-21T00:00:00"/>
        <d v="1994-07-23T00:00:00"/>
        <d v="1956-02-20T00:00:00"/>
        <d v="1953-01-05T00:00:00"/>
        <d v="1979-01-02T00:00:00"/>
        <d v="1953-05-12T00:00:00"/>
        <d v="1972-01-22T00:00:00"/>
        <d v="1971-11-16T00:00:00"/>
        <d v="1972-04-08T00:00:00"/>
        <d v="1955-09-30T00:00:00"/>
        <d v="1976-06-22T00:00:00"/>
        <d v="1975-05-25T00:00:00"/>
        <d v="1990-06-23T00:00:00"/>
        <d v="1951-11-18T00:00:00"/>
        <d v="1950-09-16T00:00:00"/>
        <d v="1992-12-14T00:00:00"/>
        <d v="1975-02-14T00:00:00"/>
        <d v="1994-07-30T00:00:00"/>
        <d v="1974-09-24T00:00:00"/>
        <d v="1962-09-18T00:00:00"/>
        <d v="1968-11-24T00:00:00"/>
        <d v="1973-09-19T00:00:00"/>
        <d v="1968-09-03T00:00:00"/>
        <d v="1970-02-12T00:00:00"/>
        <d v="1987-12-21T00:00:00"/>
        <d v="1966-09-21T00:00:00"/>
        <d v="1975-08-17T00:00:00"/>
        <d v="1978-09-27T00:00:00"/>
        <d v="1992-07-29T00:00:00"/>
        <d v="1962-06-04T00:00:00"/>
        <d v="1951-12-13T00:00:00"/>
        <d v="1993-06-22T00:00:00"/>
        <d v="1956-07-07T00:00:00"/>
        <d v="1975-09-25T00:00:00"/>
        <d v="1992-06-28T00:00:00"/>
        <d v="1979-04-10T00:00:00"/>
        <d v="1985-06-22T00:00:00"/>
        <d v="1980-05-07T00:00:00"/>
        <d v="1990-02-09T00:00:00"/>
        <d v="1990-06-20T00:00:00"/>
        <d v="1957-04-04T00:00:00"/>
        <d v="1965-08-10T00:00:00"/>
        <d v="1974-04-02T00:00:00"/>
        <d v="1975-01-22T00:00:00"/>
        <d v="1952-07-19T00:00:00"/>
        <d v="1958-04-04T00:00:00"/>
        <d v="1973-11-04T00:00:00"/>
        <d v="1969-10-25T00:00:00"/>
        <d v="1963-01-12T00:00:00"/>
        <d v="1974-08-02T00:00:00"/>
        <d v="1956-04-28T00:00:00"/>
        <d v="1956-09-28T00:00:00"/>
        <d v="1970-05-13T00:00:00"/>
        <d v="1977-08-31T00:00:00"/>
        <d v="1974-01-14T00:00:00"/>
        <d v="1971-04-13T00:00:00"/>
        <d v="1970-02-17T00:00:00"/>
        <d v="1959-12-13T00:00:00"/>
        <d v="1991-05-17T00:00:00"/>
        <d v="1972-10-18T00:00:00"/>
        <d v="1992-05-15T00:00:00"/>
        <d v="1957-09-16T00:00:00"/>
        <d v="1962-05-11T00:00:00"/>
        <d v="1977-12-24T00:00:00"/>
        <d v="1962-04-18T00:00:00"/>
        <d v="1956-04-06T00:00:00"/>
        <d v="1981-09-22T00:00:00"/>
        <d v="1989-05-16T00:00:00"/>
        <d v="1977-03-05T00:00:00"/>
        <d v="1967-09-26T00:00:00"/>
        <d v="1953-02-19T00:00:00"/>
        <d v="1973-10-31T00:00:00"/>
        <d v="1964-05-19T00:00:00"/>
        <d v="1974-04-21T00:00:00"/>
        <d v="1974-02-25T00:00:00"/>
        <d v="1983-09-16T00:00:00"/>
        <d v="1994-05-15T00:00:00"/>
        <d v="1950-03-23T00:00:00"/>
        <d v="1968-11-19T00:00:00"/>
        <d v="1950-01-24T00:00:00"/>
        <d v="1957-12-31T00:00:00"/>
        <d v="1966-09-23T00:00:00"/>
        <d v="1963-03-01T00:00:00"/>
        <d v="1964-12-10T00:00:00"/>
        <d v="1956-03-27T00:00:00"/>
        <d v="1953-12-18T00:00:00"/>
        <d v="1974-04-15T00:00:00"/>
        <d v="1989-02-04T00:00:00"/>
        <d v="1983-05-01T00:00:00"/>
        <d v="1964-05-07T00:00:00"/>
        <d v="1978-05-07T00:00:00"/>
        <d v="1964-07-19T00:00:00"/>
        <d v="1983-07-15T00:00:00"/>
        <d v="1985-01-22T00:00:00"/>
        <d v="1961-02-23T00:00:00"/>
        <d v="1974-03-01T00:00:00"/>
        <d v="1984-03-30T00:00:00"/>
        <d v="1963-08-04T00:00:00"/>
        <d v="1963-10-03T00:00:00"/>
        <d v="1962-04-15T00:00:00"/>
        <d v="1950-03-29T00:00:00"/>
        <d v="1994-08-14T00:00:00"/>
        <d v="1991-04-05T00:00:00"/>
        <d v="1975-05-26T00:00:00"/>
        <d v="1977-09-04T00:00:00"/>
        <d v="1985-10-24T00:00:00"/>
        <d v="1963-08-15T00:00:00"/>
        <d v="1964-09-27T00:00:00"/>
        <d v="1953-10-18T00:00:00"/>
        <d v="1978-09-21T00:00:00"/>
        <d v="1981-11-10T00:00:00"/>
        <d v="1972-12-25T00:00:00"/>
        <d v="1984-07-16T00:00:00"/>
        <d v="1980-07-19T00:00:00"/>
        <d v="1960-01-10T00:00:00"/>
        <d v="1979-08-18T00:00:00"/>
        <d v="1992-04-01T00:00:00"/>
        <d v="1991-09-14T00:00:00"/>
        <d v="1980-08-22T00:00:00"/>
        <d v="1986-05-14T00:00:00"/>
        <d v="1963-09-17T00:00:00"/>
        <d v="1961-04-07T00:00:00"/>
        <d v="1962-10-26T00:00:00"/>
        <d v="1969-05-18T00:00:00"/>
        <d v="1977-05-12T00:00:00"/>
        <d v="1972-03-05T00:00:00"/>
        <d v="1950-04-22T00:00:00"/>
        <d v="1990-09-07T00:00:00"/>
        <d v="1978-07-20T00:00:00"/>
        <d v="1958-04-22T00:00:00"/>
        <d v="1982-09-23T00:00:00"/>
        <d v="1951-01-08T00:00:00"/>
        <d v="1955-08-28T00:00:00"/>
        <d v="1991-11-29T00:00:00"/>
        <d v="1985-02-09T00:00:00"/>
        <d v="1950-04-29T00:00:00"/>
        <d v="1972-06-24T00:00:00"/>
        <d v="1967-02-14T00:00:00"/>
        <d v="1970-12-29T00:00:00"/>
        <d v="1976-11-28T00:00:00"/>
        <d v="1962-12-30T00:00:00"/>
        <d v="1955-09-29T00:00:00"/>
        <d v="1967-06-13T00:00:00"/>
        <d v="1954-11-14T00:00:00"/>
        <d v="1953-01-06T00:00:00"/>
        <d v="1976-08-17T00:00:00"/>
        <d v="1983-08-07T00:00:00"/>
        <d v="1971-03-28T00:00:00"/>
        <d v="1992-12-31T00:00:00"/>
        <d v="1988-04-22T00:00:00"/>
        <d v="1974-10-03T00:00:00"/>
        <d v="1978-07-22T00:00:00"/>
        <d v="1977-02-08T00:00:00"/>
        <d v="1978-12-06T00:00:00"/>
        <d v="1969-04-21T00:00:00"/>
        <d v="1964-06-14T00:00:00"/>
        <d v="1960-03-23T00:00:00"/>
        <d v="1991-12-26T00:00:00"/>
        <d v="1961-01-17T00:00:00"/>
        <d v="1986-02-18T00:00:00"/>
        <d v="1976-03-31T00:00:00"/>
        <d v="1976-10-10T00:00:00"/>
        <d v="1978-01-07T00:00:00"/>
        <d v="1956-07-05T00:00:00"/>
        <d v="1951-02-08T00:00:00"/>
        <d v="1968-12-21T00:00:00"/>
        <d v="1994-11-12T00:00:00"/>
        <d v="1980-01-29T00:00:00"/>
        <d v="1989-04-04T00:00:00"/>
        <d v="1989-02-15T00:00:00"/>
        <d v="1950-02-26T00:00:00"/>
        <d v="1987-09-04T00:00:00"/>
        <d v="1952-04-28T00:00:00"/>
        <d v="1993-09-28T00:00:00"/>
        <d v="1958-02-19T00:00:00"/>
        <d v="1955-10-16T00:00:00"/>
        <d v="1973-05-11T00:00:00"/>
        <d v="1958-06-13T00:00:00"/>
        <d v="1984-06-09T00:00:00"/>
        <d v="1961-11-08T00:00:00"/>
        <d v="1962-11-09T00:00:00"/>
        <d v="1965-02-16T00:00:00"/>
        <d v="1978-12-23T00:00:00"/>
        <d v="1982-02-01T00:00:00"/>
        <d v="1978-05-19T00:00:00"/>
        <d v="1969-05-24T00:00:00"/>
        <d v="1983-08-10T00:00:00"/>
        <d v="1980-03-05T00:00:00"/>
        <d v="1951-03-03T00:00:00"/>
        <d v="1977-12-18T00:00:00"/>
        <d v="1965-07-04T00:00:00"/>
        <d v="1984-02-23T00:00:00"/>
        <d v="1981-06-20T00:00:00"/>
        <d v="1953-02-24T00:00:00"/>
        <d v="1959-02-06T00:00:00"/>
        <d v="1954-04-02T00:00:00"/>
        <d v="1980-10-04T00:00:00"/>
        <d v="1957-11-08T00:00:00"/>
        <d v="1963-06-03T00:00:00"/>
        <d v="1958-05-30T00:00:00"/>
        <d v="1967-11-28T00:00:00"/>
        <d v="1988-04-01T00:00:00"/>
        <d v="1953-06-22T00:00:00"/>
        <d v="1969-08-08T00:00:00"/>
        <d v="1977-06-10T00:00:00"/>
        <d v="1984-08-19T00:00:00"/>
        <d v="1975-10-30T00:00:00"/>
        <d v="1979-05-17T00:00:00"/>
        <d v="1967-05-20T00:00:00"/>
        <d v="1977-03-14T00:00:00"/>
        <d v="1990-11-13T00:00:00"/>
        <d v="1980-10-29T00:00:00"/>
        <d v="1974-04-23T00:00:00"/>
        <d v="1974-04-16T00:00:00"/>
        <d v="1960-10-13T00:00:00"/>
        <d v="1963-06-06T00:00:00"/>
        <d v="1994-12-23T00:00:00"/>
        <d v="1950-09-04T00:00:00"/>
        <d v="1984-10-26T00:00:00"/>
        <d v="1960-05-05T00:00:00"/>
        <d v="1990-06-28T00:00:00"/>
        <d v="1975-02-07T00:00:00"/>
        <d v="1988-11-18T00:00:00"/>
        <d v="1993-08-09T00:00:00"/>
        <d v="1959-12-18T00:00:00"/>
        <d v="1982-10-29T00:00:00"/>
        <d v="1950-04-05T00:00:00"/>
        <d v="1981-08-03T00:00:00"/>
        <d v="1977-03-29T00:00:00"/>
        <d v="1952-04-14T00:00:00"/>
        <d v="1952-01-27T00:00:00"/>
        <d v="1957-11-18T00:00:00"/>
        <d v="1958-03-12T00:00:00"/>
        <d v="1950-02-28T00:00:00"/>
        <d v="1990-03-14T00:00:00"/>
        <d v="1950-01-13T00:00:00"/>
        <d v="1960-08-23T00:00:00"/>
        <d v="1950-06-11T00:00:00"/>
        <d v="1967-09-15T00:00:00"/>
        <d v="1974-06-08T00:00:00"/>
        <d v="1980-05-04T00:00:00"/>
        <d v="1962-04-24T00:00:00"/>
        <d v="1954-01-01T00:00:00"/>
        <d v="1978-12-29T00:00:00"/>
        <d v="1973-10-24T00:00:00"/>
        <d v="1954-03-20T00:00:00"/>
        <d v="1993-04-09T00:00:00"/>
        <d v="1986-02-12T00:00:00"/>
        <d v="1989-10-21T00:00:00"/>
        <d v="1968-07-20T00:00:00"/>
        <d v="1950-04-27T00:00:00"/>
        <d v="1962-03-16T00:00:00"/>
        <d v="1956-06-12T00:00:00"/>
        <d v="1955-06-27T00:00:00"/>
        <d v="1990-12-07T00:00:00"/>
        <d v="1969-07-18T00:00:00"/>
        <d v="1992-08-25T00:00:00"/>
        <d v="1973-07-11T00:00:00"/>
        <d v="1979-06-21T00:00:00"/>
        <d v="1991-10-09T00:00:00"/>
        <d v="1956-10-19T00:00:00"/>
        <d v="1956-01-08T00:00:00"/>
        <d v="1980-04-28T00:00:00"/>
        <d v="1976-04-21T00:00:00"/>
        <d v="1970-03-14T00:00:00"/>
        <d v="1981-01-23T00:00:00"/>
        <d v="1966-07-07T00:00:00"/>
        <d v="1964-07-11T00:00:00"/>
        <d v="1959-04-08T00:00:00"/>
        <d v="1962-11-23T00:00:00"/>
        <d v="1963-02-10T00:00:00"/>
        <d v="1992-07-10T00:00:00"/>
        <d v="1965-06-11T00:00:00"/>
        <d v="1969-04-30T00:00:00"/>
        <d v="1966-03-17T00:00:00"/>
        <d v="1951-03-01T00:00:00"/>
        <d v="1972-03-20T00:00:00"/>
        <d v="1957-05-02T00:00:00"/>
        <d v="1962-02-27T00:00:00"/>
        <d v="1966-09-04T00:00:00"/>
        <d v="1991-11-13T00:00:00"/>
        <d v="1982-11-23T00:00:00"/>
        <d v="1964-01-29T00:00:00"/>
        <d v="1981-02-04T00:00:00"/>
        <d v="1958-07-25T00:00:00"/>
        <d v="1968-11-23T00:00:00"/>
        <d v="1975-10-03T00:00:00"/>
        <d v="1974-06-28T00:00:00"/>
        <d v="1992-01-28T00:00:00"/>
        <d v="1952-10-08T00:00:00"/>
        <d v="1978-03-13T00:00:00"/>
        <d v="1984-09-28T00:00:00"/>
        <d v="1960-10-16T00:00:00"/>
        <d v="1982-06-15T00:00:00"/>
        <d v="1982-12-21T00:00:00"/>
        <d v="1980-02-01T00:00:00"/>
        <d v="1976-11-05T00:00:00"/>
        <d v="1991-09-03T00:00:00"/>
        <d v="1989-10-18T00:00:00"/>
        <d v="1976-11-22T00:00:00"/>
        <d v="1962-07-14T00:00:00"/>
        <d v="1962-09-08T00:00:00"/>
        <d v="1990-09-10T00:00:00"/>
        <d v="1976-02-21T00:00:00"/>
        <d v="1955-09-03T00:00:00"/>
        <d v="1990-04-29T00:00:00"/>
        <d v="1957-03-06T00:00:00"/>
        <d v="1955-12-26T00:00:00"/>
        <d v="1979-03-11T00:00:00"/>
        <d v="1972-11-27T00:00:00"/>
        <d v="1955-08-10T00:00:00"/>
        <d v="1973-10-25T00:00:00"/>
        <d v="1963-06-11T00:00:00"/>
        <d v="1970-09-13T00:00:00"/>
        <d v="1994-03-06T00:00:00"/>
        <d v="1963-02-13T00:00:00"/>
        <d v="1981-11-29T00:00:00"/>
        <d v="1951-04-30T00:00:00"/>
        <d v="1986-06-28T00:00:00"/>
        <d v="1954-09-24T00:00:00"/>
        <d v="1966-01-18T00:00:00"/>
        <d v="1954-07-27T00:00:00"/>
        <d v="1978-01-25T00:00:00"/>
        <d v="1957-08-23T00:00:00"/>
        <d v="1987-06-17T00:00:00"/>
        <d v="1964-04-20T00:00:00"/>
        <d v="1961-05-16T00:00:00"/>
        <d v="1968-02-08T00:00:00"/>
        <d v="1968-10-02T00:00:00"/>
        <d v="1975-08-12T00:00:00"/>
        <d v="1978-05-14T00:00:00"/>
        <d v="1994-06-02T00:00:00"/>
        <d v="1982-05-27T00:00:00"/>
        <d v="1977-07-14T00:00:00"/>
        <d v="1980-12-18T00:00:00"/>
        <d v="1980-02-17T00:00:00"/>
        <d v="1961-02-07T00:00:00"/>
        <d v="1960-05-25T00:00:00"/>
        <d v="1964-01-10T00:00:00"/>
        <d v="1987-04-19T00:00:00"/>
        <d v="1984-03-28T00:00:00"/>
        <d v="1984-04-12T00:00:00"/>
        <d v="1952-09-24T00:00:00"/>
        <d v="1967-04-05T00:00:00"/>
        <d v="1961-09-13T00:00:00"/>
        <d v="1978-10-01T00:00:00"/>
        <d v="1983-11-30T00:00:00"/>
        <d v="1959-04-20T00:00:00"/>
        <d v="1972-02-21T00:00:00"/>
        <d v="1957-03-03T00:00:00"/>
        <d v="1992-11-19T00:00:00"/>
        <d v="1993-10-13T00:00:00"/>
        <d v="1962-06-14T00:00:00"/>
        <d v="1959-10-21T00:00:00"/>
        <d v="1975-12-16T00:00:00"/>
        <d v="1969-04-18T00:00:00"/>
        <d v="1964-10-26T00:00:00"/>
        <d v="1988-03-09T00:00:00"/>
        <d v="1979-12-21T00:00:00"/>
        <d v="1964-05-10T00:00:00"/>
        <d v="1970-03-25T00:00:00"/>
        <d v="1982-01-28T00:00:00"/>
        <d v="1972-03-24T00:00:00"/>
        <d v="1970-10-11T00:00:00"/>
        <d v="1978-07-11T00:00:00"/>
        <d v="1987-08-11T00:00:00"/>
        <d v="1972-10-08T00:00:00"/>
        <d v="1988-06-15T00:00:00"/>
        <d v="1989-04-02T00:00:00"/>
        <d v="1958-11-28T00:00:00"/>
        <d v="1970-10-14T00:00:00"/>
        <d v="1983-10-22T00:00:00"/>
        <d v="1989-04-14T00:00:00"/>
        <d v="1959-03-09T00:00:00"/>
        <d v="1983-07-05T00:00:00"/>
        <d v="1967-08-03T00:00:00"/>
        <d v="1994-09-18T00:00:00"/>
        <d v="1976-10-06T00:00:00"/>
        <d v="1963-09-19T00:00:00"/>
        <d v="1959-06-19T00:00:00"/>
        <d v="1976-11-16T00:00:00"/>
        <d v="1969-07-07T00:00:00"/>
        <d v="1953-06-14T00:00:00"/>
        <d v="1983-03-19T00:00:00"/>
        <d v="1968-08-11T00:00:00"/>
        <d v="1979-06-18T00:00:00"/>
        <d v="1958-04-23T00:00:00"/>
        <d v="1972-07-18T00:00:00"/>
        <d v="1987-03-18T00:00:00"/>
        <d v="1970-03-23T00:00:00"/>
        <d v="1993-01-09T00:00:00"/>
        <d v="1983-09-23T00:00:00"/>
        <d v="1973-02-22T00:00:00"/>
        <d v="1989-01-15T00:00:00"/>
        <d v="1956-01-30T00:00:00"/>
        <d v="1981-01-29T00:00:00"/>
        <d v="1993-01-12T00:00:00"/>
        <d v="1959-09-23T00:00:00"/>
        <d v="1954-08-09T00:00:00"/>
        <d v="1951-06-25T00:00:00"/>
        <d v="1984-01-09T00:00:00"/>
        <d v="1955-08-02T00:00:00"/>
        <d v="1985-11-10T00:00:00"/>
        <d v="1993-07-05T00:00:00"/>
        <d v="1970-01-04T00:00:00"/>
        <d v="1956-08-31T00:00:00"/>
        <d v="1974-05-16T00:00:00"/>
        <d v="1978-01-17T00:00:00"/>
        <d v="1966-10-01T00:00:00"/>
        <d v="1985-01-06T00:00:00"/>
        <d v="1969-07-31T00:00:00"/>
        <d v="1968-10-10T00:00:00"/>
        <d v="1966-04-02T00:00:00"/>
        <d v="1981-05-11T00:00:00"/>
        <d v="1976-06-18T00:00:00"/>
        <d v="1951-04-21T00:00:00"/>
        <d v="1986-10-21T00:00:00"/>
        <d v="1983-06-21T00:00:00"/>
        <d v="1982-07-06T00:00:00"/>
        <d v="1994-03-07T00:00:00"/>
        <d v="1962-11-02T00:00:00"/>
        <d v="1959-06-13T00:00:00"/>
        <d v="1993-10-07T00:00:00"/>
        <d v="1964-05-20T00:00:00"/>
        <d v="1992-07-03T00:00:00"/>
        <d v="1964-03-09T00:00:00"/>
        <d v="1967-09-08T00:00:00"/>
        <d v="1977-01-18T00:00:00"/>
        <d v="1952-02-29T00:00:00"/>
        <d v="1988-07-26T00:00:00"/>
        <d v="1968-09-25T00:00:00"/>
        <d v="1960-11-24T00:00:00"/>
        <d v="1974-12-25T00:00:00"/>
        <d v="1961-08-08T00:00:00"/>
        <d v="1977-09-23T00:00:00"/>
        <d v="1958-05-09T00:00:00"/>
        <d v="1969-11-15T00:00:00"/>
        <d v="1969-10-10T00:00:00"/>
        <d v="1973-08-17T00:00:00"/>
        <d v="1957-10-15T00:00:00"/>
        <d v="1985-05-13T00:00:00"/>
        <d v="1986-08-16T00:00:00"/>
        <d v="1972-01-29T00:00:00"/>
        <d v="1969-02-28T00:00:00"/>
        <d v="1955-06-10T00:00:00"/>
        <d v="1955-01-28T00:00:00"/>
        <d v="1981-02-23T00:00:00"/>
        <d v="1972-08-07T00:00:00"/>
        <d v="1966-03-07T00:00:00"/>
        <d v="1990-08-06T00:00:00"/>
        <d v="1968-07-16T00:00:00"/>
        <d v="1989-06-24T00:00:00"/>
        <d v="1974-05-20T00:00:00"/>
        <d v="1978-05-10T00:00:00"/>
        <d v="1982-01-27T00:00:00"/>
        <d v="1973-05-29T00:00:00"/>
        <d v="1987-05-24T00:00:00"/>
        <d v="1984-10-05T00:00:00"/>
        <d v="1975-11-02T00:00:00"/>
        <d v="1971-02-08T00:00:00"/>
        <d v="1972-02-19T00:00:00"/>
        <d v="1953-05-02T00:00:00"/>
        <d v="1968-03-20T00:00:00"/>
        <d v="1987-08-31T00:00:00"/>
        <d v="1994-04-26T00:00:00"/>
        <d v="1950-11-11T00:00:00"/>
        <d v="1980-01-10T00:00:00"/>
        <d v="1970-04-18T00:00:00"/>
        <d v="1983-11-27T00:00:00"/>
        <d v="1953-02-16T00:00:00"/>
        <d v="1971-11-09T00:00:00"/>
        <d v="1957-04-03T00:00:00"/>
        <d v="1964-04-17T00:00:00"/>
        <d v="1952-09-09T00:00:00"/>
        <d v="1951-07-31T00:00:00"/>
        <d v="1952-12-17T00:00:00"/>
        <d v="1978-11-09T00:00:00"/>
        <d v="1981-12-11T00:00:00"/>
        <d v="1950-11-24T00:00:00"/>
        <d v="1955-03-25T00:00:00"/>
        <d v="1989-10-07T00:00:00"/>
        <d v="1954-02-12T00:00:00"/>
        <d v="1963-01-07T00:00:00"/>
        <d v="1954-04-03T00:00:00"/>
        <d v="1983-09-11T00:00:00"/>
        <d v="1974-01-31T00:00:00"/>
        <d v="1983-11-14T00:00:00"/>
        <d v="1956-06-11T00:00:00"/>
        <d v="1985-03-13T00:00:00"/>
        <d v="1965-08-04T00:00:00"/>
        <d v="1993-12-17T00:00:00"/>
        <d v="1983-10-13T00:00:00"/>
        <d v="1990-09-16T00:00:00"/>
        <d v="1962-11-19T00:00:00"/>
        <d v="1967-12-10T00:00:00"/>
        <d v="1955-12-06T00:00:00"/>
        <d v="1991-02-21T00:00:00"/>
        <d v="1981-03-17T00:00:00"/>
        <d v="1985-11-09T00:00:00"/>
        <d v="1973-09-09T00:00:00"/>
        <d v="1961-10-22T00:00:00"/>
        <d v="1965-10-10T00:00:00"/>
        <d v="1968-05-18T00:00:00"/>
        <d v="1970-08-05T00:00:00"/>
        <d v="1993-06-27T00:00:00"/>
        <d v="1992-03-28T00:00:00"/>
        <d v="1987-01-28T00:00:00"/>
        <d v="1975-05-02T00:00:00"/>
        <d v="1963-08-29T00:00:00"/>
        <d v="1969-08-10T00:00:00"/>
        <d v="1952-01-15T00:00:00"/>
        <d v="1980-08-13T00:00:00"/>
        <d v="1975-12-17T00:00:00"/>
        <d v="1989-05-02T00:00:00"/>
        <d v="1951-11-26T00:00:00"/>
        <d v="1964-01-30T00:00:00"/>
        <d v="1977-03-28T00:00:00"/>
        <d v="1973-03-09T00:00:00"/>
        <d v="1950-04-12T00:00:00"/>
        <d v="1953-01-21T00:00:00"/>
        <d v="1962-03-07T00:00:00"/>
        <d v="1992-02-07T00:00:00"/>
        <d v="1951-06-17T00:00:00"/>
        <d v="1965-02-21T00:00:00"/>
        <d v="1974-09-16T00:00:00"/>
        <d v="1969-06-06T00:00:00"/>
        <d v="1967-10-26T00:00:00"/>
        <d v="1991-09-04T00:00:00"/>
        <d v="1978-07-21T00:00:00"/>
        <d v="1956-03-16T00:00:00"/>
        <d v="1979-01-16T00:00:00"/>
        <d v="1960-02-05T00:00:00"/>
        <d v="1958-05-08T00:00:00"/>
        <d v="1964-04-23T00:00:00"/>
        <d v="1960-08-08T00:00:00"/>
        <d v="1969-05-08T00:00:00"/>
        <d v="1962-11-17T00:00:00"/>
        <d v="1956-04-04T00:00:00"/>
        <d v="1961-12-11T00:00:00"/>
        <d v="1992-12-10T00:00:00"/>
        <d v="1989-12-21T00:00:00"/>
        <d v="1970-02-25T00:00:00"/>
        <d v="1989-08-24T00:00:00"/>
        <d v="1994-12-02T00:00:00"/>
        <d v="1973-02-17T00:00:00"/>
        <d v="1983-12-20T00:00:00"/>
        <d v="1980-10-03T00:00:00"/>
        <d v="1982-07-28T00:00:00"/>
        <d v="1963-03-13T00:00:00"/>
        <d v="1964-07-05T00:00:00"/>
        <d v="1952-06-25T00:00:00"/>
        <d v="1981-09-18T00:00:00"/>
        <d v="1975-08-10T00:00:00"/>
        <d v="1963-11-12T00:00:00"/>
        <d v="1970-03-19T00:00:00"/>
        <d v="1986-11-09T00:00:00"/>
        <d v="1950-03-05T00:00:00"/>
        <d v="1951-08-17T00:00:00"/>
        <d v="1972-06-13T00:00:00"/>
        <d v="1993-09-01T00:00:00"/>
        <d v="1975-10-21T00:00:00"/>
        <d v="1955-11-30T00:00:00"/>
        <d v="1951-09-02T00:00:00"/>
        <d v="1973-01-20T00:00:00"/>
        <d v="1957-12-06T00:00:00"/>
        <d v="1950-02-27T00:00:00"/>
        <d v="1952-12-20T00:00:00"/>
        <d v="1974-09-10T00:00:00"/>
        <d v="1977-12-29T00:00:00"/>
        <d v="1954-12-20T00:00:00"/>
        <d v="1961-03-02T00:00:00"/>
        <d v="1950-05-05T00:00:00"/>
        <d v="1970-07-01T00:00:00"/>
        <d v="1955-04-19T00:00:00"/>
        <d v="1962-11-30T00:00:00"/>
        <d v="1970-12-27T00:00:00"/>
        <d v="1986-10-31T00:00:00"/>
        <d v="1991-02-12T00:00:00"/>
        <d v="1960-04-08T00:00:00"/>
        <d v="1963-09-28T00:00:00"/>
        <d v="1952-11-17T00:00:00"/>
        <d v="1992-12-27T00:00:00"/>
        <d v="1967-03-06T00:00:00"/>
        <d v="1982-05-05T00:00:00"/>
        <d v="1962-12-09T00:00:00"/>
        <d v="1978-08-14T00:00:00"/>
        <d v="1951-07-11T00:00:00"/>
        <d v="1953-01-01T00:00:00"/>
        <d v="1960-12-25T00:00:00"/>
        <d v="1958-03-17T00:00:00"/>
        <d v="1958-12-05T00:00:00"/>
        <d v="1986-07-14T00:00:00"/>
        <d v="1987-01-18T00:00:00"/>
        <d v="1969-12-04T00:00:00"/>
        <d v="1982-10-09T00:00:00"/>
        <d v="1974-02-12T00:00:00"/>
        <d v="1974-11-20T00:00:00"/>
        <d v="1968-06-21T00:00:00"/>
        <d v="1975-06-03T00:00:00"/>
        <d v="1972-04-30T00:00:00"/>
        <d v="1992-03-13T00:00:00"/>
        <d v="1993-08-06T00:00:00"/>
        <d v="1951-05-30T00:00:00"/>
        <d v="1950-08-26T00:00:00"/>
        <d v="1982-10-14T00:00:00"/>
        <d v="1984-09-19T00:00:00"/>
        <d v="1987-05-12T00:00:00"/>
        <d v="1985-01-23T00:00:00"/>
        <d v="1989-09-17T00:00:00"/>
        <d v="1969-01-14T00:00:00"/>
        <d v="1994-11-25T00:00:00"/>
        <d v="1975-12-01T00:00:00"/>
        <d v="1951-06-16T00:00:00"/>
        <d v="1952-12-05T00:00:00"/>
        <d v="1960-05-21T00:00:00"/>
        <d v="1959-07-11T00:00:00"/>
        <d v="1979-05-02T00:00:00"/>
      </sharedItems>
    </cacheField>
    <cacheField name="Localidad" numFmtId="0">
      <sharedItems/>
    </cacheField>
    <cacheField name="Fecha factura" numFmtId="17">
      <sharedItems containsSemiMixedTypes="0" containsNonDate="0" containsDate="1" containsString="0" minDate="2013-01-01T00:00:00" maxDate="2013-06-02T00:00:00" count="6">
        <d v="2013-01-01T00:00:00"/>
        <d v="2013-02-01T00:00:00"/>
        <d v="2013-03-01T00:00:00"/>
        <d v="2013-04-01T00:00:00"/>
        <d v="2013-05-01T00:00:00"/>
        <d v="2013-06-01T00:00:00"/>
      </sharedItems>
      <fieldGroup par="8"/>
    </cacheField>
    <cacheField name="Importe factura" numFmtId="1">
      <sharedItems containsSemiMixedTypes="0" containsString="0" containsNumber="1" containsInteger="1" minValue="1" maxValue="100"/>
    </cacheField>
    <cacheField name="Días (Fecha factura)" numFmtId="0" databaseField="0">
      <fieldGroup base="5">
        <rangePr groupBy="days" startDate="2013-01-01T00:00:00" endDate="2013-06-02T00:00:00"/>
        <groupItems count="368">
          <s v="&lt;1/1/2013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6/2/2013"/>
        </groupItems>
      </fieldGroup>
    </cacheField>
    <cacheField name="Meses (Fecha factura)" numFmtId="0" databaseField="0">
      <fieldGroup base="5">
        <rangePr groupBy="months" startDate="2013-01-01T00:00:00" endDate="2013-06-02T00:00:00"/>
        <groupItems count="14">
          <s v="&lt;1/1/201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6/2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Alberto Diaz" refreshedDate="45334.395630671293" createdVersion="8" refreshedVersion="8" minRefreshableVersion="3" recordCount="12000" xr:uid="{AB3FB28B-8DF1-49E5-AC90-78F81582BA90}">
  <cacheSource type="worksheet">
    <worksheetSource name="Tabla1"/>
  </cacheSource>
  <cacheFields count="7">
    <cacheField name="Nombre" numFmtId="0">
      <sharedItems/>
    </cacheField>
    <cacheField name="Servicios" numFmtId="0">
      <sharedItems/>
    </cacheField>
    <cacheField name="Sexo" numFmtId="0">
      <sharedItems count="2">
        <s v="V"/>
        <s v="M"/>
      </sharedItems>
    </cacheField>
    <cacheField name="Fecha Nacimiento" numFmtId="14">
      <sharedItems containsSemiMixedTypes="0" containsNonDate="0" containsDate="1" containsString="0" minDate="1950-01-13T00:00:00" maxDate="1994-12-24T00:00:00" count="1896">
        <d v="1969-12-24T00:00:00"/>
        <d v="1978-06-10T00:00:00"/>
        <d v="1980-12-06T00:00:00"/>
        <d v="1963-08-25T00:00:00"/>
        <d v="1990-04-22T00:00:00"/>
        <d v="1950-04-17T00:00:00"/>
        <d v="1990-10-06T00:00:00"/>
        <d v="1965-12-28T00:00:00"/>
        <d v="1973-05-19T00:00:00"/>
        <d v="1989-06-26T00:00:00"/>
        <d v="1978-09-10T00:00:00"/>
        <d v="1982-08-31T00:00:00"/>
        <d v="1983-08-23T00:00:00"/>
        <d v="1958-03-15T00:00:00"/>
        <d v="1952-09-05T00:00:00"/>
        <d v="1991-10-15T00:00:00"/>
        <d v="1975-07-31T00:00:00"/>
        <d v="1992-07-31T00:00:00"/>
        <d v="1982-03-30T00:00:00"/>
        <d v="1967-07-03T00:00:00"/>
        <d v="1954-07-04T00:00:00"/>
        <d v="1950-03-28T00:00:00"/>
        <d v="1972-03-28T00:00:00"/>
        <d v="1965-06-14T00:00:00"/>
        <d v="1989-06-01T00:00:00"/>
        <d v="1956-06-18T00:00:00"/>
        <d v="1955-08-15T00:00:00"/>
        <d v="1979-11-29T00:00:00"/>
        <d v="1969-10-21T00:00:00"/>
        <d v="1978-01-15T00:00:00"/>
        <d v="1964-09-19T00:00:00"/>
        <d v="1950-07-03T00:00:00"/>
        <d v="1963-07-10T00:00:00"/>
        <d v="1956-05-12T00:00:00"/>
        <d v="1983-10-17T00:00:00"/>
        <d v="1968-06-17T00:00:00"/>
        <d v="1978-12-24T00:00:00"/>
        <d v="1978-02-11T00:00:00"/>
        <d v="1957-11-16T00:00:00"/>
        <d v="1953-11-26T00:00:00"/>
        <d v="1951-09-21T00:00:00"/>
        <d v="1964-05-06T00:00:00"/>
        <d v="1959-01-28T00:00:00"/>
        <d v="1974-03-13T00:00:00"/>
        <d v="1965-03-20T00:00:00"/>
        <d v="1976-09-04T00:00:00"/>
        <d v="1983-09-06T00:00:00"/>
        <d v="1981-12-22T00:00:00"/>
        <d v="1962-08-25T00:00:00"/>
        <d v="1986-03-12T00:00:00"/>
        <d v="1976-09-14T00:00:00"/>
        <d v="1960-02-11T00:00:00"/>
        <d v="1992-09-12T00:00:00"/>
        <d v="1958-03-02T00:00:00"/>
        <d v="1983-08-06T00:00:00"/>
        <d v="1952-04-23T00:00:00"/>
        <d v="1958-06-15T00:00:00"/>
        <d v="1986-03-23T00:00:00"/>
        <d v="1964-11-04T00:00:00"/>
        <d v="1952-05-27T00:00:00"/>
        <d v="1962-07-04T00:00:00"/>
        <d v="1985-05-04T00:00:00"/>
        <d v="1984-04-02T00:00:00"/>
        <d v="1983-09-08T00:00:00"/>
        <d v="1971-12-20T00:00:00"/>
        <d v="1966-03-25T00:00:00"/>
        <d v="1987-10-03T00:00:00"/>
        <d v="1982-07-09T00:00:00"/>
        <d v="1975-09-08T00:00:00"/>
        <d v="1991-09-02T00:00:00"/>
        <d v="1985-05-19T00:00:00"/>
        <d v="1989-04-21T00:00:00"/>
        <d v="1989-02-18T00:00:00"/>
        <d v="1978-06-26T00:00:00"/>
        <d v="1971-08-13T00:00:00"/>
        <d v="1960-04-18T00:00:00"/>
        <d v="1952-03-19T00:00:00"/>
        <d v="1957-03-13T00:00:00"/>
        <d v="1989-04-25T00:00:00"/>
        <d v="1993-07-02T00:00:00"/>
        <d v="1963-08-12T00:00:00"/>
        <d v="1951-03-18T00:00:00"/>
        <d v="1956-11-08T00:00:00"/>
        <d v="1958-12-17T00:00:00"/>
        <d v="1989-11-15T00:00:00"/>
        <d v="1994-06-28T00:00:00"/>
        <d v="1990-08-20T00:00:00"/>
        <d v="1965-07-24T00:00:00"/>
        <d v="1991-09-01T00:00:00"/>
        <d v="1994-11-04T00:00:00"/>
        <d v="1979-10-16T00:00:00"/>
        <d v="1969-05-28T00:00:00"/>
        <d v="1978-10-16T00:00:00"/>
        <d v="1955-02-04T00:00:00"/>
        <d v="1969-07-20T00:00:00"/>
        <d v="1992-07-19T00:00:00"/>
        <d v="1975-09-21T00:00:00"/>
        <d v="1985-08-01T00:00:00"/>
        <d v="1986-11-14T00:00:00"/>
        <d v="1989-09-23T00:00:00"/>
        <d v="1952-06-03T00:00:00"/>
        <d v="1984-01-10T00:00:00"/>
        <d v="1977-10-11T00:00:00"/>
        <d v="1953-11-01T00:00:00"/>
        <d v="1978-08-04T00:00:00"/>
        <d v="1956-11-26T00:00:00"/>
        <d v="1989-09-22T00:00:00"/>
        <d v="1992-02-16T00:00:00"/>
        <d v="1988-01-25T00:00:00"/>
        <d v="1992-09-19T00:00:00"/>
        <d v="1981-12-30T00:00:00"/>
        <d v="1989-08-12T00:00:00"/>
        <d v="1982-02-28T00:00:00"/>
        <d v="1957-11-26T00:00:00"/>
        <d v="1993-11-11T00:00:00"/>
        <d v="1982-06-06T00:00:00"/>
        <d v="1980-03-17T00:00:00"/>
        <d v="1972-01-02T00:00:00"/>
        <d v="1989-01-22T00:00:00"/>
        <d v="1994-01-15T00:00:00"/>
        <d v="1971-03-03T00:00:00"/>
        <d v="1980-10-23T00:00:00"/>
        <d v="1958-06-08T00:00:00"/>
        <d v="1970-08-23T00:00:00"/>
        <d v="1960-10-20T00:00:00"/>
        <d v="1992-04-24T00:00:00"/>
        <d v="1986-11-23T00:00:00"/>
        <d v="1991-05-29T00:00:00"/>
        <d v="1984-02-01T00:00:00"/>
        <d v="1955-12-10T00:00:00"/>
        <d v="1976-04-08T00:00:00"/>
        <d v="1993-05-10T00:00:00"/>
        <d v="1986-08-26T00:00:00"/>
        <d v="1958-11-22T00:00:00"/>
        <d v="1954-02-18T00:00:00"/>
        <d v="1975-01-27T00:00:00"/>
        <d v="1956-10-10T00:00:00"/>
        <d v="1987-06-23T00:00:00"/>
        <d v="1962-10-22T00:00:00"/>
        <d v="1990-07-20T00:00:00"/>
        <d v="1976-07-26T00:00:00"/>
        <d v="1959-10-30T00:00:00"/>
        <d v="1993-02-05T00:00:00"/>
        <d v="1968-12-20T00:00:00"/>
        <d v="1968-11-14T00:00:00"/>
        <d v="1969-10-15T00:00:00"/>
        <d v="1964-02-10T00:00:00"/>
        <d v="1955-02-13T00:00:00"/>
        <d v="1974-07-02T00:00:00"/>
        <d v="1956-11-05T00:00:00"/>
        <d v="1980-04-02T00:00:00"/>
        <d v="1985-09-15T00:00:00"/>
        <d v="1978-11-13T00:00:00"/>
        <d v="1977-12-02T00:00:00"/>
        <d v="1956-08-09T00:00:00"/>
        <d v="1954-03-17T00:00:00"/>
        <d v="1983-04-28T00:00:00"/>
        <d v="1964-11-30T00:00:00"/>
        <d v="1958-10-21T00:00:00"/>
        <d v="1990-01-14T00:00:00"/>
        <d v="1956-01-14T00:00:00"/>
        <d v="1974-07-17T00:00:00"/>
        <d v="1969-03-24T00:00:00"/>
        <d v="1971-12-13T00:00:00"/>
        <d v="1951-02-07T00:00:00"/>
        <d v="1978-11-20T00:00:00"/>
        <d v="1956-10-29T00:00:00"/>
        <d v="1958-08-16T00:00:00"/>
        <d v="1987-11-07T00:00:00"/>
        <d v="1982-04-14T00:00:00"/>
        <d v="1967-06-08T00:00:00"/>
        <d v="1968-08-06T00:00:00"/>
        <d v="1973-12-13T00:00:00"/>
        <d v="1975-06-16T00:00:00"/>
        <d v="1977-03-27T00:00:00"/>
        <d v="1984-10-11T00:00:00"/>
        <d v="1991-06-23T00:00:00"/>
        <d v="1959-01-14T00:00:00"/>
        <d v="1959-09-24T00:00:00"/>
        <d v="1955-02-08T00:00:00"/>
        <d v="1973-04-27T00:00:00"/>
        <d v="1983-11-20T00:00:00"/>
        <d v="1981-10-20T00:00:00"/>
        <d v="1969-03-02T00:00:00"/>
        <d v="1973-01-29T00:00:00"/>
        <d v="1993-08-07T00:00:00"/>
        <d v="1962-02-01T00:00:00"/>
        <d v="1974-04-11T00:00:00"/>
        <d v="1971-03-04T00:00:00"/>
        <d v="1954-08-22T00:00:00"/>
        <d v="1992-08-05T00:00:00"/>
        <d v="1986-11-07T00:00:00"/>
        <d v="1951-10-06T00:00:00"/>
        <d v="1968-05-23T00:00:00"/>
        <d v="1979-07-27T00:00:00"/>
        <d v="1991-09-28T00:00:00"/>
        <d v="1973-06-11T00:00:00"/>
        <d v="1993-05-25T00:00:00"/>
        <d v="1993-08-10T00:00:00"/>
        <d v="1967-08-06T00:00:00"/>
        <d v="1987-04-14T00:00:00"/>
        <d v="1977-04-24T00:00:00"/>
        <d v="1986-11-16T00:00:00"/>
        <d v="1979-02-15T00:00:00"/>
        <d v="1974-12-12T00:00:00"/>
        <d v="1975-12-06T00:00:00"/>
        <d v="1983-02-08T00:00:00"/>
        <d v="1986-07-03T00:00:00"/>
        <d v="1968-11-06T00:00:00"/>
        <d v="1988-02-27T00:00:00"/>
        <d v="1975-05-09T00:00:00"/>
        <d v="1985-05-22T00:00:00"/>
        <d v="1953-07-23T00:00:00"/>
        <d v="1993-06-29T00:00:00"/>
        <d v="1994-02-25T00:00:00"/>
        <d v="1984-10-06T00:00:00"/>
        <d v="1989-09-02T00:00:00"/>
        <d v="1984-10-14T00:00:00"/>
        <d v="1985-09-05T00:00:00"/>
        <d v="1971-03-23T00:00:00"/>
        <d v="1960-08-13T00:00:00"/>
        <d v="1959-06-29T00:00:00"/>
        <d v="1974-02-17T00:00:00"/>
        <d v="1973-10-29T00:00:00"/>
        <d v="1963-10-13T00:00:00"/>
        <d v="1971-07-04T00:00:00"/>
        <d v="1970-02-27T00:00:00"/>
        <d v="1964-01-13T00:00:00"/>
        <d v="1989-08-15T00:00:00"/>
        <d v="1985-08-12T00:00:00"/>
        <d v="1956-04-01T00:00:00"/>
        <d v="1983-02-07T00:00:00"/>
        <d v="1950-11-13T00:00:00"/>
        <d v="1978-07-08T00:00:00"/>
        <d v="1987-01-06T00:00:00"/>
        <d v="1983-03-23T00:00:00"/>
        <d v="1972-01-16T00:00:00"/>
        <d v="1986-11-28T00:00:00"/>
        <d v="1985-09-16T00:00:00"/>
        <d v="1979-11-07T00:00:00"/>
        <d v="1977-11-29T00:00:00"/>
        <d v="1958-07-14T00:00:00"/>
        <d v="1959-02-26T00:00:00"/>
        <d v="1987-12-26T00:00:00"/>
        <d v="1953-02-10T00:00:00"/>
        <d v="1965-02-09T00:00:00"/>
        <d v="1974-07-26T00:00:00"/>
        <d v="1953-07-12T00:00:00"/>
        <d v="1974-10-27T00:00:00"/>
        <d v="1985-07-13T00:00:00"/>
        <d v="1955-05-14T00:00:00"/>
        <d v="1984-04-13T00:00:00"/>
        <d v="1953-12-03T00:00:00"/>
        <d v="1970-01-06T00:00:00"/>
        <d v="1988-08-16T00:00:00"/>
        <d v="1956-05-19T00:00:00"/>
        <d v="1960-04-15T00:00:00"/>
        <d v="1963-12-17T00:00:00"/>
        <d v="1964-06-08T00:00:00"/>
        <d v="1985-07-09T00:00:00"/>
        <d v="1956-10-22T00:00:00"/>
        <d v="1953-05-23T00:00:00"/>
        <d v="1959-09-26T00:00:00"/>
        <d v="1990-05-25T00:00:00"/>
        <d v="1952-06-10T00:00:00"/>
        <d v="1978-03-08T00:00:00"/>
        <d v="1989-04-26T00:00:00"/>
        <d v="1980-06-07T00:00:00"/>
        <d v="1976-11-11T00:00:00"/>
        <d v="1993-04-15T00:00:00"/>
        <d v="1958-08-20T00:00:00"/>
        <d v="1994-08-02T00:00:00"/>
        <d v="1989-06-25T00:00:00"/>
        <d v="1981-03-25T00:00:00"/>
        <d v="1956-12-06T00:00:00"/>
        <d v="1973-08-28T00:00:00"/>
        <d v="1985-10-22T00:00:00"/>
        <d v="1989-03-25T00:00:00"/>
        <d v="1979-10-11T00:00:00"/>
        <d v="1986-03-15T00:00:00"/>
        <d v="1980-09-13T00:00:00"/>
        <d v="1955-07-28T00:00:00"/>
        <d v="1951-09-04T00:00:00"/>
        <d v="1979-05-16T00:00:00"/>
        <d v="1975-11-24T00:00:00"/>
        <d v="1967-03-15T00:00:00"/>
        <d v="1969-12-01T00:00:00"/>
        <d v="1993-02-09T00:00:00"/>
        <d v="1963-04-05T00:00:00"/>
        <d v="1992-05-12T00:00:00"/>
        <d v="1978-01-10T00:00:00"/>
        <d v="1950-01-17T00:00:00"/>
        <d v="1994-08-10T00:00:00"/>
        <d v="1969-11-03T00:00:00"/>
        <d v="1962-04-17T00:00:00"/>
        <d v="1980-01-21T00:00:00"/>
        <d v="1956-10-20T00:00:00"/>
        <d v="1952-11-13T00:00:00"/>
        <d v="1980-12-29T00:00:00"/>
        <d v="1970-01-21T00:00:00"/>
        <d v="1961-01-23T00:00:00"/>
        <d v="1981-04-14T00:00:00"/>
        <d v="1957-02-21T00:00:00"/>
        <d v="1950-07-05T00:00:00"/>
        <d v="1951-11-29T00:00:00"/>
        <d v="1951-11-15T00:00:00"/>
        <d v="1981-08-04T00:00:00"/>
        <d v="1950-02-09T00:00:00"/>
        <d v="1968-12-31T00:00:00"/>
        <d v="1964-04-04T00:00:00"/>
        <d v="1981-02-12T00:00:00"/>
        <d v="1960-02-19T00:00:00"/>
        <d v="1989-07-24T00:00:00"/>
        <d v="1952-07-09T00:00:00"/>
        <d v="1959-09-13T00:00:00"/>
        <d v="1961-08-04T00:00:00"/>
        <d v="1973-12-10T00:00:00"/>
        <d v="1965-06-27T00:00:00"/>
        <d v="1972-11-29T00:00:00"/>
        <d v="1985-04-06T00:00:00"/>
        <d v="1951-06-23T00:00:00"/>
        <d v="1979-07-08T00:00:00"/>
        <d v="1987-09-14T00:00:00"/>
        <d v="1957-03-24T00:00:00"/>
        <d v="1956-04-19T00:00:00"/>
        <d v="1954-04-14T00:00:00"/>
        <d v="1994-10-12T00:00:00"/>
        <d v="1977-07-02T00:00:00"/>
        <d v="1957-07-12T00:00:00"/>
        <d v="1983-10-05T00:00:00"/>
        <d v="1973-03-06T00:00:00"/>
        <d v="1987-09-09T00:00:00"/>
        <d v="1984-11-27T00:00:00"/>
        <d v="1961-09-07T00:00:00"/>
        <d v="1952-09-11T00:00:00"/>
        <d v="1959-02-22T00:00:00"/>
        <d v="1969-09-06T00:00:00"/>
        <d v="1989-12-20T00:00:00"/>
        <d v="1979-11-16T00:00:00"/>
        <d v="1955-01-24T00:00:00"/>
        <d v="1966-01-13T00:00:00"/>
        <d v="1964-02-26T00:00:00"/>
        <d v="1953-11-08T00:00:00"/>
        <d v="1967-01-20T00:00:00"/>
        <d v="1957-03-23T00:00:00"/>
        <d v="1973-10-14T00:00:00"/>
        <d v="1989-07-14T00:00:00"/>
        <d v="1983-12-11T00:00:00"/>
        <d v="1959-06-08T00:00:00"/>
        <d v="1952-02-13T00:00:00"/>
        <d v="1977-02-23T00:00:00"/>
        <d v="1968-06-26T00:00:00"/>
        <d v="1969-01-21T00:00:00"/>
        <d v="1989-04-18T00:00:00"/>
        <d v="1958-03-09T00:00:00"/>
        <d v="1974-02-09T00:00:00"/>
        <d v="1961-05-22T00:00:00"/>
        <d v="1956-03-17T00:00:00"/>
        <d v="1970-12-21T00:00:00"/>
        <d v="1974-06-01T00:00:00"/>
        <d v="1975-06-01T00:00:00"/>
        <d v="1986-06-07T00:00:00"/>
        <d v="1952-12-08T00:00:00"/>
        <d v="1960-05-01T00:00:00"/>
        <d v="1970-05-07T00:00:00"/>
        <d v="1954-03-21T00:00:00"/>
        <d v="1951-11-16T00:00:00"/>
        <d v="1978-11-01T00:00:00"/>
        <d v="1973-01-27T00:00:00"/>
        <d v="1966-04-14T00:00:00"/>
        <d v="1961-02-19T00:00:00"/>
        <d v="1972-08-12T00:00:00"/>
        <d v="1976-12-26T00:00:00"/>
        <d v="1960-04-09T00:00:00"/>
        <d v="1950-04-10T00:00:00"/>
        <d v="1970-04-30T00:00:00"/>
        <d v="1976-09-13T00:00:00"/>
        <d v="1952-06-07T00:00:00"/>
        <d v="1978-01-14T00:00:00"/>
        <d v="1962-06-02T00:00:00"/>
        <d v="1984-05-06T00:00:00"/>
        <d v="1954-10-09T00:00:00"/>
        <d v="1972-10-05T00:00:00"/>
        <d v="1968-11-28T00:00:00"/>
        <d v="1988-06-14T00:00:00"/>
        <d v="1976-09-07T00:00:00"/>
        <d v="1970-11-11T00:00:00"/>
        <d v="1992-03-25T00:00:00"/>
        <d v="1987-11-11T00:00:00"/>
        <d v="1953-07-14T00:00:00"/>
        <d v="1976-06-12T00:00:00"/>
        <d v="1964-11-15T00:00:00"/>
        <d v="1990-02-07T00:00:00"/>
        <d v="1978-07-01T00:00:00"/>
        <d v="1950-01-25T00:00:00"/>
        <d v="1976-06-24T00:00:00"/>
        <d v="1980-12-26T00:00:00"/>
        <d v="1981-10-22T00:00:00"/>
        <d v="1958-08-25T00:00:00"/>
        <d v="1966-04-20T00:00:00"/>
        <d v="1951-10-19T00:00:00"/>
        <d v="1965-04-18T00:00:00"/>
        <d v="1984-01-25T00:00:00"/>
        <d v="1992-09-28T00:00:00"/>
        <d v="1960-08-05T00:00:00"/>
        <d v="1951-03-06T00:00:00"/>
        <d v="1989-03-06T00:00:00"/>
        <d v="1951-10-31T00:00:00"/>
        <d v="1984-08-11T00:00:00"/>
        <d v="1985-04-08T00:00:00"/>
        <d v="1956-01-12T00:00:00"/>
        <d v="1981-07-27T00:00:00"/>
        <d v="1962-12-05T00:00:00"/>
        <d v="1962-12-03T00:00:00"/>
        <d v="1974-11-14T00:00:00"/>
        <d v="1977-06-08T00:00:00"/>
        <d v="1983-05-09T00:00:00"/>
        <d v="1955-12-12T00:00:00"/>
        <d v="1955-07-24T00:00:00"/>
        <d v="1971-01-27T00:00:00"/>
        <d v="1971-05-24T00:00:00"/>
        <d v="1957-09-09T00:00:00"/>
        <d v="1973-12-19T00:00:00"/>
        <d v="1980-12-15T00:00:00"/>
        <d v="1972-08-17T00:00:00"/>
        <d v="1975-12-12T00:00:00"/>
        <d v="1955-04-05T00:00:00"/>
        <d v="1960-01-16T00:00:00"/>
        <d v="1992-07-02T00:00:00"/>
        <d v="1964-09-21T00:00:00"/>
        <d v="1958-09-14T00:00:00"/>
        <d v="1950-03-22T00:00:00"/>
        <d v="1964-01-31T00:00:00"/>
        <d v="1978-12-31T00:00:00"/>
        <d v="1978-03-02T00:00:00"/>
        <d v="1993-10-12T00:00:00"/>
        <d v="1985-02-27T00:00:00"/>
        <d v="1993-08-13T00:00:00"/>
        <d v="1953-06-17T00:00:00"/>
        <d v="1957-06-16T00:00:00"/>
        <d v="1951-04-18T00:00:00"/>
        <d v="1966-02-28T00:00:00"/>
        <d v="1993-12-02T00:00:00"/>
        <d v="1955-03-27T00:00:00"/>
        <d v="1966-10-07T00:00:00"/>
        <d v="1978-06-23T00:00:00"/>
        <d v="1967-07-09T00:00:00"/>
        <d v="1966-07-24T00:00:00"/>
        <d v="1980-06-02T00:00:00"/>
        <d v="1964-10-04T00:00:00"/>
        <d v="1966-09-25T00:00:00"/>
        <d v="1979-05-05T00:00:00"/>
        <d v="1979-05-22T00:00:00"/>
        <d v="1952-12-21T00:00:00"/>
        <d v="1962-04-23T00:00:00"/>
        <d v="1984-02-06T00:00:00"/>
        <d v="1991-11-07T00:00:00"/>
        <d v="1976-02-03T00:00:00"/>
        <d v="1981-02-07T00:00:00"/>
        <d v="1959-12-14T00:00:00"/>
        <d v="1991-06-12T00:00:00"/>
        <d v="1969-02-04T00:00:00"/>
        <d v="1961-07-13T00:00:00"/>
        <d v="1981-04-16T00:00:00"/>
        <d v="1991-04-03T00:00:00"/>
        <d v="1953-10-28T00:00:00"/>
        <d v="1954-07-29T00:00:00"/>
        <d v="1955-03-05T00:00:00"/>
        <d v="1985-08-28T00:00:00"/>
        <d v="1977-11-26T00:00:00"/>
        <d v="1973-06-25T00:00:00"/>
        <d v="1970-12-28T00:00:00"/>
        <d v="1958-03-03T00:00:00"/>
        <d v="1963-09-15T00:00:00"/>
        <d v="1955-08-27T00:00:00"/>
        <d v="1964-11-20T00:00:00"/>
        <d v="1983-12-23T00:00:00"/>
        <d v="1973-12-14T00:00:00"/>
        <d v="1983-07-14T00:00:00"/>
        <d v="1954-05-11T00:00:00"/>
        <d v="1956-11-01T00:00:00"/>
        <d v="1988-02-05T00:00:00"/>
        <d v="1991-08-30T00:00:00"/>
        <d v="1987-11-04T00:00:00"/>
        <d v="1964-12-22T00:00:00"/>
        <d v="1968-12-22T00:00:00"/>
        <d v="1974-12-22T00:00:00"/>
        <d v="1954-04-05T00:00:00"/>
        <d v="1981-02-14T00:00:00"/>
        <d v="1992-03-22T00:00:00"/>
        <d v="1962-10-05T00:00:00"/>
        <d v="1990-03-05T00:00:00"/>
        <d v="1972-10-01T00:00:00"/>
        <d v="1951-03-22T00:00:00"/>
        <d v="1954-10-28T00:00:00"/>
        <d v="1989-04-05T00:00:00"/>
        <d v="1966-01-01T00:00:00"/>
        <d v="1992-09-24T00:00:00"/>
        <d v="1983-07-10T00:00:00"/>
        <d v="1980-09-05T00:00:00"/>
        <d v="1966-05-11T00:00:00"/>
        <d v="1964-08-27T00:00:00"/>
        <d v="1983-10-04T00:00:00"/>
        <d v="1953-10-05T00:00:00"/>
        <d v="1983-03-10T00:00:00"/>
        <d v="1952-04-03T00:00:00"/>
        <d v="1970-07-15T00:00:00"/>
        <d v="1954-01-24T00:00:00"/>
        <d v="1976-03-13T00:00:00"/>
        <d v="1950-09-22T00:00:00"/>
        <d v="1971-02-17T00:00:00"/>
        <d v="1985-07-01T00:00:00"/>
        <d v="1977-07-20T00:00:00"/>
        <d v="1991-08-08T00:00:00"/>
        <d v="1965-10-30T00:00:00"/>
        <d v="1972-12-21T00:00:00"/>
        <d v="1987-02-20T00:00:00"/>
        <d v="1969-08-07T00:00:00"/>
        <d v="1956-05-01T00:00:00"/>
        <d v="1987-09-18T00:00:00"/>
        <d v="1964-10-29T00:00:00"/>
        <d v="1957-12-26T00:00:00"/>
        <d v="1961-06-17T00:00:00"/>
        <d v="1977-10-14T00:00:00"/>
        <d v="1955-11-27T00:00:00"/>
        <d v="1968-01-08T00:00:00"/>
        <d v="1960-08-25T00:00:00"/>
        <d v="1961-09-19T00:00:00"/>
        <d v="1954-01-18T00:00:00"/>
        <d v="1955-04-30T00:00:00"/>
        <d v="1966-10-11T00:00:00"/>
        <d v="1957-07-09T00:00:00"/>
        <d v="1955-03-11T00:00:00"/>
        <d v="1975-08-30T00:00:00"/>
        <d v="1960-07-11T00:00:00"/>
        <d v="1992-02-28T00:00:00"/>
        <d v="1951-12-23T00:00:00"/>
        <d v="1963-02-12T00:00:00"/>
        <d v="1960-09-10T00:00:00"/>
        <d v="1971-05-10T00:00:00"/>
        <d v="1967-04-23T00:00:00"/>
        <d v="1981-04-18T00:00:00"/>
        <d v="1984-02-16T00:00:00"/>
        <d v="1992-11-27T00:00:00"/>
        <d v="1968-09-09T00:00:00"/>
        <d v="1976-12-28T00:00:00"/>
        <d v="1956-09-20T00:00:00"/>
        <d v="1977-11-19T00:00:00"/>
        <d v="1991-09-19T00:00:00"/>
        <d v="1991-03-31T00:00:00"/>
        <d v="1959-04-15T00:00:00"/>
        <d v="1952-08-19T00:00:00"/>
        <d v="1982-01-22T00:00:00"/>
        <d v="1961-03-14T00:00:00"/>
        <d v="1970-12-12T00:00:00"/>
        <d v="1954-03-30T00:00:00"/>
        <d v="1971-05-02T00:00:00"/>
        <d v="1979-03-12T00:00:00"/>
        <d v="1988-10-30T00:00:00"/>
        <d v="1993-05-07T00:00:00"/>
        <d v="1987-01-26T00:00:00"/>
        <d v="1971-10-07T00:00:00"/>
        <d v="1958-10-14T00:00:00"/>
        <d v="1965-12-03T00:00:00"/>
        <d v="1964-01-03T00:00:00"/>
        <d v="1992-08-10T00:00:00"/>
        <d v="1975-10-24T00:00:00"/>
        <d v="1971-11-04T00:00:00"/>
        <d v="1968-05-19T00:00:00"/>
        <d v="1990-12-18T00:00:00"/>
        <d v="1951-04-26T00:00:00"/>
        <d v="1971-07-20T00:00:00"/>
        <d v="1989-05-30T00:00:00"/>
        <d v="1963-08-09T00:00:00"/>
        <d v="1970-12-26T00:00:00"/>
        <d v="1982-06-21T00:00:00"/>
        <d v="1955-03-26T00:00:00"/>
        <d v="1978-07-29T00:00:00"/>
        <d v="1968-02-01T00:00:00"/>
        <d v="1990-11-28T00:00:00"/>
        <d v="1988-11-13T00:00:00"/>
        <d v="1979-04-26T00:00:00"/>
        <d v="1974-01-05T00:00:00"/>
        <d v="1959-12-15T00:00:00"/>
        <d v="1983-01-01T00:00:00"/>
        <d v="1971-06-05T00:00:00"/>
        <d v="1968-03-26T00:00:00"/>
        <d v="1978-06-29T00:00:00"/>
        <d v="1973-04-18T00:00:00"/>
        <d v="1951-07-22T00:00:00"/>
        <d v="1974-03-06T00:00:00"/>
        <d v="1988-04-14T00:00:00"/>
        <d v="1973-08-24T00:00:00"/>
        <d v="1987-05-27T00:00:00"/>
        <d v="1953-01-17T00:00:00"/>
        <d v="1967-06-12T00:00:00"/>
        <d v="1956-08-03T00:00:00"/>
        <d v="1959-06-05T00:00:00"/>
        <d v="1974-09-29T00:00:00"/>
        <d v="1970-11-09T00:00:00"/>
        <d v="1968-07-17T00:00:00"/>
        <d v="1994-07-15T00:00:00"/>
        <d v="1955-01-10T00:00:00"/>
        <d v="1978-10-30T00:00:00"/>
        <d v="1953-05-31T00:00:00"/>
        <d v="1978-05-12T00:00:00"/>
        <d v="1975-07-07T00:00:00"/>
        <d v="1974-11-22T00:00:00"/>
        <d v="1990-09-19T00:00:00"/>
        <d v="1989-10-24T00:00:00"/>
        <d v="1983-11-21T00:00:00"/>
        <d v="1966-10-22T00:00:00"/>
        <d v="1994-02-27T00:00:00"/>
        <d v="1992-12-08T00:00:00"/>
        <d v="1951-12-25T00:00:00"/>
        <d v="1982-08-04T00:00:00"/>
        <d v="1990-11-21T00:00:00"/>
        <d v="1983-02-10T00:00:00"/>
        <d v="1977-01-04T00:00:00"/>
        <d v="1952-11-20T00:00:00"/>
        <d v="1954-10-01T00:00:00"/>
        <d v="1988-08-20T00:00:00"/>
        <d v="1967-05-04T00:00:00"/>
        <d v="1986-07-18T00:00:00"/>
        <d v="1983-07-12T00:00:00"/>
        <d v="1950-03-01T00:00:00"/>
        <d v="1964-07-15T00:00:00"/>
        <d v="1953-05-24T00:00:00"/>
        <d v="1972-11-08T00:00:00"/>
        <d v="1986-02-02T00:00:00"/>
        <d v="1956-01-21T00:00:00"/>
        <d v="1992-11-11T00:00:00"/>
        <d v="1988-03-27T00:00:00"/>
        <d v="1962-03-17T00:00:00"/>
        <d v="1988-01-24T00:00:00"/>
        <d v="1959-11-16T00:00:00"/>
        <d v="1982-09-05T00:00:00"/>
        <d v="1950-06-14T00:00:00"/>
        <d v="1961-06-29T00:00:00"/>
        <d v="1974-08-03T00:00:00"/>
        <d v="1954-09-25T00:00:00"/>
        <d v="1992-12-30T00:00:00"/>
        <d v="1965-12-05T00:00:00"/>
        <d v="1984-10-08T00:00:00"/>
        <d v="1976-04-19T00:00:00"/>
        <d v="1983-03-01T00:00:00"/>
        <d v="1960-12-15T00:00:00"/>
        <d v="1964-08-26T00:00:00"/>
        <d v="1962-09-26T00:00:00"/>
        <d v="1970-05-03T00:00:00"/>
        <d v="1988-03-29T00:00:00"/>
        <d v="1973-09-17T00:00:00"/>
        <d v="1969-02-10T00:00:00"/>
        <d v="1971-01-15T00:00:00"/>
        <d v="1955-02-18T00:00:00"/>
        <d v="1956-10-24T00:00:00"/>
        <d v="1993-12-13T00:00:00"/>
        <d v="1971-06-16T00:00:00"/>
        <d v="1985-11-12T00:00:00"/>
        <d v="1953-03-15T00:00:00"/>
        <d v="1967-07-25T00:00:00"/>
        <d v="1958-10-05T00:00:00"/>
        <d v="1962-08-31T00:00:00"/>
        <d v="1975-06-21T00:00:00"/>
        <d v="1988-09-19T00:00:00"/>
        <d v="1958-02-18T00:00:00"/>
        <d v="1961-03-18T00:00:00"/>
        <d v="1990-03-06T00:00:00"/>
        <d v="1977-06-27T00:00:00"/>
        <d v="1980-05-16T00:00:00"/>
        <d v="1990-09-25T00:00:00"/>
        <d v="1981-04-29T00:00:00"/>
        <d v="1990-11-14T00:00:00"/>
        <d v="1970-09-16T00:00:00"/>
        <d v="1957-12-05T00:00:00"/>
        <d v="1979-07-20T00:00:00"/>
        <d v="1968-07-24T00:00:00"/>
        <d v="1974-03-29T00:00:00"/>
        <d v="1983-06-16T00:00:00"/>
        <d v="1955-03-02T00:00:00"/>
        <d v="1982-06-09T00:00:00"/>
        <d v="1987-10-26T00:00:00"/>
        <d v="1975-10-02T00:00:00"/>
        <d v="1979-06-10T00:00:00"/>
        <d v="1966-04-19T00:00:00"/>
        <d v="1955-08-25T00:00:00"/>
        <d v="1979-07-13T00:00:00"/>
        <d v="1992-06-20T00:00:00"/>
        <d v="1991-03-09T00:00:00"/>
        <d v="1954-01-04T00:00:00"/>
        <d v="1958-05-22T00:00:00"/>
        <d v="1991-06-22T00:00:00"/>
        <d v="1980-09-07T00:00:00"/>
        <d v="1985-09-06T00:00:00"/>
        <d v="1958-09-18T00:00:00"/>
        <d v="1994-09-29T00:00:00"/>
        <d v="1971-09-04T00:00:00"/>
        <d v="1951-07-16T00:00:00"/>
        <d v="1963-02-14T00:00:00"/>
        <d v="1952-03-24T00:00:00"/>
        <d v="1992-10-09T00:00:00"/>
        <d v="1971-04-26T00:00:00"/>
        <d v="1957-02-10T00:00:00"/>
        <d v="1952-09-16T00:00:00"/>
        <d v="1968-02-19T00:00:00"/>
        <d v="1969-09-04T00:00:00"/>
        <d v="1976-11-01T00:00:00"/>
        <d v="1985-02-14T00:00:00"/>
        <d v="1976-06-08T00:00:00"/>
        <d v="1959-03-22T00:00:00"/>
        <d v="1994-01-29T00:00:00"/>
        <d v="1969-09-19T00:00:00"/>
        <d v="1968-06-05T00:00:00"/>
        <d v="1992-01-31T00:00:00"/>
        <d v="1960-02-21T00:00:00"/>
        <d v="1966-05-12T00:00:00"/>
        <d v="1991-01-30T00:00:00"/>
        <d v="1994-01-02T00:00:00"/>
        <d v="1987-07-03T00:00:00"/>
        <d v="1975-05-18T00:00:00"/>
        <d v="1974-11-09T00:00:00"/>
        <d v="1970-03-17T00:00:00"/>
        <d v="1964-08-28T00:00:00"/>
        <d v="1992-06-04T00:00:00"/>
        <d v="1972-04-02T00:00:00"/>
        <d v="1972-07-22T00:00:00"/>
        <d v="1981-05-01T00:00:00"/>
        <d v="1977-07-09T00:00:00"/>
        <d v="1960-01-15T00:00:00"/>
        <d v="1964-06-29T00:00:00"/>
        <d v="1989-10-13T00:00:00"/>
        <d v="1951-01-16T00:00:00"/>
        <d v="1951-03-02T00:00:00"/>
        <d v="1986-08-30T00:00:00"/>
        <d v="1979-06-17T00:00:00"/>
        <d v="1965-01-25T00:00:00"/>
        <d v="1956-01-07T00:00:00"/>
        <d v="1980-03-30T00:00:00"/>
        <d v="1965-09-16T00:00:00"/>
        <d v="1952-08-06T00:00:00"/>
        <d v="1982-10-12T00:00:00"/>
        <d v="1971-06-30T00:00:00"/>
        <d v="1951-12-27T00:00:00"/>
        <d v="1957-12-03T00:00:00"/>
        <d v="1950-10-27T00:00:00"/>
        <d v="1962-05-31T00:00:00"/>
        <d v="1962-07-30T00:00:00"/>
        <d v="1961-07-02T00:00:00"/>
        <d v="1983-09-19T00:00:00"/>
        <d v="1966-04-13T00:00:00"/>
        <d v="1982-11-19T00:00:00"/>
        <d v="1975-05-31T00:00:00"/>
        <d v="1972-04-20T00:00:00"/>
        <d v="1962-05-13T00:00:00"/>
        <d v="1969-05-19T00:00:00"/>
        <d v="1954-09-02T00:00:00"/>
        <d v="1985-01-29T00:00:00"/>
        <d v="1953-04-27T00:00:00"/>
        <d v="1979-03-10T00:00:00"/>
        <d v="1978-08-03T00:00:00"/>
        <d v="1976-09-30T00:00:00"/>
        <d v="1984-03-08T00:00:00"/>
        <d v="1983-12-21T00:00:00"/>
        <d v="1990-12-12T00:00:00"/>
        <d v="1992-01-05T00:00:00"/>
        <d v="1979-03-28T00:00:00"/>
        <d v="1993-06-01T00:00:00"/>
        <d v="1971-10-09T00:00:00"/>
        <d v="1951-11-22T00:00:00"/>
        <d v="1963-03-06T00:00:00"/>
        <d v="1964-12-08T00:00:00"/>
        <d v="1953-08-10T00:00:00"/>
        <d v="1954-03-31T00:00:00"/>
        <d v="1960-07-28T00:00:00"/>
        <d v="1950-06-20T00:00:00"/>
        <d v="1984-05-19T00:00:00"/>
        <d v="1982-02-27T00:00:00"/>
        <d v="1992-02-09T00:00:00"/>
        <d v="1954-05-12T00:00:00"/>
        <d v="1959-09-04T00:00:00"/>
        <d v="1969-04-11T00:00:00"/>
        <d v="1955-07-22T00:00:00"/>
        <d v="1961-01-12T00:00:00"/>
        <d v="1980-06-01T00:00:00"/>
        <d v="1966-06-10T00:00:00"/>
        <d v="1970-03-07T00:00:00"/>
        <d v="1958-02-11T00:00:00"/>
        <d v="1968-01-24T00:00:00"/>
        <d v="1955-12-31T00:00:00"/>
        <d v="1966-11-17T00:00:00"/>
        <d v="1964-08-15T00:00:00"/>
        <d v="1965-08-20T00:00:00"/>
        <d v="1981-08-01T00:00:00"/>
        <d v="1959-11-19T00:00:00"/>
        <d v="1960-04-02T00:00:00"/>
        <d v="1979-10-14T00:00:00"/>
        <d v="1973-02-01T00:00:00"/>
        <d v="1957-04-09T00:00:00"/>
        <d v="1963-07-16T00:00:00"/>
        <d v="1966-12-31T00:00:00"/>
        <d v="1952-01-07T00:00:00"/>
        <d v="1969-09-05T00:00:00"/>
        <d v="1991-06-29T00:00:00"/>
        <d v="1962-11-07T00:00:00"/>
        <d v="1975-03-20T00:00:00"/>
        <d v="1962-07-26T00:00:00"/>
        <d v="1994-05-14T00:00:00"/>
        <d v="1965-08-02T00:00:00"/>
        <d v="1978-02-09T00:00:00"/>
        <d v="1977-01-06T00:00:00"/>
        <d v="1965-04-19T00:00:00"/>
        <d v="1962-01-19T00:00:00"/>
        <d v="1969-07-16T00:00:00"/>
        <d v="1976-11-18T00:00:00"/>
        <d v="1994-06-13T00:00:00"/>
        <d v="1972-10-31T00:00:00"/>
        <d v="1958-04-30T00:00:00"/>
        <d v="1991-03-15T00:00:00"/>
        <d v="1978-07-07T00:00:00"/>
        <d v="1988-11-04T00:00:00"/>
        <d v="1957-06-06T00:00:00"/>
        <d v="1986-08-19T00:00:00"/>
        <d v="1958-10-11T00:00:00"/>
        <d v="1992-01-11T00:00:00"/>
        <d v="1958-11-29T00:00:00"/>
        <d v="1968-01-13T00:00:00"/>
        <d v="1967-02-23T00:00:00"/>
        <d v="1983-08-27T00:00:00"/>
        <d v="1951-08-11T00:00:00"/>
        <d v="1988-12-23T00:00:00"/>
        <d v="1991-03-17T00:00:00"/>
        <d v="1991-03-19T00:00:00"/>
        <d v="1979-04-07T00:00:00"/>
        <d v="1987-04-10T00:00:00"/>
        <d v="1989-05-19T00:00:00"/>
        <d v="1950-02-12T00:00:00"/>
        <d v="1994-09-04T00:00:00"/>
        <d v="1978-12-18T00:00:00"/>
        <d v="1960-05-03T00:00:00"/>
        <d v="1961-06-01T00:00:00"/>
        <d v="1961-11-01T00:00:00"/>
        <d v="1993-10-05T00:00:00"/>
        <d v="1965-04-25T00:00:00"/>
        <d v="1988-10-18T00:00:00"/>
        <d v="1972-04-21T00:00:00"/>
        <d v="1992-05-21T00:00:00"/>
        <d v="1956-07-21T00:00:00"/>
        <d v="1972-07-23T00:00:00"/>
        <d v="1962-08-06T00:00:00"/>
        <d v="1972-06-29T00:00:00"/>
        <d v="1965-11-06T00:00:00"/>
        <d v="1968-01-03T00:00:00"/>
        <d v="1966-06-05T00:00:00"/>
        <d v="1956-12-21T00:00:00"/>
        <d v="1981-09-12T00:00:00"/>
        <d v="1973-08-31T00:00:00"/>
        <d v="1962-04-08T00:00:00"/>
        <d v="1977-06-16T00:00:00"/>
        <d v="1966-04-06T00:00:00"/>
        <d v="1954-07-02T00:00:00"/>
        <d v="1994-05-01T00:00:00"/>
        <d v="1981-10-15T00:00:00"/>
        <d v="1959-01-26T00:00:00"/>
        <d v="1991-12-27T00:00:00"/>
        <d v="1992-02-23T00:00:00"/>
        <d v="1982-08-26T00:00:00"/>
        <d v="1987-05-25T00:00:00"/>
        <d v="1953-12-02T00:00:00"/>
        <d v="1992-02-01T00:00:00"/>
        <d v="1959-01-18T00:00:00"/>
        <d v="1981-06-02T00:00:00"/>
        <d v="1954-09-29T00:00:00"/>
        <d v="1983-01-03T00:00:00"/>
        <d v="1963-07-07T00:00:00"/>
        <d v="1982-05-30T00:00:00"/>
        <d v="1990-06-13T00:00:00"/>
        <d v="1967-08-09T00:00:00"/>
        <d v="1981-08-21T00:00:00"/>
        <d v="1953-03-01T00:00:00"/>
        <d v="1953-07-11T00:00:00"/>
        <d v="1990-07-23T00:00:00"/>
        <d v="1980-08-27T00:00:00"/>
        <d v="1953-07-16T00:00:00"/>
        <d v="1992-12-28T00:00:00"/>
        <d v="1965-05-06T00:00:00"/>
        <d v="1986-07-08T00:00:00"/>
        <d v="1964-09-01T00:00:00"/>
        <d v="1966-07-01T00:00:00"/>
        <d v="1979-06-11T00:00:00"/>
        <d v="1978-02-24T00:00:00"/>
        <d v="1953-09-06T00:00:00"/>
        <d v="1988-10-15T00:00:00"/>
        <d v="1986-08-13T00:00:00"/>
        <d v="1973-03-10T00:00:00"/>
        <d v="1994-06-07T00:00:00"/>
        <d v="1988-01-03T00:00:00"/>
        <d v="1985-04-26T00:00:00"/>
        <d v="1957-04-26T00:00:00"/>
        <d v="1974-11-01T00:00:00"/>
        <d v="1976-03-07T00:00:00"/>
        <d v="1950-11-07T00:00:00"/>
        <d v="1960-05-27T00:00:00"/>
        <d v="1966-05-22T00:00:00"/>
        <d v="1960-07-17T00:00:00"/>
        <d v="1962-10-29T00:00:00"/>
        <d v="1978-04-12T00:00:00"/>
        <d v="1983-05-17T00:00:00"/>
        <d v="1958-08-18T00:00:00"/>
        <d v="1994-04-22T00:00:00"/>
        <d v="1950-10-06T00:00:00"/>
        <d v="1977-01-25T00:00:00"/>
        <d v="1975-11-22T00:00:00"/>
        <d v="1988-03-28T00:00:00"/>
        <d v="1984-02-07T00:00:00"/>
        <d v="1957-01-14T00:00:00"/>
        <d v="1981-04-07T00:00:00"/>
        <d v="1986-03-18T00:00:00"/>
        <d v="1972-06-26T00:00:00"/>
        <d v="1976-02-20T00:00:00"/>
        <d v="1971-09-01T00:00:00"/>
        <d v="1977-02-28T00:00:00"/>
        <d v="1967-08-05T00:00:00"/>
        <d v="1964-02-28T00:00:00"/>
        <d v="1956-02-13T00:00:00"/>
        <d v="1979-01-25T00:00:00"/>
        <d v="1970-12-05T00:00:00"/>
        <d v="1984-11-20T00:00:00"/>
        <d v="1964-12-06T00:00:00"/>
        <d v="1956-11-16T00:00:00"/>
        <d v="1989-03-19T00:00:00"/>
        <d v="1970-01-11T00:00:00"/>
        <d v="1980-02-25T00:00:00"/>
        <d v="1959-04-26T00:00:00"/>
        <d v="1986-10-01T00:00:00"/>
        <d v="1990-12-24T00:00:00"/>
        <d v="1979-09-19T00:00:00"/>
        <d v="1952-12-10T00:00:00"/>
        <d v="1950-08-06T00:00:00"/>
        <d v="1983-01-06T00:00:00"/>
        <d v="1992-06-09T00:00:00"/>
        <d v="1989-06-29T00:00:00"/>
        <d v="1965-09-05T00:00:00"/>
        <d v="1978-02-21T00:00:00"/>
        <d v="1966-12-13T00:00:00"/>
        <d v="1974-12-04T00:00:00"/>
        <d v="1986-07-27T00:00:00"/>
        <d v="1973-09-24T00:00:00"/>
        <d v="1973-11-30T00:00:00"/>
        <d v="1952-06-16T00:00:00"/>
        <d v="1963-08-11T00:00:00"/>
        <d v="1988-12-04T00:00:00"/>
        <d v="1988-10-26T00:00:00"/>
        <d v="1956-06-06T00:00:00"/>
        <d v="1959-09-05T00:00:00"/>
        <d v="1980-04-10T00:00:00"/>
        <d v="1958-12-04T00:00:00"/>
        <d v="1958-01-27T00:00:00"/>
        <d v="1967-12-25T00:00:00"/>
        <d v="1975-11-06T00:00:00"/>
        <d v="1965-11-17T00:00:00"/>
        <d v="1991-07-18T00:00:00"/>
        <d v="1994-11-10T00:00:00"/>
        <d v="1977-12-03T00:00:00"/>
        <d v="1973-02-15T00:00:00"/>
        <d v="1992-10-04T00:00:00"/>
        <d v="1970-03-26T00:00:00"/>
        <d v="1961-10-24T00:00:00"/>
        <d v="1982-07-19T00:00:00"/>
        <d v="1956-10-27T00:00:00"/>
        <d v="1952-07-08T00:00:00"/>
        <d v="1990-02-26T00:00:00"/>
        <d v="1977-11-28T00:00:00"/>
        <d v="1979-02-22T00:00:00"/>
        <d v="1960-03-22T00:00:00"/>
        <d v="1985-03-19T00:00:00"/>
        <d v="1950-10-23T00:00:00"/>
        <d v="1963-09-16T00:00:00"/>
        <d v="1976-08-27T00:00:00"/>
        <d v="1954-10-17T00:00:00"/>
        <d v="1954-01-23T00:00:00"/>
        <d v="1950-10-16T00:00:00"/>
        <d v="1966-09-18T00:00:00"/>
        <d v="1994-10-10T00:00:00"/>
        <d v="1963-01-28T00:00:00"/>
        <d v="1972-03-13T00:00:00"/>
        <d v="1972-11-18T00:00:00"/>
        <d v="1953-06-21T00:00:00"/>
        <d v="1957-02-19T00:00:00"/>
        <d v="1983-12-19T00:00:00"/>
        <d v="1951-09-27T00:00:00"/>
        <d v="1953-11-29T00:00:00"/>
        <d v="1974-12-01T00:00:00"/>
        <d v="1983-04-01T00:00:00"/>
        <d v="1978-12-05T00:00:00"/>
        <d v="1962-12-31T00:00:00"/>
        <d v="1977-08-22T00:00:00"/>
        <d v="1984-10-02T00:00:00"/>
        <d v="1992-05-28T00:00:00"/>
        <d v="1950-09-09T00:00:00"/>
        <d v="1978-05-04T00:00:00"/>
        <d v="1971-01-16T00:00:00"/>
        <d v="1990-08-13T00:00:00"/>
        <d v="1960-02-14T00:00:00"/>
        <d v="1968-04-11T00:00:00"/>
        <d v="1960-05-13T00:00:00"/>
        <d v="1955-12-30T00:00:00"/>
        <d v="1989-11-20T00:00:00"/>
        <d v="1971-08-15T00:00:00"/>
        <d v="1987-01-07T00:00:00"/>
        <d v="1991-03-22T00:00:00"/>
        <d v="1980-02-10T00:00:00"/>
        <d v="1961-11-06T00:00:00"/>
        <d v="1984-06-12T00:00:00"/>
        <d v="1987-11-08T00:00:00"/>
        <d v="1976-11-13T00:00:00"/>
        <d v="1967-04-16T00:00:00"/>
        <d v="1991-05-20T00:00:00"/>
        <d v="1952-02-09T00:00:00"/>
        <d v="1961-12-22T00:00:00"/>
        <d v="1978-05-29T00:00:00"/>
        <d v="1971-06-29T00:00:00"/>
        <d v="1957-06-28T00:00:00"/>
        <d v="1973-10-28T00:00:00"/>
        <d v="1955-10-15T00:00:00"/>
        <d v="1981-04-06T00:00:00"/>
        <d v="1956-04-16T00:00:00"/>
        <d v="1974-11-19T00:00:00"/>
        <d v="1967-08-30T00:00:00"/>
        <d v="1954-01-27T00:00:00"/>
        <d v="1962-01-04T00:00:00"/>
        <d v="1951-04-01T00:00:00"/>
        <d v="1977-08-29T00:00:00"/>
        <d v="1979-07-09T00:00:00"/>
        <d v="1985-12-05T00:00:00"/>
        <d v="1994-07-10T00:00:00"/>
        <d v="1981-01-31T00:00:00"/>
        <d v="1956-09-04T00:00:00"/>
        <d v="1951-11-30T00:00:00"/>
        <d v="1958-09-04T00:00:00"/>
        <d v="1962-06-10T00:00:00"/>
        <d v="1981-04-20T00:00:00"/>
        <d v="1986-10-22T00:00:00"/>
        <d v="1957-04-07T00:00:00"/>
        <d v="1962-05-09T00:00:00"/>
        <d v="1966-01-17T00:00:00"/>
        <d v="1956-09-15T00:00:00"/>
        <d v="1967-11-14T00:00:00"/>
        <d v="1968-11-29T00:00:00"/>
        <d v="1977-08-07T00:00:00"/>
        <d v="1976-10-04T00:00:00"/>
        <d v="1994-07-28T00:00:00"/>
        <d v="1972-11-19T00:00:00"/>
        <d v="1990-06-18T00:00:00"/>
        <d v="1971-02-21T00:00:00"/>
        <d v="1983-08-20T00:00:00"/>
        <d v="1984-01-14T00:00:00"/>
        <d v="1994-02-05T00:00:00"/>
        <d v="1960-04-27T00:00:00"/>
        <d v="1983-11-17T00:00:00"/>
        <d v="1957-08-02T00:00:00"/>
        <d v="1974-01-03T00:00:00"/>
        <d v="1962-11-03T00:00:00"/>
        <d v="1986-07-29T00:00:00"/>
        <d v="1953-09-27T00:00:00"/>
        <d v="1950-06-08T00:00:00"/>
        <d v="1962-12-25T00:00:00"/>
        <d v="1991-02-09T00:00:00"/>
        <d v="1972-02-27T00:00:00"/>
        <d v="1994-08-27T00:00:00"/>
        <d v="1966-08-19T00:00:00"/>
        <d v="1971-08-22T00:00:00"/>
        <d v="1982-02-02T00:00:00"/>
        <d v="1991-03-08T00:00:00"/>
        <d v="1962-08-16T00:00:00"/>
        <d v="1974-04-18T00:00:00"/>
        <d v="1967-08-29T00:00:00"/>
        <d v="1977-03-18T00:00:00"/>
        <d v="1957-01-29T00:00:00"/>
        <d v="1960-11-02T00:00:00"/>
        <d v="1955-01-23T00:00:00"/>
        <d v="1967-02-28T00:00:00"/>
        <d v="1993-08-19T00:00:00"/>
        <d v="1967-03-31T00:00:00"/>
        <d v="1974-03-03T00:00:00"/>
        <d v="1979-04-24T00:00:00"/>
        <d v="1986-03-02T00:00:00"/>
        <d v="1961-10-08T00:00:00"/>
        <d v="1980-02-02T00:00:00"/>
        <d v="1981-10-18T00:00:00"/>
        <d v="1987-11-25T00:00:00"/>
        <d v="1974-06-26T00:00:00"/>
        <d v="1977-03-07T00:00:00"/>
        <d v="1978-03-24T00:00:00"/>
        <d v="1968-10-22T00:00:00"/>
        <d v="1991-09-05T00:00:00"/>
        <d v="1972-07-05T00:00:00"/>
        <d v="1955-06-18T00:00:00"/>
        <d v="1966-08-05T00:00:00"/>
        <d v="1983-08-05T00:00:00"/>
        <d v="1971-07-26T00:00:00"/>
        <d v="1972-02-01T00:00:00"/>
        <d v="1983-03-03T00:00:00"/>
        <d v="1991-05-11T00:00:00"/>
        <d v="1988-02-13T00:00:00"/>
        <d v="1951-12-09T00:00:00"/>
        <d v="1959-07-04T00:00:00"/>
        <d v="1960-07-22T00:00:00"/>
        <d v="1971-04-03T00:00:00"/>
        <d v="1952-11-07T00:00:00"/>
        <d v="1953-10-09T00:00:00"/>
        <d v="1968-09-28T00:00:00"/>
        <d v="1958-07-19T00:00:00"/>
        <d v="1963-03-26T00:00:00"/>
        <d v="1983-12-27T00:00:00"/>
        <d v="1987-03-27T00:00:00"/>
        <d v="1983-09-20T00:00:00"/>
        <d v="1970-11-29T00:00:00"/>
        <d v="1963-12-08T00:00:00"/>
        <d v="1992-06-30T00:00:00"/>
        <d v="1974-07-19T00:00:00"/>
        <d v="1963-12-09T00:00:00"/>
        <d v="1984-03-12T00:00:00"/>
        <d v="1951-04-03T00:00:00"/>
        <d v="1967-10-22T00:00:00"/>
        <d v="1979-09-13T00:00:00"/>
        <d v="1990-08-19T00:00:00"/>
        <d v="1958-06-02T00:00:00"/>
        <d v="1972-12-08T00:00:00"/>
        <d v="1992-08-24T00:00:00"/>
        <d v="1985-02-16T00:00:00"/>
        <d v="1951-12-17T00:00:00"/>
        <d v="1955-04-07T00:00:00"/>
        <d v="1993-01-14T00:00:00"/>
        <d v="1977-09-27T00:00:00"/>
        <d v="1950-02-24T00:00:00"/>
        <d v="1990-02-13T00:00:00"/>
        <d v="1963-08-24T00:00:00"/>
        <d v="1956-05-11T00:00:00"/>
        <d v="1981-11-18T00:00:00"/>
        <d v="1991-09-24T00:00:00"/>
        <d v="1987-10-06T00:00:00"/>
        <d v="1964-11-13T00:00:00"/>
        <d v="1954-01-30T00:00:00"/>
        <d v="1954-08-27T00:00:00"/>
        <d v="1956-08-25T00:00:00"/>
        <d v="1985-05-24T00:00:00"/>
        <d v="1953-05-16T00:00:00"/>
        <d v="1954-04-19T00:00:00"/>
        <d v="1957-06-12T00:00:00"/>
        <d v="1972-05-16T00:00:00"/>
        <d v="1984-04-14T00:00:00"/>
        <d v="1974-12-14T00:00:00"/>
        <d v="1968-03-05T00:00:00"/>
        <d v="1961-09-01T00:00:00"/>
        <d v="1970-11-10T00:00:00"/>
        <d v="1971-01-23T00:00:00"/>
        <d v="1952-11-04T00:00:00"/>
        <d v="1960-02-27T00:00:00"/>
        <d v="1956-01-26T00:00:00"/>
        <d v="1980-05-12T00:00:00"/>
        <d v="1966-11-09T00:00:00"/>
        <d v="1972-08-01T00:00:00"/>
        <d v="1972-09-03T00:00:00"/>
        <d v="1976-07-30T00:00:00"/>
        <d v="1987-02-05T00:00:00"/>
        <d v="1982-08-18T00:00:00"/>
        <d v="1988-08-27T00:00:00"/>
        <d v="1950-04-16T00:00:00"/>
        <d v="1959-07-30T00:00:00"/>
        <d v="1958-10-24T00:00:00"/>
        <d v="1978-02-07T00:00:00"/>
        <d v="1992-12-06T00:00:00"/>
        <d v="1974-05-07T00:00:00"/>
        <d v="1969-08-16T00:00:00"/>
        <d v="1974-03-30T00:00:00"/>
        <d v="1986-10-10T00:00:00"/>
        <d v="1959-06-27T00:00:00"/>
        <d v="1963-10-24T00:00:00"/>
        <d v="1986-01-17T00:00:00"/>
        <d v="1951-02-27T00:00:00"/>
        <d v="1983-12-26T00:00:00"/>
        <d v="1950-08-02T00:00:00"/>
        <d v="1981-03-22T00:00:00"/>
        <d v="1955-10-09T00:00:00"/>
        <d v="1954-11-12T00:00:00"/>
        <d v="1987-11-29T00:00:00"/>
        <d v="1991-01-11T00:00:00"/>
        <d v="1971-01-26T00:00:00"/>
        <d v="1987-01-31T00:00:00"/>
        <d v="1956-02-19T00:00:00"/>
        <d v="1967-02-08T00:00:00"/>
        <d v="1964-02-06T00:00:00"/>
        <d v="1967-03-18T00:00:00"/>
        <d v="1982-02-17T00:00:00"/>
        <d v="1992-03-21T00:00:00"/>
        <d v="1986-05-16T00:00:00"/>
        <d v="1966-06-26T00:00:00"/>
        <d v="1993-08-11T00:00:00"/>
        <d v="1976-12-01T00:00:00"/>
        <d v="1990-07-28T00:00:00"/>
        <d v="1964-03-23T00:00:00"/>
        <d v="1993-06-08T00:00:00"/>
        <d v="1984-07-02T00:00:00"/>
        <d v="1962-09-28T00:00:00"/>
        <d v="1981-07-20T00:00:00"/>
        <d v="1986-09-14T00:00:00"/>
        <d v="1981-05-20T00:00:00"/>
        <d v="1980-01-23T00:00:00"/>
        <d v="1978-09-03T00:00:00"/>
        <d v="1991-01-02T00:00:00"/>
        <d v="1965-07-08T00:00:00"/>
        <d v="1951-04-10T00:00:00"/>
        <d v="1966-11-19T00:00:00"/>
        <d v="1970-05-29T00:00:00"/>
        <d v="1981-11-07T00:00:00"/>
        <d v="1969-09-13T00:00:00"/>
        <d v="1963-07-27T00:00:00"/>
        <d v="1970-10-02T00:00:00"/>
        <d v="1984-10-07T00:00:00"/>
        <d v="1957-04-12T00:00:00"/>
        <d v="1982-12-15T00:00:00"/>
        <d v="1977-04-07T00:00:00"/>
        <d v="1960-09-04T00:00:00"/>
        <d v="1965-01-17T00:00:00"/>
        <d v="1992-08-08T00:00:00"/>
        <d v="1993-01-27T00:00:00"/>
        <d v="1950-01-22T00:00:00"/>
        <d v="1966-12-09T00:00:00"/>
        <d v="1978-08-12T00:00:00"/>
        <d v="1992-09-05T00:00:00"/>
        <d v="1978-04-17T00:00:00"/>
        <d v="1956-07-26T00:00:00"/>
        <d v="1977-04-29T00:00:00"/>
        <d v="1967-06-04T00:00:00"/>
        <d v="1964-12-15T00:00:00"/>
        <d v="1951-08-04T00:00:00"/>
        <d v="1960-09-08T00:00:00"/>
        <d v="1955-10-17T00:00:00"/>
        <d v="1986-02-21T00:00:00"/>
        <d v="1975-04-18T00:00:00"/>
        <d v="1982-11-02T00:00:00"/>
        <d v="1979-01-29T00:00:00"/>
        <d v="1971-04-23T00:00:00"/>
        <d v="1966-02-13T00:00:00"/>
        <d v="1974-01-11T00:00:00"/>
        <d v="1953-10-04T00:00:00"/>
        <d v="1991-03-14T00:00:00"/>
        <d v="1975-12-27T00:00:00"/>
        <d v="1988-09-16T00:00:00"/>
        <d v="1960-08-26T00:00:00"/>
        <d v="1991-02-17T00:00:00"/>
        <d v="1955-10-24T00:00:00"/>
        <d v="1968-03-08T00:00:00"/>
        <d v="1961-04-05T00:00:00"/>
        <d v="1951-09-29T00:00:00"/>
        <d v="1968-02-12T00:00:00"/>
        <d v="1970-05-24T00:00:00"/>
        <d v="1984-11-05T00:00:00"/>
        <d v="1990-01-19T00:00:00"/>
        <d v="1957-09-18T00:00:00"/>
        <d v="1980-06-03T00:00:00"/>
        <d v="1959-06-24T00:00:00"/>
        <d v="1974-05-30T00:00:00"/>
        <d v="1991-07-14T00:00:00"/>
        <d v="1972-04-04T00:00:00"/>
        <d v="1963-02-25T00:00:00"/>
        <d v="1974-10-21T00:00:00"/>
        <d v="1974-08-15T00:00:00"/>
        <d v="1974-06-09T00:00:00"/>
        <d v="1958-11-25T00:00:00"/>
        <d v="1956-11-11T00:00:00"/>
        <d v="1987-02-04T00:00:00"/>
        <d v="1986-11-02T00:00:00"/>
        <d v="1994-06-09T00:00:00"/>
        <d v="1968-12-02T00:00:00"/>
        <d v="1984-09-16T00:00:00"/>
        <d v="1982-01-05T00:00:00"/>
        <d v="1972-11-03T00:00:00"/>
        <d v="1962-05-04T00:00:00"/>
        <d v="1968-02-21T00:00:00"/>
        <d v="1994-07-23T00:00:00"/>
        <d v="1956-02-20T00:00:00"/>
        <d v="1953-01-05T00:00:00"/>
        <d v="1979-01-02T00:00:00"/>
        <d v="1953-05-12T00:00:00"/>
        <d v="1972-01-22T00:00:00"/>
        <d v="1971-11-16T00:00:00"/>
        <d v="1972-04-08T00:00:00"/>
        <d v="1955-09-30T00:00:00"/>
        <d v="1976-06-22T00:00:00"/>
        <d v="1975-05-25T00:00:00"/>
        <d v="1990-06-23T00:00:00"/>
        <d v="1951-11-18T00:00:00"/>
        <d v="1950-09-16T00:00:00"/>
        <d v="1992-12-14T00:00:00"/>
        <d v="1975-02-14T00:00:00"/>
        <d v="1994-07-30T00:00:00"/>
        <d v="1974-09-24T00:00:00"/>
        <d v="1962-09-18T00:00:00"/>
        <d v="1968-11-24T00:00:00"/>
        <d v="1973-09-19T00:00:00"/>
        <d v="1968-09-03T00:00:00"/>
        <d v="1970-02-12T00:00:00"/>
        <d v="1987-12-21T00:00:00"/>
        <d v="1966-09-21T00:00:00"/>
        <d v="1975-08-17T00:00:00"/>
        <d v="1978-09-27T00:00:00"/>
        <d v="1992-07-29T00:00:00"/>
        <d v="1962-06-04T00:00:00"/>
        <d v="1951-12-13T00:00:00"/>
        <d v="1993-06-22T00:00:00"/>
        <d v="1956-07-07T00:00:00"/>
        <d v="1975-09-25T00:00:00"/>
        <d v="1992-06-28T00:00:00"/>
        <d v="1979-04-10T00:00:00"/>
        <d v="1985-06-22T00:00:00"/>
        <d v="1980-05-07T00:00:00"/>
        <d v="1990-02-09T00:00:00"/>
        <d v="1990-06-20T00:00:00"/>
        <d v="1957-04-04T00:00:00"/>
        <d v="1965-08-10T00:00:00"/>
        <d v="1974-04-02T00:00:00"/>
        <d v="1975-01-22T00:00:00"/>
        <d v="1952-07-19T00:00:00"/>
        <d v="1958-04-04T00:00:00"/>
        <d v="1973-11-04T00:00:00"/>
        <d v="1969-10-25T00:00:00"/>
        <d v="1963-01-12T00:00:00"/>
        <d v="1974-08-02T00:00:00"/>
        <d v="1956-04-28T00:00:00"/>
        <d v="1956-09-28T00:00:00"/>
        <d v="1970-05-13T00:00:00"/>
        <d v="1977-08-31T00:00:00"/>
        <d v="1974-01-14T00:00:00"/>
        <d v="1971-04-13T00:00:00"/>
        <d v="1970-02-17T00:00:00"/>
        <d v="1959-12-13T00:00:00"/>
        <d v="1991-05-17T00:00:00"/>
        <d v="1972-10-18T00:00:00"/>
        <d v="1992-05-15T00:00:00"/>
        <d v="1957-09-16T00:00:00"/>
        <d v="1962-05-11T00:00:00"/>
        <d v="1977-12-24T00:00:00"/>
        <d v="1962-04-18T00:00:00"/>
        <d v="1956-04-06T00:00:00"/>
        <d v="1981-09-22T00:00:00"/>
        <d v="1989-05-16T00:00:00"/>
        <d v="1977-03-05T00:00:00"/>
        <d v="1967-09-26T00:00:00"/>
        <d v="1953-02-19T00:00:00"/>
        <d v="1973-10-31T00:00:00"/>
        <d v="1964-05-19T00:00:00"/>
        <d v="1974-04-21T00:00:00"/>
        <d v="1974-02-25T00:00:00"/>
        <d v="1983-09-16T00:00:00"/>
        <d v="1994-05-15T00:00:00"/>
        <d v="1950-03-23T00:00:00"/>
        <d v="1968-11-19T00:00:00"/>
        <d v="1950-01-24T00:00:00"/>
        <d v="1957-12-31T00:00:00"/>
        <d v="1966-09-23T00:00:00"/>
        <d v="1963-03-01T00:00:00"/>
        <d v="1964-12-10T00:00:00"/>
        <d v="1956-03-27T00:00:00"/>
        <d v="1953-12-18T00:00:00"/>
        <d v="1974-04-15T00:00:00"/>
        <d v="1989-02-04T00:00:00"/>
        <d v="1983-05-01T00:00:00"/>
        <d v="1964-05-07T00:00:00"/>
        <d v="1978-05-07T00:00:00"/>
        <d v="1964-07-19T00:00:00"/>
        <d v="1983-07-15T00:00:00"/>
        <d v="1985-01-22T00:00:00"/>
        <d v="1961-02-23T00:00:00"/>
        <d v="1974-03-01T00:00:00"/>
        <d v="1984-03-30T00:00:00"/>
        <d v="1963-08-04T00:00:00"/>
        <d v="1963-10-03T00:00:00"/>
        <d v="1962-04-15T00:00:00"/>
        <d v="1950-03-29T00:00:00"/>
        <d v="1994-08-14T00:00:00"/>
        <d v="1991-04-05T00:00:00"/>
        <d v="1975-05-26T00:00:00"/>
        <d v="1977-09-04T00:00:00"/>
        <d v="1985-10-24T00:00:00"/>
        <d v="1963-08-15T00:00:00"/>
        <d v="1964-09-27T00:00:00"/>
        <d v="1953-10-18T00:00:00"/>
        <d v="1978-09-21T00:00:00"/>
        <d v="1981-11-10T00:00:00"/>
        <d v="1972-12-25T00:00:00"/>
        <d v="1984-07-16T00:00:00"/>
        <d v="1980-07-19T00:00:00"/>
        <d v="1960-01-10T00:00:00"/>
        <d v="1979-08-18T00:00:00"/>
        <d v="1992-04-01T00:00:00"/>
        <d v="1991-09-14T00:00:00"/>
        <d v="1980-08-22T00:00:00"/>
        <d v="1986-05-14T00:00:00"/>
        <d v="1963-09-17T00:00:00"/>
        <d v="1961-04-07T00:00:00"/>
        <d v="1962-10-26T00:00:00"/>
        <d v="1969-05-18T00:00:00"/>
        <d v="1977-05-12T00:00:00"/>
        <d v="1972-03-05T00:00:00"/>
        <d v="1950-04-22T00:00:00"/>
        <d v="1990-09-07T00:00:00"/>
        <d v="1978-07-20T00:00:00"/>
        <d v="1958-04-22T00:00:00"/>
        <d v="1982-09-23T00:00:00"/>
        <d v="1951-01-08T00:00:00"/>
        <d v="1955-08-28T00:00:00"/>
        <d v="1991-11-29T00:00:00"/>
        <d v="1985-02-09T00:00:00"/>
        <d v="1950-04-29T00:00:00"/>
        <d v="1972-06-24T00:00:00"/>
        <d v="1967-02-14T00:00:00"/>
        <d v="1970-12-29T00:00:00"/>
        <d v="1976-11-28T00:00:00"/>
        <d v="1962-12-30T00:00:00"/>
        <d v="1955-09-29T00:00:00"/>
        <d v="1967-06-13T00:00:00"/>
        <d v="1954-11-14T00:00:00"/>
        <d v="1953-01-06T00:00:00"/>
        <d v="1976-08-17T00:00:00"/>
        <d v="1983-08-07T00:00:00"/>
        <d v="1971-03-28T00:00:00"/>
        <d v="1992-12-31T00:00:00"/>
        <d v="1988-04-22T00:00:00"/>
        <d v="1974-10-03T00:00:00"/>
        <d v="1978-07-22T00:00:00"/>
        <d v="1977-02-08T00:00:00"/>
        <d v="1978-12-06T00:00:00"/>
        <d v="1969-04-21T00:00:00"/>
        <d v="1964-06-14T00:00:00"/>
        <d v="1960-03-23T00:00:00"/>
        <d v="1991-12-26T00:00:00"/>
        <d v="1961-01-17T00:00:00"/>
        <d v="1986-02-18T00:00:00"/>
        <d v="1976-03-31T00:00:00"/>
        <d v="1976-10-10T00:00:00"/>
        <d v="1978-01-07T00:00:00"/>
        <d v="1956-07-05T00:00:00"/>
        <d v="1951-02-08T00:00:00"/>
        <d v="1968-12-21T00:00:00"/>
        <d v="1994-11-12T00:00:00"/>
        <d v="1980-01-29T00:00:00"/>
        <d v="1989-04-04T00:00:00"/>
        <d v="1989-02-15T00:00:00"/>
        <d v="1950-02-26T00:00:00"/>
        <d v="1987-09-04T00:00:00"/>
        <d v="1952-04-28T00:00:00"/>
        <d v="1993-09-28T00:00:00"/>
        <d v="1958-02-19T00:00:00"/>
        <d v="1955-10-16T00:00:00"/>
        <d v="1973-05-11T00:00:00"/>
        <d v="1958-06-13T00:00:00"/>
        <d v="1984-06-09T00:00:00"/>
        <d v="1961-11-08T00:00:00"/>
        <d v="1962-11-09T00:00:00"/>
        <d v="1965-02-16T00:00:00"/>
        <d v="1978-12-23T00:00:00"/>
        <d v="1982-02-01T00:00:00"/>
        <d v="1978-05-19T00:00:00"/>
        <d v="1969-05-24T00:00:00"/>
        <d v="1983-08-10T00:00:00"/>
        <d v="1980-03-05T00:00:00"/>
        <d v="1951-03-03T00:00:00"/>
        <d v="1977-12-18T00:00:00"/>
        <d v="1965-07-04T00:00:00"/>
        <d v="1984-02-23T00:00:00"/>
        <d v="1981-06-20T00:00:00"/>
        <d v="1953-02-24T00:00:00"/>
        <d v="1959-02-06T00:00:00"/>
        <d v="1954-04-02T00:00:00"/>
        <d v="1980-10-04T00:00:00"/>
        <d v="1957-11-08T00:00:00"/>
        <d v="1963-06-03T00:00:00"/>
        <d v="1958-05-30T00:00:00"/>
        <d v="1967-11-28T00:00:00"/>
        <d v="1988-04-01T00:00:00"/>
        <d v="1953-06-22T00:00:00"/>
        <d v="1969-08-08T00:00:00"/>
        <d v="1977-06-10T00:00:00"/>
        <d v="1984-08-19T00:00:00"/>
        <d v="1975-10-30T00:00:00"/>
        <d v="1979-05-17T00:00:00"/>
        <d v="1967-05-20T00:00:00"/>
        <d v="1977-03-14T00:00:00"/>
        <d v="1990-11-13T00:00:00"/>
        <d v="1980-10-29T00:00:00"/>
        <d v="1974-04-23T00:00:00"/>
        <d v="1974-04-16T00:00:00"/>
        <d v="1960-10-13T00:00:00"/>
        <d v="1963-06-06T00:00:00"/>
        <d v="1994-12-23T00:00:00"/>
        <d v="1950-09-04T00:00:00"/>
        <d v="1984-10-26T00:00:00"/>
        <d v="1960-05-05T00:00:00"/>
        <d v="1990-06-28T00:00:00"/>
        <d v="1975-02-07T00:00:00"/>
        <d v="1988-11-18T00:00:00"/>
        <d v="1993-08-09T00:00:00"/>
        <d v="1959-12-18T00:00:00"/>
        <d v="1982-10-29T00:00:00"/>
        <d v="1950-04-05T00:00:00"/>
        <d v="1981-08-03T00:00:00"/>
        <d v="1977-03-29T00:00:00"/>
        <d v="1952-04-14T00:00:00"/>
        <d v="1952-01-27T00:00:00"/>
        <d v="1957-11-18T00:00:00"/>
        <d v="1958-03-12T00:00:00"/>
        <d v="1950-02-28T00:00:00"/>
        <d v="1990-03-14T00:00:00"/>
        <d v="1950-01-13T00:00:00"/>
        <d v="1960-08-23T00:00:00"/>
        <d v="1950-06-11T00:00:00"/>
        <d v="1967-09-15T00:00:00"/>
        <d v="1974-06-08T00:00:00"/>
        <d v="1980-05-04T00:00:00"/>
        <d v="1962-04-24T00:00:00"/>
        <d v="1954-01-01T00:00:00"/>
        <d v="1978-12-29T00:00:00"/>
        <d v="1973-10-24T00:00:00"/>
        <d v="1954-03-20T00:00:00"/>
        <d v="1993-04-09T00:00:00"/>
        <d v="1986-02-12T00:00:00"/>
        <d v="1989-10-21T00:00:00"/>
        <d v="1968-07-20T00:00:00"/>
        <d v="1950-04-27T00:00:00"/>
        <d v="1962-03-16T00:00:00"/>
        <d v="1956-06-12T00:00:00"/>
        <d v="1955-06-27T00:00:00"/>
        <d v="1990-12-07T00:00:00"/>
        <d v="1969-07-18T00:00:00"/>
        <d v="1992-08-25T00:00:00"/>
        <d v="1973-07-11T00:00:00"/>
        <d v="1979-06-21T00:00:00"/>
        <d v="1991-10-09T00:00:00"/>
        <d v="1956-10-19T00:00:00"/>
        <d v="1956-01-08T00:00:00"/>
        <d v="1980-04-28T00:00:00"/>
        <d v="1976-04-21T00:00:00"/>
        <d v="1970-03-14T00:00:00"/>
        <d v="1981-01-23T00:00:00"/>
        <d v="1966-07-07T00:00:00"/>
        <d v="1964-07-11T00:00:00"/>
        <d v="1959-04-08T00:00:00"/>
        <d v="1962-11-23T00:00:00"/>
        <d v="1963-02-10T00:00:00"/>
        <d v="1992-07-10T00:00:00"/>
        <d v="1965-06-11T00:00:00"/>
        <d v="1969-04-30T00:00:00"/>
        <d v="1966-03-17T00:00:00"/>
        <d v="1951-03-01T00:00:00"/>
        <d v="1972-03-20T00:00:00"/>
        <d v="1957-05-02T00:00:00"/>
        <d v="1962-02-27T00:00:00"/>
        <d v="1966-09-04T00:00:00"/>
        <d v="1991-11-13T00:00:00"/>
        <d v="1982-11-23T00:00:00"/>
        <d v="1964-01-29T00:00:00"/>
        <d v="1981-02-04T00:00:00"/>
        <d v="1958-07-25T00:00:00"/>
        <d v="1968-11-23T00:00:00"/>
        <d v="1975-10-03T00:00:00"/>
        <d v="1974-06-28T00:00:00"/>
        <d v="1992-01-28T00:00:00"/>
        <d v="1952-10-08T00:00:00"/>
        <d v="1978-03-13T00:00:00"/>
        <d v="1984-09-28T00:00:00"/>
        <d v="1960-10-16T00:00:00"/>
        <d v="1982-06-15T00:00:00"/>
        <d v="1982-12-21T00:00:00"/>
        <d v="1980-02-01T00:00:00"/>
        <d v="1976-11-05T00:00:00"/>
        <d v="1991-09-03T00:00:00"/>
        <d v="1989-10-18T00:00:00"/>
        <d v="1976-11-22T00:00:00"/>
        <d v="1962-07-14T00:00:00"/>
        <d v="1962-09-08T00:00:00"/>
        <d v="1990-09-10T00:00:00"/>
        <d v="1976-02-21T00:00:00"/>
        <d v="1955-09-03T00:00:00"/>
        <d v="1990-04-29T00:00:00"/>
        <d v="1957-03-06T00:00:00"/>
        <d v="1955-12-26T00:00:00"/>
        <d v="1979-03-11T00:00:00"/>
        <d v="1972-11-27T00:00:00"/>
        <d v="1955-08-10T00:00:00"/>
        <d v="1973-10-25T00:00:00"/>
        <d v="1963-06-11T00:00:00"/>
        <d v="1970-09-13T00:00:00"/>
        <d v="1994-03-06T00:00:00"/>
        <d v="1963-02-13T00:00:00"/>
        <d v="1981-11-29T00:00:00"/>
        <d v="1951-04-30T00:00:00"/>
        <d v="1986-06-28T00:00:00"/>
        <d v="1954-09-24T00:00:00"/>
        <d v="1966-01-18T00:00:00"/>
        <d v="1954-07-27T00:00:00"/>
        <d v="1978-01-25T00:00:00"/>
        <d v="1957-08-23T00:00:00"/>
        <d v="1987-06-17T00:00:00"/>
        <d v="1964-04-20T00:00:00"/>
        <d v="1961-05-16T00:00:00"/>
        <d v="1968-02-08T00:00:00"/>
        <d v="1968-10-02T00:00:00"/>
        <d v="1975-08-12T00:00:00"/>
        <d v="1978-05-14T00:00:00"/>
        <d v="1994-06-02T00:00:00"/>
        <d v="1982-05-27T00:00:00"/>
        <d v="1977-07-14T00:00:00"/>
        <d v="1980-12-18T00:00:00"/>
        <d v="1980-02-17T00:00:00"/>
        <d v="1961-02-07T00:00:00"/>
        <d v="1960-05-25T00:00:00"/>
        <d v="1964-01-10T00:00:00"/>
        <d v="1987-04-19T00:00:00"/>
        <d v="1984-03-28T00:00:00"/>
        <d v="1984-04-12T00:00:00"/>
        <d v="1952-09-24T00:00:00"/>
        <d v="1967-04-05T00:00:00"/>
        <d v="1961-09-13T00:00:00"/>
        <d v="1978-10-01T00:00:00"/>
        <d v="1983-11-30T00:00:00"/>
        <d v="1959-04-20T00:00:00"/>
        <d v="1972-02-21T00:00:00"/>
        <d v="1957-03-03T00:00:00"/>
        <d v="1992-11-19T00:00:00"/>
        <d v="1993-10-13T00:00:00"/>
        <d v="1962-06-14T00:00:00"/>
        <d v="1959-10-21T00:00:00"/>
        <d v="1975-12-16T00:00:00"/>
        <d v="1969-04-18T00:00:00"/>
        <d v="1964-10-26T00:00:00"/>
        <d v="1988-03-09T00:00:00"/>
        <d v="1979-12-21T00:00:00"/>
        <d v="1964-05-10T00:00:00"/>
        <d v="1970-03-25T00:00:00"/>
        <d v="1982-01-28T00:00:00"/>
        <d v="1972-03-24T00:00:00"/>
        <d v="1970-10-11T00:00:00"/>
        <d v="1978-07-11T00:00:00"/>
        <d v="1987-08-11T00:00:00"/>
        <d v="1972-10-08T00:00:00"/>
        <d v="1988-06-15T00:00:00"/>
        <d v="1989-04-02T00:00:00"/>
        <d v="1958-11-28T00:00:00"/>
        <d v="1970-10-14T00:00:00"/>
        <d v="1983-10-22T00:00:00"/>
        <d v="1989-04-14T00:00:00"/>
        <d v="1959-03-09T00:00:00"/>
        <d v="1983-07-05T00:00:00"/>
        <d v="1967-08-03T00:00:00"/>
        <d v="1994-09-18T00:00:00"/>
        <d v="1976-10-06T00:00:00"/>
        <d v="1963-09-19T00:00:00"/>
        <d v="1959-06-19T00:00:00"/>
        <d v="1976-11-16T00:00:00"/>
        <d v="1969-07-07T00:00:00"/>
        <d v="1953-06-14T00:00:00"/>
        <d v="1983-03-19T00:00:00"/>
        <d v="1968-08-11T00:00:00"/>
        <d v="1979-06-18T00:00:00"/>
        <d v="1958-04-23T00:00:00"/>
        <d v="1972-07-18T00:00:00"/>
        <d v="1987-03-18T00:00:00"/>
        <d v="1970-03-23T00:00:00"/>
        <d v="1993-01-09T00:00:00"/>
        <d v="1983-09-23T00:00:00"/>
        <d v="1973-02-22T00:00:00"/>
        <d v="1989-01-15T00:00:00"/>
        <d v="1956-01-30T00:00:00"/>
        <d v="1981-01-29T00:00:00"/>
        <d v="1993-01-12T00:00:00"/>
        <d v="1959-09-23T00:00:00"/>
        <d v="1954-08-09T00:00:00"/>
        <d v="1951-06-25T00:00:00"/>
        <d v="1984-01-09T00:00:00"/>
        <d v="1955-08-02T00:00:00"/>
        <d v="1985-11-10T00:00:00"/>
        <d v="1993-07-05T00:00:00"/>
        <d v="1970-01-04T00:00:00"/>
        <d v="1956-08-31T00:00:00"/>
        <d v="1974-05-16T00:00:00"/>
        <d v="1978-01-17T00:00:00"/>
        <d v="1966-10-01T00:00:00"/>
        <d v="1985-01-06T00:00:00"/>
        <d v="1969-07-31T00:00:00"/>
        <d v="1968-10-10T00:00:00"/>
        <d v="1966-04-02T00:00:00"/>
        <d v="1981-05-11T00:00:00"/>
        <d v="1976-06-18T00:00:00"/>
        <d v="1951-04-21T00:00:00"/>
        <d v="1986-10-21T00:00:00"/>
        <d v="1983-06-21T00:00:00"/>
        <d v="1982-07-06T00:00:00"/>
        <d v="1994-03-07T00:00:00"/>
        <d v="1962-11-02T00:00:00"/>
        <d v="1959-06-13T00:00:00"/>
        <d v="1993-10-07T00:00:00"/>
        <d v="1964-05-20T00:00:00"/>
        <d v="1992-07-03T00:00:00"/>
        <d v="1964-03-09T00:00:00"/>
        <d v="1967-09-08T00:00:00"/>
        <d v="1977-01-18T00:00:00"/>
        <d v="1952-02-29T00:00:00"/>
        <d v="1988-07-26T00:00:00"/>
        <d v="1968-09-25T00:00:00"/>
        <d v="1960-11-24T00:00:00"/>
        <d v="1974-12-25T00:00:00"/>
        <d v="1961-08-08T00:00:00"/>
        <d v="1977-09-23T00:00:00"/>
        <d v="1958-05-09T00:00:00"/>
        <d v="1969-11-15T00:00:00"/>
        <d v="1969-10-10T00:00:00"/>
        <d v="1973-08-17T00:00:00"/>
        <d v="1957-10-15T00:00:00"/>
        <d v="1985-05-13T00:00:00"/>
        <d v="1986-08-16T00:00:00"/>
        <d v="1972-01-29T00:00:00"/>
        <d v="1969-02-28T00:00:00"/>
        <d v="1955-06-10T00:00:00"/>
        <d v="1955-01-28T00:00:00"/>
        <d v="1981-02-23T00:00:00"/>
        <d v="1972-08-07T00:00:00"/>
        <d v="1966-03-07T00:00:00"/>
        <d v="1990-08-06T00:00:00"/>
        <d v="1968-07-16T00:00:00"/>
        <d v="1989-06-24T00:00:00"/>
        <d v="1974-05-20T00:00:00"/>
        <d v="1978-05-10T00:00:00"/>
        <d v="1982-01-27T00:00:00"/>
        <d v="1973-05-29T00:00:00"/>
        <d v="1987-05-24T00:00:00"/>
        <d v="1984-10-05T00:00:00"/>
        <d v="1975-11-02T00:00:00"/>
        <d v="1971-02-08T00:00:00"/>
        <d v="1972-02-19T00:00:00"/>
        <d v="1953-05-02T00:00:00"/>
        <d v="1968-03-20T00:00:00"/>
        <d v="1987-08-31T00:00:00"/>
        <d v="1994-04-26T00:00:00"/>
        <d v="1950-11-11T00:00:00"/>
        <d v="1980-01-10T00:00:00"/>
        <d v="1970-04-18T00:00:00"/>
        <d v="1983-11-27T00:00:00"/>
        <d v="1953-02-16T00:00:00"/>
        <d v="1971-11-09T00:00:00"/>
        <d v="1957-04-03T00:00:00"/>
        <d v="1964-04-17T00:00:00"/>
        <d v="1952-09-09T00:00:00"/>
        <d v="1951-07-31T00:00:00"/>
        <d v="1952-12-17T00:00:00"/>
        <d v="1978-11-09T00:00:00"/>
        <d v="1981-12-11T00:00:00"/>
        <d v="1950-11-24T00:00:00"/>
        <d v="1955-03-25T00:00:00"/>
        <d v="1989-10-07T00:00:00"/>
        <d v="1954-02-12T00:00:00"/>
        <d v="1963-01-07T00:00:00"/>
        <d v="1954-04-03T00:00:00"/>
        <d v="1983-09-11T00:00:00"/>
        <d v="1974-01-31T00:00:00"/>
        <d v="1983-11-14T00:00:00"/>
        <d v="1956-06-11T00:00:00"/>
        <d v="1985-03-13T00:00:00"/>
        <d v="1965-08-04T00:00:00"/>
        <d v="1993-12-17T00:00:00"/>
        <d v="1983-10-13T00:00:00"/>
        <d v="1990-09-16T00:00:00"/>
        <d v="1962-11-19T00:00:00"/>
        <d v="1967-12-10T00:00:00"/>
        <d v="1955-12-06T00:00:00"/>
        <d v="1991-02-21T00:00:00"/>
        <d v="1981-03-17T00:00:00"/>
        <d v="1985-11-09T00:00:00"/>
        <d v="1973-09-09T00:00:00"/>
        <d v="1961-10-22T00:00:00"/>
        <d v="1965-10-10T00:00:00"/>
        <d v="1968-05-18T00:00:00"/>
        <d v="1970-08-05T00:00:00"/>
        <d v="1993-06-27T00:00:00"/>
        <d v="1992-03-28T00:00:00"/>
        <d v="1987-01-28T00:00:00"/>
        <d v="1975-05-02T00:00:00"/>
        <d v="1963-08-29T00:00:00"/>
        <d v="1969-08-10T00:00:00"/>
        <d v="1952-01-15T00:00:00"/>
        <d v="1980-08-13T00:00:00"/>
        <d v="1975-12-17T00:00:00"/>
        <d v="1989-05-02T00:00:00"/>
        <d v="1951-11-26T00:00:00"/>
        <d v="1964-01-30T00:00:00"/>
        <d v="1977-03-28T00:00:00"/>
        <d v="1973-03-09T00:00:00"/>
        <d v="1950-04-12T00:00:00"/>
        <d v="1953-01-21T00:00:00"/>
        <d v="1962-03-07T00:00:00"/>
        <d v="1992-02-07T00:00:00"/>
        <d v="1951-06-17T00:00:00"/>
        <d v="1965-02-21T00:00:00"/>
        <d v="1974-09-16T00:00:00"/>
        <d v="1969-06-06T00:00:00"/>
        <d v="1967-10-26T00:00:00"/>
        <d v="1991-09-04T00:00:00"/>
        <d v="1978-07-21T00:00:00"/>
        <d v="1956-03-16T00:00:00"/>
        <d v="1979-01-16T00:00:00"/>
        <d v="1960-02-05T00:00:00"/>
        <d v="1958-05-08T00:00:00"/>
        <d v="1964-04-23T00:00:00"/>
        <d v="1960-08-08T00:00:00"/>
        <d v="1969-05-08T00:00:00"/>
        <d v="1962-11-17T00:00:00"/>
        <d v="1956-04-04T00:00:00"/>
        <d v="1961-12-11T00:00:00"/>
        <d v="1992-12-10T00:00:00"/>
        <d v="1989-12-21T00:00:00"/>
        <d v="1970-02-25T00:00:00"/>
        <d v="1989-08-24T00:00:00"/>
        <d v="1994-12-02T00:00:00"/>
        <d v="1973-02-17T00:00:00"/>
        <d v="1983-12-20T00:00:00"/>
        <d v="1980-10-03T00:00:00"/>
        <d v="1982-07-28T00:00:00"/>
        <d v="1963-03-13T00:00:00"/>
        <d v="1964-07-05T00:00:00"/>
        <d v="1952-06-25T00:00:00"/>
        <d v="1981-09-18T00:00:00"/>
        <d v="1975-08-10T00:00:00"/>
        <d v="1963-11-12T00:00:00"/>
        <d v="1970-03-19T00:00:00"/>
        <d v="1986-11-09T00:00:00"/>
        <d v="1950-03-05T00:00:00"/>
        <d v="1951-08-17T00:00:00"/>
        <d v="1972-06-13T00:00:00"/>
        <d v="1993-09-01T00:00:00"/>
        <d v="1975-10-21T00:00:00"/>
        <d v="1955-11-30T00:00:00"/>
        <d v="1951-09-02T00:00:00"/>
        <d v="1973-01-20T00:00:00"/>
        <d v="1957-12-06T00:00:00"/>
        <d v="1950-02-27T00:00:00"/>
        <d v="1952-12-20T00:00:00"/>
        <d v="1974-09-10T00:00:00"/>
        <d v="1977-12-29T00:00:00"/>
        <d v="1954-12-20T00:00:00"/>
        <d v="1961-03-02T00:00:00"/>
        <d v="1950-05-05T00:00:00"/>
        <d v="1970-07-01T00:00:00"/>
        <d v="1955-04-19T00:00:00"/>
        <d v="1962-11-30T00:00:00"/>
        <d v="1970-12-27T00:00:00"/>
        <d v="1986-10-31T00:00:00"/>
        <d v="1991-02-12T00:00:00"/>
        <d v="1960-04-08T00:00:00"/>
        <d v="1963-09-28T00:00:00"/>
        <d v="1952-11-17T00:00:00"/>
        <d v="1992-12-27T00:00:00"/>
        <d v="1967-03-06T00:00:00"/>
        <d v="1982-05-05T00:00:00"/>
        <d v="1962-12-09T00:00:00"/>
        <d v="1978-08-14T00:00:00"/>
        <d v="1951-07-11T00:00:00"/>
        <d v="1953-01-01T00:00:00"/>
        <d v="1960-12-25T00:00:00"/>
        <d v="1958-03-17T00:00:00"/>
        <d v="1958-12-05T00:00:00"/>
        <d v="1986-07-14T00:00:00"/>
        <d v="1987-01-18T00:00:00"/>
        <d v="1969-12-04T00:00:00"/>
        <d v="1982-10-09T00:00:00"/>
        <d v="1974-02-12T00:00:00"/>
        <d v="1974-11-20T00:00:00"/>
        <d v="1968-06-21T00:00:00"/>
        <d v="1975-06-03T00:00:00"/>
        <d v="1972-04-30T00:00:00"/>
        <d v="1992-03-13T00:00:00"/>
        <d v="1993-08-06T00:00:00"/>
        <d v="1951-05-30T00:00:00"/>
        <d v="1950-08-26T00:00:00"/>
        <d v="1982-10-14T00:00:00"/>
        <d v="1984-09-19T00:00:00"/>
        <d v="1987-05-12T00:00:00"/>
        <d v="1985-01-23T00:00:00"/>
        <d v="1989-09-17T00:00:00"/>
        <d v="1969-01-14T00:00:00"/>
        <d v="1994-11-25T00:00:00"/>
        <d v="1975-12-01T00:00:00"/>
        <d v="1951-06-16T00:00:00"/>
        <d v="1952-12-05T00:00:00"/>
        <d v="1960-05-21T00:00:00"/>
        <d v="1959-07-11T00:00:00"/>
        <d v="1979-05-02T00:00:00"/>
      </sharedItems>
    </cacheField>
    <cacheField name="Localidad" numFmtId="0">
      <sharedItems/>
    </cacheField>
    <cacheField name="Fecha factura" numFmtId="17">
      <sharedItems containsSemiMixedTypes="0" containsNonDate="0" containsDate="1" containsString="0" minDate="2013-01-01T00:00:00" maxDate="2013-06-02T00:00:00"/>
    </cacheField>
    <cacheField name="Importe factura" numFmtId="1">
      <sharedItems containsSemiMixedTypes="0" containsString="0" containsNumber="1" containsInteger="1" minValue="1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0"/>
  </r>
  <r>
    <x v="1"/>
  </r>
  <r>
    <x v="0"/>
  </r>
  <r>
    <x v="3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3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4"/>
  </r>
  <r>
    <x v="1"/>
  </r>
  <r>
    <x v="0"/>
  </r>
  <r>
    <x v="4"/>
  </r>
  <r>
    <x v="1"/>
  </r>
  <r>
    <x v="2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3"/>
  </r>
  <r>
    <x v="3"/>
  </r>
  <r>
    <x v="3"/>
  </r>
  <r>
    <x v="1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2"/>
  </r>
  <r>
    <x v="3"/>
  </r>
  <r>
    <x v="0"/>
  </r>
  <r>
    <x v="1"/>
  </r>
  <r>
    <x v="0"/>
  </r>
  <r>
    <x v="1"/>
  </r>
  <r>
    <x v="1"/>
  </r>
  <r>
    <x v="0"/>
  </r>
  <r>
    <x v="3"/>
  </r>
  <r>
    <x v="0"/>
  </r>
  <r>
    <x v="4"/>
  </r>
  <r>
    <x v="3"/>
  </r>
  <r>
    <x v="0"/>
  </r>
  <r>
    <x v="2"/>
  </r>
  <r>
    <x v="1"/>
  </r>
  <r>
    <x v="0"/>
  </r>
  <r>
    <x v="1"/>
  </r>
  <r>
    <x v="1"/>
  </r>
  <r>
    <x v="0"/>
  </r>
  <r>
    <x v="3"/>
  </r>
  <r>
    <x v="0"/>
  </r>
  <r>
    <x v="0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3"/>
  </r>
  <r>
    <x v="4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1"/>
  </r>
  <r>
    <x v="0"/>
  </r>
  <r>
    <x v="3"/>
  </r>
  <r>
    <x v="3"/>
  </r>
  <r>
    <x v="1"/>
  </r>
  <r>
    <x v="0"/>
  </r>
  <r>
    <x v="2"/>
  </r>
  <r>
    <x v="3"/>
  </r>
  <r>
    <x v="0"/>
  </r>
  <r>
    <x v="0"/>
  </r>
  <r>
    <x v="4"/>
  </r>
  <r>
    <x v="1"/>
  </r>
  <r>
    <x v="4"/>
  </r>
  <r>
    <x v="0"/>
  </r>
  <r>
    <x v="2"/>
  </r>
  <r>
    <x v="2"/>
  </r>
  <r>
    <x v="0"/>
  </r>
  <r>
    <x v="0"/>
  </r>
  <r>
    <x v="3"/>
  </r>
  <r>
    <x v="3"/>
  </r>
  <r>
    <x v="3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3"/>
  </r>
  <r>
    <x v="4"/>
  </r>
  <r>
    <x v="0"/>
  </r>
  <r>
    <x v="1"/>
  </r>
  <r>
    <x v="0"/>
  </r>
  <r>
    <x v="0"/>
  </r>
  <r>
    <x v="1"/>
  </r>
  <r>
    <x v="3"/>
  </r>
  <r>
    <x v="1"/>
  </r>
  <r>
    <x v="3"/>
  </r>
  <r>
    <x v="0"/>
  </r>
  <r>
    <x v="0"/>
  </r>
  <r>
    <x v="0"/>
  </r>
  <r>
    <x v="0"/>
  </r>
  <r>
    <x v="3"/>
  </r>
  <r>
    <x v="0"/>
  </r>
  <r>
    <x v="1"/>
  </r>
  <r>
    <x v="3"/>
  </r>
  <r>
    <x v="1"/>
  </r>
  <r>
    <x v="0"/>
  </r>
  <r>
    <x v="0"/>
  </r>
  <r>
    <x v="0"/>
  </r>
  <r>
    <x v="3"/>
  </r>
  <r>
    <x v="3"/>
  </r>
  <r>
    <x v="0"/>
  </r>
  <r>
    <x v="2"/>
  </r>
  <r>
    <x v="1"/>
  </r>
  <r>
    <x v="1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2"/>
  </r>
  <r>
    <x v="1"/>
  </r>
  <r>
    <x v="4"/>
  </r>
  <r>
    <x v="0"/>
  </r>
  <r>
    <x v="0"/>
  </r>
  <r>
    <x v="1"/>
  </r>
  <r>
    <x v="0"/>
  </r>
  <r>
    <x v="3"/>
  </r>
  <r>
    <x v="0"/>
  </r>
  <r>
    <x v="3"/>
  </r>
  <r>
    <x v="3"/>
  </r>
  <r>
    <x v="1"/>
  </r>
  <r>
    <x v="0"/>
  </r>
  <r>
    <x v="3"/>
  </r>
  <r>
    <x v="3"/>
  </r>
  <r>
    <x v="0"/>
  </r>
  <r>
    <x v="0"/>
  </r>
  <r>
    <x v="0"/>
  </r>
  <r>
    <x v="1"/>
  </r>
  <r>
    <x v="0"/>
  </r>
  <r>
    <x v="0"/>
  </r>
  <r>
    <x v="3"/>
  </r>
  <r>
    <x v="1"/>
  </r>
  <r>
    <x v="3"/>
  </r>
  <r>
    <x v="1"/>
  </r>
  <r>
    <x v="0"/>
  </r>
  <r>
    <x v="0"/>
  </r>
  <r>
    <x v="0"/>
  </r>
  <r>
    <x v="4"/>
  </r>
  <r>
    <x v="4"/>
  </r>
  <r>
    <x v="0"/>
  </r>
  <r>
    <x v="0"/>
  </r>
  <r>
    <x v="0"/>
  </r>
  <r>
    <x v="3"/>
  </r>
  <r>
    <x v="1"/>
  </r>
  <r>
    <x v="3"/>
  </r>
  <r>
    <x v="0"/>
  </r>
  <r>
    <x v="1"/>
  </r>
  <r>
    <x v="0"/>
  </r>
  <r>
    <x v="0"/>
  </r>
  <r>
    <x v="3"/>
  </r>
  <r>
    <x v="3"/>
  </r>
  <r>
    <x v="2"/>
  </r>
  <r>
    <x v="0"/>
  </r>
  <r>
    <x v="0"/>
  </r>
  <r>
    <x v="1"/>
  </r>
  <r>
    <x v="3"/>
  </r>
  <r>
    <x v="1"/>
  </r>
  <r>
    <x v="0"/>
  </r>
  <r>
    <x v="3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3"/>
  </r>
  <r>
    <x v="0"/>
  </r>
  <r>
    <x v="0"/>
  </r>
  <r>
    <x v="1"/>
  </r>
  <r>
    <x v="1"/>
  </r>
  <r>
    <x v="1"/>
  </r>
  <r>
    <x v="2"/>
  </r>
  <r>
    <x v="4"/>
  </r>
  <r>
    <x v="3"/>
  </r>
  <r>
    <x v="3"/>
  </r>
  <r>
    <x v="0"/>
  </r>
  <r>
    <x v="3"/>
  </r>
  <r>
    <x v="3"/>
  </r>
  <r>
    <x v="0"/>
  </r>
  <r>
    <x v="2"/>
  </r>
  <r>
    <x v="0"/>
  </r>
  <r>
    <x v="4"/>
  </r>
  <r>
    <x v="0"/>
  </r>
  <r>
    <x v="1"/>
  </r>
  <r>
    <x v="2"/>
  </r>
  <r>
    <x v="0"/>
  </r>
  <r>
    <x v="2"/>
  </r>
  <r>
    <x v="4"/>
  </r>
  <r>
    <x v="0"/>
  </r>
  <r>
    <x v="0"/>
  </r>
  <r>
    <x v="0"/>
  </r>
  <r>
    <x v="3"/>
  </r>
  <r>
    <x v="1"/>
  </r>
  <r>
    <x v="0"/>
  </r>
  <r>
    <x v="3"/>
  </r>
  <r>
    <x v="0"/>
  </r>
  <r>
    <x v="1"/>
  </r>
  <r>
    <x v="0"/>
  </r>
  <r>
    <x v="0"/>
  </r>
  <r>
    <x v="3"/>
  </r>
  <r>
    <x v="1"/>
  </r>
  <r>
    <x v="1"/>
  </r>
  <r>
    <x v="4"/>
  </r>
  <r>
    <x v="0"/>
  </r>
  <r>
    <x v="3"/>
  </r>
  <r>
    <x v="0"/>
  </r>
  <r>
    <x v="0"/>
  </r>
  <r>
    <x v="2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0"/>
  </r>
  <r>
    <x v="3"/>
  </r>
  <r>
    <x v="0"/>
  </r>
  <r>
    <x v="0"/>
  </r>
  <r>
    <x v="1"/>
  </r>
  <r>
    <x v="2"/>
  </r>
  <r>
    <x v="0"/>
  </r>
  <r>
    <x v="1"/>
  </r>
  <r>
    <x v="3"/>
  </r>
  <r>
    <x v="0"/>
  </r>
  <r>
    <x v="3"/>
  </r>
  <r>
    <x v="0"/>
  </r>
  <r>
    <x v="1"/>
  </r>
  <r>
    <x v="0"/>
  </r>
  <r>
    <x v="4"/>
  </r>
  <r>
    <x v="3"/>
  </r>
  <r>
    <x v="1"/>
  </r>
  <r>
    <x v="1"/>
  </r>
  <r>
    <x v="0"/>
  </r>
  <r>
    <x v="3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3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3"/>
  </r>
  <r>
    <x v="3"/>
  </r>
  <r>
    <x v="0"/>
  </r>
  <r>
    <x v="4"/>
  </r>
  <r>
    <x v="1"/>
  </r>
  <r>
    <x v="0"/>
  </r>
  <r>
    <x v="1"/>
  </r>
  <r>
    <x v="3"/>
  </r>
  <r>
    <x v="0"/>
  </r>
  <r>
    <x v="1"/>
  </r>
  <r>
    <x v="1"/>
  </r>
  <r>
    <x v="4"/>
  </r>
  <r>
    <x v="1"/>
  </r>
  <r>
    <x v="3"/>
  </r>
  <r>
    <x v="3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3"/>
  </r>
  <r>
    <x v="3"/>
  </r>
  <r>
    <x v="3"/>
  </r>
  <r>
    <x v="1"/>
  </r>
  <r>
    <x v="3"/>
  </r>
  <r>
    <x v="3"/>
  </r>
  <r>
    <x v="3"/>
  </r>
  <r>
    <x v="0"/>
  </r>
  <r>
    <x v="0"/>
  </r>
  <r>
    <x v="0"/>
  </r>
  <r>
    <x v="3"/>
  </r>
  <r>
    <x v="0"/>
  </r>
  <r>
    <x v="0"/>
  </r>
  <r>
    <x v="3"/>
  </r>
  <r>
    <x v="0"/>
  </r>
  <r>
    <x v="0"/>
  </r>
  <r>
    <x v="4"/>
  </r>
  <r>
    <x v="3"/>
  </r>
  <r>
    <x v="0"/>
  </r>
  <r>
    <x v="4"/>
  </r>
  <r>
    <x v="1"/>
  </r>
  <r>
    <x v="0"/>
  </r>
  <r>
    <x v="3"/>
  </r>
  <r>
    <x v="3"/>
  </r>
  <r>
    <x v="1"/>
  </r>
  <r>
    <x v="0"/>
  </r>
  <r>
    <x v="1"/>
  </r>
  <r>
    <x v="3"/>
  </r>
  <r>
    <x v="2"/>
  </r>
  <r>
    <x v="1"/>
  </r>
  <r>
    <x v="4"/>
  </r>
  <r>
    <x v="2"/>
  </r>
  <r>
    <x v="0"/>
  </r>
  <r>
    <x v="0"/>
  </r>
  <r>
    <x v="3"/>
  </r>
  <r>
    <x v="2"/>
  </r>
  <r>
    <x v="3"/>
  </r>
  <r>
    <x v="1"/>
  </r>
  <r>
    <x v="0"/>
  </r>
  <r>
    <x v="0"/>
  </r>
  <r>
    <x v="0"/>
  </r>
  <r>
    <x v="0"/>
  </r>
  <r>
    <x v="0"/>
  </r>
  <r>
    <x v="4"/>
  </r>
  <r>
    <x v="2"/>
  </r>
  <r>
    <x v="1"/>
  </r>
  <r>
    <x v="0"/>
  </r>
  <r>
    <x v="3"/>
  </r>
  <r>
    <x v="4"/>
  </r>
  <r>
    <x v="0"/>
  </r>
  <r>
    <x v="2"/>
  </r>
  <r>
    <x v="3"/>
  </r>
  <r>
    <x v="1"/>
  </r>
  <r>
    <x v="1"/>
  </r>
  <r>
    <x v="0"/>
  </r>
  <r>
    <x v="1"/>
  </r>
  <r>
    <x v="0"/>
  </r>
  <r>
    <x v="2"/>
  </r>
  <r>
    <x v="0"/>
  </r>
  <r>
    <x v="0"/>
  </r>
  <r>
    <x v="0"/>
  </r>
  <r>
    <x v="3"/>
  </r>
  <r>
    <x v="0"/>
  </r>
  <r>
    <x v="3"/>
  </r>
  <r>
    <x v="1"/>
  </r>
  <r>
    <x v="1"/>
  </r>
  <r>
    <x v="1"/>
  </r>
  <r>
    <x v="2"/>
  </r>
  <r>
    <x v="2"/>
  </r>
  <r>
    <x v="1"/>
  </r>
  <r>
    <x v="1"/>
  </r>
  <r>
    <x v="0"/>
  </r>
  <r>
    <x v="2"/>
  </r>
  <r>
    <x v="0"/>
  </r>
  <r>
    <x v="3"/>
  </r>
  <r>
    <x v="0"/>
  </r>
  <r>
    <x v="1"/>
  </r>
  <r>
    <x v="0"/>
  </r>
  <r>
    <x v="0"/>
  </r>
  <r>
    <x v="3"/>
  </r>
  <r>
    <x v="1"/>
  </r>
  <r>
    <x v="1"/>
  </r>
  <r>
    <x v="0"/>
  </r>
  <r>
    <x v="4"/>
  </r>
  <r>
    <x v="3"/>
  </r>
  <r>
    <x v="0"/>
  </r>
  <r>
    <x v="0"/>
  </r>
  <r>
    <x v="0"/>
  </r>
  <r>
    <x v="0"/>
  </r>
  <r>
    <x v="4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1"/>
  </r>
  <r>
    <x v="1"/>
  </r>
  <r>
    <x v="1"/>
  </r>
  <r>
    <x v="0"/>
  </r>
  <r>
    <x v="1"/>
  </r>
  <r>
    <x v="4"/>
  </r>
  <r>
    <x v="3"/>
  </r>
  <r>
    <x v="3"/>
  </r>
  <r>
    <x v="1"/>
  </r>
  <r>
    <x v="4"/>
  </r>
  <r>
    <x v="0"/>
  </r>
  <r>
    <x v="0"/>
  </r>
  <r>
    <x v="3"/>
  </r>
  <r>
    <x v="0"/>
  </r>
  <r>
    <x v="3"/>
  </r>
  <r>
    <x v="3"/>
  </r>
  <r>
    <x v="0"/>
  </r>
  <r>
    <x v="3"/>
  </r>
  <r>
    <x v="3"/>
  </r>
  <r>
    <x v="0"/>
  </r>
  <r>
    <x v="0"/>
  </r>
  <r>
    <x v="1"/>
  </r>
  <r>
    <x v="1"/>
  </r>
  <r>
    <x v="0"/>
  </r>
  <r>
    <x v="0"/>
  </r>
  <r>
    <x v="0"/>
  </r>
  <r>
    <x v="3"/>
  </r>
  <r>
    <x v="0"/>
  </r>
  <r>
    <x v="0"/>
  </r>
  <r>
    <x v="0"/>
  </r>
  <r>
    <x v="1"/>
  </r>
  <r>
    <x v="4"/>
  </r>
  <r>
    <x v="2"/>
  </r>
  <r>
    <x v="0"/>
  </r>
  <r>
    <x v="0"/>
  </r>
  <r>
    <x v="1"/>
  </r>
  <r>
    <x v="3"/>
  </r>
  <r>
    <x v="3"/>
  </r>
  <r>
    <x v="1"/>
  </r>
  <r>
    <x v="0"/>
  </r>
  <r>
    <x v="0"/>
  </r>
  <r>
    <x v="0"/>
  </r>
  <r>
    <x v="3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2"/>
  </r>
  <r>
    <x v="0"/>
  </r>
  <r>
    <x v="3"/>
  </r>
  <r>
    <x v="1"/>
  </r>
  <r>
    <x v="3"/>
  </r>
  <r>
    <x v="3"/>
  </r>
  <r>
    <x v="4"/>
  </r>
  <r>
    <x v="1"/>
  </r>
  <r>
    <x v="0"/>
  </r>
  <r>
    <x v="3"/>
  </r>
  <r>
    <x v="1"/>
  </r>
  <r>
    <x v="0"/>
  </r>
  <r>
    <x v="0"/>
  </r>
  <r>
    <x v="0"/>
  </r>
  <r>
    <x v="3"/>
  </r>
  <r>
    <x v="4"/>
  </r>
  <r>
    <x v="1"/>
  </r>
  <r>
    <x v="0"/>
  </r>
  <r>
    <x v="4"/>
  </r>
  <r>
    <x v="0"/>
  </r>
  <r>
    <x v="0"/>
  </r>
  <r>
    <x v="1"/>
  </r>
  <r>
    <x v="3"/>
  </r>
  <r>
    <x v="1"/>
  </r>
  <r>
    <x v="1"/>
  </r>
  <r>
    <x v="0"/>
  </r>
  <r>
    <x v="0"/>
  </r>
  <r>
    <x v="4"/>
  </r>
  <r>
    <x v="1"/>
  </r>
  <r>
    <x v="0"/>
  </r>
  <r>
    <x v="0"/>
  </r>
  <r>
    <x v="4"/>
  </r>
  <r>
    <x v="3"/>
  </r>
  <r>
    <x v="1"/>
  </r>
  <r>
    <x v="1"/>
  </r>
  <r>
    <x v="1"/>
  </r>
  <r>
    <x v="1"/>
  </r>
  <r>
    <x v="3"/>
  </r>
  <r>
    <x v="3"/>
  </r>
  <r>
    <x v="4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4"/>
  </r>
  <r>
    <x v="0"/>
  </r>
  <r>
    <x v="2"/>
  </r>
  <r>
    <x v="0"/>
  </r>
  <r>
    <x v="0"/>
  </r>
  <r>
    <x v="4"/>
  </r>
  <r>
    <x v="4"/>
  </r>
  <r>
    <x v="0"/>
  </r>
  <r>
    <x v="1"/>
  </r>
  <r>
    <x v="0"/>
  </r>
  <r>
    <x v="0"/>
  </r>
  <r>
    <x v="1"/>
  </r>
  <r>
    <x v="0"/>
  </r>
  <r>
    <x v="0"/>
  </r>
  <r>
    <x v="3"/>
  </r>
  <r>
    <x v="0"/>
  </r>
  <r>
    <x v="0"/>
  </r>
  <r>
    <x v="3"/>
  </r>
  <r>
    <x v="2"/>
  </r>
  <r>
    <x v="3"/>
  </r>
  <r>
    <x v="4"/>
  </r>
  <r>
    <x v="0"/>
  </r>
  <r>
    <x v="0"/>
  </r>
  <r>
    <x v="0"/>
  </r>
  <r>
    <x v="3"/>
  </r>
  <r>
    <x v="3"/>
  </r>
  <r>
    <x v="0"/>
  </r>
  <r>
    <x v="0"/>
  </r>
  <r>
    <x v="3"/>
  </r>
  <r>
    <x v="0"/>
  </r>
  <r>
    <x v="0"/>
  </r>
  <r>
    <x v="0"/>
  </r>
  <r>
    <x v="0"/>
  </r>
  <r>
    <x v="3"/>
  </r>
  <r>
    <x v="1"/>
  </r>
  <r>
    <x v="3"/>
  </r>
  <r>
    <x v="0"/>
  </r>
  <r>
    <x v="0"/>
  </r>
  <r>
    <x v="3"/>
  </r>
  <r>
    <x v="0"/>
  </r>
  <r>
    <x v="0"/>
  </r>
  <r>
    <x v="0"/>
  </r>
  <r>
    <x v="4"/>
  </r>
  <r>
    <x v="3"/>
  </r>
  <r>
    <x v="3"/>
  </r>
  <r>
    <x v="2"/>
  </r>
  <r>
    <x v="0"/>
  </r>
  <r>
    <x v="4"/>
  </r>
  <r>
    <x v="1"/>
  </r>
  <r>
    <x v="0"/>
  </r>
  <r>
    <x v="1"/>
  </r>
  <r>
    <x v="0"/>
  </r>
  <r>
    <x v="0"/>
  </r>
  <r>
    <x v="0"/>
  </r>
  <r>
    <x v="3"/>
  </r>
  <r>
    <x v="0"/>
  </r>
  <r>
    <x v="0"/>
  </r>
  <r>
    <x v="3"/>
  </r>
  <r>
    <x v="3"/>
  </r>
  <r>
    <x v="4"/>
  </r>
  <r>
    <x v="2"/>
  </r>
  <r>
    <x v="1"/>
  </r>
  <r>
    <x v="1"/>
  </r>
  <r>
    <x v="0"/>
  </r>
  <r>
    <x v="3"/>
  </r>
  <r>
    <x v="0"/>
  </r>
  <r>
    <x v="3"/>
  </r>
  <r>
    <x v="0"/>
  </r>
  <r>
    <x v="0"/>
  </r>
  <r>
    <x v="1"/>
  </r>
  <r>
    <x v="0"/>
  </r>
  <r>
    <x v="1"/>
  </r>
  <r>
    <x v="0"/>
  </r>
  <r>
    <x v="2"/>
  </r>
  <r>
    <x v="1"/>
  </r>
  <r>
    <x v="0"/>
  </r>
  <r>
    <x v="2"/>
  </r>
  <r>
    <x v="0"/>
  </r>
  <r>
    <x v="2"/>
  </r>
  <r>
    <x v="3"/>
  </r>
  <r>
    <x v="2"/>
  </r>
  <r>
    <x v="1"/>
  </r>
  <r>
    <x v="3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1"/>
  </r>
  <r>
    <x v="3"/>
  </r>
  <r>
    <x v="3"/>
  </r>
  <r>
    <x v="1"/>
  </r>
  <r>
    <x v="0"/>
  </r>
  <r>
    <x v="4"/>
  </r>
  <r>
    <x v="0"/>
  </r>
  <r>
    <x v="0"/>
  </r>
  <r>
    <x v="0"/>
  </r>
  <r>
    <x v="3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0"/>
  </r>
  <r>
    <x v="3"/>
  </r>
  <r>
    <x v="3"/>
  </r>
  <r>
    <x v="1"/>
  </r>
  <r>
    <x v="1"/>
  </r>
  <r>
    <x v="0"/>
  </r>
  <r>
    <x v="3"/>
  </r>
  <r>
    <x v="1"/>
  </r>
  <r>
    <x v="4"/>
  </r>
  <r>
    <x v="1"/>
  </r>
  <r>
    <x v="0"/>
  </r>
  <r>
    <x v="2"/>
  </r>
  <r>
    <x v="1"/>
  </r>
  <r>
    <x v="1"/>
  </r>
  <r>
    <x v="2"/>
  </r>
  <r>
    <x v="0"/>
  </r>
  <r>
    <x v="2"/>
  </r>
  <r>
    <x v="0"/>
  </r>
  <r>
    <x v="3"/>
  </r>
  <r>
    <x v="0"/>
  </r>
  <r>
    <x v="0"/>
  </r>
  <r>
    <x v="0"/>
  </r>
  <r>
    <x v="0"/>
  </r>
  <r>
    <x v="0"/>
  </r>
  <r>
    <x v="3"/>
  </r>
  <r>
    <x v="1"/>
  </r>
  <r>
    <x v="3"/>
  </r>
  <r>
    <x v="3"/>
  </r>
  <r>
    <x v="3"/>
  </r>
  <r>
    <x v="3"/>
  </r>
  <r>
    <x v="0"/>
  </r>
  <r>
    <x v="0"/>
  </r>
  <r>
    <x v="3"/>
  </r>
  <r>
    <x v="1"/>
  </r>
  <r>
    <x v="4"/>
  </r>
  <r>
    <x v="0"/>
  </r>
  <r>
    <x v="3"/>
  </r>
  <r>
    <x v="0"/>
  </r>
  <r>
    <x v="3"/>
  </r>
  <r>
    <x v="0"/>
  </r>
  <r>
    <x v="0"/>
  </r>
  <r>
    <x v="2"/>
  </r>
  <r>
    <x v="2"/>
  </r>
  <r>
    <x v="1"/>
  </r>
  <r>
    <x v="0"/>
  </r>
  <r>
    <x v="3"/>
  </r>
  <r>
    <x v="4"/>
  </r>
  <r>
    <x v="0"/>
  </r>
  <r>
    <x v="3"/>
  </r>
  <r>
    <x v="3"/>
  </r>
  <r>
    <x v="3"/>
  </r>
  <r>
    <x v="1"/>
  </r>
  <r>
    <x v="2"/>
  </r>
  <r>
    <x v="3"/>
  </r>
  <r>
    <x v="0"/>
  </r>
  <r>
    <x v="0"/>
  </r>
  <r>
    <x v="4"/>
  </r>
  <r>
    <x v="0"/>
  </r>
  <r>
    <x v="1"/>
  </r>
  <r>
    <x v="3"/>
  </r>
  <r>
    <x v="0"/>
  </r>
  <r>
    <x v="0"/>
  </r>
  <r>
    <x v="3"/>
  </r>
  <r>
    <x v="0"/>
  </r>
  <r>
    <x v="0"/>
  </r>
  <r>
    <x v="3"/>
  </r>
  <r>
    <x v="1"/>
  </r>
  <r>
    <x v="0"/>
  </r>
  <r>
    <x v="0"/>
  </r>
  <r>
    <x v="1"/>
  </r>
  <r>
    <x v="0"/>
  </r>
  <r>
    <x v="3"/>
  </r>
  <r>
    <x v="1"/>
  </r>
  <r>
    <x v="2"/>
  </r>
  <r>
    <x v="0"/>
  </r>
  <r>
    <x v="0"/>
  </r>
  <r>
    <x v="2"/>
  </r>
  <r>
    <x v="1"/>
  </r>
  <r>
    <x v="2"/>
  </r>
  <r>
    <x v="3"/>
  </r>
  <r>
    <x v="3"/>
  </r>
  <r>
    <x v="1"/>
  </r>
  <r>
    <x v="4"/>
  </r>
  <r>
    <x v="1"/>
  </r>
  <r>
    <x v="1"/>
  </r>
  <r>
    <x v="0"/>
  </r>
  <r>
    <x v="1"/>
  </r>
  <r>
    <x v="3"/>
  </r>
  <r>
    <x v="1"/>
  </r>
  <r>
    <x v="3"/>
  </r>
  <r>
    <x v="1"/>
  </r>
  <r>
    <x v="2"/>
  </r>
  <r>
    <x v="1"/>
  </r>
  <r>
    <x v="3"/>
  </r>
  <r>
    <x v="0"/>
  </r>
  <r>
    <x v="3"/>
  </r>
  <r>
    <x v="0"/>
  </r>
  <r>
    <x v="0"/>
  </r>
  <r>
    <x v="1"/>
  </r>
  <r>
    <x v="2"/>
  </r>
  <r>
    <x v="3"/>
  </r>
  <r>
    <x v="1"/>
  </r>
  <r>
    <x v="1"/>
  </r>
  <r>
    <x v="3"/>
  </r>
  <r>
    <x v="0"/>
  </r>
  <r>
    <x v="1"/>
  </r>
  <r>
    <x v="4"/>
  </r>
  <r>
    <x v="3"/>
  </r>
  <r>
    <x v="0"/>
  </r>
  <r>
    <x v="3"/>
  </r>
  <r>
    <x v="3"/>
  </r>
  <r>
    <x v="0"/>
  </r>
  <r>
    <x v="1"/>
  </r>
  <r>
    <x v="0"/>
  </r>
  <r>
    <x v="0"/>
  </r>
  <r>
    <x v="4"/>
  </r>
  <r>
    <x v="3"/>
  </r>
  <r>
    <x v="1"/>
  </r>
  <r>
    <x v="0"/>
  </r>
  <r>
    <x v="3"/>
  </r>
  <r>
    <x v="1"/>
  </r>
  <r>
    <x v="0"/>
  </r>
  <r>
    <x v="0"/>
  </r>
  <r>
    <x v="0"/>
  </r>
  <r>
    <x v="0"/>
  </r>
  <r>
    <x v="3"/>
  </r>
  <r>
    <x v="0"/>
  </r>
  <r>
    <x v="2"/>
  </r>
  <r>
    <x v="0"/>
  </r>
  <r>
    <x v="3"/>
  </r>
  <r>
    <x v="0"/>
  </r>
  <r>
    <x v="1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4"/>
  </r>
  <r>
    <x v="1"/>
  </r>
  <r>
    <x v="3"/>
  </r>
  <r>
    <x v="0"/>
  </r>
  <r>
    <x v="0"/>
  </r>
  <r>
    <x v="3"/>
  </r>
  <r>
    <x v="0"/>
  </r>
  <r>
    <x v="0"/>
  </r>
  <r>
    <x v="3"/>
  </r>
  <r>
    <x v="3"/>
  </r>
  <r>
    <x v="0"/>
  </r>
  <r>
    <x v="3"/>
  </r>
  <r>
    <x v="0"/>
  </r>
  <r>
    <x v="0"/>
  </r>
  <r>
    <x v="3"/>
  </r>
  <r>
    <x v="1"/>
  </r>
  <r>
    <x v="1"/>
  </r>
  <r>
    <x v="0"/>
  </r>
  <r>
    <x v="0"/>
  </r>
  <r>
    <x v="0"/>
  </r>
  <r>
    <x v="1"/>
  </r>
  <r>
    <x v="3"/>
  </r>
  <r>
    <x v="0"/>
  </r>
  <r>
    <x v="3"/>
  </r>
  <r>
    <x v="1"/>
  </r>
  <r>
    <x v="1"/>
  </r>
  <r>
    <x v="0"/>
  </r>
  <r>
    <x v="0"/>
  </r>
  <r>
    <x v="3"/>
  </r>
  <r>
    <x v="3"/>
  </r>
  <r>
    <x v="3"/>
  </r>
  <r>
    <x v="4"/>
  </r>
  <r>
    <x v="1"/>
  </r>
  <r>
    <x v="3"/>
  </r>
  <r>
    <x v="0"/>
  </r>
  <r>
    <x v="3"/>
  </r>
  <r>
    <x v="0"/>
  </r>
  <r>
    <x v="1"/>
  </r>
  <r>
    <x v="1"/>
  </r>
  <r>
    <x v="3"/>
  </r>
  <r>
    <x v="4"/>
  </r>
  <r>
    <x v="2"/>
  </r>
  <r>
    <x v="3"/>
  </r>
  <r>
    <x v="0"/>
  </r>
  <r>
    <x v="1"/>
  </r>
  <r>
    <x v="4"/>
  </r>
  <r>
    <x v="0"/>
  </r>
  <r>
    <x v="4"/>
  </r>
  <r>
    <x v="0"/>
  </r>
  <r>
    <x v="0"/>
  </r>
  <r>
    <x v="3"/>
  </r>
  <r>
    <x v="0"/>
  </r>
  <r>
    <x v="0"/>
  </r>
  <r>
    <x v="1"/>
  </r>
  <r>
    <x v="3"/>
  </r>
  <r>
    <x v="1"/>
  </r>
  <r>
    <x v="0"/>
  </r>
  <r>
    <x v="0"/>
  </r>
  <r>
    <x v="0"/>
  </r>
  <r>
    <x v="0"/>
  </r>
  <r>
    <x v="0"/>
  </r>
  <r>
    <x v="2"/>
  </r>
  <r>
    <x v="4"/>
  </r>
  <r>
    <x v="0"/>
  </r>
  <r>
    <x v="0"/>
  </r>
  <r>
    <x v="1"/>
  </r>
  <r>
    <x v="4"/>
  </r>
  <r>
    <x v="4"/>
  </r>
  <r>
    <x v="3"/>
  </r>
  <r>
    <x v="1"/>
  </r>
  <r>
    <x v="3"/>
  </r>
  <r>
    <x v="3"/>
  </r>
  <r>
    <x v="3"/>
  </r>
  <r>
    <x v="1"/>
  </r>
  <r>
    <x v="4"/>
  </r>
  <r>
    <x v="4"/>
  </r>
  <r>
    <x v="0"/>
  </r>
  <r>
    <x v="1"/>
  </r>
  <r>
    <x v="0"/>
  </r>
  <r>
    <x v="3"/>
  </r>
  <r>
    <x v="1"/>
  </r>
  <r>
    <x v="1"/>
  </r>
  <r>
    <x v="3"/>
  </r>
  <r>
    <x v="0"/>
  </r>
  <r>
    <x v="1"/>
  </r>
  <r>
    <x v="3"/>
  </r>
  <r>
    <x v="3"/>
  </r>
  <r>
    <x v="3"/>
  </r>
  <r>
    <x v="0"/>
  </r>
  <r>
    <x v="0"/>
  </r>
  <r>
    <x v="0"/>
  </r>
  <r>
    <x v="0"/>
  </r>
  <r>
    <x v="0"/>
  </r>
  <r>
    <x v="2"/>
  </r>
  <r>
    <x v="3"/>
  </r>
  <r>
    <x v="1"/>
  </r>
  <r>
    <x v="0"/>
  </r>
  <r>
    <x v="3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3"/>
  </r>
  <r>
    <x v="4"/>
  </r>
  <r>
    <x v="0"/>
  </r>
  <r>
    <x v="3"/>
  </r>
  <r>
    <x v="1"/>
  </r>
  <r>
    <x v="3"/>
  </r>
  <r>
    <x v="3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4"/>
  </r>
  <r>
    <x v="1"/>
  </r>
  <r>
    <x v="0"/>
  </r>
  <r>
    <x v="3"/>
  </r>
  <r>
    <x v="0"/>
  </r>
  <r>
    <x v="0"/>
  </r>
  <r>
    <x v="1"/>
  </r>
  <r>
    <x v="0"/>
  </r>
  <r>
    <x v="0"/>
  </r>
  <r>
    <x v="1"/>
  </r>
  <r>
    <x v="0"/>
  </r>
  <r>
    <x v="3"/>
  </r>
  <r>
    <x v="1"/>
  </r>
  <r>
    <x v="1"/>
  </r>
  <r>
    <x v="0"/>
  </r>
  <r>
    <x v="3"/>
  </r>
  <r>
    <x v="4"/>
  </r>
  <r>
    <x v="1"/>
  </r>
  <r>
    <x v="0"/>
  </r>
  <r>
    <x v="3"/>
  </r>
  <r>
    <x v="3"/>
  </r>
  <r>
    <x v="1"/>
  </r>
  <r>
    <x v="0"/>
  </r>
  <r>
    <x v="1"/>
  </r>
  <r>
    <x v="3"/>
  </r>
  <r>
    <x v="0"/>
  </r>
  <r>
    <x v="1"/>
  </r>
  <r>
    <x v="3"/>
  </r>
  <r>
    <x v="0"/>
  </r>
  <r>
    <x v="1"/>
  </r>
  <r>
    <x v="0"/>
  </r>
  <r>
    <x v="1"/>
  </r>
  <r>
    <x v="1"/>
  </r>
  <r>
    <x v="0"/>
  </r>
  <r>
    <x v="3"/>
  </r>
  <r>
    <x v="4"/>
  </r>
  <r>
    <x v="3"/>
  </r>
  <r>
    <x v="1"/>
  </r>
  <r>
    <x v="0"/>
  </r>
  <r>
    <x v="1"/>
  </r>
  <r>
    <x v="0"/>
  </r>
  <r>
    <x v="0"/>
  </r>
  <r>
    <x v="1"/>
  </r>
  <r>
    <x v="1"/>
  </r>
  <r>
    <x v="3"/>
  </r>
  <r>
    <x v="0"/>
  </r>
  <r>
    <x v="1"/>
  </r>
  <r>
    <x v="0"/>
  </r>
  <r>
    <x v="0"/>
  </r>
  <r>
    <x v="1"/>
  </r>
  <r>
    <x v="0"/>
  </r>
  <r>
    <x v="0"/>
  </r>
  <r>
    <x v="3"/>
  </r>
  <r>
    <x v="3"/>
  </r>
  <r>
    <x v="0"/>
  </r>
  <r>
    <x v="2"/>
  </r>
  <r>
    <x v="0"/>
  </r>
  <r>
    <x v="4"/>
  </r>
  <r>
    <x v="0"/>
  </r>
  <r>
    <x v="2"/>
  </r>
  <r>
    <x v="0"/>
  </r>
  <r>
    <x v="2"/>
  </r>
  <r>
    <x v="1"/>
  </r>
  <r>
    <x v="1"/>
  </r>
  <r>
    <x v="4"/>
  </r>
  <r>
    <x v="3"/>
  </r>
  <r>
    <x v="3"/>
  </r>
  <r>
    <x v="0"/>
  </r>
  <r>
    <x v="1"/>
  </r>
  <r>
    <x v="0"/>
  </r>
  <r>
    <x v="3"/>
  </r>
  <r>
    <x v="1"/>
  </r>
  <r>
    <x v="0"/>
  </r>
  <r>
    <x v="2"/>
  </r>
  <r>
    <x v="0"/>
  </r>
  <r>
    <x v="0"/>
  </r>
  <r>
    <x v="1"/>
  </r>
  <r>
    <x v="0"/>
  </r>
  <r>
    <x v="4"/>
  </r>
  <r>
    <x v="0"/>
  </r>
  <r>
    <x v="2"/>
  </r>
  <r>
    <x v="1"/>
  </r>
  <r>
    <x v="3"/>
  </r>
  <r>
    <x v="2"/>
  </r>
  <r>
    <x v="3"/>
  </r>
  <r>
    <x v="0"/>
  </r>
  <r>
    <x v="1"/>
  </r>
  <r>
    <x v="1"/>
  </r>
  <r>
    <x v="3"/>
  </r>
  <r>
    <x v="0"/>
  </r>
  <r>
    <x v="1"/>
  </r>
  <r>
    <x v="3"/>
  </r>
  <r>
    <x v="0"/>
  </r>
  <r>
    <x v="0"/>
  </r>
  <r>
    <x v="3"/>
  </r>
  <r>
    <x v="0"/>
  </r>
  <r>
    <x v="3"/>
  </r>
  <r>
    <x v="0"/>
  </r>
  <r>
    <x v="0"/>
  </r>
  <r>
    <x v="3"/>
  </r>
  <r>
    <x v="4"/>
  </r>
  <r>
    <x v="3"/>
  </r>
  <r>
    <x v="0"/>
  </r>
  <r>
    <x v="4"/>
  </r>
  <r>
    <x v="3"/>
  </r>
  <r>
    <x v="0"/>
  </r>
  <r>
    <x v="4"/>
  </r>
  <r>
    <x v="0"/>
  </r>
  <r>
    <x v="0"/>
  </r>
  <r>
    <x v="4"/>
  </r>
  <r>
    <x v="0"/>
  </r>
  <r>
    <x v="1"/>
  </r>
  <r>
    <x v="4"/>
  </r>
  <r>
    <x v="3"/>
  </r>
  <r>
    <x v="0"/>
  </r>
  <r>
    <x v="0"/>
  </r>
  <r>
    <x v="1"/>
  </r>
  <r>
    <x v="4"/>
  </r>
  <r>
    <x v="3"/>
  </r>
  <r>
    <x v="0"/>
  </r>
  <r>
    <x v="3"/>
  </r>
  <r>
    <x v="0"/>
  </r>
  <r>
    <x v="1"/>
  </r>
  <r>
    <x v="0"/>
  </r>
  <r>
    <x v="2"/>
  </r>
  <r>
    <x v="0"/>
  </r>
  <r>
    <x v="3"/>
  </r>
  <r>
    <x v="3"/>
  </r>
  <r>
    <x v="1"/>
  </r>
  <r>
    <x v="3"/>
  </r>
  <r>
    <x v="3"/>
  </r>
  <r>
    <x v="1"/>
  </r>
  <r>
    <x v="0"/>
  </r>
  <r>
    <x v="0"/>
  </r>
  <r>
    <x v="0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4"/>
  </r>
  <r>
    <x v="0"/>
  </r>
  <r>
    <x v="3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3"/>
  </r>
  <r>
    <x v="1"/>
  </r>
  <r>
    <x v="0"/>
  </r>
  <r>
    <x v="0"/>
  </r>
  <r>
    <x v="2"/>
  </r>
  <r>
    <x v="0"/>
  </r>
  <r>
    <x v="3"/>
  </r>
  <r>
    <x v="3"/>
  </r>
  <r>
    <x v="0"/>
  </r>
  <r>
    <x v="0"/>
  </r>
  <r>
    <x v="0"/>
  </r>
  <r>
    <x v="1"/>
  </r>
  <r>
    <x v="0"/>
  </r>
  <r>
    <x v="0"/>
  </r>
  <r>
    <x v="1"/>
  </r>
  <r>
    <x v="3"/>
  </r>
  <r>
    <x v="2"/>
  </r>
  <r>
    <x v="1"/>
  </r>
  <r>
    <x v="3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2"/>
  </r>
  <r>
    <x v="2"/>
  </r>
  <r>
    <x v="0"/>
  </r>
  <r>
    <x v="1"/>
  </r>
  <r>
    <x v="0"/>
  </r>
  <r>
    <x v="0"/>
  </r>
  <r>
    <x v="0"/>
  </r>
  <r>
    <x v="4"/>
  </r>
  <r>
    <x v="3"/>
  </r>
  <r>
    <x v="3"/>
  </r>
  <r>
    <x v="3"/>
  </r>
  <r>
    <x v="1"/>
  </r>
  <r>
    <x v="3"/>
  </r>
  <r>
    <x v="3"/>
  </r>
  <r>
    <x v="3"/>
  </r>
  <r>
    <x v="2"/>
  </r>
  <r>
    <x v="0"/>
  </r>
  <r>
    <x v="1"/>
  </r>
  <r>
    <x v="1"/>
  </r>
  <r>
    <x v="0"/>
  </r>
  <r>
    <x v="0"/>
  </r>
  <r>
    <x v="3"/>
  </r>
  <r>
    <x v="0"/>
  </r>
  <r>
    <x v="1"/>
  </r>
  <r>
    <x v="0"/>
  </r>
  <r>
    <x v="0"/>
  </r>
  <r>
    <x v="4"/>
  </r>
  <r>
    <x v="0"/>
  </r>
  <r>
    <x v="2"/>
  </r>
  <r>
    <x v="3"/>
  </r>
  <r>
    <x v="1"/>
  </r>
  <r>
    <x v="2"/>
  </r>
  <r>
    <x v="0"/>
  </r>
  <r>
    <x v="0"/>
  </r>
  <r>
    <x v="1"/>
  </r>
  <r>
    <x v="1"/>
  </r>
  <r>
    <x v="0"/>
  </r>
  <r>
    <x v="0"/>
  </r>
  <r>
    <x v="0"/>
  </r>
  <r>
    <x v="3"/>
  </r>
  <r>
    <x v="0"/>
  </r>
  <r>
    <x v="1"/>
  </r>
  <r>
    <x v="0"/>
  </r>
  <r>
    <x v="1"/>
  </r>
  <r>
    <x v="4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4"/>
  </r>
  <r>
    <x v="3"/>
  </r>
  <r>
    <x v="0"/>
  </r>
  <r>
    <x v="1"/>
  </r>
  <r>
    <x v="4"/>
  </r>
  <r>
    <x v="1"/>
  </r>
  <r>
    <x v="1"/>
  </r>
  <r>
    <x v="3"/>
  </r>
  <r>
    <x v="3"/>
  </r>
  <r>
    <x v="0"/>
  </r>
  <r>
    <x v="0"/>
  </r>
  <r>
    <x v="0"/>
  </r>
  <r>
    <x v="3"/>
  </r>
  <r>
    <x v="0"/>
  </r>
  <r>
    <x v="0"/>
  </r>
  <r>
    <x v="3"/>
  </r>
  <r>
    <x v="1"/>
  </r>
  <r>
    <x v="4"/>
  </r>
  <r>
    <x v="1"/>
  </r>
  <r>
    <x v="1"/>
  </r>
  <r>
    <x v="3"/>
  </r>
  <r>
    <x v="0"/>
  </r>
  <r>
    <x v="0"/>
  </r>
  <r>
    <x v="2"/>
  </r>
  <r>
    <x v="0"/>
  </r>
  <r>
    <x v="0"/>
  </r>
  <r>
    <x v="3"/>
  </r>
  <r>
    <x v="0"/>
  </r>
  <r>
    <x v="0"/>
  </r>
  <r>
    <x v="0"/>
  </r>
  <r>
    <x v="1"/>
  </r>
  <r>
    <x v="2"/>
  </r>
  <r>
    <x v="3"/>
  </r>
  <r>
    <x v="0"/>
  </r>
  <r>
    <x v="1"/>
  </r>
  <r>
    <x v="3"/>
  </r>
  <r>
    <x v="0"/>
  </r>
  <r>
    <x v="0"/>
  </r>
  <r>
    <x v="3"/>
  </r>
  <r>
    <x v="3"/>
  </r>
  <r>
    <x v="3"/>
  </r>
  <r>
    <x v="1"/>
  </r>
  <r>
    <x v="3"/>
  </r>
  <r>
    <x v="3"/>
  </r>
  <r>
    <x v="1"/>
  </r>
  <r>
    <x v="3"/>
  </r>
  <r>
    <x v="0"/>
  </r>
  <r>
    <x v="0"/>
  </r>
  <r>
    <x v="1"/>
  </r>
  <r>
    <x v="0"/>
  </r>
  <r>
    <x v="3"/>
  </r>
  <r>
    <x v="3"/>
  </r>
  <r>
    <x v="3"/>
  </r>
  <r>
    <x v="1"/>
  </r>
  <r>
    <x v="1"/>
  </r>
  <r>
    <x v="1"/>
  </r>
  <r>
    <x v="3"/>
  </r>
  <r>
    <x v="0"/>
  </r>
  <r>
    <x v="3"/>
  </r>
  <r>
    <x v="0"/>
  </r>
  <r>
    <x v="0"/>
  </r>
  <r>
    <x v="0"/>
  </r>
  <r>
    <x v="2"/>
  </r>
  <r>
    <x v="0"/>
  </r>
  <r>
    <x v="3"/>
  </r>
  <r>
    <x v="0"/>
  </r>
  <r>
    <x v="3"/>
  </r>
  <r>
    <x v="0"/>
  </r>
  <r>
    <x v="3"/>
  </r>
  <r>
    <x v="3"/>
  </r>
  <r>
    <x v="1"/>
  </r>
  <r>
    <x v="1"/>
  </r>
  <r>
    <x v="0"/>
  </r>
  <r>
    <x v="1"/>
  </r>
  <r>
    <x v="1"/>
  </r>
  <r>
    <x v="3"/>
  </r>
  <r>
    <x v="0"/>
  </r>
  <r>
    <x v="4"/>
  </r>
  <r>
    <x v="1"/>
  </r>
  <r>
    <x v="0"/>
  </r>
  <r>
    <x v="1"/>
  </r>
  <r>
    <x v="0"/>
  </r>
  <r>
    <x v="1"/>
  </r>
  <r>
    <x v="1"/>
  </r>
  <r>
    <x v="0"/>
  </r>
  <r>
    <x v="1"/>
  </r>
  <r>
    <x v="0"/>
  </r>
  <r>
    <x v="3"/>
  </r>
  <r>
    <x v="0"/>
  </r>
  <r>
    <x v="4"/>
  </r>
  <r>
    <x v="1"/>
  </r>
  <r>
    <x v="0"/>
  </r>
  <r>
    <x v="3"/>
  </r>
  <r>
    <x v="1"/>
  </r>
  <r>
    <x v="0"/>
  </r>
  <r>
    <x v="3"/>
  </r>
  <r>
    <x v="3"/>
  </r>
  <r>
    <x v="3"/>
  </r>
  <r>
    <x v="4"/>
  </r>
  <r>
    <x v="1"/>
  </r>
  <r>
    <x v="3"/>
  </r>
  <r>
    <x v="3"/>
  </r>
  <r>
    <x v="0"/>
  </r>
  <r>
    <x v="2"/>
  </r>
  <r>
    <x v="3"/>
  </r>
  <r>
    <x v="0"/>
  </r>
  <r>
    <x v="3"/>
  </r>
  <r>
    <x v="1"/>
  </r>
  <r>
    <x v="4"/>
  </r>
  <r>
    <x v="2"/>
  </r>
  <r>
    <x v="1"/>
  </r>
  <r>
    <x v="0"/>
  </r>
  <r>
    <x v="3"/>
  </r>
  <r>
    <x v="0"/>
  </r>
  <r>
    <x v="0"/>
  </r>
  <r>
    <x v="1"/>
  </r>
  <r>
    <x v="2"/>
  </r>
  <r>
    <x v="4"/>
  </r>
  <r>
    <x v="3"/>
  </r>
  <r>
    <x v="0"/>
  </r>
  <r>
    <x v="1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4"/>
  </r>
  <r>
    <x v="1"/>
  </r>
  <r>
    <x v="2"/>
  </r>
  <r>
    <x v="1"/>
  </r>
  <r>
    <x v="0"/>
  </r>
  <r>
    <x v="3"/>
  </r>
  <r>
    <x v="0"/>
  </r>
  <r>
    <x v="4"/>
  </r>
  <r>
    <x v="1"/>
  </r>
  <r>
    <x v="0"/>
  </r>
  <r>
    <x v="2"/>
  </r>
  <r>
    <x v="1"/>
  </r>
  <r>
    <x v="4"/>
  </r>
  <r>
    <x v="1"/>
  </r>
  <r>
    <x v="3"/>
  </r>
  <r>
    <x v="0"/>
  </r>
  <r>
    <x v="1"/>
  </r>
  <r>
    <x v="0"/>
  </r>
  <r>
    <x v="4"/>
  </r>
  <r>
    <x v="2"/>
  </r>
  <r>
    <x v="1"/>
  </r>
  <r>
    <x v="3"/>
  </r>
  <r>
    <x v="1"/>
  </r>
  <r>
    <x v="1"/>
  </r>
  <r>
    <x v="2"/>
  </r>
  <r>
    <x v="1"/>
  </r>
  <r>
    <x v="0"/>
  </r>
  <r>
    <x v="1"/>
  </r>
  <r>
    <x v="1"/>
  </r>
  <r>
    <x v="1"/>
  </r>
  <r>
    <x v="4"/>
  </r>
  <r>
    <x v="1"/>
  </r>
  <r>
    <x v="3"/>
  </r>
  <r>
    <x v="3"/>
  </r>
  <r>
    <x v="0"/>
  </r>
  <r>
    <x v="0"/>
  </r>
  <r>
    <x v="4"/>
  </r>
  <r>
    <x v="0"/>
  </r>
  <r>
    <x v="0"/>
  </r>
  <r>
    <x v="1"/>
  </r>
  <r>
    <x v="1"/>
  </r>
  <r>
    <x v="0"/>
  </r>
  <r>
    <x v="1"/>
  </r>
  <r>
    <x v="2"/>
  </r>
  <r>
    <x v="0"/>
  </r>
  <r>
    <x v="0"/>
  </r>
  <r>
    <x v="4"/>
  </r>
  <r>
    <x v="0"/>
  </r>
  <r>
    <x v="3"/>
  </r>
  <r>
    <x v="0"/>
  </r>
  <r>
    <x v="1"/>
  </r>
  <r>
    <x v="3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0"/>
  </r>
  <r>
    <x v="3"/>
  </r>
  <r>
    <x v="3"/>
  </r>
  <r>
    <x v="0"/>
  </r>
  <r>
    <x v="3"/>
  </r>
  <r>
    <x v="3"/>
  </r>
  <r>
    <x v="0"/>
  </r>
  <r>
    <x v="0"/>
  </r>
  <r>
    <x v="1"/>
  </r>
  <r>
    <x v="1"/>
  </r>
  <r>
    <x v="0"/>
  </r>
  <r>
    <x v="2"/>
  </r>
  <r>
    <x v="0"/>
  </r>
  <r>
    <x v="1"/>
  </r>
  <r>
    <x v="3"/>
  </r>
  <r>
    <x v="2"/>
  </r>
  <r>
    <x v="1"/>
  </r>
  <r>
    <x v="0"/>
  </r>
  <r>
    <x v="1"/>
  </r>
  <r>
    <x v="3"/>
  </r>
  <r>
    <x v="0"/>
  </r>
  <r>
    <x v="0"/>
  </r>
  <r>
    <x v="3"/>
  </r>
  <r>
    <x v="1"/>
  </r>
  <r>
    <x v="0"/>
  </r>
  <r>
    <x v="1"/>
  </r>
  <r>
    <x v="1"/>
  </r>
  <r>
    <x v="4"/>
  </r>
  <r>
    <x v="4"/>
  </r>
  <r>
    <x v="1"/>
  </r>
  <r>
    <x v="0"/>
  </r>
  <r>
    <x v="3"/>
  </r>
  <r>
    <x v="3"/>
  </r>
  <r>
    <x v="0"/>
  </r>
  <r>
    <x v="4"/>
  </r>
  <r>
    <x v="3"/>
  </r>
  <r>
    <x v="1"/>
  </r>
  <r>
    <x v="0"/>
  </r>
  <r>
    <x v="3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2"/>
  </r>
  <r>
    <x v="1"/>
  </r>
  <r>
    <x v="1"/>
  </r>
  <r>
    <x v="0"/>
  </r>
  <r>
    <x v="3"/>
  </r>
  <r>
    <x v="4"/>
  </r>
  <r>
    <x v="1"/>
  </r>
  <r>
    <x v="3"/>
  </r>
  <r>
    <x v="4"/>
  </r>
  <r>
    <x v="0"/>
  </r>
  <r>
    <x v="3"/>
  </r>
  <r>
    <x v="3"/>
  </r>
  <r>
    <x v="1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2"/>
  </r>
  <r>
    <x v="2"/>
  </r>
  <r>
    <x v="0"/>
  </r>
  <r>
    <x v="0"/>
  </r>
  <r>
    <x v="0"/>
  </r>
  <r>
    <x v="2"/>
  </r>
  <r>
    <x v="2"/>
  </r>
  <r>
    <x v="3"/>
  </r>
  <r>
    <x v="4"/>
  </r>
  <r>
    <x v="1"/>
  </r>
  <r>
    <x v="4"/>
  </r>
  <r>
    <x v="0"/>
  </r>
  <r>
    <x v="0"/>
  </r>
  <r>
    <x v="0"/>
  </r>
  <r>
    <x v="0"/>
  </r>
  <r>
    <x v="0"/>
  </r>
  <r>
    <x v="2"/>
  </r>
  <r>
    <x v="0"/>
  </r>
  <r>
    <x v="1"/>
  </r>
  <r>
    <x v="3"/>
  </r>
  <r>
    <x v="1"/>
  </r>
  <r>
    <x v="0"/>
  </r>
  <r>
    <x v="0"/>
  </r>
  <r>
    <x v="0"/>
  </r>
  <r>
    <x v="4"/>
  </r>
  <r>
    <x v="0"/>
  </r>
  <r>
    <x v="1"/>
  </r>
  <r>
    <x v="0"/>
  </r>
  <r>
    <x v="4"/>
  </r>
  <r>
    <x v="0"/>
  </r>
  <r>
    <x v="3"/>
  </r>
  <r>
    <x v="0"/>
  </r>
  <r>
    <x v="4"/>
  </r>
  <r>
    <x v="1"/>
  </r>
  <r>
    <x v="0"/>
  </r>
  <r>
    <x v="4"/>
  </r>
  <r>
    <x v="0"/>
  </r>
  <r>
    <x v="0"/>
  </r>
  <r>
    <x v="4"/>
  </r>
  <r>
    <x v="0"/>
  </r>
  <r>
    <x v="3"/>
  </r>
  <r>
    <x v="3"/>
  </r>
  <r>
    <x v="1"/>
  </r>
  <r>
    <x v="3"/>
  </r>
  <r>
    <x v="1"/>
  </r>
  <r>
    <x v="0"/>
  </r>
  <r>
    <x v="0"/>
  </r>
  <r>
    <x v="1"/>
  </r>
  <r>
    <x v="3"/>
  </r>
  <r>
    <x v="1"/>
  </r>
  <r>
    <x v="0"/>
  </r>
  <r>
    <x v="4"/>
  </r>
  <r>
    <x v="3"/>
  </r>
  <r>
    <x v="1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1"/>
  </r>
  <r>
    <x v="0"/>
  </r>
  <r>
    <x v="0"/>
  </r>
  <r>
    <x v="3"/>
  </r>
  <r>
    <x v="1"/>
  </r>
  <r>
    <x v="4"/>
  </r>
  <r>
    <x v="3"/>
  </r>
  <r>
    <x v="1"/>
  </r>
  <r>
    <x v="1"/>
  </r>
  <r>
    <x v="0"/>
  </r>
  <r>
    <x v="3"/>
  </r>
  <r>
    <x v="0"/>
  </r>
  <r>
    <x v="0"/>
  </r>
  <r>
    <x v="0"/>
  </r>
  <r>
    <x v="0"/>
  </r>
  <r>
    <x v="3"/>
  </r>
  <r>
    <x v="1"/>
  </r>
  <r>
    <x v="2"/>
  </r>
  <r>
    <x v="4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3"/>
  </r>
  <r>
    <x v="2"/>
  </r>
  <r>
    <x v="0"/>
  </r>
  <r>
    <x v="3"/>
  </r>
  <r>
    <x v="0"/>
  </r>
  <r>
    <x v="0"/>
  </r>
  <r>
    <x v="0"/>
  </r>
  <r>
    <x v="3"/>
  </r>
  <r>
    <x v="3"/>
  </r>
  <r>
    <x v="0"/>
  </r>
  <r>
    <x v="1"/>
  </r>
  <r>
    <x v="0"/>
  </r>
  <r>
    <x v="0"/>
  </r>
  <r>
    <x v="0"/>
  </r>
  <r>
    <x v="3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3"/>
  </r>
  <r>
    <x v="1"/>
  </r>
  <r>
    <x v="3"/>
  </r>
  <r>
    <x v="1"/>
  </r>
  <r>
    <x v="0"/>
  </r>
  <r>
    <x v="1"/>
  </r>
  <r>
    <x v="1"/>
  </r>
  <r>
    <x v="3"/>
  </r>
  <r>
    <x v="4"/>
  </r>
  <r>
    <x v="1"/>
  </r>
  <r>
    <x v="1"/>
  </r>
  <r>
    <x v="1"/>
  </r>
  <r>
    <x v="0"/>
  </r>
  <r>
    <x v="3"/>
  </r>
  <r>
    <x v="0"/>
  </r>
  <r>
    <x v="4"/>
  </r>
  <r>
    <x v="1"/>
  </r>
  <r>
    <x v="0"/>
  </r>
  <r>
    <x v="3"/>
  </r>
  <r>
    <x v="1"/>
  </r>
  <r>
    <x v="4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0"/>
  </r>
  <r>
    <x v="3"/>
  </r>
  <r>
    <x v="0"/>
  </r>
  <r>
    <x v="4"/>
  </r>
  <r>
    <x v="1"/>
  </r>
  <r>
    <x v="3"/>
  </r>
  <r>
    <x v="3"/>
  </r>
  <r>
    <x v="0"/>
  </r>
  <r>
    <x v="3"/>
  </r>
  <r>
    <x v="0"/>
  </r>
  <r>
    <x v="1"/>
  </r>
  <r>
    <x v="0"/>
  </r>
  <r>
    <x v="3"/>
  </r>
  <r>
    <x v="3"/>
  </r>
  <r>
    <x v="0"/>
  </r>
  <r>
    <x v="3"/>
  </r>
  <r>
    <x v="3"/>
  </r>
  <r>
    <x v="2"/>
  </r>
  <r>
    <x v="2"/>
  </r>
  <r>
    <x v="1"/>
  </r>
  <r>
    <x v="3"/>
  </r>
  <r>
    <x v="0"/>
  </r>
  <r>
    <x v="0"/>
  </r>
  <r>
    <x v="4"/>
  </r>
  <r>
    <x v="3"/>
  </r>
  <r>
    <x v="1"/>
  </r>
  <r>
    <x v="0"/>
  </r>
  <r>
    <x v="2"/>
  </r>
  <r>
    <x v="0"/>
  </r>
  <r>
    <x v="0"/>
  </r>
  <r>
    <x v="1"/>
  </r>
  <r>
    <x v="2"/>
  </r>
  <r>
    <x v="0"/>
  </r>
  <r>
    <x v="0"/>
  </r>
  <r>
    <x v="1"/>
  </r>
  <r>
    <x v="4"/>
  </r>
  <r>
    <x v="2"/>
  </r>
  <r>
    <x v="4"/>
  </r>
  <r>
    <x v="0"/>
  </r>
  <r>
    <x v="4"/>
  </r>
  <r>
    <x v="4"/>
  </r>
  <r>
    <x v="0"/>
  </r>
  <r>
    <x v="1"/>
  </r>
  <r>
    <x v="3"/>
  </r>
  <r>
    <x v="2"/>
  </r>
  <r>
    <x v="1"/>
  </r>
  <r>
    <x v="3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3"/>
  </r>
  <r>
    <x v="0"/>
  </r>
  <r>
    <x v="3"/>
  </r>
  <r>
    <x v="0"/>
  </r>
  <r>
    <x v="1"/>
  </r>
  <r>
    <x v="0"/>
  </r>
  <r>
    <x v="4"/>
  </r>
  <r>
    <x v="0"/>
  </r>
  <r>
    <x v="1"/>
  </r>
  <r>
    <x v="2"/>
  </r>
  <r>
    <x v="3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3"/>
  </r>
  <r>
    <x v="0"/>
  </r>
  <r>
    <x v="0"/>
  </r>
  <r>
    <x v="1"/>
  </r>
  <r>
    <x v="0"/>
  </r>
  <r>
    <x v="0"/>
  </r>
  <r>
    <x v="0"/>
  </r>
  <r>
    <x v="3"/>
  </r>
  <r>
    <x v="2"/>
  </r>
  <r>
    <x v="0"/>
  </r>
  <r>
    <x v="4"/>
  </r>
  <r>
    <x v="0"/>
  </r>
  <r>
    <x v="0"/>
  </r>
  <r>
    <x v="0"/>
  </r>
  <r>
    <x v="3"/>
  </r>
  <r>
    <x v="3"/>
  </r>
  <r>
    <x v="1"/>
  </r>
  <r>
    <x v="3"/>
  </r>
  <r>
    <x v="1"/>
  </r>
  <r>
    <x v="3"/>
  </r>
  <r>
    <x v="0"/>
  </r>
  <r>
    <x v="4"/>
  </r>
  <r>
    <x v="0"/>
  </r>
  <r>
    <x v="0"/>
  </r>
  <r>
    <x v="1"/>
  </r>
  <r>
    <x v="0"/>
  </r>
  <r>
    <x v="3"/>
  </r>
  <r>
    <x v="4"/>
  </r>
  <r>
    <x v="4"/>
  </r>
  <r>
    <x v="1"/>
  </r>
  <r>
    <x v="0"/>
  </r>
  <r>
    <x v="0"/>
  </r>
  <r>
    <x v="4"/>
  </r>
  <r>
    <x v="2"/>
  </r>
  <r>
    <x v="0"/>
  </r>
  <r>
    <x v="0"/>
  </r>
  <r>
    <x v="3"/>
  </r>
  <r>
    <x v="0"/>
  </r>
  <r>
    <x v="1"/>
  </r>
  <r>
    <x v="1"/>
  </r>
  <r>
    <x v="0"/>
  </r>
  <r>
    <x v="0"/>
  </r>
  <r>
    <x v="0"/>
  </r>
  <r>
    <x v="0"/>
  </r>
  <r>
    <x v="3"/>
  </r>
  <r>
    <x v="4"/>
  </r>
  <r>
    <x v="0"/>
  </r>
  <r>
    <x v="3"/>
  </r>
  <r>
    <x v="0"/>
  </r>
  <r>
    <x v="1"/>
  </r>
  <r>
    <x v="3"/>
  </r>
  <r>
    <x v="2"/>
  </r>
  <r>
    <x v="3"/>
  </r>
  <r>
    <x v="3"/>
  </r>
  <r>
    <x v="0"/>
  </r>
  <r>
    <x v="1"/>
  </r>
  <r>
    <x v="0"/>
  </r>
  <r>
    <x v="3"/>
  </r>
  <r>
    <x v="0"/>
  </r>
  <r>
    <x v="0"/>
  </r>
  <r>
    <x v="3"/>
  </r>
  <r>
    <x v="2"/>
  </r>
  <r>
    <x v="1"/>
  </r>
  <r>
    <x v="0"/>
  </r>
  <r>
    <x v="3"/>
  </r>
  <r>
    <x v="0"/>
  </r>
  <r>
    <x v="1"/>
  </r>
  <r>
    <x v="0"/>
  </r>
  <r>
    <x v="3"/>
  </r>
  <r>
    <x v="0"/>
  </r>
  <r>
    <x v="1"/>
  </r>
  <r>
    <x v="3"/>
  </r>
  <r>
    <x v="2"/>
  </r>
  <r>
    <x v="0"/>
  </r>
  <r>
    <x v="0"/>
  </r>
  <r>
    <x v="0"/>
  </r>
  <r>
    <x v="0"/>
  </r>
  <r>
    <x v="0"/>
  </r>
  <r>
    <x v="3"/>
  </r>
  <r>
    <x v="3"/>
  </r>
  <r>
    <x v="0"/>
  </r>
  <r>
    <x v="3"/>
  </r>
  <r>
    <x v="1"/>
  </r>
  <r>
    <x v="0"/>
  </r>
  <r>
    <x v="1"/>
  </r>
  <r>
    <x v="0"/>
  </r>
  <r>
    <x v="1"/>
  </r>
  <r>
    <x v="4"/>
  </r>
  <r>
    <x v="1"/>
  </r>
  <r>
    <x v="3"/>
  </r>
  <r>
    <x v="0"/>
  </r>
  <r>
    <x v="0"/>
  </r>
  <r>
    <x v="0"/>
  </r>
  <r>
    <x v="1"/>
  </r>
  <r>
    <x v="0"/>
  </r>
  <r>
    <x v="3"/>
  </r>
  <r>
    <x v="1"/>
  </r>
  <r>
    <x v="0"/>
  </r>
  <r>
    <x v="3"/>
  </r>
  <r>
    <x v="0"/>
  </r>
  <r>
    <x v="1"/>
  </r>
  <r>
    <x v="0"/>
  </r>
  <r>
    <x v="0"/>
  </r>
  <r>
    <x v="0"/>
  </r>
  <r>
    <x v="1"/>
  </r>
  <r>
    <x v="1"/>
  </r>
  <r>
    <x v="3"/>
  </r>
  <r>
    <x v="0"/>
  </r>
  <r>
    <x v="3"/>
  </r>
  <r>
    <x v="1"/>
  </r>
  <r>
    <x v="4"/>
  </r>
  <r>
    <x v="0"/>
  </r>
  <r>
    <x v="2"/>
  </r>
  <r>
    <x v="1"/>
  </r>
  <r>
    <x v="0"/>
  </r>
  <r>
    <x v="0"/>
  </r>
  <r>
    <x v="4"/>
  </r>
  <r>
    <x v="3"/>
  </r>
  <r>
    <x v="3"/>
  </r>
  <r>
    <x v="0"/>
  </r>
  <r>
    <x v="1"/>
  </r>
  <r>
    <x v="4"/>
  </r>
  <r>
    <x v="0"/>
  </r>
  <r>
    <x v="0"/>
  </r>
  <r>
    <x v="0"/>
  </r>
  <r>
    <x v="3"/>
  </r>
  <r>
    <x v="1"/>
  </r>
  <r>
    <x v="0"/>
  </r>
  <r>
    <x v="0"/>
  </r>
  <r>
    <x v="0"/>
  </r>
  <r>
    <x v="3"/>
  </r>
  <r>
    <x v="1"/>
  </r>
  <r>
    <x v="4"/>
  </r>
  <r>
    <x v="0"/>
  </r>
  <r>
    <x v="0"/>
  </r>
  <r>
    <x v="0"/>
  </r>
  <r>
    <x v="3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1"/>
  </r>
  <r>
    <x v="1"/>
  </r>
  <r>
    <x v="0"/>
  </r>
  <r>
    <x v="3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1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0"/>
  </r>
  <r>
    <x v="4"/>
  </r>
  <r>
    <x v="1"/>
  </r>
  <r>
    <x v="0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4"/>
  </r>
  <r>
    <x v="0"/>
  </r>
  <r>
    <x v="3"/>
  </r>
  <r>
    <x v="0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0"/>
  </r>
  <r>
    <x v="0"/>
  </r>
  <r>
    <x v="4"/>
  </r>
  <r>
    <x v="1"/>
  </r>
  <r>
    <x v="3"/>
  </r>
  <r>
    <x v="1"/>
  </r>
  <r>
    <x v="1"/>
  </r>
  <r>
    <x v="0"/>
  </r>
  <r>
    <x v="3"/>
  </r>
  <r>
    <x v="0"/>
  </r>
  <r>
    <x v="1"/>
  </r>
  <r>
    <x v="3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4"/>
  </r>
  <r>
    <x v="0"/>
  </r>
  <r>
    <x v="0"/>
  </r>
  <r>
    <x v="3"/>
  </r>
  <r>
    <x v="1"/>
  </r>
  <r>
    <x v="2"/>
  </r>
  <r>
    <x v="2"/>
  </r>
  <r>
    <x v="0"/>
  </r>
  <r>
    <x v="0"/>
  </r>
  <r>
    <x v="0"/>
  </r>
  <r>
    <x v="4"/>
  </r>
  <r>
    <x v="1"/>
  </r>
  <r>
    <x v="4"/>
  </r>
  <r>
    <x v="0"/>
  </r>
  <r>
    <x v="0"/>
  </r>
  <r>
    <x v="2"/>
  </r>
  <r>
    <x v="0"/>
  </r>
  <r>
    <x v="0"/>
  </r>
  <r>
    <x v="3"/>
  </r>
  <r>
    <x v="3"/>
  </r>
  <r>
    <x v="0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0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3"/>
  </r>
  <r>
    <x v="0"/>
  </r>
  <r>
    <x v="3"/>
  </r>
  <r>
    <x v="0"/>
  </r>
  <r>
    <x v="0"/>
  </r>
  <r>
    <x v="1"/>
  </r>
  <r>
    <x v="0"/>
  </r>
  <r>
    <x v="1"/>
  </r>
  <r>
    <x v="3"/>
  </r>
  <r>
    <x v="3"/>
  </r>
  <r>
    <x v="0"/>
  </r>
  <r>
    <x v="1"/>
  </r>
  <r>
    <x v="0"/>
  </r>
  <r>
    <x v="3"/>
  </r>
  <r>
    <x v="3"/>
  </r>
  <r>
    <x v="0"/>
  </r>
  <r>
    <x v="2"/>
  </r>
  <r>
    <x v="1"/>
  </r>
  <r>
    <x v="1"/>
  </r>
  <r>
    <x v="2"/>
  </r>
  <r>
    <x v="3"/>
  </r>
  <r>
    <x v="0"/>
  </r>
  <r>
    <x v="3"/>
  </r>
  <r>
    <x v="0"/>
  </r>
  <r>
    <x v="0"/>
  </r>
  <r>
    <x v="0"/>
  </r>
  <r>
    <x v="3"/>
  </r>
  <r>
    <x v="0"/>
  </r>
  <r>
    <x v="3"/>
  </r>
  <r>
    <x v="2"/>
  </r>
  <r>
    <x v="1"/>
  </r>
  <r>
    <x v="4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3"/>
  </r>
  <r>
    <x v="0"/>
  </r>
  <r>
    <x v="0"/>
  </r>
  <r>
    <x v="0"/>
  </r>
  <r>
    <x v="1"/>
  </r>
  <r>
    <x v="0"/>
  </r>
  <r>
    <x v="1"/>
  </r>
  <r>
    <x v="4"/>
  </r>
  <r>
    <x v="0"/>
  </r>
  <r>
    <x v="3"/>
  </r>
  <r>
    <x v="1"/>
  </r>
  <r>
    <x v="0"/>
  </r>
  <r>
    <x v="3"/>
  </r>
  <r>
    <x v="0"/>
  </r>
  <r>
    <x v="0"/>
  </r>
  <r>
    <x v="4"/>
  </r>
  <r>
    <x v="0"/>
  </r>
  <r>
    <x v="1"/>
  </r>
  <r>
    <x v="0"/>
  </r>
  <r>
    <x v="3"/>
  </r>
  <r>
    <x v="1"/>
  </r>
  <r>
    <x v="3"/>
  </r>
  <r>
    <x v="1"/>
  </r>
  <r>
    <x v="3"/>
  </r>
  <r>
    <x v="1"/>
  </r>
  <r>
    <x v="0"/>
  </r>
  <r>
    <x v="2"/>
  </r>
  <r>
    <x v="3"/>
  </r>
  <r>
    <x v="0"/>
  </r>
  <r>
    <x v="0"/>
  </r>
  <r>
    <x v="0"/>
  </r>
  <r>
    <x v="1"/>
  </r>
  <r>
    <x v="3"/>
  </r>
  <r>
    <x v="4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2"/>
  </r>
  <r>
    <x v="1"/>
  </r>
  <r>
    <x v="3"/>
  </r>
  <r>
    <x v="3"/>
  </r>
  <r>
    <x v="0"/>
  </r>
  <r>
    <x v="0"/>
  </r>
  <r>
    <x v="1"/>
  </r>
  <r>
    <x v="4"/>
  </r>
  <r>
    <x v="1"/>
  </r>
  <r>
    <x v="3"/>
  </r>
  <r>
    <x v="4"/>
  </r>
  <r>
    <x v="0"/>
  </r>
  <r>
    <x v="1"/>
  </r>
  <r>
    <x v="2"/>
  </r>
  <r>
    <x v="0"/>
  </r>
  <r>
    <x v="3"/>
  </r>
  <r>
    <x v="4"/>
  </r>
  <r>
    <x v="0"/>
  </r>
  <r>
    <x v="2"/>
  </r>
  <r>
    <x v="0"/>
  </r>
  <r>
    <x v="2"/>
  </r>
  <r>
    <x v="1"/>
  </r>
  <r>
    <x v="1"/>
  </r>
  <r>
    <x v="3"/>
  </r>
  <r>
    <x v="0"/>
  </r>
  <r>
    <x v="1"/>
  </r>
  <r>
    <x v="1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3"/>
  </r>
  <r>
    <x v="0"/>
  </r>
  <r>
    <x v="3"/>
  </r>
  <r>
    <x v="4"/>
  </r>
  <r>
    <x v="0"/>
  </r>
  <r>
    <x v="0"/>
  </r>
  <r>
    <x v="0"/>
  </r>
  <r>
    <x v="1"/>
  </r>
  <r>
    <x v="3"/>
  </r>
  <r>
    <x v="1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0"/>
  </r>
  <r>
    <x v="3"/>
  </r>
  <r>
    <x v="1"/>
  </r>
  <r>
    <x v="1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4"/>
  </r>
  <r>
    <x v="0"/>
  </r>
  <r>
    <x v="3"/>
  </r>
  <r>
    <x v="3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3"/>
  </r>
  <r>
    <x v="0"/>
  </r>
  <r>
    <x v="3"/>
  </r>
  <r>
    <x v="3"/>
  </r>
  <r>
    <x v="3"/>
  </r>
  <r>
    <x v="0"/>
  </r>
  <r>
    <x v="1"/>
  </r>
  <r>
    <x v="0"/>
  </r>
  <r>
    <x v="0"/>
  </r>
  <r>
    <x v="2"/>
  </r>
  <r>
    <x v="3"/>
  </r>
  <r>
    <x v="3"/>
  </r>
  <r>
    <x v="3"/>
  </r>
  <r>
    <x v="0"/>
  </r>
  <r>
    <x v="0"/>
  </r>
  <r>
    <x v="0"/>
  </r>
  <r>
    <x v="4"/>
  </r>
  <r>
    <x v="3"/>
  </r>
  <r>
    <x v="4"/>
  </r>
  <r>
    <x v="0"/>
  </r>
  <r>
    <x v="1"/>
  </r>
  <r>
    <x v="3"/>
  </r>
  <r>
    <x v="3"/>
  </r>
  <r>
    <x v="2"/>
  </r>
  <r>
    <x v="0"/>
  </r>
  <r>
    <x v="0"/>
  </r>
  <r>
    <x v="1"/>
  </r>
  <r>
    <x v="3"/>
  </r>
  <r>
    <x v="2"/>
  </r>
  <r>
    <x v="3"/>
  </r>
  <r>
    <x v="4"/>
  </r>
  <r>
    <x v="2"/>
  </r>
  <r>
    <x v="0"/>
  </r>
  <r>
    <x v="0"/>
  </r>
  <r>
    <x v="1"/>
  </r>
  <r>
    <x v="0"/>
  </r>
  <r>
    <x v="4"/>
  </r>
  <r>
    <x v="3"/>
  </r>
  <r>
    <x v="1"/>
  </r>
  <r>
    <x v="0"/>
  </r>
  <r>
    <x v="3"/>
  </r>
  <r>
    <x v="0"/>
  </r>
  <r>
    <x v="0"/>
  </r>
  <r>
    <x v="4"/>
  </r>
  <r>
    <x v="2"/>
  </r>
  <r>
    <x v="1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3"/>
  </r>
  <r>
    <x v="1"/>
  </r>
  <r>
    <x v="2"/>
  </r>
  <r>
    <x v="3"/>
  </r>
  <r>
    <x v="1"/>
  </r>
  <r>
    <x v="3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3"/>
  </r>
  <r>
    <x v="1"/>
  </r>
  <r>
    <x v="0"/>
  </r>
  <r>
    <x v="1"/>
  </r>
  <r>
    <x v="0"/>
  </r>
  <r>
    <x v="0"/>
  </r>
  <r>
    <x v="0"/>
  </r>
  <r>
    <x v="3"/>
  </r>
  <r>
    <x v="1"/>
  </r>
  <r>
    <x v="2"/>
  </r>
  <r>
    <x v="1"/>
  </r>
  <r>
    <x v="3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0"/>
  </r>
  <r>
    <x v="0"/>
  </r>
  <r>
    <x v="3"/>
  </r>
  <r>
    <x v="3"/>
  </r>
  <r>
    <x v="1"/>
  </r>
  <r>
    <x v="0"/>
  </r>
  <r>
    <x v="2"/>
  </r>
  <r>
    <x v="1"/>
  </r>
  <r>
    <x v="3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4"/>
  </r>
  <r>
    <x v="3"/>
  </r>
  <r>
    <x v="0"/>
  </r>
  <r>
    <x v="2"/>
  </r>
  <r>
    <x v="0"/>
  </r>
  <r>
    <x v="1"/>
  </r>
  <r>
    <x v="3"/>
  </r>
  <r>
    <x v="3"/>
  </r>
  <r>
    <x v="2"/>
  </r>
  <r>
    <x v="0"/>
  </r>
  <r>
    <x v="1"/>
  </r>
  <r>
    <x v="0"/>
  </r>
  <r>
    <x v="3"/>
  </r>
  <r>
    <x v="0"/>
  </r>
  <r>
    <x v="2"/>
  </r>
  <r>
    <x v="1"/>
  </r>
  <r>
    <x v="1"/>
  </r>
  <r>
    <x v="0"/>
  </r>
  <r>
    <x v="3"/>
  </r>
  <r>
    <x v="3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3"/>
  </r>
  <r>
    <x v="4"/>
  </r>
  <r>
    <x v="0"/>
  </r>
  <r>
    <x v="0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3"/>
  </r>
  <r>
    <x v="1"/>
  </r>
  <r>
    <x v="0"/>
  </r>
  <r>
    <x v="3"/>
  </r>
  <r>
    <x v="0"/>
  </r>
  <r>
    <x v="3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0"/>
  </r>
  <r>
    <x v="3"/>
  </r>
  <r>
    <x v="1"/>
  </r>
  <r>
    <x v="3"/>
  </r>
  <r>
    <x v="1"/>
  </r>
  <r>
    <x v="0"/>
  </r>
  <r>
    <x v="0"/>
  </r>
  <r>
    <x v="0"/>
  </r>
  <r>
    <x v="0"/>
  </r>
  <r>
    <x v="0"/>
  </r>
  <r>
    <x v="3"/>
  </r>
  <r>
    <x v="3"/>
  </r>
  <r>
    <x v="0"/>
  </r>
  <r>
    <x v="4"/>
  </r>
  <r>
    <x v="1"/>
  </r>
  <r>
    <x v="1"/>
  </r>
  <r>
    <x v="4"/>
  </r>
  <r>
    <x v="0"/>
  </r>
  <r>
    <x v="3"/>
  </r>
  <r>
    <x v="0"/>
  </r>
  <r>
    <x v="3"/>
  </r>
  <r>
    <x v="3"/>
  </r>
  <r>
    <x v="4"/>
  </r>
  <r>
    <x v="0"/>
  </r>
  <r>
    <x v="3"/>
  </r>
  <r>
    <x v="0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3"/>
  </r>
  <r>
    <x v="3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3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4"/>
  </r>
  <r>
    <x v="1"/>
  </r>
  <r>
    <x v="0"/>
  </r>
  <r>
    <x v="3"/>
  </r>
  <r>
    <x v="0"/>
  </r>
  <r>
    <x v="1"/>
  </r>
  <r>
    <x v="1"/>
  </r>
  <r>
    <x v="0"/>
  </r>
  <r>
    <x v="3"/>
  </r>
  <r>
    <x v="3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0"/>
  </r>
  <r>
    <x v="1"/>
  </r>
  <r>
    <x v="3"/>
  </r>
  <r>
    <x v="0"/>
  </r>
  <r>
    <x v="3"/>
  </r>
  <r>
    <x v="0"/>
  </r>
  <r>
    <x v="4"/>
  </r>
  <r>
    <x v="3"/>
  </r>
  <r>
    <x v="3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3"/>
  </r>
  <r>
    <x v="2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3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3"/>
  </r>
  <r>
    <x v="0"/>
  </r>
  <r>
    <x v="3"/>
  </r>
  <r>
    <x v="0"/>
  </r>
  <r>
    <x v="0"/>
  </r>
  <r>
    <x v="0"/>
  </r>
  <r>
    <x v="2"/>
  </r>
  <r>
    <x v="1"/>
  </r>
  <r>
    <x v="0"/>
  </r>
  <r>
    <x v="3"/>
  </r>
  <r>
    <x v="0"/>
  </r>
  <r>
    <x v="4"/>
  </r>
  <r>
    <x v="4"/>
  </r>
  <r>
    <x v="0"/>
  </r>
  <r>
    <x v="1"/>
  </r>
  <r>
    <x v="0"/>
  </r>
  <r>
    <x v="4"/>
  </r>
  <r>
    <x v="3"/>
  </r>
  <r>
    <x v="2"/>
  </r>
  <r>
    <x v="2"/>
  </r>
  <r>
    <x v="3"/>
  </r>
  <r>
    <x v="1"/>
  </r>
  <r>
    <x v="4"/>
  </r>
  <r>
    <x v="1"/>
  </r>
  <r>
    <x v="0"/>
  </r>
  <r>
    <x v="0"/>
  </r>
  <r>
    <x v="0"/>
  </r>
  <r>
    <x v="1"/>
  </r>
  <r>
    <x v="3"/>
  </r>
  <r>
    <x v="0"/>
  </r>
  <r>
    <x v="1"/>
  </r>
  <r>
    <x v="3"/>
  </r>
  <r>
    <x v="4"/>
  </r>
  <r>
    <x v="0"/>
  </r>
  <r>
    <x v="3"/>
  </r>
  <r>
    <x v="1"/>
  </r>
  <r>
    <x v="0"/>
  </r>
  <r>
    <x v="1"/>
  </r>
  <r>
    <x v="1"/>
  </r>
  <r>
    <x v="0"/>
  </r>
  <r>
    <x v="0"/>
  </r>
  <r>
    <x v="4"/>
  </r>
  <r>
    <x v="0"/>
  </r>
  <r>
    <x v="2"/>
  </r>
  <r>
    <x v="0"/>
  </r>
  <r>
    <x v="0"/>
  </r>
  <r>
    <x v="4"/>
  </r>
  <r>
    <x v="1"/>
  </r>
  <r>
    <x v="0"/>
  </r>
  <r>
    <x v="1"/>
  </r>
  <r>
    <x v="0"/>
  </r>
  <r>
    <x v="0"/>
  </r>
  <r>
    <x v="1"/>
  </r>
  <r>
    <x v="3"/>
  </r>
  <r>
    <x v="3"/>
  </r>
  <r>
    <x v="4"/>
  </r>
  <r>
    <x v="0"/>
  </r>
  <r>
    <x v="1"/>
  </r>
  <r>
    <x v="0"/>
  </r>
  <r>
    <x v="1"/>
  </r>
  <r>
    <x v="1"/>
  </r>
  <r>
    <x v="0"/>
  </r>
  <r>
    <x v="3"/>
  </r>
  <r>
    <x v="0"/>
  </r>
  <r>
    <x v="1"/>
  </r>
  <r>
    <x v="0"/>
  </r>
  <r>
    <x v="4"/>
  </r>
  <r>
    <x v="0"/>
  </r>
  <r>
    <x v="4"/>
  </r>
  <r>
    <x v="2"/>
  </r>
  <r>
    <x v="3"/>
  </r>
  <r>
    <x v="0"/>
  </r>
  <r>
    <x v="1"/>
  </r>
  <r>
    <x v="4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4"/>
  </r>
  <r>
    <x v="3"/>
  </r>
  <r>
    <x v="0"/>
  </r>
  <r>
    <x v="0"/>
  </r>
  <r>
    <x v="3"/>
  </r>
  <r>
    <x v="2"/>
  </r>
  <r>
    <x v="1"/>
  </r>
  <r>
    <x v="4"/>
  </r>
  <r>
    <x v="0"/>
  </r>
  <r>
    <x v="2"/>
  </r>
  <r>
    <x v="0"/>
  </r>
  <r>
    <x v="0"/>
  </r>
  <r>
    <x v="0"/>
  </r>
  <r>
    <x v="0"/>
  </r>
  <r>
    <x v="1"/>
  </r>
  <r>
    <x v="3"/>
  </r>
  <r>
    <x v="1"/>
  </r>
  <r>
    <x v="0"/>
  </r>
  <r>
    <x v="4"/>
  </r>
  <r>
    <x v="2"/>
  </r>
  <r>
    <x v="0"/>
  </r>
  <r>
    <x v="2"/>
  </r>
  <r>
    <x v="1"/>
  </r>
  <r>
    <x v="1"/>
  </r>
  <r>
    <x v="0"/>
  </r>
  <r>
    <x v="0"/>
  </r>
  <r>
    <x v="4"/>
  </r>
  <r>
    <x v="1"/>
  </r>
  <r>
    <x v="0"/>
  </r>
  <r>
    <x v="0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3"/>
  </r>
  <r>
    <x v="1"/>
  </r>
  <r>
    <x v="4"/>
  </r>
  <r>
    <x v="0"/>
  </r>
  <r>
    <x v="1"/>
  </r>
  <r>
    <x v="1"/>
  </r>
  <r>
    <x v="2"/>
  </r>
  <r>
    <x v="4"/>
  </r>
  <r>
    <x v="1"/>
  </r>
  <r>
    <x v="1"/>
  </r>
  <r>
    <x v="3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0"/>
  </r>
  <r>
    <x v="4"/>
  </r>
  <r>
    <x v="1"/>
  </r>
  <r>
    <x v="4"/>
  </r>
  <r>
    <x v="0"/>
  </r>
  <r>
    <x v="0"/>
  </r>
  <r>
    <x v="0"/>
  </r>
  <r>
    <x v="0"/>
  </r>
  <r>
    <x v="1"/>
  </r>
  <r>
    <x v="0"/>
  </r>
  <r>
    <x v="1"/>
  </r>
  <r>
    <x v="3"/>
  </r>
  <r>
    <x v="3"/>
  </r>
  <r>
    <x v="2"/>
  </r>
  <r>
    <x v="4"/>
  </r>
  <r>
    <x v="0"/>
  </r>
  <r>
    <x v="0"/>
  </r>
  <r>
    <x v="4"/>
  </r>
  <r>
    <x v="1"/>
  </r>
  <r>
    <x v="4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4"/>
  </r>
  <r>
    <x v="0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3"/>
  </r>
  <r>
    <x v="4"/>
  </r>
  <r>
    <x v="0"/>
  </r>
  <r>
    <x v="4"/>
  </r>
  <r>
    <x v="1"/>
  </r>
  <r>
    <x v="4"/>
  </r>
  <r>
    <x v="3"/>
  </r>
  <r>
    <x v="0"/>
  </r>
  <r>
    <x v="1"/>
  </r>
  <r>
    <x v="3"/>
  </r>
  <r>
    <x v="0"/>
  </r>
  <r>
    <x v="1"/>
  </r>
  <r>
    <x v="0"/>
  </r>
  <r>
    <x v="3"/>
  </r>
  <r>
    <x v="1"/>
  </r>
  <r>
    <x v="3"/>
  </r>
  <r>
    <x v="1"/>
  </r>
  <r>
    <x v="0"/>
  </r>
  <r>
    <x v="1"/>
  </r>
  <r>
    <x v="0"/>
  </r>
  <r>
    <x v="0"/>
  </r>
  <r>
    <x v="1"/>
  </r>
  <r>
    <x v="1"/>
  </r>
  <r>
    <x v="1"/>
  </r>
  <r>
    <x v="4"/>
  </r>
  <r>
    <x v="2"/>
  </r>
  <r>
    <x v="3"/>
  </r>
  <r>
    <x v="3"/>
  </r>
  <r>
    <x v="1"/>
  </r>
  <r>
    <x v="3"/>
  </r>
  <r>
    <x v="3"/>
  </r>
  <r>
    <x v="3"/>
  </r>
  <r>
    <x v="0"/>
  </r>
  <r>
    <x v="1"/>
  </r>
  <r>
    <x v="4"/>
  </r>
  <r>
    <x v="3"/>
  </r>
  <r>
    <x v="1"/>
  </r>
  <r>
    <x v="4"/>
  </r>
  <r>
    <x v="0"/>
  </r>
  <r>
    <x v="3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0"/>
  </r>
  <r>
    <x v="0"/>
  </r>
  <r>
    <x v="3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4"/>
  </r>
  <r>
    <x v="0"/>
  </r>
  <r>
    <x v="1"/>
  </r>
  <r>
    <x v="3"/>
  </r>
  <r>
    <x v="1"/>
  </r>
  <r>
    <x v="2"/>
  </r>
  <r>
    <x v="1"/>
  </r>
  <r>
    <x v="0"/>
  </r>
  <r>
    <x v="0"/>
  </r>
  <r>
    <x v="3"/>
  </r>
  <r>
    <x v="1"/>
  </r>
  <r>
    <x v="0"/>
  </r>
  <r>
    <x v="1"/>
  </r>
  <r>
    <x v="1"/>
  </r>
  <r>
    <x v="4"/>
  </r>
  <r>
    <x v="0"/>
  </r>
  <r>
    <x v="0"/>
  </r>
  <r>
    <x v="4"/>
  </r>
  <r>
    <x v="0"/>
  </r>
  <r>
    <x v="4"/>
  </r>
  <r>
    <x v="3"/>
  </r>
  <r>
    <x v="0"/>
  </r>
  <r>
    <x v="4"/>
  </r>
  <r>
    <x v="1"/>
  </r>
  <r>
    <x v="2"/>
  </r>
  <r>
    <x v="1"/>
  </r>
  <r>
    <x v="0"/>
  </r>
  <r>
    <x v="0"/>
  </r>
  <r>
    <x v="1"/>
  </r>
  <r>
    <x v="3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3"/>
  </r>
  <r>
    <x v="1"/>
  </r>
  <r>
    <x v="1"/>
  </r>
  <r>
    <x v="4"/>
  </r>
  <r>
    <x v="3"/>
  </r>
  <r>
    <x v="1"/>
  </r>
  <r>
    <x v="0"/>
  </r>
  <r>
    <x v="1"/>
  </r>
  <r>
    <x v="3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1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1"/>
  </r>
  <r>
    <x v="0"/>
  </r>
  <r>
    <x v="4"/>
  </r>
  <r>
    <x v="1"/>
  </r>
  <r>
    <x v="0"/>
  </r>
  <r>
    <x v="3"/>
  </r>
  <r>
    <x v="0"/>
  </r>
  <r>
    <x v="3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3"/>
  </r>
  <r>
    <x v="0"/>
  </r>
  <r>
    <x v="3"/>
  </r>
  <r>
    <x v="3"/>
  </r>
  <r>
    <x v="0"/>
  </r>
  <r>
    <x v="3"/>
  </r>
  <r>
    <x v="0"/>
  </r>
  <r>
    <x v="0"/>
  </r>
  <r>
    <x v="1"/>
  </r>
  <r>
    <x v="3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1"/>
  </r>
  <r>
    <x v="4"/>
  </r>
  <r>
    <x v="4"/>
  </r>
  <r>
    <x v="3"/>
  </r>
  <r>
    <x v="3"/>
  </r>
  <r>
    <x v="3"/>
  </r>
  <r>
    <x v="0"/>
  </r>
  <r>
    <x v="1"/>
  </r>
  <r>
    <x v="3"/>
  </r>
  <r>
    <x v="1"/>
  </r>
  <r>
    <x v="1"/>
  </r>
  <r>
    <x v="3"/>
  </r>
  <r>
    <x v="1"/>
  </r>
  <r>
    <x v="1"/>
  </r>
  <r>
    <x v="0"/>
  </r>
  <r>
    <x v="3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0"/>
  </r>
  <r>
    <x v="0"/>
  </r>
  <r>
    <x v="0"/>
  </r>
  <r>
    <x v="1"/>
  </r>
  <r>
    <x v="4"/>
  </r>
  <r>
    <x v="0"/>
  </r>
  <r>
    <x v="2"/>
  </r>
  <r>
    <x v="1"/>
  </r>
  <r>
    <x v="3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1"/>
  </r>
  <r>
    <x v="1"/>
  </r>
  <r>
    <x v="1"/>
  </r>
  <r>
    <x v="0"/>
  </r>
  <r>
    <x v="4"/>
  </r>
  <r>
    <x v="3"/>
  </r>
  <r>
    <x v="0"/>
  </r>
  <r>
    <x v="1"/>
  </r>
  <r>
    <x v="0"/>
  </r>
  <r>
    <x v="4"/>
  </r>
  <r>
    <x v="0"/>
  </r>
  <r>
    <x v="3"/>
  </r>
  <r>
    <x v="0"/>
  </r>
  <r>
    <x v="0"/>
  </r>
  <r>
    <x v="1"/>
  </r>
  <r>
    <x v="3"/>
  </r>
  <r>
    <x v="1"/>
  </r>
  <r>
    <x v="0"/>
  </r>
  <r>
    <x v="0"/>
  </r>
  <r>
    <x v="3"/>
  </r>
  <r>
    <x v="3"/>
  </r>
  <r>
    <x v="0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0"/>
  </r>
  <r>
    <x v="3"/>
  </r>
  <r>
    <x v="3"/>
  </r>
  <r>
    <x v="1"/>
  </r>
  <r>
    <x v="0"/>
  </r>
  <r>
    <x v="1"/>
  </r>
  <r>
    <x v="0"/>
  </r>
  <r>
    <x v="3"/>
  </r>
  <r>
    <x v="1"/>
  </r>
  <r>
    <x v="2"/>
  </r>
  <r>
    <x v="1"/>
  </r>
  <r>
    <x v="1"/>
  </r>
  <r>
    <x v="4"/>
  </r>
  <r>
    <x v="1"/>
  </r>
  <r>
    <x v="0"/>
  </r>
  <r>
    <x v="0"/>
  </r>
  <r>
    <x v="3"/>
  </r>
  <r>
    <x v="1"/>
  </r>
  <r>
    <x v="3"/>
  </r>
  <r>
    <x v="0"/>
  </r>
  <r>
    <x v="3"/>
  </r>
  <r>
    <x v="1"/>
  </r>
  <r>
    <x v="0"/>
  </r>
  <r>
    <x v="1"/>
  </r>
  <r>
    <x v="1"/>
  </r>
  <r>
    <x v="1"/>
  </r>
  <r>
    <x v="0"/>
  </r>
  <r>
    <x v="1"/>
  </r>
  <r>
    <x v="4"/>
  </r>
  <r>
    <x v="0"/>
  </r>
  <r>
    <x v="4"/>
  </r>
  <r>
    <x v="4"/>
  </r>
  <r>
    <x v="3"/>
  </r>
  <r>
    <x v="0"/>
  </r>
  <r>
    <x v="0"/>
  </r>
  <r>
    <x v="2"/>
  </r>
  <r>
    <x v="0"/>
  </r>
  <r>
    <x v="0"/>
  </r>
  <r>
    <x v="1"/>
  </r>
  <r>
    <x v="3"/>
  </r>
  <r>
    <x v="2"/>
  </r>
  <r>
    <x v="1"/>
  </r>
  <r>
    <x v="0"/>
  </r>
  <r>
    <x v="0"/>
  </r>
  <r>
    <x v="0"/>
  </r>
  <r>
    <x v="0"/>
  </r>
  <r>
    <x v="3"/>
  </r>
  <r>
    <x v="3"/>
  </r>
  <r>
    <x v="4"/>
  </r>
  <r>
    <x v="4"/>
  </r>
  <r>
    <x v="0"/>
  </r>
  <r>
    <x v="1"/>
  </r>
  <r>
    <x v="3"/>
  </r>
  <r>
    <x v="3"/>
  </r>
  <r>
    <x v="4"/>
  </r>
  <r>
    <x v="0"/>
  </r>
  <r>
    <x v="4"/>
  </r>
  <r>
    <x v="1"/>
  </r>
  <r>
    <x v="1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2"/>
  </r>
  <r>
    <x v="3"/>
  </r>
  <r>
    <x v="0"/>
  </r>
  <r>
    <x v="4"/>
  </r>
  <r>
    <x v="0"/>
  </r>
  <r>
    <x v="0"/>
  </r>
  <r>
    <x v="1"/>
  </r>
  <r>
    <x v="4"/>
  </r>
  <r>
    <x v="4"/>
  </r>
  <r>
    <x v="1"/>
  </r>
  <r>
    <x v="4"/>
  </r>
  <r>
    <x v="0"/>
  </r>
  <r>
    <x v="0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3"/>
  </r>
  <r>
    <x v="0"/>
  </r>
  <r>
    <x v="1"/>
  </r>
  <r>
    <x v="4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3"/>
  </r>
  <r>
    <x v="3"/>
  </r>
  <r>
    <x v="1"/>
  </r>
  <r>
    <x v="0"/>
  </r>
  <r>
    <x v="1"/>
  </r>
  <r>
    <x v="0"/>
  </r>
  <r>
    <x v="0"/>
  </r>
  <r>
    <x v="1"/>
  </r>
  <r>
    <x v="3"/>
  </r>
  <r>
    <x v="2"/>
  </r>
  <r>
    <x v="4"/>
  </r>
  <r>
    <x v="1"/>
  </r>
  <r>
    <x v="2"/>
  </r>
  <r>
    <x v="3"/>
  </r>
  <r>
    <x v="3"/>
  </r>
  <r>
    <x v="1"/>
  </r>
  <r>
    <x v="0"/>
  </r>
  <r>
    <x v="4"/>
  </r>
  <r>
    <x v="0"/>
  </r>
  <r>
    <x v="2"/>
  </r>
  <r>
    <x v="4"/>
  </r>
  <r>
    <x v="3"/>
  </r>
  <r>
    <x v="1"/>
  </r>
  <r>
    <x v="0"/>
  </r>
  <r>
    <x v="0"/>
  </r>
  <r>
    <x v="3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3"/>
  </r>
  <r>
    <x v="1"/>
  </r>
  <r>
    <x v="0"/>
  </r>
  <r>
    <x v="1"/>
  </r>
  <r>
    <x v="3"/>
  </r>
  <r>
    <x v="0"/>
  </r>
  <r>
    <x v="3"/>
  </r>
  <r>
    <x v="3"/>
  </r>
  <r>
    <x v="3"/>
  </r>
  <r>
    <x v="3"/>
  </r>
  <r>
    <x v="0"/>
  </r>
  <r>
    <x v="0"/>
  </r>
  <r>
    <x v="1"/>
  </r>
  <r>
    <x v="3"/>
  </r>
  <r>
    <x v="0"/>
  </r>
  <r>
    <x v="1"/>
  </r>
  <r>
    <x v="3"/>
  </r>
  <r>
    <x v="1"/>
  </r>
  <r>
    <x v="1"/>
  </r>
  <r>
    <x v="3"/>
  </r>
  <r>
    <x v="1"/>
  </r>
  <r>
    <x v="0"/>
  </r>
  <r>
    <x v="4"/>
  </r>
  <r>
    <x v="0"/>
  </r>
  <r>
    <x v="2"/>
  </r>
  <r>
    <x v="0"/>
  </r>
  <r>
    <x v="3"/>
  </r>
  <r>
    <x v="3"/>
  </r>
  <r>
    <x v="1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3"/>
  </r>
  <r>
    <x v="3"/>
  </r>
  <r>
    <x v="0"/>
  </r>
  <r>
    <x v="0"/>
  </r>
  <r>
    <x v="1"/>
  </r>
  <r>
    <x v="1"/>
  </r>
  <r>
    <x v="3"/>
  </r>
  <r>
    <x v="3"/>
  </r>
  <r>
    <x v="4"/>
  </r>
  <r>
    <x v="0"/>
  </r>
  <r>
    <x v="3"/>
  </r>
  <r>
    <x v="0"/>
  </r>
  <r>
    <x v="0"/>
  </r>
  <r>
    <x v="4"/>
  </r>
  <r>
    <x v="3"/>
  </r>
  <r>
    <x v="0"/>
  </r>
  <r>
    <x v="1"/>
  </r>
  <r>
    <x v="0"/>
  </r>
  <r>
    <x v="1"/>
  </r>
  <r>
    <x v="2"/>
  </r>
  <r>
    <x v="0"/>
  </r>
  <r>
    <x v="1"/>
  </r>
  <r>
    <x v="1"/>
  </r>
  <r>
    <x v="3"/>
  </r>
  <r>
    <x v="3"/>
  </r>
  <r>
    <x v="3"/>
  </r>
  <r>
    <x v="1"/>
  </r>
  <r>
    <x v="3"/>
  </r>
  <r>
    <x v="4"/>
  </r>
  <r>
    <x v="3"/>
  </r>
  <r>
    <x v="1"/>
  </r>
  <r>
    <x v="3"/>
  </r>
  <r>
    <x v="0"/>
  </r>
  <r>
    <x v="4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0"/>
  </r>
  <r>
    <x v="0"/>
  </r>
  <r>
    <x v="3"/>
  </r>
  <r>
    <x v="3"/>
  </r>
  <r>
    <x v="0"/>
  </r>
  <r>
    <x v="1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0"/>
  </r>
  <r>
    <x v="0"/>
  </r>
  <r>
    <x v="1"/>
  </r>
  <r>
    <x v="0"/>
  </r>
  <r>
    <x v="2"/>
  </r>
  <r>
    <x v="0"/>
  </r>
  <r>
    <x v="0"/>
  </r>
  <r>
    <x v="1"/>
  </r>
  <r>
    <x v="3"/>
  </r>
  <r>
    <x v="3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1"/>
  </r>
  <r>
    <x v="3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3"/>
  </r>
  <r>
    <x v="4"/>
  </r>
  <r>
    <x v="0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3"/>
  </r>
  <r>
    <x v="2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3"/>
  </r>
  <r>
    <x v="1"/>
  </r>
  <r>
    <x v="2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3"/>
  </r>
  <r>
    <x v="0"/>
  </r>
  <r>
    <x v="1"/>
  </r>
  <r>
    <x v="3"/>
  </r>
  <r>
    <x v="0"/>
  </r>
  <r>
    <x v="4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1"/>
  </r>
  <r>
    <x v="1"/>
  </r>
  <r>
    <x v="0"/>
  </r>
  <r>
    <x v="0"/>
  </r>
  <r>
    <x v="1"/>
  </r>
  <r>
    <x v="1"/>
  </r>
  <r>
    <x v="3"/>
  </r>
  <r>
    <x v="1"/>
  </r>
  <r>
    <x v="3"/>
  </r>
  <r>
    <x v="3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1"/>
  </r>
  <r>
    <x v="1"/>
  </r>
  <r>
    <x v="3"/>
  </r>
  <r>
    <x v="3"/>
  </r>
  <r>
    <x v="0"/>
  </r>
  <r>
    <x v="1"/>
  </r>
  <r>
    <x v="1"/>
  </r>
  <r>
    <x v="3"/>
  </r>
  <r>
    <x v="4"/>
  </r>
  <r>
    <x v="1"/>
  </r>
  <r>
    <x v="1"/>
  </r>
  <r>
    <x v="3"/>
  </r>
  <r>
    <x v="1"/>
  </r>
  <r>
    <x v="3"/>
  </r>
  <r>
    <x v="1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2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3"/>
  </r>
  <r>
    <x v="1"/>
  </r>
  <r>
    <x v="4"/>
  </r>
  <r>
    <x v="0"/>
  </r>
  <r>
    <x v="3"/>
  </r>
  <r>
    <x v="4"/>
  </r>
  <r>
    <x v="0"/>
  </r>
  <r>
    <x v="0"/>
  </r>
  <r>
    <x v="3"/>
  </r>
  <r>
    <x v="0"/>
  </r>
  <r>
    <x v="1"/>
  </r>
  <r>
    <x v="2"/>
  </r>
  <r>
    <x v="3"/>
  </r>
  <r>
    <x v="1"/>
  </r>
  <r>
    <x v="4"/>
  </r>
  <r>
    <x v="4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1"/>
  </r>
  <r>
    <x v="0"/>
  </r>
  <r>
    <x v="0"/>
  </r>
  <r>
    <x v="0"/>
  </r>
  <r>
    <x v="3"/>
  </r>
  <r>
    <x v="3"/>
  </r>
  <r>
    <x v="2"/>
  </r>
  <r>
    <x v="0"/>
  </r>
  <r>
    <x v="0"/>
  </r>
  <r>
    <x v="4"/>
  </r>
  <r>
    <x v="3"/>
  </r>
  <r>
    <x v="0"/>
  </r>
  <r>
    <x v="3"/>
  </r>
  <r>
    <x v="3"/>
  </r>
  <r>
    <x v="3"/>
  </r>
  <r>
    <x v="3"/>
  </r>
  <r>
    <x v="1"/>
  </r>
  <r>
    <x v="4"/>
  </r>
  <r>
    <x v="0"/>
  </r>
  <r>
    <x v="3"/>
  </r>
  <r>
    <x v="1"/>
  </r>
  <r>
    <x v="0"/>
  </r>
  <r>
    <x v="1"/>
  </r>
  <r>
    <x v="0"/>
  </r>
  <r>
    <x v="0"/>
  </r>
  <r>
    <x v="4"/>
  </r>
  <r>
    <x v="0"/>
  </r>
  <r>
    <x v="0"/>
  </r>
  <r>
    <x v="0"/>
  </r>
  <r>
    <x v="2"/>
  </r>
  <r>
    <x v="1"/>
  </r>
  <r>
    <x v="3"/>
  </r>
  <r>
    <x v="0"/>
  </r>
  <r>
    <x v="1"/>
  </r>
  <r>
    <x v="4"/>
  </r>
  <r>
    <x v="1"/>
  </r>
  <r>
    <x v="4"/>
  </r>
  <r>
    <x v="0"/>
  </r>
  <r>
    <x v="1"/>
  </r>
  <r>
    <x v="0"/>
  </r>
  <r>
    <x v="0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3"/>
  </r>
  <r>
    <x v="1"/>
  </r>
  <r>
    <x v="0"/>
  </r>
  <r>
    <x v="0"/>
  </r>
  <r>
    <x v="3"/>
  </r>
  <r>
    <x v="1"/>
  </r>
  <r>
    <x v="3"/>
  </r>
  <r>
    <x v="3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3"/>
  </r>
  <r>
    <x v="0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2"/>
  </r>
  <r>
    <x v="0"/>
  </r>
  <r>
    <x v="3"/>
  </r>
  <r>
    <x v="3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1"/>
  </r>
  <r>
    <x v="1"/>
  </r>
  <r>
    <x v="0"/>
  </r>
  <r>
    <x v="3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1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0"/>
  </r>
  <r>
    <x v="4"/>
  </r>
  <r>
    <x v="1"/>
  </r>
  <r>
    <x v="0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4"/>
  </r>
  <r>
    <x v="0"/>
  </r>
  <r>
    <x v="3"/>
  </r>
  <r>
    <x v="0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0"/>
  </r>
  <r>
    <x v="0"/>
  </r>
  <r>
    <x v="4"/>
  </r>
  <r>
    <x v="1"/>
  </r>
  <r>
    <x v="3"/>
  </r>
  <r>
    <x v="1"/>
  </r>
  <r>
    <x v="1"/>
  </r>
  <r>
    <x v="0"/>
  </r>
  <r>
    <x v="3"/>
  </r>
  <r>
    <x v="0"/>
  </r>
  <r>
    <x v="1"/>
  </r>
  <r>
    <x v="3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4"/>
  </r>
  <r>
    <x v="0"/>
  </r>
  <r>
    <x v="0"/>
  </r>
  <r>
    <x v="3"/>
  </r>
  <r>
    <x v="1"/>
  </r>
  <r>
    <x v="2"/>
  </r>
  <r>
    <x v="2"/>
  </r>
  <r>
    <x v="0"/>
  </r>
  <r>
    <x v="0"/>
  </r>
  <r>
    <x v="0"/>
  </r>
  <r>
    <x v="4"/>
  </r>
  <r>
    <x v="1"/>
  </r>
  <r>
    <x v="4"/>
  </r>
  <r>
    <x v="0"/>
  </r>
  <r>
    <x v="0"/>
  </r>
  <r>
    <x v="2"/>
  </r>
  <r>
    <x v="0"/>
  </r>
  <r>
    <x v="0"/>
  </r>
  <r>
    <x v="3"/>
  </r>
  <r>
    <x v="3"/>
  </r>
  <r>
    <x v="0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0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3"/>
  </r>
  <r>
    <x v="0"/>
  </r>
  <r>
    <x v="3"/>
  </r>
  <r>
    <x v="0"/>
  </r>
  <r>
    <x v="0"/>
  </r>
  <r>
    <x v="1"/>
  </r>
  <r>
    <x v="0"/>
  </r>
  <r>
    <x v="1"/>
  </r>
  <r>
    <x v="3"/>
  </r>
  <r>
    <x v="3"/>
  </r>
  <r>
    <x v="0"/>
  </r>
  <r>
    <x v="1"/>
  </r>
  <r>
    <x v="0"/>
  </r>
  <r>
    <x v="3"/>
  </r>
  <r>
    <x v="3"/>
  </r>
  <r>
    <x v="0"/>
  </r>
  <r>
    <x v="2"/>
  </r>
  <r>
    <x v="1"/>
  </r>
  <r>
    <x v="1"/>
  </r>
  <r>
    <x v="2"/>
  </r>
  <r>
    <x v="3"/>
  </r>
  <r>
    <x v="0"/>
  </r>
  <r>
    <x v="3"/>
  </r>
  <r>
    <x v="0"/>
  </r>
  <r>
    <x v="0"/>
  </r>
  <r>
    <x v="0"/>
  </r>
  <r>
    <x v="3"/>
  </r>
  <r>
    <x v="0"/>
  </r>
  <r>
    <x v="3"/>
  </r>
  <r>
    <x v="2"/>
  </r>
  <r>
    <x v="1"/>
  </r>
  <r>
    <x v="4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3"/>
  </r>
  <r>
    <x v="0"/>
  </r>
  <r>
    <x v="0"/>
  </r>
  <r>
    <x v="0"/>
  </r>
  <r>
    <x v="1"/>
  </r>
  <r>
    <x v="0"/>
  </r>
  <r>
    <x v="1"/>
  </r>
  <r>
    <x v="4"/>
  </r>
  <r>
    <x v="0"/>
  </r>
  <r>
    <x v="3"/>
  </r>
  <r>
    <x v="1"/>
  </r>
  <r>
    <x v="0"/>
  </r>
  <r>
    <x v="3"/>
  </r>
  <r>
    <x v="0"/>
  </r>
  <r>
    <x v="0"/>
  </r>
  <r>
    <x v="4"/>
  </r>
  <r>
    <x v="0"/>
  </r>
  <r>
    <x v="1"/>
  </r>
  <r>
    <x v="0"/>
  </r>
  <r>
    <x v="3"/>
  </r>
  <r>
    <x v="1"/>
  </r>
  <r>
    <x v="3"/>
  </r>
  <r>
    <x v="1"/>
  </r>
  <r>
    <x v="3"/>
  </r>
  <r>
    <x v="1"/>
  </r>
  <r>
    <x v="0"/>
  </r>
  <r>
    <x v="2"/>
  </r>
  <r>
    <x v="3"/>
  </r>
  <r>
    <x v="0"/>
  </r>
  <r>
    <x v="0"/>
  </r>
  <r>
    <x v="0"/>
  </r>
  <r>
    <x v="1"/>
  </r>
  <r>
    <x v="3"/>
  </r>
  <r>
    <x v="4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2"/>
  </r>
  <r>
    <x v="1"/>
  </r>
  <r>
    <x v="3"/>
  </r>
  <r>
    <x v="3"/>
  </r>
  <r>
    <x v="0"/>
  </r>
  <r>
    <x v="0"/>
  </r>
  <r>
    <x v="1"/>
  </r>
  <r>
    <x v="4"/>
  </r>
  <r>
    <x v="1"/>
  </r>
  <r>
    <x v="3"/>
  </r>
  <r>
    <x v="4"/>
  </r>
  <r>
    <x v="0"/>
  </r>
  <r>
    <x v="1"/>
  </r>
  <r>
    <x v="2"/>
  </r>
  <r>
    <x v="0"/>
  </r>
  <r>
    <x v="3"/>
  </r>
  <r>
    <x v="4"/>
  </r>
  <r>
    <x v="0"/>
  </r>
  <r>
    <x v="2"/>
  </r>
  <r>
    <x v="0"/>
  </r>
  <r>
    <x v="2"/>
  </r>
  <r>
    <x v="1"/>
  </r>
  <r>
    <x v="1"/>
  </r>
  <r>
    <x v="3"/>
  </r>
  <r>
    <x v="0"/>
  </r>
  <r>
    <x v="1"/>
  </r>
  <r>
    <x v="1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3"/>
  </r>
  <r>
    <x v="0"/>
  </r>
  <r>
    <x v="3"/>
  </r>
  <r>
    <x v="4"/>
  </r>
  <r>
    <x v="0"/>
  </r>
  <r>
    <x v="0"/>
  </r>
  <r>
    <x v="0"/>
  </r>
  <r>
    <x v="1"/>
  </r>
  <r>
    <x v="3"/>
  </r>
  <r>
    <x v="1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0"/>
  </r>
  <r>
    <x v="3"/>
  </r>
  <r>
    <x v="1"/>
  </r>
  <r>
    <x v="1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4"/>
  </r>
  <r>
    <x v="0"/>
  </r>
  <r>
    <x v="3"/>
  </r>
  <r>
    <x v="3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3"/>
  </r>
  <r>
    <x v="0"/>
  </r>
  <r>
    <x v="3"/>
  </r>
  <r>
    <x v="3"/>
  </r>
  <r>
    <x v="3"/>
  </r>
  <r>
    <x v="0"/>
  </r>
  <r>
    <x v="1"/>
  </r>
  <r>
    <x v="0"/>
  </r>
  <r>
    <x v="0"/>
  </r>
  <r>
    <x v="2"/>
  </r>
  <r>
    <x v="3"/>
  </r>
  <r>
    <x v="3"/>
  </r>
  <r>
    <x v="3"/>
  </r>
  <r>
    <x v="0"/>
  </r>
  <r>
    <x v="0"/>
  </r>
  <r>
    <x v="0"/>
  </r>
  <r>
    <x v="4"/>
  </r>
  <r>
    <x v="3"/>
  </r>
  <r>
    <x v="4"/>
  </r>
  <r>
    <x v="0"/>
  </r>
  <r>
    <x v="1"/>
  </r>
  <r>
    <x v="3"/>
  </r>
  <r>
    <x v="3"/>
  </r>
  <r>
    <x v="2"/>
  </r>
  <r>
    <x v="0"/>
  </r>
  <r>
    <x v="0"/>
  </r>
  <r>
    <x v="1"/>
  </r>
  <r>
    <x v="3"/>
  </r>
  <r>
    <x v="2"/>
  </r>
  <r>
    <x v="3"/>
  </r>
  <r>
    <x v="4"/>
  </r>
  <r>
    <x v="2"/>
  </r>
  <r>
    <x v="0"/>
  </r>
  <r>
    <x v="0"/>
  </r>
  <r>
    <x v="1"/>
  </r>
  <r>
    <x v="0"/>
  </r>
  <r>
    <x v="4"/>
  </r>
  <r>
    <x v="3"/>
  </r>
  <r>
    <x v="1"/>
  </r>
  <r>
    <x v="0"/>
  </r>
  <r>
    <x v="3"/>
  </r>
  <r>
    <x v="0"/>
  </r>
  <r>
    <x v="0"/>
  </r>
  <r>
    <x v="4"/>
  </r>
  <r>
    <x v="2"/>
  </r>
  <r>
    <x v="1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3"/>
  </r>
  <r>
    <x v="1"/>
  </r>
  <r>
    <x v="2"/>
  </r>
  <r>
    <x v="3"/>
  </r>
  <r>
    <x v="1"/>
  </r>
  <r>
    <x v="3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3"/>
  </r>
  <r>
    <x v="1"/>
  </r>
  <r>
    <x v="0"/>
  </r>
  <r>
    <x v="1"/>
  </r>
  <r>
    <x v="0"/>
  </r>
  <r>
    <x v="0"/>
  </r>
  <r>
    <x v="0"/>
  </r>
  <r>
    <x v="3"/>
  </r>
  <r>
    <x v="1"/>
  </r>
  <r>
    <x v="2"/>
  </r>
  <r>
    <x v="1"/>
  </r>
  <r>
    <x v="3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0"/>
  </r>
  <r>
    <x v="0"/>
  </r>
  <r>
    <x v="3"/>
  </r>
  <r>
    <x v="3"/>
  </r>
  <r>
    <x v="1"/>
  </r>
  <r>
    <x v="0"/>
  </r>
  <r>
    <x v="2"/>
  </r>
  <r>
    <x v="1"/>
  </r>
  <r>
    <x v="3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4"/>
  </r>
  <r>
    <x v="3"/>
  </r>
  <r>
    <x v="0"/>
  </r>
  <r>
    <x v="2"/>
  </r>
  <r>
    <x v="0"/>
  </r>
  <r>
    <x v="1"/>
  </r>
  <r>
    <x v="3"/>
  </r>
  <r>
    <x v="3"/>
  </r>
  <r>
    <x v="2"/>
  </r>
  <r>
    <x v="0"/>
  </r>
  <r>
    <x v="1"/>
  </r>
  <r>
    <x v="0"/>
  </r>
  <r>
    <x v="3"/>
  </r>
  <r>
    <x v="0"/>
  </r>
  <r>
    <x v="2"/>
  </r>
  <r>
    <x v="1"/>
  </r>
  <r>
    <x v="1"/>
  </r>
  <r>
    <x v="0"/>
  </r>
  <r>
    <x v="3"/>
  </r>
  <r>
    <x v="3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3"/>
  </r>
  <r>
    <x v="4"/>
  </r>
  <r>
    <x v="0"/>
  </r>
  <r>
    <x v="0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3"/>
  </r>
  <r>
    <x v="1"/>
  </r>
  <r>
    <x v="0"/>
  </r>
  <r>
    <x v="3"/>
  </r>
  <r>
    <x v="0"/>
  </r>
  <r>
    <x v="3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0"/>
  </r>
  <r>
    <x v="3"/>
  </r>
  <r>
    <x v="1"/>
  </r>
  <r>
    <x v="3"/>
  </r>
  <r>
    <x v="1"/>
  </r>
  <r>
    <x v="0"/>
  </r>
  <r>
    <x v="0"/>
  </r>
  <r>
    <x v="0"/>
  </r>
  <r>
    <x v="0"/>
  </r>
  <r>
    <x v="0"/>
  </r>
  <r>
    <x v="3"/>
  </r>
  <r>
    <x v="3"/>
  </r>
  <r>
    <x v="0"/>
  </r>
  <r>
    <x v="4"/>
  </r>
  <r>
    <x v="1"/>
  </r>
  <r>
    <x v="1"/>
  </r>
  <r>
    <x v="4"/>
  </r>
  <r>
    <x v="0"/>
  </r>
  <r>
    <x v="3"/>
  </r>
  <r>
    <x v="0"/>
  </r>
  <r>
    <x v="3"/>
  </r>
  <r>
    <x v="3"/>
  </r>
  <r>
    <x v="4"/>
  </r>
  <r>
    <x v="0"/>
  </r>
  <r>
    <x v="3"/>
  </r>
  <r>
    <x v="0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3"/>
  </r>
  <r>
    <x v="3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3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4"/>
  </r>
  <r>
    <x v="1"/>
  </r>
  <r>
    <x v="0"/>
  </r>
  <r>
    <x v="3"/>
  </r>
  <r>
    <x v="0"/>
  </r>
  <r>
    <x v="1"/>
  </r>
  <r>
    <x v="1"/>
  </r>
  <r>
    <x v="0"/>
  </r>
  <r>
    <x v="3"/>
  </r>
  <r>
    <x v="3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0"/>
  </r>
  <r>
    <x v="1"/>
  </r>
  <r>
    <x v="3"/>
  </r>
  <r>
    <x v="0"/>
  </r>
  <r>
    <x v="3"/>
  </r>
  <r>
    <x v="0"/>
  </r>
  <r>
    <x v="4"/>
  </r>
  <r>
    <x v="3"/>
  </r>
  <r>
    <x v="3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3"/>
  </r>
  <r>
    <x v="2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3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3"/>
  </r>
  <r>
    <x v="0"/>
  </r>
  <r>
    <x v="3"/>
  </r>
  <r>
    <x v="0"/>
  </r>
  <r>
    <x v="0"/>
  </r>
  <r>
    <x v="0"/>
  </r>
  <r>
    <x v="2"/>
  </r>
  <r>
    <x v="1"/>
  </r>
  <r>
    <x v="0"/>
  </r>
  <r>
    <x v="3"/>
  </r>
  <r>
    <x v="0"/>
  </r>
  <r>
    <x v="4"/>
  </r>
  <r>
    <x v="4"/>
  </r>
  <r>
    <x v="0"/>
  </r>
  <r>
    <x v="1"/>
  </r>
  <r>
    <x v="0"/>
  </r>
  <r>
    <x v="4"/>
  </r>
  <r>
    <x v="3"/>
  </r>
  <r>
    <x v="2"/>
  </r>
  <r>
    <x v="2"/>
  </r>
  <r>
    <x v="3"/>
  </r>
  <r>
    <x v="1"/>
  </r>
  <r>
    <x v="4"/>
  </r>
  <r>
    <x v="1"/>
  </r>
  <r>
    <x v="0"/>
  </r>
  <r>
    <x v="0"/>
  </r>
  <r>
    <x v="0"/>
  </r>
  <r>
    <x v="1"/>
  </r>
  <r>
    <x v="3"/>
  </r>
  <r>
    <x v="0"/>
  </r>
  <r>
    <x v="1"/>
  </r>
  <r>
    <x v="3"/>
  </r>
  <r>
    <x v="4"/>
  </r>
  <r>
    <x v="0"/>
  </r>
  <r>
    <x v="3"/>
  </r>
  <r>
    <x v="1"/>
  </r>
  <r>
    <x v="0"/>
  </r>
  <r>
    <x v="1"/>
  </r>
  <r>
    <x v="1"/>
  </r>
  <r>
    <x v="0"/>
  </r>
  <r>
    <x v="0"/>
  </r>
  <r>
    <x v="4"/>
  </r>
  <r>
    <x v="0"/>
  </r>
  <r>
    <x v="2"/>
  </r>
  <r>
    <x v="0"/>
  </r>
  <r>
    <x v="0"/>
  </r>
  <r>
    <x v="4"/>
  </r>
  <r>
    <x v="1"/>
  </r>
  <r>
    <x v="0"/>
  </r>
  <r>
    <x v="1"/>
  </r>
  <r>
    <x v="0"/>
  </r>
  <r>
    <x v="0"/>
  </r>
  <r>
    <x v="1"/>
  </r>
  <r>
    <x v="3"/>
  </r>
  <r>
    <x v="3"/>
  </r>
  <r>
    <x v="4"/>
  </r>
  <r>
    <x v="0"/>
  </r>
  <r>
    <x v="1"/>
  </r>
  <r>
    <x v="0"/>
  </r>
  <r>
    <x v="1"/>
  </r>
  <r>
    <x v="1"/>
  </r>
  <r>
    <x v="0"/>
  </r>
  <r>
    <x v="3"/>
  </r>
  <r>
    <x v="0"/>
  </r>
  <r>
    <x v="1"/>
  </r>
  <r>
    <x v="0"/>
  </r>
  <r>
    <x v="4"/>
  </r>
  <r>
    <x v="0"/>
  </r>
  <r>
    <x v="4"/>
  </r>
  <r>
    <x v="2"/>
  </r>
  <r>
    <x v="3"/>
  </r>
  <r>
    <x v="0"/>
  </r>
  <r>
    <x v="1"/>
  </r>
  <r>
    <x v="4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4"/>
  </r>
  <r>
    <x v="3"/>
  </r>
  <r>
    <x v="0"/>
  </r>
  <r>
    <x v="0"/>
  </r>
  <r>
    <x v="3"/>
  </r>
  <r>
    <x v="2"/>
  </r>
  <r>
    <x v="1"/>
  </r>
  <r>
    <x v="4"/>
  </r>
  <r>
    <x v="0"/>
  </r>
  <r>
    <x v="2"/>
  </r>
  <r>
    <x v="0"/>
  </r>
  <r>
    <x v="0"/>
  </r>
  <r>
    <x v="0"/>
  </r>
  <r>
    <x v="0"/>
  </r>
  <r>
    <x v="1"/>
  </r>
  <r>
    <x v="3"/>
  </r>
  <r>
    <x v="1"/>
  </r>
  <r>
    <x v="0"/>
  </r>
  <r>
    <x v="4"/>
  </r>
  <r>
    <x v="2"/>
  </r>
  <r>
    <x v="0"/>
  </r>
  <r>
    <x v="2"/>
  </r>
  <r>
    <x v="1"/>
  </r>
  <r>
    <x v="1"/>
  </r>
  <r>
    <x v="0"/>
  </r>
  <r>
    <x v="0"/>
  </r>
  <r>
    <x v="4"/>
  </r>
  <r>
    <x v="1"/>
  </r>
  <r>
    <x v="0"/>
  </r>
  <r>
    <x v="0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3"/>
  </r>
  <r>
    <x v="1"/>
  </r>
  <r>
    <x v="4"/>
  </r>
  <r>
    <x v="0"/>
  </r>
  <r>
    <x v="1"/>
  </r>
  <r>
    <x v="1"/>
  </r>
  <r>
    <x v="2"/>
  </r>
  <r>
    <x v="4"/>
  </r>
  <r>
    <x v="1"/>
  </r>
  <r>
    <x v="1"/>
  </r>
  <r>
    <x v="3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0"/>
  </r>
  <r>
    <x v="4"/>
  </r>
  <r>
    <x v="1"/>
  </r>
  <r>
    <x v="4"/>
  </r>
  <r>
    <x v="0"/>
  </r>
  <r>
    <x v="0"/>
  </r>
  <r>
    <x v="0"/>
  </r>
  <r>
    <x v="0"/>
  </r>
  <r>
    <x v="1"/>
  </r>
  <r>
    <x v="0"/>
  </r>
  <r>
    <x v="1"/>
  </r>
  <r>
    <x v="3"/>
  </r>
  <r>
    <x v="3"/>
  </r>
  <r>
    <x v="2"/>
  </r>
  <r>
    <x v="4"/>
  </r>
  <r>
    <x v="0"/>
  </r>
  <r>
    <x v="0"/>
  </r>
  <r>
    <x v="4"/>
  </r>
  <r>
    <x v="1"/>
  </r>
  <r>
    <x v="4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4"/>
  </r>
  <r>
    <x v="0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3"/>
  </r>
  <r>
    <x v="4"/>
  </r>
  <r>
    <x v="0"/>
  </r>
  <r>
    <x v="4"/>
  </r>
  <r>
    <x v="1"/>
  </r>
  <r>
    <x v="4"/>
  </r>
  <r>
    <x v="3"/>
  </r>
  <r>
    <x v="0"/>
  </r>
  <r>
    <x v="1"/>
  </r>
  <r>
    <x v="3"/>
  </r>
  <r>
    <x v="0"/>
  </r>
  <r>
    <x v="1"/>
  </r>
  <r>
    <x v="0"/>
  </r>
  <r>
    <x v="3"/>
  </r>
  <r>
    <x v="1"/>
  </r>
  <r>
    <x v="3"/>
  </r>
  <r>
    <x v="1"/>
  </r>
  <r>
    <x v="0"/>
  </r>
  <r>
    <x v="1"/>
  </r>
  <r>
    <x v="0"/>
  </r>
  <r>
    <x v="0"/>
  </r>
  <r>
    <x v="1"/>
  </r>
  <r>
    <x v="1"/>
  </r>
  <r>
    <x v="1"/>
  </r>
  <r>
    <x v="4"/>
  </r>
  <r>
    <x v="2"/>
  </r>
  <r>
    <x v="3"/>
  </r>
  <r>
    <x v="3"/>
  </r>
  <r>
    <x v="1"/>
  </r>
  <r>
    <x v="3"/>
  </r>
  <r>
    <x v="3"/>
  </r>
  <r>
    <x v="3"/>
  </r>
  <r>
    <x v="0"/>
  </r>
  <r>
    <x v="1"/>
  </r>
  <r>
    <x v="4"/>
  </r>
  <r>
    <x v="3"/>
  </r>
  <r>
    <x v="1"/>
  </r>
  <r>
    <x v="4"/>
  </r>
  <r>
    <x v="0"/>
  </r>
  <r>
    <x v="3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0"/>
  </r>
  <r>
    <x v="0"/>
  </r>
  <r>
    <x v="3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4"/>
  </r>
  <r>
    <x v="0"/>
  </r>
  <r>
    <x v="1"/>
  </r>
  <r>
    <x v="3"/>
  </r>
  <r>
    <x v="1"/>
  </r>
  <r>
    <x v="2"/>
  </r>
  <r>
    <x v="1"/>
  </r>
  <r>
    <x v="0"/>
  </r>
  <r>
    <x v="0"/>
  </r>
  <r>
    <x v="3"/>
  </r>
  <r>
    <x v="1"/>
  </r>
  <r>
    <x v="0"/>
  </r>
  <r>
    <x v="1"/>
  </r>
  <r>
    <x v="1"/>
  </r>
  <r>
    <x v="4"/>
  </r>
  <r>
    <x v="0"/>
  </r>
  <r>
    <x v="0"/>
  </r>
  <r>
    <x v="4"/>
  </r>
  <r>
    <x v="0"/>
  </r>
  <r>
    <x v="4"/>
  </r>
  <r>
    <x v="3"/>
  </r>
  <r>
    <x v="0"/>
  </r>
  <r>
    <x v="4"/>
  </r>
  <r>
    <x v="1"/>
  </r>
  <r>
    <x v="2"/>
  </r>
  <r>
    <x v="1"/>
  </r>
  <r>
    <x v="0"/>
  </r>
  <r>
    <x v="0"/>
  </r>
  <r>
    <x v="1"/>
  </r>
  <r>
    <x v="3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3"/>
  </r>
  <r>
    <x v="1"/>
  </r>
  <r>
    <x v="1"/>
  </r>
  <r>
    <x v="4"/>
  </r>
  <r>
    <x v="3"/>
  </r>
  <r>
    <x v="1"/>
  </r>
  <r>
    <x v="0"/>
  </r>
  <r>
    <x v="1"/>
  </r>
  <r>
    <x v="3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1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1"/>
  </r>
  <r>
    <x v="0"/>
  </r>
  <r>
    <x v="4"/>
  </r>
  <r>
    <x v="1"/>
  </r>
  <r>
    <x v="0"/>
  </r>
  <r>
    <x v="3"/>
  </r>
  <r>
    <x v="0"/>
  </r>
  <r>
    <x v="3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3"/>
  </r>
  <r>
    <x v="0"/>
  </r>
  <r>
    <x v="3"/>
  </r>
  <r>
    <x v="3"/>
  </r>
  <r>
    <x v="0"/>
  </r>
  <r>
    <x v="3"/>
  </r>
  <r>
    <x v="0"/>
  </r>
  <r>
    <x v="0"/>
  </r>
  <r>
    <x v="1"/>
  </r>
  <r>
    <x v="3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1"/>
  </r>
  <r>
    <x v="4"/>
  </r>
  <r>
    <x v="4"/>
  </r>
  <r>
    <x v="3"/>
  </r>
  <r>
    <x v="3"/>
  </r>
  <r>
    <x v="3"/>
  </r>
  <r>
    <x v="0"/>
  </r>
  <r>
    <x v="1"/>
  </r>
  <r>
    <x v="3"/>
  </r>
  <r>
    <x v="1"/>
  </r>
  <r>
    <x v="1"/>
  </r>
  <r>
    <x v="3"/>
  </r>
  <r>
    <x v="1"/>
  </r>
  <r>
    <x v="1"/>
  </r>
  <r>
    <x v="0"/>
  </r>
  <r>
    <x v="3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0"/>
  </r>
  <r>
    <x v="0"/>
  </r>
  <r>
    <x v="0"/>
  </r>
  <r>
    <x v="1"/>
  </r>
  <r>
    <x v="4"/>
  </r>
  <r>
    <x v="0"/>
  </r>
  <r>
    <x v="2"/>
  </r>
  <r>
    <x v="1"/>
  </r>
  <r>
    <x v="3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1"/>
  </r>
  <r>
    <x v="1"/>
  </r>
  <r>
    <x v="1"/>
  </r>
  <r>
    <x v="0"/>
  </r>
  <r>
    <x v="4"/>
  </r>
  <r>
    <x v="3"/>
  </r>
  <r>
    <x v="0"/>
  </r>
  <r>
    <x v="1"/>
  </r>
  <r>
    <x v="0"/>
  </r>
  <r>
    <x v="4"/>
  </r>
  <r>
    <x v="0"/>
  </r>
  <r>
    <x v="3"/>
  </r>
  <r>
    <x v="0"/>
  </r>
  <r>
    <x v="0"/>
  </r>
  <r>
    <x v="1"/>
  </r>
  <r>
    <x v="3"/>
  </r>
  <r>
    <x v="1"/>
  </r>
  <r>
    <x v="0"/>
  </r>
  <r>
    <x v="0"/>
  </r>
  <r>
    <x v="3"/>
  </r>
  <r>
    <x v="3"/>
  </r>
  <r>
    <x v="0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0"/>
  </r>
  <r>
    <x v="3"/>
  </r>
  <r>
    <x v="3"/>
  </r>
  <r>
    <x v="1"/>
  </r>
  <r>
    <x v="0"/>
  </r>
  <r>
    <x v="1"/>
  </r>
  <r>
    <x v="0"/>
  </r>
  <r>
    <x v="3"/>
  </r>
  <r>
    <x v="1"/>
  </r>
  <r>
    <x v="2"/>
  </r>
  <r>
    <x v="1"/>
  </r>
  <r>
    <x v="1"/>
  </r>
  <r>
    <x v="4"/>
  </r>
  <r>
    <x v="1"/>
  </r>
  <r>
    <x v="0"/>
  </r>
  <r>
    <x v="0"/>
  </r>
  <r>
    <x v="3"/>
  </r>
  <r>
    <x v="1"/>
  </r>
  <r>
    <x v="3"/>
  </r>
  <r>
    <x v="0"/>
  </r>
  <r>
    <x v="3"/>
  </r>
  <r>
    <x v="1"/>
  </r>
  <r>
    <x v="0"/>
  </r>
  <r>
    <x v="1"/>
  </r>
  <r>
    <x v="1"/>
  </r>
  <r>
    <x v="1"/>
  </r>
  <r>
    <x v="0"/>
  </r>
  <r>
    <x v="1"/>
  </r>
  <r>
    <x v="4"/>
  </r>
  <r>
    <x v="0"/>
  </r>
  <r>
    <x v="4"/>
  </r>
  <r>
    <x v="4"/>
  </r>
  <r>
    <x v="3"/>
  </r>
  <r>
    <x v="0"/>
  </r>
  <r>
    <x v="0"/>
  </r>
  <r>
    <x v="2"/>
  </r>
  <r>
    <x v="0"/>
  </r>
  <r>
    <x v="0"/>
  </r>
  <r>
    <x v="1"/>
  </r>
  <r>
    <x v="3"/>
  </r>
  <r>
    <x v="2"/>
  </r>
  <r>
    <x v="1"/>
  </r>
  <r>
    <x v="0"/>
  </r>
  <r>
    <x v="0"/>
  </r>
  <r>
    <x v="0"/>
  </r>
  <r>
    <x v="0"/>
  </r>
  <r>
    <x v="3"/>
  </r>
  <r>
    <x v="3"/>
  </r>
  <r>
    <x v="4"/>
  </r>
  <r>
    <x v="4"/>
  </r>
  <r>
    <x v="0"/>
  </r>
  <r>
    <x v="1"/>
  </r>
  <r>
    <x v="3"/>
  </r>
  <r>
    <x v="3"/>
  </r>
  <r>
    <x v="4"/>
  </r>
  <r>
    <x v="0"/>
  </r>
  <r>
    <x v="4"/>
  </r>
  <r>
    <x v="1"/>
  </r>
  <r>
    <x v="1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2"/>
  </r>
  <r>
    <x v="3"/>
  </r>
  <r>
    <x v="0"/>
  </r>
  <r>
    <x v="4"/>
  </r>
  <r>
    <x v="0"/>
  </r>
  <r>
    <x v="0"/>
  </r>
  <r>
    <x v="1"/>
  </r>
  <r>
    <x v="4"/>
  </r>
  <r>
    <x v="4"/>
  </r>
  <r>
    <x v="1"/>
  </r>
  <r>
    <x v="4"/>
  </r>
  <r>
    <x v="0"/>
  </r>
  <r>
    <x v="0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3"/>
  </r>
  <r>
    <x v="0"/>
  </r>
  <r>
    <x v="1"/>
  </r>
  <r>
    <x v="4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3"/>
  </r>
  <r>
    <x v="3"/>
  </r>
  <r>
    <x v="1"/>
  </r>
  <r>
    <x v="0"/>
  </r>
  <r>
    <x v="1"/>
  </r>
  <r>
    <x v="0"/>
  </r>
  <r>
    <x v="0"/>
  </r>
  <r>
    <x v="1"/>
  </r>
  <r>
    <x v="3"/>
  </r>
  <r>
    <x v="2"/>
  </r>
  <r>
    <x v="4"/>
  </r>
  <r>
    <x v="1"/>
  </r>
  <r>
    <x v="2"/>
  </r>
  <r>
    <x v="3"/>
  </r>
  <r>
    <x v="3"/>
  </r>
  <r>
    <x v="1"/>
  </r>
  <r>
    <x v="0"/>
  </r>
  <r>
    <x v="4"/>
  </r>
  <r>
    <x v="0"/>
  </r>
  <r>
    <x v="2"/>
  </r>
  <r>
    <x v="4"/>
  </r>
  <r>
    <x v="3"/>
  </r>
  <r>
    <x v="1"/>
  </r>
  <r>
    <x v="0"/>
  </r>
  <r>
    <x v="0"/>
  </r>
  <r>
    <x v="3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3"/>
  </r>
  <r>
    <x v="1"/>
  </r>
  <r>
    <x v="0"/>
  </r>
  <r>
    <x v="1"/>
  </r>
  <r>
    <x v="3"/>
  </r>
  <r>
    <x v="0"/>
  </r>
  <r>
    <x v="3"/>
  </r>
  <r>
    <x v="3"/>
  </r>
  <r>
    <x v="3"/>
  </r>
  <r>
    <x v="3"/>
  </r>
  <r>
    <x v="0"/>
  </r>
  <r>
    <x v="0"/>
  </r>
  <r>
    <x v="1"/>
  </r>
  <r>
    <x v="3"/>
  </r>
  <r>
    <x v="0"/>
  </r>
  <r>
    <x v="1"/>
  </r>
  <r>
    <x v="3"/>
  </r>
  <r>
    <x v="1"/>
  </r>
  <r>
    <x v="1"/>
  </r>
  <r>
    <x v="3"/>
  </r>
  <r>
    <x v="1"/>
  </r>
  <r>
    <x v="0"/>
  </r>
  <r>
    <x v="4"/>
  </r>
  <r>
    <x v="0"/>
  </r>
  <r>
    <x v="2"/>
  </r>
  <r>
    <x v="0"/>
  </r>
  <r>
    <x v="3"/>
  </r>
  <r>
    <x v="3"/>
  </r>
  <r>
    <x v="1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3"/>
  </r>
  <r>
    <x v="3"/>
  </r>
  <r>
    <x v="0"/>
  </r>
  <r>
    <x v="0"/>
  </r>
  <r>
    <x v="1"/>
  </r>
  <r>
    <x v="1"/>
  </r>
  <r>
    <x v="3"/>
  </r>
  <r>
    <x v="3"/>
  </r>
  <r>
    <x v="4"/>
  </r>
  <r>
    <x v="0"/>
  </r>
  <r>
    <x v="3"/>
  </r>
  <r>
    <x v="0"/>
  </r>
  <r>
    <x v="0"/>
  </r>
  <r>
    <x v="4"/>
  </r>
  <r>
    <x v="3"/>
  </r>
  <r>
    <x v="0"/>
  </r>
  <r>
    <x v="1"/>
  </r>
  <r>
    <x v="0"/>
  </r>
  <r>
    <x v="1"/>
  </r>
  <r>
    <x v="2"/>
  </r>
  <r>
    <x v="0"/>
  </r>
  <r>
    <x v="1"/>
  </r>
  <r>
    <x v="1"/>
  </r>
  <r>
    <x v="3"/>
  </r>
  <r>
    <x v="3"/>
  </r>
  <r>
    <x v="3"/>
  </r>
  <r>
    <x v="1"/>
  </r>
  <r>
    <x v="3"/>
  </r>
  <r>
    <x v="4"/>
  </r>
  <r>
    <x v="3"/>
  </r>
  <r>
    <x v="1"/>
  </r>
  <r>
    <x v="3"/>
  </r>
  <r>
    <x v="0"/>
  </r>
  <r>
    <x v="4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0"/>
  </r>
  <r>
    <x v="0"/>
  </r>
  <r>
    <x v="3"/>
  </r>
  <r>
    <x v="3"/>
  </r>
  <r>
    <x v="0"/>
  </r>
  <r>
    <x v="1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0"/>
  </r>
  <r>
    <x v="0"/>
  </r>
  <r>
    <x v="1"/>
  </r>
  <r>
    <x v="0"/>
  </r>
  <r>
    <x v="2"/>
  </r>
  <r>
    <x v="0"/>
  </r>
  <r>
    <x v="0"/>
  </r>
  <r>
    <x v="1"/>
  </r>
  <r>
    <x v="3"/>
  </r>
  <r>
    <x v="3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1"/>
  </r>
  <r>
    <x v="3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3"/>
  </r>
  <r>
    <x v="4"/>
  </r>
  <r>
    <x v="0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3"/>
  </r>
  <r>
    <x v="2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3"/>
  </r>
  <r>
    <x v="1"/>
  </r>
  <r>
    <x v="2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3"/>
  </r>
  <r>
    <x v="0"/>
  </r>
  <r>
    <x v="1"/>
  </r>
  <r>
    <x v="3"/>
  </r>
  <r>
    <x v="0"/>
  </r>
  <r>
    <x v="4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1"/>
  </r>
  <r>
    <x v="1"/>
  </r>
  <r>
    <x v="0"/>
  </r>
  <r>
    <x v="0"/>
  </r>
  <r>
    <x v="1"/>
  </r>
  <r>
    <x v="1"/>
  </r>
  <r>
    <x v="3"/>
  </r>
  <r>
    <x v="1"/>
  </r>
  <r>
    <x v="3"/>
  </r>
  <r>
    <x v="3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1"/>
  </r>
  <r>
    <x v="1"/>
  </r>
  <r>
    <x v="3"/>
  </r>
  <r>
    <x v="3"/>
  </r>
  <r>
    <x v="0"/>
  </r>
  <r>
    <x v="1"/>
  </r>
  <r>
    <x v="1"/>
  </r>
  <r>
    <x v="3"/>
  </r>
  <r>
    <x v="4"/>
  </r>
  <r>
    <x v="1"/>
  </r>
  <r>
    <x v="1"/>
  </r>
  <r>
    <x v="3"/>
  </r>
  <r>
    <x v="1"/>
  </r>
  <r>
    <x v="3"/>
  </r>
  <r>
    <x v="1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2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3"/>
  </r>
  <r>
    <x v="1"/>
  </r>
  <r>
    <x v="4"/>
  </r>
  <r>
    <x v="0"/>
  </r>
  <r>
    <x v="3"/>
  </r>
  <r>
    <x v="4"/>
  </r>
  <r>
    <x v="0"/>
  </r>
  <r>
    <x v="0"/>
  </r>
  <r>
    <x v="3"/>
  </r>
  <r>
    <x v="0"/>
  </r>
  <r>
    <x v="1"/>
  </r>
  <r>
    <x v="2"/>
  </r>
  <r>
    <x v="3"/>
  </r>
  <r>
    <x v="1"/>
  </r>
  <r>
    <x v="4"/>
  </r>
  <r>
    <x v="4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1"/>
  </r>
  <r>
    <x v="0"/>
  </r>
  <r>
    <x v="0"/>
  </r>
  <r>
    <x v="0"/>
  </r>
  <r>
    <x v="3"/>
  </r>
  <r>
    <x v="3"/>
  </r>
  <r>
    <x v="2"/>
  </r>
  <r>
    <x v="0"/>
  </r>
  <r>
    <x v="0"/>
  </r>
  <r>
    <x v="4"/>
  </r>
  <r>
    <x v="3"/>
  </r>
  <r>
    <x v="0"/>
  </r>
  <r>
    <x v="3"/>
  </r>
  <r>
    <x v="3"/>
  </r>
  <r>
    <x v="3"/>
  </r>
  <r>
    <x v="3"/>
  </r>
  <r>
    <x v="1"/>
  </r>
  <r>
    <x v="4"/>
  </r>
  <r>
    <x v="0"/>
  </r>
  <r>
    <x v="3"/>
  </r>
  <r>
    <x v="1"/>
  </r>
  <r>
    <x v="0"/>
  </r>
  <r>
    <x v="1"/>
  </r>
  <r>
    <x v="0"/>
  </r>
  <r>
    <x v="0"/>
  </r>
  <r>
    <x v="4"/>
  </r>
  <r>
    <x v="0"/>
  </r>
  <r>
    <x v="0"/>
  </r>
  <r>
    <x v="0"/>
  </r>
  <r>
    <x v="2"/>
  </r>
  <r>
    <x v="1"/>
  </r>
  <r>
    <x v="3"/>
  </r>
  <r>
    <x v="0"/>
  </r>
  <r>
    <x v="1"/>
  </r>
  <r>
    <x v="4"/>
  </r>
  <r>
    <x v="1"/>
  </r>
  <r>
    <x v="4"/>
  </r>
  <r>
    <x v="0"/>
  </r>
  <r>
    <x v="1"/>
  </r>
  <r>
    <x v="0"/>
  </r>
  <r>
    <x v="0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3"/>
  </r>
  <r>
    <x v="1"/>
  </r>
  <r>
    <x v="0"/>
  </r>
  <r>
    <x v="0"/>
  </r>
  <r>
    <x v="3"/>
  </r>
  <r>
    <x v="1"/>
  </r>
  <r>
    <x v="3"/>
  </r>
  <r>
    <x v="3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3"/>
  </r>
  <r>
    <x v="0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2"/>
  </r>
  <r>
    <x v="0"/>
  </r>
  <r>
    <x v="3"/>
  </r>
  <r>
    <x v="3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1"/>
  </r>
  <r>
    <x v="1"/>
  </r>
  <r>
    <x v="0"/>
  </r>
  <r>
    <x v="3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1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0"/>
  </r>
  <r>
    <x v="4"/>
  </r>
  <r>
    <x v="1"/>
  </r>
  <r>
    <x v="0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4"/>
  </r>
  <r>
    <x v="0"/>
  </r>
  <r>
    <x v="3"/>
  </r>
  <r>
    <x v="0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0"/>
  </r>
  <r>
    <x v="0"/>
  </r>
  <r>
    <x v="4"/>
  </r>
  <r>
    <x v="1"/>
  </r>
  <r>
    <x v="3"/>
  </r>
  <r>
    <x v="1"/>
  </r>
  <r>
    <x v="1"/>
  </r>
  <r>
    <x v="0"/>
  </r>
  <r>
    <x v="3"/>
  </r>
  <r>
    <x v="0"/>
  </r>
  <r>
    <x v="1"/>
  </r>
  <r>
    <x v="3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4"/>
  </r>
  <r>
    <x v="0"/>
  </r>
  <r>
    <x v="0"/>
  </r>
  <r>
    <x v="3"/>
  </r>
  <r>
    <x v="1"/>
  </r>
  <r>
    <x v="2"/>
  </r>
  <r>
    <x v="2"/>
  </r>
  <r>
    <x v="0"/>
  </r>
  <r>
    <x v="0"/>
  </r>
  <r>
    <x v="0"/>
  </r>
  <r>
    <x v="4"/>
  </r>
  <r>
    <x v="1"/>
  </r>
  <r>
    <x v="4"/>
  </r>
  <r>
    <x v="0"/>
  </r>
  <r>
    <x v="0"/>
  </r>
  <r>
    <x v="2"/>
  </r>
  <r>
    <x v="0"/>
  </r>
  <r>
    <x v="0"/>
  </r>
  <r>
    <x v="3"/>
  </r>
  <r>
    <x v="3"/>
  </r>
  <r>
    <x v="0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0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3"/>
  </r>
  <r>
    <x v="0"/>
  </r>
  <r>
    <x v="3"/>
  </r>
  <r>
    <x v="0"/>
  </r>
  <r>
    <x v="0"/>
  </r>
  <r>
    <x v="1"/>
  </r>
  <r>
    <x v="0"/>
  </r>
  <r>
    <x v="1"/>
  </r>
  <r>
    <x v="3"/>
  </r>
  <r>
    <x v="3"/>
  </r>
  <r>
    <x v="0"/>
  </r>
  <r>
    <x v="1"/>
  </r>
  <r>
    <x v="0"/>
  </r>
  <r>
    <x v="3"/>
  </r>
  <r>
    <x v="3"/>
  </r>
  <r>
    <x v="0"/>
  </r>
  <r>
    <x v="2"/>
  </r>
  <r>
    <x v="1"/>
  </r>
  <r>
    <x v="1"/>
  </r>
  <r>
    <x v="2"/>
  </r>
  <r>
    <x v="3"/>
  </r>
  <r>
    <x v="0"/>
  </r>
  <r>
    <x v="3"/>
  </r>
  <r>
    <x v="0"/>
  </r>
  <r>
    <x v="0"/>
  </r>
  <r>
    <x v="0"/>
  </r>
  <r>
    <x v="3"/>
  </r>
  <r>
    <x v="0"/>
  </r>
  <r>
    <x v="3"/>
  </r>
  <r>
    <x v="2"/>
  </r>
  <r>
    <x v="1"/>
  </r>
  <r>
    <x v="4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3"/>
  </r>
  <r>
    <x v="0"/>
  </r>
  <r>
    <x v="0"/>
  </r>
  <r>
    <x v="0"/>
  </r>
  <r>
    <x v="1"/>
  </r>
  <r>
    <x v="0"/>
  </r>
  <r>
    <x v="1"/>
  </r>
  <r>
    <x v="4"/>
  </r>
  <r>
    <x v="0"/>
  </r>
  <r>
    <x v="3"/>
  </r>
  <r>
    <x v="1"/>
  </r>
  <r>
    <x v="0"/>
  </r>
  <r>
    <x v="3"/>
  </r>
  <r>
    <x v="0"/>
  </r>
  <r>
    <x v="0"/>
  </r>
  <r>
    <x v="4"/>
  </r>
  <r>
    <x v="0"/>
  </r>
  <r>
    <x v="1"/>
  </r>
  <r>
    <x v="0"/>
  </r>
  <r>
    <x v="3"/>
  </r>
  <r>
    <x v="1"/>
  </r>
  <r>
    <x v="3"/>
  </r>
  <r>
    <x v="1"/>
  </r>
  <r>
    <x v="3"/>
  </r>
  <r>
    <x v="1"/>
  </r>
  <r>
    <x v="0"/>
  </r>
  <r>
    <x v="2"/>
  </r>
  <r>
    <x v="3"/>
  </r>
  <r>
    <x v="0"/>
  </r>
  <r>
    <x v="0"/>
  </r>
  <r>
    <x v="0"/>
  </r>
  <r>
    <x v="1"/>
  </r>
  <r>
    <x v="3"/>
  </r>
  <r>
    <x v="4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2"/>
  </r>
  <r>
    <x v="1"/>
  </r>
  <r>
    <x v="3"/>
  </r>
  <r>
    <x v="3"/>
  </r>
  <r>
    <x v="0"/>
  </r>
  <r>
    <x v="0"/>
  </r>
  <r>
    <x v="1"/>
  </r>
  <r>
    <x v="4"/>
  </r>
  <r>
    <x v="1"/>
  </r>
  <r>
    <x v="3"/>
  </r>
  <r>
    <x v="4"/>
  </r>
  <r>
    <x v="0"/>
  </r>
  <r>
    <x v="1"/>
  </r>
  <r>
    <x v="2"/>
  </r>
  <r>
    <x v="0"/>
  </r>
  <r>
    <x v="3"/>
  </r>
  <r>
    <x v="4"/>
  </r>
  <r>
    <x v="0"/>
  </r>
  <r>
    <x v="2"/>
  </r>
  <r>
    <x v="0"/>
  </r>
  <r>
    <x v="2"/>
  </r>
  <r>
    <x v="1"/>
  </r>
  <r>
    <x v="1"/>
  </r>
  <r>
    <x v="3"/>
  </r>
  <r>
    <x v="0"/>
  </r>
  <r>
    <x v="1"/>
  </r>
  <r>
    <x v="1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3"/>
  </r>
  <r>
    <x v="0"/>
  </r>
  <r>
    <x v="3"/>
  </r>
  <r>
    <x v="4"/>
  </r>
  <r>
    <x v="0"/>
  </r>
  <r>
    <x v="0"/>
  </r>
  <r>
    <x v="0"/>
  </r>
  <r>
    <x v="1"/>
  </r>
  <r>
    <x v="3"/>
  </r>
  <r>
    <x v="1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0"/>
  </r>
  <r>
    <x v="3"/>
  </r>
  <r>
    <x v="1"/>
  </r>
  <r>
    <x v="1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4"/>
  </r>
  <r>
    <x v="0"/>
  </r>
  <r>
    <x v="3"/>
  </r>
  <r>
    <x v="3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3"/>
  </r>
  <r>
    <x v="0"/>
  </r>
  <r>
    <x v="3"/>
  </r>
  <r>
    <x v="3"/>
  </r>
  <r>
    <x v="3"/>
  </r>
  <r>
    <x v="0"/>
  </r>
  <r>
    <x v="1"/>
  </r>
  <r>
    <x v="0"/>
  </r>
  <r>
    <x v="0"/>
  </r>
  <r>
    <x v="2"/>
  </r>
  <r>
    <x v="3"/>
  </r>
  <r>
    <x v="3"/>
  </r>
  <r>
    <x v="3"/>
  </r>
  <r>
    <x v="0"/>
  </r>
  <r>
    <x v="0"/>
  </r>
  <r>
    <x v="0"/>
  </r>
  <r>
    <x v="4"/>
  </r>
  <r>
    <x v="3"/>
  </r>
  <r>
    <x v="4"/>
  </r>
  <r>
    <x v="0"/>
  </r>
  <r>
    <x v="1"/>
  </r>
  <r>
    <x v="3"/>
  </r>
  <r>
    <x v="3"/>
  </r>
  <r>
    <x v="2"/>
  </r>
  <r>
    <x v="0"/>
  </r>
  <r>
    <x v="0"/>
  </r>
  <r>
    <x v="1"/>
  </r>
  <r>
    <x v="3"/>
  </r>
  <r>
    <x v="2"/>
  </r>
  <r>
    <x v="3"/>
  </r>
  <r>
    <x v="4"/>
  </r>
  <r>
    <x v="2"/>
  </r>
  <r>
    <x v="0"/>
  </r>
  <r>
    <x v="0"/>
  </r>
  <r>
    <x v="1"/>
  </r>
  <r>
    <x v="0"/>
  </r>
  <r>
    <x v="4"/>
  </r>
  <r>
    <x v="3"/>
  </r>
  <r>
    <x v="1"/>
  </r>
  <r>
    <x v="0"/>
  </r>
  <r>
    <x v="3"/>
  </r>
  <r>
    <x v="0"/>
  </r>
  <r>
    <x v="0"/>
  </r>
  <r>
    <x v="4"/>
  </r>
  <r>
    <x v="2"/>
  </r>
  <r>
    <x v="1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3"/>
  </r>
  <r>
    <x v="1"/>
  </r>
  <r>
    <x v="2"/>
  </r>
  <r>
    <x v="3"/>
  </r>
  <r>
    <x v="1"/>
  </r>
  <r>
    <x v="3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3"/>
  </r>
  <r>
    <x v="1"/>
  </r>
  <r>
    <x v="0"/>
  </r>
  <r>
    <x v="1"/>
  </r>
  <r>
    <x v="0"/>
  </r>
  <r>
    <x v="0"/>
  </r>
  <r>
    <x v="0"/>
  </r>
  <r>
    <x v="3"/>
  </r>
  <r>
    <x v="1"/>
  </r>
  <r>
    <x v="2"/>
  </r>
  <r>
    <x v="1"/>
  </r>
  <r>
    <x v="3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0"/>
  </r>
  <r>
    <x v="0"/>
  </r>
  <r>
    <x v="3"/>
  </r>
  <r>
    <x v="3"/>
  </r>
  <r>
    <x v="1"/>
  </r>
  <r>
    <x v="0"/>
  </r>
  <r>
    <x v="2"/>
  </r>
  <r>
    <x v="1"/>
  </r>
  <r>
    <x v="3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4"/>
  </r>
  <r>
    <x v="3"/>
  </r>
  <r>
    <x v="0"/>
  </r>
  <r>
    <x v="2"/>
  </r>
  <r>
    <x v="0"/>
  </r>
  <r>
    <x v="1"/>
  </r>
  <r>
    <x v="3"/>
  </r>
  <r>
    <x v="3"/>
  </r>
  <r>
    <x v="2"/>
  </r>
  <r>
    <x v="0"/>
  </r>
  <r>
    <x v="1"/>
  </r>
  <r>
    <x v="0"/>
  </r>
  <r>
    <x v="3"/>
  </r>
  <r>
    <x v="0"/>
  </r>
  <r>
    <x v="2"/>
  </r>
  <r>
    <x v="1"/>
  </r>
  <r>
    <x v="1"/>
  </r>
  <r>
    <x v="0"/>
  </r>
  <r>
    <x v="3"/>
  </r>
  <r>
    <x v="3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3"/>
  </r>
  <r>
    <x v="4"/>
  </r>
  <r>
    <x v="0"/>
  </r>
  <r>
    <x v="0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3"/>
  </r>
  <r>
    <x v="1"/>
  </r>
  <r>
    <x v="0"/>
  </r>
  <r>
    <x v="3"/>
  </r>
  <r>
    <x v="0"/>
  </r>
  <r>
    <x v="3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0"/>
  </r>
  <r>
    <x v="3"/>
  </r>
  <r>
    <x v="1"/>
  </r>
  <r>
    <x v="3"/>
  </r>
  <r>
    <x v="1"/>
  </r>
  <r>
    <x v="0"/>
  </r>
  <r>
    <x v="0"/>
  </r>
  <r>
    <x v="0"/>
  </r>
  <r>
    <x v="0"/>
  </r>
  <r>
    <x v="0"/>
  </r>
  <r>
    <x v="3"/>
  </r>
  <r>
    <x v="3"/>
  </r>
  <r>
    <x v="0"/>
  </r>
  <r>
    <x v="4"/>
  </r>
  <r>
    <x v="1"/>
  </r>
  <r>
    <x v="1"/>
  </r>
  <r>
    <x v="4"/>
  </r>
  <r>
    <x v="0"/>
  </r>
  <r>
    <x v="3"/>
  </r>
  <r>
    <x v="0"/>
  </r>
  <r>
    <x v="3"/>
  </r>
  <r>
    <x v="3"/>
  </r>
  <r>
    <x v="4"/>
  </r>
  <r>
    <x v="0"/>
  </r>
  <r>
    <x v="3"/>
  </r>
  <r>
    <x v="0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3"/>
  </r>
  <r>
    <x v="3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3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4"/>
  </r>
  <r>
    <x v="1"/>
  </r>
  <r>
    <x v="0"/>
  </r>
  <r>
    <x v="3"/>
  </r>
  <r>
    <x v="0"/>
  </r>
  <r>
    <x v="1"/>
  </r>
  <r>
    <x v="1"/>
  </r>
  <r>
    <x v="0"/>
  </r>
  <r>
    <x v="3"/>
  </r>
  <r>
    <x v="3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0"/>
  </r>
  <r>
    <x v="1"/>
  </r>
  <r>
    <x v="3"/>
  </r>
  <r>
    <x v="0"/>
  </r>
  <r>
    <x v="3"/>
  </r>
  <r>
    <x v="0"/>
  </r>
  <r>
    <x v="4"/>
  </r>
  <r>
    <x v="3"/>
  </r>
  <r>
    <x v="3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3"/>
  </r>
  <r>
    <x v="2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3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3"/>
  </r>
  <r>
    <x v="0"/>
  </r>
  <r>
    <x v="3"/>
  </r>
  <r>
    <x v="0"/>
  </r>
  <r>
    <x v="0"/>
  </r>
  <r>
    <x v="0"/>
  </r>
  <r>
    <x v="2"/>
  </r>
  <r>
    <x v="1"/>
  </r>
  <r>
    <x v="0"/>
  </r>
  <r>
    <x v="3"/>
  </r>
  <r>
    <x v="0"/>
  </r>
  <r>
    <x v="4"/>
  </r>
  <r>
    <x v="4"/>
  </r>
  <r>
    <x v="0"/>
  </r>
  <r>
    <x v="1"/>
  </r>
  <r>
    <x v="0"/>
  </r>
  <r>
    <x v="4"/>
  </r>
  <r>
    <x v="3"/>
  </r>
  <r>
    <x v="2"/>
  </r>
  <r>
    <x v="2"/>
  </r>
  <r>
    <x v="3"/>
  </r>
  <r>
    <x v="1"/>
  </r>
  <r>
    <x v="4"/>
  </r>
  <r>
    <x v="1"/>
  </r>
  <r>
    <x v="0"/>
  </r>
  <r>
    <x v="0"/>
  </r>
  <r>
    <x v="0"/>
  </r>
  <r>
    <x v="1"/>
  </r>
  <r>
    <x v="3"/>
  </r>
  <r>
    <x v="0"/>
  </r>
  <r>
    <x v="1"/>
  </r>
  <r>
    <x v="3"/>
  </r>
  <r>
    <x v="4"/>
  </r>
  <r>
    <x v="0"/>
  </r>
  <r>
    <x v="3"/>
  </r>
  <r>
    <x v="1"/>
  </r>
  <r>
    <x v="0"/>
  </r>
  <r>
    <x v="1"/>
  </r>
  <r>
    <x v="1"/>
  </r>
  <r>
    <x v="0"/>
  </r>
  <r>
    <x v="0"/>
  </r>
  <r>
    <x v="4"/>
  </r>
  <r>
    <x v="0"/>
  </r>
  <r>
    <x v="2"/>
  </r>
  <r>
    <x v="0"/>
  </r>
  <r>
    <x v="0"/>
  </r>
  <r>
    <x v="4"/>
  </r>
  <r>
    <x v="1"/>
  </r>
  <r>
    <x v="0"/>
  </r>
  <r>
    <x v="1"/>
  </r>
  <r>
    <x v="0"/>
  </r>
  <r>
    <x v="0"/>
  </r>
  <r>
    <x v="1"/>
  </r>
  <r>
    <x v="3"/>
  </r>
  <r>
    <x v="3"/>
  </r>
  <r>
    <x v="4"/>
  </r>
  <r>
    <x v="0"/>
  </r>
  <r>
    <x v="1"/>
  </r>
  <r>
    <x v="0"/>
  </r>
  <r>
    <x v="1"/>
  </r>
  <r>
    <x v="1"/>
  </r>
  <r>
    <x v="0"/>
  </r>
  <r>
    <x v="3"/>
  </r>
  <r>
    <x v="0"/>
  </r>
  <r>
    <x v="1"/>
  </r>
  <r>
    <x v="0"/>
  </r>
  <r>
    <x v="4"/>
  </r>
  <r>
    <x v="0"/>
  </r>
  <r>
    <x v="4"/>
  </r>
  <r>
    <x v="2"/>
  </r>
  <r>
    <x v="3"/>
  </r>
  <r>
    <x v="0"/>
  </r>
  <r>
    <x v="1"/>
  </r>
  <r>
    <x v="4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4"/>
  </r>
  <r>
    <x v="3"/>
  </r>
  <r>
    <x v="0"/>
  </r>
  <r>
    <x v="0"/>
  </r>
  <r>
    <x v="3"/>
  </r>
  <r>
    <x v="2"/>
  </r>
  <r>
    <x v="1"/>
  </r>
  <r>
    <x v="4"/>
  </r>
  <r>
    <x v="0"/>
  </r>
  <r>
    <x v="2"/>
  </r>
  <r>
    <x v="0"/>
  </r>
  <r>
    <x v="0"/>
  </r>
  <r>
    <x v="0"/>
  </r>
  <r>
    <x v="0"/>
  </r>
  <r>
    <x v="1"/>
  </r>
  <r>
    <x v="3"/>
  </r>
  <r>
    <x v="1"/>
  </r>
  <r>
    <x v="0"/>
  </r>
  <r>
    <x v="4"/>
  </r>
  <r>
    <x v="2"/>
  </r>
  <r>
    <x v="0"/>
  </r>
  <r>
    <x v="2"/>
  </r>
  <r>
    <x v="1"/>
  </r>
  <r>
    <x v="1"/>
  </r>
  <r>
    <x v="0"/>
  </r>
  <r>
    <x v="0"/>
  </r>
  <r>
    <x v="4"/>
  </r>
  <r>
    <x v="1"/>
  </r>
  <r>
    <x v="0"/>
  </r>
  <r>
    <x v="0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3"/>
  </r>
  <r>
    <x v="1"/>
  </r>
  <r>
    <x v="4"/>
  </r>
  <r>
    <x v="0"/>
  </r>
  <r>
    <x v="1"/>
  </r>
  <r>
    <x v="1"/>
  </r>
  <r>
    <x v="2"/>
  </r>
  <r>
    <x v="4"/>
  </r>
  <r>
    <x v="1"/>
  </r>
  <r>
    <x v="1"/>
  </r>
  <r>
    <x v="3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0"/>
  </r>
  <r>
    <x v="4"/>
  </r>
  <r>
    <x v="1"/>
  </r>
  <r>
    <x v="4"/>
  </r>
  <r>
    <x v="0"/>
  </r>
  <r>
    <x v="0"/>
  </r>
  <r>
    <x v="0"/>
  </r>
  <r>
    <x v="0"/>
  </r>
  <r>
    <x v="1"/>
  </r>
  <r>
    <x v="0"/>
  </r>
  <r>
    <x v="1"/>
  </r>
  <r>
    <x v="3"/>
  </r>
  <r>
    <x v="3"/>
  </r>
  <r>
    <x v="2"/>
  </r>
  <r>
    <x v="4"/>
  </r>
  <r>
    <x v="0"/>
  </r>
  <r>
    <x v="0"/>
  </r>
  <r>
    <x v="4"/>
  </r>
  <r>
    <x v="1"/>
  </r>
  <r>
    <x v="4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4"/>
  </r>
  <r>
    <x v="0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3"/>
  </r>
  <r>
    <x v="4"/>
  </r>
  <r>
    <x v="0"/>
  </r>
  <r>
    <x v="4"/>
  </r>
  <r>
    <x v="1"/>
  </r>
  <r>
    <x v="4"/>
  </r>
  <r>
    <x v="3"/>
  </r>
  <r>
    <x v="0"/>
  </r>
  <r>
    <x v="1"/>
  </r>
  <r>
    <x v="3"/>
  </r>
  <r>
    <x v="0"/>
  </r>
  <r>
    <x v="1"/>
  </r>
  <r>
    <x v="0"/>
  </r>
  <r>
    <x v="3"/>
  </r>
  <r>
    <x v="1"/>
  </r>
  <r>
    <x v="3"/>
  </r>
  <r>
    <x v="1"/>
  </r>
  <r>
    <x v="0"/>
  </r>
  <r>
    <x v="1"/>
  </r>
  <r>
    <x v="0"/>
  </r>
  <r>
    <x v="0"/>
  </r>
  <r>
    <x v="1"/>
  </r>
  <r>
    <x v="1"/>
  </r>
  <r>
    <x v="1"/>
  </r>
  <r>
    <x v="4"/>
  </r>
  <r>
    <x v="2"/>
  </r>
  <r>
    <x v="3"/>
  </r>
  <r>
    <x v="3"/>
  </r>
  <r>
    <x v="1"/>
  </r>
  <r>
    <x v="3"/>
  </r>
  <r>
    <x v="3"/>
  </r>
  <r>
    <x v="3"/>
  </r>
  <r>
    <x v="0"/>
  </r>
  <r>
    <x v="1"/>
  </r>
  <r>
    <x v="4"/>
  </r>
  <r>
    <x v="3"/>
  </r>
  <r>
    <x v="1"/>
  </r>
  <r>
    <x v="4"/>
  </r>
  <r>
    <x v="0"/>
  </r>
  <r>
    <x v="3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0"/>
  </r>
  <r>
    <x v="0"/>
  </r>
  <r>
    <x v="3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4"/>
  </r>
  <r>
    <x v="0"/>
  </r>
  <r>
    <x v="1"/>
  </r>
  <r>
    <x v="3"/>
  </r>
  <r>
    <x v="1"/>
  </r>
  <r>
    <x v="2"/>
  </r>
  <r>
    <x v="1"/>
  </r>
  <r>
    <x v="0"/>
  </r>
  <r>
    <x v="0"/>
  </r>
  <r>
    <x v="3"/>
  </r>
  <r>
    <x v="1"/>
  </r>
  <r>
    <x v="0"/>
  </r>
  <r>
    <x v="1"/>
  </r>
  <r>
    <x v="1"/>
  </r>
  <r>
    <x v="4"/>
  </r>
  <r>
    <x v="0"/>
  </r>
  <r>
    <x v="0"/>
  </r>
  <r>
    <x v="4"/>
  </r>
  <r>
    <x v="0"/>
  </r>
  <r>
    <x v="4"/>
  </r>
  <r>
    <x v="3"/>
  </r>
  <r>
    <x v="0"/>
  </r>
  <r>
    <x v="4"/>
  </r>
  <r>
    <x v="1"/>
  </r>
  <r>
    <x v="2"/>
  </r>
  <r>
    <x v="1"/>
  </r>
  <r>
    <x v="0"/>
  </r>
  <r>
    <x v="0"/>
  </r>
  <r>
    <x v="1"/>
  </r>
  <r>
    <x v="3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3"/>
  </r>
  <r>
    <x v="1"/>
  </r>
  <r>
    <x v="1"/>
  </r>
  <r>
    <x v="4"/>
  </r>
  <r>
    <x v="3"/>
  </r>
  <r>
    <x v="1"/>
  </r>
  <r>
    <x v="0"/>
  </r>
  <r>
    <x v="1"/>
  </r>
  <r>
    <x v="3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1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1"/>
  </r>
  <r>
    <x v="0"/>
  </r>
  <r>
    <x v="4"/>
  </r>
  <r>
    <x v="1"/>
  </r>
  <r>
    <x v="0"/>
  </r>
  <r>
    <x v="3"/>
  </r>
  <r>
    <x v="0"/>
  </r>
  <r>
    <x v="3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3"/>
  </r>
  <r>
    <x v="0"/>
  </r>
  <r>
    <x v="3"/>
  </r>
  <r>
    <x v="3"/>
  </r>
  <r>
    <x v="0"/>
  </r>
  <r>
    <x v="3"/>
  </r>
  <r>
    <x v="0"/>
  </r>
  <r>
    <x v="0"/>
  </r>
  <r>
    <x v="1"/>
  </r>
  <r>
    <x v="3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1"/>
  </r>
  <r>
    <x v="4"/>
  </r>
  <r>
    <x v="4"/>
  </r>
  <r>
    <x v="3"/>
  </r>
  <r>
    <x v="3"/>
  </r>
  <r>
    <x v="3"/>
  </r>
  <r>
    <x v="0"/>
  </r>
  <r>
    <x v="1"/>
  </r>
  <r>
    <x v="3"/>
  </r>
  <r>
    <x v="1"/>
  </r>
  <r>
    <x v="1"/>
  </r>
  <r>
    <x v="3"/>
  </r>
  <r>
    <x v="1"/>
  </r>
  <r>
    <x v="1"/>
  </r>
  <r>
    <x v="0"/>
  </r>
  <r>
    <x v="3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0"/>
  </r>
  <r>
    <x v="0"/>
  </r>
  <r>
    <x v="0"/>
  </r>
  <r>
    <x v="1"/>
  </r>
  <r>
    <x v="4"/>
  </r>
  <r>
    <x v="0"/>
  </r>
  <r>
    <x v="2"/>
  </r>
  <r>
    <x v="1"/>
  </r>
  <r>
    <x v="3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1"/>
  </r>
  <r>
    <x v="1"/>
  </r>
  <r>
    <x v="1"/>
  </r>
  <r>
    <x v="0"/>
  </r>
  <r>
    <x v="4"/>
  </r>
  <r>
    <x v="3"/>
  </r>
  <r>
    <x v="0"/>
  </r>
  <r>
    <x v="1"/>
  </r>
  <r>
    <x v="0"/>
  </r>
  <r>
    <x v="4"/>
  </r>
  <r>
    <x v="0"/>
  </r>
  <r>
    <x v="3"/>
  </r>
  <r>
    <x v="0"/>
  </r>
  <r>
    <x v="0"/>
  </r>
  <r>
    <x v="1"/>
  </r>
  <r>
    <x v="3"/>
  </r>
  <r>
    <x v="1"/>
  </r>
  <r>
    <x v="0"/>
  </r>
  <r>
    <x v="0"/>
  </r>
  <r>
    <x v="3"/>
  </r>
  <r>
    <x v="3"/>
  </r>
  <r>
    <x v="0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0"/>
  </r>
  <r>
    <x v="3"/>
  </r>
  <r>
    <x v="3"/>
  </r>
  <r>
    <x v="1"/>
  </r>
  <r>
    <x v="0"/>
  </r>
  <r>
    <x v="1"/>
  </r>
  <r>
    <x v="0"/>
  </r>
  <r>
    <x v="3"/>
  </r>
  <r>
    <x v="1"/>
  </r>
  <r>
    <x v="2"/>
  </r>
  <r>
    <x v="1"/>
  </r>
  <r>
    <x v="1"/>
  </r>
  <r>
    <x v="4"/>
  </r>
  <r>
    <x v="1"/>
  </r>
  <r>
    <x v="0"/>
  </r>
  <r>
    <x v="0"/>
  </r>
  <r>
    <x v="3"/>
  </r>
  <r>
    <x v="1"/>
  </r>
  <r>
    <x v="3"/>
  </r>
  <r>
    <x v="0"/>
  </r>
  <r>
    <x v="3"/>
  </r>
  <r>
    <x v="1"/>
  </r>
  <r>
    <x v="0"/>
  </r>
  <r>
    <x v="1"/>
  </r>
  <r>
    <x v="1"/>
  </r>
  <r>
    <x v="1"/>
  </r>
  <r>
    <x v="0"/>
  </r>
  <r>
    <x v="1"/>
  </r>
  <r>
    <x v="4"/>
  </r>
  <r>
    <x v="0"/>
  </r>
  <r>
    <x v="4"/>
  </r>
  <r>
    <x v="4"/>
  </r>
  <r>
    <x v="3"/>
  </r>
  <r>
    <x v="0"/>
  </r>
  <r>
    <x v="0"/>
  </r>
  <r>
    <x v="2"/>
  </r>
  <r>
    <x v="0"/>
  </r>
  <r>
    <x v="0"/>
  </r>
  <r>
    <x v="1"/>
  </r>
  <r>
    <x v="3"/>
  </r>
  <r>
    <x v="2"/>
  </r>
  <r>
    <x v="1"/>
  </r>
  <r>
    <x v="0"/>
  </r>
  <r>
    <x v="0"/>
  </r>
  <r>
    <x v="0"/>
  </r>
  <r>
    <x v="0"/>
  </r>
  <r>
    <x v="3"/>
  </r>
  <r>
    <x v="3"/>
  </r>
  <r>
    <x v="4"/>
  </r>
  <r>
    <x v="4"/>
  </r>
  <r>
    <x v="0"/>
  </r>
  <r>
    <x v="1"/>
  </r>
  <r>
    <x v="3"/>
  </r>
  <r>
    <x v="3"/>
  </r>
  <r>
    <x v="4"/>
  </r>
  <r>
    <x v="0"/>
  </r>
  <r>
    <x v="4"/>
  </r>
  <r>
    <x v="1"/>
  </r>
  <r>
    <x v="1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2"/>
  </r>
  <r>
    <x v="3"/>
  </r>
  <r>
    <x v="0"/>
  </r>
  <r>
    <x v="4"/>
  </r>
  <r>
    <x v="0"/>
  </r>
  <r>
    <x v="0"/>
  </r>
  <r>
    <x v="1"/>
  </r>
  <r>
    <x v="4"/>
  </r>
  <r>
    <x v="4"/>
  </r>
  <r>
    <x v="1"/>
  </r>
  <r>
    <x v="4"/>
  </r>
  <r>
    <x v="0"/>
  </r>
  <r>
    <x v="0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3"/>
  </r>
  <r>
    <x v="0"/>
  </r>
  <r>
    <x v="1"/>
  </r>
  <r>
    <x v="4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3"/>
  </r>
  <r>
    <x v="3"/>
  </r>
  <r>
    <x v="1"/>
  </r>
  <r>
    <x v="0"/>
  </r>
  <r>
    <x v="1"/>
  </r>
  <r>
    <x v="0"/>
  </r>
  <r>
    <x v="0"/>
  </r>
  <r>
    <x v="1"/>
  </r>
  <r>
    <x v="3"/>
  </r>
  <r>
    <x v="2"/>
  </r>
  <r>
    <x v="4"/>
  </r>
  <r>
    <x v="1"/>
  </r>
  <r>
    <x v="2"/>
  </r>
  <r>
    <x v="3"/>
  </r>
  <r>
    <x v="3"/>
  </r>
  <r>
    <x v="1"/>
  </r>
  <r>
    <x v="0"/>
  </r>
  <r>
    <x v="4"/>
  </r>
  <r>
    <x v="0"/>
  </r>
  <r>
    <x v="2"/>
  </r>
  <r>
    <x v="4"/>
  </r>
  <r>
    <x v="3"/>
  </r>
  <r>
    <x v="1"/>
  </r>
  <r>
    <x v="0"/>
  </r>
  <r>
    <x v="0"/>
  </r>
  <r>
    <x v="3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3"/>
  </r>
  <r>
    <x v="1"/>
  </r>
  <r>
    <x v="0"/>
  </r>
  <r>
    <x v="1"/>
  </r>
  <r>
    <x v="3"/>
  </r>
  <r>
    <x v="0"/>
  </r>
  <r>
    <x v="3"/>
  </r>
  <r>
    <x v="3"/>
  </r>
  <r>
    <x v="3"/>
  </r>
  <r>
    <x v="3"/>
  </r>
  <r>
    <x v="0"/>
  </r>
  <r>
    <x v="0"/>
  </r>
  <r>
    <x v="1"/>
  </r>
  <r>
    <x v="3"/>
  </r>
  <r>
    <x v="0"/>
  </r>
  <r>
    <x v="1"/>
  </r>
  <r>
    <x v="3"/>
  </r>
  <r>
    <x v="1"/>
  </r>
  <r>
    <x v="1"/>
  </r>
  <r>
    <x v="3"/>
  </r>
  <r>
    <x v="1"/>
  </r>
  <r>
    <x v="0"/>
  </r>
  <r>
    <x v="4"/>
  </r>
  <r>
    <x v="0"/>
  </r>
  <r>
    <x v="2"/>
  </r>
  <r>
    <x v="0"/>
  </r>
  <r>
    <x v="3"/>
  </r>
  <r>
    <x v="3"/>
  </r>
  <r>
    <x v="1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3"/>
  </r>
  <r>
    <x v="3"/>
  </r>
  <r>
    <x v="0"/>
  </r>
  <r>
    <x v="0"/>
  </r>
  <r>
    <x v="1"/>
  </r>
  <r>
    <x v="1"/>
  </r>
  <r>
    <x v="3"/>
  </r>
  <r>
    <x v="3"/>
  </r>
  <r>
    <x v="4"/>
  </r>
  <r>
    <x v="0"/>
  </r>
  <r>
    <x v="3"/>
  </r>
  <r>
    <x v="0"/>
  </r>
  <r>
    <x v="0"/>
  </r>
  <r>
    <x v="4"/>
  </r>
  <r>
    <x v="3"/>
  </r>
  <r>
    <x v="0"/>
  </r>
  <r>
    <x v="1"/>
  </r>
  <r>
    <x v="0"/>
  </r>
  <r>
    <x v="1"/>
  </r>
  <r>
    <x v="2"/>
  </r>
  <r>
    <x v="0"/>
  </r>
  <r>
    <x v="1"/>
  </r>
  <r>
    <x v="1"/>
  </r>
  <r>
    <x v="3"/>
  </r>
  <r>
    <x v="3"/>
  </r>
  <r>
    <x v="3"/>
  </r>
  <r>
    <x v="1"/>
  </r>
  <r>
    <x v="3"/>
  </r>
  <r>
    <x v="4"/>
  </r>
  <r>
    <x v="3"/>
  </r>
  <r>
    <x v="1"/>
  </r>
  <r>
    <x v="3"/>
  </r>
  <r>
    <x v="0"/>
  </r>
  <r>
    <x v="4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0"/>
  </r>
  <r>
    <x v="0"/>
  </r>
  <r>
    <x v="3"/>
  </r>
  <r>
    <x v="3"/>
  </r>
  <r>
    <x v="0"/>
  </r>
  <r>
    <x v="1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0"/>
  </r>
  <r>
    <x v="0"/>
  </r>
  <r>
    <x v="1"/>
  </r>
  <r>
    <x v="0"/>
  </r>
  <r>
    <x v="2"/>
  </r>
  <r>
    <x v="0"/>
  </r>
  <r>
    <x v="0"/>
  </r>
  <r>
    <x v="1"/>
  </r>
  <r>
    <x v="3"/>
  </r>
  <r>
    <x v="3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1"/>
  </r>
  <r>
    <x v="3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3"/>
  </r>
  <r>
    <x v="4"/>
  </r>
  <r>
    <x v="0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3"/>
  </r>
  <r>
    <x v="2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3"/>
  </r>
  <r>
    <x v="1"/>
  </r>
  <r>
    <x v="2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3"/>
  </r>
  <r>
    <x v="0"/>
  </r>
  <r>
    <x v="1"/>
  </r>
  <r>
    <x v="3"/>
  </r>
  <r>
    <x v="0"/>
  </r>
  <r>
    <x v="4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1"/>
  </r>
  <r>
    <x v="1"/>
  </r>
  <r>
    <x v="0"/>
  </r>
  <r>
    <x v="0"/>
  </r>
  <r>
    <x v="1"/>
  </r>
  <r>
    <x v="1"/>
  </r>
  <r>
    <x v="3"/>
  </r>
  <r>
    <x v="1"/>
  </r>
  <r>
    <x v="3"/>
  </r>
  <r>
    <x v="3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1"/>
  </r>
  <r>
    <x v="1"/>
  </r>
  <r>
    <x v="3"/>
  </r>
  <r>
    <x v="3"/>
  </r>
  <r>
    <x v="0"/>
  </r>
  <r>
    <x v="1"/>
  </r>
  <r>
    <x v="1"/>
  </r>
  <r>
    <x v="3"/>
  </r>
  <r>
    <x v="4"/>
  </r>
  <r>
    <x v="1"/>
  </r>
  <r>
    <x v="1"/>
  </r>
  <r>
    <x v="3"/>
  </r>
  <r>
    <x v="1"/>
  </r>
  <r>
    <x v="3"/>
  </r>
  <r>
    <x v="1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2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3"/>
  </r>
  <r>
    <x v="1"/>
  </r>
  <r>
    <x v="4"/>
  </r>
  <r>
    <x v="0"/>
  </r>
  <r>
    <x v="3"/>
  </r>
  <r>
    <x v="4"/>
  </r>
  <r>
    <x v="0"/>
  </r>
  <r>
    <x v="0"/>
  </r>
  <r>
    <x v="3"/>
  </r>
  <r>
    <x v="0"/>
  </r>
  <r>
    <x v="1"/>
  </r>
  <r>
    <x v="2"/>
  </r>
  <r>
    <x v="3"/>
  </r>
  <r>
    <x v="1"/>
  </r>
  <r>
    <x v="4"/>
  </r>
  <r>
    <x v="4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1"/>
  </r>
  <r>
    <x v="0"/>
  </r>
  <r>
    <x v="0"/>
  </r>
  <r>
    <x v="0"/>
  </r>
  <r>
    <x v="3"/>
  </r>
  <r>
    <x v="3"/>
  </r>
  <r>
    <x v="2"/>
  </r>
  <r>
    <x v="0"/>
  </r>
  <r>
    <x v="0"/>
  </r>
  <r>
    <x v="4"/>
  </r>
  <r>
    <x v="3"/>
  </r>
  <r>
    <x v="0"/>
  </r>
  <r>
    <x v="3"/>
  </r>
  <r>
    <x v="3"/>
  </r>
  <r>
    <x v="3"/>
  </r>
  <r>
    <x v="3"/>
  </r>
  <r>
    <x v="1"/>
  </r>
  <r>
    <x v="4"/>
  </r>
  <r>
    <x v="0"/>
  </r>
  <r>
    <x v="3"/>
  </r>
  <r>
    <x v="1"/>
  </r>
  <r>
    <x v="0"/>
  </r>
  <r>
    <x v="1"/>
  </r>
  <r>
    <x v="0"/>
  </r>
  <r>
    <x v="0"/>
  </r>
  <r>
    <x v="4"/>
  </r>
  <r>
    <x v="0"/>
  </r>
  <r>
    <x v="0"/>
  </r>
  <r>
    <x v="0"/>
  </r>
  <r>
    <x v="2"/>
  </r>
  <r>
    <x v="1"/>
  </r>
  <r>
    <x v="3"/>
  </r>
  <r>
    <x v="0"/>
  </r>
  <r>
    <x v="1"/>
  </r>
  <r>
    <x v="4"/>
  </r>
  <r>
    <x v="1"/>
  </r>
  <r>
    <x v="4"/>
  </r>
  <r>
    <x v="0"/>
  </r>
  <r>
    <x v="1"/>
  </r>
  <r>
    <x v="0"/>
  </r>
  <r>
    <x v="0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3"/>
  </r>
  <r>
    <x v="1"/>
  </r>
  <r>
    <x v="0"/>
  </r>
  <r>
    <x v="0"/>
  </r>
  <r>
    <x v="3"/>
  </r>
  <r>
    <x v="1"/>
  </r>
  <r>
    <x v="3"/>
  </r>
  <r>
    <x v="3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3"/>
  </r>
  <r>
    <x v="0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2"/>
  </r>
  <r>
    <x v="0"/>
  </r>
  <r>
    <x v="3"/>
  </r>
  <r>
    <x v="3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1"/>
  </r>
  <r>
    <x v="1"/>
  </r>
  <r>
    <x v="0"/>
  </r>
  <r>
    <x v="3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1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0"/>
  </r>
  <r>
    <x v="4"/>
  </r>
  <r>
    <x v="1"/>
  </r>
  <r>
    <x v="0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4"/>
  </r>
  <r>
    <x v="0"/>
  </r>
  <r>
    <x v="3"/>
  </r>
  <r>
    <x v="0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0"/>
  </r>
  <r>
    <x v="0"/>
  </r>
  <r>
    <x v="4"/>
  </r>
  <r>
    <x v="1"/>
  </r>
  <r>
    <x v="3"/>
  </r>
  <r>
    <x v="1"/>
  </r>
  <r>
    <x v="1"/>
  </r>
  <r>
    <x v="0"/>
  </r>
  <r>
    <x v="3"/>
  </r>
  <r>
    <x v="0"/>
  </r>
  <r>
    <x v="1"/>
  </r>
  <r>
    <x v="3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4"/>
  </r>
  <r>
    <x v="0"/>
  </r>
  <r>
    <x v="0"/>
  </r>
  <r>
    <x v="3"/>
  </r>
  <r>
    <x v="1"/>
  </r>
  <r>
    <x v="2"/>
  </r>
  <r>
    <x v="2"/>
  </r>
  <r>
    <x v="0"/>
  </r>
  <r>
    <x v="0"/>
  </r>
  <r>
    <x v="0"/>
  </r>
  <r>
    <x v="4"/>
  </r>
  <r>
    <x v="1"/>
  </r>
  <r>
    <x v="4"/>
  </r>
  <r>
    <x v="0"/>
  </r>
  <r>
    <x v="0"/>
  </r>
  <r>
    <x v="2"/>
  </r>
  <r>
    <x v="0"/>
  </r>
  <r>
    <x v="0"/>
  </r>
  <r>
    <x v="3"/>
  </r>
  <r>
    <x v="3"/>
  </r>
  <r>
    <x v="0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0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3"/>
  </r>
  <r>
    <x v="0"/>
  </r>
  <r>
    <x v="3"/>
  </r>
  <r>
    <x v="0"/>
  </r>
  <r>
    <x v="0"/>
  </r>
  <r>
    <x v="1"/>
  </r>
  <r>
    <x v="0"/>
  </r>
  <r>
    <x v="1"/>
  </r>
  <r>
    <x v="3"/>
  </r>
  <r>
    <x v="3"/>
  </r>
  <r>
    <x v="0"/>
  </r>
  <r>
    <x v="1"/>
  </r>
  <r>
    <x v="0"/>
  </r>
  <r>
    <x v="3"/>
  </r>
  <r>
    <x v="3"/>
  </r>
  <r>
    <x v="0"/>
  </r>
  <r>
    <x v="2"/>
  </r>
  <r>
    <x v="1"/>
  </r>
  <r>
    <x v="1"/>
  </r>
  <r>
    <x v="2"/>
  </r>
  <r>
    <x v="3"/>
  </r>
  <r>
    <x v="0"/>
  </r>
  <r>
    <x v="3"/>
  </r>
  <r>
    <x v="0"/>
  </r>
  <r>
    <x v="0"/>
  </r>
  <r>
    <x v="0"/>
  </r>
  <r>
    <x v="3"/>
  </r>
  <r>
    <x v="0"/>
  </r>
  <r>
    <x v="3"/>
  </r>
  <r>
    <x v="2"/>
  </r>
  <r>
    <x v="1"/>
  </r>
  <r>
    <x v="4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3"/>
  </r>
  <r>
    <x v="0"/>
  </r>
  <r>
    <x v="0"/>
  </r>
  <r>
    <x v="0"/>
  </r>
  <r>
    <x v="1"/>
  </r>
  <r>
    <x v="0"/>
  </r>
  <r>
    <x v="1"/>
  </r>
  <r>
    <x v="4"/>
  </r>
  <r>
    <x v="0"/>
  </r>
  <r>
    <x v="3"/>
  </r>
  <r>
    <x v="1"/>
  </r>
  <r>
    <x v="0"/>
  </r>
  <r>
    <x v="3"/>
  </r>
  <r>
    <x v="0"/>
  </r>
  <r>
    <x v="0"/>
  </r>
  <r>
    <x v="4"/>
  </r>
  <r>
    <x v="0"/>
  </r>
  <r>
    <x v="1"/>
  </r>
  <r>
    <x v="0"/>
  </r>
  <r>
    <x v="3"/>
  </r>
  <r>
    <x v="1"/>
  </r>
  <r>
    <x v="3"/>
  </r>
  <r>
    <x v="1"/>
  </r>
  <r>
    <x v="3"/>
  </r>
  <r>
    <x v="1"/>
  </r>
  <r>
    <x v="0"/>
  </r>
  <r>
    <x v="2"/>
  </r>
  <r>
    <x v="3"/>
  </r>
  <r>
    <x v="0"/>
  </r>
  <r>
    <x v="0"/>
  </r>
  <r>
    <x v="0"/>
  </r>
  <r>
    <x v="1"/>
  </r>
  <r>
    <x v="3"/>
  </r>
  <r>
    <x v="4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2"/>
  </r>
  <r>
    <x v="1"/>
  </r>
  <r>
    <x v="3"/>
  </r>
  <r>
    <x v="3"/>
  </r>
  <r>
    <x v="0"/>
  </r>
  <r>
    <x v="0"/>
  </r>
  <r>
    <x v="1"/>
  </r>
  <r>
    <x v="4"/>
  </r>
  <r>
    <x v="1"/>
  </r>
  <r>
    <x v="3"/>
  </r>
  <r>
    <x v="4"/>
  </r>
  <r>
    <x v="0"/>
  </r>
  <r>
    <x v="1"/>
  </r>
  <r>
    <x v="2"/>
  </r>
  <r>
    <x v="0"/>
  </r>
  <r>
    <x v="3"/>
  </r>
  <r>
    <x v="4"/>
  </r>
  <r>
    <x v="0"/>
  </r>
  <r>
    <x v="2"/>
  </r>
  <r>
    <x v="0"/>
  </r>
  <r>
    <x v="2"/>
  </r>
  <r>
    <x v="1"/>
  </r>
  <r>
    <x v="1"/>
  </r>
  <r>
    <x v="3"/>
  </r>
  <r>
    <x v="0"/>
  </r>
  <r>
    <x v="1"/>
  </r>
  <r>
    <x v="1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3"/>
  </r>
  <r>
    <x v="0"/>
  </r>
  <r>
    <x v="3"/>
  </r>
  <r>
    <x v="4"/>
  </r>
  <r>
    <x v="0"/>
  </r>
  <r>
    <x v="0"/>
  </r>
  <r>
    <x v="0"/>
  </r>
  <r>
    <x v="1"/>
  </r>
  <r>
    <x v="3"/>
  </r>
  <r>
    <x v="1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0"/>
  </r>
  <r>
    <x v="3"/>
  </r>
  <r>
    <x v="1"/>
  </r>
  <r>
    <x v="1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4"/>
  </r>
  <r>
    <x v="0"/>
  </r>
  <r>
    <x v="3"/>
  </r>
  <r>
    <x v="3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3"/>
  </r>
  <r>
    <x v="0"/>
  </r>
  <r>
    <x v="3"/>
  </r>
  <r>
    <x v="3"/>
  </r>
  <r>
    <x v="3"/>
  </r>
  <r>
    <x v="0"/>
  </r>
  <r>
    <x v="1"/>
  </r>
  <r>
    <x v="0"/>
  </r>
  <r>
    <x v="0"/>
  </r>
  <r>
    <x v="2"/>
  </r>
  <r>
    <x v="3"/>
  </r>
  <r>
    <x v="3"/>
  </r>
  <r>
    <x v="3"/>
  </r>
  <r>
    <x v="0"/>
  </r>
  <r>
    <x v="0"/>
  </r>
  <r>
    <x v="0"/>
  </r>
  <r>
    <x v="4"/>
  </r>
  <r>
    <x v="3"/>
  </r>
  <r>
    <x v="4"/>
  </r>
  <r>
    <x v="0"/>
  </r>
  <r>
    <x v="1"/>
  </r>
  <r>
    <x v="3"/>
  </r>
  <r>
    <x v="3"/>
  </r>
  <r>
    <x v="2"/>
  </r>
  <r>
    <x v="0"/>
  </r>
  <r>
    <x v="0"/>
  </r>
  <r>
    <x v="1"/>
  </r>
  <r>
    <x v="3"/>
  </r>
  <r>
    <x v="2"/>
  </r>
  <r>
    <x v="3"/>
  </r>
  <r>
    <x v="4"/>
  </r>
  <r>
    <x v="2"/>
  </r>
  <r>
    <x v="0"/>
  </r>
  <r>
    <x v="0"/>
  </r>
  <r>
    <x v="1"/>
  </r>
  <r>
    <x v="0"/>
  </r>
  <r>
    <x v="4"/>
  </r>
  <r>
    <x v="3"/>
  </r>
  <r>
    <x v="1"/>
  </r>
  <r>
    <x v="0"/>
  </r>
  <r>
    <x v="3"/>
  </r>
  <r>
    <x v="0"/>
  </r>
  <r>
    <x v="0"/>
  </r>
  <r>
    <x v="4"/>
  </r>
  <r>
    <x v="2"/>
  </r>
  <r>
    <x v="1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3"/>
  </r>
  <r>
    <x v="1"/>
  </r>
  <r>
    <x v="2"/>
  </r>
  <r>
    <x v="3"/>
  </r>
  <r>
    <x v="1"/>
  </r>
  <r>
    <x v="3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3"/>
  </r>
  <r>
    <x v="1"/>
  </r>
  <r>
    <x v="0"/>
  </r>
  <r>
    <x v="1"/>
  </r>
  <r>
    <x v="0"/>
  </r>
  <r>
    <x v="0"/>
  </r>
  <r>
    <x v="0"/>
  </r>
  <r>
    <x v="3"/>
  </r>
  <r>
    <x v="1"/>
  </r>
  <r>
    <x v="2"/>
  </r>
  <r>
    <x v="1"/>
  </r>
  <r>
    <x v="3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0"/>
  </r>
  <r>
    <x v="0"/>
  </r>
  <r>
    <x v="3"/>
  </r>
  <r>
    <x v="3"/>
  </r>
  <r>
    <x v="1"/>
  </r>
  <r>
    <x v="0"/>
  </r>
  <r>
    <x v="2"/>
  </r>
  <r>
    <x v="1"/>
  </r>
  <r>
    <x v="3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4"/>
  </r>
  <r>
    <x v="3"/>
  </r>
  <r>
    <x v="0"/>
  </r>
  <r>
    <x v="2"/>
  </r>
  <r>
    <x v="0"/>
  </r>
  <r>
    <x v="1"/>
  </r>
  <r>
    <x v="3"/>
  </r>
  <r>
    <x v="3"/>
  </r>
  <r>
    <x v="2"/>
  </r>
  <r>
    <x v="0"/>
  </r>
  <r>
    <x v="1"/>
  </r>
  <r>
    <x v="0"/>
  </r>
  <r>
    <x v="3"/>
  </r>
  <r>
    <x v="0"/>
  </r>
  <r>
    <x v="2"/>
  </r>
  <r>
    <x v="1"/>
  </r>
  <r>
    <x v="1"/>
  </r>
  <r>
    <x v="0"/>
  </r>
  <r>
    <x v="3"/>
  </r>
  <r>
    <x v="3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3"/>
  </r>
  <r>
    <x v="4"/>
  </r>
  <r>
    <x v="0"/>
  </r>
  <r>
    <x v="0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3"/>
  </r>
  <r>
    <x v="1"/>
  </r>
  <r>
    <x v="0"/>
  </r>
  <r>
    <x v="3"/>
  </r>
  <r>
    <x v="0"/>
  </r>
  <r>
    <x v="3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0"/>
  </r>
  <r>
    <x v="3"/>
  </r>
  <r>
    <x v="1"/>
  </r>
  <r>
    <x v="3"/>
  </r>
  <r>
    <x v="1"/>
  </r>
  <r>
    <x v="0"/>
  </r>
  <r>
    <x v="0"/>
  </r>
  <r>
    <x v="0"/>
  </r>
  <r>
    <x v="0"/>
  </r>
  <r>
    <x v="0"/>
  </r>
  <r>
    <x v="3"/>
  </r>
  <r>
    <x v="3"/>
  </r>
  <r>
    <x v="0"/>
  </r>
  <r>
    <x v="4"/>
  </r>
  <r>
    <x v="1"/>
  </r>
  <r>
    <x v="1"/>
  </r>
  <r>
    <x v="4"/>
  </r>
  <r>
    <x v="0"/>
  </r>
  <r>
    <x v="3"/>
  </r>
  <r>
    <x v="0"/>
  </r>
  <r>
    <x v="3"/>
  </r>
  <r>
    <x v="3"/>
  </r>
  <r>
    <x v="4"/>
  </r>
  <r>
    <x v="0"/>
  </r>
  <r>
    <x v="3"/>
  </r>
  <r>
    <x v="0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3"/>
  </r>
  <r>
    <x v="3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3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4"/>
  </r>
  <r>
    <x v="1"/>
  </r>
  <r>
    <x v="0"/>
  </r>
  <r>
    <x v="3"/>
  </r>
  <r>
    <x v="0"/>
  </r>
  <r>
    <x v="1"/>
  </r>
  <r>
    <x v="1"/>
  </r>
  <r>
    <x v="0"/>
  </r>
  <r>
    <x v="3"/>
  </r>
  <r>
    <x v="3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0"/>
  </r>
  <r>
    <x v="1"/>
  </r>
  <r>
    <x v="3"/>
  </r>
  <r>
    <x v="0"/>
  </r>
  <r>
    <x v="3"/>
  </r>
  <r>
    <x v="0"/>
  </r>
  <r>
    <x v="4"/>
  </r>
  <r>
    <x v="3"/>
  </r>
  <r>
    <x v="3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3"/>
  </r>
  <r>
    <x v="2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3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3"/>
  </r>
  <r>
    <x v="0"/>
  </r>
  <r>
    <x v="3"/>
  </r>
  <r>
    <x v="0"/>
  </r>
  <r>
    <x v="0"/>
  </r>
  <r>
    <x v="0"/>
  </r>
  <r>
    <x v="2"/>
  </r>
  <r>
    <x v="1"/>
  </r>
  <r>
    <x v="0"/>
  </r>
  <r>
    <x v="3"/>
  </r>
  <r>
    <x v="0"/>
  </r>
  <r>
    <x v="4"/>
  </r>
  <r>
    <x v="4"/>
  </r>
  <r>
    <x v="0"/>
  </r>
  <r>
    <x v="1"/>
  </r>
  <r>
    <x v="0"/>
  </r>
  <r>
    <x v="4"/>
  </r>
  <r>
    <x v="3"/>
  </r>
  <r>
    <x v="2"/>
  </r>
  <r>
    <x v="2"/>
  </r>
  <r>
    <x v="3"/>
  </r>
  <r>
    <x v="1"/>
  </r>
  <r>
    <x v="4"/>
  </r>
  <r>
    <x v="1"/>
  </r>
  <r>
    <x v="0"/>
  </r>
  <r>
    <x v="0"/>
  </r>
  <r>
    <x v="0"/>
  </r>
  <r>
    <x v="1"/>
  </r>
  <r>
    <x v="3"/>
  </r>
  <r>
    <x v="0"/>
  </r>
  <r>
    <x v="1"/>
  </r>
  <r>
    <x v="3"/>
  </r>
  <r>
    <x v="4"/>
  </r>
  <r>
    <x v="0"/>
  </r>
  <r>
    <x v="3"/>
  </r>
  <r>
    <x v="1"/>
  </r>
  <r>
    <x v="0"/>
  </r>
  <r>
    <x v="1"/>
  </r>
  <r>
    <x v="1"/>
  </r>
  <r>
    <x v="0"/>
  </r>
  <r>
    <x v="0"/>
  </r>
  <r>
    <x v="4"/>
  </r>
  <r>
    <x v="0"/>
  </r>
  <r>
    <x v="2"/>
  </r>
  <r>
    <x v="0"/>
  </r>
  <r>
    <x v="0"/>
  </r>
  <r>
    <x v="4"/>
  </r>
  <r>
    <x v="1"/>
  </r>
  <r>
    <x v="0"/>
  </r>
  <r>
    <x v="1"/>
  </r>
  <r>
    <x v="0"/>
  </r>
  <r>
    <x v="0"/>
  </r>
  <r>
    <x v="1"/>
  </r>
  <r>
    <x v="3"/>
  </r>
  <r>
    <x v="3"/>
  </r>
  <r>
    <x v="4"/>
  </r>
  <r>
    <x v="0"/>
  </r>
  <r>
    <x v="1"/>
  </r>
  <r>
    <x v="0"/>
  </r>
  <r>
    <x v="1"/>
  </r>
  <r>
    <x v="1"/>
  </r>
  <r>
    <x v="0"/>
  </r>
  <r>
    <x v="3"/>
  </r>
  <r>
    <x v="0"/>
  </r>
  <r>
    <x v="1"/>
  </r>
  <r>
    <x v="0"/>
  </r>
  <r>
    <x v="4"/>
  </r>
  <r>
    <x v="0"/>
  </r>
  <r>
    <x v="4"/>
  </r>
  <r>
    <x v="2"/>
  </r>
  <r>
    <x v="3"/>
  </r>
  <r>
    <x v="0"/>
  </r>
  <r>
    <x v="1"/>
  </r>
  <r>
    <x v="4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4"/>
  </r>
  <r>
    <x v="3"/>
  </r>
  <r>
    <x v="0"/>
  </r>
  <r>
    <x v="0"/>
  </r>
  <r>
    <x v="3"/>
  </r>
  <r>
    <x v="2"/>
  </r>
  <r>
    <x v="1"/>
  </r>
  <r>
    <x v="4"/>
  </r>
  <r>
    <x v="0"/>
  </r>
  <r>
    <x v="2"/>
  </r>
  <r>
    <x v="0"/>
  </r>
  <r>
    <x v="0"/>
  </r>
  <r>
    <x v="0"/>
  </r>
  <r>
    <x v="0"/>
  </r>
  <r>
    <x v="1"/>
  </r>
  <r>
    <x v="3"/>
  </r>
  <r>
    <x v="1"/>
  </r>
  <r>
    <x v="0"/>
  </r>
  <r>
    <x v="4"/>
  </r>
  <r>
    <x v="2"/>
  </r>
  <r>
    <x v="0"/>
  </r>
  <r>
    <x v="2"/>
  </r>
  <r>
    <x v="1"/>
  </r>
  <r>
    <x v="1"/>
  </r>
  <r>
    <x v="0"/>
  </r>
  <r>
    <x v="0"/>
  </r>
  <r>
    <x v="4"/>
  </r>
  <r>
    <x v="1"/>
  </r>
  <r>
    <x v="0"/>
  </r>
  <r>
    <x v="0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3"/>
  </r>
  <r>
    <x v="1"/>
  </r>
  <r>
    <x v="4"/>
  </r>
  <r>
    <x v="0"/>
  </r>
  <r>
    <x v="1"/>
  </r>
  <r>
    <x v="1"/>
  </r>
  <r>
    <x v="2"/>
  </r>
  <r>
    <x v="4"/>
  </r>
  <r>
    <x v="1"/>
  </r>
  <r>
    <x v="1"/>
  </r>
  <r>
    <x v="3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0"/>
  </r>
  <r>
    <x v="4"/>
  </r>
  <r>
    <x v="1"/>
  </r>
  <r>
    <x v="4"/>
  </r>
  <r>
    <x v="0"/>
  </r>
  <r>
    <x v="0"/>
  </r>
  <r>
    <x v="0"/>
  </r>
  <r>
    <x v="0"/>
  </r>
  <r>
    <x v="1"/>
  </r>
  <r>
    <x v="0"/>
  </r>
  <r>
    <x v="1"/>
  </r>
  <r>
    <x v="3"/>
  </r>
  <r>
    <x v="3"/>
  </r>
  <r>
    <x v="2"/>
  </r>
  <r>
    <x v="4"/>
  </r>
  <r>
    <x v="0"/>
  </r>
  <r>
    <x v="0"/>
  </r>
  <r>
    <x v="4"/>
  </r>
  <r>
    <x v="1"/>
  </r>
  <r>
    <x v="4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4"/>
  </r>
  <r>
    <x v="0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3"/>
  </r>
  <r>
    <x v="4"/>
  </r>
  <r>
    <x v="0"/>
  </r>
  <r>
    <x v="4"/>
  </r>
  <r>
    <x v="1"/>
  </r>
  <r>
    <x v="4"/>
  </r>
  <r>
    <x v="3"/>
  </r>
  <r>
    <x v="0"/>
  </r>
  <r>
    <x v="1"/>
  </r>
  <r>
    <x v="3"/>
  </r>
  <r>
    <x v="0"/>
  </r>
  <r>
    <x v="1"/>
  </r>
  <r>
    <x v="0"/>
  </r>
  <r>
    <x v="3"/>
  </r>
  <r>
    <x v="1"/>
  </r>
  <r>
    <x v="3"/>
  </r>
  <r>
    <x v="1"/>
  </r>
  <r>
    <x v="0"/>
  </r>
  <r>
    <x v="1"/>
  </r>
  <r>
    <x v="0"/>
  </r>
  <r>
    <x v="0"/>
  </r>
  <r>
    <x v="1"/>
  </r>
  <r>
    <x v="1"/>
  </r>
  <r>
    <x v="1"/>
  </r>
  <r>
    <x v="4"/>
  </r>
  <r>
    <x v="2"/>
  </r>
  <r>
    <x v="3"/>
  </r>
  <r>
    <x v="3"/>
  </r>
  <r>
    <x v="1"/>
  </r>
  <r>
    <x v="3"/>
  </r>
  <r>
    <x v="3"/>
  </r>
  <r>
    <x v="3"/>
  </r>
  <r>
    <x v="0"/>
  </r>
  <r>
    <x v="1"/>
  </r>
  <r>
    <x v="4"/>
  </r>
  <r>
    <x v="3"/>
  </r>
  <r>
    <x v="1"/>
  </r>
  <r>
    <x v="4"/>
  </r>
  <r>
    <x v="0"/>
  </r>
  <r>
    <x v="3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0"/>
  </r>
  <r>
    <x v="0"/>
  </r>
  <r>
    <x v="3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4"/>
  </r>
  <r>
    <x v="0"/>
  </r>
  <r>
    <x v="1"/>
  </r>
  <r>
    <x v="3"/>
  </r>
  <r>
    <x v="1"/>
  </r>
  <r>
    <x v="2"/>
  </r>
  <r>
    <x v="1"/>
  </r>
  <r>
    <x v="0"/>
  </r>
  <r>
    <x v="0"/>
  </r>
  <r>
    <x v="3"/>
  </r>
  <r>
    <x v="1"/>
  </r>
  <r>
    <x v="0"/>
  </r>
  <r>
    <x v="1"/>
  </r>
  <r>
    <x v="1"/>
  </r>
  <r>
    <x v="4"/>
  </r>
  <r>
    <x v="0"/>
  </r>
  <r>
    <x v="0"/>
  </r>
  <r>
    <x v="4"/>
  </r>
  <r>
    <x v="0"/>
  </r>
  <r>
    <x v="4"/>
  </r>
  <r>
    <x v="3"/>
  </r>
  <r>
    <x v="0"/>
  </r>
  <r>
    <x v="4"/>
  </r>
  <r>
    <x v="1"/>
  </r>
  <r>
    <x v="2"/>
  </r>
  <r>
    <x v="1"/>
  </r>
  <r>
    <x v="0"/>
  </r>
  <r>
    <x v="0"/>
  </r>
  <r>
    <x v="1"/>
  </r>
  <r>
    <x v="3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3"/>
  </r>
  <r>
    <x v="1"/>
  </r>
  <r>
    <x v="1"/>
  </r>
  <r>
    <x v="4"/>
  </r>
  <r>
    <x v="3"/>
  </r>
  <r>
    <x v="1"/>
  </r>
  <r>
    <x v="0"/>
  </r>
  <r>
    <x v="1"/>
  </r>
  <r>
    <x v="3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1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1"/>
  </r>
  <r>
    <x v="0"/>
  </r>
  <r>
    <x v="4"/>
  </r>
  <r>
    <x v="1"/>
  </r>
  <r>
    <x v="0"/>
  </r>
  <r>
    <x v="3"/>
  </r>
  <r>
    <x v="0"/>
  </r>
  <r>
    <x v="3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3"/>
  </r>
  <r>
    <x v="0"/>
  </r>
  <r>
    <x v="3"/>
  </r>
  <r>
    <x v="3"/>
  </r>
  <r>
    <x v="0"/>
  </r>
  <r>
    <x v="3"/>
  </r>
  <r>
    <x v="0"/>
  </r>
  <r>
    <x v="0"/>
  </r>
  <r>
    <x v="1"/>
  </r>
  <r>
    <x v="3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1"/>
  </r>
  <r>
    <x v="4"/>
  </r>
  <r>
    <x v="4"/>
  </r>
  <r>
    <x v="3"/>
  </r>
  <r>
    <x v="3"/>
  </r>
  <r>
    <x v="3"/>
  </r>
  <r>
    <x v="0"/>
  </r>
  <r>
    <x v="1"/>
  </r>
  <r>
    <x v="3"/>
  </r>
  <r>
    <x v="1"/>
  </r>
  <r>
    <x v="1"/>
  </r>
  <r>
    <x v="3"/>
  </r>
  <r>
    <x v="1"/>
  </r>
  <r>
    <x v="1"/>
  </r>
  <r>
    <x v="0"/>
  </r>
  <r>
    <x v="3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0"/>
  </r>
  <r>
    <x v="0"/>
  </r>
  <r>
    <x v="0"/>
  </r>
  <r>
    <x v="1"/>
  </r>
  <r>
    <x v="4"/>
  </r>
  <r>
    <x v="0"/>
  </r>
  <r>
    <x v="2"/>
  </r>
  <r>
    <x v="1"/>
  </r>
  <r>
    <x v="3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1"/>
  </r>
  <r>
    <x v="1"/>
  </r>
  <r>
    <x v="1"/>
  </r>
  <r>
    <x v="0"/>
  </r>
  <r>
    <x v="4"/>
  </r>
  <r>
    <x v="3"/>
  </r>
  <r>
    <x v="0"/>
  </r>
  <r>
    <x v="1"/>
  </r>
  <r>
    <x v="0"/>
  </r>
  <r>
    <x v="4"/>
  </r>
  <r>
    <x v="0"/>
  </r>
  <r>
    <x v="3"/>
  </r>
  <r>
    <x v="0"/>
  </r>
  <r>
    <x v="0"/>
  </r>
  <r>
    <x v="1"/>
  </r>
  <r>
    <x v="3"/>
  </r>
  <r>
    <x v="1"/>
  </r>
  <r>
    <x v="0"/>
  </r>
  <r>
    <x v="0"/>
  </r>
  <r>
    <x v="3"/>
  </r>
  <r>
    <x v="3"/>
  </r>
  <r>
    <x v="0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0"/>
  </r>
  <r>
    <x v="3"/>
  </r>
  <r>
    <x v="3"/>
  </r>
  <r>
    <x v="1"/>
  </r>
  <r>
    <x v="0"/>
  </r>
  <r>
    <x v="1"/>
  </r>
  <r>
    <x v="0"/>
  </r>
  <r>
    <x v="3"/>
  </r>
  <r>
    <x v="1"/>
  </r>
  <r>
    <x v="2"/>
  </r>
  <r>
    <x v="1"/>
  </r>
  <r>
    <x v="1"/>
  </r>
  <r>
    <x v="4"/>
  </r>
  <r>
    <x v="1"/>
  </r>
  <r>
    <x v="0"/>
  </r>
  <r>
    <x v="0"/>
  </r>
  <r>
    <x v="3"/>
  </r>
  <r>
    <x v="1"/>
  </r>
  <r>
    <x v="3"/>
  </r>
  <r>
    <x v="0"/>
  </r>
  <r>
    <x v="3"/>
  </r>
  <r>
    <x v="1"/>
  </r>
  <r>
    <x v="0"/>
  </r>
  <r>
    <x v="1"/>
  </r>
  <r>
    <x v="1"/>
  </r>
  <r>
    <x v="1"/>
  </r>
  <r>
    <x v="0"/>
  </r>
  <r>
    <x v="1"/>
  </r>
  <r>
    <x v="4"/>
  </r>
  <r>
    <x v="0"/>
  </r>
  <r>
    <x v="4"/>
  </r>
  <r>
    <x v="4"/>
  </r>
  <r>
    <x v="3"/>
  </r>
  <r>
    <x v="0"/>
  </r>
  <r>
    <x v="0"/>
  </r>
  <r>
    <x v="2"/>
  </r>
  <r>
    <x v="0"/>
  </r>
  <r>
    <x v="0"/>
  </r>
  <r>
    <x v="1"/>
  </r>
  <r>
    <x v="3"/>
  </r>
  <r>
    <x v="2"/>
  </r>
  <r>
    <x v="1"/>
  </r>
  <r>
    <x v="0"/>
  </r>
  <r>
    <x v="0"/>
  </r>
  <r>
    <x v="0"/>
  </r>
  <r>
    <x v="0"/>
  </r>
  <r>
    <x v="3"/>
  </r>
  <r>
    <x v="3"/>
  </r>
  <r>
    <x v="4"/>
  </r>
  <r>
    <x v="4"/>
  </r>
  <r>
    <x v="0"/>
  </r>
  <r>
    <x v="1"/>
  </r>
  <r>
    <x v="3"/>
  </r>
  <r>
    <x v="3"/>
  </r>
  <r>
    <x v="4"/>
  </r>
  <r>
    <x v="0"/>
  </r>
  <r>
    <x v="4"/>
  </r>
  <r>
    <x v="1"/>
  </r>
  <r>
    <x v="1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2"/>
  </r>
  <r>
    <x v="3"/>
  </r>
  <r>
    <x v="0"/>
  </r>
  <r>
    <x v="4"/>
  </r>
  <r>
    <x v="0"/>
  </r>
  <r>
    <x v="0"/>
  </r>
  <r>
    <x v="1"/>
  </r>
  <r>
    <x v="4"/>
  </r>
  <r>
    <x v="4"/>
  </r>
  <r>
    <x v="1"/>
  </r>
  <r>
    <x v="4"/>
  </r>
  <r>
    <x v="0"/>
  </r>
  <r>
    <x v="0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3"/>
  </r>
  <r>
    <x v="0"/>
  </r>
  <r>
    <x v="1"/>
  </r>
  <r>
    <x v="4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3"/>
  </r>
  <r>
    <x v="3"/>
  </r>
  <r>
    <x v="1"/>
  </r>
  <r>
    <x v="0"/>
  </r>
  <r>
    <x v="1"/>
  </r>
  <r>
    <x v="0"/>
  </r>
  <r>
    <x v="0"/>
  </r>
  <r>
    <x v="1"/>
  </r>
  <r>
    <x v="3"/>
  </r>
  <r>
    <x v="2"/>
  </r>
  <r>
    <x v="4"/>
  </r>
  <r>
    <x v="1"/>
  </r>
  <r>
    <x v="2"/>
  </r>
  <r>
    <x v="3"/>
  </r>
  <r>
    <x v="3"/>
  </r>
  <r>
    <x v="1"/>
  </r>
  <r>
    <x v="0"/>
  </r>
  <r>
    <x v="4"/>
  </r>
  <r>
    <x v="0"/>
  </r>
  <r>
    <x v="2"/>
  </r>
  <r>
    <x v="4"/>
  </r>
  <r>
    <x v="3"/>
  </r>
  <r>
    <x v="1"/>
  </r>
  <r>
    <x v="0"/>
  </r>
  <r>
    <x v="0"/>
  </r>
  <r>
    <x v="3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3"/>
  </r>
  <r>
    <x v="1"/>
  </r>
  <r>
    <x v="0"/>
  </r>
  <r>
    <x v="1"/>
  </r>
  <r>
    <x v="3"/>
  </r>
  <r>
    <x v="0"/>
  </r>
  <r>
    <x v="3"/>
  </r>
  <r>
    <x v="3"/>
  </r>
  <r>
    <x v="3"/>
  </r>
  <r>
    <x v="3"/>
  </r>
  <r>
    <x v="0"/>
  </r>
  <r>
    <x v="0"/>
  </r>
  <r>
    <x v="1"/>
  </r>
  <r>
    <x v="3"/>
  </r>
  <r>
    <x v="0"/>
  </r>
  <r>
    <x v="1"/>
  </r>
  <r>
    <x v="3"/>
  </r>
  <r>
    <x v="1"/>
  </r>
  <r>
    <x v="1"/>
  </r>
  <r>
    <x v="3"/>
  </r>
  <r>
    <x v="1"/>
  </r>
  <r>
    <x v="0"/>
  </r>
  <r>
    <x v="4"/>
  </r>
  <r>
    <x v="0"/>
  </r>
  <r>
    <x v="2"/>
  </r>
  <r>
    <x v="0"/>
  </r>
  <r>
    <x v="3"/>
  </r>
  <r>
    <x v="3"/>
  </r>
  <r>
    <x v="1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3"/>
  </r>
  <r>
    <x v="3"/>
  </r>
  <r>
    <x v="0"/>
  </r>
  <r>
    <x v="0"/>
  </r>
  <r>
    <x v="1"/>
  </r>
  <r>
    <x v="1"/>
  </r>
  <r>
    <x v="3"/>
  </r>
  <r>
    <x v="3"/>
  </r>
  <r>
    <x v="4"/>
  </r>
  <r>
    <x v="0"/>
  </r>
  <r>
    <x v="3"/>
  </r>
  <r>
    <x v="0"/>
  </r>
  <r>
    <x v="0"/>
  </r>
  <r>
    <x v="4"/>
  </r>
  <r>
    <x v="3"/>
  </r>
  <r>
    <x v="0"/>
  </r>
  <r>
    <x v="1"/>
  </r>
  <r>
    <x v="0"/>
  </r>
  <r>
    <x v="1"/>
  </r>
  <r>
    <x v="2"/>
  </r>
  <r>
    <x v="0"/>
  </r>
  <r>
    <x v="1"/>
  </r>
  <r>
    <x v="1"/>
  </r>
  <r>
    <x v="3"/>
  </r>
  <r>
    <x v="3"/>
  </r>
  <r>
    <x v="3"/>
  </r>
  <r>
    <x v="1"/>
  </r>
  <r>
    <x v="3"/>
  </r>
  <r>
    <x v="4"/>
  </r>
  <r>
    <x v="3"/>
  </r>
  <r>
    <x v="1"/>
  </r>
  <r>
    <x v="3"/>
  </r>
  <r>
    <x v="0"/>
  </r>
  <r>
    <x v="4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0"/>
  </r>
  <r>
    <x v="0"/>
  </r>
  <r>
    <x v="3"/>
  </r>
  <r>
    <x v="3"/>
  </r>
  <r>
    <x v="0"/>
  </r>
  <r>
    <x v="1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0"/>
  </r>
  <r>
    <x v="0"/>
  </r>
  <r>
    <x v="1"/>
  </r>
  <r>
    <x v="0"/>
  </r>
  <r>
    <x v="2"/>
  </r>
  <r>
    <x v="0"/>
  </r>
  <r>
    <x v="0"/>
  </r>
  <r>
    <x v="1"/>
  </r>
  <r>
    <x v="3"/>
  </r>
  <r>
    <x v="3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1"/>
  </r>
  <r>
    <x v="3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3"/>
  </r>
  <r>
    <x v="4"/>
  </r>
  <r>
    <x v="0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3"/>
  </r>
  <r>
    <x v="2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3"/>
  </r>
  <r>
    <x v="1"/>
  </r>
  <r>
    <x v="2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3"/>
  </r>
  <r>
    <x v="0"/>
  </r>
  <r>
    <x v="1"/>
  </r>
  <r>
    <x v="3"/>
  </r>
  <r>
    <x v="0"/>
  </r>
  <r>
    <x v="4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1"/>
  </r>
  <r>
    <x v="1"/>
  </r>
  <r>
    <x v="0"/>
  </r>
  <r>
    <x v="0"/>
  </r>
  <r>
    <x v="1"/>
  </r>
  <r>
    <x v="1"/>
  </r>
  <r>
    <x v="3"/>
  </r>
  <r>
    <x v="1"/>
  </r>
  <r>
    <x v="3"/>
  </r>
  <r>
    <x v="3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1"/>
  </r>
  <r>
    <x v="1"/>
  </r>
  <r>
    <x v="3"/>
  </r>
  <r>
    <x v="3"/>
  </r>
  <r>
    <x v="0"/>
  </r>
  <r>
    <x v="1"/>
  </r>
  <r>
    <x v="1"/>
  </r>
  <r>
    <x v="3"/>
  </r>
  <r>
    <x v="4"/>
  </r>
  <r>
    <x v="1"/>
  </r>
  <r>
    <x v="1"/>
  </r>
  <r>
    <x v="3"/>
  </r>
  <r>
    <x v="1"/>
  </r>
  <r>
    <x v="3"/>
  </r>
  <r>
    <x v="1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2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3"/>
  </r>
  <r>
    <x v="1"/>
  </r>
  <r>
    <x v="4"/>
  </r>
  <r>
    <x v="0"/>
  </r>
  <r>
    <x v="3"/>
  </r>
  <r>
    <x v="4"/>
  </r>
  <r>
    <x v="0"/>
  </r>
  <r>
    <x v="0"/>
  </r>
  <r>
    <x v="3"/>
  </r>
  <r>
    <x v="0"/>
  </r>
  <r>
    <x v="1"/>
  </r>
  <r>
    <x v="2"/>
  </r>
  <r>
    <x v="3"/>
  </r>
  <r>
    <x v="1"/>
  </r>
  <r>
    <x v="4"/>
  </r>
  <r>
    <x v="4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1"/>
  </r>
  <r>
    <x v="0"/>
  </r>
  <r>
    <x v="0"/>
  </r>
  <r>
    <x v="0"/>
  </r>
  <r>
    <x v="3"/>
  </r>
  <r>
    <x v="3"/>
  </r>
  <r>
    <x v="2"/>
  </r>
  <r>
    <x v="0"/>
  </r>
  <r>
    <x v="0"/>
  </r>
  <r>
    <x v="4"/>
  </r>
  <r>
    <x v="3"/>
  </r>
  <r>
    <x v="0"/>
  </r>
  <r>
    <x v="3"/>
  </r>
  <r>
    <x v="3"/>
  </r>
  <r>
    <x v="3"/>
  </r>
  <r>
    <x v="3"/>
  </r>
  <r>
    <x v="1"/>
  </r>
  <r>
    <x v="4"/>
  </r>
  <r>
    <x v="0"/>
  </r>
  <r>
    <x v="3"/>
  </r>
  <r>
    <x v="1"/>
  </r>
  <r>
    <x v="0"/>
  </r>
  <r>
    <x v="1"/>
  </r>
  <r>
    <x v="0"/>
  </r>
  <r>
    <x v="0"/>
  </r>
  <r>
    <x v="4"/>
  </r>
  <r>
    <x v="0"/>
  </r>
  <r>
    <x v="0"/>
  </r>
  <r>
    <x v="0"/>
  </r>
  <r>
    <x v="2"/>
  </r>
  <r>
    <x v="1"/>
  </r>
  <r>
    <x v="3"/>
  </r>
  <r>
    <x v="0"/>
  </r>
  <r>
    <x v="1"/>
  </r>
  <r>
    <x v="4"/>
  </r>
  <r>
    <x v="1"/>
  </r>
  <r>
    <x v="4"/>
  </r>
  <r>
    <x v="0"/>
  </r>
  <r>
    <x v="1"/>
  </r>
  <r>
    <x v="0"/>
  </r>
  <r>
    <x v="0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3"/>
  </r>
  <r>
    <x v="1"/>
  </r>
  <r>
    <x v="0"/>
  </r>
  <r>
    <x v="0"/>
  </r>
  <r>
    <x v="3"/>
  </r>
  <r>
    <x v="1"/>
  </r>
  <r>
    <x v="3"/>
  </r>
  <r>
    <x v="3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3"/>
  </r>
  <r>
    <x v="0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2"/>
  </r>
  <r>
    <x v="0"/>
  </r>
  <r>
    <x v="3"/>
  </r>
  <r>
    <x v="3"/>
  </r>
  <r>
    <x v="1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0"/>
  </r>
  <r>
    <x v="0"/>
  </r>
  <r>
    <x v="3"/>
  </r>
  <r>
    <x v="3"/>
  </r>
  <r>
    <x v="1"/>
  </r>
  <r>
    <x v="0"/>
  </r>
  <r>
    <x v="4"/>
  </r>
  <r>
    <x v="3"/>
  </r>
  <r>
    <x v="1"/>
  </r>
  <r>
    <x v="3"/>
  </r>
  <r>
    <x v="0"/>
  </r>
  <r>
    <x v="0"/>
  </r>
  <r>
    <x v="4"/>
  </r>
  <r>
    <x v="3"/>
  </r>
  <r>
    <x v="0"/>
  </r>
  <r>
    <x v="1"/>
  </r>
  <r>
    <x v="1"/>
  </r>
  <r>
    <x v="0"/>
  </r>
  <r>
    <x v="3"/>
  </r>
  <r>
    <x v="0"/>
  </r>
  <r>
    <x v="4"/>
  </r>
  <r>
    <x v="0"/>
  </r>
  <r>
    <x v="0"/>
  </r>
  <r>
    <x v="4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2"/>
  </r>
  <r>
    <x v="0"/>
  </r>
  <r>
    <x v="1"/>
  </r>
  <r>
    <x v="1"/>
  </r>
  <r>
    <x v="0"/>
  </r>
  <r>
    <x v="4"/>
  </r>
  <r>
    <x v="0"/>
  </r>
  <r>
    <x v="0"/>
  </r>
  <r>
    <x v="3"/>
  </r>
  <r>
    <x v="0"/>
  </r>
  <r>
    <x v="1"/>
  </r>
  <r>
    <x v="3"/>
  </r>
  <r>
    <x v="4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0"/>
  </r>
  <r>
    <x v="4"/>
  </r>
  <r>
    <x v="1"/>
  </r>
  <r>
    <x v="0"/>
  </r>
  <r>
    <x v="3"/>
  </r>
  <r>
    <x v="3"/>
  </r>
  <r>
    <x v="0"/>
  </r>
  <r>
    <x v="0"/>
  </r>
  <r>
    <x v="3"/>
  </r>
  <r>
    <x v="1"/>
  </r>
  <r>
    <x v="4"/>
  </r>
  <r>
    <x v="3"/>
  </r>
  <r>
    <x v="0"/>
  </r>
  <r>
    <x v="1"/>
  </r>
  <r>
    <x v="0"/>
  </r>
  <r>
    <x v="0"/>
  </r>
  <r>
    <x v="3"/>
  </r>
  <r>
    <x v="3"/>
  </r>
  <r>
    <x v="4"/>
  </r>
  <r>
    <x v="0"/>
  </r>
  <r>
    <x v="3"/>
  </r>
  <r>
    <x v="0"/>
  </r>
  <r>
    <x v="0"/>
  </r>
  <r>
    <x v="1"/>
  </r>
  <r>
    <x v="4"/>
  </r>
  <r>
    <x v="3"/>
  </r>
  <r>
    <x v="0"/>
  </r>
  <r>
    <x v="0"/>
  </r>
  <r>
    <x v="0"/>
  </r>
  <r>
    <x v="2"/>
  </r>
  <r>
    <x v="0"/>
  </r>
  <r>
    <x v="1"/>
  </r>
  <r>
    <x v="0"/>
  </r>
  <r>
    <x v="0"/>
  </r>
  <r>
    <x v="0"/>
  </r>
  <r>
    <x v="3"/>
  </r>
  <r>
    <x v="4"/>
  </r>
  <r>
    <x v="1"/>
  </r>
  <r>
    <x v="0"/>
  </r>
  <r>
    <x v="3"/>
  </r>
  <r>
    <x v="0"/>
  </r>
  <r>
    <x v="3"/>
  </r>
  <r>
    <x v="0"/>
  </r>
  <r>
    <x v="0"/>
  </r>
  <r>
    <x v="0"/>
  </r>
  <r>
    <x v="2"/>
  </r>
  <r>
    <x v="0"/>
  </r>
  <r>
    <x v="1"/>
  </r>
  <r>
    <x v="2"/>
  </r>
  <r>
    <x v="0"/>
  </r>
  <r>
    <x v="3"/>
  </r>
  <r>
    <x v="0"/>
  </r>
  <r>
    <x v="2"/>
  </r>
  <r>
    <x v="2"/>
  </r>
  <r>
    <x v="0"/>
  </r>
  <r>
    <x v="0"/>
  </r>
  <r>
    <x v="4"/>
  </r>
  <r>
    <x v="1"/>
  </r>
  <r>
    <x v="3"/>
  </r>
  <r>
    <x v="1"/>
  </r>
  <r>
    <x v="1"/>
  </r>
  <r>
    <x v="0"/>
  </r>
  <r>
    <x v="3"/>
  </r>
  <r>
    <x v="0"/>
  </r>
  <r>
    <x v="1"/>
  </r>
  <r>
    <x v="3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3"/>
  </r>
  <r>
    <x v="0"/>
  </r>
  <r>
    <x v="1"/>
  </r>
  <r>
    <x v="0"/>
  </r>
  <r>
    <x v="0"/>
  </r>
  <r>
    <x v="0"/>
  </r>
  <r>
    <x v="2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3"/>
  </r>
  <r>
    <x v="1"/>
  </r>
  <r>
    <x v="3"/>
  </r>
  <r>
    <x v="0"/>
  </r>
  <r>
    <x v="3"/>
  </r>
  <r>
    <x v="0"/>
  </r>
  <r>
    <x v="1"/>
  </r>
  <r>
    <x v="1"/>
  </r>
  <r>
    <x v="1"/>
  </r>
  <r>
    <x v="0"/>
  </r>
  <r>
    <x v="3"/>
  </r>
  <r>
    <x v="4"/>
  </r>
  <r>
    <x v="0"/>
  </r>
  <r>
    <x v="3"/>
  </r>
  <r>
    <x v="3"/>
  </r>
  <r>
    <x v="4"/>
  </r>
  <r>
    <x v="0"/>
  </r>
  <r>
    <x v="0"/>
  </r>
  <r>
    <x v="3"/>
  </r>
  <r>
    <x v="1"/>
  </r>
  <r>
    <x v="2"/>
  </r>
  <r>
    <x v="2"/>
  </r>
  <r>
    <x v="0"/>
  </r>
  <r>
    <x v="0"/>
  </r>
  <r>
    <x v="0"/>
  </r>
  <r>
    <x v="4"/>
  </r>
  <r>
    <x v="1"/>
  </r>
  <r>
    <x v="4"/>
  </r>
  <r>
    <x v="0"/>
  </r>
  <r>
    <x v="0"/>
  </r>
  <r>
    <x v="2"/>
  </r>
  <r>
    <x v="0"/>
  </r>
  <r>
    <x v="0"/>
  </r>
  <r>
    <x v="3"/>
  </r>
  <r>
    <x v="3"/>
  </r>
  <r>
    <x v="0"/>
  </r>
  <r>
    <x v="4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0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3"/>
  </r>
  <r>
    <x v="0"/>
  </r>
  <r>
    <x v="3"/>
  </r>
  <r>
    <x v="0"/>
  </r>
  <r>
    <x v="0"/>
  </r>
  <r>
    <x v="1"/>
  </r>
  <r>
    <x v="0"/>
  </r>
  <r>
    <x v="1"/>
  </r>
  <r>
    <x v="3"/>
  </r>
  <r>
    <x v="3"/>
  </r>
  <r>
    <x v="0"/>
  </r>
  <r>
    <x v="1"/>
  </r>
  <r>
    <x v="0"/>
  </r>
  <r>
    <x v="3"/>
  </r>
  <r>
    <x v="3"/>
  </r>
  <r>
    <x v="0"/>
  </r>
  <r>
    <x v="2"/>
  </r>
  <r>
    <x v="1"/>
  </r>
  <r>
    <x v="1"/>
  </r>
  <r>
    <x v="2"/>
  </r>
  <r>
    <x v="3"/>
  </r>
  <r>
    <x v="0"/>
  </r>
  <r>
    <x v="3"/>
  </r>
  <r>
    <x v="0"/>
  </r>
  <r>
    <x v="0"/>
  </r>
  <r>
    <x v="0"/>
  </r>
  <r>
    <x v="3"/>
  </r>
  <r>
    <x v="0"/>
  </r>
  <r>
    <x v="3"/>
  </r>
  <r>
    <x v="2"/>
  </r>
  <r>
    <x v="1"/>
  </r>
  <r>
    <x v="4"/>
  </r>
  <r>
    <x v="1"/>
  </r>
  <r>
    <x v="0"/>
  </r>
  <r>
    <x v="1"/>
  </r>
  <r>
    <x v="0"/>
  </r>
  <r>
    <x v="1"/>
  </r>
  <r>
    <x v="0"/>
  </r>
  <r>
    <x v="3"/>
  </r>
  <r>
    <x v="0"/>
  </r>
  <r>
    <x v="1"/>
  </r>
  <r>
    <x v="0"/>
  </r>
  <r>
    <x v="3"/>
  </r>
  <r>
    <x v="3"/>
  </r>
  <r>
    <x v="0"/>
  </r>
  <r>
    <x v="0"/>
  </r>
  <r>
    <x v="0"/>
  </r>
  <r>
    <x v="1"/>
  </r>
  <r>
    <x v="0"/>
  </r>
  <r>
    <x v="1"/>
  </r>
  <r>
    <x v="4"/>
  </r>
  <r>
    <x v="0"/>
  </r>
  <r>
    <x v="3"/>
  </r>
  <r>
    <x v="1"/>
  </r>
  <r>
    <x v="0"/>
  </r>
  <r>
    <x v="3"/>
  </r>
  <r>
    <x v="0"/>
  </r>
  <r>
    <x v="0"/>
  </r>
  <r>
    <x v="4"/>
  </r>
  <r>
    <x v="0"/>
  </r>
  <r>
    <x v="1"/>
  </r>
  <r>
    <x v="0"/>
  </r>
  <r>
    <x v="3"/>
  </r>
  <r>
    <x v="1"/>
  </r>
  <r>
    <x v="3"/>
  </r>
  <r>
    <x v="1"/>
  </r>
  <r>
    <x v="3"/>
  </r>
  <r>
    <x v="1"/>
  </r>
  <r>
    <x v="0"/>
  </r>
  <r>
    <x v="2"/>
  </r>
  <r>
    <x v="3"/>
  </r>
  <r>
    <x v="0"/>
  </r>
  <r>
    <x v="0"/>
  </r>
  <r>
    <x v="0"/>
  </r>
  <r>
    <x v="1"/>
  </r>
  <r>
    <x v="3"/>
  </r>
  <r>
    <x v="4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2"/>
  </r>
  <r>
    <x v="1"/>
  </r>
  <r>
    <x v="3"/>
  </r>
  <r>
    <x v="3"/>
  </r>
  <r>
    <x v="0"/>
  </r>
  <r>
    <x v="0"/>
  </r>
  <r>
    <x v="1"/>
  </r>
  <r>
    <x v="4"/>
  </r>
  <r>
    <x v="1"/>
  </r>
  <r>
    <x v="3"/>
  </r>
  <r>
    <x v="4"/>
  </r>
  <r>
    <x v="0"/>
  </r>
  <r>
    <x v="1"/>
  </r>
  <r>
    <x v="2"/>
  </r>
  <r>
    <x v="0"/>
  </r>
  <r>
    <x v="3"/>
  </r>
  <r>
    <x v="4"/>
  </r>
  <r>
    <x v="0"/>
  </r>
  <r>
    <x v="2"/>
  </r>
  <r>
    <x v="0"/>
  </r>
  <r>
    <x v="2"/>
  </r>
  <r>
    <x v="1"/>
  </r>
  <r>
    <x v="1"/>
  </r>
  <r>
    <x v="3"/>
  </r>
  <r>
    <x v="0"/>
  </r>
  <r>
    <x v="1"/>
  </r>
  <r>
    <x v="1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1"/>
  </r>
  <r>
    <x v="4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3"/>
  </r>
  <r>
    <x v="0"/>
  </r>
  <r>
    <x v="3"/>
  </r>
  <r>
    <x v="4"/>
  </r>
  <r>
    <x v="0"/>
  </r>
  <r>
    <x v="0"/>
  </r>
  <r>
    <x v="0"/>
  </r>
  <r>
    <x v="1"/>
  </r>
  <r>
    <x v="3"/>
  </r>
  <r>
    <x v="1"/>
  </r>
  <r>
    <x v="0"/>
  </r>
  <r>
    <x v="4"/>
  </r>
  <r>
    <x v="0"/>
  </r>
  <r>
    <x v="0"/>
  </r>
  <r>
    <x v="3"/>
  </r>
  <r>
    <x v="0"/>
  </r>
  <r>
    <x v="0"/>
  </r>
  <r>
    <x v="1"/>
  </r>
  <r>
    <x v="1"/>
  </r>
  <r>
    <x v="0"/>
  </r>
  <r>
    <x v="2"/>
  </r>
  <r>
    <x v="0"/>
  </r>
  <r>
    <x v="3"/>
  </r>
  <r>
    <x v="0"/>
  </r>
  <r>
    <x v="0"/>
  </r>
  <r>
    <x v="3"/>
  </r>
  <r>
    <x v="1"/>
  </r>
  <r>
    <x v="1"/>
  </r>
  <r>
    <x v="1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4"/>
  </r>
  <r>
    <x v="0"/>
  </r>
  <r>
    <x v="3"/>
  </r>
  <r>
    <x v="3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3"/>
  </r>
  <r>
    <x v="0"/>
  </r>
  <r>
    <x v="3"/>
  </r>
  <r>
    <x v="3"/>
  </r>
  <r>
    <x v="3"/>
  </r>
  <r>
    <x v="0"/>
  </r>
  <r>
    <x v="1"/>
  </r>
  <r>
    <x v="0"/>
  </r>
  <r>
    <x v="0"/>
  </r>
  <r>
    <x v="2"/>
  </r>
  <r>
    <x v="3"/>
  </r>
  <r>
    <x v="3"/>
  </r>
  <r>
    <x v="3"/>
  </r>
  <r>
    <x v="0"/>
  </r>
  <r>
    <x v="0"/>
  </r>
  <r>
    <x v="0"/>
  </r>
  <r>
    <x v="4"/>
  </r>
  <r>
    <x v="3"/>
  </r>
  <r>
    <x v="4"/>
  </r>
  <r>
    <x v="0"/>
  </r>
  <r>
    <x v="1"/>
  </r>
  <r>
    <x v="3"/>
  </r>
  <r>
    <x v="3"/>
  </r>
  <r>
    <x v="2"/>
  </r>
  <r>
    <x v="0"/>
  </r>
  <r>
    <x v="0"/>
  </r>
  <r>
    <x v="1"/>
  </r>
  <r>
    <x v="3"/>
  </r>
  <r>
    <x v="2"/>
  </r>
  <r>
    <x v="3"/>
  </r>
  <r>
    <x v="4"/>
  </r>
  <r>
    <x v="2"/>
  </r>
  <r>
    <x v="0"/>
  </r>
  <r>
    <x v="0"/>
  </r>
  <r>
    <x v="1"/>
  </r>
  <r>
    <x v="0"/>
  </r>
  <r>
    <x v="4"/>
  </r>
  <r>
    <x v="3"/>
  </r>
  <r>
    <x v="1"/>
  </r>
  <r>
    <x v="0"/>
  </r>
  <r>
    <x v="3"/>
  </r>
  <r>
    <x v="0"/>
  </r>
  <r>
    <x v="0"/>
  </r>
  <r>
    <x v="4"/>
  </r>
  <r>
    <x v="2"/>
  </r>
  <r>
    <x v="1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3"/>
  </r>
  <r>
    <x v="1"/>
  </r>
  <r>
    <x v="2"/>
  </r>
  <r>
    <x v="3"/>
  </r>
  <r>
    <x v="1"/>
  </r>
  <r>
    <x v="3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3"/>
  </r>
  <r>
    <x v="1"/>
  </r>
  <r>
    <x v="0"/>
  </r>
  <r>
    <x v="1"/>
  </r>
  <r>
    <x v="0"/>
  </r>
  <r>
    <x v="0"/>
  </r>
  <r>
    <x v="0"/>
  </r>
  <r>
    <x v="3"/>
  </r>
  <r>
    <x v="1"/>
  </r>
  <r>
    <x v="2"/>
  </r>
  <r>
    <x v="1"/>
  </r>
  <r>
    <x v="3"/>
  </r>
  <r>
    <x v="0"/>
  </r>
  <r>
    <x v="0"/>
  </r>
  <r>
    <x v="1"/>
  </r>
  <r>
    <x v="3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0"/>
  </r>
  <r>
    <x v="0"/>
  </r>
  <r>
    <x v="3"/>
  </r>
  <r>
    <x v="3"/>
  </r>
  <r>
    <x v="1"/>
  </r>
  <r>
    <x v="0"/>
  </r>
  <r>
    <x v="2"/>
  </r>
  <r>
    <x v="1"/>
  </r>
  <r>
    <x v="3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4"/>
  </r>
  <r>
    <x v="3"/>
  </r>
  <r>
    <x v="0"/>
  </r>
  <r>
    <x v="2"/>
  </r>
  <r>
    <x v="0"/>
  </r>
  <r>
    <x v="1"/>
  </r>
  <r>
    <x v="3"/>
  </r>
  <r>
    <x v="3"/>
  </r>
  <r>
    <x v="2"/>
  </r>
  <r>
    <x v="0"/>
  </r>
  <r>
    <x v="1"/>
  </r>
  <r>
    <x v="0"/>
  </r>
  <r>
    <x v="3"/>
  </r>
  <r>
    <x v="0"/>
  </r>
  <r>
    <x v="2"/>
  </r>
  <r>
    <x v="1"/>
  </r>
  <r>
    <x v="1"/>
  </r>
  <r>
    <x v="0"/>
  </r>
  <r>
    <x v="3"/>
  </r>
  <r>
    <x v="3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3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3"/>
  </r>
  <r>
    <x v="4"/>
  </r>
  <r>
    <x v="0"/>
  </r>
  <r>
    <x v="0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3"/>
  </r>
  <r>
    <x v="1"/>
  </r>
  <r>
    <x v="0"/>
  </r>
  <r>
    <x v="3"/>
  </r>
  <r>
    <x v="0"/>
  </r>
  <r>
    <x v="3"/>
  </r>
  <r>
    <x v="0"/>
  </r>
  <r>
    <x v="0"/>
  </r>
  <r>
    <x v="0"/>
  </r>
  <r>
    <x v="1"/>
  </r>
  <r>
    <x v="1"/>
  </r>
  <r>
    <x v="3"/>
  </r>
  <r>
    <x v="4"/>
  </r>
  <r>
    <x v="0"/>
  </r>
  <r>
    <x v="1"/>
  </r>
  <r>
    <x v="1"/>
  </r>
  <r>
    <x v="0"/>
  </r>
  <r>
    <x v="3"/>
  </r>
  <r>
    <x v="1"/>
  </r>
  <r>
    <x v="3"/>
  </r>
  <r>
    <x v="1"/>
  </r>
  <r>
    <x v="0"/>
  </r>
  <r>
    <x v="0"/>
  </r>
  <r>
    <x v="0"/>
  </r>
  <r>
    <x v="0"/>
  </r>
  <r>
    <x v="0"/>
  </r>
  <r>
    <x v="3"/>
  </r>
  <r>
    <x v="3"/>
  </r>
  <r>
    <x v="0"/>
  </r>
  <r>
    <x v="4"/>
  </r>
  <r>
    <x v="1"/>
  </r>
  <r>
    <x v="1"/>
  </r>
  <r>
    <x v="4"/>
  </r>
  <r>
    <x v="0"/>
  </r>
  <r>
    <x v="3"/>
  </r>
  <r>
    <x v="0"/>
  </r>
  <r>
    <x v="3"/>
  </r>
  <r>
    <x v="3"/>
  </r>
  <r>
    <x v="4"/>
  </r>
  <r>
    <x v="0"/>
  </r>
  <r>
    <x v="3"/>
  </r>
  <r>
    <x v="0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3"/>
  </r>
  <r>
    <x v="3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3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4"/>
  </r>
  <r>
    <x v="1"/>
  </r>
  <r>
    <x v="0"/>
  </r>
  <r>
    <x v="3"/>
  </r>
  <r>
    <x v="0"/>
  </r>
  <r>
    <x v="1"/>
  </r>
  <r>
    <x v="1"/>
  </r>
  <r>
    <x v="0"/>
  </r>
  <r>
    <x v="3"/>
  </r>
  <r>
    <x v="3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0"/>
  </r>
  <r>
    <x v="4"/>
  </r>
  <r>
    <x v="0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0"/>
  </r>
  <r>
    <x v="1"/>
  </r>
  <r>
    <x v="3"/>
  </r>
  <r>
    <x v="0"/>
  </r>
  <r>
    <x v="3"/>
  </r>
  <r>
    <x v="0"/>
  </r>
  <r>
    <x v="4"/>
  </r>
  <r>
    <x v="3"/>
  </r>
  <r>
    <x v="3"/>
  </r>
  <r>
    <x v="0"/>
  </r>
  <r>
    <x v="1"/>
  </r>
  <r>
    <x v="3"/>
  </r>
  <r>
    <x v="0"/>
  </r>
  <r>
    <x v="1"/>
  </r>
  <r>
    <x v="0"/>
  </r>
  <r>
    <x v="0"/>
  </r>
  <r>
    <x v="0"/>
  </r>
  <r>
    <x v="0"/>
  </r>
  <r>
    <x v="0"/>
  </r>
  <r>
    <x v="3"/>
  </r>
  <r>
    <x v="2"/>
  </r>
  <r>
    <x v="4"/>
  </r>
  <r>
    <x v="1"/>
  </r>
  <r>
    <x v="1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3"/>
  </r>
  <r>
    <x v="0"/>
  </r>
  <r>
    <x v="3"/>
  </r>
  <r>
    <x v="0"/>
  </r>
  <r>
    <x v="2"/>
  </r>
  <r>
    <x v="0"/>
  </r>
  <r>
    <x v="3"/>
  </r>
  <r>
    <x v="3"/>
  </r>
  <r>
    <x v="0"/>
  </r>
  <r>
    <x v="4"/>
  </r>
  <r>
    <x v="0"/>
  </r>
  <r>
    <x v="0"/>
  </r>
  <r>
    <x v="3"/>
  </r>
  <r>
    <x v="0"/>
  </r>
  <r>
    <x v="3"/>
  </r>
  <r>
    <x v="0"/>
  </r>
  <r>
    <x v="0"/>
  </r>
  <r>
    <x v="0"/>
  </r>
  <r>
    <x v="2"/>
  </r>
  <r>
    <x v="1"/>
  </r>
  <r>
    <x v="0"/>
  </r>
  <r>
    <x v="3"/>
  </r>
  <r>
    <x v="0"/>
  </r>
  <r>
    <x v="4"/>
  </r>
  <r>
    <x v="4"/>
  </r>
  <r>
    <x v="0"/>
  </r>
  <r>
    <x v="1"/>
  </r>
  <r>
    <x v="0"/>
  </r>
  <r>
    <x v="4"/>
  </r>
  <r>
    <x v="3"/>
  </r>
  <r>
    <x v="2"/>
  </r>
  <r>
    <x v="2"/>
  </r>
  <r>
    <x v="3"/>
  </r>
  <r>
    <x v="1"/>
  </r>
  <r>
    <x v="4"/>
  </r>
  <r>
    <x v="1"/>
  </r>
  <r>
    <x v="0"/>
  </r>
  <r>
    <x v="0"/>
  </r>
  <r>
    <x v="0"/>
  </r>
  <r>
    <x v="1"/>
  </r>
  <r>
    <x v="3"/>
  </r>
  <r>
    <x v="0"/>
  </r>
  <r>
    <x v="1"/>
  </r>
  <r>
    <x v="3"/>
  </r>
  <r>
    <x v="4"/>
  </r>
  <r>
    <x v="0"/>
  </r>
  <r>
    <x v="3"/>
  </r>
  <r>
    <x v="1"/>
  </r>
  <r>
    <x v="0"/>
  </r>
  <r>
    <x v="1"/>
  </r>
  <r>
    <x v="1"/>
  </r>
  <r>
    <x v="0"/>
  </r>
  <r>
    <x v="0"/>
  </r>
  <r>
    <x v="4"/>
  </r>
  <r>
    <x v="0"/>
  </r>
  <r>
    <x v="2"/>
  </r>
  <r>
    <x v="0"/>
  </r>
  <r>
    <x v="0"/>
  </r>
  <r>
    <x v="4"/>
  </r>
  <r>
    <x v="1"/>
  </r>
  <r>
    <x v="0"/>
  </r>
  <r>
    <x v="1"/>
  </r>
  <r>
    <x v="0"/>
  </r>
  <r>
    <x v="0"/>
  </r>
  <r>
    <x v="1"/>
  </r>
  <r>
    <x v="3"/>
  </r>
  <r>
    <x v="3"/>
  </r>
  <r>
    <x v="4"/>
  </r>
  <r>
    <x v="0"/>
  </r>
  <r>
    <x v="1"/>
  </r>
  <r>
    <x v="0"/>
  </r>
  <r>
    <x v="1"/>
  </r>
  <r>
    <x v="1"/>
  </r>
  <r>
    <x v="0"/>
  </r>
  <r>
    <x v="3"/>
  </r>
  <r>
    <x v="0"/>
  </r>
  <r>
    <x v="1"/>
  </r>
  <r>
    <x v="0"/>
  </r>
  <r>
    <x v="4"/>
  </r>
  <r>
    <x v="0"/>
  </r>
  <r>
    <x v="4"/>
  </r>
  <r>
    <x v="2"/>
  </r>
  <r>
    <x v="3"/>
  </r>
  <r>
    <x v="0"/>
  </r>
  <r>
    <x v="1"/>
  </r>
  <r>
    <x v="4"/>
  </r>
  <r>
    <x v="3"/>
  </r>
  <r>
    <x v="0"/>
  </r>
  <r>
    <x v="3"/>
  </r>
  <r>
    <x v="0"/>
  </r>
  <r>
    <x v="0"/>
  </r>
  <r>
    <x v="0"/>
  </r>
  <r>
    <x v="0"/>
  </r>
  <r>
    <x v="0"/>
  </r>
  <r>
    <x v="0"/>
  </r>
  <r>
    <x v="1"/>
  </r>
  <r>
    <x v="4"/>
  </r>
  <r>
    <x v="3"/>
  </r>
  <r>
    <x v="0"/>
  </r>
  <r>
    <x v="0"/>
  </r>
  <r>
    <x v="3"/>
  </r>
  <r>
    <x v="2"/>
  </r>
  <r>
    <x v="1"/>
  </r>
  <r>
    <x v="4"/>
  </r>
  <r>
    <x v="0"/>
  </r>
  <r>
    <x v="2"/>
  </r>
  <r>
    <x v="0"/>
  </r>
  <r>
    <x v="0"/>
  </r>
  <r>
    <x v="0"/>
  </r>
  <r>
    <x v="0"/>
  </r>
  <r>
    <x v="1"/>
  </r>
  <r>
    <x v="3"/>
  </r>
  <r>
    <x v="1"/>
  </r>
  <r>
    <x v="0"/>
  </r>
  <r>
    <x v="4"/>
  </r>
  <r>
    <x v="2"/>
  </r>
  <r>
    <x v="0"/>
  </r>
  <r>
    <x v="2"/>
  </r>
  <r>
    <x v="1"/>
  </r>
  <r>
    <x v="1"/>
  </r>
  <r>
    <x v="0"/>
  </r>
  <r>
    <x v="0"/>
  </r>
  <r>
    <x v="4"/>
  </r>
  <r>
    <x v="1"/>
  </r>
  <r>
    <x v="0"/>
  </r>
  <r>
    <x v="0"/>
  </r>
  <r>
    <x v="1"/>
  </r>
  <r>
    <x v="1"/>
  </r>
  <r>
    <x v="3"/>
  </r>
  <r>
    <x v="1"/>
  </r>
  <r>
    <x v="1"/>
  </r>
  <r>
    <x v="3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3"/>
  </r>
  <r>
    <x v="1"/>
  </r>
  <r>
    <x v="4"/>
  </r>
  <r>
    <x v="0"/>
  </r>
  <r>
    <x v="1"/>
  </r>
  <r>
    <x v="1"/>
  </r>
  <r>
    <x v="2"/>
  </r>
  <r>
    <x v="4"/>
  </r>
  <r>
    <x v="1"/>
  </r>
  <r>
    <x v="1"/>
  </r>
  <r>
    <x v="3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0"/>
  </r>
  <r>
    <x v="1"/>
  </r>
  <r>
    <x v="0"/>
  </r>
  <r>
    <x v="0"/>
  </r>
  <r>
    <x v="3"/>
  </r>
  <r>
    <x v="4"/>
  </r>
  <r>
    <x v="0"/>
  </r>
  <r>
    <x v="0"/>
  </r>
  <r>
    <x v="0"/>
  </r>
  <r>
    <x v="4"/>
  </r>
  <r>
    <x v="1"/>
  </r>
  <r>
    <x v="4"/>
  </r>
  <r>
    <x v="0"/>
  </r>
  <r>
    <x v="0"/>
  </r>
  <r>
    <x v="0"/>
  </r>
  <r>
    <x v="0"/>
  </r>
  <r>
    <x v="1"/>
  </r>
  <r>
    <x v="0"/>
  </r>
  <r>
    <x v="1"/>
  </r>
  <r>
    <x v="3"/>
  </r>
  <r>
    <x v="3"/>
  </r>
  <r>
    <x v="2"/>
  </r>
  <r>
    <x v="4"/>
  </r>
  <r>
    <x v="0"/>
  </r>
  <r>
    <x v="0"/>
  </r>
  <r>
    <x v="4"/>
  </r>
  <r>
    <x v="1"/>
  </r>
  <r>
    <x v="4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4"/>
  </r>
  <r>
    <x v="0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3"/>
  </r>
  <r>
    <x v="4"/>
  </r>
  <r>
    <x v="0"/>
  </r>
  <r>
    <x v="4"/>
  </r>
  <r>
    <x v="1"/>
  </r>
  <r>
    <x v="4"/>
  </r>
  <r>
    <x v="3"/>
  </r>
  <r>
    <x v="0"/>
  </r>
  <r>
    <x v="1"/>
  </r>
  <r>
    <x v="3"/>
  </r>
  <r>
    <x v="0"/>
  </r>
  <r>
    <x v="1"/>
  </r>
  <r>
    <x v="0"/>
  </r>
  <r>
    <x v="3"/>
  </r>
  <r>
    <x v="1"/>
  </r>
  <r>
    <x v="3"/>
  </r>
  <r>
    <x v="1"/>
  </r>
  <r>
    <x v="0"/>
  </r>
  <r>
    <x v="1"/>
  </r>
  <r>
    <x v="0"/>
  </r>
  <r>
    <x v="0"/>
  </r>
  <r>
    <x v="1"/>
  </r>
  <r>
    <x v="1"/>
  </r>
  <r>
    <x v="1"/>
  </r>
  <r>
    <x v="4"/>
  </r>
  <r>
    <x v="2"/>
  </r>
  <r>
    <x v="3"/>
  </r>
  <r>
    <x v="3"/>
  </r>
  <r>
    <x v="1"/>
  </r>
  <r>
    <x v="3"/>
  </r>
  <r>
    <x v="3"/>
  </r>
  <r>
    <x v="3"/>
  </r>
  <r>
    <x v="0"/>
  </r>
  <r>
    <x v="1"/>
  </r>
  <r>
    <x v="4"/>
  </r>
  <r>
    <x v="3"/>
  </r>
  <r>
    <x v="1"/>
  </r>
  <r>
    <x v="4"/>
  </r>
  <r>
    <x v="0"/>
  </r>
  <r>
    <x v="3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0"/>
  </r>
  <r>
    <x v="0"/>
  </r>
  <r>
    <x v="3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4"/>
  </r>
  <r>
    <x v="0"/>
  </r>
  <r>
    <x v="1"/>
  </r>
  <r>
    <x v="3"/>
  </r>
  <r>
    <x v="1"/>
  </r>
  <r>
    <x v="2"/>
  </r>
  <r>
    <x v="1"/>
  </r>
  <r>
    <x v="0"/>
  </r>
  <r>
    <x v="0"/>
  </r>
  <r>
    <x v="3"/>
  </r>
  <r>
    <x v="1"/>
  </r>
  <r>
    <x v="0"/>
  </r>
  <r>
    <x v="1"/>
  </r>
  <r>
    <x v="1"/>
  </r>
  <r>
    <x v="4"/>
  </r>
  <r>
    <x v="0"/>
  </r>
  <r>
    <x v="0"/>
  </r>
  <r>
    <x v="4"/>
  </r>
  <r>
    <x v="0"/>
  </r>
  <r>
    <x v="4"/>
  </r>
  <r>
    <x v="3"/>
  </r>
  <r>
    <x v="0"/>
  </r>
  <r>
    <x v="4"/>
  </r>
  <r>
    <x v="1"/>
  </r>
  <r>
    <x v="2"/>
  </r>
  <r>
    <x v="1"/>
  </r>
  <r>
    <x v="0"/>
  </r>
  <r>
    <x v="0"/>
  </r>
  <r>
    <x v="1"/>
  </r>
  <r>
    <x v="3"/>
  </r>
  <r>
    <x v="4"/>
  </r>
  <r>
    <x v="0"/>
  </r>
  <r>
    <x v="4"/>
  </r>
  <r>
    <x v="0"/>
  </r>
  <r>
    <x v="0"/>
  </r>
  <r>
    <x v="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4"/>
  </r>
  <r>
    <x v="1"/>
  </r>
  <r>
    <x v="0"/>
  </r>
  <r>
    <x v="1"/>
  </r>
  <r>
    <x v="3"/>
  </r>
  <r>
    <x v="1"/>
  </r>
  <r>
    <x v="1"/>
  </r>
  <r>
    <x v="4"/>
  </r>
  <r>
    <x v="3"/>
  </r>
  <r>
    <x v="1"/>
  </r>
  <r>
    <x v="0"/>
  </r>
  <r>
    <x v="1"/>
  </r>
  <r>
    <x v="3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1"/>
  </r>
  <r>
    <x v="3"/>
  </r>
  <r>
    <x v="1"/>
  </r>
  <r>
    <x v="0"/>
  </r>
  <r>
    <x v="3"/>
  </r>
  <r>
    <x v="0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1"/>
  </r>
  <r>
    <x v="0"/>
  </r>
  <r>
    <x v="4"/>
  </r>
  <r>
    <x v="1"/>
  </r>
  <r>
    <x v="0"/>
  </r>
  <r>
    <x v="3"/>
  </r>
  <r>
    <x v="0"/>
  </r>
  <r>
    <x v="3"/>
  </r>
  <r>
    <x v="0"/>
  </r>
  <r>
    <x v="3"/>
  </r>
  <r>
    <x v="3"/>
  </r>
  <r>
    <x v="3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0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3"/>
  </r>
  <r>
    <x v="3"/>
  </r>
  <r>
    <x v="0"/>
  </r>
  <r>
    <x v="3"/>
  </r>
  <r>
    <x v="3"/>
  </r>
  <r>
    <x v="0"/>
  </r>
  <r>
    <x v="3"/>
  </r>
  <r>
    <x v="0"/>
  </r>
  <r>
    <x v="0"/>
  </r>
  <r>
    <x v="1"/>
  </r>
  <r>
    <x v="3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4"/>
  </r>
  <r>
    <x v="0"/>
  </r>
  <r>
    <x v="1"/>
  </r>
  <r>
    <x v="0"/>
  </r>
  <r>
    <x v="2"/>
  </r>
  <r>
    <x v="0"/>
  </r>
  <r>
    <x v="0"/>
  </r>
  <r>
    <x v="1"/>
  </r>
  <r>
    <x v="4"/>
  </r>
  <r>
    <x v="4"/>
  </r>
  <r>
    <x v="3"/>
  </r>
  <r>
    <x v="3"/>
  </r>
  <r>
    <x v="3"/>
  </r>
  <r>
    <x v="0"/>
  </r>
  <r>
    <x v="1"/>
  </r>
  <r>
    <x v="3"/>
  </r>
  <r>
    <x v="1"/>
  </r>
  <r>
    <x v="1"/>
  </r>
  <r>
    <x v="3"/>
  </r>
  <r>
    <x v="1"/>
  </r>
  <r>
    <x v="1"/>
  </r>
  <r>
    <x v="0"/>
  </r>
  <r>
    <x v="3"/>
  </r>
  <r>
    <x v="0"/>
  </r>
  <r>
    <x v="1"/>
  </r>
  <r>
    <x v="0"/>
  </r>
  <r>
    <x v="4"/>
  </r>
  <r>
    <x v="4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4"/>
  </r>
  <r>
    <x v="0"/>
  </r>
  <r>
    <x v="0"/>
  </r>
  <r>
    <x v="0"/>
  </r>
  <r>
    <x v="1"/>
  </r>
  <r>
    <x v="4"/>
  </r>
  <r>
    <x v="0"/>
  </r>
  <r>
    <x v="2"/>
  </r>
  <r>
    <x v="1"/>
  </r>
  <r>
    <x v="3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3"/>
  </r>
  <r>
    <x v="3"/>
  </r>
  <r>
    <x v="0"/>
  </r>
  <r>
    <x v="2"/>
  </r>
  <r>
    <x v="1"/>
  </r>
  <r>
    <x v="1"/>
  </r>
  <r>
    <x v="1"/>
  </r>
  <r>
    <x v="0"/>
  </r>
  <r>
    <x v="4"/>
  </r>
  <r>
    <x v="3"/>
  </r>
  <r>
    <x v="0"/>
  </r>
  <r>
    <x v="1"/>
  </r>
  <r>
    <x v="0"/>
  </r>
  <r>
    <x v="4"/>
  </r>
  <r>
    <x v="0"/>
  </r>
  <r>
    <x v="3"/>
  </r>
  <r>
    <x v="0"/>
  </r>
  <r>
    <x v="0"/>
  </r>
  <r>
    <x v="1"/>
  </r>
  <r>
    <x v="3"/>
  </r>
  <r>
    <x v="1"/>
  </r>
  <r>
    <x v="0"/>
  </r>
  <r>
    <x v="0"/>
  </r>
  <r>
    <x v="3"/>
  </r>
  <r>
    <x v="3"/>
  </r>
  <r>
    <x v="0"/>
  </r>
  <r>
    <x v="0"/>
  </r>
  <r>
    <x v="1"/>
  </r>
  <r>
    <x v="0"/>
  </r>
  <r>
    <x v="0"/>
  </r>
  <r>
    <x v="3"/>
  </r>
  <r>
    <x v="1"/>
  </r>
  <r>
    <x v="0"/>
  </r>
  <r>
    <x v="3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0"/>
  </r>
  <r>
    <x v="3"/>
  </r>
  <r>
    <x v="3"/>
  </r>
  <r>
    <x v="1"/>
  </r>
  <r>
    <x v="0"/>
  </r>
  <r>
    <x v="1"/>
  </r>
  <r>
    <x v="0"/>
  </r>
  <r>
    <x v="3"/>
  </r>
  <r>
    <x v="1"/>
  </r>
  <r>
    <x v="2"/>
  </r>
  <r>
    <x v="1"/>
  </r>
  <r>
    <x v="1"/>
  </r>
  <r>
    <x v="4"/>
  </r>
  <r>
    <x v="1"/>
  </r>
  <r>
    <x v="0"/>
  </r>
  <r>
    <x v="0"/>
  </r>
  <r>
    <x v="3"/>
  </r>
  <r>
    <x v="1"/>
  </r>
  <r>
    <x v="3"/>
  </r>
  <r>
    <x v="0"/>
  </r>
  <r>
    <x v="3"/>
  </r>
  <r>
    <x v="1"/>
  </r>
  <r>
    <x v="0"/>
  </r>
  <r>
    <x v="1"/>
  </r>
  <r>
    <x v="1"/>
  </r>
  <r>
    <x v="1"/>
  </r>
  <r>
    <x v="0"/>
  </r>
  <r>
    <x v="1"/>
  </r>
  <r>
    <x v="4"/>
  </r>
  <r>
    <x v="0"/>
  </r>
  <r>
    <x v="4"/>
  </r>
  <r>
    <x v="4"/>
  </r>
  <r>
    <x v="3"/>
  </r>
  <r>
    <x v="0"/>
  </r>
  <r>
    <x v="0"/>
  </r>
  <r>
    <x v="2"/>
  </r>
  <r>
    <x v="0"/>
  </r>
  <r>
    <x v="0"/>
  </r>
  <r>
    <x v="1"/>
  </r>
  <r>
    <x v="3"/>
  </r>
  <r>
    <x v="2"/>
  </r>
  <r>
    <x v="1"/>
  </r>
  <r>
    <x v="0"/>
  </r>
  <r>
    <x v="0"/>
  </r>
  <r>
    <x v="0"/>
  </r>
  <r>
    <x v="0"/>
  </r>
  <r>
    <x v="3"/>
  </r>
  <r>
    <x v="3"/>
  </r>
  <r>
    <x v="4"/>
  </r>
  <r>
    <x v="4"/>
  </r>
  <r>
    <x v="0"/>
  </r>
  <r>
    <x v="1"/>
  </r>
  <r>
    <x v="3"/>
  </r>
  <r>
    <x v="3"/>
  </r>
  <r>
    <x v="4"/>
  </r>
  <r>
    <x v="0"/>
  </r>
  <r>
    <x v="4"/>
  </r>
  <r>
    <x v="1"/>
  </r>
  <r>
    <x v="1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2"/>
  </r>
  <r>
    <x v="3"/>
  </r>
  <r>
    <x v="0"/>
  </r>
  <r>
    <x v="4"/>
  </r>
  <r>
    <x v="0"/>
  </r>
  <r>
    <x v="0"/>
  </r>
  <r>
    <x v="1"/>
  </r>
  <r>
    <x v="4"/>
  </r>
  <r>
    <x v="4"/>
  </r>
  <r>
    <x v="1"/>
  </r>
  <r>
    <x v="4"/>
  </r>
  <r>
    <x v="0"/>
  </r>
  <r>
    <x v="0"/>
  </r>
  <r>
    <x v="4"/>
  </r>
  <r>
    <x v="0"/>
  </r>
  <r>
    <x v="3"/>
  </r>
  <r>
    <x v="0"/>
  </r>
  <r>
    <x v="1"/>
  </r>
  <r>
    <x v="0"/>
  </r>
  <r>
    <x v="3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3"/>
  </r>
  <r>
    <x v="0"/>
  </r>
  <r>
    <x v="1"/>
  </r>
  <r>
    <x v="4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2"/>
  </r>
  <r>
    <x v="0"/>
  </r>
  <r>
    <x v="3"/>
  </r>
  <r>
    <x v="3"/>
  </r>
  <r>
    <x v="1"/>
  </r>
  <r>
    <x v="0"/>
  </r>
  <r>
    <x v="1"/>
  </r>
  <r>
    <x v="0"/>
  </r>
  <r>
    <x v="0"/>
  </r>
  <r>
    <x v="1"/>
  </r>
  <r>
    <x v="3"/>
  </r>
  <r>
    <x v="2"/>
  </r>
  <r>
    <x v="4"/>
  </r>
  <r>
    <x v="1"/>
  </r>
  <r>
    <x v="2"/>
  </r>
  <r>
    <x v="3"/>
  </r>
  <r>
    <x v="3"/>
  </r>
  <r>
    <x v="1"/>
  </r>
  <r>
    <x v="0"/>
  </r>
  <r>
    <x v="4"/>
  </r>
  <r>
    <x v="0"/>
  </r>
  <r>
    <x v="2"/>
  </r>
  <r>
    <x v="4"/>
  </r>
  <r>
    <x v="3"/>
  </r>
  <r>
    <x v="1"/>
  </r>
  <r>
    <x v="0"/>
  </r>
  <r>
    <x v="0"/>
  </r>
  <r>
    <x v="3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3"/>
  </r>
  <r>
    <x v="0"/>
  </r>
  <r>
    <x v="0"/>
  </r>
  <r>
    <x v="0"/>
  </r>
  <r>
    <x v="3"/>
  </r>
  <r>
    <x v="1"/>
  </r>
  <r>
    <x v="0"/>
  </r>
  <r>
    <x v="1"/>
  </r>
  <r>
    <x v="3"/>
  </r>
  <r>
    <x v="0"/>
  </r>
  <r>
    <x v="3"/>
  </r>
  <r>
    <x v="3"/>
  </r>
  <r>
    <x v="3"/>
  </r>
  <r>
    <x v="3"/>
  </r>
  <r>
    <x v="0"/>
  </r>
  <r>
    <x v="0"/>
  </r>
  <r>
    <x v="1"/>
  </r>
  <r>
    <x v="3"/>
  </r>
  <r>
    <x v="0"/>
  </r>
  <r>
    <x v="1"/>
  </r>
  <r>
    <x v="3"/>
  </r>
  <r>
    <x v="1"/>
  </r>
  <r>
    <x v="1"/>
  </r>
  <r>
    <x v="3"/>
  </r>
  <r>
    <x v="1"/>
  </r>
  <r>
    <x v="0"/>
  </r>
  <r>
    <x v="4"/>
  </r>
  <r>
    <x v="0"/>
  </r>
  <r>
    <x v="2"/>
  </r>
  <r>
    <x v="0"/>
  </r>
  <r>
    <x v="3"/>
  </r>
  <r>
    <x v="3"/>
  </r>
  <r>
    <x v="1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3"/>
  </r>
  <r>
    <x v="3"/>
  </r>
  <r>
    <x v="0"/>
  </r>
  <r>
    <x v="0"/>
  </r>
  <r>
    <x v="1"/>
  </r>
  <r>
    <x v="1"/>
  </r>
  <r>
    <x v="3"/>
  </r>
  <r>
    <x v="3"/>
  </r>
  <r>
    <x v="4"/>
  </r>
  <r>
    <x v="0"/>
  </r>
  <r>
    <x v="3"/>
  </r>
  <r>
    <x v="0"/>
  </r>
  <r>
    <x v="0"/>
  </r>
  <r>
    <x v="4"/>
  </r>
  <r>
    <x v="3"/>
  </r>
  <r>
    <x v="0"/>
  </r>
  <r>
    <x v="1"/>
  </r>
  <r>
    <x v="0"/>
  </r>
  <r>
    <x v="1"/>
  </r>
  <r>
    <x v="2"/>
  </r>
  <r>
    <x v="0"/>
  </r>
  <r>
    <x v="1"/>
  </r>
  <r>
    <x v="1"/>
  </r>
  <r>
    <x v="3"/>
  </r>
  <r>
    <x v="3"/>
  </r>
  <r>
    <x v="3"/>
  </r>
  <r>
    <x v="1"/>
  </r>
  <r>
    <x v="3"/>
  </r>
  <r>
    <x v="4"/>
  </r>
  <r>
    <x v="3"/>
  </r>
  <r>
    <x v="1"/>
  </r>
  <r>
    <x v="3"/>
  </r>
  <r>
    <x v="0"/>
  </r>
  <r>
    <x v="4"/>
  </r>
  <r>
    <x v="3"/>
  </r>
  <r>
    <x v="1"/>
  </r>
  <r>
    <x v="3"/>
  </r>
  <r>
    <x v="1"/>
  </r>
  <r>
    <x v="1"/>
  </r>
  <r>
    <x v="3"/>
  </r>
  <r>
    <x v="2"/>
  </r>
  <r>
    <x v="3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4"/>
  </r>
  <r>
    <x v="1"/>
  </r>
  <r>
    <x v="0"/>
  </r>
  <r>
    <x v="1"/>
  </r>
  <r>
    <x v="0"/>
  </r>
  <r>
    <x v="1"/>
  </r>
  <r>
    <x v="0"/>
  </r>
  <r>
    <x v="0"/>
  </r>
  <r>
    <x v="3"/>
  </r>
  <r>
    <x v="3"/>
  </r>
  <r>
    <x v="0"/>
  </r>
  <r>
    <x v="1"/>
  </r>
  <r>
    <x v="0"/>
  </r>
  <r>
    <x v="1"/>
  </r>
  <r>
    <x v="1"/>
  </r>
  <r>
    <x v="1"/>
  </r>
  <r>
    <x v="3"/>
  </r>
  <r>
    <x v="3"/>
  </r>
  <r>
    <x v="0"/>
  </r>
  <r>
    <x v="0"/>
  </r>
  <r>
    <x v="3"/>
  </r>
  <r>
    <x v="2"/>
  </r>
  <r>
    <x v="0"/>
  </r>
  <r>
    <x v="0"/>
  </r>
  <r>
    <x v="1"/>
  </r>
  <r>
    <x v="0"/>
  </r>
  <r>
    <x v="2"/>
  </r>
  <r>
    <x v="0"/>
  </r>
  <r>
    <x v="0"/>
  </r>
  <r>
    <x v="1"/>
  </r>
  <r>
    <x v="3"/>
  </r>
  <r>
    <x v="3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1"/>
  </r>
  <r>
    <x v="3"/>
  </r>
  <r>
    <x v="0"/>
  </r>
  <r>
    <x v="0"/>
  </r>
  <r>
    <x v="3"/>
  </r>
  <r>
    <x v="2"/>
  </r>
  <r>
    <x v="1"/>
  </r>
  <r>
    <x v="0"/>
  </r>
  <r>
    <x v="1"/>
  </r>
  <r>
    <x v="1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3"/>
  </r>
  <r>
    <x v="4"/>
  </r>
  <r>
    <x v="0"/>
  </r>
  <r>
    <x v="0"/>
  </r>
  <r>
    <x v="0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3"/>
  </r>
  <r>
    <x v="2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3"/>
  </r>
  <r>
    <x v="1"/>
  </r>
  <r>
    <x v="2"/>
  </r>
  <r>
    <x v="0"/>
  </r>
  <r>
    <x v="4"/>
  </r>
  <r>
    <x v="1"/>
  </r>
  <r>
    <x v="1"/>
  </r>
  <r>
    <x v="0"/>
  </r>
  <r>
    <x v="0"/>
  </r>
  <r>
    <x v="0"/>
  </r>
  <r>
    <x v="1"/>
  </r>
  <r>
    <x v="0"/>
  </r>
  <r>
    <x v="0"/>
  </r>
  <r>
    <x v="3"/>
  </r>
  <r>
    <x v="0"/>
  </r>
  <r>
    <x v="1"/>
  </r>
  <r>
    <x v="3"/>
  </r>
  <r>
    <x v="0"/>
  </r>
  <r>
    <x v="4"/>
  </r>
  <r>
    <x v="1"/>
  </r>
  <r>
    <x v="3"/>
  </r>
  <r>
    <x v="1"/>
  </r>
  <r>
    <x v="0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1"/>
  </r>
  <r>
    <x v="1"/>
  </r>
  <r>
    <x v="0"/>
  </r>
  <r>
    <x v="0"/>
  </r>
  <r>
    <x v="1"/>
  </r>
  <r>
    <x v="1"/>
  </r>
  <r>
    <x v="3"/>
  </r>
  <r>
    <x v="1"/>
  </r>
  <r>
    <x v="3"/>
  </r>
  <r>
    <x v="3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1"/>
  </r>
  <r>
    <x v="1"/>
  </r>
  <r>
    <x v="3"/>
  </r>
  <r>
    <x v="3"/>
  </r>
  <r>
    <x v="0"/>
  </r>
  <r>
    <x v="1"/>
  </r>
  <r>
    <x v="1"/>
  </r>
  <r>
    <x v="3"/>
  </r>
  <r>
    <x v="4"/>
  </r>
  <r>
    <x v="1"/>
  </r>
  <r>
    <x v="1"/>
  </r>
  <r>
    <x v="3"/>
  </r>
  <r>
    <x v="1"/>
  </r>
  <r>
    <x v="3"/>
  </r>
  <r>
    <x v="1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2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3"/>
  </r>
  <r>
    <x v="1"/>
  </r>
  <r>
    <x v="4"/>
  </r>
  <r>
    <x v="0"/>
  </r>
  <r>
    <x v="3"/>
  </r>
  <r>
    <x v="4"/>
  </r>
  <r>
    <x v="0"/>
  </r>
  <r>
    <x v="0"/>
  </r>
  <r>
    <x v="3"/>
  </r>
  <r>
    <x v="0"/>
  </r>
  <r>
    <x v="1"/>
  </r>
  <r>
    <x v="2"/>
  </r>
  <r>
    <x v="3"/>
  </r>
  <r>
    <x v="1"/>
  </r>
  <r>
    <x v="4"/>
  </r>
  <r>
    <x v="4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1"/>
  </r>
  <r>
    <x v="0"/>
  </r>
  <r>
    <x v="0"/>
  </r>
  <r>
    <x v="0"/>
  </r>
  <r>
    <x v="3"/>
  </r>
  <r>
    <x v="3"/>
  </r>
  <r>
    <x v="2"/>
  </r>
  <r>
    <x v="0"/>
  </r>
  <r>
    <x v="0"/>
  </r>
  <r>
    <x v="4"/>
  </r>
  <r>
    <x v="3"/>
  </r>
  <r>
    <x v="0"/>
  </r>
  <r>
    <x v="3"/>
  </r>
  <r>
    <x v="3"/>
  </r>
  <r>
    <x v="3"/>
  </r>
  <r>
    <x v="3"/>
  </r>
  <r>
    <x v="1"/>
  </r>
  <r>
    <x v="4"/>
  </r>
  <r>
    <x v="0"/>
  </r>
  <r>
    <x v="3"/>
  </r>
  <r>
    <x v="1"/>
  </r>
  <r>
    <x v="0"/>
  </r>
  <r>
    <x v="1"/>
  </r>
  <r>
    <x v="0"/>
  </r>
  <r>
    <x v="0"/>
  </r>
  <r>
    <x v="4"/>
  </r>
  <r>
    <x v="0"/>
  </r>
  <r>
    <x v="0"/>
  </r>
  <r>
    <x v="0"/>
  </r>
  <r>
    <x v="2"/>
  </r>
  <r>
    <x v="1"/>
  </r>
  <r>
    <x v="3"/>
  </r>
  <r>
    <x v="0"/>
  </r>
  <r>
    <x v="1"/>
  </r>
  <r>
    <x v="4"/>
  </r>
  <r>
    <x v="1"/>
  </r>
  <r>
    <x v="4"/>
  </r>
  <r>
    <x v="0"/>
  </r>
  <r>
    <x v="1"/>
  </r>
  <r>
    <x v="0"/>
  </r>
  <r>
    <x v="0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3"/>
  </r>
  <r>
    <x v="1"/>
  </r>
  <r>
    <x v="0"/>
  </r>
  <r>
    <x v="0"/>
  </r>
  <r>
    <x v="3"/>
  </r>
  <r>
    <x v="1"/>
  </r>
  <r>
    <x v="3"/>
  </r>
  <r>
    <x v="3"/>
  </r>
  <r>
    <x v="3"/>
  </r>
  <r>
    <x v="1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3"/>
  </r>
  <r>
    <x v="0"/>
  </r>
  <r>
    <x v="3"/>
  </r>
  <r>
    <x v="3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3"/>
  </r>
  <r>
    <x v="3"/>
  </r>
  <r>
    <x v="2"/>
  </r>
  <r>
    <x v="0"/>
  </r>
  <r>
    <x v="3"/>
  </r>
  <r>
    <x v="3"/>
  </r>
  <r>
    <x v="1"/>
  </r>
  <r>
    <x v="0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s v="Emma Rolls"/>
    <s v="Móvil"/>
    <x v="0"/>
    <d v="1969-12-24T00:00:00"/>
    <x v="0"/>
    <x v="0"/>
    <n v="92"/>
  </r>
  <r>
    <s v="Elizabeth Honda"/>
    <s v="Móvil"/>
    <x v="0"/>
    <d v="1978-06-10T00:00:00"/>
    <x v="0"/>
    <x v="0"/>
    <n v="53"/>
  </r>
  <r>
    <s v="Elizabeth Wolks"/>
    <s v="Móvil"/>
    <x v="1"/>
    <d v="1980-12-06T00:00:00"/>
    <x v="1"/>
    <x v="0"/>
    <n v="26"/>
  </r>
  <r>
    <s v="Chloe Toyota"/>
    <s v="Móvil"/>
    <x v="1"/>
    <d v="1963-08-25T00:00:00"/>
    <x v="2"/>
    <x v="0"/>
    <n v="52"/>
  </r>
  <r>
    <s v="Chloe Ferrari"/>
    <s v="Móvil + Fijo"/>
    <x v="0"/>
    <d v="1990-04-22T00:00:00"/>
    <x v="0"/>
    <x v="0"/>
    <n v="58"/>
  </r>
  <r>
    <s v="Jacob Renault"/>
    <s v="Móvil + Fijo"/>
    <x v="0"/>
    <d v="1950-04-17T00:00:00"/>
    <x v="3"/>
    <x v="0"/>
    <n v="54"/>
  </r>
  <r>
    <s v="Sophia Seat"/>
    <s v="Móvil"/>
    <x v="0"/>
    <d v="1990-10-06T00:00:00"/>
    <x v="3"/>
    <x v="0"/>
    <n v="35"/>
  </r>
  <r>
    <s v="Emily Hyundai"/>
    <s v="Móvil"/>
    <x v="0"/>
    <d v="1965-12-28T00:00:00"/>
    <x v="4"/>
    <x v="0"/>
    <n v="24"/>
  </r>
  <r>
    <s v="Isabella Audi"/>
    <s v="Móvil"/>
    <x v="0"/>
    <d v="1973-05-19T00:00:00"/>
    <x v="2"/>
    <x v="0"/>
    <n v="23"/>
  </r>
  <r>
    <s v="Emma Lotus"/>
    <s v="Otros"/>
    <x v="1"/>
    <d v="1989-06-26T00:00:00"/>
    <x v="5"/>
    <x v="0"/>
    <n v="8"/>
  </r>
  <r>
    <s v="Mason Toyota"/>
    <s v="ADSL"/>
    <x v="0"/>
    <d v="1978-09-10T00:00:00"/>
    <x v="0"/>
    <x v="0"/>
    <n v="60"/>
  </r>
  <r>
    <s v="Isabella Lexus"/>
    <s v="Móvil"/>
    <x v="0"/>
    <d v="1982-08-31T00:00:00"/>
    <x v="0"/>
    <x v="0"/>
    <n v="33"/>
  </r>
  <r>
    <s v="Mason Lotus"/>
    <s v="Móvil"/>
    <x v="1"/>
    <d v="1983-08-23T00:00:00"/>
    <x v="1"/>
    <x v="0"/>
    <n v="52"/>
  </r>
  <r>
    <s v="William Daewo"/>
    <s v="Móvil + Fijo"/>
    <x v="0"/>
    <d v="1958-03-15T00:00:00"/>
    <x v="6"/>
    <x v="0"/>
    <n v="58"/>
  </r>
  <r>
    <s v="Noah Ferrari"/>
    <s v="Móvil"/>
    <x v="1"/>
    <d v="1952-09-05T00:00:00"/>
    <x v="0"/>
    <x v="0"/>
    <n v="35"/>
  </r>
  <r>
    <s v="William Suzuki"/>
    <s v="Móvil"/>
    <x v="1"/>
    <d v="1991-10-15T00:00:00"/>
    <x v="4"/>
    <x v="0"/>
    <n v="39"/>
  </r>
  <r>
    <s v="Liam BMV"/>
    <s v="Móvil"/>
    <x v="1"/>
    <d v="1975-07-31T00:00:00"/>
    <x v="7"/>
    <x v="0"/>
    <n v="47"/>
  </r>
  <r>
    <s v="Chloe Wolks"/>
    <s v="Móvil + Fijo"/>
    <x v="0"/>
    <d v="1992-07-31T00:00:00"/>
    <x v="0"/>
    <x v="0"/>
    <n v="55"/>
  </r>
  <r>
    <s v="Madison Renault"/>
    <s v="ADSL"/>
    <x v="1"/>
    <d v="1982-03-30T00:00:00"/>
    <x v="7"/>
    <x v="0"/>
    <n v="65"/>
  </r>
  <r>
    <s v="Jayden Honda"/>
    <s v="Móvil"/>
    <x v="0"/>
    <d v="1967-07-03T00:00:00"/>
    <x v="0"/>
    <x v="0"/>
    <n v="50"/>
  </r>
  <r>
    <s v="Sophia Toyota"/>
    <s v="Fibra"/>
    <x v="1"/>
    <d v="1954-07-04T00:00:00"/>
    <x v="1"/>
    <x v="0"/>
    <n v="98"/>
  </r>
  <r>
    <s v="Elizabeth Jaguar"/>
    <s v="Móvil + Fijo"/>
    <x v="0"/>
    <d v="1950-03-28T00:00:00"/>
    <x v="1"/>
    <x v="0"/>
    <n v="53"/>
  </r>
  <r>
    <s v="Liam Wolks"/>
    <s v="Móvil + Fijo"/>
    <x v="0"/>
    <d v="1972-03-28T00:00:00"/>
    <x v="8"/>
    <x v="0"/>
    <n v="58"/>
  </r>
  <r>
    <s v="Jacob Suzuki"/>
    <s v="Móvil"/>
    <x v="0"/>
    <d v="1965-06-14T00:00:00"/>
    <x v="4"/>
    <x v="0"/>
    <n v="40"/>
  </r>
  <r>
    <s v="Ethan Jeep"/>
    <s v="Móvil + Fijo"/>
    <x v="1"/>
    <d v="1989-06-01T00:00:00"/>
    <x v="0"/>
    <x v="0"/>
    <n v="54"/>
  </r>
  <r>
    <s v="Isabella Honda"/>
    <s v="Móvil"/>
    <x v="1"/>
    <d v="1956-06-18T00:00:00"/>
    <x v="9"/>
    <x v="0"/>
    <n v="51"/>
  </r>
  <r>
    <s v="Isabella Dodge"/>
    <s v="Móvil"/>
    <x v="1"/>
    <d v="1955-08-15T00:00:00"/>
    <x v="5"/>
    <x v="0"/>
    <n v="21"/>
  </r>
  <r>
    <s v="Noah Jeep"/>
    <s v="ADSL"/>
    <x v="0"/>
    <d v="1979-11-29T00:00:00"/>
    <x v="3"/>
    <x v="0"/>
    <n v="52"/>
  </r>
  <r>
    <s v="Emily Lexus"/>
    <s v="ADSL"/>
    <x v="0"/>
    <d v="1969-10-21T00:00:00"/>
    <x v="7"/>
    <x v="0"/>
    <n v="65"/>
  </r>
  <r>
    <s v="Elizabeth Kia"/>
    <s v="Móvil + Fijo"/>
    <x v="0"/>
    <d v="1978-01-15T00:00:00"/>
    <x v="6"/>
    <x v="0"/>
    <n v="54"/>
  </r>
  <r>
    <s v="Mason Kia"/>
    <s v="Móvil"/>
    <x v="0"/>
    <d v="1964-09-19T00:00:00"/>
    <x v="1"/>
    <x v="0"/>
    <n v="22"/>
  </r>
  <r>
    <s v="Abigail BMV"/>
    <s v="Fibra"/>
    <x v="0"/>
    <d v="1950-07-03T00:00:00"/>
    <x v="10"/>
    <x v="0"/>
    <n v="81"/>
  </r>
  <r>
    <s v="Emma Daewo"/>
    <s v="ADSL"/>
    <x v="1"/>
    <d v="1963-07-10T00:00:00"/>
    <x v="5"/>
    <x v="0"/>
    <n v="53"/>
  </r>
  <r>
    <s v="Chloe Dodge"/>
    <s v="Móvil + Fijo"/>
    <x v="1"/>
    <d v="1956-05-12T00:00:00"/>
    <x v="4"/>
    <x v="0"/>
    <n v="59"/>
  </r>
  <r>
    <s v="Mason Seat"/>
    <s v="ADSL"/>
    <x v="0"/>
    <d v="1983-10-17T00:00:00"/>
    <x v="0"/>
    <x v="0"/>
    <n v="53"/>
  </r>
  <r>
    <s v="Daniel Jeep"/>
    <s v="Móvil"/>
    <x v="0"/>
    <d v="1968-06-17T00:00:00"/>
    <x v="6"/>
    <x v="0"/>
    <n v="43"/>
  </r>
  <r>
    <s v="Aiden Toyota"/>
    <s v="Móvil"/>
    <x v="1"/>
    <d v="1978-12-24T00:00:00"/>
    <x v="3"/>
    <x v="0"/>
    <n v="47"/>
  </r>
  <r>
    <s v="Alexander Wolks"/>
    <s v="Fibra"/>
    <x v="1"/>
    <d v="1978-02-11T00:00:00"/>
    <x v="7"/>
    <x v="0"/>
    <n v="87"/>
  </r>
  <r>
    <s v="Ethan Seat"/>
    <s v="ADSL"/>
    <x v="0"/>
    <d v="1957-11-16T00:00:00"/>
    <x v="5"/>
    <x v="0"/>
    <n v="64"/>
  </r>
  <r>
    <s v="Michael Seat"/>
    <s v="Móvil"/>
    <x v="0"/>
    <d v="1953-11-26T00:00:00"/>
    <x v="8"/>
    <x v="0"/>
    <n v="52"/>
  </r>
  <r>
    <s v="Elizabeth Jaguar"/>
    <s v="Móvil"/>
    <x v="1"/>
    <d v="1951-09-21T00:00:00"/>
    <x v="3"/>
    <x v="0"/>
    <n v="20"/>
  </r>
  <r>
    <s v="Ava Hyundai"/>
    <s v="Móvil + Fijo"/>
    <x v="0"/>
    <d v="1964-05-06T00:00:00"/>
    <x v="3"/>
    <x v="0"/>
    <n v="50"/>
  </r>
  <r>
    <s v="Aiden Jaguar"/>
    <s v="Móvil"/>
    <x v="0"/>
    <d v="1959-01-28T00:00:00"/>
    <x v="8"/>
    <x v="0"/>
    <n v="47"/>
  </r>
  <r>
    <s v="Mia Suzuki"/>
    <s v="ADSL"/>
    <x v="0"/>
    <d v="1974-03-13T00:00:00"/>
    <x v="5"/>
    <x v="0"/>
    <n v="44"/>
  </r>
  <r>
    <s v="Noah Honda"/>
    <s v="Móvil"/>
    <x v="1"/>
    <d v="1965-03-20T00:00:00"/>
    <x v="0"/>
    <x v="0"/>
    <n v="43"/>
  </r>
  <r>
    <s v="Madison Nissan"/>
    <s v="Fibra"/>
    <x v="1"/>
    <d v="1976-09-04T00:00:00"/>
    <x v="7"/>
    <x v="0"/>
    <n v="96"/>
  </r>
  <r>
    <s v="Alexander Rolls"/>
    <s v="Móvil"/>
    <x v="0"/>
    <d v="1983-09-06T00:00:00"/>
    <x v="3"/>
    <x v="0"/>
    <n v="31"/>
  </r>
  <r>
    <s v="Noah Suzuki"/>
    <s v="Móvil"/>
    <x v="1"/>
    <d v="1981-12-22T00:00:00"/>
    <x v="1"/>
    <x v="0"/>
    <n v="30"/>
  </r>
  <r>
    <s v="Alexander Wolks"/>
    <s v="Móvil"/>
    <x v="1"/>
    <d v="1962-08-25T00:00:00"/>
    <x v="8"/>
    <x v="0"/>
    <n v="37"/>
  </r>
  <r>
    <s v="Isabella BMV"/>
    <s v="ADSL"/>
    <x v="1"/>
    <d v="1986-03-12T00:00:00"/>
    <x v="0"/>
    <x v="0"/>
    <n v="59"/>
  </r>
  <r>
    <s v="Mia Kia"/>
    <s v="Móvil"/>
    <x v="1"/>
    <d v="1976-09-14T00:00:00"/>
    <x v="7"/>
    <x v="0"/>
    <n v="25"/>
  </r>
  <r>
    <s v="Olivia Hyundai"/>
    <s v="Móvil"/>
    <x v="1"/>
    <d v="1960-02-11T00:00:00"/>
    <x v="2"/>
    <x v="0"/>
    <n v="33"/>
  </r>
  <r>
    <s v="Emily Range"/>
    <s v="Móvil"/>
    <x v="0"/>
    <d v="1992-09-12T00:00:00"/>
    <x v="10"/>
    <x v="0"/>
    <n v="25"/>
  </r>
  <r>
    <s v="William Suzuki"/>
    <s v="Móvil"/>
    <x v="1"/>
    <d v="1958-03-02T00:00:00"/>
    <x v="7"/>
    <x v="0"/>
    <n v="30"/>
  </r>
  <r>
    <s v="Mia Hyundai"/>
    <s v="Móvil + Fijo"/>
    <x v="1"/>
    <d v="1983-08-06T00:00:00"/>
    <x v="6"/>
    <x v="0"/>
    <n v="56"/>
  </r>
  <r>
    <s v="Daniel Nissan"/>
    <s v="Móvil + Fijo"/>
    <x v="1"/>
    <d v="1952-04-23T00:00:00"/>
    <x v="7"/>
    <x v="0"/>
    <n v="51"/>
  </r>
  <r>
    <s v="Ava Toyota"/>
    <s v="Móvil"/>
    <x v="0"/>
    <d v="1958-06-15T00:00:00"/>
    <x v="9"/>
    <x v="0"/>
    <n v="27"/>
  </r>
  <r>
    <s v="Jacob Jeep"/>
    <s v="Móvil"/>
    <x v="0"/>
    <d v="1986-03-23T00:00:00"/>
    <x v="7"/>
    <x v="0"/>
    <n v="33"/>
  </r>
  <r>
    <s v="Ava Jeep"/>
    <s v="Móvil"/>
    <x v="1"/>
    <d v="1964-11-04T00:00:00"/>
    <x v="1"/>
    <x v="0"/>
    <n v="54"/>
  </r>
  <r>
    <s v="Olivia Seat"/>
    <s v="Móvil + Fijo"/>
    <x v="1"/>
    <d v="1952-05-27T00:00:00"/>
    <x v="7"/>
    <x v="0"/>
    <n v="51"/>
  </r>
  <r>
    <s v="Daniel Chrysler"/>
    <s v="ADSL"/>
    <x v="0"/>
    <d v="1962-07-04T00:00:00"/>
    <x v="2"/>
    <x v="0"/>
    <n v="63"/>
  </r>
  <r>
    <s v="Liam Lotus"/>
    <s v="Móvil + Fijo"/>
    <x v="0"/>
    <d v="1985-05-04T00:00:00"/>
    <x v="9"/>
    <x v="0"/>
    <n v="50"/>
  </r>
  <r>
    <s v="Mason Hyundai"/>
    <s v="Móvil"/>
    <x v="1"/>
    <d v="1984-04-02T00:00:00"/>
    <x v="0"/>
    <x v="0"/>
    <n v="39"/>
  </r>
  <r>
    <s v="Liam Suzuki"/>
    <s v="Móvil"/>
    <x v="0"/>
    <d v="1983-09-08T00:00:00"/>
    <x v="4"/>
    <x v="0"/>
    <n v="53"/>
  </r>
  <r>
    <s v="Abigail Jeep"/>
    <s v="Móvil"/>
    <x v="0"/>
    <d v="1971-12-20T00:00:00"/>
    <x v="5"/>
    <x v="0"/>
    <n v="29"/>
  </r>
  <r>
    <s v="Emma Kia"/>
    <s v="Otros"/>
    <x v="0"/>
    <d v="1966-03-25T00:00:00"/>
    <x v="9"/>
    <x v="0"/>
    <n v="18"/>
  </r>
  <r>
    <s v="Jacob Jeep"/>
    <s v="Móvil"/>
    <x v="0"/>
    <d v="1987-10-03T00:00:00"/>
    <x v="7"/>
    <x v="0"/>
    <n v="29"/>
  </r>
  <r>
    <s v="Aiden Seat"/>
    <s v="Móvil + Fijo"/>
    <x v="1"/>
    <d v="1982-07-09T00:00:00"/>
    <x v="6"/>
    <x v="0"/>
    <n v="51"/>
  </r>
  <r>
    <s v="Michael Suzuki"/>
    <s v="Móvil + Fijo"/>
    <x v="0"/>
    <d v="1975-09-08T00:00:00"/>
    <x v="9"/>
    <x v="0"/>
    <n v="58"/>
  </r>
  <r>
    <s v="Jayden Lexus"/>
    <s v="Móvil"/>
    <x v="0"/>
    <d v="1991-09-02T00:00:00"/>
    <x v="8"/>
    <x v="0"/>
    <n v="33"/>
  </r>
  <r>
    <s v="Sophia BMV"/>
    <s v="Fibra"/>
    <x v="1"/>
    <d v="1985-05-19T00:00:00"/>
    <x v="1"/>
    <x v="0"/>
    <n v="88"/>
  </r>
  <r>
    <s v="Emily BMV"/>
    <s v="Móvil"/>
    <x v="1"/>
    <d v="1989-04-21T00:00:00"/>
    <x v="1"/>
    <x v="0"/>
    <n v="60"/>
  </r>
  <r>
    <s v="Aiden Toyota"/>
    <s v="Móvil"/>
    <x v="0"/>
    <d v="1989-02-18T00:00:00"/>
    <x v="8"/>
    <x v="0"/>
    <n v="21"/>
  </r>
  <r>
    <s v="Abigail Rolls"/>
    <s v="ADSL"/>
    <x v="0"/>
    <d v="1978-06-26T00:00:00"/>
    <x v="4"/>
    <x v="0"/>
    <n v="41"/>
  </r>
  <r>
    <s v="Olivia Wolks"/>
    <s v="Móvil"/>
    <x v="1"/>
    <d v="1971-08-13T00:00:00"/>
    <x v="5"/>
    <x v="0"/>
    <n v="36"/>
  </r>
  <r>
    <s v="Daniel Nissan"/>
    <s v="ADSL"/>
    <x v="1"/>
    <d v="1960-04-18T00:00:00"/>
    <x v="7"/>
    <x v="0"/>
    <n v="40"/>
  </r>
  <r>
    <s v="Sophia Audi"/>
    <s v="ADSL"/>
    <x v="1"/>
    <d v="1952-03-19T00:00:00"/>
    <x v="5"/>
    <x v="0"/>
    <n v="61"/>
  </r>
  <r>
    <s v="Elizabeth Range"/>
    <s v="Fibra"/>
    <x v="1"/>
    <d v="1957-03-13T00:00:00"/>
    <x v="7"/>
    <x v="0"/>
    <n v="83"/>
  </r>
  <r>
    <s v="Alexander Suzuki"/>
    <s v="Móvil + Fijo"/>
    <x v="0"/>
    <d v="1989-04-25T00:00:00"/>
    <x v="5"/>
    <x v="0"/>
    <n v="54"/>
  </r>
  <r>
    <s v="Mason Jaguar"/>
    <s v="Móvil"/>
    <x v="0"/>
    <d v="1993-07-02T00:00:00"/>
    <x v="8"/>
    <x v="0"/>
    <n v="46"/>
  </r>
  <r>
    <s v="Daniel Kia"/>
    <s v="Móvil + Fijo"/>
    <x v="1"/>
    <d v="1963-08-12T00:00:00"/>
    <x v="0"/>
    <x v="0"/>
    <n v="55"/>
  </r>
  <r>
    <s v="Emily Seat"/>
    <s v="Móvil"/>
    <x v="1"/>
    <d v="1951-03-18T00:00:00"/>
    <x v="3"/>
    <x v="0"/>
    <n v="33"/>
  </r>
  <r>
    <s v="Alexander Ford"/>
    <s v="Móvil + Fijo"/>
    <x v="0"/>
    <d v="1956-11-08T00:00:00"/>
    <x v="4"/>
    <x v="0"/>
    <n v="56"/>
  </r>
  <r>
    <s v="William Chrysler"/>
    <s v="Móvil"/>
    <x v="1"/>
    <d v="1958-12-17T00:00:00"/>
    <x v="10"/>
    <x v="0"/>
    <n v="33"/>
  </r>
  <r>
    <s v="Isabella Jaguar"/>
    <s v="Móvil"/>
    <x v="1"/>
    <d v="1989-11-15T00:00:00"/>
    <x v="10"/>
    <x v="0"/>
    <n v="36"/>
  </r>
  <r>
    <s v="Emma Ford"/>
    <s v="Móvil"/>
    <x v="0"/>
    <d v="1994-06-28T00:00:00"/>
    <x v="2"/>
    <x v="0"/>
    <n v="38"/>
  </r>
  <r>
    <s v="Chloe Wolks"/>
    <s v="Móvil + Fijo"/>
    <x v="0"/>
    <d v="1990-08-20T00:00:00"/>
    <x v="0"/>
    <x v="0"/>
    <n v="57"/>
  </r>
  <r>
    <s v="Noah Seat"/>
    <s v="Móvil"/>
    <x v="1"/>
    <d v="1965-07-24T00:00:00"/>
    <x v="2"/>
    <x v="0"/>
    <n v="51"/>
  </r>
  <r>
    <s v="Elizabeth Lotus"/>
    <s v="Móvil + Fijo"/>
    <x v="1"/>
    <d v="1991-09-01T00:00:00"/>
    <x v="7"/>
    <x v="0"/>
    <n v="52"/>
  </r>
  <r>
    <s v="Mia Suzuki"/>
    <s v="Fibra"/>
    <x v="0"/>
    <d v="1994-11-04T00:00:00"/>
    <x v="0"/>
    <x v="0"/>
    <n v="99"/>
  </r>
  <r>
    <s v="Jayden BMV"/>
    <s v="Móvil + Fijo"/>
    <x v="0"/>
    <d v="1979-10-16T00:00:00"/>
    <x v="4"/>
    <x v="0"/>
    <n v="59"/>
  </r>
  <r>
    <s v="Alexander BMV"/>
    <s v="Móvil"/>
    <x v="1"/>
    <d v="1969-05-28T00:00:00"/>
    <x v="7"/>
    <x v="0"/>
    <n v="37"/>
  </r>
  <r>
    <s v="Emily Renault"/>
    <s v="Fibra"/>
    <x v="1"/>
    <d v="1978-10-16T00:00:00"/>
    <x v="0"/>
    <x v="0"/>
    <n v="99"/>
  </r>
  <r>
    <s v="Emma Seat"/>
    <s v="Móvil + Fijo"/>
    <x v="0"/>
    <d v="1955-02-04T00:00:00"/>
    <x v="3"/>
    <x v="0"/>
    <n v="59"/>
  </r>
  <r>
    <s v="Noah Honda"/>
    <s v="Otros"/>
    <x v="0"/>
    <d v="1969-07-20T00:00:00"/>
    <x v="10"/>
    <x v="0"/>
    <n v="69"/>
  </r>
  <r>
    <s v="Emma Lexus"/>
    <s v="ADSL"/>
    <x v="1"/>
    <d v="1992-07-19T00:00:00"/>
    <x v="7"/>
    <x v="0"/>
    <n v="41"/>
  </r>
  <r>
    <s v="Michael Ford"/>
    <s v="ADSL"/>
    <x v="1"/>
    <d v="1975-09-21T00:00:00"/>
    <x v="5"/>
    <x v="0"/>
    <n v="46"/>
  </r>
  <r>
    <s v="Daniel Audi"/>
    <s v="Móvil"/>
    <x v="1"/>
    <d v="1985-08-01T00:00:00"/>
    <x v="10"/>
    <x v="0"/>
    <n v="45"/>
  </r>
  <r>
    <s v="Elizabeth Wolks"/>
    <s v="Móvil"/>
    <x v="1"/>
    <d v="1986-11-14T00:00:00"/>
    <x v="10"/>
    <x v="0"/>
    <n v="34"/>
  </r>
  <r>
    <s v="Emily Jeep"/>
    <s v="ADSL"/>
    <x v="0"/>
    <d v="1989-09-23T00:00:00"/>
    <x v="0"/>
    <x v="0"/>
    <n v="49"/>
  </r>
  <r>
    <s v="Emily Audi"/>
    <s v="Móvil + Fijo"/>
    <x v="1"/>
    <d v="1952-06-03T00:00:00"/>
    <x v="7"/>
    <x v="0"/>
    <n v="52"/>
  </r>
  <r>
    <s v="Alexander Jeep"/>
    <s v="Fibra"/>
    <x v="0"/>
    <d v="1984-01-10T00:00:00"/>
    <x v="0"/>
    <x v="0"/>
    <n v="91"/>
  </r>
  <r>
    <s v="Noah Rolls"/>
    <s v="ADSL"/>
    <x v="1"/>
    <d v="1977-10-11T00:00:00"/>
    <x v="7"/>
    <x v="0"/>
    <n v="55"/>
  </r>
  <r>
    <s v="Abigail Kia"/>
    <s v="Móvil"/>
    <x v="0"/>
    <d v="1953-11-01T00:00:00"/>
    <x v="5"/>
    <x v="0"/>
    <n v="43"/>
  </r>
  <r>
    <s v="Madison Hyundai"/>
    <s v="Móvil + Fijo"/>
    <x v="1"/>
    <d v="1978-08-04T00:00:00"/>
    <x v="7"/>
    <x v="0"/>
    <n v="51"/>
  </r>
  <r>
    <s v="Jacob Jaguar"/>
    <s v="Móvil"/>
    <x v="0"/>
    <d v="1956-11-26T00:00:00"/>
    <x v="1"/>
    <x v="0"/>
    <n v="26"/>
  </r>
  <r>
    <s v="Olivia Jeep"/>
    <s v="Móvil"/>
    <x v="0"/>
    <d v="1989-09-22T00:00:00"/>
    <x v="2"/>
    <x v="0"/>
    <n v="26"/>
  </r>
  <r>
    <s v="Abigail Hyundai"/>
    <s v="ADSL"/>
    <x v="1"/>
    <d v="1992-02-16T00:00:00"/>
    <x v="2"/>
    <x v="0"/>
    <n v="62"/>
  </r>
  <r>
    <s v="Ava Dodge"/>
    <s v="ADSL"/>
    <x v="0"/>
    <d v="1988-01-25T00:00:00"/>
    <x v="0"/>
    <x v="0"/>
    <n v="46"/>
  </r>
  <r>
    <s v="Emily Renault"/>
    <s v="ADSL"/>
    <x v="0"/>
    <d v="1992-09-19T00:00:00"/>
    <x v="4"/>
    <x v="0"/>
    <n v="52"/>
  </r>
  <r>
    <s v="Aiden Jaguar"/>
    <s v="ADSL"/>
    <x v="0"/>
    <d v="1981-12-30T00:00:00"/>
    <x v="0"/>
    <x v="0"/>
    <n v="52"/>
  </r>
  <r>
    <s v="William Range"/>
    <s v="ADSL"/>
    <x v="1"/>
    <d v="1989-08-12T00:00:00"/>
    <x v="9"/>
    <x v="0"/>
    <n v="63"/>
  </r>
  <r>
    <s v="Mason Kia"/>
    <s v="Móvil + Fijo"/>
    <x v="1"/>
    <d v="1982-02-28T00:00:00"/>
    <x v="10"/>
    <x v="0"/>
    <n v="53"/>
  </r>
  <r>
    <s v="Daniel Dodge"/>
    <s v="Móvil"/>
    <x v="0"/>
    <d v="1957-11-26T00:00:00"/>
    <x v="0"/>
    <x v="0"/>
    <n v="32"/>
  </r>
  <r>
    <s v="Mason Wolks"/>
    <s v="Móvil + Fijo"/>
    <x v="1"/>
    <d v="1993-11-11T00:00:00"/>
    <x v="8"/>
    <x v="0"/>
    <n v="55"/>
  </r>
  <r>
    <s v="Aiden Honda"/>
    <s v="Fibra"/>
    <x v="1"/>
    <d v="1982-06-06T00:00:00"/>
    <x v="7"/>
    <x v="0"/>
    <n v="73"/>
  </r>
  <r>
    <s v="Mason Chrysler"/>
    <s v="ADSL"/>
    <x v="0"/>
    <d v="1980-03-17T00:00:00"/>
    <x v="5"/>
    <x v="0"/>
    <n v="43"/>
  </r>
  <r>
    <s v="Ava Jaguar"/>
    <s v="Móvil"/>
    <x v="1"/>
    <d v="1972-01-02T00:00:00"/>
    <x v="0"/>
    <x v="0"/>
    <n v="41"/>
  </r>
  <r>
    <s v="Isabella Dodge"/>
    <s v="Móvil"/>
    <x v="0"/>
    <d v="1989-01-22T00:00:00"/>
    <x v="9"/>
    <x v="0"/>
    <n v="41"/>
  </r>
  <r>
    <s v="Chloe Hyundai"/>
    <s v="Móvil"/>
    <x v="1"/>
    <d v="1994-01-15T00:00:00"/>
    <x v="7"/>
    <x v="0"/>
    <n v="31"/>
  </r>
  <r>
    <s v="Abigail Range"/>
    <s v="Otros"/>
    <x v="1"/>
    <d v="1971-03-03T00:00:00"/>
    <x v="8"/>
    <x v="0"/>
    <n v="74"/>
  </r>
  <r>
    <s v="Madison Range"/>
    <s v="Móvil"/>
    <x v="0"/>
    <d v="1980-10-23T00:00:00"/>
    <x v="0"/>
    <x v="0"/>
    <n v="24"/>
  </r>
  <r>
    <s v="Ava Kia"/>
    <s v="Móvil + Fijo"/>
    <x v="0"/>
    <d v="1958-06-08T00:00:00"/>
    <x v="7"/>
    <x v="0"/>
    <n v="59"/>
  </r>
  <r>
    <s v="Emily Range"/>
    <s v="Móvil"/>
    <x v="1"/>
    <d v="1970-08-23T00:00:00"/>
    <x v="2"/>
    <x v="0"/>
    <n v="40"/>
  </r>
  <r>
    <s v="Isabella Ford"/>
    <s v="Móvil"/>
    <x v="0"/>
    <d v="1960-10-20T00:00:00"/>
    <x v="5"/>
    <x v="0"/>
    <n v="22"/>
  </r>
  <r>
    <s v="Aiden Audi"/>
    <s v="Móvil"/>
    <x v="1"/>
    <d v="1992-04-24T00:00:00"/>
    <x v="4"/>
    <x v="0"/>
    <n v="20"/>
  </r>
  <r>
    <s v="Ethan Chrysler"/>
    <s v="ADSL"/>
    <x v="0"/>
    <d v="1986-11-23T00:00:00"/>
    <x v="0"/>
    <x v="0"/>
    <n v="46"/>
  </r>
  <r>
    <s v="Mia Ford"/>
    <s v="Fibra"/>
    <x v="1"/>
    <d v="1991-05-29T00:00:00"/>
    <x v="9"/>
    <x v="0"/>
    <n v="74"/>
  </r>
  <r>
    <s v="Daniel Rolls"/>
    <s v="Móvil + Fijo"/>
    <x v="1"/>
    <d v="1984-02-01T00:00:00"/>
    <x v="7"/>
    <x v="0"/>
    <n v="54"/>
  </r>
  <r>
    <s v="Emily Wolks"/>
    <s v="Móvil"/>
    <x v="0"/>
    <d v="1955-12-10T00:00:00"/>
    <x v="3"/>
    <x v="0"/>
    <n v="30"/>
  </r>
  <r>
    <s v="William Nissan"/>
    <s v="ADSL"/>
    <x v="1"/>
    <d v="1976-04-08T00:00:00"/>
    <x v="7"/>
    <x v="0"/>
    <n v="46"/>
  </r>
  <r>
    <s v="Daniel Lotus"/>
    <s v="Móvil"/>
    <x v="1"/>
    <d v="1993-05-10T00:00:00"/>
    <x v="5"/>
    <x v="0"/>
    <n v="23"/>
  </r>
  <r>
    <s v="Chloe Jeep"/>
    <s v="ADSL"/>
    <x v="1"/>
    <d v="1986-08-26T00:00:00"/>
    <x v="6"/>
    <x v="0"/>
    <n v="43"/>
  </r>
  <r>
    <s v="Noah Ford"/>
    <s v="Móvil"/>
    <x v="1"/>
    <d v="1958-11-22T00:00:00"/>
    <x v="5"/>
    <x v="0"/>
    <n v="25"/>
  </r>
  <r>
    <s v="Jacob Toyota"/>
    <s v="Móvil"/>
    <x v="1"/>
    <d v="1954-02-18T00:00:00"/>
    <x v="9"/>
    <x v="0"/>
    <n v="54"/>
  </r>
  <r>
    <s v="Elizabeth Hyundai"/>
    <s v="Móvil"/>
    <x v="1"/>
    <d v="1975-01-27T00:00:00"/>
    <x v="0"/>
    <x v="0"/>
    <n v="33"/>
  </r>
  <r>
    <s v="Jayden Audi"/>
    <s v="Otros"/>
    <x v="0"/>
    <d v="1956-10-10T00:00:00"/>
    <x v="2"/>
    <x v="0"/>
    <n v="16"/>
  </r>
  <r>
    <s v="William Ford"/>
    <s v="Móvil"/>
    <x v="1"/>
    <d v="1987-06-23T00:00:00"/>
    <x v="8"/>
    <x v="0"/>
    <n v="57"/>
  </r>
  <r>
    <s v="Sophia Lexus"/>
    <s v="Móvil + Fijo"/>
    <x v="0"/>
    <d v="1989-02-18T00:00:00"/>
    <x v="9"/>
    <x v="0"/>
    <n v="53"/>
  </r>
  <r>
    <s v="Chloe Jaguar"/>
    <s v="Otros"/>
    <x v="1"/>
    <d v="1962-10-22T00:00:00"/>
    <x v="8"/>
    <x v="0"/>
    <n v="43"/>
  </r>
  <r>
    <s v="Liam Renault"/>
    <s v="Móvil"/>
    <x v="0"/>
    <d v="1990-07-20T00:00:00"/>
    <x v="3"/>
    <x v="0"/>
    <n v="39"/>
  </r>
  <r>
    <s v="Mason Ford"/>
    <s v="ADSL"/>
    <x v="0"/>
    <d v="1976-07-26T00:00:00"/>
    <x v="6"/>
    <x v="0"/>
    <n v="53"/>
  </r>
  <r>
    <s v="Jacob Lexus"/>
    <s v="Móvil"/>
    <x v="0"/>
    <d v="1959-10-30T00:00:00"/>
    <x v="10"/>
    <x v="0"/>
    <n v="53"/>
  </r>
  <r>
    <s v="Emily Kia"/>
    <s v="Otros"/>
    <x v="0"/>
    <d v="1993-02-05T00:00:00"/>
    <x v="4"/>
    <x v="0"/>
    <n v="69"/>
  </r>
  <r>
    <s v="Daniel Range"/>
    <s v="Otros"/>
    <x v="1"/>
    <d v="1968-12-20T00:00:00"/>
    <x v="7"/>
    <x v="0"/>
    <n v="44"/>
  </r>
  <r>
    <s v="Elizabeth Wolks"/>
    <s v="Otros"/>
    <x v="0"/>
    <d v="1968-11-14T00:00:00"/>
    <x v="0"/>
    <x v="0"/>
    <n v="30"/>
  </r>
  <r>
    <s v="Liam BMV"/>
    <s v="ADSL"/>
    <x v="0"/>
    <d v="1969-10-15T00:00:00"/>
    <x v="2"/>
    <x v="0"/>
    <n v="43"/>
  </r>
  <r>
    <s v="Abigail BMV"/>
    <s v="Móvil"/>
    <x v="1"/>
    <d v="1964-02-10T00:00:00"/>
    <x v="8"/>
    <x v="0"/>
    <n v="27"/>
  </r>
  <r>
    <s v="Madison BMV"/>
    <s v="Móvil + Fijo"/>
    <x v="0"/>
    <d v="1955-02-13T00:00:00"/>
    <x v="7"/>
    <x v="0"/>
    <n v="57"/>
  </r>
  <r>
    <s v="Chloe Jeep"/>
    <s v="Móvil"/>
    <x v="0"/>
    <d v="1974-07-02T00:00:00"/>
    <x v="7"/>
    <x v="0"/>
    <n v="38"/>
  </r>
  <r>
    <s v="Liam Hyundai"/>
    <s v="Móvil + Fijo"/>
    <x v="1"/>
    <d v="1956-11-05T00:00:00"/>
    <x v="10"/>
    <x v="0"/>
    <n v="55"/>
  </r>
  <r>
    <s v="Noah Jaguar"/>
    <s v="Móvil + Fijo"/>
    <x v="1"/>
    <d v="1980-04-02T00:00:00"/>
    <x v="6"/>
    <x v="0"/>
    <n v="57"/>
  </r>
  <r>
    <s v="Abigail Daewo"/>
    <s v="Móvil"/>
    <x v="1"/>
    <d v="1964-05-06T00:00:00"/>
    <x v="1"/>
    <x v="0"/>
    <n v="33"/>
  </r>
  <r>
    <s v="Madison Jaguar"/>
    <s v="ADSL"/>
    <x v="0"/>
    <d v="1985-09-15T00:00:00"/>
    <x v="4"/>
    <x v="0"/>
    <n v="49"/>
  </r>
  <r>
    <s v="Sophia Rolls"/>
    <s v="Móvil"/>
    <x v="0"/>
    <d v="1978-11-13T00:00:00"/>
    <x v="2"/>
    <x v="0"/>
    <n v="48"/>
  </r>
  <r>
    <s v="Liam Hyundai"/>
    <s v="Fibra"/>
    <x v="1"/>
    <d v="1977-12-02T00:00:00"/>
    <x v="2"/>
    <x v="0"/>
    <n v="75"/>
  </r>
  <r>
    <s v="Daniel Daewo"/>
    <s v="ADSL"/>
    <x v="0"/>
    <d v="1956-08-09T00:00:00"/>
    <x v="1"/>
    <x v="0"/>
    <n v="55"/>
  </r>
  <r>
    <s v="Elizabeth Honda"/>
    <s v="Móvil"/>
    <x v="1"/>
    <d v="1954-03-17T00:00:00"/>
    <x v="7"/>
    <x v="0"/>
    <n v="31"/>
  </r>
  <r>
    <s v="Emily Ferrari"/>
    <s v="Otros"/>
    <x v="0"/>
    <d v="1983-04-28T00:00:00"/>
    <x v="1"/>
    <x v="0"/>
    <n v="88"/>
  </r>
  <r>
    <s v="Chloe Hyundai"/>
    <s v="Móvil + Fijo"/>
    <x v="0"/>
    <d v="1964-11-30T00:00:00"/>
    <x v="9"/>
    <x v="0"/>
    <n v="50"/>
  </r>
  <r>
    <s v="Ava Lotus"/>
    <s v="Móvil"/>
    <x v="0"/>
    <d v="1958-10-21T00:00:00"/>
    <x v="10"/>
    <x v="0"/>
    <n v="51"/>
  </r>
  <r>
    <s v="Emily Chrysler"/>
    <s v="Móvil + Fijo"/>
    <x v="1"/>
    <d v="1990-01-14T00:00:00"/>
    <x v="0"/>
    <x v="0"/>
    <n v="52"/>
  </r>
  <r>
    <s v="Chloe Lexus"/>
    <s v="Móvil + Fijo"/>
    <x v="1"/>
    <d v="1956-01-14T00:00:00"/>
    <x v="5"/>
    <x v="0"/>
    <n v="59"/>
  </r>
  <r>
    <s v="Olivia Jaguar"/>
    <s v="Móvil"/>
    <x v="1"/>
    <d v="1974-07-17T00:00:00"/>
    <x v="7"/>
    <x v="0"/>
    <n v="53"/>
  </r>
  <r>
    <s v="Chloe Ferrari"/>
    <s v="ADSL"/>
    <x v="1"/>
    <d v="1969-03-24T00:00:00"/>
    <x v="7"/>
    <x v="0"/>
    <n v="59"/>
  </r>
  <r>
    <s v="Ethan Daewo"/>
    <s v="Móvil"/>
    <x v="1"/>
    <d v="1971-12-13T00:00:00"/>
    <x v="5"/>
    <x v="0"/>
    <n v="23"/>
  </r>
  <r>
    <s v="Ava Dodge"/>
    <s v="Móvil"/>
    <x v="0"/>
    <d v="1951-02-07T00:00:00"/>
    <x v="2"/>
    <x v="0"/>
    <n v="53"/>
  </r>
  <r>
    <s v="Mason Kia"/>
    <s v="Móvil"/>
    <x v="0"/>
    <d v="1978-11-20T00:00:00"/>
    <x v="9"/>
    <x v="0"/>
    <n v="52"/>
  </r>
  <r>
    <s v="Mia Dodge"/>
    <s v="Móvil + Fijo"/>
    <x v="1"/>
    <d v="1956-10-29T00:00:00"/>
    <x v="0"/>
    <x v="0"/>
    <n v="55"/>
  </r>
  <r>
    <s v="Mia BMV"/>
    <s v="ADSL"/>
    <x v="1"/>
    <d v="1958-08-16T00:00:00"/>
    <x v="3"/>
    <x v="0"/>
    <n v="60"/>
  </r>
  <r>
    <s v="Alexander Daewo"/>
    <s v="Móvil"/>
    <x v="0"/>
    <d v="1987-11-07T00:00:00"/>
    <x v="2"/>
    <x v="0"/>
    <n v="30"/>
  </r>
  <r>
    <s v="Mia Toyota"/>
    <s v="Móvil + Fijo"/>
    <x v="1"/>
    <d v="1982-04-14T00:00:00"/>
    <x v="0"/>
    <x v="0"/>
    <n v="60"/>
  </r>
  <r>
    <s v="Elizabeth Audi"/>
    <s v="Móvil"/>
    <x v="0"/>
    <d v="1967-06-08T00:00:00"/>
    <x v="3"/>
    <x v="0"/>
    <n v="48"/>
  </r>
  <r>
    <s v="Emma Dodge"/>
    <s v="Móvil"/>
    <x v="0"/>
    <d v="1968-08-06T00:00:00"/>
    <x v="8"/>
    <x v="0"/>
    <n v="31"/>
  </r>
  <r>
    <s v="Ava Honda"/>
    <s v="Móvil"/>
    <x v="1"/>
    <d v="1973-12-13T00:00:00"/>
    <x v="0"/>
    <x v="0"/>
    <n v="32"/>
  </r>
  <r>
    <s v="Sophia Chrysler"/>
    <s v="Otros"/>
    <x v="1"/>
    <d v="1975-06-16T00:00:00"/>
    <x v="5"/>
    <x v="0"/>
    <n v="11"/>
  </r>
  <r>
    <s v="Elizabeth Nissan"/>
    <s v="ADSL"/>
    <x v="1"/>
    <d v="1977-03-27T00:00:00"/>
    <x v="5"/>
    <x v="0"/>
    <n v="54"/>
  </r>
  <r>
    <s v="Mason Lotus"/>
    <s v="Móvil"/>
    <x v="1"/>
    <d v="1984-10-11T00:00:00"/>
    <x v="2"/>
    <x v="0"/>
    <n v="35"/>
  </r>
  <r>
    <s v="Abigail Kia"/>
    <s v="ADSL"/>
    <x v="1"/>
    <d v="1991-06-23T00:00:00"/>
    <x v="0"/>
    <x v="0"/>
    <n v="43"/>
  </r>
  <r>
    <s v="Jayden Lexus"/>
    <s v="Fibra"/>
    <x v="1"/>
    <d v="1959-01-14T00:00:00"/>
    <x v="10"/>
    <x v="0"/>
    <n v="77"/>
  </r>
  <r>
    <s v="Mason Honda"/>
    <s v="ADSL"/>
    <x v="1"/>
    <d v="1959-09-24T00:00:00"/>
    <x v="3"/>
    <x v="0"/>
    <n v="47"/>
  </r>
  <r>
    <s v="Isabella Seat"/>
    <s v="Móvil + Fijo"/>
    <x v="0"/>
    <d v="1955-02-08T00:00:00"/>
    <x v="6"/>
    <x v="0"/>
    <n v="55"/>
  </r>
  <r>
    <s v="Madison Ferrari"/>
    <s v="Móvil"/>
    <x v="0"/>
    <d v="1973-04-27T00:00:00"/>
    <x v="6"/>
    <x v="0"/>
    <n v="49"/>
  </r>
  <r>
    <s v="Ava Chrysler"/>
    <s v="Otros"/>
    <x v="0"/>
    <d v="1983-11-20T00:00:00"/>
    <x v="4"/>
    <x v="0"/>
    <n v="36"/>
  </r>
  <r>
    <s v="Liam Rolls"/>
    <s v="Móvil"/>
    <x v="1"/>
    <d v="1981-10-20T00:00:00"/>
    <x v="6"/>
    <x v="0"/>
    <n v="33"/>
  </r>
  <r>
    <s v="Sophia Ferrari"/>
    <s v="Móvil + Fijo"/>
    <x v="0"/>
    <d v="1969-03-02T00:00:00"/>
    <x v="9"/>
    <x v="0"/>
    <n v="53"/>
  </r>
  <r>
    <s v="Olivia Daewo"/>
    <s v="ADSL"/>
    <x v="0"/>
    <d v="1973-01-29T00:00:00"/>
    <x v="7"/>
    <x v="0"/>
    <n v="50"/>
  </r>
  <r>
    <s v="Aiden Ferrari"/>
    <s v="Móvil + Fijo"/>
    <x v="1"/>
    <d v="1993-08-07T00:00:00"/>
    <x v="10"/>
    <x v="0"/>
    <n v="57"/>
  </r>
  <r>
    <s v="Mason BMV"/>
    <s v="ADSL"/>
    <x v="1"/>
    <d v="1962-02-01T00:00:00"/>
    <x v="10"/>
    <x v="0"/>
    <n v="43"/>
  </r>
  <r>
    <s v="Ethan Toyota"/>
    <s v="Móvil"/>
    <x v="1"/>
    <d v="1974-04-11T00:00:00"/>
    <x v="7"/>
    <x v="0"/>
    <n v="56"/>
  </r>
  <r>
    <s v="Jayden Hyundai"/>
    <s v="ADSL"/>
    <x v="1"/>
    <d v="1971-03-04T00:00:00"/>
    <x v="0"/>
    <x v="0"/>
    <n v="65"/>
  </r>
  <r>
    <s v="Alexander Hyundai"/>
    <s v="Móvil"/>
    <x v="0"/>
    <d v="1954-08-22T00:00:00"/>
    <x v="1"/>
    <x v="0"/>
    <n v="32"/>
  </r>
  <r>
    <s v="Sophia Renault"/>
    <s v="Móvil + Fijo"/>
    <x v="0"/>
    <d v="1992-08-05T00:00:00"/>
    <x v="6"/>
    <x v="0"/>
    <n v="58"/>
  </r>
  <r>
    <s v="Noah Chrysler"/>
    <s v="Móvil + Fijo"/>
    <x v="0"/>
    <d v="1986-11-07T00:00:00"/>
    <x v="7"/>
    <x v="0"/>
    <n v="59"/>
  </r>
  <r>
    <s v="Noah BMV"/>
    <s v="Móvil + Fijo"/>
    <x v="1"/>
    <d v="1951-10-06T00:00:00"/>
    <x v="7"/>
    <x v="0"/>
    <n v="55"/>
  </r>
  <r>
    <s v="Aiden Hyundai"/>
    <s v="Móvil"/>
    <x v="1"/>
    <d v="1968-05-23T00:00:00"/>
    <x v="4"/>
    <x v="0"/>
    <n v="21"/>
  </r>
  <r>
    <s v="William Wolks"/>
    <s v="ADSL"/>
    <x v="0"/>
    <d v="1979-07-27T00:00:00"/>
    <x v="5"/>
    <x v="0"/>
    <n v="51"/>
  </r>
  <r>
    <s v="Ethan Range"/>
    <s v="Fibra"/>
    <x v="0"/>
    <d v="1991-09-28T00:00:00"/>
    <x v="1"/>
    <x v="0"/>
    <n v="89"/>
  </r>
  <r>
    <s v="Ava Audi"/>
    <s v="Móvil"/>
    <x v="0"/>
    <d v="1973-06-11T00:00:00"/>
    <x v="5"/>
    <x v="0"/>
    <n v="50"/>
  </r>
  <r>
    <s v="Michael Dodge"/>
    <s v="ADSL"/>
    <x v="1"/>
    <d v="1993-05-25T00:00:00"/>
    <x v="0"/>
    <x v="0"/>
    <n v="47"/>
  </r>
  <r>
    <s v="Emma BMV"/>
    <s v="ADSL"/>
    <x v="1"/>
    <d v="1993-08-10T00:00:00"/>
    <x v="1"/>
    <x v="0"/>
    <n v="57"/>
  </r>
  <r>
    <s v="Sophia BMV"/>
    <s v="Móvil + Fijo"/>
    <x v="1"/>
    <d v="1967-08-06T00:00:00"/>
    <x v="0"/>
    <x v="0"/>
    <n v="52"/>
  </r>
  <r>
    <s v="Alexander Honda"/>
    <s v="Móvil"/>
    <x v="1"/>
    <d v="1987-04-14T00:00:00"/>
    <x v="0"/>
    <x v="0"/>
    <n v="40"/>
  </r>
  <r>
    <s v="Elizabeth Wolks"/>
    <s v="ADSL"/>
    <x v="1"/>
    <d v="1977-04-24T00:00:00"/>
    <x v="7"/>
    <x v="0"/>
    <n v="62"/>
  </r>
  <r>
    <s v="Ethan Hyundai"/>
    <s v="ADSL"/>
    <x v="0"/>
    <d v="1986-11-16T00:00:00"/>
    <x v="7"/>
    <x v="0"/>
    <n v="56"/>
  </r>
  <r>
    <s v="Madison Jeep"/>
    <s v="Móvil + Fijo"/>
    <x v="0"/>
    <d v="1979-02-15T00:00:00"/>
    <x v="4"/>
    <x v="0"/>
    <n v="60"/>
  </r>
  <r>
    <s v="Daniel Range"/>
    <s v="Móvil"/>
    <x v="0"/>
    <d v="1974-12-12T00:00:00"/>
    <x v="2"/>
    <x v="0"/>
    <n v="29"/>
  </r>
  <r>
    <s v="Liam Audi"/>
    <s v="Otros"/>
    <x v="1"/>
    <d v="1975-12-06T00:00:00"/>
    <x v="0"/>
    <x v="0"/>
    <n v="66"/>
  </r>
  <r>
    <s v="Chloe Toyota"/>
    <s v="ADSL"/>
    <x v="0"/>
    <d v="1983-02-08T00:00:00"/>
    <x v="2"/>
    <x v="0"/>
    <n v="68"/>
  </r>
  <r>
    <s v="Mason Dodge"/>
    <s v="Móvil"/>
    <x v="1"/>
    <d v="1986-07-03T00:00:00"/>
    <x v="10"/>
    <x v="0"/>
    <n v="59"/>
  </r>
  <r>
    <s v="Olivia Wolks"/>
    <s v="Móvil"/>
    <x v="1"/>
    <d v="1968-11-06T00:00:00"/>
    <x v="0"/>
    <x v="0"/>
    <n v="43"/>
  </r>
  <r>
    <s v="Olivia Dodge"/>
    <s v="Fibra"/>
    <x v="0"/>
    <d v="1988-02-27T00:00:00"/>
    <x v="9"/>
    <x v="0"/>
    <n v="91"/>
  </r>
  <r>
    <s v="Jacob Lotus"/>
    <s v="Móvil + Fijo"/>
    <x v="1"/>
    <d v="1975-05-09T00:00:00"/>
    <x v="3"/>
    <x v="0"/>
    <n v="53"/>
  </r>
  <r>
    <s v="Abigail Renault"/>
    <s v="Fibra"/>
    <x v="0"/>
    <d v="1985-05-22T00:00:00"/>
    <x v="7"/>
    <x v="0"/>
    <n v="74"/>
  </r>
  <r>
    <s v="William Renault"/>
    <s v="Móvil"/>
    <x v="1"/>
    <d v="1953-07-23T00:00:00"/>
    <x v="7"/>
    <x v="0"/>
    <n v="51"/>
  </r>
  <r>
    <s v="Liam Renault"/>
    <s v="Otros"/>
    <x v="1"/>
    <d v="1993-06-29T00:00:00"/>
    <x v="2"/>
    <x v="0"/>
    <n v="72"/>
  </r>
  <r>
    <s v="Michael Nissan"/>
    <s v="Otros"/>
    <x v="1"/>
    <d v="1994-02-25T00:00:00"/>
    <x v="7"/>
    <x v="0"/>
    <n v="100"/>
  </r>
  <r>
    <s v="Alexander Audi"/>
    <s v="Móvil"/>
    <x v="1"/>
    <d v="1984-10-06T00:00:00"/>
    <x v="8"/>
    <x v="0"/>
    <n v="25"/>
  </r>
  <r>
    <s v="Jayden Kia"/>
    <s v="Móvil"/>
    <x v="0"/>
    <d v="1989-09-02T00:00:00"/>
    <x v="7"/>
    <x v="0"/>
    <n v="35"/>
  </r>
  <r>
    <s v="Madison Jaguar"/>
    <s v="ADSL"/>
    <x v="1"/>
    <d v="1984-10-14T00:00:00"/>
    <x v="4"/>
    <x v="0"/>
    <n v="61"/>
  </r>
  <r>
    <s v="Madison Rolls"/>
    <s v="ADSL"/>
    <x v="1"/>
    <d v="1985-09-05T00:00:00"/>
    <x v="5"/>
    <x v="0"/>
    <n v="66"/>
  </r>
  <r>
    <s v="Aiden Toyota"/>
    <s v="ADSL"/>
    <x v="1"/>
    <d v="1971-03-23T00:00:00"/>
    <x v="7"/>
    <x v="0"/>
    <n v="57"/>
  </r>
  <r>
    <s v="Mia Daewo"/>
    <s v="Fibra"/>
    <x v="0"/>
    <d v="1960-08-13T00:00:00"/>
    <x v="0"/>
    <x v="0"/>
    <n v="97"/>
  </r>
  <r>
    <s v="Madison Lotus"/>
    <s v="Móvil + Fijo"/>
    <x v="1"/>
    <d v="1959-06-29T00:00:00"/>
    <x v="9"/>
    <x v="0"/>
    <n v="59"/>
  </r>
  <r>
    <s v="William Wolks"/>
    <s v="ADSL"/>
    <x v="0"/>
    <d v="1974-02-17T00:00:00"/>
    <x v="10"/>
    <x v="0"/>
    <n v="45"/>
  </r>
  <r>
    <s v="Emma Jeep"/>
    <s v="ADSL"/>
    <x v="0"/>
    <d v="1973-10-29T00:00:00"/>
    <x v="4"/>
    <x v="0"/>
    <n v="54"/>
  </r>
  <r>
    <s v="Michael Renault"/>
    <s v="Móvil + Fijo"/>
    <x v="1"/>
    <d v="1971-12-13T00:00:00"/>
    <x v="7"/>
    <x v="0"/>
    <n v="55"/>
  </r>
  <r>
    <s v="Liam Honda"/>
    <s v="ADSL"/>
    <x v="1"/>
    <d v="1963-10-13T00:00:00"/>
    <x v="0"/>
    <x v="0"/>
    <n v="40"/>
  </r>
  <r>
    <s v="William Rolls"/>
    <s v="Móvil"/>
    <x v="1"/>
    <d v="1971-07-04T00:00:00"/>
    <x v="0"/>
    <x v="0"/>
    <n v="42"/>
  </r>
  <r>
    <s v="Jayden Renault"/>
    <s v="Móvil"/>
    <x v="0"/>
    <d v="1970-02-27T00:00:00"/>
    <x v="4"/>
    <x v="0"/>
    <n v="43"/>
  </r>
  <r>
    <s v="Emma Chrysler"/>
    <s v="ADSL"/>
    <x v="0"/>
    <d v="1964-01-13T00:00:00"/>
    <x v="6"/>
    <x v="0"/>
    <n v="45"/>
  </r>
  <r>
    <s v="Daniel Toyota"/>
    <s v="Móvil + Fijo"/>
    <x v="0"/>
    <d v="1989-08-15T00:00:00"/>
    <x v="0"/>
    <x v="0"/>
    <n v="57"/>
  </r>
  <r>
    <s v="Michael Toyota"/>
    <s v="Móvil"/>
    <x v="1"/>
    <d v="1985-08-12T00:00:00"/>
    <x v="9"/>
    <x v="0"/>
    <n v="39"/>
  </r>
  <r>
    <s v="Aiden Range"/>
    <s v="Móvil"/>
    <x v="1"/>
    <d v="1956-04-01T00:00:00"/>
    <x v="7"/>
    <x v="0"/>
    <n v="34"/>
  </r>
  <r>
    <s v="Emily Audi"/>
    <s v="Móvil"/>
    <x v="0"/>
    <d v="1983-02-07T00:00:00"/>
    <x v="1"/>
    <x v="0"/>
    <n v="47"/>
  </r>
  <r>
    <s v="Isabella Toyota"/>
    <s v="Móvil + Fijo"/>
    <x v="0"/>
    <d v="1950-11-13T00:00:00"/>
    <x v="9"/>
    <x v="0"/>
    <n v="58"/>
  </r>
  <r>
    <s v="Daniel Suzuki"/>
    <s v="Móvil"/>
    <x v="0"/>
    <d v="1978-07-08T00:00:00"/>
    <x v="8"/>
    <x v="0"/>
    <n v="56"/>
  </r>
  <r>
    <s v="Mason Toyota"/>
    <s v="Móvil"/>
    <x v="0"/>
    <d v="1987-01-06T00:00:00"/>
    <x v="3"/>
    <x v="0"/>
    <n v="40"/>
  </r>
  <r>
    <s v="Abigail Jeep"/>
    <s v="ADSL"/>
    <x v="0"/>
    <d v="1983-03-23T00:00:00"/>
    <x v="3"/>
    <x v="0"/>
    <n v="49"/>
  </r>
  <r>
    <s v="Madison Jaguar"/>
    <s v="Fibra"/>
    <x v="1"/>
    <d v="1972-01-16T00:00:00"/>
    <x v="6"/>
    <x v="0"/>
    <n v="87"/>
  </r>
  <r>
    <s v="Chloe Ferrari"/>
    <s v="Móvil"/>
    <x v="1"/>
    <d v="1986-11-28T00:00:00"/>
    <x v="4"/>
    <x v="0"/>
    <n v="30"/>
  </r>
  <r>
    <s v="Alexander Suzuki"/>
    <s v="Móvil + Fijo"/>
    <x v="1"/>
    <d v="1985-09-16T00:00:00"/>
    <x v="4"/>
    <x v="0"/>
    <n v="52"/>
  </r>
  <r>
    <s v="Isabella Lotus"/>
    <s v="Móvil"/>
    <x v="1"/>
    <d v="1979-11-07T00:00:00"/>
    <x v="8"/>
    <x v="0"/>
    <n v="23"/>
  </r>
  <r>
    <s v="Michael Range"/>
    <s v="Móvil"/>
    <x v="1"/>
    <d v="1977-11-29T00:00:00"/>
    <x v="6"/>
    <x v="0"/>
    <n v="47"/>
  </r>
  <r>
    <s v="Sophia Suzuki"/>
    <s v="Móvil + Fijo"/>
    <x v="0"/>
    <d v="1958-07-14T00:00:00"/>
    <x v="3"/>
    <x v="0"/>
    <n v="57"/>
  </r>
  <r>
    <s v="Ava Daewo"/>
    <s v="ADSL"/>
    <x v="0"/>
    <d v="1959-02-26T00:00:00"/>
    <x v="9"/>
    <x v="0"/>
    <n v="44"/>
  </r>
  <r>
    <s v="Chloe Rolls"/>
    <s v="Móvil + Fijo"/>
    <x v="0"/>
    <d v="1987-12-26T00:00:00"/>
    <x v="0"/>
    <x v="0"/>
    <n v="50"/>
  </r>
  <r>
    <s v="Elizabeth Seat"/>
    <s v="ADSL"/>
    <x v="1"/>
    <d v="1953-02-10T00:00:00"/>
    <x v="8"/>
    <x v="0"/>
    <n v="55"/>
  </r>
  <r>
    <s v="William Rolls"/>
    <s v="Móvil"/>
    <x v="1"/>
    <d v="1965-02-09T00:00:00"/>
    <x v="1"/>
    <x v="0"/>
    <n v="28"/>
  </r>
  <r>
    <s v="Emma Jeep"/>
    <s v="Móvil"/>
    <x v="0"/>
    <d v="1974-07-26T00:00:00"/>
    <x v="3"/>
    <x v="0"/>
    <n v="43"/>
  </r>
  <r>
    <s v="Madison Kia"/>
    <s v="Móvil"/>
    <x v="0"/>
    <d v="1953-07-12T00:00:00"/>
    <x v="5"/>
    <x v="0"/>
    <n v="40"/>
  </r>
  <r>
    <s v="Emma Nissan"/>
    <s v="Móvil"/>
    <x v="0"/>
    <d v="1974-10-27T00:00:00"/>
    <x v="4"/>
    <x v="0"/>
    <n v="54"/>
  </r>
  <r>
    <s v="Emily Chrysler"/>
    <s v="ADSL"/>
    <x v="1"/>
    <d v="1985-07-13T00:00:00"/>
    <x v="2"/>
    <x v="0"/>
    <n v="69"/>
  </r>
  <r>
    <s v="Jacob Ford"/>
    <s v="Móvil"/>
    <x v="0"/>
    <d v="1955-05-14T00:00:00"/>
    <x v="1"/>
    <x v="0"/>
    <n v="46"/>
  </r>
  <r>
    <s v="Elizabeth Ford"/>
    <s v="Móvil + Fijo"/>
    <x v="1"/>
    <d v="1984-04-13T00:00:00"/>
    <x v="0"/>
    <x v="0"/>
    <n v="52"/>
  </r>
  <r>
    <s v="Abigail Ford"/>
    <s v="ADSL"/>
    <x v="1"/>
    <d v="1953-12-03T00:00:00"/>
    <x v="0"/>
    <x v="0"/>
    <n v="66"/>
  </r>
  <r>
    <s v="Abigail Ford"/>
    <s v="Móvil + Fijo"/>
    <x v="0"/>
    <d v="1970-01-06T00:00:00"/>
    <x v="3"/>
    <x v="0"/>
    <n v="58"/>
  </r>
  <r>
    <s v="Sophia Lotus"/>
    <s v="Móvil"/>
    <x v="0"/>
    <d v="1988-08-16T00:00:00"/>
    <x v="7"/>
    <x v="0"/>
    <n v="53"/>
  </r>
  <r>
    <s v="Chloe Ferrari"/>
    <s v="Móvil"/>
    <x v="0"/>
    <d v="1956-05-19T00:00:00"/>
    <x v="0"/>
    <x v="0"/>
    <n v="27"/>
  </r>
  <r>
    <s v="Mason Renault"/>
    <s v="Móvil"/>
    <x v="0"/>
    <d v="1960-04-15T00:00:00"/>
    <x v="8"/>
    <x v="0"/>
    <n v="25"/>
  </r>
  <r>
    <s v="Olivia Lexus"/>
    <s v="ADSL"/>
    <x v="1"/>
    <d v="1963-12-17T00:00:00"/>
    <x v="10"/>
    <x v="0"/>
    <n v="40"/>
  </r>
  <r>
    <s v="Ethan Renault"/>
    <s v="ADSL"/>
    <x v="1"/>
    <d v="1964-06-08T00:00:00"/>
    <x v="6"/>
    <x v="0"/>
    <n v="54"/>
  </r>
  <r>
    <s v="Elizabeth Dodge"/>
    <s v="Móvil"/>
    <x v="0"/>
    <d v="1985-07-09T00:00:00"/>
    <x v="1"/>
    <x v="0"/>
    <n v="59"/>
  </r>
  <r>
    <s v="Daniel Ferrari"/>
    <s v="Otros"/>
    <x v="1"/>
    <d v="1956-10-22T00:00:00"/>
    <x v="10"/>
    <x v="0"/>
    <n v="94"/>
  </r>
  <r>
    <s v="Michael Chrysler"/>
    <s v="Móvil + Fijo"/>
    <x v="1"/>
    <d v="1953-05-23T00:00:00"/>
    <x v="6"/>
    <x v="0"/>
    <n v="59"/>
  </r>
  <r>
    <s v="Mia Toyota"/>
    <s v="Móvil + Fijo"/>
    <x v="0"/>
    <d v="1959-09-26T00:00:00"/>
    <x v="6"/>
    <x v="0"/>
    <n v="56"/>
  </r>
  <r>
    <s v="Emily Kia"/>
    <s v="Móvil"/>
    <x v="1"/>
    <d v="1990-05-25T00:00:00"/>
    <x v="4"/>
    <x v="0"/>
    <n v="42"/>
  </r>
  <r>
    <s v="Mia Suzuki"/>
    <s v="Móvil"/>
    <x v="0"/>
    <d v="1952-06-10T00:00:00"/>
    <x v="0"/>
    <x v="0"/>
    <n v="58"/>
  </r>
  <r>
    <s v="Abigail Daewo"/>
    <s v="Móvil"/>
    <x v="1"/>
    <d v="1978-03-08T00:00:00"/>
    <x v="7"/>
    <x v="0"/>
    <n v="47"/>
  </r>
  <r>
    <s v="Mia BMV"/>
    <s v="Móvil"/>
    <x v="1"/>
    <d v="1989-04-26T00:00:00"/>
    <x v="6"/>
    <x v="0"/>
    <n v="30"/>
  </r>
  <r>
    <s v="Sophia Seat"/>
    <s v="ADSL"/>
    <x v="1"/>
    <d v="1980-06-07T00:00:00"/>
    <x v="0"/>
    <x v="0"/>
    <n v="68"/>
  </r>
  <r>
    <s v="Olivia Jaguar"/>
    <s v="ADSL"/>
    <x v="0"/>
    <d v="1976-11-11T00:00:00"/>
    <x v="5"/>
    <x v="0"/>
    <n v="70"/>
  </r>
  <r>
    <s v="Liam Lexus"/>
    <s v="Móvil"/>
    <x v="1"/>
    <d v="1993-04-15T00:00:00"/>
    <x v="5"/>
    <x v="0"/>
    <n v="36"/>
  </r>
  <r>
    <s v="Noah Lexus"/>
    <s v="ADSL"/>
    <x v="1"/>
    <d v="1958-08-20T00:00:00"/>
    <x v="4"/>
    <x v="0"/>
    <n v="68"/>
  </r>
  <r>
    <s v="Emily Seat"/>
    <s v="Móvil"/>
    <x v="1"/>
    <d v="1994-08-02T00:00:00"/>
    <x v="9"/>
    <x v="0"/>
    <n v="57"/>
  </r>
  <r>
    <s v="Mason Seat"/>
    <s v="Móvil"/>
    <x v="1"/>
    <d v="1989-06-25T00:00:00"/>
    <x v="7"/>
    <x v="0"/>
    <n v="28"/>
  </r>
  <r>
    <s v="Emma Toyota"/>
    <s v="Otros"/>
    <x v="0"/>
    <d v="1981-03-25T00:00:00"/>
    <x v="1"/>
    <x v="0"/>
    <n v="58"/>
  </r>
  <r>
    <s v="Emily Lotus"/>
    <s v="Móvil + Fijo"/>
    <x v="1"/>
    <d v="1956-12-06T00:00:00"/>
    <x v="10"/>
    <x v="0"/>
    <n v="52"/>
  </r>
  <r>
    <s v="Alexander Toyota"/>
    <s v="Fibra"/>
    <x v="1"/>
    <d v="1973-08-28T00:00:00"/>
    <x v="4"/>
    <x v="0"/>
    <n v="82"/>
  </r>
  <r>
    <s v="Emily Audi"/>
    <s v="Móvil"/>
    <x v="1"/>
    <d v="1985-10-22T00:00:00"/>
    <x v="2"/>
    <x v="0"/>
    <n v="34"/>
  </r>
  <r>
    <s v="Liam Jaguar"/>
    <s v="Móvil"/>
    <x v="0"/>
    <d v="1989-03-25T00:00:00"/>
    <x v="1"/>
    <x v="0"/>
    <n v="57"/>
  </r>
  <r>
    <s v="Ava Rolls"/>
    <s v="Móvil + Fijo"/>
    <x v="1"/>
    <d v="1979-10-11T00:00:00"/>
    <x v="8"/>
    <x v="0"/>
    <n v="56"/>
  </r>
  <r>
    <s v="Isabella Daewo"/>
    <s v="Móvil"/>
    <x v="1"/>
    <d v="1986-03-15T00:00:00"/>
    <x v="4"/>
    <x v="0"/>
    <n v="55"/>
  </r>
  <r>
    <s v="Emma Seat"/>
    <s v="ADSL"/>
    <x v="1"/>
    <d v="1980-09-13T00:00:00"/>
    <x v="4"/>
    <x v="0"/>
    <n v="62"/>
  </r>
  <r>
    <s v="Emma Ford"/>
    <s v="Móvil"/>
    <x v="0"/>
    <d v="1955-07-28T00:00:00"/>
    <x v="0"/>
    <x v="0"/>
    <n v="48"/>
  </r>
  <r>
    <s v="Ethan Kia"/>
    <s v="ADSL"/>
    <x v="1"/>
    <d v="1951-09-04T00:00:00"/>
    <x v="10"/>
    <x v="0"/>
    <n v="55"/>
  </r>
  <r>
    <s v="Liam Renault"/>
    <s v="ADSL"/>
    <x v="0"/>
    <d v="1979-05-16T00:00:00"/>
    <x v="5"/>
    <x v="0"/>
    <n v="49"/>
  </r>
  <r>
    <s v="Noah Renault"/>
    <s v="Móvil + Fijo"/>
    <x v="1"/>
    <d v="1975-11-24T00:00:00"/>
    <x v="5"/>
    <x v="0"/>
    <n v="52"/>
  </r>
  <r>
    <s v="Ava Nissan"/>
    <s v="Móvil"/>
    <x v="0"/>
    <d v="1967-03-15T00:00:00"/>
    <x v="2"/>
    <x v="0"/>
    <n v="38"/>
  </r>
  <r>
    <s v="Emma Jaguar"/>
    <s v="ADSL"/>
    <x v="0"/>
    <d v="1969-12-01T00:00:00"/>
    <x v="5"/>
    <x v="0"/>
    <n v="66"/>
  </r>
  <r>
    <s v="Olivia Audi"/>
    <s v="ADSL"/>
    <x v="0"/>
    <d v="1993-02-09T00:00:00"/>
    <x v="5"/>
    <x v="0"/>
    <n v="55"/>
  </r>
  <r>
    <s v="Aiden Kia"/>
    <s v="Móvil"/>
    <x v="0"/>
    <d v="1963-04-05T00:00:00"/>
    <x v="6"/>
    <x v="0"/>
    <n v="52"/>
  </r>
  <r>
    <s v="Noah Ford"/>
    <s v="Móvil"/>
    <x v="1"/>
    <d v="1992-05-12T00:00:00"/>
    <x v="0"/>
    <x v="0"/>
    <n v="26"/>
  </r>
  <r>
    <s v="Daniel Ford"/>
    <s v="Móvil"/>
    <x v="0"/>
    <d v="1978-01-10T00:00:00"/>
    <x v="2"/>
    <x v="0"/>
    <n v="59"/>
  </r>
  <r>
    <s v="Olivia Ford"/>
    <s v="Móvil + Fijo"/>
    <x v="1"/>
    <d v="1950-01-17T00:00:00"/>
    <x v="3"/>
    <x v="0"/>
    <n v="53"/>
  </r>
  <r>
    <s v="Elizabeth Rolls"/>
    <s v="Móvil"/>
    <x v="0"/>
    <d v="1994-08-10T00:00:00"/>
    <x v="2"/>
    <x v="0"/>
    <n v="32"/>
  </r>
  <r>
    <s v="Isabella Seat"/>
    <s v="Móvil"/>
    <x v="1"/>
    <d v="1969-11-03T00:00:00"/>
    <x v="4"/>
    <x v="0"/>
    <n v="21"/>
  </r>
  <r>
    <s v="Abigail BMV"/>
    <s v="ADSL"/>
    <x v="1"/>
    <d v="1962-04-17T00:00:00"/>
    <x v="4"/>
    <x v="0"/>
    <n v="67"/>
  </r>
  <r>
    <s v="Ava Nissan"/>
    <s v="Móvil + Fijo"/>
    <x v="1"/>
    <d v="1980-01-21T00:00:00"/>
    <x v="8"/>
    <x v="0"/>
    <n v="53"/>
  </r>
  <r>
    <s v="Aiden Daewo"/>
    <s v="ADSL"/>
    <x v="1"/>
    <d v="1956-10-20T00:00:00"/>
    <x v="10"/>
    <x v="0"/>
    <n v="40"/>
  </r>
  <r>
    <s v="Aiden Lexus"/>
    <s v="Móvil + Fijo"/>
    <x v="1"/>
    <d v="1952-11-13T00:00:00"/>
    <x v="10"/>
    <x v="0"/>
    <n v="58"/>
  </r>
  <r>
    <s v="William BMV"/>
    <s v="Móvil"/>
    <x v="1"/>
    <d v="1980-12-29T00:00:00"/>
    <x v="6"/>
    <x v="0"/>
    <n v="34"/>
  </r>
  <r>
    <s v="Abigail Ford"/>
    <s v="Móvil"/>
    <x v="0"/>
    <d v="1970-01-21T00:00:00"/>
    <x v="0"/>
    <x v="0"/>
    <n v="48"/>
  </r>
  <r>
    <s v="Ava Honda"/>
    <s v="Móvil"/>
    <x v="0"/>
    <d v="1961-01-23T00:00:00"/>
    <x v="5"/>
    <x v="0"/>
    <n v="55"/>
  </r>
  <r>
    <s v="Isabella Ford"/>
    <s v="Fibra"/>
    <x v="0"/>
    <d v="1981-04-14T00:00:00"/>
    <x v="0"/>
    <x v="0"/>
    <n v="79"/>
  </r>
  <r>
    <s v="Alexander Range"/>
    <s v="Fibra"/>
    <x v="1"/>
    <d v="1957-02-21T00:00:00"/>
    <x v="8"/>
    <x v="0"/>
    <n v="72"/>
  </r>
  <r>
    <s v="Emma Rolls"/>
    <s v="Móvil"/>
    <x v="0"/>
    <d v="1950-07-05T00:00:00"/>
    <x v="1"/>
    <x v="0"/>
    <n v="56"/>
  </r>
  <r>
    <s v="Sophia Lexus"/>
    <s v="Móvil"/>
    <x v="1"/>
    <d v="1951-11-29T00:00:00"/>
    <x v="3"/>
    <x v="0"/>
    <n v="36"/>
  </r>
  <r>
    <s v="Ava Nissan"/>
    <s v="Móvil"/>
    <x v="1"/>
    <d v="1951-11-15T00:00:00"/>
    <x v="5"/>
    <x v="0"/>
    <n v="24"/>
  </r>
  <r>
    <s v="Ethan Seat"/>
    <s v="ADSL"/>
    <x v="0"/>
    <d v="1981-08-04T00:00:00"/>
    <x v="2"/>
    <x v="0"/>
    <n v="64"/>
  </r>
  <r>
    <s v="Mia Range"/>
    <s v="Móvil + Fijo"/>
    <x v="0"/>
    <d v="1950-02-09T00:00:00"/>
    <x v="8"/>
    <x v="0"/>
    <n v="57"/>
  </r>
  <r>
    <s v="Chloe Range"/>
    <s v="ADSL"/>
    <x v="0"/>
    <d v="1968-12-31T00:00:00"/>
    <x v="4"/>
    <x v="0"/>
    <n v="58"/>
  </r>
  <r>
    <s v="Daniel Nissan"/>
    <s v="Móvil"/>
    <x v="1"/>
    <d v="1964-04-04T00:00:00"/>
    <x v="3"/>
    <x v="0"/>
    <n v="22"/>
  </r>
  <r>
    <s v="Ava Daewo"/>
    <s v="Móvil + Fijo"/>
    <x v="0"/>
    <d v="1981-02-12T00:00:00"/>
    <x v="1"/>
    <x v="0"/>
    <n v="60"/>
  </r>
  <r>
    <s v="Emily Lotus"/>
    <s v="Móvil"/>
    <x v="1"/>
    <d v="1960-02-19T00:00:00"/>
    <x v="8"/>
    <x v="0"/>
    <n v="36"/>
  </r>
  <r>
    <s v="Abigail Kia"/>
    <s v="Móvil"/>
    <x v="1"/>
    <d v="1989-07-24T00:00:00"/>
    <x v="0"/>
    <x v="0"/>
    <n v="55"/>
  </r>
  <r>
    <s v="Emily Kia"/>
    <s v="ADSL"/>
    <x v="0"/>
    <d v="1952-07-09T00:00:00"/>
    <x v="9"/>
    <x v="0"/>
    <n v="40"/>
  </r>
  <r>
    <s v="Noah Lotus"/>
    <s v="ADSL"/>
    <x v="1"/>
    <d v="1959-09-13T00:00:00"/>
    <x v="4"/>
    <x v="0"/>
    <n v="50"/>
  </r>
  <r>
    <s v="Ava Nissan"/>
    <s v="Otros"/>
    <x v="0"/>
    <d v="1961-08-04T00:00:00"/>
    <x v="7"/>
    <x v="0"/>
    <n v="24"/>
  </r>
  <r>
    <s v="Michael Daewo"/>
    <s v="Móvil"/>
    <x v="1"/>
    <d v="1973-12-10T00:00:00"/>
    <x v="2"/>
    <x v="0"/>
    <n v="25"/>
  </r>
  <r>
    <s v="Chloe Suzuki"/>
    <s v="Móvil"/>
    <x v="0"/>
    <d v="1965-06-27T00:00:00"/>
    <x v="0"/>
    <x v="0"/>
    <n v="28"/>
  </r>
  <r>
    <s v="Ava Suzuki"/>
    <s v="Móvil + Fijo"/>
    <x v="1"/>
    <d v="1972-11-29T00:00:00"/>
    <x v="7"/>
    <x v="0"/>
    <n v="58"/>
  </r>
  <r>
    <s v="William Wolks"/>
    <s v="ADSL"/>
    <x v="0"/>
    <d v="1985-04-06T00:00:00"/>
    <x v="3"/>
    <x v="0"/>
    <n v="51"/>
  </r>
  <r>
    <s v="Ethan Range"/>
    <s v="Móvil + Fijo"/>
    <x v="0"/>
    <d v="1951-06-23T00:00:00"/>
    <x v="4"/>
    <x v="0"/>
    <n v="58"/>
  </r>
  <r>
    <s v="Noah Audi"/>
    <s v="Móvil"/>
    <x v="0"/>
    <d v="1979-07-08T00:00:00"/>
    <x v="2"/>
    <x v="0"/>
    <n v="31"/>
  </r>
  <r>
    <s v="Ethan BMV"/>
    <s v="ADSL"/>
    <x v="1"/>
    <d v="1987-09-14T00:00:00"/>
    <x v="2"/>
    <x v="0"/>
    <n v="46"/>
  </r>
  <r>
    <s v="Noah Seat"/>
    <s v="Móvil"/>
    <x v="0"/>
    <d v="1957-03-24T00:00:00"/>
    <x v="7"/>
    <x v="0"/>
    <n v="49"/>
  </r>
  <r>
    <s v="Daniel Nissan"/>
    <s v="Móvil + Fijo"/>
    <x v="1"/>
    <d v="1956-04-19T00:00:00"/>
    <x v="2"/>
    <x v="0"/>
    <n v="57"/>
  </r>
  <r>
    <s v="Jayden Jaguar"/>
    <s v="Móvil"/>
    <x v="1"/>
    <d v="1954-04-14T00:00:00"/>
    <x v="7"/>
    <x v="0"/>
    <n v="55"/>
  </r>
  <r>
    <s v="William Renault"/>
    <s v="Móvil"/>
    <x v="1"/>
    <d v="1994-10-12T00:00:00"/>
    <x v="2"/>
    <x v="0"/>
    <n v="44"/>
  </r>
  <r>
    <s v="Jayden Lexus"/>
    <s v="Móvil + Fijo"/>
    <x v="1"/>
    <d v="1977-07-02T00:00:00"/>
    <x v="10"/>
    <x v="0"/>
    <n v="60"/>
  </r>
  <r>
    <s v="Jayden Rolls"/>
    <s v="Móvil"/>
    <x v="0"/>
    <d v="1957-07-12T00:00:00"/>
    <x v="8"/>
    <x v="0"/>
    <n v="52"/>
  </r>
  <r>
    <s v="Aiden Jaguar"/>
    <s v="Móvil + Fijo"/>
    <x v="1"/>
    <d v="1983-10-05T00:00:00"/>
    <x v="3"/>
    <x v="0"/>
    <n v="57"/>
  </r>
  <r>
    <s v="Chloe Toyota"/>
    <s v="Móvil"/>
    <x v="0"/>
    <d v="1973-03-06T00:00:00"/>
    <x v="7"/>
    <x v="0"/>
    <n v="46"/>
  </r>
  <r>
    <s v="Jacob Nissan"/>
    <s v="Móvil + Fijo"/>
    <x v="1"/>
    <d v="1987-09-09T00:00:00"/>
    <x v="0"/>
    <x v="0"/>
    <n v="50"/>
  </r>
  <r>
    <s v="Liam Chrysler"/>
    <s v="Móvil + Fijo"/>
    <x v="1"/>
    <d v="1984-11-27T00:00:00"/>
    <x v="2"/>
    <x v="0"/>
    <n v="60"/>
  </r>
  <r>
    <s v="Emily BMV"/>
    <s v="Móvil + Fijo"/>
    <x v="1"/>
    <d v="1961-09-07T00:00:00"/>
    <x v="3"/>
    <x v="0"/>
    <n v="58"/>
  </r>
  <r>
    <s v="Mason Dodge"/>
    <s v="ADSL"/>
    <x v="1"/>
    <d v="1952-09-11T00:00:00"/>
    <x v="7"/>
    <x v="0"/>
    <n v="50"/>
  </r>
  <r>
    <s v="Elizabeth Renault"/>
    <s v="Móvil"/>
    <x v="1"/>
    <d v="1959-02-22T00:00:00"/>
    <x v="1"/>
    <x v="0"/>
    <n v="57"/>
  </r>
  <r>
    <s v="Liam Range"/>
    <s v="Móvil"/>
    <x v="1"/>
    <d v="1969-09-06T00:00:00"/>
    <x v="6"/>
    <x v="0"/>
    <n v="42"/>
  </r>
  <r>
    <s v="Mia Wolks"/>
    <s v="Móvil + Fijo"/>
    <x v="1"/>
    <d v="1989-12-20T00:00:00"/>
    <x v="7"/>
    <x v="0"/>
    <n v="52"/>
  </r>
  <r>
    <s v="Ava Lexus"/>
    <s v="Móvil + Fijo"/>
    <x v="0"/>
    <d v="1979-11-16T00:00:00"/>
    <x v="8"/>
    <x v="0"/>
    <n v="52"/>
  </r>
  <r>
    <s v="William Nissan"/>
    <s v="Móvil + Fijo"/>
    <x v="1"/>
    <d v="1955-01-24T00:00:00"/>
    <x v="7"/>
    <x v="0"/>
    <n v="56"/>
  </r>
  <r>
    <s v="Mason Daewo"/>
    <s v="Otros"/>
    <x v="0"/>
    <d v="1966-01-13T00:00:00"/>
    <x v="5"/>
    <x v="0"/>
    <n v="88"/>
  </r>
  <r>
    <s v="Noah Renault"/>
    <s v="Fibra"/>
    <x v="1"/>
    <d v="1964-02-26T00:00:00"/>
    <x v="0"/>
    <x v="0"/>
    <n v="99"/>
  </r>
  <r>
    <s v="William Nissan"/>
    <s v="ADSL"/>
    <x v="1"/>
    <d v="1953-11-08T00:00:00"/>
    <x v="0"/>
    <x v="0"/>
    <n v="69"/>
  </r>
  <r>
    <s v="Daniel Daewo"/>
    <s v="ADSL"/>
    <x v="0"/>
    <d v="1967-01-20T00:00:00"/>
    <x v="5"/>
    <x v="0"/>
    <n v="52"/>
  </r>
  <r>
    <s v="Sophia Wolks"/>
    <s v="Móvil"/>
    <x v="0"/>
    <d v="1957-03-23T00:00:00"/>
    <x v="4"/>
    <x v="0"/>
    <n v="27"/>
  </r>
  <r>
    <s v="Mason Dodge"/>
    <s v="ADSL"/>
    <x v="0"/>
    <d v="1973-10-14T00:00:00"/>
    <x v="5"/>
    <x v="0"/>
    <n v="54"/>
  </r>
  <r>
    <s v="Mason Wolks"/>
    <s v="ADSL"/>
    <x v="0"/>
    <d v="1989-07-14T00:00:00"/>
    <x v="7"/>
    <x v="0"/>
    <n v="50"/>
  </r>
  <r>
    <s v="Alexander Wolks"/>
    <s v="Móvil"/>
    <x v="0"/>
    <d v="1983-12-11T00:00:00"/>
    <x v="1"/>
    <x v="0"/>
    <n v="37"/>
  </r>
  <r>
    <s v="Mia Range"/>
    <s v="Otros"/>
    <x v="1"/>
    <d v="1959-06-08T00:00:00"/>
    <x v="1"/>
    <x v="0"/>
    <n v="96"/>
  </r>
  <r>
    <s v="Noah Lotus"/>
    <s v="Móvil"/>
    <x v="1"/>
    <d v="1952-02-13T00:00:00"/>
    <x v="9"/>
    <x v="0"/>
    <n v="34"/>
  </r>
  <r>
    <s v="Mason Rolls"/>
    <s v="Fibra"/>
    <x v="1"/>
    <d v="1977-02-23T00:00:00"/>
    <x v="1"/>
    <x v="0"/>
    <n v="83"/>
  </r>
  <r>
    <s v="Emily Honda"/>
    <s v="Móvil"/>
    <x v="1"/>
    <d v="1968-06-26T00:00:00"/>
    <x v="1"/>
    <x v="0"/>
    <n v="44"/>
  </r>
  <r>
    <s v="Isabella Chrysler"/>
    <s v="Móvil + Fijo"/>
    <x v="0"/>
    <d v="1969-01-21T00:00:00"/>
    <x v="9"/>
    <x v="0"/>
    <n v="55"/>
  </r>
  <r>
    <s v="Emily Dodge"/>
    <s v="Otros"/>
    <x v="1"/>
    <d v="1989-04-18T00:00:00"/>
    <x v="7"/>
    <x v="0"/>
    <n v="23"/>
  </r>
  <r>
    <s v="Jacob Kia"/>
    <s v="Móvil"/>
    <x v="0"/>
    <d v="1958-03-09T00:00:00"/>
    <x v="3"/>
    <x v="0"/>
    <n v="37"/>
  </r>
  <r>
    <s v="Olivia Audi"/>
    <s v="Otros"/>
    <x v="0"/>
    <d v="1974-02-09T00:00:00"/>
    <x v="7"/>
    <x v="0"/>
    <n v="26"/>
  </r>
  <r>
    <s v="Michael Honda"/>
    <s v="Fibra"/>
    <x v="1"/>
    <d v="1961-05-22T00:00:00"/>
    <x v="3"/>
    <x v="0"/>
    <n v="100"/>
  </r>
  <r>
    <s v="William Jeep"/>
    <s v="Móvil"/>
    <x v="1"/>
    <d v="1956-03-17T00:00:00"/>
    <x v="7"/>
    <x v="0"/>
    <n v="47"/>
  </r>
  <r>
    <s v="Abigail Range"/>
    <s v="Móvil"/>
    <x v="1"/>
    <d v="1970-12-21T00:00:00"/>
    <x v="3"/>
    <x v="0"/>
    <n v="47"/>
  </r>
  <r>
    <s v="Jayden Honda"/>
    <s v="Móvil"/>
    <x v="1"/>
    <d v="1974-06-01T00:00:00"/>
    <x v="3"/>
    <x v="0"/>
    <n v="34"/>
  </r>
  <r>
    <s v="Liam Audi"/>
    <s v="ADSL"/>
    <x v="1"/>
    <d v="1975-06-01T00:00:00"/>
    <x v="4"/>
    <x v="0"/>
    <n v="44"/>
  </r>
  <r>
    <s v="Alexander Lotus"/>
    <s v="Móvil + Fijo"/>
    <x v="1"/>
    <d v="1986-06-07T00:00:00"/>
    <x v="1"/>
    <x v="0"/>
    <n v="51"/>
  </r>
  <r>
    <s v="Isabella Chrysler"/>
    <s v="Móvil"/>
    <x v="0"/>
    <d v="1952-12-08T00:00:00"/>
    <x v="10"/>
    <x v="0"/>
    <n v="45"/>
  </r>
  <r>
    <s v="Sophia Range"/>
    <s v="ADSL"/>
    <x v="1"/>
    <d v="1960-05-01T00:00:00"/>
    <x v="0"/>
    <x v="0"/>
    <n v="41"/>
  </r>
  <r>
    <s v="Alexander Kia"/>
    <s v="Móvil"/>
    <x v="1"/>
    <d v="1970-05-07T00:00:00"/>
    <x v="9"/>
    <x v="0"/>
    <n v="21"/>
  </r>
  <r>
    <s v="Mia Honda"/>
    <s v="Móvil + Fijo"/>
    <x v="1"/>
    <d v="1954-03-21T00:00:00"/>
    <x v="3"/>
    <x v="0"/>
    <n v="57"/>
  </r>
  <r>
    <s v="Alexander Suzuki"/>
    <s v="Móvil"/>
    <x v="0"/>
    <d v="1951-11-16T00:00:00"/>
    <x v="1"/>
    <x v="0"/>
    <n v="41"/>
  </r>
  <r>
    <s v="Ethan Wolks"/>
    <s v="Móvil"/>
    <x v="1"/>
    <d v="1978-11-01T00:00:00"/>
    <x v="7"/>
    <x v="0"/>
    <n v="45"/>
  </r>
  <r>
    <s v="Isabella Kia"/>
    <s v="ADSL"/>
    <x v="0"/>
    <d v="1973-01-27T00:00:00"/>
    <x v="2"/>
    <x v="0"/>
    <n v="48"/>
  </r>
  <r>
    <s v="Ethan Chrysler"/>
    <s v="Móvil + Fijo"/>
    <x v="1"/>
    <d v="1966-04-14T00:00:00"/>
    <x v="6"/>
    <x v="0"/>
    <n v="56"/>
  </r>
  <r>
    <s v="William Dodge"/>
    <s v="Móvil + Fijo"/>
    <x v="1"/>
    <d v="1961-02-19T00:00:00"/>
    <x v="8"/>
    <x v="0"/>
    <n v="54"/>
  </r>
  <r>
    <s v="Mason Jaguar"/>
    <s v="Fibra"/>
    <x v="0"/>
    <d v="1972-08-12T00:00:00"/>
    <x v="10"/>
    <x v="0"/>
    <n v="81"/>
  </r>
  <r>
    <s v="Mason Dodge"/>
    <s v="Móvil"/>
    <x v="1"/>
    <d v="1976-12-26T00:00:00"/>
    <x v="7"/>
    <x v="0"/>
    <n v="39"/>
  </r>
  <r>
    <s v="Daniel Audi"/>
    <s v="ADSL"/>
    <x v="0"/>
    <d v="1960-04-09T00:00:00"/>
    <x v="7"/>
    <x v="0"/>
    <n v="57"/>
  </r>
  <r>
    <s v="Ava Ferrari"/>
    <s v="Móvil"/>
    <x v="0"/>
    <d v="1950-04-10T00:00:00"/>
    <x v="2"/>
    <x v="0"/>
    <n v="39"/>
  </r>
  <r>
    <s v="Chloe Honda"/>
    <s v="Móvil"/>
    <x v="0"/>
    <d v="1970-04-30T00:00:00"/>
    <x v="7"/>
    <x v="0"/>
    <n v="20"/>
  </r>
  <r>
    <s v="Emily Honda"/>
    <s v="Otros"/>
    <x v="0"/>
    <d v="1976-09-13T00:00:00"/>
    <x v="10"/>
    <x v="0"/>
    <n v="39"/>
  </r>
  <r>
    <s v="Ava Seat"/>
    <s v="Fibra"/>
    <x v="1"/>
    <d v="1952-06-07T00:00:00"/>
    <x v="7"/>
    <x v="0"/>
    <n v="82"/>
  </r>
  <r>
    <s v="Jayden Lotus"/>
    <s v="Móvil"/>
    <x v="1"/>
    <d v="1978-01-14T00:00:00"/>
    <x v="1"/>
    <x v="0"/>
    <n v="26"/>
  </r>
  <r>
    <s v="Liam Range"/>
    <s v="Móvil"/>
    <x v="1"/>
    <d v="1962-06-02T00:00:00"/>
    <x v="5"/>
    <x v="0"/>
    <n v="54"/>
  </r>
  <r>
    <s v="Jacob Chrysler"/>
    <s v="ADSL"/>
    <x v="0"/>
    <d v="1984-05-06T00:00:00"/>
    <x v="8"/>
    <x v="0"/>
    <n v="53"/>
  </r>
  <r>
    <s v="Noah Dodge"/>
    <s v="Móvil"/>
    <x v="1"/>
    <d v="1954-10-09T00:00:00"/>
    <x v="4"/>
    <x v="0"/>
    <n v="37"/>
  </r>
  <r>
    <s v="Isabella Suzuki"/>
    <s v="Móvil"/>
    <x v="1"/>
    <d v="1972-10-05T00:00:00"/>
    <x v="2"/>
    <x v="0"/>
    <n v="30"/>
  </r>
  <r>
    <s v="Sophia Nissan"/>
    <s v="Móvil"/>
    <x v="0"/>
    <d v="1968-11-28T00:00:00"/>
    <x v="3"/>
    <x v="0"/>
    <n v="37"/>
  </r>
  <r>
    <s v="Ava BMV"/>
    <s v="Móvil"/>
    <x v="1"/>
    <d v="1988-06-14T00:00:00"/>
    <x v="8"/>
    <x v="0"/>
    <n v="39"/>
  </r>
  <r>
    <s v="Mia Seat"/>
    <s v="Móvil + Fijo"/>
    <x v="1"/>
    <d v="1976-09-07T00:00:00"/>
    <x v="1"/>
    <x v="0"/>
    <n v="59"/>
  </r>
  <r>
    <s v="Aiden Honda"/>
    <s v="Fibra"/>
    <x v="0"/>
    <d v="1970-11-11T00:00:00"/>
    <x v="8"/>
    <x v="0"/>
    <n v="82"/>
  </r>
  <r>
    <s v="Elizabeth Kia"/>
    <s v="Móvil + Fijo"/>
    <x v="0"/>
    <d v="1992-03-25T00:00:00"/>
    <x v="0"/>
    <x v="0"/>
    <n v="60"/>
  </r>
  <r>
    <s v="Alexander Ferrari"/>
    <s v="Móvil"/>
    <x v="1"/>
    <d v="1987-11-11T00:00:00"/>
    <x v="0"/>
    <x v="0"/>
    <n v="45"/>
  </r>
  <r>
    <s v="Noah Daewo"/>
    <s v="ADSL"/>
    <x v="0"/>
    <d v="1953-07-14T00:00:00"/>
    <x v="2"/>
    <x v="0"/>
    <n v="54"/>
  </r>
  <r>
    <s v="Michael Audi"/>
    <s v="Móvil"/>
    <x v="1"/>
    <d v="1976-06-12T00:00:00"/>
    <x v="3"/>
    <x v="0"/>
    <n v="54"/>
  </r>
  <r>
    <s v="Ava Jaguar"/>
    <s v="Móvil"/>
    <x v="0"/>
    <d v="1964-11-15T00:00:00"/>
    <x v="4"/>
    <x v="0"/>
    <n v="28"/>
  </r>
  <r>
    <s v="Chloe Wolks"/>
    <s v="Móvil"/>
    <x v="0"/>
    <d v="1990-02-07T00:00:00"/>
    <x v="7"/>
    <x v="0"/>
    <n v="45"/>
  </r>
  <r>
    <s v="Noah Kia"/>
    <s v="ADSL"/>
    <x v="0"/>
    <d v="1978-07-01T00:00:00"/>
    <x v="7"/>
    <x v="0"/>
    <n v="49"/>
  </r>
  <r>
    <s v="Jacob Chrysler"/>
    <s v="Móvil"/>
    <x v="1"/>
    <d v="1950-01-25T00:00:00"/>
    <x v="7"/>
    <x v="0"/>
    <n v="56"/>
  </r>
  <r>
    <s v="Ethan Dodge"/>
    <s v="Móvil"/>
    <x v="1"/>
    <d v="1976-06-24T00:00:00"/>
    <x v="0"/>
    <x v="0"/>
    <n v="43"/>
  </r>
  <r>
    <s v="Daniel Ferrari"/>
    <s v="Móvil + Fijo"/>
    <x v="0"/>
    <d v="1980-12-26T00:00:00"/>
    <x v="6"/>
    <x v="0"/>
    <n v="56"/>
  </r>
  <r>
    <s v="Abigail Rolls"/>
    <s v="Otros"/>
    <x v="0"/>
    <d v="1960-04-18T00:00:00"/>
    <x v="8"/>
    <x v="0"/>
    <n v="95"/>
  </r>
  <r>
    <s v="Madison Suzuki"/>
    <s v="Móvil"/>
    <x v="0"/>
    <d v="1981-10-22T00:00:00"/>
    <x v="5"/>
    <x v="0"/>
    <n v="52"/>
  </r>
  <r>
    <s v="Olivia Lexus"/>
    <s v="Móvil + Fijo"/>
    <x v="1"/>
    <d v="1958-08-25T00:00:00"/>
    <x v="0"/>
    <x v="0"/>
    <n v="53"/>
  </r>
  <r>
    <s v="Ava Seat"/>
    <s v="ADSL"/>
    <x v="0"/>
    <d v="1966-04-20T00:00:00"/>
    <x v="0"/>
    <x v="0"/>
    <n v="42"/>
  </r>
  <r>
    <s v="Emma Suzuki"/>
    <s v="Móvil"/>
    <x v="1"/>
    <d v="1951-10-19T00:00:00"/>
    <x v="10"/>
    <x v="0"/>
    <n v="55"/>
  </r>
  <r>
    <s v="William BMV"/>
    <s v="ADSL"/>
    <x v="1"/>
    <d v="1965-04-18T00:00:00"/>
    <x v="7"/>
    <x v="0"/>
    <n v="58"/>
  </r>
  <r>
    <s v="Elizabeth BMV"/>
    <s v="Móvil"/>
    <x v="1"/>
    <d v="1984-01-25T00:00:00"/>
    <x v="7"/>
    <x v="0"/>
    <n v="39"/>
  </r>
  <r>
    <s v="Madison Chrysler"/>
    <s v="Móvil + Fijo"/>
    <x v="0"/>
    <d v="1992-09-28T00:00:00"/>
    <x v="0"/>
    <x v="0"/>
    <n v="50"/>
  </r>
  <r>
    <s v="Sophia Audi"/>
    <s v="Móvil"/>
    <x v="0"/>
    <d v="1960-08-05T00:00:00"/>
    <x v="6"/>
    <x v="0"/>
    <n v="36"/>
  </r>
  <r>
    <s v="Aiden Lexus"/>
    <s v="Fibra"/>
    <x v="0"/>
    <d v="1951-03-06T00:00:00"/>
    <x v="7"/>
    <x v="0"/>
    <n v="96"/>
  </r>
  <r>
    <s v="Aiden Toyota"/>
    <s v="ADSL"/>
    <x v="0"/>
    <d v="1989-03-06T00:00:00"/>
    <x v="7"/>
    <x v="0"/>
    <n v="52"/>
  </r>
  <r>
    <s v="Emily Renault"/>
    <s v="Móvil + Fijo"/>
    <x v="1"/>
    <d v="1951-10-31T00:00:00"/>
    <x v="5"/>
    <x v="0"/>
    <n v="57"/>
  </r>
  <r>
    <s v="Ethan Dodge"/>
    <s v="Móvil + Fijo"/>
    <x v="1"/>
    <d v="1984-08-11T00:00:00"/>
    <x v="0"/>
    <x v="0"/>
    <n v="57"/>
  </r>
  <r>
    <s v="Liam Suzuki"/>
    <s v="Móvil"/>
    <x v="0"/>
    <d v="1985-04-08T00:00:00"/>
    <x v="2"/>
    <x v="0"/>
    <n v="29"/>
  </r>
  <r>
    <s v="Mia Lotus"/>
    <s v="ADSL"/>
    <x v="1"/>
    <d v="1956-01-12T00:00:00"/>
    <x v="6"/>
    <x v="0"/>
    <n v="67"/>
  </r>
  <r>
    <s v="Olivia Wolks"/>
    <s v="Móvil"/>
    <x v="1"/>
    <d v="1981-07-27T00:00:00"/>
    <x v="7"/>
    <x v="0"/>
    <n v="60"/>
  </r>
  <r>
    <s v="William Jaguar"/>
    <s v="Móvil"/>
    <x v="0"/>
    <d v="1962-12-05T00:00:00"/>
    <x v="3"/>
    <x v="0"/>
    <n v="56"/>
  </r>
  <r>
    <s v="Elizabeth Suzuki"/>
    <s v="Móvil + Fijo"/>
    <x v="1"/>
    <d v="1962-12-03T00:00:00"/>
    <x v="1"/>
    <x v="0"/>
    <n v="52"/>
  </r>
  <r>
    <s v="Mason Jeep"/>
    <s v="Móvil + Fijo"/>
    <x v="0"/>
    <d v="1974-11-14T00:00:00"/>
    <x v="4"/>
    <x v="0"/>
    <n v="58"/>
  </r>
  <r>
    <s v="Daniel Seat"/>
    <s v="Móvil"/>
    <x v="1"/>
    <d v="1977-06-08T00:00:00"/>
    <x v="7"/>
    <x v="0"/>
    <n v="40"/>
  </r>
  <r>
    <s v="Chloe Jaguar"/>
    <s v="Móvil + Fijo"/>
    <x v="1"/>
    <d v="1983-05-09T00:00:00"/>
    <x v="0"/>
    <x v="0"/>
    <n v="58"/>
  </r>
  <r>
    <s v="Alexander Ferrari"/>
    <s v="Móvil"/>
    <x v="1"/>
    <d v="1955-12-12T00:00:00"/>
    <x v="7"/>
    <x v="0"/>
    <n v="54"/>
  </r>
  <r>
    <s v="Emma Daewo"/>
    <s v="Otros"/>
    <x v="0"/>
    <d v="1955-07-24T00:00:00"/>
    <x v="10"/>
    <x v="0"/>
    <n v="56"/>
  </r>
  <r>
    <s v="Liam Toyota"/>
    <s v="Móvil"/>
    <x v="0"/>
    <d v="1971-01-27T00:00:00"/>
    <x v="1"/>
    <x v="0"/>
    <n v="30"/>
  </r>
  <r>
    <s v="Emma Rolls"/>
    <s v="Móvil"/>
    <x v="0"/>
    <d v="1971-05-24T00:00:00"/>
    <x v="2"/>
    <x v="0"/>
    <n v="30"/>
  </r>
  <r>
    <s v="Daniel Wolks"/>
    <s v="ADSL"/>
    <x v="1"/>
    <d v="1957-09-09T00:00:00"/>
    <x v="3"/>
    <x v="0"/>
    <n v="44"/>
  </r>
  <r>
    <s v="Olivia Seat"/>
    <s v="Móvil"/>
    <x v="1"/>
    <d v="1973-12-19T00:00:00"/>
    <x v="3"/>
    <x v="0"/>
    <n v="29"/>
  </r>
  <r>
    <s v="Mia Dodge"/>
    <s v="Móvil + Fijo"/>
    <x v="1"/>
    <d v="1980-12-15T00:00:00"/>
    <x v="8"/>
    <x v="0"/>
    <n v="53"/>
  </r>
  <r>
    <s v="Alexander Lexus"/>
    <s v="Móvil + Fijo"/>
    <x v="1"/>
    <d v="1972-08-17T00:00:00"/>
    <x v="10"/>
    <x v="0"/>
    <n v="56"/>
  </r>
  <r>
    <s v="Mason Lexus"/>
    <s v="Móvil"/>
    <x v="0"/>
    <d v="1975-12-12T00:00:00"/>
    <x v="6"/>
    <x v="0"/>
    <n v="49"/>
  </r>
  <r>
    <s v="Liam Renault"/>
    <s v="Móvil + Fijo"/>
    <x v="1"/>
    <d v="1955-04-05T00:00:00"/>
    <x v="6"/>
    <x v="0"/>
    <n v="55"/>
  </r>
  <r>
    <s v="Ethan Range"/>
    <s v="Móvil"/>
    <x v="1"/>
    <d v="1960-01-16T00:00:00"/>
    <x v="4"/>
    <x v="0"/>
    <n v="29"/>
  </r>
  <r>
    <s v="Jayden Suzuki"/>
    <s v="Móvil"/>
    <x v="0"/>
    <d v="1992-07-02T00:00:00"/>
    <x v="2"/>
    <x v="0"/>
    <n v="20"/>
  </r>
  <r>
    <s v="Noah Suzuki"/>
    <s v="Móvil + Fijo"/>
    <x v="0"/>
    <d v="1964-09-21T00:00:00"/>
    <x v="10"/>
    <x v="0"/>
    <n v="52"/>
  </r>
  <r>
    <s v="Jayden Renault"/>
    <s v="Móvil + Fijo"/>
    <x v="1"/>
    <d v="1985-09-05T00:00:00"/>
    <x v="5"/>
    <x v="0"/>
    <n v="54"/>
  </r>
  <r>
    <s v="Elizabeth Toyota"/>
    <s v="Móvil"/>
    <x v="1"/>
    <d v="1958-09-14T00:00:00"/>
    <x v="10"/>
    <x v="0"/>
    <n v="46"/>
  </r>
  <r>
    <s v="Sophia Toyota"/>
    <s v="ADSL"/>
    <x v="1"/>
    <d v="1950-03-22T00:00:00"/>
    <x v="7"/>
    <x v="0"/>
    <n v="68"/>
  </r>
  <r>
    <s v="Daniel Suzuki"/>
    <s v="ADSL"/>
    <x v="1"/>
    <d v="1964-01-31T00:00:00"/>
    <x v="2"/>
    <x v="0"/>
    <n v="67"/>
  </r>
  <r>
    <s v="Jayden Seat"/>
    <s v="Móvil"/>
    <x v="0"/>
    <d v="1978-12-31T00:00:00"/>
    <x v="7"/>
    <x v="0"/>
    <n v="43"/>
  </r>
  <r>
    <s v="William Suzuki"/>
    <s v="Fibra"/>
    <x v="0"/>
    <d v="1978-03-02T00:00:00"/>
    <x v="0"/>
    <x v="0"/>
    <n v="100"/>
  </r>
  <r>
    <s v="Sophia Lotus"/>
    <s v="Móvil + Fijo"/>
    <x v="1"/>
    <d v="1993-10-12T00:00:00"/>
    <x v="2"/>
    <x v="0"/>
    <n v="56"/>
  </r>
  <r>
    <s v="Chloe Chrysler"/>
    <s v="Móvil"/>
    <x v="0"/>
    <d v="1985-02-27T00:00:00"/>
    <x v="9"/>
    <x v="0"/>
    <n v="38"/>
  </r>
  <r>
    <s v="Noah Wolks"/>
    <s v="Móvil + Fijo"/>
    <x v="0"/>
    <d v="1993-08-13T00:00:00"/>
    <x v="0"/>
    <x v="0"/>
    <n v="55"/>
  </r>
  <r>
    <s v="Mason Nissan"/>
    <s v="ADSL"/>
    <x v="1"/>
    <d v="1953-06-17T00:00:00"/>
    <x v="2"/>
    <x v="0"/>
    <n v="70"/>
  </r>
  <r>
    <s v="Chloe Suzuki"/>
    <s v="Móvil"/>
    <x v="1"/>
    <d v="1960-04-09T00:00:00"/>
    <x v="10"/>
    <x v="0"/>
    <n v="50"/>
  </r>
  <r>
    <s v="Elizabeth Ford"/>
    <s v="Móvil + Fijo"/>
    <x v="0"/>
    <d v="1957-06-16T00:00:00"/>
    <x v="0"/>
    <x v="0"/>
    <n v="53"/>
  </r>
  <r>
    <s v="Mia Jaguar"/>
    <s v="Móvil + Fijo"/>
    <x v="0"/>
    <d v="1951-04-18T00:00:00"/>
    <x v="4"/>
    <x v="0"/>
    <n v="60"/>
  </r>
  <r>
    <s v="Emily Daewo"/>
    <s v="Fibra"/>
    <x v="1"/>
    <d v="1966-02-28T00:00:00"/>
    <x v="0"/>
    <x v="0"/>
    <n v="94"/>
  </r>
  <r>
    <s v="Ava Ferrari"/>
    <s v="Móvil + Fijo"/>
    <x v="1"/>
    <d v="1993-12-02T00:00:00"/>
    <x v="4"/>
    <x v="0"/>
    <n v="57"/>
  </r>
  <r>
    <s v="Noah Toyota"/>
    <s v="ADSL"/>
    <x v="0"/>
    <d v="1955-03-27T00:00:00"/>
    <x v="8"/>
    <x v="0"/>
    <n v="54"/>
  </r>
  <r>
    <s v="Michael Lexus"/>
    <s v="ADSL"/>
    <x v="1"/>
    <d v="1966-10-07T00:00:00"/>
    <x v="1"/>
    <x v="0"/>
    <n v="46"/>
  </r>
  <r>
    <s v="Aiden Lotus"/>
    <s v="Otros"/>
    <x v="0"/>
    <d v="1978-06-23T00:00:00"/>
    <x v="4"/>
    <x v="0"/>
    <n v="28"/>
  </r>
  <r>
    <s v="Jayden Chrysler"/>
    <s v="Móvil"/>
    <x v="1"/>
    <d v="1967-07-09T00:00:00"/>
    <x v="2"/>
    <x v="0"/>
    <n v="22"/>
  </r>
  <r>
    <s v="Emily Honda"/>
    <s v="Móvil"/>
    <x v="1"/>
    <d v="1966-07-24T00:00:00"/>
    <x v="1"/>
    <x v="0"/>
    <n v="55"/>
  </r>
  <r>
    <s v="Liam Jaguar"/>
    <s v="Móvil"/>
    <x v="0"/>
    <d v="1980-06-02T00:00:00"/>
    <x v="2"/>
    <x v="0"/>
    <n v="37"/>
  </r>
  <r>
    <s v="William Audi"/>
    <s v="Móvil"/>
    <x v="1"/>
    <d v="1964-10-04T00:00:00"/>
    <x v="4"/>
    <x v="0"/>
    <n v="50"/>
  </r>
  <r>
    <s v="Emily Kia"/>
    <s v="Móvil"/>
    <x v="0"/>
    <d v="1966-09-25T00:00:00"/>
    <x v="0"/>
    <x v="0"/>
    <n v="50"/>
  </r>
  <r>
    <s v="Olivia Kia"/>
    <s v="Móvil + Fijo"/>
    <x v="1"/>
    <d v="1979-05-05T00:00:00"/>
    <x v="7"/>
    <x v="0"/>
    <n v="55"/>
  </r>
  <r>
    <s v="Elizabeth Audi"/>
    <s v="Móvil + Fijo"/>
    <x v="0"/>
    <d v="1979-05-22T00:00:00"/>
    <x v="5"/>
    <x v="0"/>
    <n v="53"/>
  </r>
  <r>
    <s v="Mason Wolks"/>
    <s v="Móvil + Fijo"/>
    <x v="1"/>
    <d v="1952-12-21T00:00:00"/>
    <x v="4"/>
    <x v="0"/>
    <n v="59"/>
  </r>
  <r>
    <s v="Olivia Wolks"/>
    <s v="Móvil"/>
    <x v="0"/>
    <d v="1962-04-23T00:00:00"/>
    <x v="2"/>
    <x v="0"/>
    <n v="33"/>
  </r>
  <r>
    <s v="Aiden Renault"/>
    <s v="ADSL"/>
    <x v="1"/>
    <d v="1984-02-06T00:00:00"/>
    <x v="4"/>
    <x v="0"/>
    <n v="45"/>
  </r>
  <r>
    <s v="Emily Honda"/>
    <s v="ADSL"/>
    <x v="1"/>
    <d v="1991-11-07T00:00:00"/>
    <x v="7"/>
    <x v="0"/>
    <n v="47"/>
  </r>
  <r>
    <s v="Abigail Rolls"/>
    <s v="ADSL"/>
    <x v="0"/>
    <d v="1976-02-03T00:00:00"/>
    <x v="4"/>
    <x v="0"/>
    <n v="41"/>
  </r>
  <r>
    <s v="Noah Toyota"/>
    <s v="Móvil + Fijo"/>
    <x v="0"/>
    <d v="1981-02-07T00:00:00"/>
    <x v="1"/>
    <x v="0"/>
    <n v="50"/>
  </r>
  <r>
    <s v="Aiden Rolls"/>
    <s v="ADSL"/>
    <x v="0"/>
    <d v="1959-12-14T00:00:00"/>
    <x v="7"/>
    <x v="0"/>
    <n v="61"/>
  </r>
  <r>
    <s v="Isabella Daewo"/>
    <s v="ADSL"/>
    <x v="0"/>
    <d v="1991-06-12T00:00:00"/>
    <x v="10"/>
    <x v="0"/>
    <n v="60"/>
  </r>
  <r>
    <s v="Noah Wolks"/>
    <s v="ADSL"/>
    <x v="1"/>
    <d v="1969-02-04T00:00:00"/>
    <x v="5"/>
    <x v="0"/>
    <n v="66"/>
  </r>
  <r>
    <s v="Emily Wolks"/>
    <s v="Móvil"/>
    <x v="0"/>
    <d v="1961-07-13T00:00:00"/>
    <x v="3"/>
    <x v="0"/>
    <n v="36"/>
  </r>
  <r>
    <s v="Olivia Wolks"/>
    <s v="Móvil"/>
    <x v="1"/>
    <d v="1981-04-16T00:00:00"/>
    <x v="3"/>
    <x v="0"/>
    <n v="38"/>
  </r>
  <r>
    <s v="Daniel Ferrari"/>
    <s v="Móvil"/>
    <x v="1"/>
    <d v="1991-04-03T00:00:00"/>
    <x v="0"/>
    <x v="0"/>
    <n v="58"/>
  </r>
  <r>
    <s v="Chloe Nissan"/>
    <s v="ADSL"/>
    <x v="1"/>
    <d v="1953-10-28T00:00:00"/>
    <x v="0"/>
    <x v="0"/>
    <n v="44"/>
  </r>
  <r>
    <s v="Noah Rolls"/>
    <s v="Móvil"/>
    <x v="1"/>
    <d v="1954-07-29T00:00:00"/>
    <x v="9"/>
    <x v="0"/>
    <n v="27"/>
  </r>
  <r>
    <s v="William Range"/>
    <s v="Móvil"/>
    <x v="1"/>
    <d v="1955-03-05T00:00:00"/>
    <x v="1"/>
    <x v="0"/>
    <n v="29"/>
  </r>
  <r>
    <s v="Chloe Chrysler"/>
    <s v="ADSL"/>
    <x v="0"/>
    <d v="1985-08-28T00:00:00"/>
    <x v="1"/>
    <x v="0"/>
    <n v="65"/>
  </r>
  <r>
    <s v="Olivia Wolks"/>
    <s v="Móvil"/>
    <x v="0"/>
    <d v="1977-11-26T00:00:00"/>
    <x v="2"/>
    <x v="0"/>
    <n v="57"/>
  </r>
  <r>
    <s v="Liam Suzuki"/>
    <s v="Móvil"/>
    <x v="0"/>
    <d v="1973-06-25T00:00:00"/>
    <x v="9"/>
    <x v="0"/>
    <n v="25"/>
  </r>
  <r>
    <s v="Isabella Renault"/>
    <s v="Fibra"/>
    <x v="0"/>
    <d v="1970-12-28T00:00:00"/>
    <x v="7"/>
    <x v="0"/>
    <n v="88"/>
  </r>
  <r>
    <s v="Daniel Honda"/>
    <s v="ADSL"/>
    <x v="1"/>
    <d v="1958-03-03T00:00:00"/>
    <x v="0"/>
    <x v="0"/>
    <n v="52"/>
  </r>
  <r>
    <s v="Madison Nissan"/>
    <s v="Móvil"/>
    <x v="1"/>
    <d v="1963-09-15T00:00:00"/>
    <x v="0"/>
    <x v="0"/>
    <n v="38"/>
  </r>
  <r>
    <s v="Noah Suzuki"/>
    <s v="Fibra"/>
    <x v="0"/>
    <d v="1955-08-27T00:00:00"/>
    <x v="1"/>
    <x v="0"/>
    <n v="84"/>
  </r>
  <r>
    <s v="Michael Wolks"/>
    <s v="Móvil + Fijo"/>
    <x v="0"/>
    <d v="1964-11-20T00:00:00"/>
    <x v="7"/>
    <x v="0"/>
    <n v="55"/>
  </r>
  <r>
    <s v="Mason Ford"/>
    <s v="Móvil"/>
    <x v="1"/>
    <d v="1983-12-23T00:00:00"/>
    <x v="6"/>
    <x v="0"/>
    <n v="45"/>
  </r>
  <r>
    <s v="Abigail Rolls"/>
    <s v="ADSL"/>
    <x v="0"/>
    <d v="1973-12-14T00:00:00"/>
    <x v="7"/>
    <x v="0"/>
    <n v="70"/>
  </r>
  <r>
    <s v="Liam Audi"/>
    <s v="ADSL"/>
    <x v="0"/>
    <d v="1983-07-14T00:00:00"/>
    <x v="5"/>
    <x v="0"/>
    <n v="57"/>
  </r>
  <r>
    <s v="Noah Honda"/>
    <s v="Móvil + Fijo"/>
    <x v="1"/>
    <d v="1954-05-11T00:00:00"/>
    <x v="7"/>
    <x v="0"/>
    <n v="51"/>
  </r>
  <r>
    <s v="Jayden Lotus"/>
    <s v="Móvil"/>
    <x v="0"/>
    <d v="1956-11-01T00:00:00"/>
    <x v="9"/>
    <x v="0"/>
    <n v="48"/>
  </r>
  <r>
    <s v="Daniel Kia"/>
    <s v="Móvil + Fijo"/>
    <x v="1"/>
    <d v="1988-02-05T00:00:00"/>
    <x v="6"/>
    <x v="0"/>
    <n v="56"/>
  </r>
  <r>
    <s v="Abigail Chrysler"/>
    <s v="ADSL"/>
    <x v="1"/>
    <d v="1991-08-30T00:00:00"/>
    <x v="0"/>
    <x v="0"/>
    <n v="54"/>
  </r>
  <r>
    <s v="Jacob Rolls"/>
    <s v="Otros"/>
    <x v="0"/>
    <d v="1987-11-04T00:00:00"/>
    <x v="0"/>
    <x v="0"/>
    <n v="29"/>
  </r>
  <r>
    <s v="Jayden Hyundai"/>
    <s v="Móvil + Fijo"/>
    <x v="1"/>
    <d v="1964-12-22T00:00:00"/>
    <x v="2"/>
    <x v="0"/>
    <n v="58"/>
  </r>
  <r>
    <s v="Ethan Rolls"/>
    <s v="Fibra"/>
    <x v="0"/>
    <d v="1968-12-22T00:00:00"/>
    <x v="1"/>
    <x v="0"/>
    <n v="84"/>
  </r>
  <r>
    <s v="Olivia Renault"/>
    <s v="Otros"/>
    <x v="1"/>
    <d v="1974-12-22T00:00:00"/>
    <x v="3"/>
    <x v="0"/>
    <n v="75"/>
  </r>
  <r>
    <s v="Noah Audi"/>
    <s v="Móvil"/>
    <x v="1"/>
    <d v="1954-04-05T00:00:00"/>
    <x v="4"/>
    <x v="0"/>
    <n v="27"/>
  </r>
  <r>
    <s v="Jayden Kia"/>
    <s v="Móvil"/>
    <x v="1"/>
    <d v="1981-02-14T00:00:00"/>
    <x v="5"/>
    <x v="0"/>
    <n v="57"/>
  </r>
  <r>
    <s v="Ava Lexus"/>
    <s v="ADSL"/>
    <x v="0"/>
    <d v="1992-03-22T00:00:00"/>
    <x v="9"/>
    <x v="0"/>
    <n v="46"/>
  </r>
  <r>
    <s v="Elizabeth Dodge"/>
    <s v="Otros"/>
    <x v="1"/>
    <d v="1962-10-05T00:00:00"/>
    <x v="2"/>
    <x v="0"/>
    <n v="64"/>
  </r>
  <r>
    <s v="Ethan Range"/>
    <s v="ADSL"/>
    <x v="1"/>
    <d v="1990-03-05T00:00:00"/>
    <x v="0"/>
    <x v="0"/>
    <n v="65"/>
  </r>
  <r>
    <s v="Jayden Hyundai"/>
    <s v="Móvil + Fijo"/>
    <x v="1"/>
    <d v="1972-10-01T00:00:00"/>
    <x v="3"/>
    <x v="0"/>
    <n v="57"/>
  </r>
  <r>
    <s v="Michael Chrysler"/>
    <s v="Móvil"/>
    <x v="1"/>
    <d v="1951-03-22T00:00:00"/>
    <x v="3"/>
    <x v="0"/>
    <n v="25"/>
  </r>
  <r>
    <s v="Emily Suzuki"/>
    <s v="Móvil"/>
    <x v="0"/>
    <d v="1954-10-28T00:00:00"/>
    <x v="4"/>
    <x v="0"/>
    <n v="49"/>
  </r>
  <r>
    <s v="Ava Daewo"/>
    <s v="Móvil"/>
    <x v="0"/>
    <d v="1989-04-05T00:00:00"/>
    <x v="9"/>
    <x v="0"/>
    <n v="58"/>
  </r>
  <r>
    <s v="William Ford"/>
    <s v="Móvil"/>
    <x v="1"/>
    <d v="1966-01-01T00:00:00"/>
    <x v="7"/>
    <x v="0"/>
    <n v="43"/>
  </r>
  <r>
    <s v="Aiden Kia"/>
    <s v="Móvil"/>
    <x v="1"/>
    <d v="1992-09-24T00:00:00"/>
    <x v="7"/>
    <x v="0"/>
    <n v="21"/>
  </r>
  <r>
    <s v="Emily Rolls"/>
    <s v="Fibra"/>
    <x v="0"/>
    <d v="1983-07-10T00:00:00"/>
    <x v="7"/>
    <x v="0"/>
    <n v="80"/>
  </r>
  <r>
    <s v="Emma Audi"/>
    <s v="Otros"/>
    <x v="1"/>
    <d v="1980-09-05T00:00:00"/>
    <x v="0"/>
    <x v="0"/>
    <n v="26"/>
  </r>
  <r>
    <s v="Noah Renault"/>
    <s v="Móvil + Fijo"/>
    <x v="1"/>
    <d v="1966-05-11T00:00:00"/>
    <x v="10"/>
    <x v="0"/>
    <n v="59"/>
  </r>
  <r>
    <s v="Michael Audi"/>
    <s v="Móvil"/>
    <x v="0"/>
    <d v="1964-08-27T00:00:00"/>
    <x v="7"/>
    <x v="0"/>
    <n v="25"/>
  </r>
  <r>
    <s v="Aiden Toyota"/>
    <s v="ADSL"/>
    <x v="0"/>
    <d v="1983-10-04T00:00:00"/>
    <x v="10"/>
    <x v="0"/>
    <n v="44"/>
  </r>
  <r>
    <s v="Isabella Toyota"/>
    <s v="Fibra"/>
    <x v="1"/>
    <d v="1953-10-05T00:00:00"/>
    <x v="3"/>
    <x v="0"/>
    <n v="91"/>
  </r>
  <r>
    <s v="Liam Lexus"/>
    <s v="Móvil"/>
    <x v="0"/>
    <d v="1983-03-10T00:00:00"/>
    <x v="7"/>
    <x v="0"/>
    <n v="53"/>
  </r>
  <r>
    <s v="Isabella Lexus"/>
    <s v="Otros"/>
    <x v="1"/>
    <d v="1952-04-03T00:00:00"/>
    <x v="7"/>
    <x v="0"/>
    <n v="40"/>
  </r>
  <r>
    <s v="Ethan Rolls"/>
    <s v="ADSL"/>
    <x v="0"/>
    <d v="1970-07-15T00:00:00"/>
    <x v="8"/>
    <x v="0"/>
    <n v="57"/>
  </r>
  <r>
    <s v="Emma Seat"/>
    <s v="Móvil + Fijo"/>
    <x v="1"/>
    <d v="1954-01-24T00:00:00"/>
    <x v="7"/>
    <x v="0"/>
    <n v="56"/>
  </r>
  <r>
    <s v="Ethan Ford"/>
    <s v="Móvil + Fijo"/>
    <x v="1"/>
    <d v="1976-03-13T00:00:00"/>
    <x v="0"/>
    <x v="0"/>
    <n v="57"/>
  </r>
  <r>
    <s v="Jayden Lexus"/>
    <s v="Móvil"/>
    <x v="1"/>
    <d v="1950-09-22T00:00:00"/>
    <x v="10"/>
    <x v="0"/>
    <n v="32"/>
  </r>
  <r>
    <s v="Olivia Wolks"/>
    <s v="Móvil + Fijo"/>
    <x v="1"/>
    <d v="1971-02-17T00:00:00"/>
    <x v="9"/>
    <x v="0"/>
    <n v="60"/>
  </r>
  <r>
    <s v="Michael Ford"/>
    <s v="Móvil"/>
    <x v="1"/>
    <d v="1985-07-01T00:00:00"/>
    <x v="5"/>
    <x v="0"/>
    <n v="37"/>
  </r>
  <r>
    <s v="Michael Renault"/>
    <s v="Otros"/>
    <x v="0"/>
    <d v="1977-07-20T00:00:00"/>
    <x v="8"/>
    <x v="0"/>
    <n v="16"/>
  </r>
  <r>
    <s v="Emily Dodge"/>
    <s v="Móvil"/>
    <x v="1"/>
    <d v="1991-08-08T00:00:00"/>
    <x v="10"/>
    <x v="0"/>
    <n v="28"/>
  </r>
  <r>
    <s v="Abigail Hyundai"/>
    <s v="Móvil"/>
    <x v="0"/>
    <d v="1965-10-30T00:00:00"/>
    <x v="0"/>
    <x v="0"/>
    <n v="36"/>
  </r>
  <r>
    <s v="Chloe Dodge"/>
    <s v="Móvil"/>
    <x v="0"/>
    <d v="1972-12-21T00:00:00"/>
    <x v="9"/>
    <x v="0"/>
    <n v="47"/>
  </r>
  <r>
    <s v="Mason Chrysler"/>
    <s v="ADSL"/>
    <x v="1"/>
    <d v="1987-02-20T00:00:00"/>
    <x v="6"/>
    <x v="0"/>
    <n v="44"/>
  </r>
  <r>
    <s v="Mia Renault"/>
    <s v="Móvil"/>
    <x v="0"/>
    <d v="1969-08-07T00:00:00"/>
    <x v="0"/>
    <x v="0"/>
    <n v="44"/>
  </r>
  <r>
    <s v="Daniel Ferrari"/>
    <s v="ADSL"/>
    <x v="1"/>
    <d v="1956-05-01T00:00:00"/>
    <x v="6"/>
    <x v="0"/>
    <n v="45"/>
  </r>
  <r>
    <s v="Jayden Ferrari"/>
    <s v="Móvil + Fijo"/>
    <x v="0"/>
    <d v="1987-09-18T00:00:00"/>
    <x v="0"/>
    <x v="0"/>
    <n v="58"/>
  </r>
  <r>
    <s v="Olivia Suzuki"/>
    <s v="Móvil + Fijo"/>
    <x v="0"/>
    <d v="1964-10-29T00:00:00"/>
    <x v="0"/>
    <x v="0"/>
    <n v="60"/>
  </r>
  <r>
    <s v="Madison Seat"/>
    <s v="Móvil + Fijo"/>
    <x v="1"/>
    <d v="1957-12-26T00:00:00"/>
    <x v="5"/>
    <x v="0"/>
    <n v="58"/>
  </r>
  <r>
    <s v="Michael Seat"/>
    <s v="Otros"/>
    <x v="1"/>
    <d v="1961-06-17T00:00:00"/>
    <x v="5"/>
    <x v="0"/>
    <n v="82"/>
  </r>
  <r>
    <s v="Mia Renault"/>
    <s v="Otros"/>
    <x v="1"/>
    <d v="1977-10-14T00:00:00"/>
    <x v="10"/>
    <x v="0"/>
    <n v="75"/>
  </r>
  <r>
    <s v="Isabella Jaguar"/>
    <s v="Móvil + Fijo"/>
    <x v="0"/>
    <d v="1955-11-27T00:00:00"/>
    <x v="9"/>
    <x v="0"/>
    <n v="52"/>
  </r>
  <r>
    <s v="Emma Nissan"/>
    <s v="Móvil + Fijo"/>
    <x v="0"/>
    <d v="1968-01-08T00:00:00"/>
    <x v="7"/>
    <x v="0"/>
    <n v="51"/>
  </r>
  <r>
    <s v="Aiden Suzuki"/>
    <s v="Móvil"/>
    <x v="1"/>
    <d v="1960-08-25T00:00:00"/>
    <x v="4"/>
    <x v="0"/>
    <n v="27"/>
  </r>
  <r>
    <s v="Olivia Jeep"/>
    <s v="Otros"/>
    <x v="0"/>
    <d v="1961-09-19T00:00:00"/>
    <x v="0"/>
    <x v="0"/>
    <n v="42"/>
  </r>
  <r>
    <s v="Ethan Honda"/>
    <s v="Móvil"/>
    <x v="1"/>
    <d v="1954-01-18T00:00:00"/>
    <x v="3"/>
    <x v="0"/>
    <n v="49"/>
  </r>
  <r>
    <s v="Noah Lotus"/>
    <s v="ADSL"/>
    <x v="0"/>
    <d v="1955-04-30T00:00:00"/>
    <x v="3"/>
    <x v="0"/>
    <n v="45"/>
  </r>
  <r>
    <s v="Ethan Wolks"/>
    <s v="Móvil"/>
    <x v="1"/>
    <d v="1966-10-11T00:00:00"/>
    <x v="10"/>
    <x v="0"/>
    <n v="32"/>
  </r>
  <r>
    <s v="Alexander Range"/>
    <s v="Móvil + Fijo"/>
    <x v="0"/>
    <d v="1957-07-09T00:00:00"/>
    <x v="8"/>
    <x v="0"/>
    <n v="53"/>
  </r>
  <r>
    <s v="Isabella Suzuki"/>
    <s v="Móvil"/>
    <x v="0"/>
    <d v="1955-03-11T00:00:00"/>
    <x v="4"/>
    <x v="0"/>
    <n v="40"/>
  </r>
  <r>
    <s v="Emily Ford"/>
    <s v="Móvil"/>
    <x v="1"/>
    <d v="1975-08-30T00:00:00"/>
    <x v="9"/>
    <x v="0"/>
    <n v="54"/>
  </r>
  <r>
    <s v="Abigail Lotus"/>
    <s v="ADSL"/>
    <x v="1"/>
    <d v="1960-07-11T00:00:00"/>
    <x v="1"/>
    <x v="0"/>
    <n v="69"/>
  </r>
  <r>
    <s v="Emma Renault"/>
    <s v="Móvil + Fijo"/>
    <x v="0"/>
    <d v="1992-02-28T00:00:00"/>
    <x v="2"/>
    <x v="0"/>
    <n v="56"/>
  </r>
  <r>
    <s v="Jayden Lotus"/>
    <s v="Móvil + Fijo"/>
    <x v="1"/>
    <d v="1986-08-26T00:00:00"/>
    <x v="2"/>
    <x v="0"/>
    <n v="55"/>
  </r>
  <r>
    <s v="Michael Chrysler"/>
    <s v="Móvil"/>
    <x v="1"/>
    <d v="1951-12-23T00:00:00"/>
    <x v="5"/>
    <x v="0"/>
    <n v="33"/>
  </r>
  <r>
    <s v="Mason Jaguar"/>
    <s v="Fibra"/>
    <x v="1"/>
    <d v="1963-02-12T00:00:00"/>
    <x v="0"/>
    <x v="0"/>
    <n v="82"/>
  </r>
  <r>
    <s v="Noah Seat"/>
    <s v="ADSL"/>
    <x v="1"/>
    <d v="1960-09-10T00:00:00"/>
    <x v="0"/>
    <x v="0"/>
    <n v="61"/>
  </r>
  <r>
    <s v="William Jaguar"/>
    <s v="Móvil"/>
    <x v="1"/>
    <d v="1971-05-10T00:00:00"/>
    <x v="0"/>
    <x v="0"/>
    <n v="25"/>
  </r>
  <r>
    <s v="Emma Lexus"/>
    <s v="Móvil"/>
    <x v="1"/>
    <d v="1967-04-23T00:00:00"/>
    <x v="2"/>
    <x v="0"/>
    <n v="25"/>
  </r>
  <r>
    <s v="Michael Wolks"/>
    <s v="Móvil"/>
    <x v="1"/>
    <d v="1981-04-18T00:00:00"/>
    <x v="8"/>
    <x v="0"/>
    <n v="43"/>
  </r>
  <r>
    <s v="Emily Kia"/>
    <s v="Móvil"/>
    <x v="1"/>
    <d v="1984-02-16T00:00:00"/>
    <x v="0"/>
    <x v="0"/>
    <n v="22"/>
  </r>
  <r>
    <s v="Noah BMV"/>
    <s v="Fibra"/>
    <x v="1"/>
    <d v="1992-11-27T00:00:00"/>
    <x v="3"/>
    <x v="0"/>
    <n v="81"/>
  </r>
  <r>
    <s v="Jacob Chrysler"/>
    <s v="Móvil + Fijo"/>
    <x v="1"/>
    <d v="1955-03-27T00:00:00"/>
    <x v="0"/>
    <x v="0"/>
    <n v="56"/>
  </r>
  <r>
    <s v="Liam Jaguar"/>
    <s v="Móvil"/>
    <x v="0"/>
    <d v="1968-09-09T00:00:00"/>
    <x v="6"/>
    <x v="0"/>
    <n v="21"/>
  </r>
  <r>
    <s v="Isabella Nissan"/>
    <s v="Móvil"/>
    <x v="1"/>
    <d v="1976-12-28T00:00:00"/>
    <x v="4"/>
    <x v="0"/>
    <n v="57"/>
  </r>
  <r>
    <s v="Daniel BMV"/>
    <s v="Móvil + Fijo"/>
    <x v="0"/>
    <d v="1956-09-20T00:00:00"/>
    <x v="10"/>
    <x v="0"/>
    <n v="60"/>
  </r>
  <r>
    <s v="Michael Dodge"/>
    <s v="Móvil"/>
    <x v="1"/>
    <d v="1977-11-19T00:00:00"/>
    <x v="1"/>
    <x v="0"/>
    <n v="51"/>
  </r>
  <r>
    <s v="Jacob Range"/>
    <s v="Móvil + Fijo"/>
    <x v="0"/>
    <d v="1991-09-19T00:00:00"/>
    <x v="1"/>
    <x v="0"/>
    <n v="60"/>
  </r>
  <r>
    <s v="Ava Honda"/>
    <s v="Móvil"/>
    <x v="1"/>
    <d v="1991-03-31T00:00:00"/>
    <x v="9"/>
    <x v="0"/>
    <n v="39"/>
  </r>
  <r>
    <s v="Elizabeth Jeep"/>
    <s v="Móvil"/>
    <x v="0"/>
    <d v="1959-04-15T00:00:00"/>
    <x v="6"/>
    <x v="0"/>
    <n v="20"/>
  </r>
  <r>
    <s v="Jayden Nissan"/>
    <s v="Móvil"/>
    <x v="1"/>
    <d v="1952-08-19T00:00:00"/>
    <x v="3"/>
    <x v="0"/>
    <n v="21"/>
  </r>
  <r>
    <s v="William Daewo"/>
    <s v="Móvil + Fijo"/>
    <x v="1"/>
    <d v="1982-01-22T00:00:00"/>
    <x v="9"/>
    <x v="0"/>
    <n v="53"/>
  </r>
  <r>
    <s v="William Ford"/>
    <s v="Móvil + Fijo"/>
    <x v="0"/>
    <d v="1961-03-14T00:00:00"/>
    <x v="5"/>
    <x v="0"/>
    <n v="58"/>
  </r>
  <r>
    <s v="Noah Suzuki"/>
    <s v="ADSL"/>
    <x v="0"/>
    <d v="1970-12-12T00:00:00"/>
    <x v="8"/>
    <x v="0"/>
    <n v="48"/>
  </r>
  <r>
    <s v="Noah Renault"/>
    <s v="Fibra"/>
    <x v="1"/>
    <d v="1954-03-30T00:00:00"/>
    <x v="7"/>
    <x v="0"/>
    <n v="81"/>
  </r>
  <r>
    <s v="Chloe Range"/>
    <s v="Móvil"/>
    <x v="0"/>
    <d v="1971-05-02T00:00:00"/>
    <x v="3"/>
    <x v="0"/>
    <n v="26"/>
  </r>
  <r>
    <s v="Jacob Toyota"/>
    <s v="Móvil + Fijo"/>
    <x v="1"/>
    <d v="1979-03-12T00:00:00"/>
    <x v="0"/>
    <x v="0"/>
    <n v="60"/>
  </r>
  <r>
    <s v="Daniel Renault"/>
    <s v="Móvil + Fijo"/>
    <x v="0"/>
    <d v="1988-10-30T00:00:00"/>
    <x v="0"/>
    <x v="0"/>
    <n v="57"/>
  </r>
  <r>
    <s v="Ethan Nissan"/>
    <s v="Móvil + Fijo"/>
    <x v="1"/>
    <d v="1993-05-07T00:00:00"/>
    <x v="4"/>
    <x v="0"/>
    <n v="59"/>
  </r>
  <r>
    <s v="Abigail BMV"/>
    <s v="Móvil + Fijo"/>
    <x v="1"/>
    <d v="1987-01-26T00:00:00"/>
    <x v="0"/>
    <x v="0"/>
    <n v="56"/>
  </r>
  <r>
    <s v="Ava Seat"/>
    <s v="Móvil + Fijo"/>
    <x v="1"/>
    <d v="1971-10-07T00:00:00"/>
    <x v="5"/>
    <x v="0"/>
    <n v="54"/>
  </r>
  <r>
    <s v="Mason Dodge"/>
    <s v="Móvil"/>
    <x v="0"/>
    <d v="1958-10-14T00:00:00"/>
    <x v="0"/>
    <x v="0"/>
    <n v="49"/>
  </r>
  <r>
    <s v="Jacob Lexus"/>
    <s v="Móvil + Fijo"/>
    <x v="1"/>
    <d v="1965-12-03T00:00:00"/>
    <x v="5"/>
    <x v="0"/>
    <n v="57"/>
  </r>
  <r>
    <s v="Emily Lexus"/>
    <s v="Fibra"/>
    <x v="1"/>
    <d v="1964-01-03T00:00:00"/>
    <x v="5"/>
    <x v="0"/>
    <n v="72"/>
  </r>
  <r>
    <s v="Abigail Nissan"/>
    <s v="ADSL"/>
    <x v="1"/>
    <d v="1992-08-10T00:00:00"/>
    <x v="5"/>
    <x v="0"/>
    <n v="55"/>
  </r>
  <r>
    <s v="Michael Suzuki"/>
    <s v="ADSL"/>
    <x v="1"/>
    <d v="1975-10-24T00:00:00"/>
    <x v="8"/>
    <x v="0"/>
    <n v="66"/>
  </r>
  <r>
    <s v="Isabella Jaguar"/>
    <s v="Móvil + Fijo"/>
    <x v="1"/>
    <d v="1971-11-04T00:00:00"/>
    <x v="1"/>
    <x v="0"/>
    <n v="55"/>
  </r>
  <r>
    <s v="Chloe Jaguar"/>
    <s v="Fibra"/>
    <x v="1"/>
    <d v="1968-05-19T00:00:00"/>
    <x v="2"/>
    <x v="0"/>
    <n v="78"/>
  </r>
  <r>
    <s v="Mia Toyota"/>
    <s v="Móvil"/>
    <x v="0"/>
    <d v="1990-12-18T00:00:00"/>
    <x v="5"/>
    <x v="0"/>
    <n v="39"/>
  </r>
  <r>
    <s v="Emma Chrysler"/>
    <s v="Móvil"/>
    <x v="1"/>
    <d v="1951-04-26T00:00:00"/>
    <x v="4"/>
    <x v="0"/>
    <n v="53"/>
  </r>
  <r>
    <s v="William Dodge"/>
    <s v="ADSL"/>
    <x v="1"/>
    <d v="1971-07-20T00:00:00"/>
    <x v="5"/>
    <x v="0"/>
    <n v="48"/>
  </r>
  <r>
    <s v="Ethan Chrysler"/>
    <s v="Móvil"/>
    <x v="0"/>
    <d v="1989-05-30T00:00:00"/>
    <x v="3"/>
    <x v="0"/>
    <n v="31"/>
  </r>
  <r>
    <s v="Madison Ford"/>
    <s v="ADSL"/>
    <x v="0"/>
    <d v="1963-08-09T00:00:00"/>
    <x v="7"/>
    <x v="0"/>
    <n v="49"/>
  </r>
  <r>
    <s v="Ava Audi"/>
    <s v="ADSL"/>
    <x v="1"/>
    <d v="1970-12-26T00:00:00"/>
    <x v="6"/>
    <x v="0"/>
    <n v="40"/>
  </r>
  <r>
    <s v="Jacob Wolks"/>
    <s v="Móvil"/>
    <x v="0"/>
    <d v="1982-06-21T00:00:00"/>
    <x v="1"/>
    <x v="0"/>
    <n v="33"/>
  </r>
  <r>
    <s v="Aiden Toyota"/>
    <s v="ADSL"/>
    <x v="1"/>
    <d v="1955-03-26T00:00:00"/>
    <x v="0"/>
    <x v="0"/>
    <n v="57"/>
  </r>
  <r>
    <s v="Elizabeth Rolls"/>
    <s v="ADSL"/>
    <x v="0"/>
    <d v="1978-07-29T00:00:00"/>
    <x v="7"/>
    <x v="0"/>
    <n v="41"/>
  </r>
  <r>
    <s v="Olivia Ford"/>
    <s v="Móvil"/>
    <x v="1"/>
    <d v="1968-02-01T00:00:00"/>
    <x v="0"/>
    <x v="0"/>
    <n v="29"/>
  </r>
  <r>
    <s v="Mia Kia"/>
    <s v="Móvil"/>
    <x v="0"/>
    <d v="1990-11-28T00:00:00"/>
    <x v="8"/>
    <x v="0"/>
    <n v="40"/>
  </r>
  <r>
    <s v="William Seat"/>
    <s v="Móvil + Fijo"/>
    <x v="1"/>
    <d v="1988-11-13T00:00:00"/>
    <x v="2"/>
    <x v="0"/>
    <n v="56"/>
  </r>
  <r>
    <s v="Michael Kia"/>
    <s v="Móvil + Fijo"/>
    <x v="1"/>
    <d v="1979-04-26T00:00:00"/>
    <x v="7"/>
    <x v="0"/>
    <n v="51"/>
  </r>
  <r>
    <s v="Alexander Daewo"/>
    <s v="Móvil"/>
    <x v="1"/>
    <d v="1974-01-05T00:00:00"/>
    <x v="5"/>
    <x v="0"/>
    <n v="59"/>
  </r>
  <r>
    <s v="Jacob Dodge"/>
    <s v="Móvil"/>
    <x v="1"/>
    <d v="1959-12-15T00:00:00"/>
    <x v="9"/>
    <x v="0"/>
    <n v="36"/>
  </r>
  <r>
    <s v="Aiden Honda"/>
    <s v="Móvil"/>
    <x v="1"/>
    <d v="1983-01-01T00:00:00"/>
    <x v="9"/>
    <x v="0"/>
    <n v="46"/>
  </r>
  <r>
    <s v="Michael BMV"/>
    <s v="ADSL"/>
    <x v="1"/>
    <d v="1971-06-05T00:00:00"/>
    <x v="7"/>
    <x v="0"/>
    <n v="57"/>
  </r>
  <r>
    <s v="Abigail Daewo"/>
    <s v="Móvil"/>
    <x v="1"/>
    <d v="1968-03-26T00:00:00"/>
    <x v="7"/>
    <x v="0"/>
    <n v="23"/>
  </r>
  <r>
    <s v="Emily Dodge"/>
    <s v="Móvil"/>
    <x v="1"/>
    <d v="1978-06-29T00:00:00"/>
    <x v="7"/>
    <x v="0"/>
    <n v="41"/>
  </r>
  <r>
    <s v="Olivia Range"/>
    <s v="Móvil"/>
    <x v="0"/>
    <d v="1973-04-18T00:00:00"/>
    <x v="7"/>
    <x v="0"/>
    <n v="52"/>
  </r>
  <r>
    <s v="Michael Jaguar"/>
    <s v="Móvil + Fijo"/>
    <x v="0"/>
    <d v="1951-07-22T00:00:00"/>
    <x v="10"/>
    <x v="0"/>
    <n v="53"/>
  </r>
  <r>
    <s v="Mia Suzuki"/>
    <s v="Fibra"/>
    <x v="0"/>
    <d v="1951-07-22T00:00:00"/>
    <x v="1"/>
    <x v="0"/>
    <n v="70"/>
  </r>
  <r>
    <s v="Daniel Chrysler"/>
    <s v="Otros"/>
    <x v="0"/>
    <d v="1974-03-06T00:00:00"/>
    <x v="3"/>
    <x v="0"/>
    <n v="24"/>
  </r>
  <r>
    <s v="Abigail Range"/>
    <s v="Móvil"/>
    <x v="1"/>
    <d v="1988-04-14T00:00:00"/>
    <x v="8"/>
    <x v="0"/>
    <n v="24"/>
  </r>
  <r>
    <s v="Emily Honda"/>
    <s v="Móvil"/>
    <x v="0"/>
    <d v="1954-03-21T00:00:00"/>
    <x v="5"/>
    <x v="0"/>
    <n v="22"/>
  </r>
  <r>
    <s v="Ethan Suzuki"/>
    <s v="Móvil + Fijo"/>
    <x v="0"/>
    <d v="1973-08-24T00:00:00"/>
    <x v="5"/>
    <x v="0"/>
    <n v="54"/>
  </r>
  <r>
    <s v="Aiden Jaguar"/>
    <s v="ADSL"/>
    <x v="1"/>
    <d v="1987-05-27T00:00:00"/>
    <x v="9"/>
    <x v="0"/>
    <n v="57"/>
  </r>
  <r>
    <s v="Ava Wolks"/>
    <s v="ADSL"/>
    <x v="1"/>
    <d v="1953-01-17T00:00:00"/>
    <x v="3"/>
    <x v="0"/>
    <n v="65"/>
  </r>
  <r>
    <s v="Abigail Kia"/>
    <s v="Móvil + Fijo"/>
    <x v="1"/>
    <d v="1967-06-12T00:00:00"/>
    <x v="0"/>
    <x v="0"/>
    <n v="53"/>
  </r>
  <r>
    <s v="Mason Daewo"/>
    <s v="Móvil"/>
    <x v="1"/>
    <d v="1956-08-03T00:00:00"/>
    <x v="6"/>
    <x v="0"/>
    <n v="55"/>
  </r>
  <r>
    <s v="Jayden BMV"/>
    <s v="Móvil"/>
    <x v="0"/>
    <d v="1959-06-05T00:00:00"/>
    <x v="8"/>
    <x v="0"/>
    <n v="33"/>
  </r>
  <r>
    <s v="Michael Chrysler"/>
    <s v="Móvil"/>
    <x v="1"/>
    <d v="1974-09-29T00:00:00"/>
    <x v="2"/>
    <x v="0"/>
    <n v="47"/>
  </r>
  <r>
    <s v="Jacob Lexus"/>
    <s v="ADSL"/>
    <x v="1"/>
    <d v="1970-11-09T00:00:00"/>
    <x v="3"/>
    <x v="0"/>
    <n v="65"/>
  </r>
  <r>
    <s v="Noah Range"/>
    <s v="ADSL"/>
    <x v="0"/>
    <d v="1968-07-17T00:00:00"/>
    <x v="2"/>
    <x v="0"/>
    <n v="41"/>
  </r>
  <r>
    <s v="William Wolks"/>
    <s v="Móvil + Fijo"/>
    <x v="1"/>
    <d v="1994-07-15T00:00:00"/>
    <x v="7"/>
    <x v="0"/>
    <n v="52"/>
  </r>
  <r>
    <s v="Emma Rolls"/>
    <s v="Móvil"/>
    <x v="1"/>
    <d v="1955-01-10T00:00:00"/>
    <x v="3"/>
    <x v="0"/>
    <n v="52"/>
  </r>
  <r>
    <s v="Aiden Seat"/>
    <s v="ADSL"/>
    <x v="1"/>
    <d v="1978-10-30T00:00:00"/>
    <x v="2"/>
    <x v="0"/>
    <n v="59"/>
  </r>
  <r>
    <s v="Madison Suzuki"/>
    <s v="Móvil"/>
    <x v="0"/>
    <d v="1953-05-31T00:00:00"/>
    <x v="0"/>
    <x v="0"/>
    <n v="42"/>
  </r>
  <r>
    <s v="Mia Jaguar"/>
    <s v="Móvil"/>
    <x v="1"/>
    <d v="1978-05-12T00:00:00"/>
    <x v="9"/>
    <x v="0"/>
    <n v="56"/>
  </r>
  <r>
    <s v="Olivia Toyota"/>
    <s v="Otros"/>
    <x v="0"/>
    <d v="1975-07-07T00:00:00"/>
    <x v="0"/>
    <x v="0"/>
    <n v="96"/>
  </r>
  <r>
    <s v="Liam Rolls"/>
    <s v="Móvil + Fijo"/>
    <x v="0"/>
    <d v="1974-11-22T00:00:00"/>
    <x v="8"/>
    <x v="0"/>
    <n v="53"/>
  </r>
  <r>
    <s v="Alexander Lexus"/>
    <s v="Móvil"/>
    <x v="0"/>
    <d v="1990-09-19T00:00:00"/>
    <x v="1"/>
    <x v="0"/>
    <n v="43"/>
  </r>
  <r>
    <s v="Ethan Jeep"/>
    <s v="Móvil"/>
    <x v="0"/>
    <d v="1989-10-24T00:00:00"/>
    <x v="3"/>
    <x v="0"/>
    <n v="39"/>
  </r>
  <r>
    <s v="Liam Chrysler"/>
    <s v="Otros"/>
    <x v="0"/>
    <d v="1983-11-21T00:00:00"/>
    <x v="5"/>
    <x v="0"/>
    <n v="3"/>
  </r>
  <r>
    <s v="Noah BMV"/>
    <s v="Móvil"/>
    <x v="0"/>
    <d v="1966-10-22T00:00:00"/>
    <x v="7"/>
    <x v="0"/>
    <n v="27"/>
  </r>
  <r>
    <s v="Olivia Nissan"/>
    <s v="ADSL"/>
    <x v="0"/>
    <d v="1994-02-27T00:00:00"/>
    <x v="7"/>
    <x v="0"/>
    <n v="68"/>
  </r>
  <r>
    <s v="Mason Audi"/>
    <s v="Móvil + Fijo"/>
    <x v="1"/>
    <d v="1992-12-08T00:00:00"/>
    <x v="3"/>
    <x v="0"/>
    <n v="51"/>
  </r>
  <r>
    <s v="Noah Ferrari"/>
    <s v="ADSL"/>
    <x v="0"/>
    <d v="1951-12-25T00:00:00"/>
    <x v="3"/>
    <x v="0"/>
    <n v="58"/>
  </r>
  <r>
    <s v="William Audi"/>
    <s v="ADSL"/>
    <x v="1"/>
    <d v="1982-08-04T00:00:00"/>
    <x v="7"/>
    <x v="0"/>
    <n v="43"/>
  </r>
  <r>
    <s v="Mia Hyundai"/>
    <s v="Fibra"/>
    <x v="1"/>
    <d v="1990-11-21T00:00:00"/>
    <x v="5"/>
    <x v="0"/>
    <n v="82"/>
  </r>
  <r>
    <s v="Isabella Honda"/>
    <s v="Móvil + Fijo"/>
    <x v="0"/>
    <d v="1983-02-10T00:00:00"/>
    <x v="6"/>
    <x v="0"/>
    <n v="56"/>
  </r>
  <r>
    <s v="William Dodge"/>
    <s v="Móvil"/>
    <x v="0"/>
    <d v="1977-01-04T00:00:00"/>
    <x v="6"/>
    <x v="0"/>
    <n v="55"/>
  </r>
  <r>
    <s v="Emma Jeep"/>
    <s v="ADSL"/>
    <x v="1"/>
    <d v="1952-11-20T00:00:00"/>
    <x v="2"/>
    <x v="0"/>
    <n v="68"/>
  </r>
  <r>
    <s v="Sophia Rolls"/>
    <s v="Móvil + Fijo"/>
    <x v="0"/>
    <d v="1954-10-01T00:00:00"/>
    <x v="8"/>
    <x v="0"/>
    <n v="59"/>
  </r>
  <r>
    <s v="Emily Chrysler"/>
    <s v="Móvil"/>
    <x v="0"/>
    <d v="1988-08-20T00:00:00"/>
    <x v="2"/>
    <x v="0"/>
    <n v="36"/>
  </r>
  <r>
    <s v="Ethan Honda"/>
    <s v="Móvil"/>
    <x v="0"/>
    <d v="1967-05-04T00:00:00"/>
    <x v="7"/>
    <x v="0"/>
    <n v="45"/>
  </r>
  <r>
    <s v="Ethan BMV"/>
    <s v="Móvil"/>
    <x v="0"/>
    <d v="1986-07-18T00:00:00"/>
    <x v="5"/>
    <x v="0"/>
    <n v="36"/>
  </r>
  <r>
    <s v="Emily Renault"/>
    <s v="ADSL"/>
    <x v="0"/>
    <d v="1983-07-12T00:00:00"/>
    <x v="7"/>
    <x v="0"/>
    <n v="46"/>
  </r>
  <r>
    <s v="Chloe Suzuki"/>
    <s v="Fibra"/>
    <x v="1"/>
    <d v="1950-03-01T00:00:00"/>
    <x v="9"/>
    <x v="0"/>
    <n v="87"/>
  </r>
  <r>
    <s v="Jayden Lotus"/>
    <s v="Móvil + Fijo"/>
    <x v="0"/>
    <d v="1964-07-15T00:00:00"/>
    <x v="5"/>
    <x v="0"/>
    <n v="53"/>
  </r>
  <r>
    <s v="Olivia Ford"/>
    <s v="Móvil"/>
    <x v="1"/>
    <d v="1953-05-24T00:00:00"/>
    <x v="0"/>
    <x v="0"/>
    <n v="34"/>
  </r>
  <r>
    <s v="Emily Audi"/>
    <s v="Fibra"/>
    <x v="1"/>
    <d v="1972-11-08T00:00:00"/>
    <x v="1"/>
    <x v="0"/>
    <n v="75"/>
  </r>
  <r>
    <s v="Abigail Ford"/>
    <s v="Móvil"/>
    <x v="1"/>
    <d v="1986-02-02T00:00:00"/>
    <x v="3"/>
    <x v="0"/>
    <n v="43"/>
  </r>
  <r>
    <s v="Jacob Ferrari"/>
    <s v="Móvil"/>
    <x v="1"/>
    <d v="1956-01-21T00:00:00"/>
    <x v="7"/>
    <x v="0"/>
    <n v="30"/>
  </r>
  <r>
    <s v="Jacob Chrysler"/>
    <s v="Móvil + Fijo"/>
    <x v="0"/>
    <d v="1992-11-11T00:00:00"/>
    <x v="10"/>
    <x v="0"/>
    <n v="59"/>
  </r>
  <r>
    <s v="Aiden Lexus"/>
    <s v="ADSL"/>
    <x v="0"/>
    <d v="1988-03-27T00:00:00"/>
    <x v="1"/>
    <x v="0"/>
    <n v="51"/>
  </r>
  <r>
    <s v="Jacob Rolls"/>
    <s v="Móvil + Fijo"/>
    <x v="1"/>
    <d v="1962-03-17T00:00:00"/>
    <x v="5"/>
    <x v="0"/>
    <n v="58"/>
  </r>
  <r>
    <s v="Elizabeth Seat"/>
    <s v="Móvil + Fijo"/>
    <x v="0"/>
    <d v="1988-01-24T00:00:00"/>
    <x v="7"/>
    <x v="0"/>
    <n v="58"/>
  </r>
  <r>
    <s v="Mia Dodge"/>
    <s v="Móvil"/>
    <x v="1"/>
    <d v="1959-11-16T00:00:00"/>
    <x v="0"/>
    <x v="0"/>
    <n v="25"/>
  </r>
  <r>
    <s v="Alexander Honda"/>
    <s v="Móvil"/>
    <x v="1"/>
    <d v="1965-03-20T00:00:00"/>
    <x v="8"/>
    <x v="0"/>
    <n v="28"/>
  </r>
  <r>
    <s v="Isabella BMV"/>
    <s v="Fibra"/>
    <x v="0"/>
    <d v="1982-09-05T00:00:00"/>
    <x v="10"/>
    <x v="0"/>
    <n v="70"/>
  </r>
  <r>
    <s v="Mia Honda"/>
    <s v="Móvil + Fijo"/>
    <x v="1"/>
    <d v="1950-06-14T00:00:00"/>
    <x v="2"/>
    <x v="0"/>
    <n v="52"/>
  </r>
  <r>
    <s v="Michael Audi"/>
    <s v="Móvil"/>
    <x v="0"/>
    <d v="1961-06-29T00:00:00"/>
    <x v="7"/>
    <x v="0"/>
    <n v="38"/>
  </r>
  <r>
    <s v="Mason Honda"/>
    <s v="Móvil"/>
    <x v="1"/>
    <d v="1974-08-03T00:00:00"/>
    <x v="9"/>
    <x v="0"/>
    <n v="30"/>
  </r>
  <r>
    <s v="Mason Renault"/>
    <s v="Fibra"/>
    <x v="0"/>
    <d v="1954-09-25T00:00:00"/>
    <x v="9"/>
    <x v="0"/>
    <n v="95"/>
  </r>
  <r>
    <s v="Michael Hyundai"/>
    <s v="ADSL"/>
    <x v="1"/>
    <d v="1992-12-30T00:00:00"/>
    <x v="4"/>
    <x v="0"/>
    <n v="52"/>
  </r>
  <r>
    <s v="Jayden Rolls"/>
    <s v="Móvil + Fijo"/>
    <x v="1"/>
    <d v="1965-12-05T00:00:00"/>
    <x v="9"/>
    <x v="0"/>
    <n v="50"/>
  </r>
  <r>
    <s v="Jayden Lotus"/>
    <s v="Móvil + Fijo"/>
    <x v="1"/>
    <d v="1984-10-08T00:00:00"/>
    <x v="7"/>
    <x v="0"/>
    <n v="59"/>
  </r>
  <r>
    <s v="Jayden Chrysler"/>
    <s v="Móvil + Fijo"/>
    <x v="1"/>
    <d v="1976-04-19T00:00:00"/>
    <x v="9"/>
    <x v="0"/>
    <n v="51"/>
  </r>
  <r>
    <s v="Daniel BMV"/>
    <s v="Móvil + Fijo"/>
    <x v="1"/>
    <d v="1983-03-01T00:00:00"/>
    <x v="6"/>
    <x v="0"/>
    <n v="51"/>
  </r>
  <r>
    <s v="Jayden BMV"/>
    <s v="ADSL"/>
    <x v="1"/>
    <d v="1960-12-15T00:00:00"/>
    <x v="0"/>
    <x v="0"/>
    <n v="57"/>
  </r>
  <r>
    <s v="Ethan Audi"/>
    <s v="ADSL"/>
    <x v="1"/>
    <d v="1964-08-26T00:00:00"/>
    <x v="10"/>
    <x v="0"/>
    <n v="59"/>
  </r>
  <r>
    <s v="Ethan Rolls"/>
    <s v="Fibra"/>
    <x v="0"/>
    <d v="1962-09-26T00:00:00"/>
    <x v="10"/>
    <x v="0"/>
    <n v="94"/>
  </r>
  <r>
    <s v="Elizabeth Daewo"/>
    <s v="Móvil"/>
    <x v="0"/>
    <d v="1970-05-03T00:00:00"/>
    <x v="1"/>
    <x v="0"/>
    <n v="43"/>
  </r>
  <r>
    <s v="Mia Seat"/>
    <s v="ADSL"/>
    <x v="1"/>
    <d v="1988-03-29T00:00:00"/>
    <x v="8"/>
    <x v="0"/>
    <n v="52"/>
  </r>
  <r>
    <s v="Alexander Ford"/>
    <s v="Móvil"/>
    <x v="1"/>
    <d v="1973-09-17T00:00:00"/>
    <x v="7"/>
    <x v="0"/>
    <n v="31"/>
  </r>
  <r>
    <s v="Jacob Suzuki"/>
    <s v="Móvil"/>
    <x v="1"/>
    <d v="1969-02-10T00:00:00"/>
    <x v="2"/>
    <x v="0"/>
    <n v="47"/>
  </r>
  <r>
    <s v="Emily Jeep"/>
    <s v="Móvil"/>
    <x v="1"/>
    <d v="1971-01-15T00:00:00"/>
    <x v="3"/>
    <x v="0"/>
    <n v="40"/>
  </r>
  <r>
    <s v="Isabella Chrysler"/>
    <s v="Móvil"/>
    <x v="1"/>
    <d v="1955-02-18T00:00:00"/>
    <x v="7"/>
    <x v="0"/>
    <n v="41"/>
  </r>
  <r>
    <s v="Emma Daewo"/>
    <s v="Móvil"/>
    <x v="0"/>
    <d v="1956-10-24T00:00:00"/>
    <x v="0"/>
    <x v="0"/>
    <n v="32"/>
  </r>
  <r>
    <s v="Michael Renault"/>
    <s v="Móvil"/>
    <x v="0"/>
    <d v="1993-12-13T00:00:00"/>
    <x v="7"/>
    <x v="0"/>
    <n v="58"/>
  </r>
  <r>
    <s v="Daniel Ford"/>
    <s v="Móvil"/>
    <x v="1"/>
    <d v="1971-06-16T00:00:00"/>
    <x v="5"/>
    <x v="0"/>
    <n v="25"/>
  </r>
  <r>
    <s v="Isabella Range"/>
    <s v="Móvil"/>
    <x v="0"/>
    <d v="1985-11-12T00:00:00"/>
    <x v="7"/>
    <x v="0"/>
    <n v="59"/>
  </r>
  <r>
    <s v="Alexander Renault"/>
    <s v="Móvil"/>
    <x v="1"/>
    <d v="1953-03-15T00:00:00"/>
    <x v="0"/>
    <x v="0"/>
    <n v="25"/>
  </r>
  <r>
    <s v="Mason Jaguar"/>
    <s v="Otros"/>
    <x v="0"/>
    <d v="1967-07-25T00:00:00"/>
    <x v="10"/>
    <x v="0"/>
    <n v="49"/>
  </r>
  <r>
    <s v="Aiden Audi"/>
    <s v="Móvil + Fijo"/>
    <x v="1"/>
    <d v="1958-10-05T00:00:00"/>
    <x v="2"/>
    <x v="0"/>
    <n v="59"/>
  </r>
  <r>
    <s v="Sophia Range"/>
    <s v="Móvil"/>
    <x v="0"/>
    <d v="1962-08-31T00:00:00"/>
    <x v="0"/>
    <x v="0"/>
    <n v="51"/>
  </r>
  <r>
    <s v="Emily Jeep"/>
    <s v="Otros"/>
    <x v="1"/>
    <d v="1975-06-21T00:00:00"/>
    <x v="5"/>
    <x v="0"/>
    <n v="89"/>
  </r>
  <r>
    <s v="Isabella Lexus"/>
    <s v="Móvil"/>
    <x v="1"/>
    <d v="1988-09-19T00:00:00"/>
    <x v="7"/>
    <x v="0"/>
    <n v="21"/>
  </r>
  <r>
    <s v="Michael Honda"/>
    <s v="Móvil"/>
    <x v="0"/>
    <d v="1958-02-18T00:00:00"/>
    <x v="7"/>
    <x v="0"/>
    <n v="34"/>
  </r>
  <r>
    <s v="Sophia Renault"/>
    <s v="Móvil"/>
    <x v="0"/>
    <d v="1961-03-18T00:00:00"/>
    <x v="10"/>
    <x v="0"/>
    <n v="26"/>
  </r>
  <r>
    <s v="Mia Dodge"/>
    <s v="Móvil"/>
    <x v="0"/>
    <d v="1990-03-06T00:00:00"/>
    <x v="1"/>
    <x v="0"/>
    <n v="34"/>
  </r>
  <r>
    <s v="Olivia Chrysler"/>
    <s v="Fibra"/>
    <x v="1"/>
    <d v="1977-06-27T00:00:00"/>
    <x v="0"/>
    <x v="0"/>
    <n v="88"/>
  </r>
  <r>
    <s v="Emma Nissan"/>
    <s v="Móvil"/>
    <x v="1"/>
    <d v="1980-05-16T00:00:00"/>
    <x v="7"/>
    <x v="0"/>
    <n v="52"/>
  </r>
  <r>
    <s v="Ethan BMV"/>
    <s v="Otros"/>
    <x v="0"/>
    <d v="1990-09-25T00:00:00"/>
    <x v="4"/>
    <x v="0"/>
    <n v="59"/>
  </r>
  <r>
    <s v="Abigail Jaguar"/>
    <s v="Móvil"/>
    <x v="1"/>
    <d v="1981-04-29T00:00:00"/>
    <x v="6"/>
    <x v="0"/>
    <n v="22"/>
  </r>
  <r>
    <s v="Emma Jeep"/>
    <s v="Móvil"/>
    <x v="1"/>
    <d v="1990-11-14T00:00:00"/>
    <x v="3"/>
    <x v="0"/>
    <n v="32"/>
  </r>
  <r>
    <s v="Olivia Nissan"/>
    <s v="Fibra"/>
    <x v="0"/>
    <d v="1970-09-16T00:00:00"/>
    <x v="5"/>
    <x v="0"/>
    <n v="79"/>
  </r>
  <r>
    <s v="Liam Daewo"/>
    <s v="Fibra"/>
    <x v="1"/>
    <d v="1957-12-05T00:00:00"/>
    <x v="0"/>
    <x v="0"/>
    <n v="83"/>
  </r>
  <r>
    <s v="Ava Renault"/>
    <s v="Móvil"/>
    <x v="1"/>
    <d v="1979-07-20T00:00:00"/>
    <x v="10"/>
    <x v="0"/>
    <n v="21"/>
  </r>
  <r>
    <s v="Michael Ford"/>
    <s v="Móvil + Fijo"/>
    <x v="0"/>
    <d v="1968-07-24T00:00:00"/>
    <x v="1"/>
    <x v="0"/>
    <n v="60"/>
  </r>
  <r>
    <s v="Aiden Ford"/>
    <s v="Móvil"/>
    <x v="1"/>
    <d v="1974-03-29T00:00:00"/>
    <x v="6"/>
    <x v="0"/>
    <n v="25"/>
  </r>
  <r>
    <s v="Aiden Jaguar"/>
    <s v="Móvil"/>
    <x v="1"/>
    <d v="1983-06-16T00:00:00"/>
    <x v="7"/>
    <x v="0"/>
    <n v="54"/>
  </r>
  <r>
    <s v="Alexander Renault"/>
    <s v="Móvil + Fijo"/>
    <x v="1"/>
    <d v="1955-03-02T00:00:00"/>
    <x v="5"/>
    <x v="0"/>
    <n v="50"/>
  </r>
  <r>
    <s v="Noah Nissan"/>
    <s v="Móvil"/>
    <x v="1"/>
    <d v="1982-06-09T00:00:00"/>
    <x v="2"/>
    <x v="0"/>
    <n v="33"/>
  </r>
  <r>
    <s v="Madison Rolls"/>
    <s v="Móvil"/>
    <x v="1"/>
    <d v="1987-10-26T00:00:00"/>
    <x v="1"/>
    <x v="0"/>
    <n v="25"/>
  </r>
  <r>
    <s v="Elizabeth Kia"/>
    <s v="ADSL"/>
    <x v="1"/>
    <d v="1975-10-02T00:00:00"/>
    <x v="3"/>
    <x v="0"/>
    <n v="49"/>
  </r>
  <r>
    <s v="Alexander Suzuki"/>
    <s v="Móvil"/>
    <x v="1"/>
    <d v="1979-06-10T00:00:00"/>
    <x v="8"/>
    <x v="0"/>
    <n v="33"/>
  </r>
  <r>
    <s v="Daniel Toyota"/>
    <s v="Móvil"/>
    <x v="0"/>
    <d v="1966-04-19T00:00:00"/>
    <x v="0"/>
    <x v="0"/>
    <n v="40"/>
  </r>
  <r>
    <s v="Emily Jeep"/>
    <s v="ADSL"/>
    <x v="0"/>
    <d v="1955-08-25T00:00:00"/>
    <x v="6"/>
    <x v="0"/>
    <n v="63"/>
  </r>
  <r>
    <s v="William Dodge"/>
    <s v="Otros"/>
    <x v="0"/>
    <d v="1979-07-13T00:00:00"/>
    <x v="10"/>
    <x v="0"/>
    <n v="6"/>
  </r>
  <r>
    <s v="Mia Suzuki"/>
    <s v="ADSL"/>
    <x v="0"/>
    <d v="1992-06-20T00:00:00"/>
    <x v="7"/>
    <x v="0"/>
    <n v="54"/>
  </r>
  <r>
    <s v="Elizabeth Seat"/>
    <s v="Fibra"/>
    <x v="1"/>
    <d v="1991-03-09T00:00:00"/>
    <x v="0"/>
    <x v="0"/>
    <n v="74"/>
  </r>
  <r>
    <s v="Abigail Chrysler"/>
    <s v="Móvil"/>
    <x v="1"/>
    <d v="1954-01-04T00:00:00"/>
    <x v="3"/>
    <x v="0"/>
    <n v="44"/>
  </r>
  <r>
    <s v="Isabella Wolks"/>
    <s v="Móvil"/>
    <x v="1"/>
    <d v="1958-05-22T00:00:00"/>
    <x v="8"/>
    <x v="0"/>
    <n v="53"/>
  </r>
  <r>
    <s v="Jayden BMV"/>
    <s v="Móvil"/>
    <x v="1"/>
    <d v="1991-06-22T00:00:00"/>
    <x v="10"/>
    <x v="0"/>
    <n v="42"/>
  </r>
  <r>
    <s v="William Jeep"/>
    <s v="ADSL"/>
    <x v="0"/>
    <d v="1980-09-07T00:00:00"/>
    <x v="3"/>
    <x v="0"/>
    <n v="43"/>
  </r>
  <r>
    <s v="Abigail Range"/>
    <s v="ADSL"/>
    <x v="1"/>
    <d v="1985-09-06T00:00:00"/>
    <x v="0"/>
    <x v="0"/>
    <n v="62"/>
  </r>
  <r>
    <s v="Liam BMV"/>
    <s v="Móvil"/>
    <x v="0"/>
    <d v="1958-09-18T00:00:00"/>
    <x v="0"/>
    <x v="0"/>
    <n v="21"/>
  </r>
  <r>
    <s v="Jacob Kia"/>
    <s v="Móvil"/>
    <x v="1"/>
    <d v="1994-09-29T00:00:00"/>
    <x v="5"/>
    <x v="0"/>
    <n v="56"/>
  </r>
  <r>
    <s v="Elizabeth Ford"/>
    <s v="ADSL"/>
    <x v="0"/>
    <d v="1971-09-04T00:00:00"/>
    <x v="10"/>
    <x v="0"/>
    <n v="41"/>
  </r>
  <r>
    <s v="William Seat"/>
    <s v="Móvil"/>
    <x v="0"/>
    <d v="1951-07-16T00:00:00"/>
    <x v="7"/>
    <x v="0"/>
    <n v="41"/>
  </r>
  <r>
    <s v="Madison Lotus"/>
    <s v="Móvil"/>
    <x v="1"/>
    <d v="1963-02-14T00:00:00"/>
    <x v="7"/>
    <x v="0"/>
    <n v="49"/>
  </r>
  <r>
    <s v="Isabella Wolks"/>
    <s v="Móvil"/>
    <x v="1"/>
    <d v="1952-03-24T00:00:00"/>
    <x v="4"/>
    <x v="0"/>
    <n v="31"/>
  </r>
  <r>
    <s v="Mia Honda"/>
    <s v="Móvil"/>
    <x v="0"/>
    <d v="1992-10-09T00:00:00"/>
    <x v="1"/>
    <x v="0"/>
    <n v="21"/>
  </r>
  <r>
    <s v="Ethan Jeep"/>
    <s v="ADSL"/>
    <x v="1"/>
    <d v="1971-04-26T00:00:00"/>
    <x v="6"/>
    <x v="0"/>
    <n v="42"/>
  </r>
  <r>
    <s v="Daniel Daewo"/>
    <s v="Móvil + Fijo"/>
    <x v="0"/>
    <d v="1957-02-10T00:00:00"/>
    <x v="6"/>
    <x v="0"/>
    <n v="51"/>
  </r>
  <r>
    <s v="Sophia Toyota"/>
    <s v="ADSL"/>
    <x v="1"/>
    <d v="1952-09-16T00:00:00"/>
    <x v="7"/>
    <x v="0"/>
    <n v="47"/>
  </r>
  <r>
    <s v="Emily Hyundai"/>
    <s v="Móvil"/>
    <x v="0"/>
    <d v="1968-02-19T00:00:00"/>
    <x v="9"/>
    <x v="0"/>
    <n v="43"/>
  </r>
  <r>
    <s v="Michael Ford"/>
    <s v="Móvil"/>
    <x v="0"/>
    <d v="1969-09-04T00:00:00"/>
    <x v="5"/>
    <x v="0"/>
    <n v="40"/>
  </r>
  <r>
    <s v="Michael Range"/>
    <s v="ADSL"/>
    <x v="1"/>
    <d v="1976-11-01T00:00:00"/>
    <x v="6"/>
    <x v="0"/>
    <n v="50"/>
  </r>
  <r>
    <s v="Sophia Lotus"/>
    <s v="Móvil"/>
    <x v="0"/>
    <d v="1985-02-14T00:00:00"/>
    <x v="8"/>
    <x v="0"/>
    <n v="21"/>
  </r>
  <r>
    <s v="Jayden Dodge"/>
    <s v="Móvil"/>
    <x v="1"/>
    <d v="1976-06-08T00:00:00"/>
    <x v="3"/>
    <x v="0"/>
    <n v="45"/>
  </r>
  <r>
    <s v="Ethan Ford"/>
    <s v="Móvil"/>
    <x v="1"/>
    <d v="1959-03-22T00:00:00"/>
    <x v="10"/>
    <x v="0"/>
    <n v="25"/>
  </r>
  <r>
    <s v="Jacob Chrysler"/>
    <s v="Fibra"/>
    <x v="0"/>
    <d v="1994-01-29T00:00:00"/>
    <x v="0"/>
    <x v="0"/>
    <n v="93"/>
  </r>
  <r>
    <s v="Isabella Range"/>
    <s v="ADSL"/>
    <x v="0"/>
    <d v="1969-09-19T00:00:00"/>
    <x v="6"/>
    <x v="0"/>
    <n v="63"/>
  </r>
  <r>
    <s v="Jacob Range"/>
    <s v="ADSL"/>
    <x v="1"/>
    <d v="1968-06-05T00:00:00"/>
    <x v="5"/>
    <x v="0"/>
    <n v="51"/>
  </r>
  <r>
    <s v="Sophia Lexus"/>
    <s v="Otros"/>
    <x v="0"/>
    <d v="1992-01-31T00:00:00"/>
    <x v="0"/>
    <x v="0"/>
    <n v="48"/>
  </r>
  <r>
    <s v="Chloe Renault"/>
    <s v="Móvil"/>
    <x v="1"/>
    <d v="1960-02-21T00:00:00"/>
    <x v="3"/>
    <x v="0"/>
    <n v="22"/>
  </r>
  <r>
    <s v="Aiden Jaguar"/>
    <s v="Fibra"/>
    <x v="1"/>
    <d v="1966-05-12T00:00:00"/>
    <x v="8"/>
    <x v="0"/>
    <n v="90"/>
  </r>
  <r>
    <s v="Chloe Hyundai"/>
    <s v="Móvil + Fijo"/>
    <x v="1"/>
    <d v="1991-01-30T00:00:00"/>
    <x v="7"/>
    <x v="0"/>
    <n v="50"/>
  </r>
  <r>
    <s v="Mia Daewo"/>
    <s v="Móvil"/>
    <x v="0"/>
    <d v="1994-01-02T00:00:00"/>
    <x v="5"/>
    <x v="0"/>
    <n v="58"/>
  </r>
  <r>
    <s v="Elizabeth Chrysler"/>
    <s v="Móvil + Fijo"/>
    <x v="0"/>
    <d v="1987-07-03T00:00:00"/>
    <x v="0"/>
    <x v="0"/>
    <n v="53"/>
  </r>
  <r>
    <s v="Sophia Rolls"/>
    <s v="Móvil"/>
    <x v="0"/>
    <d v="1975-05-18T00:00:00"/>
    <x v="0"/>
    <x v="0"/>
    <n v="35"/>
  </r>
  <r>
    <s v="Emma Jeep"/>
    <s v="Móvil"/>
    <x v="1"/>
    <d v="1974-11-09T00:00:00"/>
    <x v="1"/>
    <x v="0"/>
    <n v="21"/>
  </r>
  <r>
    <s v="Elizabeth Audi"/>
    <s v="Móvil"/>
    <x v="1"/>
    <d v="1970-03-17T00:00:00"/>
    <x v="8"/>
    <x v="0"/>
    <n v="22"/>
  </r>
  <r>
    <s v="Madison BMV"/>
    <s v="ADSL"/>
    <x v="1"/>
    <d v="1964-08-28T00:00:00"/>
    <x v="6"/>
    <x v="0"/>
    <n v="54"/>
  </r>
  <r>
    <s v="Jacob Lotus"/>
    <s v="Móvil"/>
    <x v="1"/>
    <d v="1992-06-04T00:00:00"/>
    <x v="10"/>
    <x v="0"/>
    <n v="22"/>
  </r>
  <r>
    <s v="Ethan Jaguar"/>
    <s v="Móvil"/>
    <x v="1"/>
    <d v="1972-04-02T00:00:00"/>
    <x v="6"/>
    <x v="0"/>
    <n v="34"/>
  </r>
  <r>
    <s v="Ava Daewo"/>
    <s v="ADSL"/>
    <x v="1"/>
    <d v="1972-07-22T00:00:00"/>
    <x v="7"/>
    <x v="0"/>
    <n v="63"/>
  </r>
  <r>
    <s v="Chloe Daewo"/>
    <s v="ADSL"/>
    <x v="1"/>
    <d v="1981-05-01T00:00:00"/>
    <x v="4"/>
    <x v="0"/>
    <n v="48"/>
  </r>
  <r>
    <s v="Mason Daewo"/>
    <s v="Fibra"/>
    <x v="0"/>
    <d v="1977-07-09T00:00:00"/>
    <x v="4"/>
    <x v="0"/>
    <n v="98"/>
  </r>
  <r>
    <s v="Emma Seat"/>
    <s v="Otros"/>
    <x v="0"/>
    <d v="1960-01-15T00:00:00"/>
    <x v="6"/>
    <x v="0"/>
    <n v="37"/>
  </r>
  <r>
    <s v="Emily Renault"/>
    <s v="Móvil + Fijo"/>
    <x v="0"/>
    <d v="1964-06-29T00:00:00"/>
    <x v="10"/>
    <x v="0"/>
    <n v="55"/>
  </r>
  <r>
    <s v="Elizabeth Hyundai"/>
    <s v="Móvil + Fijo"/>
    <x v="1"/>
    <d v="1989-10-13T00:00:00"/>
    <x v="0"/>
    <x v="0"/>
    <n v="50"/>
  </r>
  <r>
    <s v="Chloe BMV"/>
    <s v="Móvil"/>
    <x v="0"/>
    <d v="1951-01-16T00:00:00"/>
    <x v="1"/>
    <x v="0"/>
    <n v="53"/>
  </r>
  <r>
    <s v="Mia Ford"/>
    <s v="ADSL"/>
    <x v="0"/>
    <d v="1951-03-02T00:00:00"/>
    <x v="1"/>
    <x v="0"/>
    <n v="52"/>
  </r>
  <r>
    <s v="Abigail Daewo"/>
    <s v="Móvil"/>
    <x v="1"/>
    <d v="1986-08-30T00:00:00"/>
    <x v="2"/>
    <x v="0"/>
    <n v="49"/>
  </r>
  <r>
    <s v="Isabella Toyota"/>
    <s v="ADSL"/>
    <x v="1"/>
    <d v="1979-06-17T00:00:00"/>
    <x v="1"/>
    <x v="0"/>
    <n v="50"/>
  </r>
  <r>
    <s v="Liam BMV"/>
    <s v="Móvil"/>
    <x v="1"/>
    <d v="1965-01-25T00:00:00"/>
    <x v="0"/>
    <x v="0"/>
    <n v="54"/>
  </r>
  <r>
    <s v="William Seat"/>
    <s v="Móvil"/>
    <x v="1"/>
    <d v="1956-01-07T00:00:00"/>
    <x v="9"/>
    <x v="0"/>
    <n v="22"/>
  </r>
  <r>
    <s v="Mason Nissan"/>
    <s v="Móvil + Fijo"/>
    <x v="0"/>
    <d v="1980-03-30T00:00:00"/>
    <x v="5"/>
    <x v="0"/>
    <n v="50"/>
  </r>
  <r>
    <s v="Emma Hyundai"/>
    <s v="Móvil"/>
    <x v="0"/>
    <d v="1965-09-16T00:00:00"/>
    <x v="10"/>
    <x v="0"/>
    <n v="44"/>
  </r>
  <r>
    <s v="William Ford"/>
    <s v="Móvil + Fijo"/>
    <x v="1"/>
    <d v="1952-08-06T00:00:00"/>
    <x v="0"/>
    <x v="0"/>
    <n v="55"/>
  </r>
  <r>
    <s v="Liam Range"/>
    <s v="Móvil"/>
    <x v="0"/>
    <d v="1982-10-12T00:00:00"/>
    <x v="3"/>
    <x v="0"/>
    <n v="60"/>
  </r>
  <r>
    <s v="Mia Chrysler"/>
    <s v="Otros"/>
    <x v="0"/>
    <d v="1971-06-30T00:00:00"/>
    <x v="3"/>
    <x v="0"/>
    <n v="93"/>
  </r>
  <r>
    <s v="Madison Daewo"/>
    <s v="Móvil + Fijo"/>
    <x v="0"/>
    <d v="1951-12-27T00:00:00"/>
    <x v="10"/>
    <x v="0"/>
    <n v="51"/>
  </r>
  <r>
    <s v="Sophia Ford"/>
    <s v="Móvil"/>
    <x v="0"/>
    <d v="1957-12-03T00:00:00"/>
    <x v="6"/>
    <x v="0"/>
    <n v="40"/>
  </r>
  <r>
    <s v="Emma Rolls"/>
    <s v="Otros"/>
    <x v="0"/>
    <d v="1950-10-27T00:00:00"/>
    <x v="7"/>
    <x v="0"/>
    <n v="8"/>
  </r>
  <r>
    <s v="Elizabeth Daewo"/>
    <s v="Móvil"/>
    <x v="1"/>
    <d v="1962-05-31T00:00:00"/>
    <x v="1"/>
    <x v="0"/>
    <n v="45"/>
  </r>
  <r>
    <s v="Isabella Audi"/>
    <s v="Otros"/>
    <x v="1"/>
    <d v="1962-07-30T00:00:00"/>
    <x v="3"/>
    <x v="0"/>
    <n v="36"/>
  </r>
  <r>
    <s v="Sophia Renault"/>
    <s v="ADSL"/>
    <x v="1"/>
    <d v="1961-07-02T00:00:00"/>
    <x v="7"/>
    <x v="0"/>
    <n v="60"/>
  </r>
  <r>
    <s v="Daniel Seat"/>
    <s v="Otros"/>
    <x v="0"/>
    <d v="1983-09-19T00:00:00"/>
    <x v="4"/>
    <x v="0"/>
    <n v="46"/>
  </r>
  <r>
    <s v="Jayden Ferrari"/>
    <s v="Móvil + Fijo"/>
    <x v="0"/>
    <d v="1966-04-13T00:00:00"/>
    <x v="7"/>
    <x v="0"/>
    <n v="57"/>
  </r>
  <r>
    <s v="Emily Ford"/>
    <s v="ADSL"/>
    <x v="1"/>
    <d v="1982-11-19T00:00:00"/>
    <x v="9"/>
    <x v="0"/>
    <n v="47"/>
  </r>
  <r>
    <s v="William Ford"/>
    <s v="Móvil"/>
    <x v="0"/>
    <d v="1975-05-31T00:00:00"/>
    <x v="3"/>
    <x v="0"/>
    <n v="54"/>
  </r>
  <r>
    <s v="Ethan Nissan"/>
    <s v="Fibra"/>
    <x v="1"/>
    <d v="1972-04-20T00:00:00"/>
    <x v="4"/>
    <x v="0"/>
    <n v="76"/>
  </r>
  <r>
    <s v="Abigail Honda"/>
    <s v="Móvil"/>
    <x v="0"/>
    <d v="1962-05-13T00:00:00"/>
    <x v="0"/>
    <x v="0"/>
    <n v="37"/>
  </r>
  <r>
    <s v="Ethan BMV"/>
    <s v="Móvil"/>
    <x v="0"/>
    <d v="1969-05-19T00:00:00"/>
    <x v="8"/>
    <x v="0"/>
    <n v="23"/>
  </r>
  <r>
    <s v="Jacob Lexus"/>
    <s v="Fibra"/>
    <x v="1"/>
    <d v="1981-12-30T00:00:00"/>
    <x v="0"/>
    <x v="0"/>
    <n v="89"/>
  </r>
  <r>
    <s v="Liam BMV"/>
    <s v="Móvil"/>
    <x v="1"/>
    <d v="1992-11-11T00:00:00"/>
    <x v="4"/>
    <x v="0"/>
    <n v="54"/>
  </r>
  <r>
    <s v="Sophia Kia"/>
    <s v="Móvil"/>
    <x v="0"/>
    <d v="1954-09-02T00:00:00"/>
    <x v="9"/>
    <x v="0"/>
    <n v="43"/>
  </r>
  <r>
    <s v="Jacob Rolls"/>
    <s v="Móvil"/>
    <x v="0"/>
    <d v="1985-01-29T00:00:00"/>
    <x v="7"/>
    <x v="0"/>
    <n v="26"/>
  </r>
  <r>
    <s v="Jacob Jaguar"/>
    <s v="Móvil"/>
    <x v="1"/>
    <d v="1953-04-27T00:00:00"/>
    <x v="6"/>
    <x v="0"/>
    <n v="58"/>
  </r>
  <r>
    <s v="Alexander Toyota"/>
    <s v="Móvil"/>
    <x v="1"/>
    <d v="1979-03-10T00:00:00"/>
    <x v="7"/>
    <x v="0"/>
    <n v="49"/>
  </r>
  <r>
    <s v="Daniel Seat"/>
    <s v="Móvil + Fijo"/>
    <x v="1"/>
    <d v="1978-08-03T00:00:00"/>
    <x v="5"/>
    <x v="0"/>
    <n v="57"/>
  </r>
  <r>
    <s v="William Renault"/>
    <s v="Móvil"/>
    <x v="0"/>
    <d v="1976-09-30T00:00:00"/>
    <x v="4"/>
    <x v="0"/>
    <n v="26"/>
  </r>
  <r>
    <s v="Isabella Toyota"/>
    <s v="Móvil + Fijo"/>
    <x v="1"/>
    <d v="1984-03-08T00:00:00"/>
    <x v="0"/>
    <x v="0"/>
    <n v="57"/>
  </r>
  <r>
    <s v="Jayden Seat"/>
    <s v="ADSL"/>
    <x v="1"/>
    <d v="1983-12-21T00:00:00"/>
    <x v="1"/>
    <x v="0"/>
    <n v="51"/>
  </r>
  <r>
    <s v="Emma Dodge"/>
    <s v="ADSL"/>
    <x v="1"/>
    <d v="1990-12-12T00:00:00"/>
    <x v="4"/>
    <x v="0"/>
    <n v="57"/>
  </r>
  <r>
    <s v="Sophia Renault"/>
    <s v="Móvil + Fijo"/>
    <x v="1"/>
    <d v="1992-01-05T00:00:00"/>
    <x v="10"/>
    <x v="0"/>
    <n v="59"/>
  </r>
  <r>
    <s v="Jacob Hyundai"/>
    <s v="Móvil"/>
    <x v="0"/>
    <d v="1979-03-28T00:00:00"/>
    <x v="4"/>
    <x v="0"/>
    <n v="40"/>
  </r>
  <r>
    <s v="Jayden Daewo"/>
    <s v="Fibra"/>
    <x v="1"/>
    <d v="1993-06-01T00:00:00"/>
    <x v="0"/>
    <x v="0"/>
    <n v="81"/>
  </r>
  <r>
    <s v="Chloe Chrysler"/>
    <s v="Móvil"/>
    <x v="0"/>
    <d v="1971-10-09T00:00:00"/>
    <x v="0"/>
    <x v="0"/>
    <n v="30"/>
  </r>
  <r>
    <s v="Abigail Toyota"/>
    <s v="Móvil"/>
    <x v="0"/>
    <d v="1951-11-22T00:00:00"/>
    <x v="7"/>
    <x v="0"/>
    <n v="21"/>
  </r>
  <r>
    <s v="Michael Wolks"/>
    <s v="Móvil"/>
    <x v="0"/>
    <d v="1963-03-06T00:00:00"/>
    <x v="10"/>
    <x v="0"/>
    <n v="45"/>
  </r>
  <r>
    <s v="Emma Dodge"/>
    <s v="ADSL"/>
    <x v="1"/>
    <d v="1964-12-08T00:00:00"/>
    <x v="7"/>
    <x v="0"/>
    <n v="46"/>
  </r>
  <r>
    <s v="Jayden BMV"/>
    <s v="Móvil"/>
    <x v="1"/>
    <d v="1953-08-10T00:00:00"/>
    <x v="9"/>
    <x v="0"/>
    <n v="56"/>
  </r>
  <r>
    <s v="Sophia Audi"/>
    <s v="Fibra"/>
    <x v="0"/>
    <d v="1954-03-31T00:00:00"/>
    <x v="4"/>
    <x v="0"/>
    <n v="80"/>
  </r>
  <r>
    <s v="Alexander Nissan"/>
    <s v="Móvil"/>
    <x v="0"/>
    <d v="1960-07-28T00:00:00"/>
    <x v="9"/>
    <x v="0"/>
    <n v="27"/>
  </r>
  <r>
    <s v="Emily Lexus"/>
    <s v="Móvil"/>
    <x v="0"/>
    <d v="1950-06-20T00:00:00"/>
    <x v="7"/>
    <x v="0"/>
    <n v="25"/>
  </r>
  <r>
    <s v="Mason Jaguar"/>
    <s v="ADSL"/>
    <x v="0"/>
    <d v="1984-05-19T00:00:00"/>
    <x v="7"/>
    <x v="0"/>
    <n v="68"/>
  </r>
  <r>
    <s v="Emily Renault"/>
    <s v="Móvil"/>
    <x v="0"/>
    <d v="1982-02-27T00:00:00"/>
    <x v="0"/>
    <x v="0"/>
    <n v="42"/>
  </r>
  <r>
    <s v="Emma Daewo"/>
    <s v="Móvil"/>
    <x v="0"/>
    <d v="1992-02-09T00:00:00"/>
    <x v="0"/>
    <x v="0"/>
    <n v="54"/>
  </r>
  <r>
    <s v="Ava Dodge"/>
    <s v="Móvil + Fijo"/>
    <x v="1"/>
    <d v="1954-05-12T00:00:00"/>
    <x v="10"/>
    <x v="0"/>
    <n v="56"/>
  </r>
  <r>
    <s v="Ethan Daewo"/>
    <s v="Móvil + Fijo"/>
    <x v="0"/>
    <d v="1959-09-04T00:00:00"/>
    <x v="7"/>
    <x v="0"/>
    <n v="54"/>
  </r>
  <r>
    <s v="Emily Chrysler"/>
    <s v="Móvil + Fijo"/>
    <x v="0"/>
    <d v="1969-04-11T00:00:00"/>
    <x v="1"/>
    <x v="0"/>
    <n v="58"/>
  </r>
  <r>
    <s v="Abigail Ford"/>
    <s v="Móvil"/>
    <x v="1"/>
    <d v="1955-07-22T00:00:00"/>
    <x v="4"/>
    <x v="0"/>
    <n v="58"/>
  </r>
  <r>
    <s v="Sophia Kia"/>
    <s v="Móvil"/>
    <x v="0"/>
    <d v="1961-01-12T00:00:00"/>
    <x v="4"/>
    <x v="0"/>
    <n v="50"/>
  </r>
  <r>
    <s v="Mia Range"/>
    <s v="ADSL"/>
    <x v="0"/>
    <d v="1980-06-01T00:00:00"/>
    <x v="0"/>
    <x v="0"/>
    <n v="57"/>
  </r>
  <r>
    <s v="Emma Ford"/>
    <s v="ADSL"/>
    <x v="1"/>
    <d v="1966-06-10T00:00:00"/>
    <x v="9"/>
    <x v="0"/>
    <n v="51"/>
  </r>
  <r>
    <s v="Jacob Ford"/>
    <s v="Móvil + Fijo"/>
    <x v="1"/>
    <d v="1970-03-07T00:00:00"/>
    <x v="3"/>
    <x v="0"/>
    <n v="56"/>
  </r>
  <r>
    <s v="Isabella Honda"/>
    <s v="Móvil + Fijo"/>
    <x v="0"/>
    <d v="1958-02-11T00:00:00"/>
    <x v="4"/>
    <x v="0"/>
    <n v="53"/>
  </r>
  <r>
    <s v="Daniel Lexus"/>
    <s v="Móvil"/>
    <x v="0"/>
    <d v="1968-01-24T00:00:00"/>
    <x v="7"/>
    <x v="0"/>
    <n v="29"/>
  </r>
  <r>
    <s v="Elizabeth Daewo"/>
    <s v="ADSL"/>
    <x v="0"/>
    <d v="1955-12-31T00:00:00"/>
    <x v="0"/>
    <x v="0"/>
    <n v="64"/>
  </r>
  <r>
    <s v="Jacob Chrysler"/>
    <s v="Móvil + Fijo"/>
    <x v="0"/>
    <d v="1966-11-17T00:00:00"/>
    <x v="1"/>
    <x v="0"/>
    <n v="58"/>
  </r>
  <r>
    <s v="Emma Kia"/>
    <s v="Fibra"/>
    <x v="1"/>
    <d v="1964-08-15T00:00:00"/>
    <x v="2"/>
    <x v="0"/>
    <n v="93"/>
  </r>
  <r>
    <s v="Alexander Jeep"/>
    <s v="Móvil + Fijo"/>
    <x v="0"/>
    <d v="1958-10-14T00:00:00"/>
    <x v="9"/>
    <x v="0"/>
    <n v="52"/>
  </r>
  <r>
    <s v="Michael Wolks"/>
    <s v="Móvil"/>
    <x v="1"/>
    <d v="1965-08-20T00:00:00"/>
    <x v="9"/>
    <x v="0"/>
    <n v="25"/>
  </r>
  <r>
    <s v="Sophia Suzuki"/>
    <s v="Otros"/>
    <x v="0"/>
    <d v="1981-08-01T00:00:00"/>
    <x v="8"/>
    <x v="0"/>
    <n v="47"/>
  </r>
  <r>
    <s v="Ava Lotus"/>
    <s v="Móvil + Fijo"/>
    <x v="0"/>
    <d v="1959-11-19T00:00:00"/>
    <x v="1"/>
    <x v="0"/>
    <n v="59"/>
  </r>
  <r>
    <s v="Jacob Wolks"/>
    <s v="Móvil + Fijo"/>
    <x v="1"/>
    <d v="1960-04-02T00:00:00"/>
    <x v="4"/>
    <x v="0"/>
    <n v="57"/>
  </r>
  <r>
    <s v="Olivia Ford"/>
    <s v="Otros"/>
    <x v="1"/>
    <d v="1979-10-14T00:00:00"/>
    <x v="8"/>
    <x v="0"/>
    <n v="40"/>
  </r>
  <r>
    <s v="Aiden Ferrari"/>
    <s v="Móvil"/>
    <x v="0"/>
    <d v="1973-02-01T00:00:00"/>
    <x v="3"/>
    <x v="0"/>
    <n v="26"/>
  </r>
  <r>
    <s v="Jayden Kia"/>
    <s v="Otros"/>
    <x v="1"/>
    <d v="1957-04-09T00:00:00"/>
    <x v="10"/>
    <x v="0"/>
    <n v="43"/>
  </r>
  <r>
    <s v="Chloe Toyota"/>
    <s v="Móvil"/>
    <x v="1"/>
    <d v="1963-07-16T00:00:00"/>
    <x v="4"/>
    <x v="0"/>
    <n v="31"/>
  </r>
  <r>
    <s v="Olivia Kia"/>
    <s v="ADSL"/>
    <x v="0"/>
    <d v="1966-12-31T00:00:00"/>
    <x v="10"/>
    <x v="0"/>
    <n v="40"/>
  </r>
  <r>
    <s v="Aiden Renault"/>
    <s v="Móvil"/>
    <x v="0"/>
    <d v="1952-01-07T00:00:00"/>
    <x v="8"/>
    <x v="0"/>
    <n v="30"/>
  </r>
  <r>
    <s v="Jacob Dodge"/>
    <s v="Móvil"/>
    <x v="1"/>
    <d v="1969-09-05T00:00:00"/>
    <x v="6"/>
    <x v="0"/>
    <n v="55"/>
  </r>
  <r>
    <s v="Jacob Hyundai"/>
    <s v="Móvil"/>
    <x v="1"/>
    <d v="1991-06-29T00:00:00"/>
    <x v="5"/>
    <x v="0"/>
    <n v="20"/>
  </r>
  <r>
    <s v="Abigail Nissan"/>
    <s v="Móvil"/>
    <x v="1"/>
    <d v="1962-11-07T00:00:00"/>
    <x v="0"/>
    <x v="0"/>
    <n v="31"/>
  </r>
  <r>
    <s v="Jacob Wolks"/>
    <s v="Móvil"/>
    <x v="0"/>
    <d v="1975-03-20T00:00:00"/>
    <x v="0"/>
    <x v="0"/>
    <n v="47"/>
  </r>
  <r>
    <s v="Abigail Nissan"/>
    <s v="ADSL"/>
    <x v="0"/>
    <d v="1962-07-26T00:00:00"/>
    <x v="1"/>
    <x v="0"/>
    <n v="48"/>
  </r>
  <r>
    <s v="Daniel Suzuki"/>
    <s v="Móvil + Fijo"/>
    <x v="0"/>
    <d v="1994-05-14T00:00:00"/>
    <x v="3"/>
    <x v="0"/>
    <n v="50"/>
  </r>
  <r>
    <s v="Jacob Rolls"/>
    <s v="ADSL"/>
    <x v="1"/>
    <d v="1965-08-02T00:00:00"/>
    <x v="0"/>
    <x v="0"/>
    <n v="52"/>
  </r>
  <r>
    <s v="Jayden Renault"/>
    <s v="ADSL"/>
    <x v="1"/>
    <d v="1978-02-09T00:00:00"/>
    <x v="3"/>
    <x v="0"/>
    <n v="48"/>
  </r>
  <r>
    <s v="Madison Ford"/>
    <s v="ADSL"/>
    <x v="1"/>
    <d v="1977-01-06T00:00:00"/>
    <x v="6"/>
    <x v="0"/>
    <n v="61"/>
  </r>
  <r>
    <s v="Madison Honda"/>
    <s v="ADSL"/>
    <x v="1"/>
    <d v="1964-10-04T00:00:00"/>
    <x v="3"/>
    <x v="0"/>
    <n v="62"/>
  </r>
  <r>
    <s v="Alexander Chrysler"/>
    <s v="Móvil"/>
    <x v="0"/>
    <d v="1965-04-19T00:00:00"/>
    <x v="2"/>
    <x v="0"/>
    <n v="29"/>
  </r>
  <r>
    <s v="Ava Seat"/>
    <s v="Móvil"/>
    <x v="1"/>
    <d v="1962-01-19T00:00:00"/>
    <x v="3"/>
    <x v="0"/>
    <n v="42"/>
  </r>
  <r>
    <s v="Alexander BMV"/>
    <s v="ADSL"/>
    <x v="1"/>
    <d v="1969-07-16T00:00:00"/>
    <x v="8"/>
    <x v="0"/>
    <n v="57"/>
  </r>
  <r>
    <s v="William Audi"/>
    <s v="Móvil + Fijo"/>
    <x v="1"/>
    <d v="1976-11-18T00:00:00"/>
    <x v="7"/>
    <x v="0"/>
    <n v="60"/>
  </r>
  <r>
    <s v="Isabella Kia"/>
    <s v="Fibra"/>
    <x v="0"/>
    <d v="1994-06-13T00:00:00"/>
    <x v="10"/>
    <x v="0"/>
    <n v="76"/>
  </r>
  <r>
    <s v="Jayden Toyota"/>
    <s v="Móvil"/>
    <x v="1"/>
    <d v="1972-10-31T00:00:00"/>
    <x v="7"/>
    <x v="0"/>
    <n v="30"/>
  </r>
  <r>
    <s v="Madison Toyota"/>
    <s v="ADSL"/>
    <x v="1"/>
    <d v="1958-04-30T00:00:00"/>
    <x v="6"/>
    <x v="0"/>
    <n v="55"/>
  </r>
  <r>
    <s v="Olivia Hyundai"/>
    <s v="Móvil"/>
    <x v="1"/>
    <d v="1991-03-15T00:00:00"/>
    <x v="1"/>
    <x v="0"/>
    <n v="41"/>
  </r>
  <r>
    <s v="Daniel Dodge"/>
    <s v="ADSL"/>
    <x v="0"/>
    <d v="1978-07-07T00:00:00"/>
    <x v="4"/>
    <x v="0"/>
    <n v="42"/>
  </r>
  <r>
    <s v="Mia Jeep"/>
    <s v="Móvil"/>
    <x v="0"/>
    <d v="1988-11-04T00:00:00"/>
    <x v="8"/>
    <x v="0"/>
    <n v="52"/>
  </r>
  <r>
    <s v="Mia Chrysler"/>
    <s v="Móvil"/>
    <x v="0"/>
    <d v="1957-06-06T00:00:00"/>
    <x v="5"/>
    <x v="0"/>
    <n v="30"/>
  </r>
  <r>
    <s v="Chloe Dodge"/>
    <s v="Otros"/>
    <x v="0"/>
    <d v="1986-08-19T00:00:00"/>
    <x v="4"/>
    <x v="0"/>
    <n v="45"/>
  </r>
  <r>
    <s v="Daniel Seat"/>
    <s v="Otros"/>
    <x v="1"/>
    <d v="1958-10-11T00:00:00"/>
    <x v="0"/>
    <x v="0"/>
    <n v="17"/>
  </r>
  <r>
    <s v="Mia Suzuki"/>
    <s v="Móvil + Fijo"/>
    <x v="1"/>
    <d v="1992-01-11T00:00:00"/>
    <x v="2"/>
    <x v="0"/>
    <n v="50"/>
  </r>
  <r>
    <s v="Elizabeth Honda"/>
    <s v="Móvil"/>
    <x v="0"/>
    <d v="1958-11-29T00:00:00"/>
    <x v="2"/>
    <x v="0"/>
    <n v="39"/>
  </r>
  <r>
    <s v="Mia Daewo"/>
    <s v="ADSL"/>
    <x v="1"/>
    <d v="1968-01-13T00:00:00"/>
    <x v="0"/>
    <x v="0"/>
    <n v="56"/>
  </r>
  <r>
    <s v="Ethan Lexus"/>
    <s v="Fibra"/>
    <x v="0"/>
    <d v="1967-02-23T00:00:00"/>
    <x v="0"/>
    <x v="0"/>
    <n v="86"/>
  </r>
  <r>
    <s v="Olivia Wolks"/>
    <s v="Móvil"/>
    <x v="1"/>
    <d v="1983-08-27T00:00:00"/>
    <x v="1"/>
    <x v="0"/>
    <n v="48"/>
  </r>
  <r>
    <s v="Daniel Kia"/>
    <s v="ADSL"/>
    <x v="0"/>
    <d v="1951-08-11T00:00:00"/>
    <x v="8"/>
    <x v="0"/>
    <n v="45"/>
  </r>
  <r>
    <s v="Jayden Jaguar"/>
    <s v="ADSL"/>
    <x v="0"/>
    <d v="1988-12-23T00:00:00"/>
    <x v="8"/>
    <x v="0"/>
    <n v="44"/>
  </r>
  <r>
    <s v="Emily Daewo"/>
    <s v="ADSL"/>
    <x v="0"/>
    <d v="1991-03-17T00:00:00"/>
    <x v="3"/>
    <x v="0"/>
    <n v="49"/>
  </r>
  <r>
    <s v="Noah Rolls"/>
    <s v="Móvil + Fijo"/>
    <x v="1"/>
    <d v="1991-03-19T00:00:00"/>
    <x v="0"/>
    <x v="0"/>
    <n v="57"/>
  </r>
  <r>
    <s v="Chloe Audi"/>
    <s v="Otros"/>
    <x v="1"/>
    <d v="1979-04-07T00:00:00"/>
    <x v="9"/>
    <x v="0"/>
    <n v="99"/>
  </r>
  <r>
    <s v="Chloe Audi"/>
    <s v="ADSL"/>
    <x v="1"/>
    <d v="1987-04-10T00:00:00"/>
    <x v="5"/>
    <x v="0"/>
    <n v="45"/>
  </r>
  <r>
    <s v="Olivia Audi"/>
    <s v="Móvil"/>
    <x v="1"/>
    <d v="1978-12-24T00:00:00"/>
    <x v="8"/>
    <x v="0"/>
    <n v="32"/>
  </r>
  <r>
    <s v="Madison Lotus"/>
    <s v="Móvil"/>
    <x v="0"/>
    <d v="1989-05-19T00:00:00"/>
    <x v="6"/>
    <x v="0"/>
    <n v="32"/>
  </r>
  <r>
    <s v="Olivia BMV"/>
    <s v="Fibra"/>
    <x v="1"/>
    <d v="1950-02-12T00:00:00"/>
    <x v="3"/>
    <x v="0"/>
    <n v="92"/>
  </r>
  <r>
    <s v="Mia Hyundai"/>
    <s v="Móvil"/>
    <x v="1"/>
    <d v="1994-09-04T00:00:00"/>
    <x v="5"/>
    <x v="0"/>
    <n v="25"/>
  </r>
  <r>
    <s v="Emma Ford"/>
    <s v="Móvil + Fijo"/>
    <x v="1"/>
    <d v="1978-12-18T00:00:00"/>
    <x v="7"/>
    <x v="0"/>
    <n v="59"/>
  </r>
  <r>
    <s v="Ava Lotus"/>
    <s v="ADSL"/>
    <x v="0"/>
    <d v="1960-05-03T00:00:00"/>
    <x v="1"/>
    <x v="0"/>
    <n v="46"/>
  </r>
  <r>
    <s v="William Chrysler"/>
    <s v="Móvil"/>
    <x v="0"/>
    <d v="1961-06-01T00:00:00"/>
    <x v="8"/>
    <x v="0"/>
    <n v="28"/>
  </r>
  <r>
    <s v="Daniel Nissan"/>
    <s v="Móvil"/>
    <x v="1"/>
    <d v="1961-11-01T00:00:00"/>
    <x v="8"/>
    <x v="0"/>
    <n v="40"/>
  </r>
  <r>
    <s v="Mia Suzuki"/>
    <s v="ADSL"/>
    <x v="1"/>
    <d v="1993-10-05T00:00:00"/>
    <x v="3"/>
    <x v="0"/>
    <n v="53"/>
  </r>
  <r>
    <s v="Aiden Kia"/>
    <s v="Móvil"/>
    <x v="0"/>
    <d v="1965-04-25T00:00:00"/>
    <x v="0"/>
    <x v="0"/>
    <n v="24"/>
  </r>
  <r>
    <s v="Mia Range"/>
    <s v="Móvil"/>
    <x v="1"/>
    <d v="1988-10-18T00:00:00"/>
    <x v="5"/>
    <x v="0"/>
    <n v="52"/>
  </r>
  <r>
    <s v="Madison Lexus"/>
    <s v="ADSL"/>
    <x v="0"/>
    <d v="1972-04-21T00:00:00"/>
    <x v="9"/>
    <x v="0"/>
    <n v="41"/>
  </r>
  <r>
    <s v="Jayden Daewo"/>
    <s v="Móvil + Fijo"/>
    <x v="1"/>
    <d v="1992-05-21T00:00:00"/>
    <x v="2"/>
    <x v="0"/>
    <n v="59"/>
  </r>
  <r>
    <s v="Jayden Nissan"/>
    <s v="Móvil"/>
    <x v="1"/>
    <d v="1956-07-21T00:00:00"/>
    <x v="9"/>
    <x v="0"/>
    <n v="28"/>
  </r>
  <r>
    <s v="Daniel Honda"/>
    <s v="Móvil"/>
    <x v="1"/>
    <d v="1972-07-23T00:00:00"/>
    <x v="0"/>
    <x v="0"/>
    <n v="54"/>
  </r>
  <r>
    <s v="Mia Dodge"/>
    <s v="Móvil + Fijo"/>
    <x v="1"/>
    <d v="1962-08-06T00:00:00"/>
    <x v="8"/>
    <x v="0"/>
    <n v="51"/>
  </r>
  <r>
    <s v="Ava BMV"/>
    <s v="Móvil"/>
    <x v="1"/>
    <d v="1972-06-29T00:00:00"/>
    <x v="7"/>
    <x v="0"/>
    <n v="58"/>
  </r>
  <r>
    <s v="Emma Renault"/>
    <s v="ADSL"/>
    <x v="0"/>
    <d v="1965-11-06T00:00:00"/>
    <x v="0"/>
    <x v="0"/>
    <n v="44"/>
  </r>
  <r>
    <s v="Madison Dodge"/>
    <s v="Móvil + Fijo"/>
    <x v="0"/>
    <d v="1968-01-03T00:00:00"/>
    <x v="6"/>
    <x v="0"/>
    <n v="60"/>
  </r>
  <r>
    <s v="Michael Daewo"/>
    <s v="Otros"/>
    <x v="0"/>
    <d v="1966-06-05T00:00:00"/>
    <x v="7"/>
    <x v="0"/>
    <n v="76"/>
  </r>
  <r>
    <s v="Aiden Jaguar"/>
    <s v="Móvil"/>
    <x v="0"/>
    <d v="1956-12-21T00:00:00"/>
    <x v="7"/>
    <x v="0"/>
    <n v="57"/>
  </r>
  <r>
    <s v="Alexander Wolks"/>
    <s v="Móvil"/>
    <x v="0"/>
    <d v="1981-09-12T00:00:00"/>
    <x v="10"/>
    <x v="0"/>
    <n v="59"/>
  </r>
  <r>
    <s v="Chloe Renault"/>
    <s v="Otros"/>
    <x v="1"/>
    <d v="1973-08-31T00:00:00"/>
    <x v="2"/>
    <x v="0"/>
    <n v="11"/>
  </r>
  <r>
    <s v="Liam Audi"/>
    <s v="Móvil + Fijo"/>
    <x v="0"/>
    <d v="1962-04-08T00:00:00"/>
    <x v="0"/>
    <x v="0"/>
    <n v="52"/>
  </r>
  <r>
    <s v="Jacob Toyota"/>
    <s v="Otros"/>
    <x v="1"/>
    <d v="1977-06-16T00:00:00"/>
    <x v="3"/>
    <x v="0"/>
    <n v="27"/>
  </r>
  <r>
    <s v="Noah Ford"/>
    <s v="ADSL"/>
    <x v="0"/>
    <d v="1966-04-06T00:00:00"/>
    <x v="2"/>
    <x v="0"/>
    <n v="62"/>
  </r>
  <r>
    <s v="Isabella Renault"/>
    <s v="ADSL"/>
    <x v="0"/>
    <d v="1954-07-02T00:00:00"/>
    <x v="3"/>
    <x v="0"/>
    <n v="58"/>
  </r>
  <r>
    <s v="Mason Jeep"/>
    <s v="Móvil + Fijo"/>
    <x v="1"/>
    <d v="1994-05-01T00:00:00"/>
    <x v="9"/>
    <x v="0"/>
    <n v="50"/>
  </r>
  <r>
    <s v="William BMV"/>
    <s v="Fibra"/>
    <x v="1"/>
    <d v="1981-10-15T00:00:00"/>
    <x v="4"/>
    <x v="0"/>
    <n v="94"/>
  </r>
  <r>
    <s v="Elizabeth Lexus"/>
    <s v="Móvil + Fijo"/>
    <x v="1"/>
    <d v="1959-01-26T00:00:00"/>
    <x v="5"/>
    <x v="0"/>
    <n v="53"/>
  </r>
  <r>
    <s v="Jacob Jeep"/>
    <s v="Móvil + Fijo"/>
    <x v="0"/>
    <d v="1991-12-27T00:00:00"/>
    <x v="3"/>
    <x v="0"/>
    <n v="51"/>
  </r>
  <r>
    <s v="Emily Nissan"/>
    <s v="Móvil"/>
    <x v="0"/>
    <d v="1992-02-23T00:00:00"/>
    <x v="1"/>
    <x v="0"/>
    <n v="39"/>
  </r>
  <r>
    <s v="Liam Lotus"/>
    <s v="Móvil + Fijo"/>
    <x v="1"/>
    <d v="1982-08-26T00:00:00"/>
    <x v="3"/>
    <x v="0"/>
    <n v="53"/>
  </r>
  <r>
    <s v="Liam Nissan"/>
    <s v="ADSL"/>
    <x v="0"/>
    <d v="1987-05-25T00:00:00"/>
    <x v="0"/>
    <x v="0"/>
    <n v="45"/>
  </r>
  <r>
    <s v="Olivia Daewo"/>
    <s v="Móvil + Fijo"/>
    <x v="0"/>
    <d v="1953-12-02T00:00:00"/>
    <x v="0"/>
    <x v="0"/>
    <n v="52"/>
  </r>
  <r>
    <s v="Elizabeth Range"/>
    <s v="ADSL"/>
    <x v="1"/>
    <d v="1992-02-01T00:00:00"/>
    <x v="0"/>
    <x v="0"/>
    <n v="50"/>
  </r>
  <r>
    <s v="Isabella Dodge"/>
    <s v="Móvil + Fijo"/>
    <x v="0"/>
    <d v="1959-01-18T00:00:00"/>
    <x v="2"/>
    <x v="0"/>
    <n v="58"/>
  </r>
  <r>
    <s v="Daniel Toyota"/>
    <s v="Otros"/>
    <x v="1"/>
    <d v="1981-06-02T00:00:00"/>
    <x v="0"/>
    <x v="0"/>
    <n v="75"/>
  </r>
  <r>
    <s v="Madison Suzuki"/>
    <s v="Móvil + Fijo"/>
    <x v="0"/>
    <d v="1954-09-29T00:00:00"/>
    <x v="5"/>
    <x v="0"/>
    <n v="60"/>
  </r>
  <r>
    <s v="Emily Lotus"/>
    <s v="ADSL"/>
    <x v="1"/>
    <d v="1983-01-03T00:00:00"/>
    <x v="7"/>
    <x v="0"/>
    <n v="51"/>
  </r>
  <r>
    <s v="Elizabeth Suzuki"/>
    <s v="Móvil"/>
    <x v="0"/>
    <d v="1963-07-07T00:00:00"/>
    <x v="1"/>
    <x v="0"/>
    <n v="29"/>
  </r>
  <r>
    <s v="Aiden Toyota"/>
    <s v="ADSL"/>
    <x v="1"/>
    <d v="1982-05-30T00:00:00"/>
    <x v="7"/>
    <x v="0"/>
    <n v="40"/>
  </r>
  <r>
    <s v="Ethan Audi"/>
    <s v="Móvil"/>
    <x v="0"/>
    <d v="1990-06-13T00:00:00"/>
    <x v="1"/>
    <x v="0"/>
    <n v="51"/>
  </r>
  <r>
    <s v="Sophia Hyundai"/>
    <s v="Móvil"/>
    <x v="1"/>
    <d v="1967-08-09T00:00:00"/>
    <x v="5"/>
    <x v="0"/>
    <n v="36"/>
  </r>
  <r>
    <s v="Isabella Rolls"/>
    <s v="Móvil + Fijo"/>
    <x v="0"/>
    <d v="1981-08-21T00:00:00"/>
    <x v="4"/>
    <x v="0"/>
    <n v="53"/>
  </r>
  <r>
    <s v="Olivia Wolks"/>
    <s v="Otros"/>
    <x v="1"/>
    <d v="1953-03-01T00:00:00"/>
    <x v="0"/>
    <x v="0"/>
    <n v="63"/>
  </r>
  <r>
    <s v="Olivia Dodge"/>
    <s v="ADSL"/>
    <x v="0"/>
    <d v="1953-07-11T00:00:00"/>
    <x v="5"/>
    <x v="0"/>
    <n v="53"/>
  </r>
  <r>
    <s v="Mason Dodge"/>
    <s v="Móvil + Fijo"/>
    <x v="0"/>
    <d v="1990-07-23T00:00:00"/>
    <x v="1"/>
    <x v="0"/>
    <n v="55"/>
  </r>
  <r>
    <s v="Aiden Honda"/>
    <s v="Móvil + Fijo"/>
    <x v="1"/>
    <d v="1980-08-27T00:00:00"/>
    <x v="8"/>
    <x v="0"/>
    <n v="60"/>
  </r>
  <r>
    <s v="Emma Toyota"/>
    <s v="ADSL"/>
    <x v="0"/>
    <d v="1953-07-16T00:00:00"/>
    <x v="8"/>
    <x v="0"/>
    <n v="43"/>
  </r>
  <r>
    <s v="Noah Daewo"/>
    <s v="Móvil"/>
    <x v="0"/>
    <d v="1992-12-28T00:00:00"/>
    <x v="7"/>
    <x v="0"/>
    <n v="52"/>
  </r>
  <r>
    <s v="Jacob Hyundai"/>
    <s v="Móvil + Fijo"/>
    <x v="0"/>
    <d v="1965-05-06T00:00:00"/>
    <x v="5"/>
    <x v="0"/>
    <n v="52"/>
  </r>
  <r>
    <s v="Noah Jaguar"/>
    <s v="Fibra"/>
    <x v="0"/>
    <d v="1986-07-08T00:00:00"/>
    <x v="0"/>
    <x v="0"/>
    <n v="84"/>
  </r>
  <r>
    <s v="Aiden Honda"/>
    <s v="ADSL"/>
    <x v="1"/>
    <d v="1964-09-01T00:00:00"/>
    <x v="6"/>
    <x v="0"/>
    <n v="48"/>
  </r>
  <r>
    <s v="Liam Honda"/>
    <s v="Móvil"/>
    <x v="1"/>
    <d v="1966-07-01T00:00:00"/>
    <x v="7"/>
    <x v="0"/>
    <n v="33"/>
  </r>
  <r>
    <s v="Sophia Seat"/>
    <s v="ADSL"/>
    <x v="1"/>
    <d v="1979-06-11T00:00:00"/>
    <x v="6"/>
    <x v="0"/>
    <n v="68"/>
  </r>
  <r>
    <s v="Abigail Chrysler"/>
    <s v="ADSL"/>
    <x v="0"/>
    <d v="1978-02-24T00:00:00"/>
    <x v="8"/>
    <x v="0"/>
    <n v="52"/>
  </r>
  <r>
    <s v="William Honda"/>
    <s v="Móvil"/>
    <x v="0"/>
    <d v="1953-09-06T00:00:00"/>
    <x v="2"/>
    <x v="0"/>
    <n v="37"/>
  </r>
  <r>
    <s v="Alexander Nissan"/>
    <s v="Móvil + Fijo"/>
    <x v="0"/>
    <d v="1988-10-15T00:00:00"/>
    <x v="7"/>
    <x v="0"/>
    <n v="58"/>
  </r>
  <r>
    <s v="Mason Kia"/>
    <s v="Móvil"/>
    <x v="1"/>
    <d v="1986-08-13T00:00:00"/>
    <x v="7"/>
    <x v="0"/>
    <n v="59"/>
  </r>
  <r>
    <s v="Noah Ford"/>
    <s v="Móvil"/>
    <x v="1"/>
    <d v="1973-03-10T00:00:00"/>
    <x v="10"/>
    <x v="0"/>
    <n v="49"/>
  </r>
  <r>
    <s v="Daniel Lexus"/>
    <s v="Fibra"/>
    <x v="1"/>
    <d v="1994-06-07T00:00:00"/>
    <x v="7"/>
    <x v="0"/>
    <n v="71"/>
  </r>
  <r>
    <s v="Madison Range"/>
    <s v="ADSL"/>
    <x v="1"/>
    <d v="1988-01-03T00:00:00"/>
    <x v="5"/>
    <x v="0"/>
    <n v="70"/>
  </r>
  <r>
    <s v="Elizabeth Lexus"/>
    <s v="Móvil + Fijo"/>
    <x v="1"/>
    <d v="1985-04-26T00:00:00"/>
    <x v="6"/>
    <x v="0"/>
    <n v="56"/>
  </r>
  <r>
    <s v="Michael Honda"/>
    <s v="Móvil"/>
    <x v="1"/>
    <d v="1957-04-26T00:00:00"/>
    <x v="5"/>
    <x v="0"/>
    <n v="57"/>
  </r>
  <r>
    <s v="Jacob Audi"/>
    <s v="ADSL"/>
    <x v="0"/>
    <d v="1974-11-01T00:00:00"/>
    <x v="3"/>
    <x v="0"/>
    <n v="53"/>
  </r>
  <r>
    <s v="Liam BMV"/>
    <s v="Móvil + Fijo"/>
    <x v="0"/>
    <d v="1976-03-07T00:00:00"/>
    <x v="7"/>
    <x v="0"/>
    <n v="50"/>
  </r>
  <r>
    <s v="Ethan Honda"/>
    <s v="Móvil"/>
    <x v="1"/>
    <d v="1950-11-07T00:00:00"/>
    <x v="7"/>
    <x v="0"/>
    <n v="46"/>
  </r>
  <r>
    <s v="Mason BMV"/>
    <s v="Móvil"/>
    <x v="1"/>
    <d v="1960-05-27T00:00:00"/>
    <x v="7"/>
    <x v="0"/>
    <n v="34"/>
  </r>
  <r>
    <s v="Emma Audi"/>
    <s v="Móvil"/>
    <x v="1"/>
    <d v="1966-05-22T00:00:00"/>
    <x v="8"/>
    <x v="0"/>
    <n v="27"/>
  </r>
  <r>
    <s v="Elizabeth Kia"/>
    <s v="Móvil"/>
    <x v="0"/>
    <d v="1960-07-17T00:00:00"/>
    <x v="6"/>
    <x v="0"/>
    <n v="59"/>
  </r>
  <r>
    <s v="Ethan Lexus"/>
    <s v="ADSL"/>
    <x v="0"/>
    <d v="1962-10-29T00:00:00"/>
    <x v="6"/>
    <x v="0"/>
    <n v="53"/>
  </r>
  <r>
    <s v="Ava Toyota"/>
    <s v="Móvil"/>
    <x v="0"/>
    <d v="1978-04-12T00:00:00"/>
    <x v="9"/>
    <x v="0"/>
    <n v="51"/>
  </r>
  <r>
    <s v="Emily Dodge"/>
    <s v="Otros"/>
    <x v="0"/>
    <d v="1983-05-17T00:00:00"/>
    <x v="3"/>
    <x v="0"/>
    <n v="46"/>
  </r>
  <r>
    <s v="Elizabeth Renault"/>
    <s v="Móvil"/>
    <x v="1"/>
    <d v="1958-08-18T00:00:00"/>
    <x v="6"/>
    <x v="0"/>
    <n v="50"/>
  </r>
  <r>
    <s v="Jacob Ferrari"/>
    <s v="ADSL"/>
    <x v="0"/>
    <d v="1994-04-22T00:00:00"/>
    <x v="6"/>
    <x v="0"/>
    <n v="61"/>
  </r>
  <r>
    <s v="Noah Suzuki"/>
    <s v="Móvil"/>
    <x v="1"/>
    <d v="1950-10-06T00:00:00"/>
    <x v="5"/>
    <x v="0"/>
    <n v="50"/>
  </r>
  <r>
    <s v="Chloe Honda"/>
    <s v="Móvil + Fijo"/>
    <x v="1"/>
    <d v="1977-01-25T00:00:00"/>
    <x v="2"/>
    <x v="0"/>
    <n v="54"/>
  </r>
  <r>
    <s v="Elizabeth Chrysler"/>
    <s v="Móvil"/>
    <x v="0"/>
    <d v="1975-11-22T00:00:00"/>
    <x v="0"/>
    <x v="0"/>
    <n v="54"/>
  </r>
  <r>
    <s v="Mason Seat"/>
    <s v="Móvil + Fijo"/>
    <x v="0"/>
    <d v="1988-03-28T00:00:00"/>
    <x v="7"/>
    <x v="0"/>
    <n v="53"/>
  </r>
  <r>
    <s v="Emily Lotus"/>
    <s v="Móvil"/>
    <x v="0"/>
    <d v="1984-02-07T00:00:00"/>
    <x v="8"/>
    <x v="0"/>
    <n v="30"/>
  </r>
  <r>
    <s v="Mia Audi"/>
    <s v="Móvil"/>
    <x v="0"/>
    <d v="1957-01-14T00:00:00"/>
    <x v="3"/>
    <x v="0"/>
    <n v="50"/>
  </r>
  <r>
    <s v="Mason Ferrari"/>
    <s v="Fibra"/>
    <x v="0"/>
    <d v="1981-04-07T00:00:00"/>
    <x v="7"/>
    <x v="0"/>
    <n v="78"/>
  </r>
  <r>
    <s v="Olivia Toyota"/>
    <s v="Móvil"/>
    <x v="0"/>
    <d v="1986-03-18T00:00:00"/>
    <x v="3"/>
    <x v="0"/>
    <n v="28"/>
  </r>
  <r>
    <s v="Ava Audi"/>
    <s v="Móvil"/>
    <x v="1"/>
    <d v="1972-06-26T00:00:00"/>
    <x v="3"/>
    <x v="0"/>
    <n v="26"/>
  </r>
  <r>
    <s v="Daniel Ferrari"/>
    <s v="Móvil"/>
    <x v="1"/>
    <d v="1976-02-20T00:00:00"/>
    <x v="7"/>
    <x v="0"/>
    <n v="58"/>
  </r>
  <r>
    <s v="Elizabeth Lotus"/>
    <s v="Móvil"/>
    <x v="0"/>
    <d v="1971-09-01T00:00:00"/>
    <x v="0"/>
    <x v="0"/>
    <n v="38"/>
  </r>
  <r>
    <s v="Emily Audi"/>
    <s v="Móvil"/>
    <x v="1"/>
    <d v="1977-02-28T00:00:00"/>
    <x v="2"/>
    <x v="0"/>
    <n v="51"/>
  </r>
  <r>
    <s v="Alexander Rolls"/>
    <s v="Móvil + Fijo"/>
    <x v="1"/>
    <d v="1967-08-05T00:00:00"/>
    <x v="3"/>
    <x v="0"/>
    <n v="56"/>
  </r>
  <r>
    <s v="Abigail Honda"/>
    <s v="Móvil"/>
    <x v="1"/>
    <d v="1964-02-28T00:00:00"/>
    <x v="3"/>
    <x v="0"/>
    <n v="48"/>
  </r>
  <r>
    <s v="Olivia Rolls"/>
    <s v="Fibra"/>
    <x v="0"/>
    <d v="1956-02-13T00:00:00"/>
    <x v="10"/>
    <x v="0"/>
    <n v="97"/>
  </r>
  <r>
    <s v="Madison Audi"/>
    <s v="Móvil + Fijo"/>
    <x v="1"/>
    <d v="1979-01-25T00:00:00"/>
    <x v="0"/>
    <x v="0"/>
    <n v="60"/>
  </r>
  <r>
    <s v="William Honda"/>
    <s v="ADSL"/>
    <x v="0"/>
    <d v="1970-12-05T00:00:00"/>
    <x v="7"/>
    <x v="0"/>
    <n v="64"/>
  </r>
  <r>
    <s v="Olivia Hyundai"/>
    <s v="Móvil"/>
    <x v="1"/>
    <d v="1984-11-20T00:00:00"/>
    <x v="0"/>
    <x v="0"/>
    <n v="59"/>
  </r>
  <r>
    <s v="William Daewo"/>
    <s v="Móvil"/>
    <x v="1"/>
    <d v="1964-12-06T00:00:00"/>
    <x v="0"/>
    <x v="0"/>
    <n v="24"/>
  </r>
  <r>
    <s v="Olivia Suzuki"/>
    <s v="ADSL"/>
    <x v="1"/>
    <d v="1956-11-16T00:00:00"/>
    <x v="10"/>
    <x v="0"/>
    <n v="57"/>
  </r>
  <r>
    <s v="Noah Lotus"/>
    <s v="Móvil"/>
    <x v="0"/>
    <d v="1989-03-19T00:00:00"/>
    <x v="0"/>
    <x v="0"/>
    <n v="37"/>
  </r>
  <r>
    <s v="Madison Hyundai"/>
    <s v="Móvil"/>
    <x v="0"/>
    <d v="1970-01-11T00:00:00"/>
    <x v="9"/>
    <x v="0"/>
    <n v="56"/>
  </r>
  <r>
    <s v="Jacob Nissan"/>
    <s v="ADSL"/>
    <x v="1"/>
    <d v="1980-02-25T00:00:00"/>
    <x v="0"/>
    <x v="0"/>
    <n v="63"/>
  </r>
  <r>
    <s v="Chloe Ford"/>
    <s v="ADSL"/>
    <x v="0"/>
    <d v="1959-04-26T00:00:00"/>
    <x v="2"/>
    <x v="0"/>
    <n v="49"/>
  </r>
  <r>
    <s v="Abigail Honda"/>
    <s v="Móvil"/>
    <x v="0"/>
    <d v="1986-10-01T00:00:00"/>
    <x v="6"/>
    <x v="0"/>
    <n v="44"/>
  </r>
  <r>
    <s v="Emma Lexus"/>
    <s v="ADSL"/>
    <x v="1"/>
    <d v="1990-12-24T00:00:00"/>
    <x v="7"/>
    <x v="0"/>
    <n v="60"/>
  </r>
  <r>
    <s v="Emily BMV"/>
    <s v="Móvil"/>
    <x v="1"/>
    <d v="1979-09-19T00:00:00"/>
    <x v="7"/>
    <x v="0"/>
    <n v="54"/>
  </r>
  <r>
    <s v="William Ferrari"/>
    <s v="Móvil"/>
    <x v="1"/>
    <d v="1952-12-10T00:00:00"/>
    <x v="1"/>
    <x v="0"/>
    <n v="43"/>
  </r>
  <r>
    <s v="Liam Lexus"/>
    <s v="ADSL"/>
    <x v="1"/>
    <d v="1950-08-06T00:00:00"/>
    <x v="10"/>
    <x v="0"/>
    <n v="49"/>
  </r>
  <r>
    <s v="Abigail Dodge"/>
    <s v="Móvil + Fijo"/>
    <x v="0"/>
    <d v="1984-04-13T00:00:00"/>
    <x v="6"/>
    <x v="0"/>
    <n v="52"/>
  </r>
  <r>
    <s v="Abigail Kia"/>
    <s v="Móvil + Fijo"/>
    <x v="0"/>
    <d v="1965-02-09T00:00:00"/>
    <x v="2"/>
    <x v="0"/>
    <n v="59"/>
  </r>
  <r>
    <s v="Daniel Jaguar"/>
    <s v="Móvil"/>
    <x v="0"/>
    <d v="1983-01-06T00:00:00"/>
    <x v="2"/>
    <x v="0"/>
    <n v="55"/>
  </r>
  <r>
    <s v="Noah Toyota"/>
    <s v="Móvil"/>
    <x v="0"/>
    <d v="1992-06-09T00:00:00"/>
    <x v="6"/>
    <x v="0"/>
    <n v="54"/>
  </r>
  <r>
    <s v="Madison Suzuki"/>
    <s v="Móvil"/>
    <x v="1"/>
    <d v="1989-06-29T00:00:00"/>
    <x v="0"/>
    <x v="0"/>
    <n v="27"/>
  </r>
  <r>
    <s v="Emma Chrysler"/>
    <s v="Móvil + Fijo"/>
    <x v="1"/>
    <d v="1965-09-05T00:00:00"/>
    <x v="2"/>
    <x v="0"/>
    <n v="59"/>
  </r>
  <r>
    <s v="Mia Hyundai"/>
    <s v="ADSL"/>
    <x v="0"/>
    <d v="1978-02-21T00:00:00"/>
    <x v="1"/>
    <x v="0"/>
    <n v="51"/>
  </r>
  <r>
    <s v="Abigail Renault"/>
    <s v="Móvil"/>
    <x v="1"/>
    <d v="1966-12-13T00:00:00"/>
    <x v="0"/>
    <x v="0"/>
    <n v="39"/>
  </r>
  <r>
    <s v="Liam Range"/>
    <s v="ADSL"/>
    <x v="1"/>
    <d v="1960-01-16T00:00:00"/>
    <x v="6"/>
    <x v="0"/>
    <n v="63"/>
  </r>
  <r>
    <s v="Sophia Daewo"/>
    <s v="Móvil + Fijo"/>
    <x v="1"/>
    <d v="1974-12-04T00:00:00"/>
    <x v="4"/>
    <x v="0"/>
    <n v="53"/>
  </r>
  <r>
    <s v="Mia Dodge"/>
    <s v="Móvil + Fijo"/>
    <x v="1"/>
    <d v="1986-07-27T00:00:00"/>
    <x v="1"/>
    <x v="0"/>
    <n v="56"/>
  </r>
  <r>
    <s v="Emma Lotus"/>
    <s v="Móvil"/>
    <x v="0"/>
    <d v="1973-09-24T00:00:00"/>
    <x v="6"/>
    <x v="0"/>
    <n v="33"/>
  </r>
  <r>
    <s v="Mason Ferrari"/>
    <s v="Móvil"/>
    <x v="0"/>
    <d v="1973-11-30T00:00:00"/>
    <x v="0"/>
    <x v="0"/>
    <n v="58"/>
  </r>
  <r>
    <s v="Michael Kia"/>
    <s v="ADSL"/>
    <x v="1"/>
    <d v="1952-06-16T00:00:00"/>
    <x v="7"/>
    <x v="0"/>
    <n v="42"/>
  </r>
  <r>
    <s v="Aiden Lexus"/>
    <s v="ADSL"/>
    <x v="0"/>
    <d v="1963-08-11T00:00:00"/>
    <x v="10"/>
    <x v="0"/>
    <n v="55"/>
  </r>
  <r>
    <s v="William Toyota"/>
    <s v="ADSL"/>
    <x v="1"/>
    <d v="1988-12-04T00:00:00"/>
    <x v="7"/>
    <x v="0"/>
    <n v="46"/>
  </r>
  <r>
    <s v="Michael Nissan"/>
    <s v="Fibra"/>
    <x v="1"/>
    <d v="1988-10-26T00:00:00"/>
    <x v="10"/>
    <x v="0"/>
    <n v="89"/>
  </r>
  <r>
    <s v="Jacob Range"/>
    <s v="Móvil + Fijo"/>
    <x v="0"/>
    <d v="1956-06-06T00:00:00"/>
    <x v="10"/>
    <x v="0"/>
    <n v="60"/>
  </r>
  <r>
    <s v="Daniel Dodge"/>
    <s v="ADSL"/>
    <x v="1"/>
    <d v="1959-09-05T00:00:00"/>
    <x v="6"/>
    <x v="0"/>
    <n v="55"/>
  </r>
  <r>
    <s v="Olivia Chrysler"/>
    <s v="Móvil"/>
    <x v="1"/>
    <d v="1980-04-10T00:00:00"/>
    <x v="6"/>
    <x v="0"/>
    <n v="22"/>
  </r>
  <r>
    <s v="Alexander Audi"/>
    <s v="ADSL"/>
    <x v="0"/>
    <d v="1958-12-04T00:00:00"/>
    <x v="0"/>
    <x v="0"/>
    <n v="53"/>
  </r>
  <r>
    <s v="Jayden Nissan"/>
    <s v="Móvil"/>
    <x v="1"/>
    <d v="1958-01-27T00:00:00"/>
    <x v="7"/>
    <x v="0"/>
    <n v="36"/>
  </r>
  <r>
    <s v="Emily Seat"/>
    <s v="Móvil + Fijo"/>
    <x v="0"/>
    <d v="1967-12-25T00:00:00"/>
    <x v="6"/>
    <x v="0"/>
    <n v="51"/>
  </r>
  <r>
    <s v="Aiden Jaguar"/>
    <s v="Móvil + Fijo"/>
    <x v="0"/>
    <d v="1975-11-06T00:00:00"/>
    <x v="0"/>
    <x v="0"/>
    <n v="52"/>
  </r>
  <r>
    <s v="Isabella Audi"/>
    <s v="ADSL"/>
    <x v="0"/>
    <d v="1965-11-17T00:00:00"/>
    <x v="10"/>
    <x v="0"/>
    <n v="46"/>
  </r>
  <r>
    <s v="Jayden Rolls"/>
    <s v="Fibra"/>
    <x v="0"/>
    <d v="1991-07-18T00:00:00"/>
    <x v="6"/>
    <x v="0"/>
    <n v="76"/>
  </r>
  <r>
    <s v="Mason Hyundai"/>
    <s v="Otros"/>
    <x v="0"/>
    <d v="1994-11-10T00:00:00"/>
    <x v="2"/>
    <x v="0"/>
    <n v="48"/>
  </r>
  <r>
    <s v="Abigail Chrysler"/>
    <s v="ADSL"/>
    <x v="0"/>
    <d v="1977-12-03T00:00:00"/>
    <x v="7"/>
    <x v="0"/>
    <n v="47"/>
  </r>
  <r>
    <s v="Alexander Hyundai"/>
    <s v="Móvil"/>
    <x v="1"/>
    <d v="1973-02-15T00:00:00"/>
    <x v="0"/>
    <x v="0"/>
    <n v="53"/>
  </r>
  <r>
    <s v="Abigail Renault"/>
    <s v="Móvil + Fijo"/>
    <x v="1"/>
    <d v="1992-10-04T00:00:00"/>
    <x v="8"/>
    <x v="0"/>
    <n v="57"/>
  </r>
  <r>
    <s v="Elizabeth Jaguar"/>
    <s v="Fibra"/>
    <x v="0"/>
    <d v="1970-03-26T00:00:00"/>
    <x v="0"/>
    <x v="0"/>
    <n v="99"/>
  </r>
  <r>
    <s v="Isabella Seat"/>
    <s v="Móvil"/>
    <x v="1"/>
    <d v="1961-10-24T00:00:00"/>
    <x v="0"/>
    <x v="0"/>
    <n v="53"/>
  </r>
  <r>
    <s v="Mia Honda"/>
    <s v="Fibra"/>
    <x v="0"/>
    <d v="1982-07-19T00:00:00"/>
    <x v="4"/>
    <x v="0"/>
    <n v="75"/>
  </r>
  <r>
    <s v="Liam Renault"/>
    <s v="Móvil"/>
    <x v="0"/>
    <d v="1956-10-27T00:00:00"/>
    <x v="1"/>
    <x v="0"/>
    <n v="48"/>
  </r>
  <r>
    <s v="Sophia Daewo"/>
    <s v="Móvil"/>
    <x v="1"/>
    <d v="1952-07-08T00:00:00"/>
    <x v="7"/>
    <x v="0"/>
    <n v="34"/>
  </r>
  <r>
    <s v="Madison Nissan"/>
    <s v="ADSL"/>
    <x v="1"/>
    <d v="1990-02-26T00:00:00"/>
    <x v="0"/>
    <x v="0"/>
    <n v="47"/>
  </r>
  <r>
    <s v="Emily Honda"/>
    <s v="Móvil"/>
    <x v="0"/>
    <d v="1977-11-28T00:00:00"/>
    <x v="10"/>
    <x v="0"/>
    <n v="50"/>
  </r>
  <r>
    <s v="Isabella Ford"/>
    <s v="Móvil"/>
    <x v="1"/>
    <d v="1979-02-22T00:00:00"/>
    <x v="7"/>
    <x v="0"/>
    <n v="20"/>
  </r>
  <r>
    <s v="Emily Honda"/>
    <s v="Móvil + Fijo"/>
    <x v="0"/>
    <d v="1960-03-22T00:00:00"/>
    <x v="2"/>
    <x v="0"/>
    <n v="54"/>
  </r>
  <r>
    <s v="Sophia Renault"/>
    <s v="ADSL"/>
    <x v="0"/>
    <d v="1985-03-19T00:00:00"/>
    <x v="7"/>
    <x v="0"/>
    <n v="56"/>
  </r>
  <r>
    <s v="Ava Ferrari"/>
    <s v="Móvil + Fijo"/>
    <x v="1"/>
    <d v="1950-10-23T00:00:00"/>
    <x v="8"/>
    <x v="0"/>
    <n v="59"/>
  </r>
  <r>
    <s v="Jayden Jeep"/>
    <s v="Móvil"/>
    <x v="1"/>
    <d v="1963-09-16T00:00:00"/>
    <x v="7"/>
    <x v="0"/>
    <n v="44"/>
  </r>
  <r>
    <s v="Abigail Rolls"/>
    <s v="Móvil"/>
    <x v="1"/>
    <d v="1976-08-27T00:00:00"/>
    <x v="5"/>
    <x v="0"/>
    <n v="48"/>
  </r>
  <r>
    <s v="Olivia Dodge"/>
    <s v="Móvil"/>
    <x v="0"/>
    <d v="1954-10-17T00:00:00"/>
    <x v="7"/>
    <x v="0"/>
    <n v="50"/>
  </r>
  <r>
    <s v="Sophia Rolls"/>
    <s v="Móvil"/>
    <x v="1"/>
    <d v="1954-01-23T00:00:00"/>
    <x v="2"/>
    <x v="0"/>
    <n v="37"/>
  </r>
  <r>
    <s v="Olivia Honda"/>
    <s v="Móvil"/>
    <x v="0"/>
    <d v="1950-10-16T00:00:00"/>
    <x v="0"/>
    <x v="0"/>
    <n v="25"/>
  </r>
  <r>
    <s v="Emily Honda"/>
    <s v="Otros"/>
    <x v="0"/>
    <d v="1966-09-18T00:00:00"/>
    <x v="10"/>
    <x v="0"/>
    <n v="40"/>
  </r>
  <r>
    <s v="Aiden Nissan"/>
    <s v="Fibra"/>
    <x v="0"/>
    <d v="1994-10-10T00:00:00"/>
    <x v="10"/>
    <x v="0"/>
    <n v="88"/>
  </r>
  <r>
    <s v="Madison Dodge"/>
    <s v="Móvil"/>
    <x v="0"/>
    <d v="1963-01-28T00:00:00"/>
    <x v="10"/>
    <x v="0"/>
    <n v="36"/>
  </r>
  <r>
    <s v="Madison Nissan"/>
    <s v="Móvil"/>
    <x v="1"/>
    <d v="1972-03-13T00:00:00"/>
    <x v="9"/>
    <x v="0"/>
    <n v="37"/>
  </r>
  <r>
    <s v="Ethan Daewo"/>
    <s v="Móvil + Fijo"/>
    <x v="0"/>
    <d v="1972-11-18T00:00:00"/>
    <x v="6"/>
    <x v="0"/>
    <n v="52"/>
  </r>
  <r>
    <s v="Sophia Ford"/>
    <s v="Fibra"/>
    <x v="1"/>
    <d v="1953-06-21T00:00:00"/>
    <x v="7"/>
    <x v="0"/>
    <n v="92"/>
  </r>
  <r>
    <s v="Jayden Seat"/>
    <s v="Fibra"/>
    <x v="0"/>
    <d v="1957-02-19T00:00:00"/>
    <x v="2"/>
    <x v="0"/>
    <n v="87"/>
  </r>
  <r>
    <s v="Mia Jeep"/>
    <s v="ADSL"/>
    <x v="0"/>
    <d v="1983-12-19T00:00:00"/>
    <x v="0"/>
    <x v="0"/>
    <n v="55"/>
  </r>
  <r>
    <s v="Madison Dodge"/>
    <s v="Móvil + Fijo"/>
    <x v="1"/>
    <d v="1951-09-27T00:00:00"/>
    <x v="7"/>
    <x v="0"/>
    <n v="50"/>
  </r>
  <r>
    <s v="Elizabeth Wolks"/>
    <s v="ADSL"/>
    <x v="1"/>
    <d v="1953-11-29T00:00:00"/>
    <x v="7"/>
    <x v="0"/>
    <n v="66"/>
  </r>
  <r>
    <s v="Daniel Toyota"/>
    <s v="ADSL"/>
    <x v="1"/>
    <d v="1974-12-01T00:00:00"/>
    <x v="1"/>
    <x v="0"/>
    <n v="65"/>
  </r>
  <r>
    <s v="Madison Toyota"/>
    <s v="ADSL"/>
    <x v="1"/>
    <d v="1983-04-01T00:00:00"/>
    <x v="6"/>
    <x v="0"/>
    <n v="54"/>
  </r>
  <r>
    <s v="William Toyota"/>
    <s v="Móvil + Fijo"/>
    <x v="0"/>
    <d v="1978-12-05T00:00:00"/>
    <x v="9"/>
    <x v="0"/>
    <n v="51"/>
  </r>
  <r>
    <s v="Chloe Jaguar"/>
    <s v="Fibra"/>
    <x v="0"/>
    <d v="1962-12-31T00:00:00"/>
    <x v="3"/>
    <x v="0"/>
    <n v="87"/>
  </r>
  <r>
    <s v="Abigail Lexus"/>
    <s v="Fibra"/>
    <x v="1"/>
    <d v="1977-08-22T00:00:00"/>
    <x v="5"/>
    <x v="0"/>
    <n v="83"/>
  </r>
  <r>
    <s v="William Rolls"/>
    <s v="Móvil"/>
    <x v="0"/>
    <d v="1984-10-02T00:00:00"/>
    <x v="7"/>
    <x v="0"/>
    <n v="41"/>
  </r>
  <r>
    <s v="Liam Lexus"/>
    <s v="Móvil + Fijo"/>
    <x v="0"/>
    <d v="1992-05-28T00:00:00"/>
    <x v="4"/>
    <x v="0"/>
    <n v="53"/>
  </r>
  <r>
    <s v="Mia Ford"/>
    <s v="Móvil"/>
    <x v="1"/>
    <d v="1950-09-09T00:00:00"/>
    <x v="2"/>
    <x v="0"/>
    <n v="30"/>
  </r>
  <r>
    <s v="Jayden Ferrari"/>
    <s v="ADSL"/>
    <x v="0"/>
    <d v="1978-05-04T00:00:00"/>
    <x v="5"/>
    <x v="0"/>
    <n v="40"/>
  </r>
  <r>
    <s v="Liam Daewo"/>
    <s v="Móvil + Fijo"/>
    <x v="1"/>
    <d v="1971-01-16T00:00:00"/>
    <x v="3"/>
    <x v="0"/>
    <n v="56"/>
  </r>
  <r>
    <s v="Jacob Dodge"/>
    <s v="Móvil + Fijo"/>
    <x v="0"/>
    <d v="1975-05-18T00:00:00"/>
    <x v="10"/>
    <x v="0"/>
    <n v="59"/>
  </r>
  <r>
    <s v="Emma Wolks"/>
    <s v="ADSL"/>
    <x v="1"/>
    <d v="1990-08-13T00:00:00"/>
    <x v="7"/>
    <x v="0"/>
    <n v="40"/>
  </r>
  <r>
    <s v="Elizabeth Wolks"/>
    <s v="Móvil"/>
    <x v="0"/>
    <d v="1960-02-14T00:00:00"/>
    <x v="4"/>
    <x v="0"/>
    <n v="27"/>
  </r>
  <r>
    <s v="Madison Nissan"/>
    <s v="Móvil + Fijo"/>
    <x v="0"/>
    <d v="1968-04-11T00:00:00"/>
    <x v="0"/>
    <x v="0"/>
    <n v="56"/>
  </r>
  <r>
    <s v="Emma BMV"/>
    <s v="ADSL"/>
    <x v="0"/>
    <d v="1960-05-13T00:00:00"/>
    <x v="8"/>
    <x v="0"/>
    <n v="42"/>
  </r>
  <r>
    <s v="Alexander Chrysler"/>
    <s v="ADSL"/>
    <x v="0"/>
    <d v="1955-12-30T00:00:00"/>
    <x v="10"/>
    <x v="0"/>
    <n v="64"/>
  </r>
  <r>
    <s v="Emily Ford"/>
    <s v="ADSL"/>
    <x v="1"/>
    <d v="1989-11-20T00:00:00"/>
    <x v="7"/>
    <x v="0"/>
    <n v="55"/>
  </r>
  <r>
    <s v="Jacob Rolls"/>
    <s v="Móvil"/>
    <x v="1"/>
    <d v="1971-08-15T00:00:00"/>
    <x v="6"/>
    <x v="0"/>
    <n v="57"/>
  </r>
  <r>
    <s v="Ava Jaguar"/>
    <s v="Móvil"/>
    <x v="1"/>
    <d v="1987-01-07T00:00:00"/>
    <x v="2"/>
    <x v="0"/>
    <n v="38"/>
  </r>
  <r>
    <s v="Michael Nissan"/>
    <s v="Móvil"/>
    <x v="0"/>
    <d v="1991-03-22T00:00:00"/>
    <x v="9"/>
    <x v="0"/>
    <n v="33"/>
  </r>
  <r>
    <s v="Olivia Dodge"/>
    <s v="Móvil"/>
    <x v="1"/>
    <d v="1980-02-10T00:00:00"/>
    <x v="0"/>
    <x v="0"/>
    <n v="22"/>
  </r>
  <r>
    <s v="William Chrysler"/>
    <s v="Móvil"/>
    <x v="0"/>
    <d v="1961-11-06T00:00:00"/>
    <x v="7"/>
    <x v="0"/>
    <n v="38"/>
  </r>
  <r>
    <s v="Jacob Dodge"/>
    <s v="Otros"/>
    <x v="0"/>
    <d v="1984-06-12T00:00:00"/>
    <x v="5"/>
    <x v="0"/>
    <n v="9"/>
  </r>
  <r>
    <s v="Mason Range"/>
    <s v="ADSL"/>
    <x v="0"/>
    <d v="1987-11-08T00:00:00"/>
    <x v="3"/>
    <x v="0"/>
    <n v="55"/>
  </r>
  <r>
    <s v="Elizabeth Daewo"/>
    <s v="Móvil + Fijo"/>
    <x v="1"/>
    <d v="1976-11-13T00:00:00"/>
    <x v="0"/>
    <x v="0"/>
    <n v="58"/>
  </r>
  <r>
    <s v="Jacob Wolks"/>
    <s v="Móvil"/>
    <x v="1"/>
    <d v="1967-04-16T00:00:00"/>
    <x v="7"/>
    <x v="0"/>
    <n v="28"/>
  </r>
  <r>
    <s v="Daniel Lexus"/>
    <s v="ADSL"/>
    <x v="0"/>
    <d v="1991-05-20T00:00:00"/>
    <x v="1"/>
    <x v="0"/>
    <n v="61"/>
  </r>
  <r>
    <s v="Sophia Jaguar"/>
    <s v="Otros"/>
    <x v="0"/>
    <d v="1952-02-09T00:00:00"/>
    <x v="7"/>
    <x v="0"/>
    <n v="19"/>
  </r>
  <r>
    <s v="Ava Suzuki"/>
    <s v="Móvil"/>
    <x v="0"/>
    <d v="1961-12-22T00:00:00"/>
    <x v="0"/>
    <x v="0"/>
    <n v="54"/>
  </r>
  <r>
    <s v="Mason Hyundai"/>
    <s v="Móvil"/>
    <x v="0"/>
    <d v="1978-05-29T00:00:00"/>
    <x v="10"/>
    <x v="0"/>
    <n v="27"/>
  </r>
  <r>
    <s v="Isabella Lotus"/>
    <s v="Móvil + Fijo"/>
    <x v="0"/>
    <d v="1971-06-29T00:00:00"/>
    <x v="7"/>
    <x v="0"/>
    <n v="52"/>
  </r>
  <r>
    <s v="Ava Toyota"/>
    <s v="Móvil"/>
    <x v="1"/>
    <d v="1957-06-28T00:00:00"/>
    <x v="9"/>
    <x v="0"/>
    <n v="57"/>
  </r>
  <r>
    <s v="Elizabeth Jaguar"/>
    <s v="Móvil"/>
    <x v="1"/>
    <d v="1973-10-28T00:00:00"/>
    <x v="7"/>
    <x v="0"/>
    <n v="59"/>
  </r>
  <r>
    <s v="Jayden Seat"/>
    <s v="Móvil"/>
    <x v="0"/>
    <d v="1955-10-15T00:00:00"/>
    <x v="3"/>
    <x v="0"/>
    <n v="28"/>
  </r>
  <r>
    <s v="Elizabeth Seat"/>
    <s v="Móvil + Fijo"/>
    <x v="0"/>
    <d v="1981-04-06T00:00:00"/>
    <x v="7"/>
    <x v="0"/>
    <n v="55"/>
  </r>
  <r>
    <s v="Sophia Audi"/>
    <s v="Móvil"/>
    <x v="0"/>
    <d v="1956-04-16T00:00:00"/>
    <x v="1"/>
    <x v="0"/>
    <n v="48"/>
  </r>
  <r>
    <s v="Abigail Ferrari"/>
    <s v="Móvil"/>
    <x v="1"/>
    <d v="1974-11-19T00:00:00"/>
    <x v="2"/>
    <x v="0"/>
    <n v="42"/>
  </r>
  <r>
    <s v="Mason Lexus"/>
    <s v="Móvil"/>
    <x v="1"/>
    <d v="1967-08-30T00:00:00"/>
    <x v="0"/>
    <x v="0"/>
    <n v="27"/>
  </r>
  <r>
    <s v="Mia Renault"/>
    <s v="Móvil"/>
    <x v="0"/>
    <d v="1954-01-27T00:00:00"/>
    <x v="0"/>
    <x v="0"/>
    <n v="56"/>
  </r>
  <r>
    <s v="Noah Rolls"/>
    <s v="Móvil + Fijo"/>
    <x v="0"/>
    <d v="1962-01-04T00:00:00"/>
    <x v="1"/>
    <x v="0"/>
    <n v="58"/>
  </r>
  <r>
    <s v="Madison Toyota"/>
    <s v="Móvil + Fijo"/>
    <x v="1"/>
    <d v="1951-04-01T00:00:00"/>
    <x v="3"/>
    <x v="0"/>
    <n v="60"/>
  </r>
  <r>
    <s v="Ava Seat"/>
    <s v="Móvil"/>
    <x v="1"/>
    <d v="1977-08-29T00:00:00"/>
    <x v="5"/>
    <x v="0"/>
    <n v="49"/>
  </r>
  <r>
    <s v="Liam Suzuki"/>
    <s v="ADSL"/>
    <x v="0"/>
    <d v="1979-07-09T00:00:00"/>
    <x v="9"/>
    <x v="0"/>
    <n v="55"/>
  </r>
  <r>
    <s v="Abigail Wolks"/>
    <s v="Fibra"/>
    <x v="0"/>
    <d v="1985-12-05T00:00:00"/>
    <x v="7"/>
    <x v="0"/>
    <n v="89"/>
  </r>
  <r>
    <s v="Olivia Ford"/>
    <s v="Móvil"/>
    <x v="0"/>
    <d v="1994-07-10T00:00:00"/>
    <x v="1"/>
    <x v="0"/>
    <n v="54"/>
  </r>
  <r>
    <s v="Mia Ford"/>
    <s v="ADSL"/>
    <x v="1"/>
    <d v="1981-01-31T00:00:00"/>
    <x v="3"/>
    <x v="0"/>
    <n v="59"/>
  </r>
  <r>
    <s v="Mason Ford"/>
    <s v="Móvil + Fijo"/>
    <x v="1"/>
    <d v="1956-09-04T00:00:00"/>
    <x v="7"/>
    <x v="0"/>
    <n v="56"/>
  </r>
  <r>
    <s v="Noah Seat"/>
    <s v="ADSL"/>
    <x v="1"/>
    <d v="1957-04-26T00:00:00"/>
    <x v="0"/>
    <x v="0"/>
    <n v="45"/>
  </r>
  <r>
    <s v="Mia Honda"/>
    <s v="ADSL"/>
    <x v="0"/>
    <d v="1968-02-19T00:00:00"/>
    <x v="8"/>
    <x v="0"/>
    <n v="48"/>
  </r>
  <r>
    <s v="Mason Ford"/>
    <s v="Móvil"/>
    <x v="1"/>
    <d v="1951-11-30T00:00:00"/>
    <x v="7"/>
    <x v="0"/>
    <n v="23"/>
  </r>
  <r>
    <s v="Ethan Wolks"/>
    <s v="Móvil"/>
    <x v="0"/>
    <d v="1958-09-04T00:00:00"/>
    <x v="0"/>
    <x v="0"/>
    <n v="46"/>
  </r>
  <r>
    <s v="Isabella Seat"/>
    <s v="Móvil + Fijo"/>
    <x v="1"/>
    <d v="1962-06-10T00:00:00"/>
    <x v="1"/>
    <x v="0"/>
    <n v="60"/>
  </r>
  <r>
    <s v="Abigail Jaguar"/>
    <s v="Móvil"/>
    <x v="0"/>
    <d v="1981-04-20T00:00:00"/>
    <x v="7"/>
    <x v="0"/>
    <n v="47"/>
  </r>
  <r>
    <s v="Mason Honda"/>
    <s v="Móvil + Fijo"/>
    <x v="0"/>
    <d v="1986-10-22T00:00:00"/>
    <x v="2"/>
    <x v="0"/>
    <n v="51"/>
  </r>
  <r>
    <s v="Mason Jeep"/>
    <s v="Móvil"/>
    <x v="1"/>
    <d v="1957-04-07T00:00:00"/>
    <x v="5"/>
    <x v="0"/>
    <n v="41"/>
  </r>
  <r>
    <s v="Madison Lexus"/>
    <s v="Móvil"/>
    <x v="1"/>
    <d v="1962-05-09T00:00:00"/>
    <x v="3"/>
    <x v="0"/>
    <n v="27"/>
  </r>
  <r>
    <s v="Sophia Lexus"/>
    <s v="Móvil + Fijo"/>
    <x v="0"/>
    <d v="1966-01-17T00:00:00"/>
    <x v="1"/>
    <x v="0"/>
    <n v="60"/>
  </r>
  <r>
    <s v="Daniel Lotus"/>
    <s v="Móvil + Fijo"/>
    <x v="1"/>
    <d v="1956-09-15T00:00:00"/>
    <x v="8"/>
    <x v="0"/>
    <n v="56"/>
  </r>
  <r>
    <s v="Liam Kia"/>
    <s v="Móvil + Fijo"/>
    <x v="0"/>
    <d v="1967-11-14T00:00:00"/>
    <x v="0"/>
    <x v="0"/>
    <n v="56"/>
  </r>
  <r>
    <s v="Abigail Jeep"/>
    <s v="Otros"/>
    <x v="0"/>
    <d v="1968-11-29T00:00:00"/>
    <x v="10"/>
    <x v="0"/>
    <n v="67"/>
  </r>
  <r>
    <s v="Emma Suzuki"/>
    <s v="Móvil"/>
    <x v="0"/>
    <d v="1977-08-07T00:00:00"/>
    <x v="0"/>
    <x v="0"/>
    <n v="46"/>
  </r>
  <r>
    <s v="Aiden Ferrari"/>
    <s v="Móvil + Fijo"/>
    <x v="1"/>
    <d v="1976-10-04T00:00:00"/>
    <x v="1"/>
    <x v="0"/>
    <n v="54"/>
  </r>
  <r>
    <s v="Ava Range"/>
    <s v="Móvil + Fijo"/>
    <x v="1"/>
    <d v="1994-07-28T00:00:00"/>
    <x v="3"/>
    <x v="0"/>
    <n v="57"/>
  </r>
  <r>
    <s v="Jacob Lotus"/>
    <s v="Móvil + Fijo"/>
    <x v="1"/>
    <d v="1972-11-19T00:00:00"/>
    <x v="5"/>
    <x v="0"/>
    <n v="54"/>
  </r>
  <r>
    <s v="Aiden Wolks"/>
    <s v="Fibra"/>
    <x v="0"/>
    <d v="1990-06-18T00:00:00"/>
    <x v="7"/>
    <x v="0"/>
    <n v="76"/>
  </r>
  <r>
    <s v="Daniel Range"/>
    <s v="Móvil + Fijo"/>
    <x v="0"/>
    <d v="1971-02-21T00:00:00"/>
    <x v="3"/>
    <x v="0"/>
    <n v="52"/>
  </r>
  <r>
    <s v="Ava Dodge"/>
    <s v="Móvil"/>
    <x v="0"/>
    <d v="1983-08-20T00:00:00"/>
    <x v="1"/>
    <x v="0"/>
    <n v="41"/>
  </r>
  <r>
    <s v="Mia Lexus"/>
    <s v="ADSL"/>
    <x v="1"/>
    <d v="1984-01-14T00:00:00"/>
    <x v="7"/>
    <x v="0"/>
    <n v="61"/>
  </r>
  <r>
    <s v="Mason Audi"/>
    <s v="Móvil"/>
    <x v="1"/>
    <d v="1994-02-05T00:00:00"/>
    <x v="8"/>
    <x v="0"/>
    <n v="25"/>
  </r>
  <r>
    <s v="Mason Honda"/>
    <s v="Móvil"/>
    <x v="0"/>
    <d v="1960-04-27T00:00:00"/>
    <x v="2"/>
    <x v="0"/>
    <n v="50"/>
  </r>
  <r>
    <s v="Emma Jaguar"/>
    <s v="Móvil + Fijo"/>
    <x v="0"/>
    <d v="1983-11-17T00:00:00"/>
    <x v="10"/>
    <x v="0"/>
    <n v="58"/>
  </r>
  <r>
    <s v="Abigail Nissan"/>
    <s v="Móvil"/>
    <x v="0"/>
    <d v="1957-08-02T00:00:00"/>
    <x v="8"/>
    <x v="0"/>
    <n v="25"/>
  </r>
  <r>
    <s v="Michael Audi"/>
    <s v="Móvil"/>
    <x v="0"/>
    <d v="1974-01-03T00:00:00"/>
    <x v="4"/>
    <x v="0"/>
    <n v="22"/>
  </r>
  <r>
    <s v="Mason Suzuki"/>
    <s v="Móvil + Fijo"/>
    <x v="1"/>
    <d v="1962-11-03T00:00:00"/>
    <x v="10"/>
    <x v="0"/>
    <n v="53"/>
  </r>
  <r>
    <s v="Mason Ferrari"/>
    <s v="Móvil"/>
    <x v="1"/>
    <d v="1986-07-29T00:00:00"/>
    <x v="0"/>
    <x v="0"/>
    <n v="42"/>
  </r>
  <r>
    <s v="Madison Wolks"/>
    <s v="ADSL"/>
    <x v="1"/>
    <d v="1953-09-27T00:00:00"/>
    <x v="8"/>
    <x v="0"/>
    <n v="47"/>
  </r>
  <r>
    <s v="Noah Wolks"/>
    <s v="Móvil + Fijo"/>
    <x v="0"/>
    <d v="1950-06-08T00:00:00"/>
    <x v="10"/>
    <x v="0"/>
    <n v="53"/>
  </r>
  <r>
    <s v="Ethan Rolls"/>
    <s v="Móvil + Fijo"/>
    <x v="0"/>
    <d v="1970-03-07T00:00:00"/>
    <x v="5"/>
    <x v="0"/>
    <n v="57"/>
  </r>
  <r>
    <s v="Elizabeth Honda"/>
    <s v="Móvil"/>
    <x v="0"/>
    <d v="1962-12-25T00:00:00"/>
    <x v="0"/>
    <x v="0"/>
    <n v="21"/>
  </r>
  <r>
    <s v="Emma BMV"/>
    <s v="ADSL"/>
    <x v="0"/>
    <d v="1991-02-09T00:00:00"/>
    <x v="10"/>
    <x v="0"/>
    <n v="66"/>
  </r>
  <r>
    <s v="Daniel Wolks"/>
    <s v="Fibra"/>
    <x v="1"/>
    <d v="1972-02-27T00:00:00"/>
    <x v="4"/>
    <x v="0"/>
    <n v="96"/>
  </r>
  <r>
    <s v="Isabella Hyundai"/>
    <s v="Móvil + Fijo"/>
    <x v="0"/>
    <d v="1994-08-27T00:00:00"/>
    <x v="1"/>
    <x v="0"/>
    <n v="53"/>
  </r>
  <r>
    <s v="Mason Suzuki"/>
    <s v="Móvil"/>
    <x v="1"/>
    <d v="1966-08-19T00:00:00"/>
    <x v="6"/>
    <x v="0"/>
    <n v="34"/>
  </r>
  <r>
    <s v="Sophia Seat"/>
    <s v="ADSL"/>
    <x v="0"/>
    <d v="1971-08-22T00:00:00"/>
    <x v="3"/>
    <x v="0"/>
    <n v="62"/>
  </r>
  <r>
    <s v="Jayden Ford"/>
    <s v="ADSL"/>
    <x v="0"/>
    <d v="1957-12-05T00:00:00"/>
    <x v="5"/>
    <x v="0"/>
    <n v="47"/>
  </r>
  <r>
    <s v="Emily Audi"/>
    <s v="Móvil + Fijo"/>
    <x v="1"/>
    <d v="1982-02-02T00:00:00"/>
    <x v="0"/>
    <x v="0"/>
    <n v="56"/>
  </r>
  <r>
    <s v="Aiden Chrysler"/>
    <s v="Móvil"/>
    <x v="1"/>
    <d v="1991-03-08T00:00:00"/>
    <x v="10"/>
    <x v="0"/>
    <n v="20"/>
  </r>
  <r>
    <s v="Alexander Kia"/>
    <s v="Móvil + Fijo"/>
    <x v="1"/>
    <d v="1962-08-16T00:00:00"/>
    <x v="8"/>
    <x v="0"/>
    <n v="50"/>
  </r>
  <r>
    <s v="Olivia Renault"/>
    <s v="ADSL"/>
    <x v="0"/>
    <d v="1978-06-10T00:00:00"/>
    <x v="0"/>
    <x v="0"/>
    <n v="57"/>
  </r>
  <r>
    <s v="Olivia Lexus"/>
    <s v="Móvil"/>
    <x v="0"/>
    <d v="1974-04-18T00:00:00"/>
    <x v="7"/>
    <x v="0"/>
    <n v="36"/>
  </r>
  <r>
    <s v="Emily Ford"/>
    <s v="Móvil + Fijo"/>
    <x v="0"/>
    <d v="1967-08-29T00:00:00"/>
    <x v="6"/>
    <x v="0"/>
    <n v="58"/>
  </r>
  <r>
    <s v="Liam Renault"/>
    <s v="ADSL"/>
    <x v="0"/>
    <d v="1977-03-18T00:00:00"/>
    <x v="6"/>
    <x v="0"/>
    <n v="60"/>
  </r>
  <r>
    <s v="Emma Jaguar"/>
    <s v="Móvil"/>
    <x v="1"/>
    <d v="1957-01-29T00:00:00"/>
    <x v="1"/>
    <x v="0"/>
    <n v="28"/>
  </r>
  <r>
    <s v="Alexander Dodge"/>
    <s v="Móvil + Fijo"/>
    <x v="1"/>
    <d v="1960-11-02T00:00:00"/>
    <x v="4"/>
    <x v="0"/>
    <n v="51"/>
  </r>
  <r>
    <s v="Michael Ferrari"/>
    <s v="Móvil"/>
    <x v="0"/>
    <d v="1955-01-23T00:00:00"/>
    <x v="7"/>
    <x v="0"/>
    <n v="25"/>
  </r>
  <r>
    <s v="Mason Rolls"/>
    <s v="Móvil + Fijo"/>
    <x v="0"/>
    <d v="1967-02-28T00:00:00"/>
    <x v="8"/>
    <x v="0"/>
    <n v="54"/>
  </r>
  <r>
    <s v="Chloe Suzuki"/>
    <s v="Móvil + Fijo"/>
    <x v="1"/>
    <d v="1993-04-15T00:00:00"/>
    <x v="7"/>
    <x v="0"/>
    <n v="52"/>
  </r>
  <r>
    <s v="Jacob Kia"/>
    <s v="Móvil"/>
    <x v="0"/>
    <d v="1993-08-19T00:00:00"/>
    <x v="2"/>
    <x v="0"/>
    <n v="29"/>
  </r>
  <r>
    <s v="Isabella Hyundai"/>
    <s v="ADSL"/>
    <x v="0"/>
    <d v="1967-03-31T00:00:00"/>
    <x v="0"/>
    <x v="0"/>
    <n v="44"/>
  </r>
  <r>
    <s v="Jayden Rolls"/>
    <s v="Fibra"/>
    <x v="1"/>
    <d v="1974-03-03T00:00:00"/>
    <x v="8"/>
    <x v="0"/>
    <n v="83"/>
  </r>
  <r>
    <s v="Olivia Chrysler"/>
    <s v="ADSL"/>
    <x v="1"/>
    <d v="1979-04-24T00:00:00"/>
    <x v="7"/>
    <x v="0"/>
    <n v="52"/>
  </r>
  <r>
    <s v="Michael Chrysler"/>
    <s v="Móvil + Fijo"/>
    <x v="1"/>
    <d v="1986-03-02T00:00:00"/>
    <x v="6"/>
    <x v="0"/>
    <n v="59"/>
  </r>
  <r>
    <s v="Jacob Renault"/>
    <s v="Móvil"/>
    <x v="1"/>
    <d v="1961-10-08T00:00:00"/>
    <x v="2"/>
    <x v="0"/>
    <n v="38"/>
  </r>
  <r>
    <s v="Aiden Ferrari"/>
    <s v="Móvil + Fijo"/>
    <x v="1"/>
    <d v="1980-02-02T00:00:00"/>
    <x v="9"/>
    <x v="0"/>
    <n v="54"/>
  </r>
  <r>
    <s v="Chloe Lexus"/>
    <s v="Móvil"/>
    <x v="1"/>
    <d v="1981-10-18T00:00:00"/>
    <x v="0"/>
    <x v="0"/>
    <n v="23"/>
  </r>
  <r>
    <s v="Jacob Chrysler"/>
    <s v="Móvil"/>
    <x v="0"/>
    <d v="1987-11-25T00:00:00"/>
    <x v="3"/>
    <x v="0"/>
    <n v="42"/>
  </r>
  <r>
    <s v="Elizabeth Jeep"/>
    <s v="Móvil + Fijo"/>
    <x v="0"/>
    <d v="1974-06-26T00:00:00"/>
    <x v="5"/>
    <x v="0"/>
    <n v="54"/>
  </r>
  <r>
    <s v="Aiden Lexus"/>
    <s v="Móvil + Fijo"/>
    <x v="0"/>
    <d v="1977-03-07T00:00:00"/>
    <x v="7"/>
    <x v="0"/>
    <n v="52"/>
  </r>
  <r>
    <s v="Chloe Lotus"/>
    <s v="ADSL"/>
    <x v="0"/>
    <d v="1978-03-24T00:00:00"/>
    <x v="9"/>
    <x v="0"/>
    <n v="44"/>
  </r>
  <r>
    <s v="Aiden Lotus"/>
    <s v="Móvil"/>
    <x v="1"/>
    <d v="1968-10-22T00:00:00"/>
    <x v="8"/>
    <x v="0"/>
    <n v="28"/>
  </r>
  <r>
    <s v="Jacob Ferrari"/>
    <s v="Móvil + Fijo"/>
    <x v="1"/>
    <d v="1991-09-05T00:00:00"/>
    <x v="10"/>
    <x v="0"/>
    <n v="58"/>
  </r>
  <r>
    <s v="Sophia Nissan"/>
    <s v="Móvil"/>
    <x v="1"/>
    <d v="1972-07-05T00:00:00"/>
    <x v="0"/>
    <x v="0"/>
    <n v="48"/>
  </r>
  <r>
    <s v="Madison Dodge"/>
    <s v="Móvil"/>
    <x v="0"/>
    <d v="1955-06-18T00:00:00"/>
    <x v="2"/>
    <x v="0"/>
    <n v="43"/>
  </r>
  <r>
    <s v="Michael Daewo"/>
    <s v="Móvil + Fijo"/>
    <x v="1"/>
    <d v="1966-08-05T00:00:00"/>
    <x v="5"/>
    <x v="0"/>
    <n v="54"/>
  </r>
  <r>
    <s v="Chloe Kia"/>
    <s v="Móvil"/>
    <x v="0"/>
    <d v="1983-08-05T00:00:00"/>
    <x v="10"/>
    <x v="0"/>
    <n v="43"/>
  </r>
  <r>
    <s v="Emma Kia"/>
    <s v="Móvil"/>
    <x v="0"/>
    <d v="1971-07-26T00:00:00"/>
    <x v="7"/>
    <x v="0"/>
    <n v="30"/>
  </r>
  <r>
    <s v="Emily Nissan"/>
    <s v="ADSL"/>
    <x v="0"/>
    <d v="1972-02-01T00:00:00"/>
    <x v="7"/>
    <x v="0"/>
    <n v="63"/>
  </r>
  <r>
    <s v="Aiden Dodge"/>
    <s v="ADSL"/>
    <x v="0"/>
    <d v="1983-03-03T00:00:00"/>
    <x v="9"/>
    <x v="0"/>
    <n v="41"/>
  </r>
  <r>
    <s v="Chloe Wolks"/>
    <s v="Móvil"/>
    <x v="0"/>
    <d v="1991-05-11T00:00:00"/>
    <x v="7"/>
    <x v="0"/>
    <n v="45"/>
  </r>
  <r>
    <s v="Elizabeth Chrysler"/>
    <s v="Otros"/>
    <x v="0"/>
    <d v="1988-02-13T00:00:00"/>
    <x v="0"/>
    <x v="0"/>
    <n v="71"/>
  </r>
  <r>
    <s v="Madison Lexus"/>
    <s v="Móvil"/>
    <x v="1"/>
    <d v="1951-12-09T00:00:00"/>
    <x v="1"/>
    <x v="0"/>
    <n v="24"/>
  </r>
  <r>
    <s v="Jacob Jeep"/>
    <s v="Fibra"/>
    <x v="1"/>
    <d v="1959-07-04T00:00:00"/>
    <x v="10"/>
    <x v="0"/>
    <n v="96"/>
  </r>
  <r>
    <s v="Ethan Ford"/>
    <s v="Móvil"/>
    <x v="0"/>
    <d v="1960-07-22T00:00:00"/>
    <x v="10"/>
    <x v="0"/>
    <n v="21"/>
  </r>
  <r>
    <s v="Noah Rolls"/>
    <s v="Otros"/>
    <x v="0"/>
    <d v="1971-04-03T00:00:00"/>
    <x v="6"/>
    <x v="0"/>
    <n v="95"/>
  </r>
  <r>
    <s v="Jacob Range"/>
    <s v="Móvil"/>
    <x v="1"/>
    <d v="1994-11-04T00:00:00"/>
    <x v="9"/>
    <x v="0"/>
    <n v="43"/>
  </r>
  <r>
    <s v="Olivia BMV"/>
    <s v="Otros"/>
    <x v="0"/>
    <d v="1952-11-07T00:00:00"/>
    <x v="0"/>
    <x v="0"/>
    <n v="6"/>
  </r>
  <r>
    <s v="Mason Kia"/>
    <s v="Móvil + Fijo"/>
    <x v="1"/>
    <d v="1953-10-09T00:00:00"/>
    <x v="1"/>
    <x v="0"/>
    <n v="56"/>
  </r>
  <r>
    <s v="Emma Range"/>
    <s v="Móvil + Fijo"/>
    <x v="1"/>
    <d v="1968-09-28T00:00:00"/>
    <x v="9"/>
    <x v="0"/>
    <n v="55"/>
  </r>
  <r>
    <s v="Noah Toyota"/>
    <s v="Fibra"/>
    <x v="1"/>
    <d v="1958-07-19T00:00:00"/>
    <x v="6"/>
    <x v="0"/>
    <n v="75"/>
  </r>
  <r>
    <s v="Aiden Seat"/>
    <s v="ADSL"/>
    <x v="1"/>
    <d v="1963-03-26T00:00:00"/>
    <x v="1"/>
    <x v="0"/>
    <n v="55"/>
  </r>
  <r>
    <s v="Olivia Toyota"/>
    <s v="ADSL"/>
    <x v="1"/>
    <d v="1983-12-27T00:00:00"/>
    <x v="0"/>
    <x v="0"/>
    <n v="68"/>
  </r>
  <r>
    <s v="Liam Chrysler"/>
    <s v="Móvil"/>
    <x v="0"/>
    <d v="1987-03-27T00:00:00"/>
    <x v="1"/>
    <x v="0"/>
    <n v="55"/>
  </r>
  <r>
    <s v="Aiden Toyota"/>
    <s v="Móvil + Fijo"/>
    <x v="0"/>
    <d v="1983-09-20T00:00:00"/>
    <x v="0"/>
    <x v="0"/>
    <n v="59"/>
  </r>
  <r>
    <s v="Sophia Nissan"/>
    <s v="Móvil"/>
    <x v="0"/>
    <d v="1977-08-29T00:00:00"/>
    <x v="8"/>
    <x v="0"/>
    <n v="27"/>
  </r>
  <r>
    <s v="Michael Hyundai"/>
    <s v="ADSL"/>
    <x v="0"/>
    <d v="1970-11-29T00:00:00"/>
    <x v="0"/>
    <x v="0"/>
    <n v="47"/>
  </r>
  <r>
    <s v="Mia Hyundai"/>
    <s v="Móvil + Fijo"/>
    <x v="1"/>
    <d v="1963-12-08T00:00:00"/>
    <x v="7"/>
    <x v="0"/>
    <n v="52"/>
  </r>
  <r>
    <s v="William BMV"/>
    <s v="Móvil"/>
    <x v="0"/>
    <d v="1992-06-30T00:00:00"/>
    <x v="4"/>
    <x v="0"/>
    <n v="52"/>
  </r>
  <r>
    <s v="Madison Seat"/>
    <s v="Otros"/>
    <x v="1"/>
    <d v="1974-07-19T00:00:00"/>
    <x v="5"/>
    <x v="0"/>
    <n v="36"/>
  </r>
  <r>
    <s v="Madison Jeep"/>
    <s v="Móvil"/>
    <x v="1"/>
    <d v="1963-12-09T00:00:00"/>
    <x v="0"/>
    <x v="0"/>
    <n v="38"/>
  </r>
  <r>
    <s v="Alexander Range"/>
    <s v="Móvil"/>
    <x v="0"/>
    <d v="1984-03-12T00:00:00"/>
    <x v="6"/>
    <x v="0"/>
    <n v="48"/>
  </r>
  <r>
    <s v="Daniel Seat"/>
    <s v="Móvil + Fijo"/>
    <x v="0"/>
    <d v="1951-04-03T00:00:00"/>
    <x v="0"/>
    <x v="0"/>
    <n v="53"/>
  </r>
  <r>
    <s v="Elizabeth Audi"/>
    <s v="Móvil"/>
    <x v="0"/>
    <d v="1967-10-22T00:00:00"/>
    <x v="7"/>
    <x v="0"/>
    <n v="36"/>
  </r>
  <r>
    <s v="Olivia Ferrari"/>
    <s v="Fibra"/>
    <x v="1"/>
    <d v="1979-09-13T00:00:00"/>
    <x v="6"/>
    <x v="0"/>
    <n v="82"/>
  </r>
  <r>
    <s v="Ethan Dodge"/>
    <s v="Móvil"/>
    <x v="1"/>
    <d v="1990-08-19T00:00:00"/>
    <x v="7"/>
    <x v="0"/>
    <n v="39"/>
  </r>
  <r>
    <s v="Ethan Range"/>
    <s v="Otros"/>
    <x v="1"/>
    <d v="1951-01-16T00:00:00"/>
    <x v="8"/>
    <x v="0"/>
    <n v="32"/>
  </r>
  <r>
    <s v="Daniel Chrysler"/>
    <s v="Móvil + Fijo"/>
    <x v="0"/>
    <d v="1958-06-02T00:00:00"/>
    <x v="0"/>
    <x v="0"/>
    <n v="55"/>
  </r>
  <r>
    <s v="Aiden Ford"/>
    <s v="ADSL"/>
    <x v="1"/>
    <d v="1972-12-08T00:00:00"/>
    <x v="2"/>
    <x v="0"/>
    <n v="56"/>
  </r>
  <r>
    <s v="Aiden Nissan"/>
    <s v="Otros"/>
    <x v="1"/>
    <d v="1992-08-24T00:00:00"/>
    <x v="0"/>
    <x v="0"/>
    <n v="95"/>
  </r>
  <r>
    <s v="Mason Jeep"/>
    <s v="ADSL"/>
    <x v="1"/>
    <d v="1985-02-16T00:00:00"/>
    <x v="1"/>
    <x v="0"/>
    <n v="52"/>
  </r>
  <r>
    <s v="Jacob Rolls"/>
    <s v="Móvil"/>
    <x v="1"/>
    <d v="1951-12-17T00:00:00"/>
    <x v="1"/>
    <x v="0"/>
    <n v="24"/>
  </r>
  <r>
    <s v="Mia Ferrari"/>
    <s v="Móvil + Fijo"/>
    <x v="0"/>
    <d v="1991-12-27T00:00:00"/>
    <x v="7"/>
    <x v="0"/>
    <n v="52"/>
  </r>
  <r>
    <s v="Daniel Lotus"/>
    <s v="Móvil + Fijo"/>
    <x v="0"/>
    <d v="1955-04-07T00:00:00"/>
    <x v="4"/>
    <x v="0"/>
    <n v="58"/>
  </r>
  <r>
    <s v="Sophia Nissan"/>
    <s v="ADSL"/>
    <x v="1"/>
    <d v="1993-01-14T00:00:00"/>
    <x v="2"/>
    <x v="0"/>
    <n v="48"/>
  </r>
  <r>
    <s v="Liam Kia"/>
    <s v="Móvil"/>
    <x v="1"/>
    <d v="1977-09-27T00:00:00"/>
    <x v="10"/>
    <x v="0"/>
    <n v="43"/>
  </r>
  <r>
    <s v="Aiden Renault"/>
    <s v="Móvil + Fijo"/>
    <x v="0"/>
    <d v="1950-02-24T00:00:00"/>
    <x v="0"/>
    <x v="0"/>
    <n v="59"/>
  </r>
  <r>
    <s v="Aiden Wolks"/>
    <s v="ADSL"/>
    <x v="1"/>
    <d v="1990-02-13T00:00:00"/>
    <x v="0"/>
    <x v="0"/>
    <n v="56"/>
  </r>
  <r>
    <s v="Aiden Suzuki"/>
    <s v="Móvil"/>
    <x v="0"/>
    <d v="1963-08-24T00:00:00"/>
    <x v="7"/>
    <x v="0"/>
    <n v="42"/>
  </r>
  <r>
    <s v="Sophia BMV"/>
    <s v="Móvil"/>
    <x v="1"/>
    <d v="1956-05-11T00:00:00"/>
    <x v="0"/>
    <x v="0"/>
    <n v="40"/>
  </r>
  <r>
    <s v="Jacob Suzuki"/>
    <s v="ADSL"/>
    <x v="1"/>
    <d v="1981-11-18T00:00:00"/>
    <x v="4"/>
    <x v="0"/>
    <n v="55"/>
  </r>
  <r>
    <s v="Ava Ford"/>
    <s v="Móvil"/>
    <x v="1"/>
    <d v="1991-09-24T00:00:00"/>
    <x v="7"/>
    <x v="0"/>
    <n v="24"/>
  </r>
  <r>
    <s v="Chloe Range"/>
    <s v="ADSL"/>
    <x v="1"/>
    <d v="1987-10-06T00:00:00"/>
    <x v="8"/>
    <x v="0"/>
    <n v="68"/>
  </r>
  <r>
    <s v="Daniel Jeep"/>
    <s v="Móvil"/>
    <x v="1"/>
    <d v="1964-11-13T00:00:00"/>
    <x v="4"/>
    <x v="0"/>
    <n v="27"/>
  </r>
  <r>
    <s v="Daniel Audi"/>
    <s v="Móvil"/>
    <x v="0"/>
    <d v="1954-01-30T00:00:00"/>
    <x v="0"/>
    <x v="0"/>
    <n v="41"/>
  </r>
  <r>
    <s v="Jacob Renault"/>
    <s v="ADSL"/>
    <x v="1"/>
    <d v="1954-08-27T00:00:00"/>
    <x v="10"/>
    <x v="0"/>
    <n v="47"/>
  </r>
  <r>
    <s v="Liam Hyundai"/>
    <s v="Fibra"/>
    <x v="0"/>
    <d v="1956-08-25T00:00:00"/>
    <x v="1"/>
    <x v="0"/>
    <n v="83"/>
  </r>
  <r>
    <s v="Alexander Lotus"/>
    <s v="ADSL"/>
    <x v="1"/>
    <d v="1985-05-24T00:00:00"/>
    <x v="7"/>
    <x v="0"/>
    <n v="65"/>
  </r>
  <r>
    <s v="Ethan Lotus"/>
    <s v="Móvil"/>
    <x v="1"/>
    <d v="1953-05-16T00:00:00"/>
    <x v="1"/>
    <x v="0"/>
    <n v="29"/>
  </r>
  <r>
    <s v="Olivia Suzuki"/>
    <s v="Fibra"/>
    <x v="0"/>
    <d v="1954-04-19T00:00:00"/>
    <x v="1"/>
    <x v="0"/>
    <n v="75"/>
  </r>
  <r>
    <s v="Alexander Daewo"/>
    <s v="ADSL"/>
    <x v="1"/>
    <d v="1957-06-12T00:00:00"/>
    <x v="6"/>
    <x v="0"/>
    <n v="49"/>
  </r>
  <r>
    <s v="Sophia Renault"/>
    <s v="Móvil"/>
    <x v="0"/>
    <d v="1972-05-16T00:00:00"/>
    <x v="9"/>
    <x v="0"/>
    <n v="26"/>
  </r>
  <r>
    <s v="Emma Ferrari"/>
    <s v="Fibra"/>
    <x v="1"/>
    <d v="1984-04-14T00:00:00"/>
    <x v="0"/>
    <x v="0"/>
    <n v="95"/>
  </r>
  <r>
    <s v="Mason Jeep"/>
    <s v="Móvil"/>
    <x v="1"/>
    <d v="1974-12-14T00:00:00"/>
    <x v="10"/>
    <x v="0"/>
    <n v="23"/>
  </r>
  <r>
    <s v="Emily Jaguar"/>
    <s v="Móvil"/>
    <x v="1"/>
    <d v="1968-03-05T00:00:00"/>
    <x v="0"/>
    <x v="0"/>
    <n v="60"/>
  </r>
  <r>
    <s v="Sophia Renault"/>
    <s v="Fibra"/>
    <x v="0"/>
    <d v="1961-09-01T00:00:00"/>
    <x v="0"/>
    <x v="0"/>
    <n v="91"/>
  </r>
  <r>
    <s v="Ethan Chrysler"/>
    <s v="Móvil"/>
    <x v="1"/>
    <d v="1970-11-10T00:00:00"/>
    <x v="6"/>
    <x v="0"/>
    <n v="45"/>
  </r>
  <r>
    <s v="Noah BMV"/>
    <s v="Móvil + Fijo"/>
    <x v="0"/>
    <d v="1971-01-23T00:00:00"/>
    <x v="10"/>
    <x v="0"/>
    <n v="50"/>
  </r>
  <r>
    <s v="Noah Chrysler"/>
    <s v="Fibra"/>
    <x v="1"/>
    <d v="1960-05-03T00:00:00"/>
    <x v="2"/>
    <x v="0"/>
    <n v="98"/>
  </r>
  <r>
    <s v="Alexander Toyota"/>
    <s v="ADSL"/>
    <x v="0"/>
    <d v="1969-09-06T00:00:00"/>
    <x v="9"/>
    <x v="0"/>
    <n v="66"/>
  </r>
  <r>
    <s v="Emily Lexus"/>
    <s v="Móvil"/>
    <x v="1"/>
    <d v="1952-11-04T00:00:00"/>
    <x v="2"/>
    <x v="0"/>
    <n v="37"/>
  </r>
  <r>
    <s v="Olivia Ford"/>
    <s v="Móvil"/>
    <x v="1"/>
    <d v="1960-02-27T00:00:00"/>
    <x v="5"/>
    <x v="0"/>
    <n v="43"/>
  </r>
  <r>
    <s v="Elizabeth Hyundai"/>
    <s v="Móvil + Fijo"/>
    <x v="1"/>
    <d v="1956-01-26T00:00:00"/>
    <x v="3"/>
    <x v="0"/>
    <n v="52"/>
  </r>
  <r>
    <s v="Emma Seat"/>
    <s v="Fibra"/>
    <x v="0"/>
    <d v="1980-05-12T00:00:00"/>
    <x v="1"/>
    <x v="0"/>
    <n v="98"/>
  </r>
  <r>
    <s v="Mia Lexus"/>
    <s v="ADSL"/>
    <x v="1"/>
    <d v="1966-11-09T00:00:00"/>
    <x v="3"/>
    <x v="0"/>
    <n v="60"/>
  </r>
  <r>
    <s v="Abigail Kia"/>
    <s v="Móvil"/>
    <x v="0"/>
    <d v="1972-08-01T00:00:00"/>
    <x v="2"/>
    <x v="0"/>
    <n v="33"/>
  </r>
  <r>
    <s v="Olivia Suzuki"/>
    <s v="ADSL"/>
    <x v="1"/>
    <d v="1972-09-03T00:00:00"/>
    <x v="0"/>
    <x v="0"/>
    <n v="68"/>
  </r>
  <r>
    <s v="Ava Toyota"/>
    <s v="Móvil"/>
    <x v="1"/>
    <d v="1976-07-30T00:00:00"/>
    <x v="4"/>
    <x v="0"/>
    <n v="46"/>
  </r>
  <r>
    <s v="William Nissan"/>
    <s v="Móvil + Fijo"/>
    <x v="1"/>
    <d v="1987-02-05T00:00:00"/>
    <x v="6"/>
    <x v="0"/>
    <n v="57"/>
  </r>
  <r>
    <s v="Jacob Lotus"/>
    <s v="Móvil"/>
    <x v="1"/>
    <d v="1982-08-18T00:00:00"/>
    <x v="10"/>
    <x v="0"/>
    <n v="47"/>
  </r>
  <r>
    <s v="Sophia Hyundai"/>
    <s v="Otros"/>
    <x v="1"/>
    <d v="1988-08-27T00:00:00"/>
    <x v="4"/>
    <x v="0"/>
    <n v="40"/>
  </r>
  <r>
    <s v="Emma Hyundai"/>
    <s v="Móvil"/>
    <x v="1"/>
    <d v="1950-04-16T00:00:00"/>
    <x v="0"/>
    <x v="0"/>
    <n v="44"/>
  </r>
  <r>
    <s v="Abigail Toyota"/>
    <s v="ADSL"/>
    <x v="0"/>
    <d v="1959-07-30T00:00:00"/>
    <x v="4"/>
    <x v="0"/>
    <n v="56"/>
  </r>
  <r>
    <s v="Isabella Dodge"/>
    <s v="ADSL"/>
    <x v="0"/>
    <d v="1958-10-24T00:00:00"/>
    <x v="10"/>
    <x v="0"/>
    <n v="59"/>
  </r>
  <r>
    <s v="Emma Nissan"/>
    <s v="Móvil + Fijo"/>
    <x v="1"/>
    <d v="1978-02-07T00:00:00"/>
    <x v="8"/>
    <x v="0"/>
    <n v="51"/>
  </r>
  <r>
    <s v="Abigail Jaguar"/>
    <s v="ADSL"/>
    <x v="1"/>
    <d v="1992-12-06T00:00:00"/>
    <x v="8"/>
    <x v="0"/>
    <n v="67"/>
  </r>
  <r>
    <s v="Sophia Dodge"/>
    <s v="ADSL"/>
    <x v="1"/>
    <d v="1974-05-07T00:00:00"/>
    <x v="4"/>
    <x v="0"/>
    <n v="49"/>
  </r>
  <r>
    <s v="Chloe Toyota"/>
    <s v="Móvil + Fijo"/>
    <x v="0"/>
    <d v="1969-08-16T00:00:00"/>
    <x v="3"/>
    <x v="0"/>
    <n v="59"/>
  </r>
  <r>
    <s v="Jacob Nissan"/>
    <s v="Móvil"/>
    <x v="1"/>
    <d v="1983-09-20T00:00:00"/>
    <x v="1"/>
    <x v="0"/>
    <n v="33"/>
  </r>
  <r>
    <s v="Emily Lotus"/>
    <s v="Móvil"/>
    <x v="1"/>
    <d v="1974-03-30T00:00:00"/>
    <x v="5"/>
    <x v="0"/>
    <n v="52"/>
  </r>
  <r>
    <s v="Emily Seat"/>
    <s v="Móvil"/>
    <x v="1"/>
    <d v="1986-10-10T00:00:00"/>
    <x v="7"/>
    <x v="0"/>
    <n v="59"/>
  </r>
  <r>
    <s v="Isabella Toyota"/>
    <s v="Móvil + Fijo"/>
    <x v="0"/>
    <d v="1959-06-27T00:00:00"/>
    <x v="8"/>
    <x v="0"/>
    <n v="54"/>
  </r>
  <r>
    <s v="Ethan Seat"/>
    <s v="Móvil"/>
    <x v="1"/>
    <d v="1963-10-24T00:00:00"/>
    <x v="0"/>
    <x v="0"/>
    <n v="58"/>
  </r>
  <r>
    <s v="Alexander Lexus"/>
    <s v="Móvil"/>
    <x v="0"/>
    <d v="1986-01-17T00:00:00"/>
    <x v="0"/>
    <x v="0"/>
    <n v="28"/>
  </r>
  <r>
    <s v="Aiden Jeep"/>
    <s v="Móvil"/>
    <x v="1"/>
    <d v="1951-02-27T00:00:00"/>
    <x v="1"/>
    <x v="0"/>
    <n v="56"/>
  </r>
  <r>
    <s v="Emma Jaguar"/>
    <s v="ADSL"/>
    <x v="1"/>
    <d v="1983-12-26T00:00:00"/>
    <x v="8"/>
    <x v="0"/>
    <n v="57"/>
  </r>
  <r>
    <s v="Aiden Suzuki"/>
    <s v="Móvil"/>
    <x v="1"/>
    <d v="1950-08-02T00:00:00"/>
    <x v="8"/>
    <x v="0"/>
    <n v="39"/>
  </r>
  <r>
    <s v="Emma Rolls"/>
    <s v="Otros"/>
    <x v="1"/>
    <d v="1981-03-22T00:00:00"/>
    <x v="1"/>
    <x v="0"/>
    <n v="87"/>
  </r>
  <r>
    <s v="Liam Audi"/>
    <s v="Móvil"/>
    <x v="0"/>
    <d v="1955-10-09T00:00:00"/>
    <x v="8"/>
    <x v="0"/>
    <n v="39"/>
  </r>
  <r>
    <s v="Jacob Renault"/>
    <s v="Móvil"/>
    <x v="1"/>
    <d v="1954-11-12T00:00:00"/>
    <x v="6"/>
    <x v="0"/>
    <n v="29"/>
  </r>
  <r>
    <s v="Sophia Lotus"/>
    <s v="Móvil"/>
    <x v="0"/>
    <d v="1987-11-29T00:00:00"/>
    <x v="5"/>
    <x v="0"/>
    <n v="51"/>
  </r>
  <r>
    <s v="Isabella Lotus"/>
    <s v="Fibra"/>
    <x v="1"/>
    <d v="1968-01-13T00:00:00"/>
    <x v="3"/>
    <x v="0"/>
    <n v="70"/>
  </r>
  <r>
    <s v="Mason Audi"/>
    <s v="Móvil"/>
    <x v="1"/>
    <d v="1991-01-11T00:00:00"/>
    <x v="9"/>
    <x v="0"/>
    <n v="39"/>
  </r>
  <r>
    <s v="Abigail Toyota"/>
    <s v="ADSL"/>
    <x v="0"/>
    <d v="1971-01-26T00:00:00"/>
    <x v="7"/>
    <x v="0"/>
    <n v="61"/>
  </r>
  <r>
    <s v="Aiden Renault"/>
    <s v="Móvil + Fijo"/>
    <x v="1"/>
    <d v="1987-01-31T00:00:00"/>
    <x v="7"/>
    <x v="0"/>
    <n v="54"/>
  </r>
  <r>
    <s v="Jacob Range"/>
    <s v="Móvil"/>
    <x v="1"/>
    <d v="1956-02-19T00:00:00"/>
    <x v="4"/>
    <x v="0"/>
    <n v="27"/>
  </r>
  <r>
    <s v="Isabella Ferrari"/>
    <s v="Móvil"/>
    <x v="0"/>
    <d v="1967-02-08T00:00:00"/>
    <x v="0"/>
    <x v="0"/>
    <n v="37"/>
  </r>
  <r>
    <s v="Madison BMV"/>
    <s v="Móvil"/>
    <x v="1"/>
    <d v="1964-02-06T00:00:00"/>
    <x v="3"/>
    <x v="0"/>
    <n v="38"/>
  </r>
  <r>
    <s v="William Renault"/>
    <s v="Móvil"/>
    <x v="0"/>
    <d v="1967-03-18T00:00:00"/>
    <x v="6"/>
    <x v="0"/>
    <n v="50"/>
  </r>
  <r>
    <s v="Ethan Rolls"/>
    <s v="Móvil"/>
    <x v="0"/>
    <d v="1982-02-17T00:00:00"/>
    <x v="7"/>
    <x v="0"/>
    <n v="56"/>
  </r>
  <r>
    <s v="Madison Seat"/>
    <s v="Móvil + Fijo"/>
    <x v="0"/>
    <d v="1992-03-21T00:00:00"/>
    <x v="10"/>
    <x v="0"/>
    <n v="59"/>
  </r>
  <r>
    <s v="Abigail Seat"/>
    <s v="Móvil"/>
    <x v="1"/>
    <d v="1986-05-16T00:00:00"/>
    <x v="7"/>
    <x v="0"/>
    <n v="40"/>
  </r>
  <r>
    <s v="Michael Ford"/>
    <s v="Móvil + Fijo"/>
    <x v="0"/>
    <d v="1966-06-26T00:00:00"/>
    <x v="7"/>
    <x v="0"/>
    <n v="59"/>
  </r>
  <r>
    <s v="Isabella Daewo"/>
    <s v="Móvil + Fijo"/>
    <x v="0"/>
    <d v="1993-08-11T00:00:00"/>
    <x v="8"/>
    <x v="0"/>
    <n v="54"/>
  </r>
  <r>
    <s v="Jacob Chrysler"/>
    <s v="Móvil"/>
    <x v="1"/>
    <d v="1976-12-01T00:00:00"/>
    <x v="9"/>
    <x v="0"/>
    <n v="52"/>
  </r>
  <r>
    <s v="Alexander Seat"/>
    <s v="Móvil"/>
    <x v="0"/>
    <d v="1990-07-28T00:00:00"/>
    <x v="7"/>
    <x v="0"/>
    <n v="56"/>
  </r>
  <r>
    <s v="Noah Lexus"/>
    <s v="Móvil + Fijo"/>
    <x v="0"/>
    <d v="1964-03-23T00:00:00"/>
    <x v="9"/>
    <x v="0"/>
    <n v="57"/>
  </r>
  <r>
    <s v="Jayden Wolks"/>
    <s v="ADSL"/>
    <x v="1"/>
    <d v="1993-06-08T00:00:00"/>
    <x v="10"/>
    <x v="0"/>
    <n v="47"/>
  </r>
  <r>
    <s v="Mason Chrysler"/>
    <s v="Móvil + Fijo"/>
    <x v="0"/>
    <d v="1984-07-02T00:00:00"/>
    <x v="0"/>
    <x v="0"/>
    <n v="58"/>
  </r>
  <r>
    <s v="Olivia Jeep"/>
    <s v="Móvil"/>
    <x v="0"/>
    <d v="1962-09-28T00:00:00"/>
    <x v="1"/>
    <x v="0"/>
    <n v="44"/>
  </r>
  <r>
    <s v="Isabella Suzuki"/>
    <s v="Móvil"/>
    <x v="1"/>
    <d v="1981-07-20T00:00:00"/>
    <x v="0"/>
    <x v="0"/>
    <n v="60"/>
  </r>
  <r>
    <s v="Madison Renault"/>
    <s v="Otros"/>
    <x v="0"/>
    <d v="1986-09-14T00:00:00"/>
    <x v="3"/>
    <x v="0"/>
    <n v="9"/>
  </r>
  <r>
    <s v="Daniel Hyundai"/>
    <s v="Móvil"/>
    <x v="1"/>
    <d v="1981-05-20T00:00:00"/>
    <x v="6"/>
    <x v="0"/>
    <n v="40"/>
  </r>
  <r>
    <s v="Liam Kia"/>
    <s v="ADSL"/>
    <x v="0"/>
    <d v="1980-01-23T00:00:00"/>
    <x v="5"/>
    <x v="0"/>
    <n v="60"/>
  </r>
  <r>
    <s v="Mason Renault"/>
    <s v="ADSL"/>
    <x v="0"/>
    <d v="1978-09-03T00:00:00"/>
    <x v="4"/>
    <x v="0"/>
    <n v="66"/>
  </r>
  <r>
    <s v="Isabella Audi"/>
    <s v="Móvil"/>
    <x v="0"/>
    <d v="1991-01-02T00:00:00"/>
    <x v="3"/>
    <x v="0"/>
    <n v="35"/>
  </r>
  <r>
    <s v="Ava Nissan"/>
    <s v="Móvil"/>
    <x v="1"/>
    <d v="1965-07-08T00:00:00"/>
    <x v="2"/>
    <x v="0"/>
    <n v="39"/>
  </r>
  <r>
    <s v="Abigail Jaguar"/>
    <s v="Móvil"/>
    <x v="1"/>
    <d v="1951-04-10T00:00:00"/>
    <x v="10"/>
    <x v="0"/>
    <n v="44"/>
  </r>
  <r>
    <s v="Olivia Jaguar"/>
    <s v="Móvil + Fijo"/>
    <x v="0"/>
    <d v="1966-11-19T00:00:00"/>
    <x v="9"/>
    <x v="0"/>
    <n v="51"/>
  </r>
  <r>
    <s v="Ava Audi"/>
    <s v="Móvil"/>
    <x v="1"/>
    <d v="1970-05-29T00:00:00"/>
    <x v="2"/>
    <x v="0"/>
    <n v="59"/>
  </r>
  <r>
    <s v="Madison Lexus"/>
    <s v="Móvil"/>
    <x v="0"/>
    <d v="1981-11-07T00:00:00"/>
    <x v="0"/>
    <x v="0"/>
    <n v="36"/>
  </r>
  <r>
    <s v="Elizabeth Daewo"/>
    <s v="Móvil + Fijo"/>
    <x v="1"/>
    <d v="1969-09-13T00:00:00"/>
    <x v="4"/>
    <x v="0"/>
    <n v="55"/>
  </r>
  <r>
    <s v="Emily Dodge"/>
    <s v="ADSL"/>
    <x v="0"/>
    <d v="1963-07-27T00:00:00"/>
    <x v="3"/>
    <x v="0"/>
    <n v="51"/>
  </r>
  <r>
    <s v="Jacob Wolks"/>
    <s v="Otros"/>
    <x v="0"/>
    <d v="1970-10-02T00:00:00"/>
    <x v="10"/>
    <x v="0"/>
    <n v="67"/>
  </r>
  <r>
    <s v="Mia Nissan"/>
    <s v="Móvil + Fijo"/>
    <x v="1"/>
    <d v="1984-10-07T00:00:00"/>
    <x v="9"/>
    <x v="0"/>
    <n v="56"/>
  </r>
  <r>
    <s v="Noah Jeep"/>
    <s v="ADSL"/>
    <x v="1"/>
    <d v="1957-04-12T00:00:00"/>
    <x v="7"/>
    <x v="0"/>
    <n v="49"/>
  </r>
  <r>
    <s v="Mason Wolks"/>
    <s v="Móvil"/>
    <x v="0"/>
    <d v="1982-12-15T00:00:00"/>
    <x v="2"/>
    <x v="0"/>
    <n v="23"/>
  </r>
  <r>
    <s v="William Renault"/>
    <s v="Móvil"/>
    <x v="1"/>
    <d v="1977-04-07T00:00:00"/>
    <x v="7"/>
    <x v="0"/>
    <n v="56"/>
  </r>
  <r>
    <s v="Chloe BMV"/>
    <s v="Móvil"/>
    <x v="1"/>
    <d v="1960-09-04T00:00:00"/>
    <x v="4"/>
    <x v="0"/>
    <n v="28"/>
  </r>
  <r>
    <s v="Mia Seat"/>
    <s v="Móvil"/>
    <x v="1"/>
    <d v="1965-01-17T00:00:00"/>
    <x v="10"/>
    <x v="0"/>
    <n v="27"/>
  </r>
  <r>
    <s v="Isabella Nissan"/>
    <s v="Móvil"/>
    <x v="1"/>
    <d v="1956-10-27T00:00:00"/>
    <x v="0"/>
    <x v="0"/>
    <n v="33"/>
  </r>
  <r>
    <s v="Mia Jeep"/>
    <s v="Otros"/>
    <x v="0"/>
    <d v="1992-08-08T00:00:00"/>
    <x v="8"/>
    <x v="0"/>
    <n v="9"/>
  </r>
  <r>
    <s v="Liam Toyota"/>
    <s v="Móvil"/>
    <x v="0"/>
    <d v="1985-09-06T00:00:00"/>
    <x v="9"/>
    <x v="0"/>
    <n v="41"/>
  </r>
  <r>
    <s v="Madison Rolls"/>
    <s v="Otros"/>
    <x v="1"/>
    <d v="1993-01-27T00:00:00"/>
    <x v="1"/>
    <x v="0"/>
    <n v="66"/>
  </r>
  <r>
    <s v="Daniel Chrysler"/>
    <s v="Móvil + Fijo"/>
    <x v="0"/>
    <d v="1950-01-22T00:00:00"/>
    <x v="3"/>
    <x v="0"/>
    <n v="58"/>
  </r>
  <r>
    <s v="Chloe Seat"/>
    <s v="Móvil"/>
    <x v="1"/>
    <d v="1966-12-09T00:00:00"/>
    <x v="6"/>
    <x v="0"/>
    <n v="28"/>
  </r>
  <r>
    <s v="Aiden Jeep"/>
    <s v="Otros"/>
    <x v="1"/>
    <d v="1978-08-12T00:00:00"/>
    <x v="9"/>
    <x v="0"/>
    <n v="56"/>
  </r>
  <r>
    <s v="Michael Jeep"/>
    <s v="Otros"/>
    <x v="0"/>
    <d v="1992-09-05T00:00:00"/>
    <x v="1"/>
    <x v="0"/>
    <n v="36"/>
  </r>
  <r>
    <s v="Sophia Ferrari"/>
    <s v="Móvil"/>
    <x v="0"/>
    <d v="1978-04-17T00:00:00"/>
    <x v="3"/>
    <x v="0"/>
    <n v="31"/>
  </r>
  <r>
    <s v="Olivia Renault"/>
    <s v="Móvil + Fijo"/>
    <x v="0"/>
    <d v="1964-02-26T00:00:00"/>
    <x v="2"/>
    <x v="0"/>
    <n v="51"/>
  </r>
  <r>
    <s v="Elizabeth Toyota"/>
    <s v="Móvil"/>
    <x v="0"/>
    <d v="1956-07-26T00:00:00"/>
    <x v="9"/>
    <x v="0"/>
    <n v="25"/>
  </r>
  <r>
    <s v="Elizabeth Chrysler"/>
    <s v="Móvil"/>
    <x v="0"/>
    <d v="1977-04-29T00:00:00"/>
    <x v="3"/>
    <x v="0"/>
    <n v="57"/>
  </r>
  <r>
    <s v="Noah Chrysler"/>
    <s v="Móvil"/>
    <x v="1"/>
    <d v="1967-06-04T00:00:00"/>
    <x v="0"/>
    <x v="0"/>
    <n v="25"/>
  </r>
  <r>
    <s v="Alexander Ford"/>
    <s v="Fibra"/>
    <x v="0"/>
    <d v="1964-12-15T00:00:00"/>
    <x v="1"/>
    <x v="0"/>
    <n v="87"/>
  </r>
  <r>
    <s v="Isabella Lotus"/>
    <s v="ADSL"/>
    <x v="1"/>
    <d v="1951-08-04T00:00:00"/>
    <x v="0"/>
    <x v="0"/>
    <n v="47"/>
  </r>
  <r>
    <s v="Mia Seat"/>
    <s v="ADSL"/>
    <x v="1"/>
    <d v="1960-09-08T00:00:00"/>
    <x v="7"/>
    <x v="0"/>
    <n v="41"/>
  </r>
  <r>
    <s v="Michael Hyundai"/>
    <s v="ADSL"/>
    <x v="0"/>
    <d v="1955-10-17T00:00:00"/>
    <x v="5"/>
    <x v="0"/>
    <n v="70"/>
  </r>
  <r>
    <s v="Noah Range"/>
    <s v="Móvil + Fijo"/>
    <x v="0"/>
    <d v="1986-02-21T00:00:00"/>
    <x v="5"/>
    <x v="0"/>
    <n v="58"/>
  </r>
  <r>
    <s v="Isabella Lotus"/>
    <s v="ADSL"/>
    <x v="1"/>
    <d v="1975-04-18T00:00:00"/>
    <x v="1"/>
    <x v="0"/>
    <n v="57"/>
  </r>
  <r>
    <s v="Ethan Hyundai"/>
    <s v="ADSL"/>
    <x v="1"/>
    <d v="1982-11-02T00:00:00"/>
    <x v="4"/>
    <x v="0"/>
    <n v="60"/>
  </r>
  <r>
    <s v="Daniel Wolks"/>
    <s v="ADSL"/>
    <x v="0"/>
    <d v="1979-01-29T00:00:00"/>
    <x v="1"/>
    <x v="0"/>
    <n v="51"/>
  </r>
  <r>
    <s v="Isabella Suzuki"/>
    <s v="Otros"/>
    <x v="1"/>
    <d v="1971-04-23T00:00:00"/>
    <x v="6"/>
    <x v="0"/>
    <n v="95"/>
  </r>
  <r>
    <s v="Noah Range"/>
    <s v="Móvil"/>
    <x v="1"/>
    <d v="1966-02-13T00:00:00"/>
    <x v="10"/>
    <x v="0"/>
    <n v="30"/>
  </r>
  <r>
    <s v="Jayden Jeep"/>
    <s v="Móvil + Fijo"/>
    <x v="0"/>
    <d v="1974-01-11T00:00:00"/>
    <x v="6"/>
    <x v="0"/>
    <n v="53"/>
  </r>
  <r>
    <s v="Alexander Kia"/>
    <s v="Móvil + Fijo"/>
    <x v="1"/>
    <d v="1953-10-04T00:00:00"/>
    <x v="8"/>
    <x v="0"/>
    <n v="52"/>
  </r>
  <r>
    <s v="Sophia Lexus"/>
    <s v="Móvil"/>
    <x v="1"/>
    <d v="1988-11-04T00:00:00"/>
    <x v="8"/>
    <x v="0"/>
    <n v="40"/>
  </r>
  <r>
    <s v="Mia BMV"/>
    <s v="Móvil"/>
    <x v="0"/>
    <d v="1991-03-14T00:00:00"/>
    <x v="1"/>
    <x v="0"/>
    <n v="26"/>
  </r>
  <r>
    <s v="Aiden Jaguar"/>
    <s v="ADSL"/>
    <x v="0"/>
    <d v="1975-12-27T00:00:00"/>
    <x v="7"/>
    <x v="0"/>
    <n v="66"/>
  </r>
  <r>
    <s v="Abigail Daewo"/>
    <s v="Móvil"/>
    <x v="0"/>
    <d v="1988-09-16T00:00:00"/>
    <x v="9"/>
    <x v="0"/>
    <n v="30"/>
  </r>
  <r>
    <s v="Elizabeth Audi"/>
    <s v="Móvil + Fijo"/>
    <x v="1"/>
    <d v="1960-08-26T00:00:00"/>
    <x v="6"/>
    <x v="0"/>
    <n v="52"/>
  </r>
  <r>
    <s v="Mia Range"/>
    <s v="Móvil"/>
    <x v="0"/>
    <d v="1991-02-17T00:00:00"/>
    <x v="9"/>
    <x v="0"/>
    <n v="23"/>
  </r>
  <r>
    <s v="Ava Nissan"/>
    <s v="Móvil"/>
    <x v="0"/>
    <d v="1955-10-24T00:00:00"/>
    <x v="6"/>
    <x v="0"/>
    <n v="24"/>
  </r>
  <r>
    <s v="Madison Rolls"/>
    <s v="Fibra"/>
    <x v="0"/>
    <d v="1968-03-08T00:00:00"/>
    <x v="6"/>
    <x v="0"/>
    <n v="72"/>
  </r>
  <r>
    <s v="Isabella Suzuki"/>
    <s v="Móvil"/>
    <x v="1"/>
    <d v="1961-04-05T00:00:00"/>
    <x v="5"/>
    <x v="0"/>
    <n v="30"/>
  </r>
  <r>
    <s v="Emma Kia"/>
    <s v="Otros"/>
    <x v="0"/>
    <d v="1951-09-29T00:00:00"/>
    <x v="6"/>
    <x v="0"/>
    <n v="86"/>
  </r>
  <r>
    <s v="Chloe Seat"/>
    <s v="ADSL"/>
    <x v="0"/>
    <d v="1968-02-12T00:00:00"/>
    <x v="3"/>
    <x v="0"/>
    <n v="60"/>
  </r>
  <r>
    <s v="William Rolls"/>
    <s v="Móvil + Fijo"/>
    <x v="1"/>
    <d v="1982-08-04T00:00:00"/>
    <x v="0"/>
    <x v="0"/>
    <n v="51"/>
  </r>
  <r>
    <s v="Sophia Seat"/>
    <s v="Otros"/>
    <x v="0"/>
    <d v="1970-05-24T00:00:00"/>
    <x v="7"/>
    <x v="0"/>
    <n v="20"/>
  </r>
  <r>
    <s v="Elizabeth Range"/>
    <s v="Móvil"/>
    <x v="0"/>
    <d v="1951-03-06T00:00:00"/>
    <x v="0"/>
    <x v="0"/>
    <n v="27"/>
  </r>
  <r>
    <s v="Mason Lotus"/>
    <s v="Móvil"/>
    <x v="0"/>
    <d v="1984-11-05T00:00:00"/>
    <x v="7"/>
    <x v="0"/>
    <n v="43"/>
  </r>
  <r>
    <s v="Noah Jaguar"/>
    <s v="Móvil + Fijo"/>
    <x v="0"/>
    <d v="1992-05-12T00:00:00"/>
    <x v="10"/>
    <x v="0"/>
    <n v="59"/>
  </r>
  <r>
    <s v="Jacob Kia"/>
    <s v="Móvil + Fijo"/>
    <x v="1"/>
    <d v="1990-01-19T00:00:00"/>
    <x v="0"/>
    <x v="0"/>
    <n v="59"/>
  </r>
  <r>
    <s v="Michael Jeep"/>
    <s v="Móvil"/>
    <x v="0"/>
    <d v="1957-09-18T00:00:00"/>
    <x v="0"/>
    <x v="0"/>
    <n v="32"/>
  </r>
  <r>
    <s v="Madison Suzuki"/>
    <s v="Móvil"/>
    <x v="1"/>
    <d v="1980-06-03T00:00:00"/>
    <x v="8"/>
    <x v="0"/>
    <n v="27"/>
  </r>
  <r>
    <s v="Mason Lexus"/>
    <s v="Móvil"/>
    <x v="1"/>
    <d v="1959-06-24T00:00:00"/>
    <x v="0"/>
    <x v="0"/>
    <n v="27"/>
  </r>
  <r>
    <s v="Ethan Suzuki"/>
    <s v="ADSL"/>
    <x v="0"/>
    <d v="1974-05-30T00:00:00"/>
    <x v="0"/>
    <x v="0"/>
    <n v="43"/>
  </r>
  <r>
    <s v="Aiden Nissan"/>
    <s v="Móvil"/>
    <x v="1"/>
    <d v="1991-07-14T00:00:00"/>
    <x v="4"/>
    <x v="0"/>
    <n v="29"/>
  </r>
  <r>
    <s v="Ethan Range"/>
    <s v="Móvil + Fijo"/>
    <x v="0"/>
    <d v="1972-04-04T00:00:00"/>
    <x v="0"/>
    <x v="0"/>
    <n v="53"/>
  </r>
  <r>
    <s v="Abigail Chrysler"/>
    <s v="Móvil"/>
    <x v="1"/>
    <d v="1963-02-25T00:00:00"/>
    <x v="7"/>
    <x v="0"/>
    <n v="29"/>
  </r>
  <r>
    <s v="Daniel Chrysler"/>
    <s v="Móvil + Fijo"/>
    <x v="1"/>
    <d v="1974-10-21T00:00:00"/>
    <x v="8"/>
    <x v="0"/>
    <n v="56"/>
  </r>
  <r>
    <s v="Isabella Kia"/>
    <s v="Fibra"/>
    <x v="1"/>
    <d v="1974-08-15T00:00:00"/>
    <x v="0"/>
    <x v="0"/>
    <n v="71"/>
  </r>
  <r>
    <s v="Mason Renault"/>
    <s v="Móvil"/>
    <x v="1"/>
    <d v="1974-06-09T00:00:00"/>
    <x v="6"/>
    <x v="0"/>
    <n v="57"/>
  </r>
  <r>
    <s v="Emily Audi"/>
    <s v="Móvil"/>
    <x v="1"/>
    <d v="1991-09-05T00:00:00"/>
    <x v="3"/>
    <x v="0"/>
    <n v="40"/>
  </r>
  <r>
    <s v="Emma Chrysler"/>
    <s v="Móvil"/>
    <x v="1"/>
    <d v="1958-11-25T00:00:00"/>
    <x v="0"/>
    <x v="0"/>
    <n v="38"/>
  </r>
  <r>
    <s v="Emily Lotus"/>
    <s v="Móvil"/>
    <x v="0"/>
    <d v="1956-11-11T00:00:00"/>
    <x v="8"/>
    <x v="0"/>
    <n v="46"/>
  </r>
  <r>
    <s v="Chloe Wolks"/>
    <s v="ADSL"/>
    <x v="0"/>
    <d v="1987-02-04T00:00:00"/>
    <x v="7"/>
    <x v="0"/>
    <n v="43"/>
  </r>
  <r>
    <s v="Abigail Hyundai"/>
    <s v="ADSL"/>
    <x v="1"/>
    <d v="1986-11-02T00:00:00"/>
    <x v="10"/>
    <x v="0"/>
    <n v="68"/>
  </r>
  <r>
    <s v="Ethan Ford"/>
    <s v="ADSL"/>
    <x v="1"/>
    <d v="1994-06-09T00:00:00"/>
    <x v="7"/>
    <x v="0"/>
    <n v="53"/>
  </r>
  <r>
    <s v="Sophia Daewo"/>
    <s v="Móvil"/>
    <x v="0"/>
    <d v="1968-12-02T00:00:00"/>
    <x v="0"/>
    <x v="0"/>
    <n v="29"/>
  </r>
  <r>
    <s v="Mia Kia"/>
    <s v="Móvil"/>
    <x v="1"/>
    <d v="1984-09-16T00:00:00"/>
    <x v="3"/>
    <x v="0"/>
    <n v="22"/>
  </r>
  <r>
    <s v="Mason BMV"/>
    <s v="Móvil"/>
    <x v="0"/>
    <d v="1982-01-05T00:00:00"/>
    <x v="6"/>
    <x v="0"/>
    <n v="55"/>
  </r>
  <r>
    <s v="Ava Toyota"/>
    <s v="Fibra"/>
    <x v="0"/>
    <d v="1972-11-03T00:00:00"/>
    <x v="5"/>
    <x v="0"/>
    <n v="92"/>
  </r>
  <r>
    <s v="Sophia Daewo"/>
    <s v="ADSL"/>
    <x v="1"/>
    <d v="1980-01-23T00:00:00"/>
    <x v="7"/>
    <x v="0"/>
    <n v="66"/>
  </r>
  <r>
    <s v="Emily Nissan"/>
    <s v="Móvil"/>
    <x v="1"/>
    <d v="1962-05-04T00:00:00"/>
    <x v="7"/>
    <x v="0"/>
    <n v="48"/>
  </r>
  <r>
    <s v="Isabella Renault"/>
    <s v="Móvil + Fijo"/>
    <x v="0"/>
    <d v="1968-02-21T00:00:00"/>
    <x v="5"/>
    <x v="0"/>
    <n v="58"/>
  </r>
  <r>
    <s v="Emma Honda"/>
    <s v="Fibra"/>
    <x v="0"/>
    <d v="1994-07-23T00:00:00"/>
    <x v="0"/>
    <x v="0"/>
    <n v="92"/>
  </r>
  <r>
    <s v="Emily Wolks"/>
    <s v="Móvil + Fijo"/>
    <x v="0"/>
    <d v="1956-02-20T00:00:00"/>
    <x v="5"/>
    <x v="0"/>
    <n v="53"/>
  </r>
  <r>
    <s v="Jayden Renault"/>
    <s v="Móvil + Fijo"/>
    <x v="0"/>
    <d v="1953-01-05T00:00:00"/>
    <x v="6"/>
    <x v="0"/>
    <n v="59"/>
  </r>
  <r>
    <s v="Chloe Kia"/>
    <s v="ADSL"/>
    <x v="1"/>
    <d v="1979-01-02T00:00:00"/>
    <x v="4"/>
    <x v="0"/>
    <n v="57"/>
  </r>
  <r>
    <s v="Michael Renault"/>
    <s v="ADSL"/>
    <x v="1"/>
    <d v="1953-05-12T00:00:00"/>
    <x v="4"/>
    <x v="0"/>
    <n v="65"/>
  </r>
  <r>
    <s v="Isabella Dodge"/>
    <s v="Móvil"/>
    <x v="0"/>
    <d v="1972-01-22T00:00:00"/>
    <x v="1"/>
    <x v="0"/>
    <n v="57"/>
  </r>
  <r>
    <s v="Sophia Hyundai"/>
    <s v="Móvil"/>
    <x v="1"/>
    <d v="1971-11-16T00:00:00"/>
    <x v="0"/>
    <x v="0"/>
    <n v="58"/>
  </r>
  <r>
    <s v="Jacob Lexus"/>
    <s v="Móvil"/>
    <x v="0"/>
    <d v="1972-04-08T00:00:00"/>
    <x v="6"/>
    <x v="0"/>
    <n v="28"/>
  </r>
  <r>
    <s v="Mason Wolks"/>
    <s v="ADSL"/>
    <x v="1"/>
    <d v="1955-09-30T00:00:00"/>
    <x v="1"/>
    <x v="0"/>
    <n v="68"/>
  </r>
  <r>
    <s v="Aiden Daewo"/>
    <s v="Móvil"/>
    <x v="0"/>
    <d v="1976-06-22T00:00:00"/>
    <x v="7"/>
    <x v="0"/>
    <n v="48"/>
  </r>
  <r>
    <s v="Jacob Jaguar"/>
    <s v="Móvil"/>
    <x v="0"/>
    <d v="1975-05-25T00:00:00"/>
    <x v="7"/>
    <x v="0"/>
    <n v="58"/>
  </r>
  <r>
    <s v="Mia Ford"/>
    <s v="ADSL"/>
    <x v="1"/>
    <d v="1990-06-23T00:00:00"/>
    <x v="0"/>
    <x v="0"/>
    <n v="61"/>
  </r>
  <r>
    <s v="Alexander Nissan"/>
    <s v="Móvil + Fijo"/>
    <x v="0"/>
    <d v="1951-11-18T00:00:00"/>
    <x v="7"/>
    <x v="0"/>
    <n v="50"/>
  </r>
  <r>
    <s v="Jayden Jeep"/>
    <s v="Fibra"/>
    <x v="0"/>
    <d v="1950-09-16T00:00:00"/>
    <x v="3"/>
    <x v="0"/>
    <n v="97"/>
  </r>
  <r>
    <s v="Jayden Lotus"/>
    <s v="Móvil + Fijo"/>
    <x v="1"/>
    <d v="1992-12-14T00:00:00"/>
    <x v="4"/>
    <x v="0"/>
    <n v="60"/>
  </r>
  <r>
    <s v="Sophia Lexus"/>
    <s v="Móvil + Fijo"/>
    <x v="0"/>
    <d v="1975-02-14T00:00:00"/>
    <x v="6"/>
    <x v="0"/>
    <n v="50"/>
  </r>
  <r>
    <s v="Ethan Rolls"/>
    <s v="ADSL"/>
    <x v="1"/>
    <d v="1994-07-30T00:00:00"/>
    <x v="3"/>
    <x v="0"/>
    <n v="65"/>
  </r>
  <r>
    <s v="Alexander Hyundai"/>
    <s v="Móvil"/>
    <x v="1"/>
    <d v="1974-09-24T00:00:00"/>
    <x v="3"/>
    <x v="0"/>
    <n v="34"/>
  </r>
  <r>
    <s v="Olivia Toyota"/>
    <s v="Móvil"/>
    <x v="0"/>
    <d v="1962-09-18T00:00:00"/>
    <x v="7"/>
    <x v="0"/>
    <n v="23"/>
  </r>
  <r>
    <s v="Noah Wolks"/>
    <s v="Otros"/>
    <x v="0"/>
    <d v="1968-11-24T00:00:00"/>
    <x v="5"/>
    <x v="0"/>
    <n v="95"/>
  </r>
  <r>
    <s v="Mason Chrysler"/>
    <s v="Móvil"/>
    <x v="0"/>
    <d v="1973-09-19T00:00:00"/>
    <x v="5"/>
    <x v="0"/>
    <n v="56"/>
  </r>
  <r>
    <s v="Daniel BMV"/>
    <s v="Móvil"/>
    <x v="0"/>
    <d v="1968-09-03T00:00:00"/>
    <x v="2"/>
    <x v="0"/>
    <n v="54"/>
  </r>
  <r>
    <s v="Emma Suzuki"/>
    <s v="ADSL"/>
    <x v="1"/>
    <d v="1970-02-12T00:00:00"/>
    <x v="2"/>
    <x v="0"/>
    <n v="66"/>
  </r>
  <r>
    <s v="Emily Toyota"/>
    <s v="Móvil"/>
    <x v="1"/>
    <d v="1987-12-21T00:00:00"/>
    <x v="0"/>
    <x v="0"/>
    <n v="28"/>
  </r>
  <r>
    <s v="Olivia Jaguar"/>
    <s v="Móvil"/>
    <x v="1"/>
    <d v="1966-09-21T00:00:00"/>
    <x v="4"/>
    <x v="0"/>
    <n v="30"/>
  </r>
  <r>
    <s v="Daniel Chrysler"/>
    <s v="Móvil"/>
    <x v="1"/>
    <d v="1975-08-17T00:00:00"/>
    <x v="0"/>
    <x v="0"/>
    <n v="56"/>
  </r>
  <r>
    <s v="Chloe Renault"/>
    <s v="Móvil + Fijo"/>
    <x v="1"/>
    <d v="1978-09-27T00:00:00"/>
    <x v="4"/>
    <x v="0"/>
    <n v="58"/>
  </r>
  <r>
    <s v="William Lotus"/>
    <s v="Otros"/>
    <x v="1"/>
    <d v="1992-07-29T00:00:00"/>
    <x v="2"/>
    <x v="0"/>
    <n v="18"/>
  </r>
  <r>
    <s v="Daniel Audi"/>
    <s v="ADSL"/>
    <x v="0"/>
    <d v="1962-06-04T00:00:00"/>
    <x v="3"/>
    <x v="0"/>
    <n v="53"/>
  </r>
  <r>
    <s v="Jacob Lexus"/>
    <s v="Móvil"/>
    <x v="1"/>
    <d v="1951-12-13T00:00:00"/>
    <x v="8"/>
    <x v="0"/>
    <n v="25"/>
  </r>
  <r>
    <s v="Isabella Range"/>
    <s v="Móvil + Fijo"/>
    <x v="1"/>
    <d v="1993-06-22T00:00:00"/>
    <x v="9"/>
    <x v="0"/>
    <n v="55"/>
  </r>
  <r>
    <s v="Olivia Range"/>
    <s v="ADSL"/>
    <x v="1"/>
    <d v="1956-07-07T00:00:00"/>
    <x v="1"/>
    <x v="0"/>
    <n v="50"/>
  </r>
  <r>
    <s v="Liam Hyundai"/>
    <s v="Móvil"/>
    <x v="1"/>
    <d v="1975-09-25T00:00:00"/>
    <x v="7"/>
    <x v="0"/>
    <n v="20"/>
  </r>
  <r>
    <s v="Aiden BMV"/>
    <s v="Móvil"/>
    <x v="0"/>
    <d v="1992-06-28T00:00:00"/>
    <x v="7"/>
    <x v="0"/>
    <n v="54"/>
  </r>
  <r>
    <s v="Olivia Nissan"/>
    <s v="ADSL"/>
    <x v="0"/>
    <d v="1979-04-10T00:00:00"/>
    <x v="8"/>
    <x v="0"/>
    <n v="52"/>
  </r>
  <r>
    <s v="Emily Ford"/>
    <s v="ADSL"/>
    <x v="1"/>
    <d v="1985-06-22T00:00:00"/>
    <x v="1"/>
    <x v="0"/>
    <n v="40"/>
  </r>
  <r>
    <s v="Emily Jaguar"/>
    <s v="ADSL"/>
    <x v="0"/>
    <d v="1980-05-07T00:00:00"/>
    <x v="2"/>
    <x v="0"/>
    <n v="67"/>
  </r>
  <r>
    <s v="Liam Jeep"/>
    <s v="Móvil + Fijo"/>
    <x v="1"/>
    <d v="1990-02-09T00:00:00"/>
    <x v="6"/>
    <x v="0"/>
    <n v="52"/>
  </r>
  <r>
    <s v="William Lexus"/>
    <s v="ADSL"/>
    <x v="0"/>
    <d v="1990-06-20T00:00:00"/>
    <x v="10"/>
    <x v="0"/>
    <n v="55"/>
  </r>
  <r>
    <s v="Aiden Dodge"/>
    <s v="ADSL"/>
    <x v="1"/>
    <d v="1981-05-01T00:00:00"/>
    <x v="6"/>
    <x v="0"/>
    <n v="55"/>
  </r>
  <r>
    <s v="Jayden Seat"/>
    <s v="Móvil + Fijo"/>
    <x v="1"/>
    <d v="1957-04-04T00:00:00"/>
    <x v="3"/>
    <x v="0"/>
    <n v="60"/>
  </r>
  <r>
    <s v="Olivia Toyota"/>
    <s v="ADSL"/>
    <x v="0"/>
    <d v="1965-08-10T00:00:00"/>
    <x v="8"/>
    <x v="0"/>
    <n v="48"/>
  </r>
  <r>
    <s v="Emily Lotus"/>
    <s v="Móvil"/>
    <x v="1"/>
    <d v="1974-04-02T00:00:00"/>
    <x v="3"/>
    <x v="0"/>
    <n v="56"/>
  </r>
  <r>
    <s v="Isabella Hyundai"/>
    <s v="Móvil"/>
    <x v="0"/>
    <d v="1975-01-22T00:00:00"/>
    <x v="10"/>
    <x v="0"/>
    <n v="42"/>
  </r>
  <r>
    <s v="Madison Jeep"/>
    <s v="Móvil + Fijo"/>
    <x v="0"/>
    <d v="1952-07-19T00:00:00"/>
    <x v="10"/>
    <x v="0"/>
    <n v="56"/>
  </r>
  <r>
    <s v="Emily Seat"/>
    <s v="Móvil"/>
    <x v="1"/>
    <d v="1958-04-04T00:00:00"/>
    <x v="2"/>
    <x v="0"/>
    <n v="42"/>
  </r>
  <r>
    <s v="Abigail Renault"/>
    <s v="ADSL"/>
    <x v="0"/>
    <d v="1973-11-04T00:00:00"/>
    <x v="0"/>
    <x v="0"/>
    <n v="58"/>
  </r>
  <r>
    <s v="Mason Toyota"/>
    <s v="ADSL"/>
    <x v="0"/>
    <d v="1969-10-25T00:00:00"/>
    <x v="6"/>
    <x v="0"/>
    <n v="49"/>
  </r>
  <r>
    <s v="Emily Range"/>
    <s v="ADSL"/>
    <x v="1"/>
    <d v="1963-01-12T00:00:00"/>
    <x v="0"/>
    <x v="0"/>
    <n v="68"/>
  </r>
  <r>
    <s v="Olivia Kia"/>
    <s v="Móvil + Fijo"/>
    <x v="1"/>
    <d v="1974-08-02T00:00:00"/>
    <x v="1"/>
    <x v="0"/>
    <n v="56"/>
  </r>
  <r>
    <s v="William BMV"/>
    <s v="Móvil + Fijo"/>
    <x v="0"/>
    <d v="1956-04-28T00:00:00"/>
    <x v="7"/>
    <x v="0"/>
    <n v="52"/>
  </r>
  <r>
    <s v="Michael Honda"/>
    <s v="Móvil + Fijo"/>
    <x v="1"/>
    <d v="1956-09-28T00:00:00"/>
    <x v="2"/>
    <x v="0"/>
    <n v="60"/>
  </r>
  <r>
    <s v="Jayden Lotus"/>
    <s v="ADSL"/>
    <x v="0"/>
    <d v="1970-05-13T00:00:00"/>
    <x v="4"/>
    <x v="0"/>
    <n v="44"/>
  </r>
  <r>
    <s v="Chloe Nissan"/>
    <s v="Móvil"/>
    <x v="0"/>
    <d v="1977-08-31T00:00:00"/>
    <x v="6"/>
    <x v="0"/>
    <n v="60"/>
  </r>
  <r>
    <s v="Chloe Honda"/>
    <s v="ADSL"/>
    <x v="0"/>
    <d v="1959-03-22T00:00:00"/>
    <x v="7"/>
    <x v="0"/>
    <n v="51"/>
  </r>
  <r>
    <s v="Aiden Kia"/>
    <s v="Móvil"/>
    <x v="0"/>
    <d v="1974-01-14T00:00:00"/>
    <x v="10"/>
    <x v="0"/>
    <n v="29"/>
  </r>
  <r>
    <s v="Alexander Suzuki"/>
    <s v="Móvil"/>
    <x v="0"/>
    <d v="1971-04-13T00:00:00"/>
    <x v="4"/>
    <x v="0"/>
    <n v="54"/>
  </r>
  <r>
    <s v="Abigail Lotus"/>
    <s v="Móvil"/>
    <x v="1"/>
    <d v="1970-02-17T00:00:00"/>
    <x v="9"/>
    <x v="0"/>
    <n v="56"/>
  </r>
  <r>
    <s v="Noah Renault"/>
    <s v="Otros"/>
    <x v="1"/>
    <d v="1959-12-13T00:00:00"/>
    <x v="4"/>
    <x v="0"/>
    <n v="35"/>
  </r>
  <r>
    <s v="Ethan Lotus"/>
    <s v="Móvil"/>
    <x v="0"/>
    <d v="1991-05-17T00:00:00"/>
    <x v="2"/>
    <x v="0"/>
    <n v="51"/>
  </r>
  <r>
    <s v="Daniel Hyundai"/>
    <s v="ADSL"/>
    <x v="0"/>
    <d v="1972-10-18T00:00:00"/>
    <x v="7"/>
    <x v="0"/>
    <n v="61"/>
  </r>
  <r>
    <s v="Isabella Kia"/>
    <s v="Móvil"/>
    <x v="1"/>
    <d v="1992-05-15T00:00:00"/>
    <x v="0"/>
    <x v="0"/>
    <n v="39"/>
  </r>
  <r>
    <s v="Ava Wolks"/>
    <s v="ADSL"/>
    <x v="1"/>
    <d v="1957-09-16T00:00:00"/>
    <x v="7"/>
    <x v="0"/>
    <n v="59"/>
  </r>
  <r>
    <s v="Ethan Lotus"/>
    <s v="Móvil"/>
    <x v="1"/>
    <d v="1962-05-11T00:00:00"/>
    <x v="1"/>
    <x v="0"/>
    <n v="49"/>
  </r>
  <r>
    <s v="Elizabeth Rolls"/>
    <s v="ADSL"/>
    <x v="0"/>
    <d v="1977-12-24T00:00:00"/>
    <x v="10"/>
    <x v="0"/>
    <n v="55"/>
  </r>
  <r>
    <s v="Michael Jaguar"/>
    <s v="ADSL"/>
    <x v="1"/>
    <d v="1962-04-18T00:00:00"/>
    <x v="8"/>
    <x v="0"/>
    <n v="42"/>
  </r>
  <r>
    <s v="Jacob Lexus"/>
    <s v="Móvil + Fijo"/>
    <x v="0"/>
    <d v="1956-04-06T00:00:00"/>
    <x v="3"/>
    <x v="0"/>
    <n v="55"/>
  </r>
  <r>
    <s v="Ethan Dodge"/>
    <s v="Móvil + Fijo"/>
    <x v="0"/>
    <d v="1981-09-22T00:00:00"/>
    <x v="0"/>
    <x v="0"/>
    <n v="54"/>
  </r>
  <r>
    <s v="Chloe Nissan"/>
    <s v="Móvil"/>
    <x v="1"/>
    <d v="1989-05-16T00:00:00"/>
    <x v="1"/>
    <x v="0"/>
    <n v="28"/>
  </r>
  <r>
    <s v="Mason Jeep"/>
    <s v="Móvil + Fijo"/>
    <x v="1"/>
    <d v="1981-03-22T00:00:00"/>
    <x v="7"/>
    <x v="0"/>
    <n v="50"/>
  </r>
  <r>
    <s v="Jacob Kia"/>
    <s v="Móvil + Fijo"/>
    <x v="0"/>
    <d v="1977-03-05T00:00:00"/>
    <x v="10"/>
    <x v="0"/>
    <n v="53"/>
  </r>
  <r>
    <s v="Isabella Kia"/>
    <s v="ADSL"/>
    <x v="1"/>
    <d v="1967-09-26T00:00:00"/>
    <x v="1"/>
    <x v="0"/>
    <n v="50"/>
  </r>
  <r>
    <s v="Abigail Honda"/>
    <s v="Móvil"/>
    <x v="0"/>
    <d v="1953-02-19T00:00:00"/>
    <x v="3"/>
    <x v="0"/>
    <n v="37"/>
  </r>
  <r>
    <s v="Olivia Wolks"/>
    <s v="Fibra"/>
    <x v="0"/>
    <d v="1973-10-31T00:00:00"/>
    <x v="6"/>
    <x v="0"/>
    <n v="86"/>
  </r>
  <r>
    <s v="William Seat"/>
    <s v="Móvil + Fijo"/>
    <x v="1"/>
    <d v="1964-05-19T00:00:00"/>
    <x v="6"/>
    <x v="0"/>
    <n v="53"/>
  </r>
  <r>
    <s v="Noah Ford"/>
    <s v="Móvil"/>
    <x v="1"/>
    <d v="1974-04-21T00:00:00"/>
    <x v="7"/>
    <x v="0"/>
    <n v="54"/>
  </r>
  <r>
    <s v="Mason Nissan"/>
    <s v="Móvil + Fijo"/>
    <x v="1"/>
    <d v="1974-02-25T00:00:00"/>
    <x v="0"/>
    <x v="0"/>
    <n v="58"/>
  </r>
  <r>
    <s v="Sophia Ferrari"/>
    <s v="Móvil"/>
    <x v="1"/>
    <d v="1983-09-16T00:00:00"/>
    <x v="3"/>
    <x v="0"/>
    <n v="56"/>
  </r>
  <r>
    <s v="Sophia Daewo"/>
    <s v="Móvil + Fijo"/>
    <x v="1"/>
    <d v="1994-05-15T00:00:00"/>
    <x v="10"/>
    <x v="0"/>
    <n v="58"/>
  </r>
  <r>
    <s v="Emma Jaguar"/>
    <s v="Móvil + Fijo"/>
    <x v="1"/>
    <d v="1950-03-23T00:00:00"/>
    <x v="8"/>
    <x v="0"/>
    <n v="53"/>
  </r>
  <r>
    <s v="Michael Daewo"/>
    <s v="Móvil"/>
    <x v="0"/>
    <d v="1968-11-19T00:00:00"/>
    <x v="0"/>
    <x v="0"/>
    <n v="58"/>
  </r>
  <r>
    <s v="Jayden Rolls"/>
    <s v="Móvil + Fijo"/>
    <x v="0"/>
    <d v="1991-11-07T00:00:00"/>
    <x v="8"/>
    <x v="0"/>
    <n v="52"/>
  </r>
  <r>
    <s v="Madison Audi"/>
    <s v="Móvil"/>
    <x v="0"/>
    <d v="1950-01-24T00:00:00"/>
    <x v="0"/>
    <x v="0"/>
    <n v="20"/>
  </r>
  <r>
    <s v="Daniel Ford"/>
    <s v="ADSL"/>
    <x v="0"/>
    <d v="1957-12-31T00:00:00"/>
    <x v="5"/>
    <x v="0"/>
    <n v="66"/>
  </r>
  <r>
    <s v="Jayden Jeep"/>
    <s v="Móvil"/>
    <x v="0"/>
    <d v="1966-09-23T00:00:00"/>
    <x v="2"/>
    <x v="0"/>
    <n v="43"/>
  </r>
  <r>
    <s v="Chloe Jeep"/>
    <s v="Fibra"/>
    <x v="1"/>
    <d v="1963-03-01T00:00:00"/>
    <x v="7"/>
    <x v="0"/>
    <n v="86"/>
  </r>
  <r>
    <s v="Ava Rolls"/>
    <s v="Móvil + Fijo"/>
    <x v="1"/>
    <d v="1964-12-10T00:00:00"/>
    <x v="6"/>
    <x v="0"/>
    <n v="50"/>
  </r>
  <r>
    <s v="Isabella Jeep"/>
    <s v="Móvil"/>
    <x v="0"/>
    <d v="1956-03-27T00:00:00"/>
    <x v="7"/>
    <x v="0"/>
    <n v="54"/>
  </r>
  <r>
    <s v="Sophia Lotus"/>
    <s v="ADSL"/>
    <x v="1"/>
    <d v="1953-12-18T00:00:00"/>
    <x v="9"/>
    <x v="0"/>
    <n v="56"/>
  </r>
  <r>
    <s v="William Toyota"/>
    <s v="Móvil + Fijo"/>
    <x v="1"/>
    <d v="1974-04-15T00:00:00"/>
    <x v="4"/>
    <x v="0"/>
    <n v="54"/>
  </r>
  <r>
    <s v="Mason Daewo"/>
    <s v="Móvil"/>
    <x v="0"/>
    <d v="1989-02-04T00:00:00"/>
    <x v="10"/>
    <x v="0"/>
    <n v="40"/>
  </r>
  <r>
    <s v="Jacob Ferrari"/>
    <s v="ADSL"/>
    <x v="1"/>
    <d v="1983-05-01T00:00:00"/>
    <x v="3"/>
    <x v="0"/>
    <n v="69"/>
  </r>
  <r>
    <s v="Madison Dodge"/>
    <s v="ADSL"/>
    <x v="0"/>
    <d v="1971-03-04T00:00:00"/>
    <x v="2"/>
    <x v="0"/>
    <n v="64"/>
  </r>
  <r>
    <s v="Olivia Audi"/>
    <s v="ADSL"/>
    <x v="0"/>
    <d v="1964-05-07T00:00:00"/>
    <x v="10"/>
    <x v="0"/>
    <n v="60"/>
  </r>
  <r>
    <s v="Isabella Jaguar"/>
    <s v="Fibra"/>
    <x v="0"/>
    <d v="1978-05-07T00:00:00"/>
    <x v="4"/>
    <x v="0"/>
    <n v="92"/>
  </r>
  <r>
    <s v="Ethan Kia"/>
    <s v="Móvil + Fijo"/>
    <x v="0"/>
    <d v="1964-07-19T00:00:00"/>
    <x v="4"/>
    <x v="0"/>
    <n v="60"/>
  </r>
  <r>
    <s v="Aiden Daewo"/>
    <s v="ADSL"/>
    <x v="1"/>
    <d v="1983-07-15T00:00:00"/>
    <x v="1"/>
    <x v="0"/>
    <n v="45"/>
  </r>
  <r>
    <s v="Mia Nissan"/>
    <s v="ADSL"/>
    <x v="1"/>
    <d v="1985-01-22T00:00:00"/>
    <x v="7"/>
    <x v="0"/>
    <n v="47"/>
  </r>
  <r>
    <s v="Aiden Suzuki"/>
    <s v="Móvil"/>
    <x v="1"/>
    <d v="1961-02-23T00:00:00"/>
    <x v="0"/>
    <x v="0"/>
    <n v="32"/>
  </r>
  <r>
    <s v="Liam Wolks"/>
    <s v="Otros"/>
    <x v="0"/>
    <d v="1974-03-01T00:00:00"/>
    <x v="8"/>
    <x v="0"/>
    <n v="93"/>
  </r>
  <r>
    <s v="William Rolls"/>
    <s v="ADSL"/>
    <x v="0"/>
    <d v="1984-03-30T00:00:00"/>
    <x v="1"/>
    <x v="0"/>
    <n v="42"/>
  </r>
  <r>
    <s v="Noah Lexus"/>
    <s v="Móvil"/>
    <x v="0"/>
    <d v="1963-08-04T00:00:00"/>
    <x v="7"/>
    <x v="0"/>
    <n v="34"/>
  </r>
  <r>
    <s v="Liam Lotus"/>
    <s v="ADSL"/>
    <x v="1"/>
    <d v="1963-10-03T00:00:00"/>
    <x v="8"/>
    <x v="0"/>
    <n v="69"/>
  </r>
  <r>
    <s v="Michael Jeep"/>
    <s v="Móvil + Fijo"/>
    <x v="1"/>
    <d v="1962-04-15T00:00:00"/>
    <x v="6"/>
    <x v="0"/>
    <n v="58"/>
  </r>
  <r>
    <s v="Aiden Ferrari"/>
    <s v="Fibra"/>
    <x v="1"/>
    <d v="1950-03-29T00:00:00"/>
    <x v="7"/>
    <x v="0"/>
    <n v="73"/>
  </r>
  <r>
    <s v="Liam Hyundai"/>
    <s v="Otros"/>
    <x v="1"/>
    <d v="1994-08-14T00:00:00"/>
    <x v="5"/>
    <x v="0"/>
    <n v="91"/>
  </r>
  <r>
    <s v="Olivia Ferrari"/>
    <s v="Móvil + Fijo"/>
    <x v="1"/>
    <d v="1991-04-05T00:00:00"/>
    <x v="7"/>
    <x v="0"/>
    <n v="51"/>
  </r>
  <r>
    <s v="Ava Hyundai"/>
    <s v="Móvil"/>
    <x v="0"/>
    <d v="1975-05-26T00:00:00"/>
    <x v="4"/>
    <x v="0"/>
    <n v="31"/>
  </r>
  <r>
    <s v="Noah Ford"/>
    <s v="ADSL"/>
    <x v="0"/>
    <d v="1977-09-04T00:00:00"/>
    <x v="7"/>
    <x v="0"/>
    <n v="50"/>
  </r>
  <r>
    <s v="William Ferrari"/>
    <s v="Móvil"/>
    <x v="0"/>
    <d v="1985-10-24T00:00:00"/>
    <x v="2"/>
    <x v="0"/>
    <n v="28"/>
  </r>
  <r>
    <s v="Ethan Kia"/>
    <s v="Móvil"/>
    <x v="1"/>
    <d v="1963-08-15T00:00:00"/>
    <x v="0"/>
    <x v="0"/>
    <n v="34"/>
  </r>
  <r>
    <s v="Jacob Lotus"/>
    <s v="Móvil + Fijo"/>
    <x v="1"/>
    <d v="1964-09-27T00:00:00"/>
    <x v="0"/>
    <x v="0"/>
    <n v="54"/>
  </r>
  <r>
    <s v="Mia Lexus"/>
    <s v="Otros"/>
    <x v="0"/>
    <d v="1953-10-18T00:00:00"/>
    <x v="8"/>
    <x v="0"/>
    <n v="80"/>
  </r>
  <r>
    <s v="Emily Honda"/>
    <s v="Fibra"/>
    <x v="1"/>
    <d v="1965-09-05T00:00:00"/>
    <x v="0"/>
    <x v="0"/>
    <n v="86"/>
  </r>
  <r>
    <s v="Jayden Range"/>
    <s v="ADSL"/>
    <x v="0"/>
    <d v="1978-09-21T00:00:00"/>
    <x v="10"/>
    <x v="0"/>
    <n v="51"/>
  </r>
  <r>
    <s v="Alexander Ford"/>
    <s v="Móvil"/>
    <x v="1"/>
    <d v="1981-11-10T00:00:00"/>
    <x v="9"/>
    <x v="0"/>
    <n v="46"/>
  </r>
  <r>
    <s v="William Jeep"/>
    <s v="Móvil + Fijo"/>
    <x v="1"/>
    <d v="1972-12-25T00:00:00"/>
    <x v="0"/>
    <x v="0"/>
    <n v="50"/>
  </r>
  <r>
    <s v="Mia Jaguar"/>
    <s v="Móvil"/>
    <x v="0"/>
    <d v="1984-07-16T00:00:00"/>
    <x v="5"/>
    <x v="0"/>
    <n v="37"/>
  </r>
  <r>
    <s v="Liam Jeep"/>
    <s v="Móvil"/>
    <x v="1"/>
    <d v="1980-07-19T00:00:00"/>
    <x v="7"/>
    <x v="0"/>
    <n v="51"/>
  </r>
  <r>
    <s v="Aiden Lexus"/>
    <s v="ADSL"/>
    <x v="0"/>
    <d v="1960-01-10T00:00:00"/>
    <x v="8"/>
    <x v="0"/>
    <n v="54"/>
  </r>
  <r>
    <s v="Aiden Ford"/>
    <s v="Móvil + Fijo"/>
    <x v="1"/>
    <d v="1985-02-16T00:00:00"/>
    <x v="4"/>
    <x v="0"/>
    <n v="54"/>
  </r>
  <r>
    <s v="Isabella Toyota"/>
    <s v="Móvil"/>
    <x v="1"/>
    <d v="1958-02-11T00:00:00"/>
    <x v="5"/>
    <x v="0"/>
    <n v="55"/>
  </r>
  <r>
    <s v="Abigail BMV"/>
    <s v="Móvil + Fijo"/>
    <x v="0"/>
    <d v="1979-08-18T00:00:00"/>
    <x v="6"/>
    <x v="0"/>
    <n v="54"/>
  </r>
  <r>
    <s v="Alexander Nissan"/>
    <s v="Móvil"/>
    <x v="1"/>
    <d v="1992-04-01T00:00:00"/>
    <x v="8"/>
    <x v="0"/>
    <n v="40"/>
  </r>
  <r>
    <s v="Alexander Range"/>
    <s v="Móvil"/>
    <x v="1"/>
    <d v="1991-09-14T00:00:00"/>
    <x v="4"/>
    <x v="0"/>
    <n v="33"/>
  </r>
  <r>
    <s v="Sophia Toyota"/>
    <s v="Móvil"/>
    <x v="1"/>
    <d v="1980-08-22T00:00:00"/>
    <x v="8"/>
    <x v="0"/>
    <n v="52"/>
  </r>
  <r>
    <s v="Ava Dodge"/>
    <s v="Móvil"/>
    <x v="0"/>
    <d v="1991-03-22T00:00:00"/>
    <x v="10"/>
    <x v="0"/>
    <n v="32"/>
  </r>
  <r>
    <s v="Liam Toyota"/>
    <s v="Móvil"/>
    <x v="1"/>
    <d v="1986-05-14T00:00:00"/>
    <x v="0"/>
    <x v="0"/>
    <n v="42"/>
  </r>
  <r>
    <s v="Michael Daewo"/>
    <s v="ADSL"/>
    <x v="0"/>
    <d v="1963-09-17T00:00:00"/>
    <x v="10"/>
    <x v="0"/>
    <n v="57"/>
  </r>
  <r>
    <s v="Chloe Audi"/>
    <s v="Móvil"/>
    <x v="0"/>
    <d v="1961-04-07T00:00:00"/>
    <x v="1"/>
    <x v="0"/>
    <n v="55"/>
  </r>
  <r>
    <s v="Jacob Dodge"/>
    <s v="Móvil"/>
    <x v="1"/>
    <d v="1962-10-26T00:00:00"/>
    <x v="3"/>
    <x v="0"/>
    <n v="27"/>
  </r>
  <r>
    <s v="Ethan Jaguar"/>
    <s v="Móvil"/>
    <x v="0"/>
    <d v="1969-05-18T00:00:00"/>
    <x v="5"/>
    <x v="0"/>
    <n v="36"/>
  </r>
  <r>
    <s v="Sophia Daewo"/>
    <s v="Móvil"/>
    <x v="1"/>
    <d v="1977-05-12T00:00:00"/>
    <x v="3"/>
    <x v="0"/>
    <n v="32"/>
  </r>
  <r>
    <s v="Chloe Range"/>
    <s v="Móvil + Fijo"/>
    <x v="0"/>
    <d v="1972-03-05T00:00:00"/>
    <x v="7"/>
    <x v="0"/>
    <n v="50"/>
  </r>
  <r>
    <s v="Mason Daewo"/>
    <s v="Móvil + Fijo"/>
    <x v="1"/>
    <d v="1950-04-22T00:00:00"/>
    <x v="4"/>
    <x v="0"/>
    <n v="50"/>
  </r>
  <r>
    <s v="Daniel Toyota"/>
    <s v="Fibra"/>
    <x v="0"/>
    <d v="1990-09-07T00:00:00"/>
    <x v="0"/>
    <x v="0"/>
    <n v="88"/>
  </r>
  <r>
    <s v="Olivia Wolks"/>
    <s v="Móvil + Fijo"/>
    <x v="0"/>
    <d v="1978-07-20T00:00:00"/>
    <x v="8"/>
    <x v="0"/>
    <n v="56"/>
  </r>
  <r>
    <s v="Emma Rolls"/>
    <s v="Otros"/>
    <x v="1"/>
    <d v="1958-04-22T00:00:00"/>
    <x v="0"/>
    <x v="0"/>
    <n v="76"/>
  </r>
  <r>
    <s v="William Suzuki"/>
    <s v="Móvil + Fijo"/>
    <x v="0"/>
    <d v="1982-09-23T00:00:00"/>
    <x v="2"/>
    <x v="0"/>
    <n v="53"/>
  </r>
  <r>
    <s v="Emily Wolks"/>
    <s v="Móvil"/>
    <x v="0"/>
    <d v="1951-01-08T00:00:00"/>
    <x v="8"/>
    <x v="0"/>
    <n v="59"/>
  </r>
  <r>
    <s v="Madison Ford"/>
    <s v="ADSL"/>
    <x v="1"/>
    <d v="1955-08-28T00:00:00"/>
    <x v="0"/>
    <x v="0"/>
    <n v="60"/>
  </r>
  <r>
    <s v="Ava Daewo"/>
    <s v="Móvil"/>
    <x v="0"/>
    <d v="1991-11-29T00:00:00"/>
    <x v="3"/>
    <x v="0"/>
    <n v="35"/>
  </r>
  <r>
    <s v="Noah Hyundai"/>
    <s v="Fibra"/>
    <x v="0"/>
    <d v="1985-02-09T00:00:00"/>
    <x v="4"/>
    <x v="0"/>
    <n v="95"/>
  </r>
  <r>
    <s v="Emily Rolls"/>
    <s v="Móvil + Fijo"/>
    <x v="1"/>
    <d v="1950-04-29T00:00:00"/>
    <x v="0"/>
    <x v="0"/>
    <n v="51"/>
  </r>
  <r>
    <s v="Mason Lexus"/>
    <s v="Móvil"/>
    <x v="1"/>
    <d v="1972-06-24T00:00:00"/>
    <x v="7"/>
    <x v="0"/>
    <n v="44"/>
  </r>
  <r>
    <s v="Mason Wolks"/>
    <s v="Otros"/>
    <x v="1"/>
    <d v="1967-02-14T00:00:00"/>
    <x v="6"/>
    <x v="0"/>
    <n v="34"/>
  </r>
  <r>
    <s v="Noah Daewo"/>
    <s v="Móvil + Fijo"/>
    <x v="0"/>
    <d v="1970-12-29T00:00:00"/>
    <x v="9"/>
    <x v="0"/>
    <n v="60"/>
  </r>
  <r>
    <s v="Madison Renault"/>
    <s v="Fibra"/>
    <x v="1"/>
    <d v="1976-11-28T00:00:00"/>
    <x v="7"/>
    <x v="0"/>
    <n v="95"/>
  </r>
  <r>
    <s v="Olivia Chrysler"/>
    <s v="Móvil + Fijo"/>
    <x v="1"/>
    <d v="1962-12-30T00:00:00"/>
    <x v="4"/>
    <x v="0"/>
    <n v="60"/>
  </r>
  <r>
    <s v="Abigail Seat"/>
    <s v="ADSL"/>
    <x v="0"/>
    <d v="1955-09-29T00:00:00"/>
    <x v="4"/>
    <x v="0"/>
    <n v="42"/>
  </r>
  <r>
    <s v="Alexander Range"/>
    <s v="Móvil"/>
    <x v="0"/>
    <d v="1967-06-13T00:00:00"/>
    <x v="2"/>
    <x v="0"/>
    <n v="27"/>
  </r>
  <r>
    <s v="Olivia Lotus"/>
    <s v="Móvil + Fijo"/>
    <x v="0"/>
    <d v="1954-11-14T00:00:00"/>
    <x v="2"/>
    <x v="0"/>
    <n v="54"/>
  </r>
  <r>
    <s v="Mia Toyota"/>
    <s v="Móvil"/>
    <x v="0"/>
    <d v="1967-03-18T00:00:00"/>
    <x v="1"/>
    <x v="0"/>
    <n v="45"/>
  </r>
  <r>
    <s v="Mason Chrysler"/>
    <s v="Fibra"/>
    <x v="0"/>
    <d v="1953-01-06T00:00:00"/>
    <x v="3"/>
    <x v="0"/>
    <n v="83"/>
  </r>
  <r>
    <s v="Emma Seat"/>
    <s v="Otros"/>
    <x v="0"/>
    <d v="1976-08-17T00:00:00"/>
    <x v="3"/>
    <x v="0"/>
    <n v="56"/>
  </r>
  <r>
    <s v="Emily Honda"/>
    <s v="Móvil + Fijo"/>
    <x v="1"/>
    <d v="1983-08-07T00:00:00"/>
    <x v="0"/>
    <x v="0"/>
    <n v="58"/>
  </r>
  <r>
    <s v="Michael Lotus"/>
    <s v="ADSL"/>
    <x v="1"/>
    <d v="1971-03-28T00:00:00"/>
    <x v="5"/>
    <x v="0"/>
    <n v="51"/>
  </r>
  <r>
    <s v="Ethan Hyundai"/>
    <s v="Móvil + Fijo"/>
    <x v="1"/>
    <d v="1992-12-31T00:00:00"/>
    <x v="10"/>
    <x v="0"/>
    <n v="60"/>
  </r>
  <r>
    <s v="Jayden Nissan"/>
    <s v="Móvil + Fijo"/>
    <x v="1"/>
    <d v="1988-04-22T00:00:00"/>
    <x v="3"/>
    <x v="0"/>
    <n v="50"/>
  </r>
  <r>
    <s v="Isabella BMV"/>
    <s v="Otros"/>
    <x v="1"/>
    <d v="1974-10-03T00:00:00"/>
    <x v="7"/>
    <x v="0"/>
    <n v="16"/>
  </r>
  <r>
    <s v="Aiden Daewo"/>
    <s v="Móvil + Fijo"/>
    <x v="0"/>
    <d v="1978-07-22T00:00:00"/>
    <x v="8"/>
    <x v="0"/>
    <n v="56"/>
  </r>
  <r>
    <s v="Daniel Toyota"/>
    <s v="Móvil"/>
    <x v="1"/>
    <d v="1977-02-08T00:00:00"/>
    <x v="4"/>
    <x v="0"/>
    <n v="56"/>
  </r>
  <r>
    <s v="Jacob Daewo"/>
    <s v="Móvil + Fijo"/>
    <x v="1"/>
    <d v="1978-12-06T00:00:00"/>
    <x v="0"/>
    <x v="0"/>
    <n v="58"/>
  </r>
  <r>
    <s v="Elizabeth Jaguar"/>
    <s v="Móvil + Fijo"/>
    <x v="1"/>
    <d v="1969-04-21T00:00:00"/>
    <x v="1"/>
    <x v="0"/>
    <n v="59"/>
  </r>
  <r>
    <s v="Daniel Ferrari"/>
    <s v="Móvil + Fijo"/>
    <x v="0"/>
    <d v="1964-06-14T00:00:00"/>
    <x v="3"/>
    <x v="0"/>
    <n v="52"/>
  </r>
  <r>
    <s v="Ethan Kia"/>
    <s v="Fibra"/>
    <x v="0"/>
    <d v="1960-03-23T00:00:00"/>
    <x v="7"/>
    <x v="0"/>
    <n v="96"/>
  </r>
  <r>
    <s v="Emily Hyundai"/>
    <s v="Móvil + Fijo"/>
    <x v="1"/>
    <d v="1991-12-26T00:00:00"/>
    <x v="10"/>
    <x v="0"/>
    <n v="55"/>
  </r>
  <r>
    <s v="Abigail Renault"/>
    <s v="ADSL"/>
    <x v="0"/>
    <d v="1961-01-17T00:00:00"/>
    <x v="1"/>
    <x v="0"/>
    <n v="66"/>
  </r>
  <r>
    <s v="Elizabeth Toyota"/>
    <s v="ADSL"/>
    <x v="0"/>
    <d v="1986-02-18T00:00:00"/>
    <x v="10"/>
    <x v="0"/>
    <n v="68"/>
  </r>
  <r>
    <s v="Alexander Seat"/>
    <s v="Móvil"/>
    <x v="1"/>
    <d v="1976-03-31T00:00:00"/>
    <x v="7"/>
    <x v="0"/>
    <n v="50"/>
  </r>
  <r>
    <s v="Madison Seat"/>
    <s v="Móvil"/>
    <x v="0"/>
    <d v="1976-10-10T00:00:00"/>
    <x v="0"/>
    <x v="0"/>
    <n v="59"/>
  </r>
  <r>
    <s v="Olivia Chrysler"/>
    <s v="Fibra"/>
    <x v="1"/>
    <d v="1978-01-07T00:00:00"/>
    <x v="1"/>
    <x v="0"/>
    <n v="71"/>
  </r>
  <r>
    <s v="Aiden Wolks"/>
    <s v="Móvil"/>
    <x v="1"/>
    <d v="1956-07-05T00:00:00"/>
    <x v="2"/>
    <x v="0"/>
    <n v="26"/>
  </r>
  <r>
    <s v="Ava Kia"/>
    <s v="Móvil"/>
    <x v="1"/>
    <d v="1951-02-08T00:00:00"/>
    <x v="10"/>
    <x v="0"/>
    <n v="32"/>
  </r>
  <r>
    <s v="Emma Ferrari"/>
    <s v="Móvil + Fijo"/>
    <x v="0"/>
    <d v="1968-12-21T00:00:00"/>
    <x v="6"/>
    <x v="0"/>
    <n v="50"/>
  </r>
  <r>
    <s v="Elizabeth Toyota"/>
    <s v="Móvil + Fijo"/>
    <x v="1"/>
    <d v="1994-11-12T00:00:00"/>
    <x v="1"/>
    <x v="0"/>
    <n v="55"/>
  </r>
  <r>
    <s v="Daniel Ford"/>
    <s v="Móvil"/>
    <x v="0"/>
    <d v="1980-01-29T00:00:00"/>
    <x v="7"/>
    <x v="0"/>
    <n v="57"/>
  </r>
  <r>
    <s v="Sophia Toyota"/>
    <s v="Móvil + Fijo"/>
    <x v="1"/>
    <d v="1989-04-04T00:00:00"/>
    <x v="5"/>
    <x v="0"/>
    <n v="58"/>
  </r>
  <r>
    <s v="Elizabeth Hyundai"/>
    <s v="Otros"/>
    <x v="1"/>
    <d v="1958-11-22T00:00:00"/>
    <x v="1"/>
    <x v="0"/>
    <n v="44"/>
  </r>
  <r>
    <s v="Michael Lexus"/>
    <s v="Móvil"/>
    <x v="1"/>
    <d v="1989-02-15T00:00:00"/>
    <x v="0"/>
    <x v="0"/>
    <n v="31"/>
  </r>
  <r>
    <s v="Mason Lotus"/>
    <s v="Móvil"/>
    <x v="1"/>
    <d v="1950-02-26T00:00:00"/>
    <x v="2"/>
    <x v="0"/>
    <n v="30"/>
  </r>
  <r>
    <s v="Mason Wolks"/>
    <s v="Fibra"/>
    <x v="1"/>
    <d v="1987-09-04T00:00:00"/>
    <x v="7"/>
    <x v="0"/>
    <n v="86"/>
  </r>
  <r>
    <s v="Madison Range"/>
    <s v="Móvil"/>
    <x v="0"/>
    <d v="1952-04-28T00:00:00"/>
    <x v="7"/>
    <x v="0"/>
    <n v="43"/>
  </r>
  <r>
    <s v="Madison Rolls"/>
    <s v="ADSL"/>
    <x v="0"/>
    <d v="1993-09-28T00:00:00"/>
    <x v="9"/>
    <x v="0"/>
    <n v="49"/>
  </r>
  <r>
    <s v="Ava Renault"/>
    <s v="Móvil"/>
    <x v="0"/>
    <d v="1958-02-19T00:00:00"/>
    <x v="2"/>
    <x v="0"/>
    <n v="34"/>
  </r>
  <r>
    <s v="Sophia Lotus"/>
    <s v="Móvil + Fijo"/>
    <x v="1"/>
    <d v="1955-10-16T00:00:00"/>
    <x v="8"/>
    <x v="0"/>
    <n v="50"/>
  </r>
  <r>
    <s v="Chloe Toyota"/>
    <s v="ADSL"/>
    <x v="0"/>
    <d v="1973-05-11T00:00:00"/>
    <x v="0"/>
    <x v="0"/>
    <n v="62"/>
  </r>
  <r>
    <s v="Mason Audi"/>
    <s v="Móvil"/>
    <x v="0"/>
    <d v="1958-06-13T00:00:00"/>
    <x v="2"/>
    <x v="0"/>
    <n v="32"/>
  </r>
  <r>
    <s v="Daniel Hyundai"/>
    <s v="Otros"/>
    <x v="1"/>
    <d v="1984-06-09T00:00:00"/>
    <x v="10"/>
    <x v="0"/>
    <n v="86"/>
  </r>
  <r>
    <s v="Jacob Hyundai"/>
    <s v="Otros"/>
    <x v="1"/>
    <d v="1961-11-08T00:00:00"/>
    <x v="0"/>
    <x v="0"/>
    <n v="95"/>
  </r>
  <r>
    <s v="Ethan BMV"/>
    <s v="Móvil"/>
    <x v="0"/>
    <d v="1962-11-09T00:00:00"/>
    <x v="10"/>
    <x v="0"/>
    <n v="27"/>
  </r>
  <r>
    <s v="Chloe Honda"/>
    <s v="Móvil + Fijo"/>
    <x v="0"/>
    <d v="1957-02-10T00:00:00"/>
    <x v="7"/>
    <x v="0"/>
    <n v="55"/>
  </r>
  <r>
    <s v="Noah Suzuki"/>
    <s v="Móvil + Fijo"/>
    <x v="0"/>
    <d v="1965-02-16T00:00:00"/>
    <x v="6"/>
    <x v="0"/>
    <n v="59"/>
  </r>
  <r>
    <s v="Michael Ferrari"/>
    <s v="Móvil"/>
    <x v="1"/>
    <d v="1978-12-23T00:00:00"/>
    <x v="6"/>
    <x v="0"/>
    <n v="55"/>
  </r>
  <r>
    <s v="Liam Lotus"/>
    <s v="Móvil"/>
    <x v="1"/>
    <d v="1982-02-01T00:00:00"/>
    <x v="0"/>
    <x v="0"/>
    <n v="21"/>
  </r>
  <r>
    <s v="Jacob Audi"/>
    <s v="Móvil"/>
    <x v="1"/>
    <d v="1978-05-19T00:00:00"/>
    <x v="10"/>
    <x v="0"/>
    <n v="44"/>
  </r>
  <r>
    <s v="Alexander Chrysler"/>
    <s v="Móvil"/>
    <x v="0"/>
    <d v="1969-05-24T00:00:00"/>
    <x v="1"/>
    <x v="0"/>
    <n v="23"/>
  </r>
  <r>
    <s v="Noah BMV"/>
    <s v="Móvil"/>
    <x v="1"/>
    <d v="1983-08-10T00:00:00"/>
    <x v="5"/>
    <x v="0"/>
    <n v="30"/>
  </r>
  <r>
    <s v="Abigail Wolks"/>
    <s v="ADSL"/>
    <x v="1"/>
    <d v="1980-03-05T00:00:00"/>
    <x v="7"/>
    <x v="0"/>
    <n v="58"/>
  </r>
  <r>
    <s v="Ethan Ford"/>
    <s v="Móvil"/>
    <x v="0"/>
    <d v="1951-03-03T00:00:00"/>
    <x v="2"/>
    <x v="0"/>
    <n v="35"/>
  </r>
  <r>
    <s v="Chloe Renault"/>
    <s v="Móvil"/>
    <x v="1"/>
    <d v="1977-12-18T00:00:00"/>
    <x v="6"/>
    <x v="0"/>
    <n v="49"/>
  </r>
  <r>
    <s v="Liam Rolls"/>
    <s v="Móvil + Fijo"/>
    <x v="1"/>
    <d v="1965-07-04T00:00:00"/>
    <x v="0"/>
    <x v="0"/>
    <n v="58"/>
  </r>
  <r>
    <s v="Aiden Rolls"/>
    <s v="Móvil"/>
    <x v="1"/>
    <d v="1984-02-23T00:00:00"/>
    <x v="2"/>
    <x v="0"/>
    <n v="50"/>
  </r>
  <r>
    <s v="Ava Lotus"/>
    <s v="Móvil"/>
    <x v="0"/>
    <d v="1981-06-20T00:00:00"/>
    <x v="8"/>
    <x v="0"/>
    <n v="56"/>
  </r>
  <r>
    <s v="Noah Audi"/>
    <s v="Móvil"/>
    <x v="1"/>
    <d v="1953-02-24T00:00:00"/>
    <x v="6"/>
    <x v="0"/>
    <n v="45"/>
  </r>
  <r>
    <s v="Abigail Toyota"/>
    <s v="Móvil"/>
    <x v="1"/>
    <d v="1977-12-02T00:00:00"/>
    <x v="2"/>
    <x v="0"/>
    <n v="60"/>
  </r>
  <r>
    <s v="Daniel Jaguar"/>
    <s v="Móvil"/>
    <x v="0"/>
    <d v="1959-02-06T00:00:00"/>
    <x v="7"/>
    <x v="0"/>
    <n v="59"/>
  </r>
  <r>
    <s v="Elizabeth Renault"/>
    <s v="ADSL"/>
    <x v="1"/>
    <d v="1954-04-02T00:00:00"/>
    <x v="3"/>
    <x v="0"/>
    <n v="41"/>
  </r>
  <r>
    <s v="Noah Honda"/>
    <s v="Móvil"/>
    <x v="0"/>
    <d v="1980-10-04T00:00:00"/>
    <x v="3"/>
    <x v="0"/>
    <n v="45"/>
  </r>
  <r>
    <s v="Michael Toyota"/>
    <s v="Móvil + Fijo"/>
    <x v="1"/>
    <d v="1957-11-08T00:00:00"/>
    <x v="3"/>
    <x v="0"/>
    <n v="53"/>
  </r>
  <r>
    <s v="Madison Rolls"/>
    <s v="Móvil"/>
    <x v="1"/>
    <d v="1963-06-03T00:00:00"/>
    <x v="7"/>
    <x v="0"/>
    <n v="51"/>
  </r>
  <r>
    <s v="Emily Hyundai"/>
    <s v="ADSL"/>
    <x v="0"/>
    <d v="1958-05-30T00:00:00"/>
    <x v="5"/>
    <x v="0"/>
    <n v="59"/>
  </r>
  <r>
    <s v="Emily Wolks"/>
    <s v="ADSL"/>
    <x v="0"/>
    <d v="1967-11-28T00:00:00"/>
    <x v="2"/>
    <x v="0"/>
    <n v="69"/>
  </r>
  <r>
    <s v="Noah Nissan"/>
    <s v="Móvil"/>
    <x v="0"/>
    <d v="1988-04-01T00:00:00"/>
    <x v="3"/>
    <x v="0"/>
    <n v="50"/>
  </r>
  <r>
    <s v="Emma Range"/>
    <s v="ADSL"/>
    <x v="1"/>
    <d v="1953-06-22T00:00:00"/>
    <x v="5"/>
    <x v="0"/>
    <n v="50"/>
  </r>
  <r>
    <s v="Sophia Hyundai"/>
    <s v="ADSL"/>
    <x v="1"/>
    <d v="1969-08-08T00:00:00"/>
    <x v="8"/>
    <x v="0"/>
    <n v="49"/>
  </r>
  <r>
    <s v="Isabella Daewo"/>
    <s v="Móvil"/>
    <x v="1"/>
    <d v="1977-06-10T00:00:00"/>
    <x v="2"/>
    <x v="0"/>
    <n v="40"/>
  </r>
  <r>
    <s v="Olivia Renault"/>
    <s v="Móvil"/>
    <x v="1"/>
    <d v="1984-08-19T00:00:00"/>
    <x v="3"/>
    <x v="0"/>
    <n v="37"/>
  </r>
  <r>
    <s v="Elizabeth Honda"/>
    <s v="Móvil + Fijo"/>
    <x v="0"/>
    <d v="1975-10-30T00:00:00"/>
    <x v="1"/>
    <x v="0"/>
    <n v="51"/>
  </r>
  <r>
    <s v="Jayden Hyundai"/>
    <s v="Móvil + Fijo"/>
    <x v="1"/>
    <d v="1979-05-17T00:00:00"/>
    <x v="7"/>
    <x v="0"/>
    <n v="58"/>
  </r>
  <r>
    <s v="Liam Honda"/>
    <s v="Móvil"/>
    <x v="1"/>
    <d v="1967-05-20T00:00:00"/>
    <x v="0"/>
    <x v="0"/>
    <n v="45"/>
  </r>
  <r>
    <s v="Mia Range"/>
    <s v="Otros"/>
    <x v="1"/>
    <d v="1977-03-14T00:00:00"/>
    <x v="6"/>
    <x v="0"/>
    <n v="69"/>
  </r>
  <r>
    <s v="Noah Suzuki"/>
    <s v="Móvil"/>
    <x v="1"/>
    <d v="1990-11-13T00:00:00"/>
    <x v="10"/>
    <x v="0"/>
    <n v="40"/>
  </r>
  <r>
    <s v="Michael Wolks"/>
    <s v="Móvil + Fijo"/>
    <x v="1"/>
    <d v="1980-10-29T00:00:00"/>
    <x v="2"/>
    <x v="0"/>
    <n v="56"/>
  </r>
  <r>
    <s v="Isabella Ford"/>
    <s v="ADSL"/>
    <x v="1"/>
    <d v="1974-04-23T00:00:00"/>
    <x v="1"/>
    <x v="0"/>
    <n v="55"/>
  </r>
  <r>
    <s v="Jayden Suzuki"/>
    <s v="Otros"/>
    <x v="0"/>
    <d v="1974-04-16T00:00:00"/>
    <x v="7"/>
    <x v="0"/>
    <n v="3"/>
  </r>
  <r>
    <s v="Ethan Suzuki"/>
    <s v="Móvil + Fijo"/>
    <x v="0"/>
    <d v="1963-10-13T00:00:00"/>
    <x v="7"/>
    <x v="0"/>
    <n v="58"/>
  </r>
  <r>
    <s v="Mason Chrysler"/>
    <s v="Móvil"/>
    <x v="1"/>
    <d v="1960-10-13T00:00:00"/>
    <x v="0"/>
    <x v="0"/>
    <n v="52"/>
  </r>
  <r>
    <s v="Emma Kia"/>
    <s v="Móvil + Fijo"/>
    <x v="0"/>
    <d v="1963-06-06T00:00:00"/>
    <x v="3"/>
    <x v="0"/>
    <n v="51"/>
  </r>
  <r>
    <s v="Mia Daewo"/>
    <s v="ADSL"/>
    <x v="1"/>
    <d v="1969-08-08T00:00:00"/>
    <x v="10"/>
    <x v="0"/>
    <n v="48"/>
  </r>
  <r>
    <s v="Jacob Lotus"/>
    <s v="Móvil"/>
    <x v="0"/>
    <d v="1994-12-23T00:00:00"/>
    <x v="9"/>
    <x v="0"/>
    <n v="30"/>
  </r>
  <r>
    <s v="Sophia Chrysler"/>
    <s v="Móvil"/>
    <x v="0"/>
    <d v="1950-09-04T00:00:00"/>
    <x v="2"/>
    <x v="0"/>
    <n v="38"/>
  </r>
  <r>
    <s v="Emily Jeep"/>
    <s v="ADSL"/>
    <x v="0"/>
    <d v="1984-10-26T00:00:00"/>
    <x v="10"/>
    <x v="0"/>
    <n v="41"/>
  </r>
  <r>
    <s v="Abigail Nissan"/>
    <s v="Móvil + Fijo"/>
    <x v="1"/>
    <d v="1960-05-05T00:00:00"/>
    <x v="1"/>
    <x v="0"/>
    <n v="53"/>
  </r>
  <r>
    <s v="Liam Lotus"/>
    <s v="Móvil"/>
    <x v="0"/>
    <d v="1990-06-28T00:00:00"/>
    <x v="0"/>
    <x v="0"/>
    <n v="26"/>
  </r>
  <r>
    <s v="Elizabeth Jeep"/>
    <s v="Móvil + Fijo"/>
    <x v="1"/>
    <d v="1975-02-07T00:00:00"/>
    <x v="3"/>
    <x v="0"/>
    <n v="60"/>
  </r>
  <r>
    <s v="Sophia BMV"/>
    <s v="Móvil + Fijo"/>
    <x v="1"/>
    <d v="1988-11-18T00:00:00"/>
    <x v="8"/>
    <x v="0"/>
    <n v="56"/>
  </r>
  <r>
    <s v="Emily Honda"/>
    <s v="Fibra"/>
    <x v="0"/>
    <d v="1993-08-09T00:00:00"/>
    <x v="2"/>
    <x v="0"/>
    <n v="81"/>
  </r>
  <r>
    <s v="Jacob Rolls"/>
    <s v="Fibra"/>
    <x v="1"/>
    <d v="1993-02-09T00:00:00"/>
    <x v="3"/>
    <x v="0"/>
    <n v="82"/>
  </r>
  <r>
    <s v="Noah Hyundai"/>
    <s v="Móvil + Fijo"/>
    <x v="0"/>
    <d v="1959-12-18T00:00:00"/>
    <x v="8"/>
    <x v="0"/>
    <n v="53"/>
  </r>
  <r>
    <s v="Emma BMV"/>
    <s v="Móvil"/>
    <x v="1"/>
    <d v="1982-10-29T00:00:00"/>
    <x v="9"/>
    <x v="0"/>
    <n v="48"/>
  </r>
  <r>
    <s v="Emma Renault"/>
    <s v="ADSL"/>
    <x v="1"/>
    <d v="1950-04-05T00:00:00"/>
    <x v="10"/>
    <x v="0"/>
    <n v="42"/>
  </r>
  <r>
    <s v="Mason Dodge"/>
    <s v="ADSL"/>
    <x v="0"/>
    <d v="1981-08-03T00:00:00"/>
    <x v="7"/>
    <x v="0"/>
    <n v="66"/>
  </r>
  <r>
    <s v="Elizabeth Jeep"/>
    <s v="Móvil"/>
    <x v="0"/>
    <d v="1950-10-23T00:00:00"/>
    <x v="2"/>
    <x v="0"/>
    <n v="29"/>
  </r>
  <r>
    <s v="Olivia Lexus"/>
    <s v="Fibra"/>
    <x v="1"/>
    <d v="1977-03-29T00:00:00"/>
    <x v="8"/>
    <x v="0"/>
    <n v="87"/>
  </r>
  <r>
    <s v="William BMV"/>
    <s v="ADSL"/>
    <x v="0"/>
    <d v="1952-04-14T00:00:00"/>
    <x v="3"/>
    <x v="0"/>
    <n v="44"/>
  </r>
  <r>
    <s v="Abigail BMV"/>
    <s v="Móvil + Fijo"/>
    <x v="1"/>
    <d v="1952-01-27T00:00:00"/>
    <x v="0"/>
    <x v="0"/>
    <n v="53"/>
  </r>
  <r>
    <s v="Alexander Chrysler"/>
    <s v="Móvil"/>
    <x v="0"/>
    <d v="1957-11-18T00:00:00"/>
    <x v="1"/>
    <x v="0"/>
    <n v="36"/>
  </r>
  <r>
    <s v="Noah Suzuki"/>
    <s v="ADSL"/>
    <x v="1"/>
    <d v="1958-03-12T00:00:00"/>
    <x v="7"/>
    <x v="0"/>
    <n v="46"/>
  </r>
  <r>
    <s v="Daniel Audi"/>
    <s v="Móvil"/>
    <x v="1"/>
    <d v="1952-07-09T00:00:00"/>
    <x v="8"/>
    <x v="0"/>
    <n v="57"/>
  </r>
  <r>
    <s v="Elizabeth Suzuki"/>
    <s v="ADSL"/>
    <x v="1"/>
    <d v="1950-02-28T00:00:00"/>
    <x v="5"/>
    <x v="0"/>
    <n v="70"/>
  </r>
  <r>
    <s v="Liam Lexus"/>
    <s v="Móvil"/>
    <x v="0"/>
    <d v="1990-03-14T00:00:00"/>
    <x v="0"/>
    <x v="0"/>
    <n v="38"/>
  </r>
  <r>
    <s v="Aiden Toyota"/>
    <s v="Móvil"/>
    <x v="1"/>
    <d v="1950-01-13T00:00:00"/>
    <x v="10"/>
    <x v="0"/>
    <n v="30"/>
  </r>
  <r>
    <s v="Daniel Seat"/>
    <s v="Móvil"/>
    <x v="1"/>
    <d v="1960-08-23T00:00:00"/>
    <x v="7"/>
    <x v="0"/>
    <n v="36"/>
  </r>
  <r>
    <s v="Jayden Nissan"/>
    <s v="Móvil"/>
    <x v="1"/>
    <d v="1950-06-11T00:00:00"/>
    <x v="4"/>
    <x v="0"/>
    <n v="57"/>
  </r>
  <r>
    <s v="Ava Audi"/>
    <s v="ADSL"/>
    <x v="1"/>
    <d v="1991-03-19T00:00:00"/>
    <x v="3"/>
    <x v="0"/>
    <n v="48"/>
  </r>
  <r>
    <s v="Emma Jeep"/>
    <s v="Móvil"/>
    <x v="0"/>
    <d v="1967-09-15T00:00:00"/>
    <x v="10"/>
    <x v="0"/>
    <n v="24"/>
  </r>
  <r>
    <s v="Liam Toyota"/>
    <s v="Móvil"/>
    <x v="1"/>
    <d v="1974-06-08T00:00:00"/>
    <x v="4"/>
    <x v="0"/>
    <n v="53"/>
  </r>
  <r>
    <s v="Ava Kia"/>
    <s v="Móvil"/>
    <x v="1"/>
    <d v="1980-05-04T00:00:00"/>
    <x v="3"/>
    <x v="0"/>
    <n v="37"/>
  </r>
  <r>
    <s v="Noah Lotus"/>
    <s v="Móvil + Fijo"/>
    <x v="0"/>
    <d v="1962-04-24T00:00:00"/>
    <x v="1"/>
    <x v="0"/>
    <n v="60"/>
  </r>
  <r>
    <s v="Olivia Jaguar"/>
    <s v="Móvil"/>
    <x v="1"/>
    <d v="1954-01-01T00:00:00"/>
    <x v="0"/>
    <x v="0"/>
    <n v="24"/>
  </r>
  <r>
    <s v="Alexander Honda"/>
    <s v="Otros"/>
    <x v="1"/>
    <d v="1978-12-29T00:00:00"/>
    <x v="10"/>
    <x v="0"/>
    <n v="87"/>
  </r>
  <r>
    <s v="Abigail Seat"/>
    <s v="Móvil + Fijo"/>
    <x v="0"/>
    <d v="1973-10-24T00:00:00"/>
    <x v="7"/>
    <x v="0"/>
    <n v="55"/>
  </r>
  <r>
    <s v="Michael Ford"/>
    <s v="Móvil + Fijo"/>
    <x v="1"/>
    <d v="1954-03-20T00:00:00"/>
    <x v="0"/>
    <x v="0"/>
    <n v="54"/>
  </r>
  <r>
    <s v="Liam Chrysler"/>
    <s v="Móvil"/>
    <x v="1"/>
    <d v="1993-04-09T00:00:00"/>
    <x v="6"/>
    <x v="0"/>
    <n v="29"/>
  </r>
  <r>
    <s v="Elizabeth Wolks"/>
    <s v="ADSL"/>
    <x v="0"/>
    <d v="1986-02-12T00:00:00"/>
    <x v="5"/>
    <x v="0"/>
    <n v="45"/>
  </r>
  <r>
    <s v="Mia Seat"/>
    <s v="Fibra"/>
    <x v="1"/>
    <d v="1989-10-21T00:00:00"/>
    <x v="0"/>
    <x v="0"/>
    <n v="76"/>
  </r>
  <r>
    <s v="Mason BMV"/>
    <s v="Móvil + Fijo"/>
    <x v="0"/>
    <d v="1968-08-06T00:00:00"/>
    <x v="7"/>
    <x v="0"/>
    <n v="53"/>
  </r>
  <r>
    <s v="Jacob Jeep"/>
    <s v="ADSL"/>
    <x v="0"/>
    <d v="1968-07-20T00:00:00"/>
    <x v="0"/>
    <x v="0"/>
    <n v="60"/>
  </r>
  <r>
    <s v="Noah Lotus"/>
    <s v="Fibra"/>
    <x v="0"/>
    <d v="1950-04-27T00:00:00"/>
    <x v="8"/>
    <x v="0"/>
    <n v="75"/>
  </r>
  <r>
    <s v="Aiden Dodge"/>
    <s v="Móvil"/>
    <x v="0"/>
    <d v="1966-09-25T00:00:00"/>
    <x v="3"/>
    <x v="0"/>
    <n v="36"/>
  </r>
  <r>
    <s v="Olivia Lexus"/>
    <s v="ADSL"/>
    <x v="1"/>
    <d v="1962-03-16T00:00:00"/>
    <x v="8"/>
    <x v="0"/>
    <n v="51"/>
  </r>
  <r>
    <s v="Michael Rolls"/>
    <s v="ADSL"/>
    <x v="1"/>
    <d v="1956-06-12T00:00:00"/>
    <x v="7"/>
    <x v="0"/>
    <n v="60"/>
  </r>
  <r>
    <s v="Ava Jeep"/>
    <s v="Móvil + Fijo"/>
    <x v="1"/>
    <d v="1955-06-27T00:00:00"/>
    <x v="0"/>
    <x v="0"/>
    <n v="60"/>
  </r>
  <r>
    <s v="Michael Toyota"/>
    <s v="Fibra"/>
    <x v="0"/>
    <d v="1990-12-07T00:00:00"/>
    <x v="0"/>
    <x v="0"/>
    <n v="78"/>
  </r>
  <r>
    <s v="Jacob Nissan"/>
    <s v="Móvil"/>
    <x v="1"/>
    <d v="1969-07-18T00:00:00"/>
    <x v="7"/>
    <x v="0"/>
    <n v="21"/>
  </r>
  <r>
    <s v="Michael Rolls"/>
    <s v="Móvil + Fijo"/>
    <x v="0"/>
    <d v="1992-08-25T00:00:00"/>
    <x v="0"/>
    <x v="0"/>
    <n v="56"/>
  </r>
  <r>
    <s v="William Chrysler"/>
    <s v="Móvil"/>
    <x v="1"/>
    <d v="1973-07-11T00:00:00"/>
    <x v="4"/>
    <x v="0"/>
    <n v="31"/>
  </r>
  <r>
    <s v="Madison Chrysler"/>
    <s v="Móvil"/>
    <x v="0"/>
    <d v="1987-11-11T00:00:00"/>
    <x v="4"/>
    <x v="0"/>
    <n v="34"/>
  </r>
  <r>
    <s v="Ava Daewo"/>
    <s v="Móvil"/>
    <x v="1"/>
    <d v="1979-06-21T00:00:00"/>
    <x v="10"/>
    <x v="0"/>
    <n v="47"/>
  </r>
  <r>
    <s v="Ava Rolls"/>
    <s v="Móvil"/>
    <x v="0"/>
    <d v="1991-10-09T00:00:00"/>
    <x v="4"/>
    <x v="0"/>
    <n v="29"/>
  </r>
  <r>
    <s v="Alexander Suzuki"/>
    <s v="Móvil"/>
    <x v="0"/>
    <d v="1956-10-19T00:00:00"/>
    <x v="4"/>
    <x v="0"/>
    <n v="22"/>
  </r>
  <r>
    <s v="Ethan Chrysler"/>
    <s v="Móvil"/>
    <x v="0"/>
    <d v="1956-01-08T00:00:00"/>
    <x v="3"/>
    <x v="0"/>
    <n v="31"/>
  </r>
  <r>
    <s v="Isabella Hyundai"/>
    <s v="Móvil"/>
    <x v="0"/>
    <d v="1980-04-28T00:00:00"/>
    <x v="4"/>
    <x v="0"/>
    <n v="25"/>
  </r>
  <r>
    <s v="Alexander Rolls"/>
    <s v="Fibra"/>
    <x v="1"/>
    <d v="1976-04-21T00:00:00"/>
    <x v="4"/>
    <x v="0"/>
    <n v="91"/>
  </r>
  <r>
    <s v="Abigail BMV"/>
    <s v="ADSL"/>
    <x v="0"/>
    <d v="1970-03-14T00:00:00"/>
    <x v="3"/>
    <x v="0"/>
    <n v="48"/>
  </r>
  <r>
    <s v="William Jaguar"/>
    <s v="Móvil"/>
    <x v="0"/>
    <d v="1981-01-23T00:00:00"/>
    <x v="8"/>
    <x v="0"/>
    <n v="27"/>
  </r>
  <r>
    <s v="Liam Audi"/>
    <s v="Móvil"/>
    <x v="1"/>
    <d v="1966-07-07T00:00:00"/>
    <x v="1"/>
    <x v="0"/>
    <n v="48"/>
  </r>
  <r>
    <s v="Mason Renault"/>
    <s v="Otros"/>
    <x v="1"/>
    <d v="1975-12-06T00:00:00"/>
    <x v="0"/>
    <x v="0"/>
    <n v="85"/>
  </r>
  <r>
    <s v="Noah Kia"/>
    <s v="Otros"/>
    <x v="0"/>
    <d v="1964-07-11T00:00:00"/>
    <x v="0"/>
    <x v="0"/>
    <n v="70"/>
  </r>
  <r>
    <s v="Noah Jeep"/>
    <s v="Móvil"/>
    <x v="1"/>
    <d v="1959-04-08T00:00:00"/>
    <x v="9"/>
    <x v="0"/>
    <n v="28"/>
  </r>
  <r>
    <s v="Daniel Rolls"/>
    <s v="Móvil"/>
    <x v="1"/>
    <d v="1962-11-23T00:00:00"/>
    <x v="7"/>
    <x v="0"/>
    <n v="37"/>
  </r>
  <r>
    <s v="Jayden Lotus"/>
    <s v="Móvil"/>
    <x v="1"/>
    <d v="1963-02-10T00:00:00"/>
    <x v="1"/>
    <x v="0"/>
    <n v="49"/>
  </r>
  <r>
    <s v="Emily Kia"/>
    <s v="Otros"/>
    <x v="1"/>
    <d v="1992-07-10T00:00:00"/>
    <x v="3"/>
    <x v="0"/>
    <n v="13"/>
  </r>
  <r>
    <s v="William Nissan"/>
    <s v="Otros"/>
    <x v="0"/>
    <d v="1965-06-11T00:00:00"/>
    <x v="9"/>
    <x v="0"/>
    <n v="4"/>
  </r>
  <r>
    <s v="Ava Audi"/>
    <s v="ADSL"/>
    <x v="1"/>
    <d v="1969-04-30T00:00:00"/>
    <x v="2"/>
    <x v="0"/>
    <n v="60"/>
  </r>
  <r>
    <s v="Aiden Range"/>
    <s v="Fibra"/>
    <x v="1"/>
    <d v="1966-03-17T00:00:00"/>
    <x v="0"/>
    <x v="0"/>
    <n v="87"/>
  </r>
  <r>
    <s v="Jayden Ford"/>
    <s v="Móvil + Fijo"/>
    <x v="0"/>
    <d v="1951-03-01T00:00:00"/>
    <x v="4"/>
    <x v="0"/>
    <n v="53"/>
  </r>
  <r>
    <s v="Michael Audi"/>
    <s v="Fibra"/>
    <x v="0"/>
    <d v="1972-03-20T00:00:00"/>
    <x v="0"/>
    <x v="0"/>
    <n v="93"/>
  </r>
  <r>
    <s v="Sophia Jaguar"/>
    <s v="Móvil"/>
    <x v="0"/>
    <d v="1955-02-13T00:00:00"/>
    <x v="10"/>
    <x v="0"/>
    <n v="52"/>
  </r>
  <r>
    <s v="Olivia Lexus"/>
    <s v="Móvil"/>
    <x v="1"/>
    <d v="1957-05-02T00:00:00"/>
    <x v="8"/>
    <x v="0"/>
    <n v="20"/>
  </r>
  <r>
    <s v="William Dodge"/>
    <s v="Móvil"/>
    <x v="1"/>
    <d v="1962-02-27T00:00:00"/>
    <x v="2"/>
    <x v="0"/>
    <n v="45"/>
  </r>
  <r>
    <s v="Emma Daewo"/>
    <s v="Móvil"/>
    <x v="0"/>
    <d v="1966-09-04T00:00:00"/>
    <x v="6"/>
    <x v="0"/>
    <n v="52"/>
  </r>
  <r>
    <s v="Madison Lexus"/>
    <s v="Móvil"/>
    <x v="1"/>
    <d v="1991-11-13T00:00:00"/>
    <x v="0"/>
    <x v="0"/>
    <n v="37"/>
  </r>
  <r>
    <s v="Emily Ford"/>
    <s v="Otros"/>
    <x v="0"/>
    <d v="1982-11-23T00:00:00"/>
    <x v="0"/>
    <x v="0"/>
    <n v="9"/>
  </r>
  <r>
    <s v="Alexander Daewo"/>
    <s v="Móvil"/>
    <x v="1"/>
    <d v="1964-01-29T00:00:00"/>
    <x v="5"/>
    <x v="0"/>
    <n v="30"/>
  </r>
  <r>
    <s v="Liam Dodge"/>
    <s v="Móvil + Fijo"/>
    <x v="1"/>
    <d v="1981-02-04T00:00:00"/>
    <x v="5"/>
    <x v="0"/>
    <n v="53"/>
  </r>
  <r>
    <s v="Noah Chrysler"/>
    <s v="ADSL"/>
    <x v="0"/>
    <d v="1958-07-25T00:00:00"/>
    <x v="8"/>
    <x v="0"/>
    <n v="56"/>
  </r>
  <r>
    <s v="Mason Seat"/>
    <s v="Móvil + Fijo"/>
    <x v="1"/>
    <d v="1968-11-23T00:00:00"/>
    <x v="7"/>
    <x v="0"/>
    <n v="53"/>
  </r>
  <r>
    <s v="Mia Lexus"/>
    <s v="Móvil"/>
    <x v="1"/>
    <d v="1975-10-03T00:00:00"/>
    <x v="3"/>
    <x v="0"/>
    <n v="31"/>
  </r>
  <r>
    <s v="Aiden Nissan"/>
    <s v="Móvil"/>
    <x v="1"/>
    <d v="1974-06-28T00:00:00"/>
    <x v="0"/>
    <x v="0"/>
    <n v="24"/>
  </r>
  <r>
    <s v="Isabella Nissan"/>
    <s v="Móvil"/>
    <x v="0"/>
    <d v="1992-01-28T00:00:00"/>
    <x v="2"/>
    <x v="0"/>
    <n v="49"/>
  </r>
  <r>
    <s v="Michael Rolls"/>
    <s v="Fibra"/>
    <x v="1"/>
    <d v="1952-10-08T00:00:00"/>
    <x v="9"/>
    <x v="0"/>
    <n v="80"/>
  </r>
  <r>
    <s v="Sophia Lotus"/>
    <s v="Móvil"/>
    <x v="1"/>
    <d v="1978-03-13T00:00:00"/>
    <x v="3"/>
    <x v="0"/>
    <n v="37"/>
  </r>
  <r>
    <s v="Jayden Jaguar"/>
    <s v="Móvil + Fijo"/>
    <x v="0"/>
    <d v="1984-09-28T00:00:00"/>
    <x v="7"/>
    <x v="0"/>
    <n v="56"/>
  </r>
  <r>
    <s v="Ava Seat"/>
    <s v="Móvil"/>
    <x v="1"/>
    <d v="1960-10-16T00:00:00"/>
    <x v="5"/>
    <x v="0"/>
    <n v="49"/>
  </r>
  <r>
    <s v="Jacob Chrysler"/>
    <s v="Fibra"/>
    <x v="1"/>
    <d v="1982-06-15T00:00:00"/>
    <x v="10"/>
    <x v="0"/>
    <n v="73"/>
  </r>
  <r>
    <s v="Elizabeth Daewo"/>
    <s v="Móvil"/>
    <x v="1"/>
    <d v="1979-01-02T00:00:00"/>
    <x v="7"/>
    <x v="0"/>
    <n v="58"/>
  </r>
  <r>
    <s v="Michael Kia"/>
    <s v="ADSL"/>
    <x v="0"/>
    <d v="1982-12-21T00:00:00"/>
    <x v="1"/>
    <x v="0"/>
    <n v="40"/>
  </r>
  <r>
    <s v="Daniel Suzuki"/>
    <s v="Móvil"/>
    <x v="1"/>
    <d v="1980-02-01T00:00:00"/>
    <x v="10"/>
    <x v="0"/>
    <n v="42"/>
  </r>
  <r>
    <s v="Emily Audi"/>
    <s v="Fibra"/>
    <x v="0"/>
    <d v="1976-11-05T00:00:00"/>
    <x v="6"/>
    <x v="0"/>
    <n v="88"/>
  </r>
  <r>
    <s v="Sophia Chrysler"/>
    <s v="Móvil + Fijo"/>
    <x v="0"/>
    <d v="1991-09-03T00:00:00"/>
    <x v="9"/>
    <x v="0"/>
    <n v="50"/>
  </r>
  <r>
    <s v="Madison Suzuki"/>
    <s v="Móvil"/>
    <x v="1"/>
    <d v="1989-10-18T00:00:00"/>
    <x v="3"/>
    <x v="0"/>
    <n v="23"/>
  </r>
  <r>
    <s v="Mia Jaguar"/>
    <s v="Fibra"/>
    <x v="1"/>
    <d v="1976-11-22T00:00:00"/>
    <x v="8"/>
    <x v="0"/>
    <n v="89"/>
  </r>
  <r>
    <s v="Madison Dodge"/>
    <s v="Móvil"/>
    <x v="1"/>
    <d v="1962-07-14T00:00:00"/>
    <x v="1"/>
    <x v="0"/>
    <n v="54"/>
  </r>
  <r>
    <s v="Abigail Lotus"/>
    <s v="Móvil"/>
    <x v="1"/>
    <d v="1962-09-08T00:00:00"/>
    <x v="8"/>
    <x v="0"/>
    <n v="39"/>
  </r>
  <r>
    <s v="Noah Jeep"/>
    <s v="Fibra"/>
    <x v="0"/>
    <d v="1990-09-10T00:00:00"/>
    <x v="0"/>
    <x v="0"/>
    <n v="82"/>
  </r>
  <r>
    <s v="Olivia Daewo"/>
    <s v="Móvil"/>
    <x v="1"/>
    <d v="1976-02-21T00:00:00"/>
    <x v="2"/>
    <x v="0"/>
    <n v="52"/>
  </r>
  <r>
    <s v="Mia Toyota"/>
    <s v="ADSL"/>
    <x v="1"/>
    <d v="1955-09-03T00:00:00"/>
    <x v="0"/>
    <x v="0"/>
    <n v="45"/>
  </r>
  <r>
    <s v="Emma Wolks"/>
    <s v="ADSL"/>
    <x v="0"/>
    <d v="1990-04-29T00:00:00"/>
    <x v="10"/>
    <x v="0"/>
    <n v="49"/>
  </r>
  <r>
    <s v="Olivia Rolls"/>
    <s v="Móvil + Fijo"/>
    <x v="1"/>
    <d v="1957-03-06T00:00:00"/>
    <x v="7"/>
    <x v="0"/>
    <n v="57"/>
  </r>
  <r>
    <s v="Chloe Jeep"/>
    <s v="ADSL"/>
    <x v="1"/>
    <d v="1955-12-26T00:00:00"/>
    <x v="7"/>
    <x v="0"/>
    <n v="54"/>
  </r>
  <r>
    <s v="Liam Hyundai"/>
    <s v="Móvil + Fijo"/>
    <x v="0"/>
    <d v="1979-03-11T00:00:00"/>
    <x v="0"/>
    <x v="0"/>
    <n v="51"/>
  </r>
  <r>
    <s v="Jayden Hyundai"/>
    <s v="Móvil"/>
    <x v="0"/>
    <d v="1972-11-27T00:00:00"/>
    <x v="8"/>
    <x v="0"/>
    <n v="46"/>
  </r>
  <r>
    <s v="Alexander Audi"/>
    <s v="Móvil"/>
    <x v="0"/>
    <d v="1955-08-10T00:00:00"/>
    <x v="0"/>
    <x v="0"/>
    <n v="58"/>
  </r>
  <r>
    <s v="Liam Daewo"/>
    <s v="Móvil + Fijo"/>
    <x v="1"/>
    <d v="1973-10-25T00:00:00"/>
    <x v="7"/>
    <x v="0"/>
    <n v="53"/>
  </r>
  <r>
    <s v="Daniel Wolks"/>
    <s v="ADSL"/>
    <x v="0"/>
    <d v="1963-06-11T00:00:00"/>
    <x v="4"/>
    <x v="0"/>
    <n v="58"/>
  </r>
  <r>
    <s v="Sophia Suzuki"/>
    <s v="Móvil + Fijo"/>
    <x v="0"/>
    <d v="1970-09-13T00:00:00"/>
    <x v="0"/>
    <x v="0"/>
    <n v="57"/>
  </r>
  <r>
    <s v="Daniel Honda"/>
    <s v="Móvil"/>
    <x v="0"/>
    <d v="1994-03-06T00:00:00"/>
    <x v="9"/>
    <x v="0"/>
    <n v="23"/>
  </r>
  <r>
    <s v="Isabella Seat"/>
    <s v="Fibra"/>
    <x v="0"/>
    <d v="1963-02-13T00:00:00"/>
    <x v="7"/>
    <x v="0"/>
    <n v="82"/>
  </r>
  <r>
    <s v="Mia Honda"/>
    <s v="ADSL"/>
    <x v="0"/>
    <d v="1981-11-29T00:00:00"/>
    <x v="8"/>
    <x v="0"/>
    <n v="58"/>
  </r>
  <r>
    <s v="Jayden Range"/>
    <s v="Móvil + Fijo"/>
    <x v="1"/>
    <d v="1951-04-30T00:00:00"/>
    <x v="5"/>
    <x v="0"/>
    <n v="58"/>
  </r>
  <r>
    <s v="Daniel Ferrari"/>
    <s v="Móvil"/>
    <x v="1"/>
    <d v="1986-06-28T00:00:00"/>
    <x v="5"/>
    <x v="0"/>
    <n v="54"/>
  </r>
  <r>
    <s v="Jayden Range"/>
    <s v="Móvil"/>
    <x v="1"/>
    <d v="1954-09-24T00:00:00"/>
    <x v="10"/>
    <x v="0"/>
    <n v="43"/>
  </r>
  <r>
    <s v="Aiden Lexus"/>
    <s v="Móvil + Fijo"/>
    <x v="1"/>
    <d v="1971-06-30T00:00:00"/>
    <x v="1"/>
    <x v="0"/>
    <n v="51"/>
  </r>
  <r>
    <s v="Sophia Chrysler"/>
    <s v="Móvil"/>
    <x v="0"/>
    <d v="1966-01-18T00:00:00"/>
    <x v="3"/>
    <x v="0"/>
    <n v="43"/>
  </r>
  <r>
    <s v="Emma Dodge"/>
    <s v="ADSL"/>
    <x v="0"/>
    <d v="1954-07-27T00:00:00"/>
    <x v="4"/>
    <x v="0"/>
    <n v="49"/>
  </r>
  <r>
    <s v="Isabella Suzuki"/>
    <s v="Móvil + Fijo"/>
    <x v="1"/>
    <d v="1978-01-25T00:00:00"/>
    <x v="6"/>
    <x v="0"/>
    <n v="53"/>
  </r>
  <r>
    <s v="Jayden Suzuki"/>
    <s v="Móvil"/>
    <x v="0"/>
    <d v="1958-09-14T00:00:00"/>
    <x v="6"/>
    <x v="0"/>
    <n v="33"/>
  </r>
  <r>
    <s v="Michael Ferrari"/>
    <s v="Móvil"/>
    <x v="1"/>
    <d v="1957-08-23T00:00:00"/>
    <x v="0"/>
    <x v="0"/>
    <n v="55"/>
  </r>
  <r>
    <s v="Jacob Suzuki"/>
    <s v="Móvil"/>
    <x v="0"/>
    <d v="1987-06-17T00:00:00"/>
    <x v="2"/>
    <x v="0"/>
    <n v="39"/>
  </r>
  <r>
    <s v="Liam Ferrari"/>
    <s v="Móvil"/>
    <x v="1"/>
    <d v="1964-04-20T00:00:00"/>
    <x v="0"/>
    <x v="0"/>
    <n v="37"/>
  </r>
  <r>
    <s v="Ava Rolls"/>
    <s v="Móvil + Fijo"/>
    <x v="0"/>
    <d v="1961-05-16T00:00:00"/>
    <x v="1"/>
    <x v="0"/>
    <n v="55"/>
  </r>
  <r>
    <s v="Emily BMV"/>
    <s v="Móvil"/>
    <x v="0"/>
    <d v="1968-02-08T00:00:00"/>
    <x v="0"/>
    <x v="0"/>
    <n v="32"/>
  </r>
  <r>
    <s v="Jacob Daewo"/>
    <s v="Móvil"/>
    <x v="1"/>
    <d v="1968-10-02T00:00:00"/>
    <x v="9"/>
    <x v="0"/>
    <n v="46"/>
  </r>
  <r>
    <s v="Sophia Lexus"/>
    <s v="ADSL"/>
    <x v="0"/>
    <d v="1975-08-12T00:00:00"/>
    <x v="3"/>
    <x v="0"/>
    <n v="67"/>
  </r>
  <r>
    <s v="Emma Renault"/>
    <s v="Móvil + Fijo"/>
    <x v="1"/>
    <d v="1978-05-14T00:00:00"/>
    <x v="2"/>
    <x v="0"/>
    <n v="56"/>
  </r>
  <r>
    <s v="Ethan Audi"/>
    <s v="Fibra"/>
    <x v="0"/>
    <d v="1994-06-02T00:00:00"/>
    <x v="9"/>
    <x v="0"/>
    <n v="82"/>
  </r>
  <r>
    <s v="Noah Lexus"/>
    <s v="ADSL"/>
    <x v="1"/>
    <d v="1982-05-27T00:00:00"/>
    <x v="0"/>
    <x v="0"/>
    <n v="61"/>
  </r>
  <r>
    <s v="Ethan Hyundai"/>
    <s v="Móvil + Fijo"/>
    <x v="1"/>
    <d v="1977-07-14T00:00:00"/>
    <x v="2"/>
    <x v="0"/>
    <n v="54"/>
  </r>
  <r>
    <s v="Emma Lexus"/>
    <s v="Móvil + Fijo"/>
    <x v="1"/>
    <d v="1980-12-18T00:00:00"/>
    <x v="9"/>
    <x v="0"/>
    <n v="58"/>
  </r>
  <r>
    <s v="Jayden Wolks"/>
    <s v="Móvil"/>
    <x v="0"/>
    <d v="1980-02-17T00:00:00"/>
    <x v="6"/>
    <x v="0"/>
    <n v="34"/>
  </r>
  <r>
    <s v="Emily Seat"/>
    <s v="ADSL"/>
    <x v="1"/>
    <d v="1961-02-07T00:00:00"/>
    <x v="2"/>
    <x v="0"/>
    <n v="54"/>
  </r>
  <r>
    <s v="Mason Seat"/>
    <s v="Móvil"/>
    <x v="1"/>
    <d v="1960-05-25T00:00:00"/>
    <x v="9"/>
    <x v="0"/>
    <n v="20"/>
  </r>
  <r>
    <s v="Mia Suzuki"/>
    <s v="Móvil"/>
    <x v="0"/>
    <d v="1964-01-10T00:00:00"/>
    <x v="6"/>
    <x v="0"/>
    <n v="34"/>
  </r>
  <r>
    <s v="Emma Audi"/>
    <s v="Móvil"/>
    <x v="0"/>
    <d v="1987-04-19T00:00:00"/>
    <x v="1"/>
    <x v="0"/>
    <n v="29"/>
  </r>
  <r>
    <s v="Alexander Honda"/>
    <s v="Móvil"/>
    <x v="0"/>
    <d v="1984-03-28T00:00:00"/>
    <x v="0"/>
    <x v="0"/>
    <n v="38"/>
  </r>
  <r>
    <s v="Elizabeth Daewo"/>
    <s v="ADSL"/>
    <x v="1"/>
    <d v="1984-04-12T00:00:00"/>
    <x v="3"/>
    <x v="0"/>
    <n v="42"/>
  </r>
  <r>
    <s v="Chloe Dodge"/>
    <s v="Móvil + Fijo"/>
    <x v="1"/>
    <d v="1952-09-24T00:00:00"/>
    <x v="4"/>
    <x v="0"/>
    <n v="52"/>
  </r>
  <r>
    <s v="Aiden BMV"/>
    <s v="Otros"/>
    <x v="1"/>
    <d v="1980-06-07T00:00:00"/>
    <x v="5"/>
    <x v="0"/>
    <n v="62"/>
  </r>
  <r>
    <s v="Madison Daewo"/>
    <s v="Fibra"/>
    <x v="1"/>
    <d v="1967-04-05T00:00:00"/>
    <x v="2"/>
    <x v="0"/>
    <n v="95"/>
  </r>
  <r>
    <s v="Michael Toyota"/>
    <s v="Móvil"/>
    <x v="0"/>
    <d v="1961-09-13T00:00:00"/>
    <x v="2"/>
    <x v="0"/>
    <n v="37"/>
  </r>
  <r>
    <s v="Isabella Lotus"/>
    <s v="Móvil"/>
    <x v="0"/>
    <d v="1978-10-01T00:00:00"/>
    <x v="0"/>
    <x v="0"/>
    <n v="36"/>
  </r>
  <r>
    <s v="Aiden Wolks"/>
    <s v="Móvil"/>
    <x v="0"/>
    <d v="1983-11-30T00:00:00"/>
    <x v="8"/>
    <x v="0"/>
    <n v="20"/>
  </r>
  <r>
    <s v="Isabella Chrysler"/>
    <s v="Móvil"/>
    <x v="1"/>
    <d v="1990-02-07T00:00:00"/>
    <x v="10"/>
    <x v="0"/>
    <n v="27"/>
  </r>
  <r>
    <s v="Emma Ford"/>
    <s v="Móvil"/>
    <x v="1"/>
    <d v="1959-04-20T00:00:00"/>
    <x v="9"/>
    <x v="0"/>
    <n v="39"/>
  </r>
  <r>
    <s v="Michael Jaguar"/>
    <s v="Móvil"/>
    <x v="1"/>
    <d v="1972-02-21T00:00:00"/>
    <x v="4"/>
    <x v="0"/>
    <n v="49"/>
  </r>
  <r>
    <s v="Ava Jaguar"/>
    <s v="Móvil + Fijo"/>
    <x v="0"/>
    <d v="1957-03-03T00:00:00"/>
    <x v="5"/>
    <x v="0"/>
    <n v="50"/>
  </r>
  <r>
    <s v="Olivia Ford"/>
    <s v="Móvil"/>
    <x v="1"/>
    <d v="1992-11-19T00:00:00"/>
    <x v="7"/>
    <x v="0"/>
    <n v="45"/>
  </r>
  <r>
    <s v="Jayden Nissan"/>
    <s v="Móvil + Fijo"/>
    <x v="1"/>
    <d v="1993-10-13T00:00:00"/>
    <x v="7"/>
    <x v="0"/>
    <n v="51"/>
  </r>
  <r>
    <s v="Abigail Seat"/>
    <s v="Móvil"/>
    <x v="0"/>
    <d v="1962-06-14T00:00:00"/>
    <x v="2"/>
    <x v="0"/>
    <n v="23"/>
  </r>
  <r>
    <s v="Mia Suzuki"/>
    <s v="Móvil"/>
    <x v="1"/>
    <d v="1959-10-21T00:00:00"/>
    <x v="0"/>
    <x v="0"/>
    <n v="29"/>
  </r>
  <r>
    <s v="Emma Chrysler"/>
    <s v="Móvil + Fijo"/>
    <x v="1"/>
    <d v="1975-12-16T00:00:00"/>
    <x v="0"/>
    <x v="0"/>
    <n v="57"/>
  </r>
  <r>
    <s v="Noah Honda"/>
    <s v="ADSL"/>
    <x v="0"/>
    <d v="1969-04-18T00:00:00"/>
    <x v="7"/>
    <x v="0"/>
    <n v="52"/>
  </r>
  <r>
    <s v="Michael Suzuki"/>
    <s v="Otros"/>
    <x v="0"/>
    <d v="1964-10-26T00:00:00"/>
    <x v="0"/>
    <x v="0"/>
    <n v="42"/>
  </r>
  <r>
    <s v="Olivia Jaguar"/>
    <s v="Móvil"/>
    <x v="0"/>
    <d v="1988-03-09T00:00:00"/>
    <x v="10"/>
    <x v="0"/>
    <n v="49"/>
  </r>
  <r>
    <s v="Elizabeth Lexus"/>
    <s v="ADSL"/>
    <x v="1"/>
    <d v="1979-12-21T00:00:00"/>
    <x v="7"/>
    <x v="0"/>
    <n v="40"/>
  </r>
  <r>
    <s v="Liam Kia"/>
    <s v="Móvil"/>
    <x v="1"/>
    <d v="1964-05-10T00:00:00"/>
    <x v="7"/>
    <x v="0"/>
    <n v="52"/>
  </r>
  <r>
    <s v="Emma Range"/>
    <s v="Móvil"/>
    <x v="1"/>
    <d v="1970-03-25T00:00:00"/>
    <x v="4"/>
    <x v="0"/>
    <n v="38"/>
  </r>
  <r>
    <s v="Jacob Audi"/>
    <s v="Móvil"/>
    <x v="0"/>
    <d v="1982-01-28T00:00:00"/>
    <x v="10"/>
    <x v="0"/>
    <n v="33"/>
  </r>
  <r>
    <s v="Michael Hyundai"/>
    <s v="ADSL"/>
    <x v="0"/>
    <d v="1972-03-24T00:00:00"/>
    <x v="3"/>
    <x v="0"/>
    <n v="60"/>
  </r>
  <r>
    <s v="Aiden Chrysler"/>
    <s v="ADSL"/>
    <x v="1"/>
    <d v="1970-10-11T00:00:00"/>
    <x v="5"/>
    <x v="0"/>
    <n v="44"/>
  </r>
  <r>
    <s v="Elizabeth Wolks"/>
    <s v="Móvil"/>
    <x v="0"/>
    <d v="1978-07-11T00:00:00"/>
    <x v="1"/>
    <x v="0"/>
    <n v="37"/>
  </r>
  <r>
    <s v="Abigail Rolls"/>
    <s v="Móvil + Fijo"/>
    <x v="1"/>
    <d v="1987-08-11T00:00:00"/>
    <x v="7"/>
    <x v="0"/>
    <n v="57"/>
  </r>
  <r>
    <s v="Olivia Toyota"/>
    <s v="Móvil"/>
    <x v="0"/>
    <d v="1972-10-08T00:00:00"/>
    <x v="7"/>
    <x v="0"/>
    <n v="52"/>
  </r>
  <r>
    <s v="William BMV"/>
    <s v="Móvil"/>
    <x v="1"/>
    <d v="1988-06-15T00:00:00"/>
    <x v="0"/>
    <x v="0"/>
    <n v="38"/>
  </r>
  <r>
    <s v="Abigail Audi"/>
    <s v="Móvil"/>
    <x v="0"/>
    <d v="1989-04-02T00:00:00"/>
    <x v="4"/>
    <x v="0"/>
    <n v="53"/>
  </r>
  <r>
    <s v="Ava Suzuki"/>
    <s v="ADSL"/>
    <x v="0"/>
    <d v="1958-11-28T00:00:00"/>
    <x v="1"/>
    <x v="0"/>
    <n v="50"/>
  </r>
  <r>
    <s v="Liam BMV"/>
    <s v="Móvil"/>
    <x v="1"/>
    <d v="1970-10-14T00:00:00"/>
    <x v="6"/>
    <x v="0"/>
    <n v="31"/>
  </r>
  <r>
    <s v="Michael Jeep"/>
    <s v="ADSL"/>
    <x v="0"/>
    <d v="1983-10-22T00:00:00"/>
    <x v="7"/>
    <x v="0"/>
    <n v="44"/>
  </r>
  <r>
    <s v="Mason Kia"/>
    <s v="Móvil"/>
    <x v="0"/>
    <d v="1989-04-14T00:00:00"/>
    <x v="9"/>
    <x v="0"/>
    <n v="50"/>
  </r>
  <r>
    <s v="Jacob Suzuki"/>
    <s v="Móvil"/>
    <x v="0"/>
    <d v="1959-03-09T00:00:00"/>
    <x v="1"/>
    <x v="0"/>
    <n v="59"/>
  </r>
  <r>
    <s v="Olivia Seat"/>
    <s v="Móvil"/>
    <x v="0"/>
    <d v="1983-07-05T00:00:00"/>
    <x v="10"/>
    <x v="0"/>
    <n v="29"/>
  </r>
  <r>
    <s v="Olivia Audi"/>
    <s v="Móvil + Fijo"/>
    <x v="1"/>
    <d v="1967-08-03T00:00:00"/>
    <x v="8"/>
    <x v="0"/>
    <n v="59"/>
  </r>
  <r>
    <s v="Jayden Range"/>
    <s v="Móvil"/>
    <x v="1"/>
    <d v="1994-09-18T00:00:00"/>
    <x v="7"/>
    <x v="0"/>
    <n v="31"/>
  </r>
  <r>
    <s v="Sophia Ford"/>
    <s v="Móvil"/>
    <x v="0"/>
    <d v="1976-10-06T00:00:00"/>
    <x v="1"/>
    <x v="0"/>
    <n v="21"/>
  </r>
  <r>
    <s v="William Rolls"/>
    <s v="Móvil"/>
    <x v="1"/>
    <d v="1963-09-19T00:00:00"/>
    <x v="7"/>
    <x v="0"/>
    <n v="28"/>
  </r>
  <r>
    <s v="Elizabeth Renault"/>
    <s v="Móvil"/>
    <x v="1"/>
    <d v="1959-06-19T00:00:00"/>
    <x v="4"/>
    <x v="0"/>
    <n v="51"/>
  </r>
  <r>
    <s v="Liam Daewo"/>
    <s v="Móvil + Fijo"/>
    <x v="0"/>
    <d v="1976-11-16T00:00:00"/>
    <x v="2"/>
    <x v="0"/>
    <n v="51"/>
  </r>
  <r>
    <s v="Aiden Kia"/>
    <s v="Móvil"/>
    <x v="0"/>
    <d v="1969-07-07T00:00:00"/>
    <x v="1"/>
    <x v="0"/>
    <n v="29"/>
  </r>
  <r>
    <s v="Olivia Dodge"/>
    <s v="Móvil"/>
    <x v="1"/>
    <d v="1953-06-14T00:00:00"/>
    <x v="8"/>
    <x v="0"/>
    <n v="20"/>
  </r>
  <r>
    <s v="Alexander Nissan"/>
    <s v="Otros"/>
    <x v="1"/>
    <d v="1983-03-19T00:00:00"/>
    <x v="0"/>
    <x v="0"/>
    <n v="45"/>
  </r>
  <r>
    <s v="Jacob Renault"/>
    <s v="ADSL"/>
    <x v="0"/>
    <d v="1968-08-11T00:00:00"/>
    <x v="8"/>
    <x v="0"/>
    <n v="42"/>
  </r>
  <r>
    <s v="Olivia Dodge"/>
    <s v="Móvil + Fijo"/>
    <x v="1"/>
    <d v="1979-06-18T00:00:00"/>
    <x v="3"/>
    <x v="0"/>
    <n v="58"/>
  </r>
  <r>
    <s v="Daniel Suzuki"/>
    <s v="ADSL"/>
    <x v="1"/>
    <d v="1958-04-23T00:00:00"/>
    <x v="3"/>
    <x v="0"/>
    <n v="51"/>
  </r>
  <r>
    <s v="Jacob Range"/>
    <s v="Móvil + Fijo"/>
    <x v="1"/>
    <d v="1972-07-18T00:00:00"/>
    <x v="2"/>
    <x v="0"/>
    <n v="57"/>
  </r>
  <r>
    <s v="Madison Jaguar"/>
    <s v="Móvil"/>
    <x v="0"/>
    <d v="1987-03-18T00:00:00"/>
    <x v="2"/>
    <x v="0"/>
    <n v="40"/>
  </r>
  <r>
    <s v="Jacob Wolks"/>
    <s v="Móvil + Fijo"/>
    <x v="0"/>
    <d v="1970-03-23T00:00:00"/>
    <x v="9"/>
    <x v="0"/>
    <n v="59"/>
  </r>
  <r>
    <s v="Daniel Suzuki"/>
    <s v="Móvil + Fijo"/>
    <x v="0"/>
    <d v="1993-01-09T00:00:00"/>
    <x v="7"/>
    <x v="0"/>
    <n v="59"/>
  </r>
  <r>
    <s v="Olivia Audi"/>
    <s v="ADSL"/>
    <x v="0"/>
    <d v="1983-09-23T00:00:00"/>
    <x v="10"/>
    <x v="0"/>
    <n v="66"/>
  </r>
  <r>
    <s v="Emily Dodge"/>
    <s v="Fibra"/>
    <x v="0"/>
    <d v="1973-02-22T00:00:00"/>
    <x v="6"/>
    <x v="0"/>
    <n v="83"/>
  </r>
  <r>
    <s v="Mia Rolls"/>
    <s v="Móvil + Fijo"/>
    <x v="0"/>
    <d v="1989-01-15T00:00:00"/>
    <x v="7"/>
    <x v="0"/>
    <n v="52"/>
  </r>
  <r>
    <s v="Chloe Renault"/>
    <s v="Móvil + Fijo"/>
    <x v="0"/>
    <d v="1956-01-30T00:00:00"/>
    <x v="7"/>
    <x v="0"/>
    <n v="57"/>
  </r>
  <r>
    <s v="Elizabeth Chrysler"/>
    <s v="Móvil + Fijo"/>
    <x v="0"/>
    <d v="1962-10-22T00:00:00"/>
    <x v="7"/>
    <x v="0"/>
    <n v="52"/>
  </r>
  <r>
    <s v="Michael Wolks"/>
    <s v="Móvil"/>
    <x v="1"/>
    <d v="1981-01-29T00:00:00"/>
    <x v="7"/>
    <x v="0"/>
    <n v="50"/>
  </r>
  <r>
    <s v="Daniel Audi"/>
    <s v="ADSL"/>
    <x v="1"/>
    <d v="1993-01-12T00:00:00"/>
    <x v="5"/>
    <x v="0"/>
    <n v="52"/>
  </r>
  <r>
    <s v="Sophia Hyundai"/>
    <s v="Móvil"/>
    <x v="1"/>
    <d v="1974-04-21T00:00:00"/>
    <x v="9"/>
    <x v="0"/>
    <n v="22"/>
  </r>
  <r>
    <s v="Ethan Lexus"/>
    <s v="Fibra"/>
    <x v="1"/>
    <d v="1959-09-23T00:00:00"/>
    <x v="0"/>
    <x v="0"/>
    <n v="91"/>
  </r>
  <r>
    <s v="Ethan Rolls"/>
    <s v="Móvil + Fijo"/>
    <x v="0"/>
    <d v="1954-08-09T00:00:00"/>
    <x v="0"/>
    <x v="0"/>
    <n v="59"/>
  </r>
  <r>
    <s v="Aiden Kia"/>
    <s v="Móvil"/>
    <x v="0"/>
    <d v="1951-06-25T00:00:00"/>
    <x v="8"/>
    <x v="0"/>
    <n v="41"/>
  </r>
  <r>
    <s v="Alexander Ford"/>
    <s v="ADSL"/>
    <x v="1"/>
    <d v="1984-01-09T00:00:00"/>
    <x v="6"/>
    <x v="0"/>
    <n v="54"/>
  </r>
  <r>
    <s v="William Seat"/>
    <s v="Móvil + Fijo"/>
    <x v="0"/>
    <d v="1955-08-02T00:00:00"/>
    <x v="7"/>
    <x v="0"/>
    <n v="59"/>
  </r>
  <r>
    <s v="Mia Jaguar"/>
    <s v="Fibra"/>
    <x v="0"/>
    <d v="1985-11-10T00:00:00"/>
    <x v="3"/>
    <x v="0"/>
    <n v="77"/>
  </r>
  <r>
    <s v="Daniel Rolls"/>
    <s v="Móvil"/>
    <x v="1"/>
    <d v="1993-07-05T00:00:00"/>
    <x v="0"/>
    <x v="0"/>
    <n v="43"/>
  </r>
  <r>
    <s v="Chloe Dodge"/>
    <s v="Móvil"/>
    <x v="1"/>
    <d v="1970-01-04T00:00:00"/>
    <x v="3"/>
    <x v="0"/>
    <n v="34"/>
  </r>
  <r>
    <s v="Aiden Daewo"/>
    <s v="Móvil"/>
    <x v="1"/>
    <d v="1986-06-07T00:00:00"/>
    <x v="4"/>
    <x v="0"/>
    <n v="31"/>
  </r>
  <r>
    <s v="Ethan Rolls"/>
    <s v="Móvil + Fijo"/>
    <x v="1"/>
    <d v="1956-08-31T00:00:00"/>
    <x v="8"/>
    <x v="0"/>
    <n v="56"/>
  </r>
  <r>
    <s v="Elizabeth Toyota"/>
    <s v="Móvil"/>
    <x v="1"/>
    <d v="1974-05-16T00:00:00"/>
    <x v="5"/>
    <x v="0"/>
    <n v="59"/>
  </r>
  <r>
    <s v="Alexander Chrysler"/>
    <s v="Móvil"/>
    <x v="0"/>
    <d v="1978-01-17T00:00:00"/>
    <x v="0"/>
    <x v="0"/>
    <n v="56"/>
  </r>
  <r>
    <s v="Jayden Dodge"/>
    <s v="Otros"/>
    <x v="1"/>
    <d v="1966-10-01T00:00:00"/>
    <x v="0"/>
    <x v="0"/>
    <n v="11"/>
  </r>
  <r>
    <s v="Olivia Renault"/>
    <s v="Móvil"/>
    <x v="1"/>
    <d v="1985-01-06T00:00:00"/>
    <x v="1"/>
    <x v="0"/>
    <n v="28"/>
  </r>
  <r>
    <s v="Elizabeth Ford"/>
    <s v="Móvil"/>
    <x v="0"/>
    <d v="1978-12-05T00:00:00"/>
    <x v="0"/>
    <x v="0"/>
    <n v="38"/>
  </r>
  <r>
    <s v="Jacob Kia"/>
    <s v="Móvil"/>
    <x v="0"/>
    <d v="1969-07-31T00:00:00"/>
    <x v="7"/>
    <x v="0"/>
    <n v="46"/>
  </r>
  <r>
    <s v="Ethan Suzuki"/>
    <s v="Móvil"/>
    <x v="1"/>
    <d v="1968-10-10T00:00:00"/>
    <x v="0"/>
    <x v="0"/>
    <n v="31"/>
  </r>
  <r>
    <s v="Liam Audi"/>
    <s v="Fibra"/>
    <x v="1"/>
    <d v="1966-04-02T00:00:00"/>
    <x v="7"/>
    <x v="0"/>
    <n v="91"/>
  </r>
  <r>
    <s v="Aiden Range"/>
    <s v="Móvil"/>
    <x v="0"/>
    <d v="1967-06-08T00:00:00"/>
    <x v="7"/>
    <x v="0"/>
    <n v="27"/>
  </r>
  <r>
    <s v="Jayden Kia"/>
    <s v="Móvil"/>
    <x v="0"/>
    <d v="1981-05-11T00:00:00"/>
    <x v="7"/>
    <x v="0"/>
    <n v="51"/>
  </r>
  <r>
    <s v="Jacob Kia"/>
    <s v="Otros"/>
    <x v="1"/>
    <d v="1976-06-18T00:00:00"/>
    <x v="7"/>
    <x v="0"/>
    <n v="86"/>
  </r>
  <r>
    <s v="Jayden Seat"/>
    <s v="Móvil"/>
    <x v="0"/>
    <d v="1951-04-21T00:00:00"/>
    <x v="1"/>
    <x v="0"/>
    <n v="30"/>
  </r>
  <r>
    <s v="Daniel Lotus"/>
    <s v="Móvil"/>
    <x v="1"/>
    <d v="1986-10-21T00:00:00"/>
    <x v="1"/>
    <x v="0"/>
    <n v="29"/>
  </r>
  <r>
    <s v="Emma Jeep"/>
    <s v="Otros"/>
    <x v="0"/>
    <d v="1973-12-19T00:00:00"/>
    <x v="0"/>
    <x v="0"/>
    <n v="29"/>
  </r>
  <r>
    <s v="William Lotus"/>
    <s v="Móvil"/>
    <x v="1"/>
    <d v="1983-06-21T00:00:00"/>
    <x v="7"/>
    <x v="0"/>
    <n v="48"/>
  </r>
  <r>
    <s v="Jayden Jaguar"/>
    <s v="Móvil"/>
    <x v="1"/>
    <d v="1982-07-06T00:00:00"/>
    <x v="0"/>
    <x v="0"/>
    <n v="42"/>
  </r>
  <r>
    <s v="Chloe Dodge"/>
    <s v="ADSL"/>
    <x v="1"/>
    <d v="1994-03-07T00:00:00"/>
    <x v="10"/>
    <x v="0"/>
    <n v="57"/>
  </r>
  <r>
    <s v="Aiden Renault"/>
    <s v="Móvil"/>
    <x v="1"/>
    <d v="1962-11-02T00:00:00"/>
    <x v="4"/>
    <x v="0"/>
    <n v="47"/>
  </r>
  <r>
    <s v="Daniel Jeep"/>
    <s v="Fibra"/>
    <x v="1"/>
    <d v="1959-06-13T00:00:00"/>
    <x v="10"/>
    <x v="0"/>
    <n v="78"/>
  </r>
  <r>
    <s v="Jayden Jeep"/>
    <s v="Móvil + Fijo"/>
    <x v="0"/>
    <d v="1993-10-07T00:00:00"/>
    <x v="4"/>
    <x v="0"/>
    <n v="51"/>
  </r>
  <r>
    <s v="Noah Renault"/>
    <s v="ADSL"/>
    <x v="0"/>
    <d v="1964-05-20T00:00:00"/>
    <x v="0"/>
    <x v="0"/>
    <n v="64"/>
  </r>
  <r>
    <s v="Jacob Jaguar"/>
    <s v="ADSL"/>
    <x v="0"/>
    <d v="1992-07-03T00:00:00"/>
    <x v="6"/>
    <x v="0"/>
    <n v="46"/>
  </r>
  <r>
    <s v="Ethan Audi"/>
    <s v="Móvil"/>
    <x v="0"/>
    <d v="1964-03-09T00:00:00"/>
    <x v="0"/>
    <x v="0"/>
    <n v="51"/>
  </r>
  <r>
    <s v="Alexander Lotus"/>
    <s v="ADSL"/>
    <x v="0"/>
    <d v="1967-09-08T00:00:00"/>
    <x v="2"/>
    <x v="0"/>
    <n v="56"/>
  </r>
  <r>
    <s v="Aiden Lexus"/>
    <s v="Móvil"/>
    <x v="1"/>
    <d v="1977-01-18T00:00:00"/>
    <x v="0"/>
    <x v="0"/>
    <n v="38"/>
  </r>
  <r>
    <s v="Ava Wolks"/>
    <s v="Móvil + Fijo"/>
    <x v="1"/>
    <d v="1952-02-29T00:00:00"/>
    <x v="10"/>
    <x v="0"/>
    <n v="59"/>
  </r>
  <r>
    <s v="Michael Renault"/>
    <s v="Móvil"/>
    <x v="0"/>
    <d v="1983-10-22T00:00:00"/>
    <x v="2"/>
    <x v="0"/>
    <n v="32"/>
  </r>
  <r>
    <s v="Liam Audi"/>
    <s v="ADSL"/>
    <x v="0"/>
    <d v="1988-07-26T00:00:00"/>
    <x v="7"/>
    <x v="0"/>
    <n v="58"/>
  </r>
  <r>
    <s v="Sophia Ford"/>
    <s v="ADSL"/>
    <x v="0"/>
    <d v="1968-09-25T00:00:00"/>
    <x v="0"/>
    <x v="0"/>
    <n v="57"/>
  </r>
  <r>
    <s v="Sophia BMV"/>
    <s v="Móvil"/>
    <x v="1"/>
    <d v="1960-11-24T00:00:00"/>
    <x v="0"/>
    <x v="0"/>
    <n v="33"/>
  </r>
  <r>
    <s v="Isabella Toyota"/>
    <s v="ADSL"/>
    <x v="0"/>
    <d v="1974-06-26T00:00:00"/>
    <x v="5"/>
    <x v="0"/>
    <n v="56"/>
  </r>
  <r>
    <s v="Mia Hyundai"/>
    <s v="ADSL"/>
    <x v="1"/>
    <d v="1974-12-25T00:00:00"/>
    <x v="6"/>
    <x v="0"/>
    <n v="63"/>
  </r>
  <r>
    <s v="Emily Jaguar"/>
    <s v="Otros"/>
    <x v="0"/>
    <d v="1961-08-08T00:00:00"/>
    <x v="0"/>
    <x v="0"/>
    <n v="10"/>
  </r>
  <r>
    <s v="William BMV"/>
    <s v="Otros"/>
    <x v="0"/>
    <d v="1977-09-23T00:00:00"/>
    <x v="7"/>
    <x v="0"/>
    <n v="14"/>
  </r>
  <r>
    <s v="Isabella Daewo"/>
    <s v="Móvil + Fijo"/>
    <x v="0"/>
    <d v="1958-05-09T00:00:00"/>
    <x v="4"/>
    <x v="0"/>
    <n v="60"/>
  </r>
  <r>
    <s v="Alexander Dodge"/>
    <s v="ADSL"/>
    <x v="0"/>
    <d v="1969-11-15T00:00:00"/>
    <x v="0"/>
    <x v="0"/>
    <n v="50"/>
  </r>
  <r>
    <s v="Emma Ford"/>
    <s v="Móvil"/>
    <x v="1"/>
    <d v="1951-09-21T00:00:00"/>
    <x v="3"/>
    <x v="0"/>
    <n v="35"/>
  </r>
  <r>
    <s v="Jacob Lexus"/>
    <s v="Móvil"/>
    <x v="0"/>
    <d v="1969-10-10T00:00:00"/>
    <x v="5"/>
    <x v="0"/>
    <n v="21"/>
  </r>
  <r>
    <s v="Ethan Audi"/>
    <s v="Fibra"/>
    <x v="1"/>
    <d v="1973-08-17T00:00:00"/>
    <x v="8"/>
    <x v="0"/>
    <n v="71"/>
  </r>
  <r>
    <s v="Isabella Lotus"/>
    <s v="ADSL"/>
    <x v="1"/>
    <d v="1957-10-15T00:00:00"/>
    <x v="1"/>
    <x v="0"/>
    <n v="43"/>
  </r>
  <r>
    <s v="Chloe Dodge"/>
    <s v="Móvil + Fijo"/>
    <x v="0"/>
    <d v="1983-11-21T00:00:00"/>
    <x v="8"/>
    <x v="0"/>
    <n v="52"/>
  </r>
  <r>
    <s v="Emily Jeep"/>
    <s v="Móvil"/>
    <x v="0"/>
    <d v="1981-07-20T00:00:00"/>
    <x v="0"/>
    <x v="0"/>
    <n v="22"/>
  </r>
  <r>
    <s v="Sophia Hyundai"/>
    <s v="Otros"/>
    <x v="1"/>
    <d v="1985-05-13T00:00:00"/>
    <x v="0"/>
    <x v="0"/>
    <n v="37"/>
  </r>
  <r>
    <s v="Isabella Renault"/>
    <s v="Móvil"/>
    <x v="1"/>
    <d v="1986-08-16T00:00:00"/>
    <x v="2"/>
    <x v="0"/>
    <n v="34"/>
  </r>
  <r>
    <s v="Mia Hyundai"/>
    <s v="Móvil"/>
    <x v="0"/>
    <d v="1972-01-29T00:00:00"/>
    <x v="2"/>
    <x v="0"/>
    <n v="51"/>
  </r>
  <r>
    <s v="Aiden Renault"/>
    <s v="Móvil + Fijo"/>
    <x v="1"/>
    <d v="1958-09-18T00:00:00"/>
    <x v="1"/>
    <x v="0"/>
    <n v="50"/>
  </r>
  <r>
    <s v="Mia Seat"/>
    <s v="Otros"/>
    <x v="1"/>
    <d v="1969-02-28T00:00:00"/>
    <x v="7"/>
    <x v="0"/>
    <n v="90"/>
  </r>
  <r>
    <s v="Mason Dodge"/>
    <s v="Móvil"/>
    <x v="1"/>
    <d v="1955-06-10T00:00:00"/>
    <x v="7"/>
    <x v="0"/>
    <n v="26"/>
  </r>
  <r>
    <s v="Abigail Kia"/>
    <s v="Móvil"/>
    <x v="0"/>
    <d v="1955-01-28T00:00:00"/>
    <x v="0"/>
    <x v="0"/>
    <n v="22"/>
  </r>
  <r>
    <s v="Olivia Lotus"/>
    <s v="Móvil + Fijo"/>
    <x v="1"/>
    <d v="1981-02-23T00:00:00"/>
    <x v="5"/>
    <x v="0"/>
    <n v="55"/>
  </r>
  <r>
    <s v="Olivia Jeep"/>
    <s v="Fibra"/>
    <x v="1"/>
    <d v="1972-08-07T00:00:00"/>
    <x v="3"/>
    <x v="0"/>
    <n v="93"/>
  </r>
  <r>
    <s v="Ava Ford"/>
    <s v="Otros"/>
    <x v="0"/>
    <d v="1966-03-07T00:00:00"/>
    <x v="10"/>
    <x v="0"/>
    <n v="67"/>
  </r>
  <r>
    <s v="Elizabeth Daewo"/>
    <s v="Fibra"/>
    <x v="0"/>
    <d v="1990-08-06T00:00:00"/>
    <x v="2"/>
    <x v="0"/>
    <n v="80"/>
  </r>
  <r>
    <s v="Madison Wolks"/>
    <s v="Móvil"/>
    <x v="0"/>
    <d v="1968-07-16T00:00:00"/>
    <x v="7"/>
    <x v="0"/>
    <n v="27"/>
  </r>
  <r>
    <s v="Jacob Chrysler"/>
    <s v="Fibra"/>
    <x v="0"/>
    <d v="1989-06-24T00:00:00"/>
    <x v="1"/>
    <x v="0"/>
    <n v="74"/>
  </r>
  <r>
    <s v="Mia Ford"/>
    <s v="Fibra"/>
    <x v="0"/>
    <d v="1974-05-20T00:00:00"/>
    <x v="9"/>
    <x v="0"/>
    <n v="94"/>
  </r>
  <r>
    <s v="Liam Toyota"/>
    <s v="Móvil"/>
    <x v="0"/>
    <d v="1978-05-10T00:00:00"/>
    <x v="1"/>
    <x v="0"/>
    <n v="55"/>
  </r>
  <r>
    <s v="Liam Toyota"/>
    <s v="Móvil + Fijo"/>
    <x v="0"/>
    <d v="1988-11-18T00:00:00"/>
    <x v="7"/>
    <x v="0"/>
    <n v="53"/>
  </r>
  <r>
    <s v="William Lexus"/>
    <s v="ADSL"/>
    <x v="1"/>
    <d v="1982-01-27T00:00:00"/>
    <x v="4"/>
    <x v="0"/>
    <n v="40"/>
  </r>
  <r>
    <s v="Mia Ferrari"/>
    <s v="Otros"/>
    <x v="1"/>
    <d v="1973-05-29T00:00:00"/>
    <x v="3"/>
    <x v="0"/>
    <n v="41"/>
  </r>
  <r>
    <s v="Elizabeth Lexus"/>
    <s v="Móvil + Fijo"/>
    <x v="0"/>
    <d v="1987-05-24T00:00:00"/>
    <x v="5"/>
    <x v="0"/>
    <n v="58"/>
  </r>
  <r>
    <s v="Alexander Seat"/>
    <s v="ADSL"/>
    <x v="0"/>
    <d v="1984-10-05T00:00:00"/>
    <x v="0"/>
    <x v="0"/>
    <n v="44"/>
  </r>
  <r>
    <s v="Daniel Jaguar"/>
    <s v="Móvil + Fijo"/>
    <x v="1"/>
    <d v="1975-11-02T00:00:00"/>
    <x v="8"/>
    <x v="0"/>
    <n v="59"/>
  </r>
  <r>
    <s v="William Seat"/>
    <s v="Móvil + Fijo"/>
    <x v="1"/>
    <d v="1971-02-08T00:00:00"/>
    <x v="5"/>
    <x v="0"/>
    <n v="53"/>
  </r>
  <r>
    <s v="Chloe Ferrari"/>
    <s v="Móvil"/>
    <x v="0"/>
    <d v="1972-02-19T00:00:00"/>
    <x v="0"/>
    <x v="0"/>
    <n v="27"/>
  </r>
  <r>
    <s v="Mia Lexus"/>
    <s v="Otros"/>
    <x v="0"/>
    <d v="1953-05-02T00:00:00"/>
    <x v="1"/>
    <x v="0"/>
    <n v="19"/>
  </r>
  <r>
    <s v="Emily Chrysler"/>
    <s v="Móvil + Fijo"/>
    <x v="0"/>
    <d v="1968-03-20T00:00:00"/>
    <x v="7"/>
    <x v="0"/>
    <n v="54"/>
  </r>
  <r>
    <s v="Michael Rolls"/>
    <s v="Móvil"/>
    <x v="1"/>
    <d v="1987-08-31T00:00:00"/>
    <x v="10"/>
    <x v="0"/>
    <n v="34"/>
  </r>
  <r>
    <s v="Madison Lexus"/>
    <s v="Móvil"/>
    <x v="0"/>
    <d v="1994-04-26T00:00:00"/>
    <x v="1"/>
    <x v="0"/>
    <n v="33"/>
  </r>
  <r>
    <s v="Aiden Toyota"/>
    <s v="Móvil + Fijo"/>
    <x v="1"/>
    <d v="1950-11-11T00:00:00"/>
    <x v="8"/>
    <x v="0"/>
    <n v="50"/>
  </r>
  <r>
    <s v="Mia Seat"/>
    <s v="Móvil"/>
    <x v="0"/>
    <d v="1980-01-10T00:00:00"/>
    <x v="7"/>
    <x v="0"/>
    <n v="20"/>
  </r>
  <r>
    <s v="Chloe Jaguar"/>
    <s v="Móvil"/>
    <x v="1"/>
    <d v="1970-04-18T00:00:00"/>
    <x v="3"/>
    <x v="0"/>
    <n v="30"/>
  </r>
  <r>
    <s v="Emma Dodge"/>
    <s v="Móvil"/>
    <x v="1"/>
    <d v="1983-11-27T00:00:00"/>
    <x v="10"/>
    <x v="0"/>
    <n v="43"/>
  </r>
  <r>
    <s v="Olivia Toyota"/>
    <s v="ADSL"/>
    <x v="1"/>
    <d v="1953-02-16T00:00:00"/>
    <x v="7"/>
    <x v="0"/>
    <n v="53"/>
  </r>
  <r>
    <s v="Jayden Honda"/>
    <s v="Móvil"/>
    <x v="1"/>
    <d v="1971-11-09T00:00:00"/>
    <x v="3"/>
    <x v="0"/>
    <n v="39"/>
  </r>
  <r>
    <s v="Mia Honda"/>
    <s v="ADSL"/>
    <x v="0"/>
    <d v="1970-05-03T00:00:00"/>
    <x v="5"/>
    <x v="0"/>
    <n v="42"/>
  </r>
  <r>
    <s v="Jacob Honda"/>
    <s v="Móvil"/>
    <x v="1"/>
    <d v="1957-04-03T00:00:00"/>
    <x v="8"/>
    <x v="0"/>
    <n v="29"/>
  </r>
  <r>
    <s v="Chloe Kia"/>
    <s v="Móvil + Fijo"/>
    <x v="1"/>
    <d v="1964-04-17T00:00:00"/>
    <x v="3"/>
    <x v="0"/>
    <n v="56"/>
  </r>
  <r>
    <s v="Liam Kia"/>
    <s v="Móvil"/>
    <x v="0"/>
    <d v="1952-09-09T00:00:00"/>
    <x v="7"/>
    <x v="0"/>
    <n v="20"/>
  </r>
  <r>
    <s v="Noah Honda"/>
    <s v="Fibra"/>
    <x v="1"/>
    <d v="1951-07-31T00:00:00"/>
    <x v="7"/>
    <x v="0"/>
    <n v="90"/>
  </r>
  <r>
    <s v="Liam BMV"/>
    <s v="Móvil"/>
    <x v="1"/>
    <d v="1952-12-17T00:00:00"/>
    <x v="5"/>
    <x v="0"/>
    <n v="46"/>
  </r>
  <r>
    <s v="Ava BMV"/>
    <s v="Móvil + Fijo"/>
    <x v="0"/>
    <d v="1978-11-09T00:00:00"/>
    <x v="0"/>
    <x v="0"/>
    <n v="57"/>
  </r>
  <r>
    <s v="Olivia Audi"/>
    <s v="Otros"/>
    <x v="0"/>
    <d v="1981-12-11T00:00:00"/>
    <x v="10"/>
    <x v="0"/>
    <n v="64"/>
  </r>
  <r>
    <s v="Michael Ferrari"/>
    <s v="ADSL"/>
    <x v="0"/>
    <d v="1950-11-24T00:00:00"/>
    <x v="7"/>
    <x v="0"/>
    <n v="49"/>
  </r>
  <r>
    <s v="Daniel Rolls"/>
    <s v="Móvil"/>
    <x v="1"/>
    <d v="1955-03-25T00:00:00"/>
    <x v="2"/>
    <x v="0"/>
    <n v="33"/>
  </r>
  <r>
    <s v="Madison Audi"/>
    <s v="Móvil"/>
    <x v="0"/>
    <d v="1989-10-07T00:00:00"/>
    <x v="7"/>
    <x v="0"/>
    <n v="48"/>
  </r>
  <r>
    <s v="Sophia Range"/>
    <s v="Otros"/>
    <x v="1"/>
    <d v="1954-02-12T00:00:00"/>
    <x v="1"/>
    <x v="0"/>
    <n v="55"/>
  </r>
  <r>
    <s v="Abigail Ford"/>
    <s v="Móvil"/>
    <x v="1"/>
    <d v="1963-01-07T00:00:00"/>
    <x v="8"/>
    <x v="0"/>
    <n v="57"/>
  </r>
  <r>
    <s v="Daniel Audi"/>
    <s v="Móvil + Fijo"/>
    <x v="1"/>
    <d v="1954-04-03T00:00:00"/>
    <x v="10"/>
    <x v="0"/>
    <n v="52"/>
  </r>
  <r>
    <s v="Michael Chrysler"/>
    <s v="Móvil + Fijo"/>
    <x v="0"/>
    <d v="1983-09-11T00:00:00"/>
    <x v="2"/>
    <x v="0"/>
    <n v="52"/>
  </r>
  <r>
    <s v="Mason Audi"/>
    <s v="Móvil"/>
    <x v="0"/>
    <d v="1974-01-31T00:00:00"/>
    <x v="5"/>
    <x v="0"/>
    <n v="53"/>
  </r>
  <r>
    <s v="Madison Toyota"/>
    <s v="Móvil"/>
    <x v="1"/>
    <d v="1986-03-02T00:00:00"/>
    <x v="1"/>
    <x v="0"/>
    <n v="36"/>
  </r>
  <r>
    <s v="Emma Honda"/>
    <s v="Móvil"/>
    <x v="0"/>
    <d v="1983-11-14T00:00:00"/>
    <x v="9"/>
    <x v="0"/>
    <n v="42"/>
  </r>
  <r>
    <s v="Liam Wolks"/>
    <s v="Móvil + Fijo"/>
    <x v="1"/>
    <d v="1956-06-11T00:00:00"/>
    <x v="4"/>
    <x v="0"/>
    <n v="50"/>
  </r>
  <r>
    <s v="Alexander Lotus"/>
    <s v="Móvil"/>
    <x v="1"/>
    <d v="1985-03-13T00:00:00"/>
    <x v="0"/>
    <x v="0"/>
    <n v="48"/>
  </r>
  <r>
    <s v="Isabella BMV"/>
    <s v="Móvil"/>
    <x v="1"/>
    <d v="1965-08-04T00:00:00"/>
    <x v="1"/>
    <x v="0"/>
    <n v="54"/>
  </r>
  <r>
    <s v="Ava Lexus"/>
    <s v="Móvil"/>
    <x v="1"/>
    <d v="1993-12-17T00:00:00"/>
    <x v="2"/>
    <x v="0"/>
    <n v="29"/>
  </r>
  <r>
    <s v="Ethan BMV"/>
    <s v="Móvil"/>
    <x v="0"/>
    <d v="1983-10-13T00:00:00"/>
    <x v="2"/>
    <x v="0"/>
    <n v="22"/>
  </r>
  <r>
    <s v="Mia Range"/>
    <s v="Otros"/>
    <x v="0"/>
    <d v="1990-09-16T00:00:00"/>
    <x v="9"/>
    <x v="0"/>
    <n v="3"/>
  </r>
  <r>
    <s v="Daniel Chrysler"/>
    <s v="Otros"/>
    <x v="0"/>
    <d v="1962-11-19T00:00:00"/>
    <x v="7"/>
    <x v="0"/>
    <n v="53"/>
  </r>
  <r>
    <s v="Daniel Ford"/>
    <s v="ADSL"/>
    <x v="1"/>
    <d v="1967-12-10T00:00:00"/>
    <x v="7"/>
    <x v="0"/>
    <n v="65"/>
  </r>
  <r>
    <s v="Mason Jaguar"/>
    <s v="Móvil"/>
    <x v="1"/>
    <d v="1955-12-06T00:00:00"/>
    <x v="3"/>
    <x v="0"/>
    <n v="34"/>
  </r>
  <r>
    <s v="Isabella Honda"/>
    <s v="Móvil"/>
    <x v="1"/>
    <d v="1991-02-21T00:00:00"/>
    <x v="7"/>
    <x v="0"/>
    <n v="30"/>
  </r>
  <r>
    <s v="Mia Toyota"/>
    <s v="Móvil + Fijo"/>
    <x v="0"/>
    <d v="1981-03-17T00:00:00"/>
    <x v="1"/>
    <x v="0"/>
    <n v="53"/>
  </r>
  <r>
    <s v="Ava Suzuki"/>
    <s v="Móvil"/>
    <x v="1"/>
    <d v="1971-04-13T00:00:00"/>
    <x v="7"/>
    <x v="0"/>
    <n v="57"/>
  </r>
  <r>
    <s v="Noah Daewo"/>
    <s v="Móvil"/>
    <x v="0"/>
    <d v="1985-11-09T00:00:00"/>
    <x v="6"/>
    <x v="0"/>
    <n v="26"/>
  </r>
  <r>
    <s v="Emily Suzuki"/>
    <s v="Móvil"/>
    <x v="0"/>
    <d v="1973-09-09T00:00:00"/>
    <x v="8"/>
    <x v="0"/>
    <n v="57"/>
  </r>
  <r>
    <s v="Olivia Nissan"/>
    <s v="ADSL"/>
    <x v="0"/>
    <d v="1961-10-22T00:00:00"/>
    <x v="3"/>
    <x v="0"/>
    <n v="51"/>
  </r>
  <r>
    <s v="Michael Lotus"/>
    <s v="Otros"/>
    <x v="1"/>
    <d v="1965-10-10T00:00:00"/>
    <x v="7"/>
    <x v="0"/>
    <n v="78"/>
  </r>
  <r>
    <s v="William Lotus"/>
    <s v="Móvil"/>
    <x v="1"/>
    <d v="1968-05-18T00:00:00"/>
    <x v="8"/>
    <x v="0"/>
    <n v="34"/>
  </r>
  <r>
    <s v="Jacob Renault"/>
    <s v="Fibra"/>
    <x v="0"/>
    <d v="1970-08-05T00:00:00"/>
    <x v="9"/>
    <x v="0"/>
    <n v="80"/>
  </r>
  <r>
    <s v="Emily Jaguar"/>
    <s v="Móvil"/>
    <x v="0"/>
    <d v="1993-06-27T00:00:00"/>
    <x v="10"/>
    <x v="0"/>
    <n v="43"/>
  </r>
  <r>
    <s v="Jacob Honda"/>
    <s v="Móvil"/>
    <x v="0"/>
    <d v="1955-02-18T00:00:00"/>
    <x v="4"/>
    <x v="0"/>
    <n v="54"/>
  </r>
  <r>
    <s v="Jacob Range"/>
    <s v="Móvil"/>
    <x v="1"/>
    <d v="1992-03-28T00:00:00"/>
    <x v="0"/>
    <x v="0"/>
    <n v="27"/>
  </r>
  <r>
    <s v="Mia Range"/>
    <s v="ADSL"/>
    <x v="0"/>
    <d v="1987-01-28T00:00:00"/>
    <x v="0"/>
    <x v="0"/>
    <n v="48"/>
  </r>
  <r>
    <s v="Liam Lexus"/>
    <s v="ADSL"/>
    <x v="1"/>
    <d v="1975-05-02T00:00:00"/>
    <x v="0"/>
    <x v="0"/>
    <n v="45"/>
  </r>
  <r>
    <s v="Jayden Seat"/>
    <s v="Móvil + Fijo"/>
    <x v="0"/>
    <d v="1963-08-29T00:00:00"/>
    <x v="4"/>
    <x v="0"/>
    <n v="51"/>
  </r>
  <r>
    <s v="Madison Lexus"/>
    <s v="ADSL"/>
    <x v="1"/>
    <d v="1969-08-10T00:00:00"/>
    <x v="4"/>
    <x v="0"/>
    <n v="60"/>
  </r>
  <r>
    <s v="Noah Chrysler"/>
    <s v="Móvil + Fijo"/>
    <x v="0"/>
    <d v="1958-03-15T00:00:00"/>
    <x v="4"/>
    <x v="0"/>
    <n v="54"/>
  </r>
  <r>
    <s v="Ava Range"/>
    <s v="ADSL"/>
    <x v="1"/>
    <d v="1952-01-15T00:00:00"/>
    <x v="5"/>
    <x v="0"/>
    <n v="53"/>
  </r>
  <r>
    <s v="Abigail Rolls"/>
    <s v="Móvil"/>
    <x v="0"/>
    <d v="1980-08-13T00:00:00"/>
    <x v="4"/>
    <x v="0"/>
    <n v="34"/>
  </r>
  <r>
    <s v="Sophia Daewo"/>
    <s v="Fibra"/>
    <x v="0"/>
    <d v="1975-12-17T00:00:00"/>
    <x v="9"/>
    <x v="0"/>
    <n v="80"/>
  </r>
  <r>
    <s v="Abigail BMV"/>
    <s v="Móvil"/>
    <x v="0"/>
    <d v="1989-05-02T00:00:00"/>
    <x v="5"/>
    <x v="0"/>
    <n v="31"/>
  </r>
  <r>
    <s v="Mason Lotus"/>
    <s v="Móvil"/>
    <x v="1"/>
    <d v="1951-11-26T00:00:00"/>
    <x v="7"/>
    <x v="0"/>
    <n v="22"/>
  </r>
  <r>
    <s v="Chloe Jeep"/>
    <s v="Móvil + Fijo"/>
    <x v="1"/>
    <d v="1964-01-30T00:00:00"/>
    <x v="5"/>
    <x v="0"/>
    <n v="55"/>
  </r>
  <r>
    <s v="Emily Rolls"/>
    <s v="Móvil"/>
    <x v="1"/>
    <d v="1977-03-28T00:00:00"/>
    <x v="5"/>
    <x v="0"/>
    <n v="54"/>
  </r>
  <r>
    <s v="Daniel Dodge"/>
    <s v="ADSL"/>
    <x v="0"/>
    <d v="1973-03-09T00:00:00"/>
    <x v="2"/>
    <x v="0"/>
    <n v="69"/>
  </r>
  <r>
    <s v="Emily Ford"/>
    <s v="Fibra"/>
    <x v="1"/>
    <d v="1993-06-27T00:00:00"/>
    <x v="3"/>
    <x v="0"/>
    <n v="77"/>
  </r>
  <r>
    <s v="Abigail Chrysler"/>
    <s v="Fibra"/>
    <x v="0"/>
    <d v="1950-04-12T00:00:00"/>
    <x v="2"/>
    <x v="0"/>
    <n v="91"/>
  </r>
  <r>
    <s v="Aiden Jaguar"/>
    <s v="Móvil + Fijo"/>
    <x v="1"/>
    <d v="1953-01-21T00:00:00"/>
    <x v="0"/>
    <x v="0"/>
    <n v="53"/>
  </r>
  <r>
    <s v="Madison BMV"/>
    <s v="Móvil"/>
    <x v="0"/>
    <d v="1962-03-07T00:00:00"/>
    <x v="4"/>
    <x v="0"/>
    <n v="44"/>
  </r>
  <r>
    <s v="Mia Chrysler"/>
    <s v="Móvil"/>
    <x v="1"/>
    <d v="1992-02-07T00:00:00"/>
    <x v="1"/>
    <x v="0"/>
    <n v="51"/>
  </r>
  <r>
    <s v="Noah Range"/>
    <s v="Fibra"/>
    <x v="0"/>
    <d v="1951-06-17T00:00:00"/>
    <x v="7"/>
    <x v="0"/>
    <n v="75"/>
  </r>
  <r>
    <s v="Emma Seat"/>
    <s v="Otros"/>
    <x v="1"/>
    <d v="1965-02-21T00:00:00"/>
    <x v="3"/>
    <x v="0"/>
    <n v="84"/>
  </r>
  <r>
    <s v="Sophia Toyota"/>
    <s v="Móvil"/>
    <x v="1"/>
    <d v="1974-09-16T00:00:00"/>
    <x v="9"/>
    <x v="0"/>
    <n v="31"/>
  </r>
  <r>
    <s v="Alexander Range"/>
    <s v="Móvil"/>
    <x v="0"/>
    <d v="1969-06-06T00:00:00"/>
    <x v="3"/>
    <x v="0"/>
    <n v="55"/>
  </r>
  <r>
    <s v="Sophia Hyundai"/>
    <s v="ADSL"/>
    <x v="0"/>
    <d v="1967-10-26T00:00:00"/>
    <x v="8"/>
    <x v="0"/>
    <n v="43"/>
  </r>
  <r>
    <s v="Aiden Daewo"/>
    <s v="Móvil"/>
    <x v="0"/>
    <d v="1991-09-04T00:00:00"/>
    <x v="5"/>
    <x v="0"/>
    <n v="58"/>
  </r>
  <r>
    <s v="Daniel Jaguar"/>
    <s v="Móvil + Fijo"/>
    <x v="1"/>
    <d v="1978-07-21T00:00:00"/>
    <x v="8"/>
    <x v="0"/>
    <n v="52"/>
  </r>
  <r>
    <s v="Olivia Toyota"/>
    <s v="Móvil + Fijo"/>
    <x v="1"/>
    <d v="1956-03-16T00:00:00"/>
    <x v="8"/>
    <x v="0"/>
    <n v="53"/>
  </r>
  <r>
    <s v="Elizabeth Chrysler"/>
    <s v="Móvil"/>
    <x v="0"/>
    <d v="1979-01-16T00:00:00"/>
    <x v="7"/>
    <x v="0"/>
    <n v="28"/>
  </r>
  <r>
    <s v="Olivia Lexus"/>
    <s v="Móvil"/>
    <x v="0"/>
    <d v="1960-02-05T00:00:00"/>
    <x v="0"/>
    <x v="0"/>
    <n v="59"/>
  </r>
  <r>
    <s v="Mason Seat"/>
    <s v="Móvil"/>
    <x v="0"/>
    <d v="1979-06-18T00:00:00"/>
    <x v="6"/>
    <x v="0"/>
    <n v="30"/>
  </r>
  <r>
    <s v="Aiden Dodge"/>
    <s v="Móvil"/>
    <x v="1"/>
    <d v="1958-05-08T00:00:00"/>
    <x v="7"/>
    <x v="0"/>
    <n v="37"/>
  </r>
  <r>
    <s v="Noah Range"/>
    <s v="ADSL"/>
    <x v="1"/>
    <d v="1964-04-23T00:00:00"/>
    <x v="9"/>
    <x v="0"/>
    <n v="53"/>
  </r>
  <r>
    <s v="Michael Jeep"/>
    <s v="Fibra"/>
    <x v="0"/>
    <d v="1960-08-08T00:00:00"/>
    <x v="0"/>
    <x v="0"/>
    <n v="87"/>
  </r>
  <r>
    <s v="Jacob Range"/>
    <s v="Móvil"/>
    <x v="0"/>
    <d v="1969-05-08T00:00:00"/>
    <x v="0"/>
    <x v="0"/>
    <n v="52"/>
  </r>
  <r>
    <s v="Noah Audi"/>
    <s v="ADSL"/>
    <x v="0"/>
    <d v="1962-11-17T00:00:00"/>
    <x v="3"/>
    <x v="0"/>
    <n v="59"/>
  </r>
  <r>
    <s v="Mason Jaguar"/>
    <s v="Móvil"/>
    <x v="0"/>
    <d v="1972-08-01T00:00:00"/>
    <x v="9"/>
    <x v="0"/>
    <n v="44"/>
  </r>
  <r>
    <s v="Emily Nissan"/>
    <s v="Móvil + Fijo"/>
    <x v="1"/>
    <d v="1956-04-04T00:00:00"/>
    <x v="0"/>
    <x v="0"/>
    <n v="53"/>
  </r>
  <r>
    <s v="Mason Seat"/>
    <s v="ADSL"/>
    <x v="0"/>
    <d v="1961-12-11T00:00:00"/>
    <x v="6"/>
    <x v="0"/>
    <n v="64"/>
  </r>
  <r>
    <s v="Aiden Daewo"/>
    <s v="Otros"/>
    <x v="1"/>
    <d v="1992-12-10T00:00:00"/>
    <x v="0"/>
    <x v="0"/>
    <n v="58"/>
  </r>
  <r>
    <s v="Aiden Lotus"/>
    <s v="ADSL"/>
    <x v="1"/>
    <d v="1989-12-21T00:00:00"/>
    <x v="6"/>
    <x v="0"/>
    <n v="48"/>
  </r>
  <r>
    <s v="Ethan Lotus"/>
    <s v="ADSL"/>
    <x v="1"/>
    <d v="1970-02-25T00:00:00"/>
    <x v="7"/>
    <x v="0"/>
    <n v="69"/>
  </r>
  <r>
    <s v="Elizabeth Audi"/>
    <s v="Móvil"/>
    <x v="0"/>
    <d v="1989-08-24T00:00:00"/>
    <x v="7"/>
    <x v="0"/>
    <n v="50"/>
  </r>
  <r>
    <s v="Olivia Ferrari"/>
    <s v="Móvil + Fijo"/>
    <x v="1"/>
    <d v="1994-12-02T00:00:00"/>
    <x v="7"/>
    <x v="0"/>
    <n v="54"/>
  </r>
  <r>
    <s v="Mia BMV"/>
    <s v="Móvil"/>
    <x v="0"/>
    <d v="1973-02-17T00:00:00"/>
    <x v="3"/>
    <x v="0"/>
    <n v="28"/>
  </r>
  <r>
    <s v="Jacob Suzuki"/>
    <s v="ADSL"/>
    <x v="0"/>
    <d v="1983-12-20T00:00:00"/>
    <x v="10"/>
    <x v="0"/>
    <n v="41"/>
  </r>
  <r>
    <s v="Michael Lexus"/>
    <s v="Móvil"/>
    <x v="0"/>
    <d v="1980-10-03T00:00:00"/>
    <x v="5"/>
    <x v="0"/>
    <n v="44"/>
  </r>
  <r>
    <s v="Isabella Kia"/>
    <s v="Móvil"/>
    <x v="1"/>
    <d v="1982-07-28T00:00:00"/>
    <x v="7"/>
    <x v="0"/>
    <n v="25"/>
  </r>
  <r>
    <s v="Emma Daewo"/>
    <s v="ADSL"/>
    <x v="0"/>
    <d v="1963-03-13T00:00:00"/>
    <x v="5"/>
    <x v="0"/>
    <n v="52"/>
  </r>
  <r>
    <s v="Ethan Renault"/>
    <s v="Otros"/>
    <x v="0"/>
    <d v="1964-07-05T00:00:00"/>
    <x v="7"/>
    <x v="0"/>
    <n v="47"/>
  </r>
  <r>
    <s v="Jacob BMV"/>
    <s v="Móvil + Fijo"/>
    <x v="1"/>
    <d v="1952-06-25T00:00:00"/>
    <x v="10"/>
    <x v="0"/>
    <n v="57"/>
  </r>
  <r>
    <s v="Olivia Dodge"/>
    <s v="Móvil"/>
    <x v="1"/>
    <d v="1981-09-18T00:00:00"/>
    <x v="1"/>
    <x v="0"/>
    <n v="33"/>
  </r>
  <r>
    <s v="Jacob Ford"/>
    <s v="ADSL"/>
    <x v="1"/>
    <d v="1975-08-10T00:00:00"/>
    <x v="9"/>
    <x v="0"/>
    <n v="49"/>
  </r>
  <r>
    <s v="Sophia Audi"/>
    <s v="Móvil"/>
    <x v="0"/>
    <d v="1968-10-10T00:00:00"/>
    <x v="10"/>
    <x v="0"/>
    <n v="55"/>
  </r>
  <r>
    <s v="Mia Hyundai"/>
    <s v="Móvil + Fijo"/>
    <x v="0"/>
    <d v="1963-11-12T00:00:00"/>
    <x v="6"/>
    <x v="0"/>
    <n v="53"/>
  </r>
  <r>
    <s v="Sophia Rolls"/>
    <s v="Móvil"/>
    <x v="1"/>
    <d v="1970-03-19T00:00:00"/>
    <x v="0"/>
    <x v="0"/>
    <n v="27"/>
  </r>
  <r>
    <s v="Daniel Toyota"/>
    <s v="ADSL"/>
    <x v="0"/>
    <d v="1986-11-09T00:00:00"/>
    <x v="0"/>
    <x v="0"/>
    <n v="59"/>
  </r>
  <r>
    <s v="Ethan Honda"/>
    <s v="Móvil"/>
    <x v="0"/>
    <d v="1950-03-05T00:00:00"/>
    <x v="0"/>
    <x v="0"/>
    <n v="46"/>
  </r>
  <r>
    <s v="Isabella Wolks"/>
    <s v="Móvil + Fijo"/>
    <x v="1"/>
    <d v="1951-08-17T00:00:00"/>
    <x v="9"/>
    <x v="0"/>
    <n v="50"/>
  </r>
  <r>
    <s v="Sophia Toyota"/>
    <s v="ADSL"/>
    <x v="0"/>
    <d v="1972-06-13T00:00:00"/>
    <x v="10"/>
    <x v="0"/>
    <n v="60"/>
  </r>
  <r>
    <s v="Sophia Hyundai"/>
    <s v="Otros"/>
    <x v="0"/>
    <d v="1958-04-04T00:00:00"/>
    <x v="6"/>
    <x v="0"/>
    <n v="24"/>
  </r>
  <r>
    <s v="Alexander Audi"/>
    <s v="Móvil"/>
    <x v="1"/>
    <d v="1993-09-01T00:00:00"/>
    <x v="7"/>
    <x v="0"/>
    <n v="47"/>
  </r>
  <r>
    <s v="Michael Toyota"/>
    <s v="Móvil"/>
    <x v="0"/>
    <d v="1975-10-21T00:00:00"/>
    <x v="2"/>
    <x v="0"/>
    <n v="57"/>
  </r>
  <r>
    <s v="Olivia Toyota"/>
    <s v="Móvil"/>
    <x v="1"/>
    <d v="1956-01-07T00:00:00"/>
    <x v="9"/>
    <x v="0"/>
    <n v="60"/>
  </r>
  <r>
    <s v="Mia Jaguar"/>
    <s v="Móvil"/>
    <x v="1"/>
    <d v="1955-11-30T00:00:00"/>
    <x v="0"/>
    <x v="0"/>
    <n v="32"/>
  </r>
  <r>
    <s v="Ethan Hyundai"/>
    <s v="Móvil"/>
    <x v="0"/>
    <d v="1979-02-22T00:00:00"/>
    <x v="3"/>
    <x v="0"/>
    <n v="45"/>
  </r>
  <r>
    <s v="Chloe Hyundai"/>
    <s v="ADSL"/>
    <x v="1"/>
    <d v="1974-12-04T00:00:00"/>
    <x v="5"/>
    <x v="0"/>
    <n v="55"/>
  </r>
  <r>
    <s v="Emma Range"/>
    <s v="ADSL"/>
    <x v="1"/>
    <d v="1951-09-02T00:00:00"/>
    <x v="4"/>
    <x v="0"/>
    <n v="67"/>
  </r>
  <r>
    <s v="Olivia Chrysler"/>
    <s v="Móvil"/>
    <x v="1"/>
    <d v="1973-01-20T00:00:00"/>
    <x v="1"/>
    <x v="0"/>
    <n v="36"/>
  </r>
  <r>
    <s v="Isabella Chrysler"/>
    <s v="ADSL"/>
    <x v="1"/>
    <d v="1957-12-06T00:00:00"/>
    <x v="2"/>
    <x v="0"/>
    <n v="50"/>
  </r>
  <r>
    <s v="Isabella Renault"/>
    <s v="Móvil + Fijo"/>
    <x v="0"/>
    <d v="1950-02-27T00:00:00"/>
    <x v="5"/>
    <x v="0"/>
    <n v="55"/>
  </r>
  <r>
    <s v="Emily Seat"/>
    <s v="Móvil"/>
    <x v="0"/>
    <d v="1952-12-20T00:00:00"/>
    <x v="6"/>
    <x v="0"/>
    <n v="44"/>
  </r>
  <r>
    <s v="Jacob Seat"/>
    <s v="Móvil + Fijo"/>
    <x v="0"/>
    <d v="1974-09-10T00:00:00"/>
    <x v="10"/>
    <x v="0"/>
    <n v="50"/>
  </r>
  <r>
    <s v="Chloe Suzuki"/>
    <s v="Móvil"/>
    <x v="0"/>
    <d v="1988-10-30T00:00:00"/>
    <x v="6"/>
    <x v="0"/>
    <n v="43"/>
  </r>
  <r>
    <s v="Aiden Chrysler"/>
    <s v="Móvil + Fijo"/>
    <x v="0"/>
    <d v="1977-12-29T00:00:00"/>
    <x v="0"/>
    <x v="0"/>
    <n v="60"/>
  </r>
  <r>
    <s v="Alexander Nissan"/>
    <s v="Fibra"/>
    <x v="0"/>
    <d v="1954-12-20T00:00:00"/>
    <x v="1"/>
    <x v="0"/>
    <n v="92"/>
  </r>
  <r>
    <s v="Mason Rolls"/>
    <s v="Móvil + Fijo"/>
    <x v="1"/>
    <d v="1961-03-02T00:00:00"/>
    <x v="5"/>
    <x v="0"/>
    <n v="51"/>
  </r>
  <r>
    <s v="Elizabeth Jeep"/>
    <s v="ADSL"/>
    <x v="1"/>
    <d v="1950-05-05T00:00:00"/>
    <x v="1"/>
    <x v="0"/>
    <n v="55"/>
  </r>
  <r>
    <s v="Ava Chrysler"/>
    <s v="Móvil"/>
    <x v="1"/>
    <d v="1970-07-01T00:00:00"/>
    <x v="8"/>
    <x v="0"/>
    <n v="32"/>
  </r>
  <r>
    <s v="Noah Jeep"/>
    <s v="Móvil"/>
    <x v="1"/>
    <d v="1955-04-19T00:00:00"/>
    <x v="8"/>
    <x v="0"/>
    <n v="59"/>
  </r>
  <r>
    <s v="William Hyundai"/>
    <s v="Móvil"/>
    <x v="0"/>
    <d v="1962-11-30T00:00:00"/>
    <x v="8"/>
    <x v="0"/>
    <n v="23"/>
  </r>
  <r>
    <s v="Mason Daewo"/>
    <s v="Móvil + Fijo"/>
    <x v="0"/>
    <d v="1970-12-27T00:00:00"/>
    <x v="3"/>
    <x v="0"/>
    <n v="56"/>
  </r>
  <r>
    <s v="Ethan Seat"/>
    <s v="Móvil"/>
    <x v="1"/>
    <d v="1986-10-31T00:00:00"/>
    <x v="7"/>
    <x v="0"/>
    <n v="38"/>
  </r>
  <r>
    <s v="Isabella Daewo"/>
    <s v="ADSL"/>
    <x v="0"/>
    <d v="1991-02-12T00:00:00"/>
    <x v="5"/>
    <x v="0"/>
    <n v="43"/>
  </r>
  <r>
    <s v="Noah Daewo"/>
    <s v="Móvil + Fijo"/>
    <x v="0"/>
    <d v="1954-04-19T00:00:00"/>
    <x v="9"/>
    <x v="0"/>
    <n v="57"/>
  </r>
  <r>
    <s v="Aiden Rolls"/>
    <s v="Móvil"/>
    <x v="0"/>
    <d v="1960-04-08T00:00:00"/>
    <x v="9"/>
    <x v="0"/>
    <n v="60"/>
  </r>
  <r>
    <s v="Madison Jeep"/>
    <s v="ADSL"/>
    <x v="1"/>
    <d v="1963-09-28T00:00:00"/>
    <x v="5"/>
    <x v="0"/>
    <n v="47"/>
  </r>
  <r>
    <s v="Mia Renault"/>
    <s v="Móvil"/>
    <x v="0"/>
    <d v="1952-11-17T00:00:00"/>
    <x v="7"/>
    <x v="0"/>
    <n v="35"/>
  </r>
  <r>
    <s v="Daniel Seat"/>
    <s v="Móvil + Fijo"/>
    <x v="1"/>
    <d v="1992-12-27T00:00:00"/>
    <x v="0"/>
    <x v="0"/>
    <n v="55"/>
  </r>
  <r>
    <s v="Michael Hyundai"/>
    <s v="Móvil"/>
    <x v="0"/>
    <d v="1967-03-06T00:00:00"/>
    <x v="9"/>
    <x v="0"/>
    <n v="52"/>
  </r>
  <r>
    <s v="Jacob Seat"/>
    <s v="Móvil"/>
    <x v="0"/>
    <d v="1982-05-05T00:00:00"/>
    <x v="7"/>
    <x v="0"/>
    <n v="24"/>
  </r>
  <r>
    <s v="William Toyota"/>
    <s v="Móvil"/>
    <x v="0"/>
    <d v="1962-12-09T00:00:00"/>
    <x v="1"/>
    <x v="0"/>
    <n v="23"/>
  </r>
  <r>
    <s v="Mia Suzuki"/>
    <s v="Móvil + Fijo"/>
    <x v="0"/>
    <d v="1978-08-14T00:00:00"/>
    <x v="0"/>
    <x v="0"/>
    <n v="50"/>
  </r>
  <r>
    <s v="Noah Range"/>
    <s v="Móvil + Fijo"/>
    <x v="0"/>
    <d v="1951-07-11T00:00:00"/>
    <x v="6"/>
    <x v="0"/>
    <n v="56"/>
  </r>
  <r>
    <s v="Sophia Renault"/>
    <s v="ADSL"/>
    <x v="1"/>
    <d v="1953-01-01T00:00:00"/>
    <x v="9"/>
    <x v="0"/>
    <n v="55"/>
  </r>
  <r>
    <s v="William Ford"/>
    <s v="Móvil"/>
    <x v="0"/>
    <d v="1960-12-25T00:00:00"/>
    <x v="0"/>
    <x v="0"/>
    <n v="46"/>
  </r>
  <r>
    <s v="Alexander Jaguar"/>
    <s v="ADSL"/>
    <x v="0"/>
    <d v="1958-03-17T00:00:00"/>
    <x v="3"/>
    <x v="0"/>
    <n v="57"/>
  </r>
  <r>
    <s v="Emma Jeep"/>
    <s v="Móvil + Fijo"/>
    <x v="1"/>
    <d v="1962-12-30T00:00:00"/>
    <x v="7"/>
    <x v="0"/>
    <n v="57"/>
  </r>
  <r>
    <s v="Liam Suzuki"/>
    <s v="Fibra"/>
    <x v="1"/>
    <d v="1958-12-05T00:00:00"/>
    <x v="7"/>
    <x v="0"/>
    <n v="99"/>
  </r>
  <r>
    <s v="Jacob Lexus"/>
    <s v="Móvil"/>
    <x v="0"/>
    <d v="1986-07-14T00:00:00"/>
    <x v="2"/>
    <x v="0"/>
    <n v="28"/>
  </r>
  <r>
    <s v="Michael Seat"/>
    <s v="Otros"/>
    <x v="0"/>
    <d v="1987-01-18T00:00:00"/>
    <x v="2"/>
    <x v="0"/>
    <n v="83"/>
  </r>
  <r>
    <s v="Mia Renault"/>
    <s v="Móvil + Fijo"/>
    <x v="1"/>
    <d v="1969-12-04T00:00:00"/>
    <x v="7"/>
    <x v="0"/>
    <n v="55"/>
  </r>
  <r>
    <s v="Jacob Range"/>
    <s v="Móvil"/>
    <x v="1"/>
    <d v="1982-10-09T00:00:00"/>
    <x v="1"/>
    <x v="0"/>
    <n v="60"/>
  </r>
  <r>
    <s v="Emily Kia"/>
    <s v="Móvil"/>
    <x v="0"/>
    <d v="1974-02-12T00:00:00"/>
    <x v="3"/>
    <x v="0"/>
    <n v="50"/>
  </r>
  <r>
    <s v="Mason Audi"/>
    <s v="Fibra"/>
    <x v="0"/>
    <d v="1974-11-20T00:00:00"/>
    <x v="8"/>
    <x v="0"/>
    <n v="91"/>
  </r>
  <r>
    <s v="Mia Lexus"/>
    <s v="ADSL"/>
    <x v="0"/>
    <d v="1968-06-21T00:00:00"/>
    <x v="2"/>
    <x v="0"/>
    <n v="69"/>
  </r>
  <r>
    <s v="Michael Toyota"/>
    <s v="ADSL"/>
    <x v="1"/>
    <d v="1975-06-03T00:00:00"/>
    <x v="4"/>
    <x v="0"/>
    <n v="54"/>
  </r>
  <r>
    <s v="Mason Toyota"/>
    <s v="Móvil"/>
    <x v="1"/>
    <d v="1963-08-12T00:00:00"/>
    <x v="10"/>
    <x v="0"/>
    <n v="40"/>
  </r>
  <r>
    <s v="Ava Daewo"/>
    <s v="Móvil + Fijo"/>
    <x v="0"/>
    <d v="1972-04-30T00:00:00"/>
    <x v="4"/>
    <x v="0"/>
    <n v="55"/>
  </r>
  <r>
    <s v="Liam Honda"/>
    <s v="Fibra"/>
    <x v="1"/>
    <d v="1992-03-13T00:00:00"/>
    <x v="7"/>
    <x v="0"/>
    <n v="94"/>
  </r>
  <r>
    <s v="Mason Dodge"/>
    <s v="Móvil"/>
    <x v="0"/>
    <d v="1993-08-06T00:00:00"/>
    <x v="6"/>
    <x v="0"/>
    <n v="55"/>
  </r>
  <r>
    <s v="Jacob Honda"/>
    <s v="Móvil"/>
    <x v="0"/>
    <d v="1951-05-30T00:00:00"/>
    <x v="4"/>
    <x v="0"/>
    <n v="53"/>
  </r>
  <r>
    <s v="Mason Range"/>
    <s v="Móvil"/>
    <x v="1"/>
    <d v="1994-01-02T00:00:00"/>
    <x v="6"/>
    <x v="0"/>
    <n v="53"/>
  </r>
  <r>
    <s v="Emma Rolls"/>
    <s v="ADSL"/>
    <x v="0"/>
    <d v="1950-08-26T00:00:00"/>
    <x v="5"/>
    <x v="0"/>
    <n v="62"/>
  </r>
  <r>
    <s v="Mason Range"/>
    <s v="Móvil + Fijo"/>
    <x v="1"/>
    <d v="1971-02-08T00:00:00"/>
    <x v="8"/>
    <x v="0"/>
    <n v="51"/>
  </r>
  <r>
    <s v="Ava Toyota"/>
    <s v="Móvil"/>
    <x v="0"/>
    <d v="1982-10-14T00:00:00"/>
    <x v="0"/>
    <x v="0"/>
    <n v="36"/>
  </r>
  <r>
    <s v="Daniel Chrysler"/>
    <s v="Móvil"/>
    <x v="1"/>
    <d v="1984-09-19T00:00:00"/>
    <x v="1"/>
    <x v="0"/>
    <n v="55"/>
  </r>
  <r>
    <s v="Liam Suzuki"/>
    <s v="Móvil"/>
    <x v="0"/>
    <d v="1987-05-12T00:00:00"/>
    <x v="6"/>
    <x v="0"/>
    <n v="25"/>
  </r>
  <r>
    <s v="Michael Rolls"/>
    <s v="ADSL"/>
    <x v="1"/>
    <d v="1985-01-23T00:00:00"/>
    <x v="10"/>
    <x v="0"/>
    <n v="48"/>
  </r>
  <r>
    <s v="Noah Jeep"/>
    <s v="Móvil + Fijo"/>
    <x v="0"/>
    <d v="1989-09-17T00:00:00"/>
    <x v="3"/>
    <x v="0"/>
    <n v="51"/>
  </r>
  <r>
    <s v="Sophia Dodge"/>
    <s v="Fibra"/>
    <x v="1"/>
    <d v="1969-01-14T00:00:00"/>
    <x v="1"/>
    <x v="0"/>
    <n v="82"/>
  </r>
  <r>
    <s v="Daniel Ferrari"/>
    <s v="Móvil"/>
    <x v="1"/>
    <d v="1994-11-25T00:00:00"/>
    <x v="7"/>
    <x v="0"/>
    <n v="36"/>
  </r>
  <r>
    <s v="Sophia Wolks"/>
    <s v="Móvil"/>
    <x v="0"/>
    <d v="1975-12-01T00:00:00"/>
    <x v="0"/>
    <x v="0"/>
    <n v="58"/>
  </r>
  <r>
    <s v="Mia Suzuki"/>
    <s v="Móvil"/>
    <x v="0"/>
    <d v="1951-06-16T00:00:00"/>
    <x v="7"/>
    <x v="0"/>
    <n v="29"/>
  </r>
  <r>
    <s v="Emma Wolks"/>
    <s v="ADSL"/>
    <x v="1"/>
    <d v="1952-12-05T00:00:00"/>
    <x v="9"/>
    <x v="0"/>
    <n v="70"/>
  </r>
  <r>
    <s v="Ava Rolls"/>
    <s v="Móvil + Fijo"/>
    <x v="0"/>
    <d v="1950-10-27T00:00:00"/>
    <x v="10"/>
    <x v="0"/>
    <n v="58"/>
  </r>
  <r>
    <s v="Chloe BMV"/>
    <s v="Móvil + Fijo"/>
    <x v="0"/>
    <d v="1960-05-21T00:00:00"/>
    <x v="1"/>
    <x v="0"/>
    <n v="60"/>
  </r>
  <r>
    <s v="Noah Kia"/>
    <s v="Móvil"/>
    <x v="0"/>
    <d v="1959-07-11T00:00:00"/>
    <x v="7"/>
    <x v="0"/>
    <n v="47"/>
  </r>
  <r>
    <s v="Emma Rolls"/>
    <s v="Móvil"/>
    <x v="1"/>
    <d v="1979-05-02T00:00:00"/>
    <x v="7"/>
    <x v="1"/>
    <n v="47"/>
  </r>
  <r>
    <s v="Elizabeth Honda"/>
    <s v="Móvil"/>
    <x v="0"/>
    <d v="1978-06-10T00:00:00"/>
    <x v="0"/>
    <x v="1"/>
    <n v="50"/>
  </r>
  <r>
    <s v="Elizabeth Wolks"/>
    <s v="Móvil"/>
    <x v="1"/>
    <d v="1980-12-06T00:00:00"/>
    <x v="1"/>
    <x v="1"/>
    <n v="35"/>
  </r>
  <r>
    <s v="Chloe Toyota"/>
    <s v="Móvil"/>
    <x v="1"/>
    <d v="1963-08-25T00:00:00"/>
    <x v="2"/>
    <x v="1"/>
    <n v="24"/>
  </r>
  <r>
    <s v="Chloe Ferrari"/>
    <s v="Móvil + Fijo"/>
    <x v="0"/>
    <d v="1990-04-22T00:00:00"/>
    <x v="0"/>
    <x v="1"/>
    <n v="60"/>
  </r>
  <r>
    <s v="Jacob Renault"/>
    <s v="Móvil + Fijo"/>
    <x v="0"/>
    <d v="1950-04-17T00:00:00"/>
    <x v="3"/>
    <x v="1"/>
    <n v="53"/>
  </r>
  <r>
    <s v="Sophia Seat"/>
    <s v="Móvil"/>
    <x v="0"/>
    <d v="1990-10-06T00:00:00"/>
    <x v="3"/>
    <x v="1"/>
    <n v="26"/>
  </r>
  <r>
    <s v="Emily Hyundai"/>
    <s v="Móvil"/>
    <x v="0"/>
    <d v="1965-12-28T00:00:00"/>
    <x v="4"/>
    <x v="1"/>
    <n v="38"/>
  </r>
  <r>
    <s v="Isabella Audi"/>
    <s v="Móvil"/>
    <x v="0"/>
    <d v="1973-05-19T00:00:00"/>
    <x v="2"/>
    <x v="1"/>
    <n v="48"/>
  </r>
  <r>
    <s v="Emma Lotus"/>
    <s v="Otros"/>
    <x v="1"/>
    <d v="1989-06-26T00:00:00"/>
    <x v="5"/>
    <x v="1"/>
    <n v="60"/>
  </r>
  <r>
    <s v="Mason Toyota"/>
    <s v="ADSL"/>
    <x v="0"/>
    <d v="1978-09-10T00:00:00"/>
    <x v="0"/>
    <x v="1"/>
    <n v="41"/>
  </r>
  <r>
    <s v="Isabella Lexus"/>
    <s v="Móvil"/>
    <x v="0"/>
    <d v="1982-08-31T00:00:00"/>
    <x v="0"/>
    <x v="1"/>
    <n v="53"/>
  </r>
  <r>
    <s v="Mason Lotus"/>
    <s v="Móvil"/>
    <x v="1"/>
    <d v="1983-08-23T00:00:00"/>
    <x v="1"/>
    <x v="1"/>
    <n v="40"/>
  </r>
  <r>
    <s v="William Daewo"/>
    <s v="Móvil + Fijo"/>
    <x v="0"/>
    <d v="1958-03-15T00:00:00"/>
    <x v="6"/>
    <x v="1"/>
    <n v="58"/>
  </r>
  <r>
    <s v="Noah Ferrari"/>
    <s v="Móvil"/>
    <x v="1"/>
    <d v="1952-09-05T00:00:00"/>
    <x v="0"/>
    <x v="1"/>
    <n v="53"/>
  </r>
  <r>
    <s v="William Suzuki"/>
    <s v="Móvil"/>
    <x v="1"/>
    <d v="1991-10-15T00:00:00"/>
    <x v="4"/>
    <x v="1"/>
    <n v="23"/>
  </r>
  <r>
    <s v="Liam BMV"/>
    <s v="Móvil"/>
    <x v="1"/>
    <d v="1975-07-31T00:00:00"/>
    <x v="7"/>
    <x v="1"/>
    <n v="53"/>
  </r>
  <r>
    <s v="Chloe Wolks"/>
    <s v="Móvil + Fijo"/>
    <x v="0"/>
    <d v="1992-07-31T00:00:00"/>
    <x v="0"/>
    <x v="1"/>
    <n v="53"/>
  </r>
  <r>
    <s v="Madison Renault"/>
    <s v="ADSL"/>
    <x v="1"/>
    <d v="1982-03-30T00:00:00"/>
    <x v="7"/>
    <x v="1"/>
    <n v="44"/>
  </r>
  <r>
    <s v="Jayden Honda"/>
    <s v="Móvil"/>
    <x v="0"/>
    <d v="1967-07-03T00:00:00"/>
    <x v="0"/>
    <x v="1"/>
    <n v="35"/>
  </r>
  <r>
    <s v="Sophia Toyota"/>
    <s v="Fibra"/>
    <x v="1"/>
    <d v="1954-07-04T00:00:00"/>
    <x v="1"/>
    <x v="1"/>
    <n v="88"/>
  </r>
  <r>
    <s v="Elizabeth Jaguar"/>
    <s v="Móvil + Fijo"/>
    <x v="0"/>
    <d v="1950-03-28T00:00:00"/>
    <x v="1"/>
    <x v="1"/>
    <n v="50"/>
  </r>
  <r>
    <s v="Liam Wolks"/>
    <s v="Móvil + Fijo"/>
    <x v="0"/>
    <d v="1972-03-28T00:00:00"/>
    <x v="8"/>
    <x v="1"/>
    <n v="54"/>
  </r>
  <r>
    <s v="Jacob Suzuki"/>
    <s v="Móvil"/>
    <x v="0"/>
    <d v="1965-06-14T00:00:00"/>
    <x v="4"/>
    <x v="1"/>
    <n v="57"/>
  </r>
  <r>
    <s v="Ethan Jeep"/>
    <s v="Móvil + Fijo"/>
    <x v="1"/>
    <d v="1989-06-01T00:00:00"/>
    <x v="0"/>
    <x v="1"/>
    <n v="50"/>
  </r>
  <r>
    <s v="Isabella Honda"/>
    <s v="Móvil"/>
    <x v="1"/>
    <d v="1956-06-18T00:00:00"/>
    <x v="9"/>
    <x v="1"/>
    <n v="56"/>
  </r>
  <r>
    <s v="Isabella Dodge"/>
    <s v="Móvil"/>
    <x v="1"/>
    <d v="1955-08-15T00:00:00"/>
    <x v="5"/>
    <x v="1"/>
    <n v="51"/>
  </r>
  <r>
    <s v="Noah Jeep"/>
    <s v="ADSL"/>
    <x v="0"/>
    <d v="1979-11-29T00:00:00"/>
    <x v="3"/>
    <x v="1"/>
    <n v="41"/>
  </r>
  <r>
    <s v="Emily Lexus"/>
    <s v="ADSL"/>
    <x v="0"/>
    <d v="1969-10-21T00:00:00"/>
    <x v="7"/>
    <x v="1"/>
    <n v="70"/>
  </r>
  <r>
    <s v="Elizabeth Kia"/>
    <s v="Móvil + Fijo"/>
    <x v="0"/>
    <d v="1978-01-15T00:00:00"/>
    <x v="6"/>
    <x v="1"/>
    <n v="51"/>
  </r>
  <r>
    <s v="Mason Kia"/>
    <s v="Móvil"/>
    <x v="0"/>
    <d v="1964-09-19T00:00:00"/>
    <x v="1"/>
    <x v="1"/>
    <n v="54"/>
  </r>
  <r>
    <s v="Abigail BMV"/>
    <s v="Fibra"/>
    <x v="0"/>
    <d v="1950-07-03T00:00:00"/>
    <x v="10"/>
    <x v="1"/>
    <n v="74"/>
  </r>
  <r>
    <s v="Emma Daewo"/>
    <s v="ADSL"/>
    <x v="1"/>
    <d v="1963-07-10T00:00:00"/>
    <x v="5"/>
    <x v="1"/>
    <n v="46"/>
  </r>
  <r>
    <s v="Chloe Dodge"/>
    <s v="Móvil + Fijo"/>
    <x v="1"/>
    <d v="1956-05-12T00:00:00"/>
    <x v="4"/>
    <x v="1"/>
    <n v="55"/>
  </r>
  <r>
    <s v="Mason Seat"/>
    <s v="ADSL"/>
    <x v="0"/>
    <d v="1983-10-17T00:00:00"/>
    <x v="0"/>
    <x v="1"/>
    <n v="70"/>
  </r>
  <r>
    <s v="Daniel Jeep"/>
    <s v="Móvil"/>
    <x v="0"/>
    <d v="1968-06-17T00:00:00"/>
    <x v="6"/>
    <x v="1"/>
    <n v="58"/>
  </r>
  <r>
    <s v="Aiden Toyota"/>
    <s v="Móvil"/>
    <x v="1"/>
    <d v="1978-12-24T00:00:00"/>
    <x v="3"/>
    <x v="1"/>
    <n v="48"/>
  </r>
  <r>
    <s v="Alexander Wolks"/>
    <s v="Fibra"/>
    <x v="1"/>
    <d v="1978-02-11T00:00:00"/>
    <x v="7"/>
    <x v="1"/>
    <n v="99"/>
  </r>
  <r>
    <s v="Ethan Seat"/>
    <s v="ADSL"/>
    <x v="0"/>
    <d v="1957-11-16T00:00:00"/>
    <x v="5"/>
    <x v="1"/>
    <n v="58"/>
  </r>
  <r>
    <s v="Michael Seat"/>
    <s v="Móvil"/>
    <x v="0"/>
    <d v="1953-11-26T00:00:00"/>
    <x v="8"/>
    <x v="1"/>
    <n v="32"/>
  </r>
  <r>
    <s v="Elizabeth Jaguar"/>
    <s v="Móvil + Fijo"/>
    <x v="0"/>
    <d v="1950-03-28T00:00:00"/>
    <x v="1"/>
    <x v="1"/>
    <n v="50"/>
  </r>
  <r>
    <s v="Ava Hyundai"/>
    <s v="Móvil + Fijo"/>
    <x v="0"/>
    <d v="1964-05-06T00:00:00"/>
    <x v="3"/>
    <x v="1"/>
    <n v="57"/>
  </r>
  <r>
    <s v="Aiden Jaguar"/>
    <s v="Móvil"/>
    <x v="0"/>
    <d v="1959-01-28T00:00:00"/>
    <x v="8"/>
    <x v="1"/>
    <n v="36"/>
  </r>
  <r>
    <s v="Mia Suzuki"/>
    <s v="ADSL"/>
    <x v="0"/>
    <d v="1974-03-13T00:00:00"/>
    <x v="5"/>
    <x v="1"/>
    <n v="40"/>
  </r>
  <r>
    <s v="Noah Honda"/>
    <s v="Móvil"/>
    <x v="1"/>
    <d v="1965-03-20T00:00:00"/>
    <x v="0"/>
    <x v="1"/>
    <n v="53"/>
  </r>
  <r>
    <s v="Madison Nissan"/>
    <s v="Fibra"/>
    <x v="1"/>
    <d v="1976-09-04T00:00:00"/>
    <x v="7"/>
    <x v="1"/>
    <n v="84"/>
  </r>
  <r>
    <s v="Alexander Rolls"/>
    <s v="Móvil"/>
    <x v="0"/>
    <d v="1983-09-06T00:00:00"/>
    <x v="3"/>
    <x v="1"/>
    <n v="31"/>
  </r>
  <r>
    <s v="Noah Suzuki"/>
    <s v="Móvil"/>
    <x v="1"/>
    <d v="1981-12-22T00:00:00"/>
    <x v="1"/>
    <x v="1"/>
    <n v="46"/>
  </r>
  <r>
    <s v="Alexander Wolks"/>
    <s v="Fibra"/>
    <x v="1"/>
    <d v="1978-02-11T00:00:00"/>
    <x v="7"/>
    <x v="1"/>
    <n v="74"/>
  </r>
  <r>
    <s v="Isabella BMV"/>
    <s v="ADSL"/>
    <x v="1"/>
    <d v="1986-03-12T00:00:00"/>
    <x v="0"/>
    <x v="1"/>
    <n v="56"/>
  </r>
  <r>
    <s v="Mia Kia"/>
    <s v="Móvil"/>
    <x v="1"/>
    <d v="1976-09-14T00:00:00"/>
    <x v="7"/>
    <x v="1"/>
    <n v="35"/>
  </r>
  <r>
    <s v="Olivia Hyundai"/>
    <s v="Móvil"/>
    <x v="1"/>
    <d v="1960-02-11T00:00:00"/>
    <x v="2"/>
    <x v="1"/>
    <n v="24"/>
  </r>
  <r>
    <s v="Emily Range"/>
    <s v="Móvil"/>
    <x v="0"/>
    <d v="1992-09-12T00:00:00"/>
    <x v="10"/>
    <x v="1"/>
    <n v="37"/>
  </r>
  <r>
    <s v="William Suzuki"/>
    <s v="Móvil"/>
    <x v="1"/>
    <d v="1991-10-15T00:00:00"/>
    <x v="4"/>
    <x v="1"/>
    <n v="29"/>
  </r>
  <r>
    <s v="Mia Hyundai"/>
    <s v="Móvil + Fijo"/>
    <x v="1"/>
    <d v="1983-08-06T00:00:00"/>
    <x v="6"/>
    <x v="1"/>
    <n v="53"/>
  </r>
  <r>
    <s v="Daniel Nissan"/>
    <s v="Móvil + Fijo"/>
    <x v="1"/>
    <d v="1952-04-23T00:00:00"/>
    <x v="7"/>
    <x v="1"/>
    <n v="53"/>
  </r>
  <r>
    <s v="Ava Toyota"/>
    <s v="Móvil"/>
    <x v="0"/>
    <d v="1958-06-15T00:00:00"/>
    <x v="9"/>
    <x v="1"/>
    <n v="33"/>
  </r>
  <r>
    <s v="Jacob Jeep"/>
    <s v="Móvil"/>
    <x v="0"/>
    <d v="1986-03-23T00:00:00"/>
    <x v="7"/>
    <x v="1"/>
    <n v="60"/>
  </r>
  <r>
    <s v="Ava Jeep"/>
    <s v="Móvil"/>
    <x v="1"/>
    <d v="1964-11-04T00:00:00"/>
    <x v="1"/>
    <x v="1"/>
    <n v="58"/>
  </r>
  <r>
    <s v="Olivia Seat"/>
    <s v="Móvil + Fijo"/>
    <x v="1"/>
    <d v="1952-05-27T00:00:00"/>
    <x v="7"/>
    <x v="1"/>
    <n v="51"/>
  </r>
  <r>
    <s v="Daniel Chrysler"/>
    <s v="ADSL"/>
    <x v="0"/>
    <d v="1962-07-04T00:00:00"/>
    <x v="2"/>
    <x v="1"/>
    <n v="49"/>
  </r>
  <r>
    <s v="Liam Lotus"/>
    <s v="Móvil + Fijo"/>
    <x v="0"/>
    <d v="1985-05-04T00:00:00"/>
    <x v="9"/>
    <x v="1"/>
    <n v="60"/>
  </r>
  <r>
    <s v="Mason Hyundai"/>
    <s v="Móvil"/>
    <x v="1"/>
    <d v="1984-04-02T00:00:00"/>
    <x v="0"/>
    <x v="1"/>
    <n v="42"/>
  </r>
  <r>
    <s v="Liam Suzuki"/>
    <s v="Móvil"/>
    <x v="0"/>
    <d v="1983-09-08T00:00:00"/>
    <x v="4"/>
    <x v="1"/>
    <n v="50"/>
  </r>
  <r>
    <s v="Abigail Jeep"/>
    <s v="Móvil"/>
    <x v="0"/>
    <d v="1971-12-20T00:00:00"/>
    <x v="5"/>
    <x v="1"/>
    <n v="27"/>
  </r>
  <r>
    <s v="Emma Kia"/>
    <s v="Otros"/>
    <x v="0"/>
    <d v="1966-03-25T00:00:00"/>
    <x v="9"/>
    <x v="1"/>
    <n v="92"/>
  </r>
  <r>
    <s v="Jacob Jeep"/>
    <s v="Móvil"/>
    <x v="0"/>
    <d v="1986-03-23T00:00:00"/>
    <x v="7"/>
    <x v="1"/>
    <n v="48"/>
  </r>
  <r>
    <s v="Aiden Seat"/>
    <s v="Móvil + Fijo"/>
    <x v="1"/>
    <d v="1982-07-09T00:00:00"/>
    <x v="6"/>
    <x v="1"/>
    <n v="53"/>
  </r>
  <r>
    <s v="Michael Suzuki"/>
    <s v="Móvil + Fijo"/>
    <x v="0"/>
    <d v="1975-09-08T00:00:00"/>
    <x v="9"/>
    <x v="1"/>
    <n v="59"/>
  </r>
  <r>
    <s v="Jayden Lexus"/>
    <s v="Móvil"/>
    <x v="0"/>
    <d v="1991-09-02T00:00:00"/>
    <x v="8"/>
    <x v="1"/>
    <n v="38"/>
  </r>
  <r>
    <s v="Sophia BMV"/>
    <s v="Fibra"/>
    <x v="1"/>
    <d v="1985-05-19T00:00:00"/>
    <x v="1"/>
    <x v="1"/>
    <n v="71"/>
  </r>
  <r>
    <s v="Emily BMV"/>
    <s v="Móvil"/>
    <x v="1"/>
    <d v="1989-04-21T00:00:00"/>
    <x v="1"/>
    <x v="1"/>
    <n v="43"/>
  </r>
  <r>
    <s v="Aiden Toyota"/>
    <s v="Móvil"/>
    <x v="1"/>
    <d v="1978-12-24T00:00:00"/>
    <x v="3"/>
    <x v="1"/>
    <n v="30"/>
  </r>
  <r>
    <s v="Abigail Rolls"/>
    <s v="ADSL"/>
    <x v="0"/>
    <d v="1978-06-26T00:00:00"/>
    <x v="4"/>
    <x v="1"/>
    <n v="43"/>
  </r>
  <r>
    <s v="Olivia Wolks"/>
    <s v="Móvil"/>
    <x v="1"/>
    <d v="1971-08-13T00:00:00"/>
    <x v="5"/>
    <x v="1"/>
    <n v="36"/>
  </r>
  <r>
    <s v="Daniel Nissan"/>
    <s v="Móvil + Fijo"/>
    <x v="1"/>
    <d v="1952-04-23T00:00:00"/>
    <x v="7"/>
    <x v="1"/>
    <n v="54"/>
  </r>
  <r>
    <s v="Sophia Audi"/>
    <s v="ADSL"/>
    <x v="1"/>
    <d v="1952-03-19T00:00:00"/>
    <x v="5"/>
    <x v="1"/>
    <n v="61"/>
  </r>
  <r>
    <s v="Elizabeth Range"/>
    <s v="Fibra"/>
    <x v="1"/>
    <d v="1957-03-13T00:00:00"/>
    <x v="7"/>
    <x v="1"/>
    <n v="95"/>
  </r>
  <r>
    <s v="Alexander Suzuki"/>
    <s v="Móvil + Fijo"/>
    <x v="0"/>
    <d v="1989-04-25T00:00:00"/>
    <x v="5"/>
    <x v="1"/>
    <n v="56"/>
  </r>
  <r>
    <s v="Mason Jaguar"/>
    <s v="Móvil"/>
    <x v="0"/>
    <d v="1993-07-02T00:00:00"/>
    <x v="8"/>
    <x v="1"/>
    <n v="21"/>
  </r>
  <r>
    <s v="Daniel Kia"/>
    <s v="Móvil + Fijo"/>
    <x v="1"/>
    <d v="1963-08-12T00:00:00"/>
    <x v="0"/>
    <x v="1"/>
    <n v="51"/>
  </r>
  <r>
    <s v="Emily Seat"/>
    <s v="Móvil"/>
    <x v="1"/>
    <d v="1951-03-18T00:00:00"/>
    <x v="3"/>
    <x v="1"/>
    <n v="40"/>
  </r>
  <r>
    <s v="Alexander Ford"/>
    <s v="Móvil + Fijo"/>
    <x v="0"/>
    <d v="1956-11-08T00:00:00"/>
    <x v="4"/>
    <x v="1"/>
    <n v="58"/>
  </r>
  <r>
    <s v="William Chrysler"/>
    <s v="Móvil"/>
    <x v="1"/>
    <d v="1958-12-17T00:00:00"/>
    <x v="10"/>
    <x v="1"/>
    <n v="32"/>
  </r>
  <r>
    <s v="Isabella Jaguar"/>
    <s v="Móvil"/>
    <x v="1"/>
    <d v="1989-11-15T00:00:00"/>
    <x v="10"/>
    <x v="1"/>
    <n v="52"/>
  </r>
  <r>
    <s v="Emma Ford"/>
    <s v="Móvil"/>
    <x v="0"/>
    <d v="1994-06-28T00:00:00"/>
    <x v="2"/>
    <x v="1"/>
    <n v="54"/>
  </r>
  <r>
    <s v="Chloe Wolks"/>
    <s v="Móvil + Fijo"/>
    <x v="0"/>
    <d v="1992-07-31T00:00:00"/>
    <x v="0"/>
    <x v="1"/>
    <n v="51"/>
  </r>
  <r>
    <s v="Noah Seat"/>
    <s v="Móvil"/>
    <x v="1"/>
    <d v="1965-07-24T00:00:00"/>
    <x v="2"/>
    <x v="1"/>
    <n v="60"/>
  </r>
  <r>
    <s v="Elizabeth Lotus"/>
    <s v="Móvil + Fijo"/>
    <x v="1"/>
    <d v="1991-09-01T00:00:00"/>
    <x v="7"/>
    <x v="1"/>
    <n v="54"/>
  </r>
  <r>
    <s v="Mia Suzuki"/>
    <s v="ADSL"/>
    <x v="0"/>
    <d v="1974-03-13T00:00:00"/>
    <x v="5"/>
    <x v="1"/>
    <n v="40"/>
  </r>
  <r>
    <s v="Jayden BMV"/>
    <s v="Móvil + Fijo"/>
    <x v="0"/>
    <d v="1979-10-16T00:00:00"/>
    <x v="4"/>
    <x v="1"/>
    <n v="54"/>
  </r>
  <r>
    <s v="Alexander BMV"/>
    <s v="Móvil"/>
    <x v="1"/>
    <d v="1969-05-28T00:00:00"/>
    <x v="7"/>
    <x v="1"/>
    <n v="45"/>
  </r>
  <r>
    <s v="Emily Renault"/>
    <s v="Fibra"/>
    <x v="1"/>
    <d v="1978-10-16T00:00:00"/>
    <x v="0"/>
    <x v="1"/>
    <n v="97"/>
  </r>
  <r>
    <s v="Emma Seat"/>
    <s v="Móvil + Fijo"/>
    <x v="0"/>
    <d v="1955-02-04T00:00:00"/>
    <x v="3"/>
    <x v="1"/>
    <n v="60"/>
  </r>
  <r>
    <s v="Noah Honda"/>
    <s v="Móvil"/>
    <x v="1"/>
    <d v="1965-03-20T00:00:00"/>
    <x v="0"/>
    <x v="1"/>
    <n v="48"/>
  </r>
  <r>
    <s v="Emma Lexus"/>
    <s v="ADSL"/>
    <x v="1"/>
    <d v="1992-07-19T00:00:00"/>
    <x v="7"/>
    <x v="1"/>
    <n v="57"/>
  </r>
  <r>
    <s v="Michael Ford"/>
    <s v="ADSL"/>
    <x v="1"/>
    <d v="1975-09-21T00:00:00"/>
    <x v="5"/>
    <x v="1"/>
    <n v="62"/>
  </r>
  <r>
    <s v="Daniel Audi"/>
    <s v="Móvil"/>
    <x v="1"/>
    <d v="1985-08-01T00:00:00"/>
    <x v="10"/>
    <x v="1"/>
    <n v="50"/>
  </r>
  <r>
    <s v="Elizabeth Wolks"/>
    <s v="Móvil"/>
    <x v="1"/>
    <d v="1980-12-06T00:00:00"/>
    <x v="1"/>
    <x v="1"/>
    <n v="52"/>
  </r>
  <r>
    <s v="Emily Jeep"/>
    <s v="ADSL"/>
    <x v="0"/>
    <d v="1989-09-23T00:00:00"/>
    <x v="0"/>
    <x v="1"/>
    <n v="43"/>
  </r>
  <r>
    <s v="Emily Audi"/>
    <s v="Móvil + Fijo"/>
    <x v="1"/>
    <d v="1952-06-03T00:00:00"/>
    <x v="7"/>
    <x v="1"/>
    <n v="57"/>
  </r>
  <r>
    <s v="Alexander Jeep"/>
    <s v="Fibra"/>
    <x v="0"/>
    <d v="1984-01-10T00:00:00"/>
    <x v="0"/>
    <x v="1"/>
    <n v="89"/>
  </r>
  <r>
    <s v="Noah Rolls"/>
    <s v="ADSL"/>
    <x v="1"/>
    <d v="1977-10-11T00:00:00"/>
    <x v="7"/>
    <x v="1"/>
    <n v="57"/>
  </r>
  <r>
    <s v="Abigail Kia"/>
    <s v="Móvil"/>
    <x v="0"/>
    <d v="1953-11-01T00:00:00"/>
    <x v="5"/>
    <x v="1"/>
    <n v="43"/>
  </r>
  <r>
    <s v="Madison Hyundai"/>
    <s v="Móvil + Fijo"/>
    <x v="1"/>
    <d v="1978-08-04T00:00:00"/>
    <x v="7"/>
    <x v="1"/>
    <n v="51"/>
  </r>
  <r>
    <s v="Jacob Jaguar"/>
    <s v="Móvil"/>
    <x v="0"/>
    <d v="1956-11-26T00:00:00"/>
    <x v="1"/>
    <x v="1"/>
    <n v="51"/>
  </r>
  <r>
    <s v="Olivia Jeep"/>
    <s v="Móvil"/>
    <x v="0"/>
    <d v="1989-09-22T00:00:00"/>
    <x v="2"/>
    <x v="1"/>
    <n v="35"/>
  </r>
  <r>
    <s v="Abigail Hyundai"/>
    <s v="ADSL"/>
    <x v="1"/>
    <d v="1992-02-16T00:00:00"/>
    <x v="2"/>
    <x v="1"/>
    <n v="45"/>
  </r>
  <r>
    <s v="Ava Dodge"/>
    <s v="ADSL"/>
    <x v="0"/>
    <d v="1988-01-25T00:00:00"/>
    <x v="0"/>
    <x v="1"/>
    <n v="65"/>
  </r>
  <r>
    <s v="Emily Renault"/>
    <s v="Fibra"/>
    <x v="1"/>
    <d v="1978-10-16T00:00:00"/>
    <x v="0"/>
    <x v="1"/>
    <n v="99"/>
  </r>
  <r>
    <s v="Aiden Jaguar"/>
    <s v="Móvil"/>
    <x v="0"/>
    <d v="1959-01-28T00:00:00"/>
    <x v="8"/>
    <x v="1"/>
    <n v="46"/>
  </r>
  <r>
    <s v="William Range"/>
    <s v="ADSL"/>
    <x v="1"/>
    <d v="1989-08-12T00:00:00"/>
    <x v="9"/>
    <x v="1"/>
    <n v="58"/>
  </r>
  <r>
    <s v="Mason Kia"/>
    <s v="Móvil"/>
    <x v="0"/>
    <d v="1964-09-19T00:00:00"/>
    <x v="1"/>
    <x v="1"/>
    <n v="41"/>
  </r>
  <r>
    <s v="Daniel Dodge"/>
    <s v="Móvil"/>
    <x v="0"/>
    <d v="1957-11-26T00:00:00"/>
    <x v="0"/>
    <x v="1"/>
    <n v="20"/>
  </r>
  <r>
    <s v="Mason Wolks"/>
    <s v="Móvil + Fijo"/>
    <x v="1"/>
    <d v="1993-11-11T00:00:00"/>
    <x v="8"/>
    <x v="1"/>
    <n v="52"/>
  </r>
  <r>
    <s v="Aiden Honda"/>
    <s v="Fibra"/>
    <x v="1"/>
    <d v="1982-06-06T00:00:00"/>
    <x v="7"/>
    <x v="1"/>
    <n v="100"/>
  </r>
  <r>
    <s v="Mason Chrysler"/>
    <s v="ADSL"/>
    <x v="0"/>
    <d v="1980-03-17T00:00:00"/>
    <x v="5"/>
    <x v="1"/>
    <n v="66"/>
  </r>
  <r>
    <s v="Ava Jaguar"/>
    <s v="Móvil"/>
    <x v="1"/>
    <d v="1972-01-02T00:00:00"/>
    <x v="0"/>
    <x v="1"/>
    <n v="37"/>
  </r>
  <r>
    <s v="Isabella Dodge"/>
    <s v="Móvil"/>
    <x v="1"/>
    <d v="1955-08-15T00:00:00"/>
    <x v="5"/>
    <x v="1"/>
    <n v="25"/>
  </r>
  <r>
    <s v="Chloe Hyundai"/>
    <s v="Móvil"/>
    <x v="1"/>
    <d v="1994-01-15T00:00:00"/>
    <x v="7"/>
    <x v="1"/>
    <n v="37"/>
  </r>
  <r>
    <s v="Abigail Range"/>
    <s v="Otros"/>
    <x v="1"/>
    <d v="1971-03-03T00:00:00"/>
    <x v="8"/>
    <x v="1"/>
    <n v="97"/>
  </r>
  <r>
    <s v="Madison Range"/>
    <s v="Móvil"/>
    <x v="0"/>
    <d v="1980-10-23T00:00:00"/>
    <x v="0"/>
    <x v="1"/>
    <n v="50"/>
  </r>
  <r>
    <s v="Ava Kia"/>
    <s v="Móvil + Fijo"/>
    <x v="0"/>
    <d v="1958-06-08T00:00:00"/>
    <x v="7"/>
    <x v="1"/>
    <n v="55"/>
  </r>
  <r>
    <s v="Emily Range"/>
    <s v="Móvil"/>
    <x v="0"/>
    <d v="1992-09-12T00:00:00"/>
    <x v="10"/>
    <x v="1"/>
    <n v="20"/>
  </r>
  <r>
    <s v="Isabella Ford"/>
    <s v="Móvil"/>
    <x v="0"/>
    <d v="1960-10-20T00:00:00"/>
    <x v="5"/>
    <x v="1"/>
    <n v="34"/>
  </r>
  <r>
    <s v="Aiden Audi"/>
    <s v="Móvil"/>
    <x v="1"/>
    <d v="1992-04-24T00:00:00"/>
    <x v="4"/>
    <x v="1"/>
    <n v="36"/>
  </r>
  <r>
    <s v="Ethan Chrysler"/>
    <s v="ADSL"/>
    <x v="0"/>
    <d v="1986-11-23T00:00:00"/>
    <x v="0"/>
    <x v="1"/>
    <n v="49"/>
  </r>
  <r>
    <s v="Mia Ford"/>
    <s v="Fibra"/>
    <x v="1"/>
    <d v="1991-05-29T00:00:00"/>
    <x v="9"/>
    <x v="1"/>
    <n v="76"/>
  </r>
  <r>
    <s v="Daniel Rolls"/>
    <s v="Móvil + Fijo"/>
    <x v="1"/>
    <d v="1984-02-01T00:00:00"/>
    <x v="7"/>
    <x v="1"/>
    <n v="51"/>
  </r>
  <r>
    <s v="Emily Wolks"/>
    <s v="Móvil"/>
    <x v="0"/>
    <d v="1955-12-10T00:00:00"/>
    <x v="3"/>
    <x v="1"/>
    <n v="26"/>
  </r>
  <r>
    <s v="William Nissan"/>
    <s v="ADSL"/>
    <x v="1"/>
    <d v="1976-04-08T00:00:00"/>
    <x v="7"/>
    <x v="1"/>
    <n v="43"/>
  </r>
  <r>
    <s v="Daniel Lotus"/>
    <s v="Móvil"/>
    <x v="1"/>
    <d v="1993-05-10T00:00:00"/>
    <x v="5"/>
    <x v="1"/>
    <n v="53"/>
  </r>
  <r>
    <s v="Chloe Jeep"/>
    <s v="ADSL"/>
    <x v="1"/>
    <d v="1986-08-26T00:00:00"/>
    <x v="6"/>
    <x v="1"/>
    <n v="55"/>
  </r>
  <r>
    <s v="Noah Ford"/>
    <s v="Móvil"/>
    <x v="1"/>
    <d v="1958-11-22T00:00:00"/>
    <x v="5"/>
    <x v="1"/>
    <n v="47"/>
  </r>
  <r>
    <s v="Jacob Toyota"/>
    <s v="Móvil"/>
    <x v="1"/>
    <d v="1954-02-18T00:00:00"/>
    <x v="9"/>
    <x v="1"/>
    <n v="26"/>
  </r>
  <r>
    <s v="Elizabeth Hyundai"/>
    <s v="Móvil"/>
    <x v="1"/>
    <d v="1975-01-27T00:00:00"/>
    <x v="0"/>
    <x v="1"/>
    <n v="56"/>
  </r>
  <r>
    <s v="Jayden Audi"/>
    <s v="Otros"/>
    <x v="0"/>
    <d v="1956-10-10T00:00:00"/>
    <x v="2"/>
    <x v="1"/>
    <n v="23"/>
  </r>
  <r>
    <s v="William Ford"/>
    <s v="Móvil"/>
    <x v="1"/>
    <d v="1987-06-23T00:00:00"/>
    <x v="8"/>
    <x v="1"/>
    <n v="49"/>
  </r>
  <r>
    <s v="Sophia Lexus"/>
    <s v="Móvil + Fijo"/>
    <x v="0"/>
    <d v="1989-02-18T00:00:00"/>
    <x v="9"/>
    <x v="1"/>
    <n v="58"/>
  </r>
  <r>
    <s v="Chloe Jaguar"/>
    <s v="Otros"/>
    <x v="1"/>
    <d v="1962-10-22T00:00:00"/>
    <x v="8"/>
    <x v="1"/>
    <n v="96"/>
  </r>
  <r>
    <s v="Liam Renault"/>
    <s v="Móvil"/>
    <x v="0"/>
    <d v="1990-07-20T00:00:00"/>
    <x v="3"/>
    <x v="1"/>
    <n v="30"/>
  </r>
  <r>
    <s v="Mason Ford"/>
    <s v="ADSL"/>
    <x v="0"/>
    <d v="1976-07-26T00:00:00"/>
    <x v="6"/>
    <x v="1"/>
    <n v="70"/>
  </r>
  <r>
    <s v="Jacob Lexus"/>
    <s v="Móvil"/>
    <x v="0"/>
    <d v="1959-10-30T00:00:00"/>
    <x v="10"/>
    <x v="1"/>
    <n v="51"/>
  </r>
  <r>
    <s v="Emily Kia"/>
    <s v="Otros"/>
    <x v="0"/>
    <d v="1993-02-05T00:00:00"/>
    <x v="4"/>
    <x v="1"/>
    <n v="4"/>
  </r>
  <r>
    <s v="Daniel Range"/>
    <s v="Otros"/>
    <x v="1"/>
    <d v="1968-12-20T00:00:00"/>
    <x v="7"/>
    <x v="1"/>
    <n v="40"/>
  </r>
  <r>
    <s v="Elizabeth Wolks"/>
    <s v="Móvil"/>
    <x v="1"/>
    <d v="1980-12-06T00:00:00"/>
    <x v="1"/>
    <x v="1"/>
    <n v="29"/>
  </r>
  <r>
    <s v="Liam BMV"/>
    <s v="Móvil"/>
    <x v="1"/>
    <d v="1975-07-31T00:00:00"/>
    <x v="7"/>
    <x v="1"/>
    <n v="47"/>
  </r>
  <r>
    <s v="Abigail BMV"/>
    <s v="Fibra"/>
    <x v="0"/>
    <d v="1950-07-03T00:00:00"/>
    <x v="10"/>
    <x v="1"/>
    <n v="74"/>
  </r>
  <r>
    <s v="Madison BMV"/>
    <s v="Móvil + Fijo"/>
    <x v="0"/>
    <d v="1955-02-13T00:00:00"/>
    <x v="7"/>
    <x v="1"/>
    <n v="56"/>
  </r>
  <r>
    <s v="Chloe Jeep"/>
    <s v="ADSL"/>
    <x v="1"/>
    <d v="1986-08-26T00:00:00"/>
    <x v="6"/>
    <x v="1"/>
    <n v="59"/>
  </r>
  <r>
    <s v="Liam Hyundai"/>
    <s v="Móvil + Fijo"/>
    <x v="1"/>
    <d v="1956-11-05T00:00:00"/>
    <x v="10"/>
    <x v="1"/>
    <n v="51"/>
  </r>
  <r>
    <s v="Noah Jaguar"/>
    <s v="Móvil + Fijo"/>
    <x v="1"/>
    <d v="1980-04-02T00:00:00"/>
    <x v="6"/>
    <x v="1"/>
    <n v="56"/>
  </r>
  <r>
    <s v="Abigail Daewo"/>
    <s v="Móvil"/>
    <x v="1"/>
    <d v="1964-05-06T00:00:00"/>
    <x v="1"/>
    <x v="1"/>
    <n v="40"/>
  </r>
  <r>
    <s v="Madison Jaguar"/>
    <s v="ADSL"/>
    <x v="0"/>
    <d v="1985-09-15T00:00:00"/>
    <x v="4"/>
    <x v="1"/>
    <n v="53"/>
  </r>
  <r>
    <s v="Sophia Rolls"/>
    <s v="Móvil"/>
    <x v="0"/>
    <d v="1978-11-13T00:00:00"/>
    <x v="2"/>
    <x v="1"/>
    <n v="47"/>
  </r>
  <r>
    <s v="Liam Hyundai"/>
    <s v="Móvil + Fijo"/>
    <x v="1"/>
    <d v="1956-11-05T00:00:00"/>
    <x v="10"/>
    <x v="1"/>
    <n v="57"/>
  </r>
  <r>
    <s v="Daniel Daewo"/>
    <s v="ADSL"/>
    <x v="0"/>
    <d v="1956-08-09T00:00:00"/>
    <x v="1"/>
    <x v="1"/>
    <n v="55"/>
  </r>
  <r>
    <s v="Elizabeth Honda"/>
    <s v="Móvil"/>
    <x v="0"/>
    <d v="1978-06-10T00:00:00"/>
    <x v="0"/>
    <x v="1"/>
    <n v="57"/>
  </r>
  <r>
    <s v="Emily Ferrari"/>
    <s v="Otros"/>
    <x v="0"/>
    <d v="1983-04-28T00:00:00"/>
    <x v="1"/>
    <x v="1"/>
    <n v="52"/>
  </r>
  <r>
    <s v="Chloe Hyundai"/>
    <s v="Móvil"/>
    <x v="1"/>
    <d v="1994-01-15T00:00:00"/>
    <x v="7"/>
    <x v="1"/>
    <n v="48"/>
  </r>
  <r>
    <s v="Ava Lotus"/>
    <s v="Móvil"/>
    <x v="0"/>
    <d v="1958-10-21T00:00:00"/>
    <x v="10"/>
    <x v="1"/>
    <n v="54"/>
  </r>
  <r>
    <s v="Emily Chrysler"/>
    <s v="Móvil + Fijo"/>
    <x v="1"/>
    <d v="1990-01-14T00:00:00"/>
    <x v="0"/>
    <x v="1"/>
    <n v="53"/>
  </r>
  <r>
    <s v="Chloe Lexus"/>
    <s v="Móvil + Fijo"/>
    <x v="1"/>
    <d v="1956-01-14T00:00:00"/>
    <x v="5"/>
    <x v="1"/>
    <n v="57"/>
  </r>
  <r>
    <s v="Olivia Jaguar"/>
    <s v="Móvil"/>
    <x v="1"/>
    <d v="1974-07-17T00:00:00"/>
    <x v="7"/>
    <x v="1"/>
    <n v="51"/>
  </r>
  <r>
    <s v="Chloe Ferrari"/>
    <s v="Móvil + Fijo"/>
    <x v="0"/>
    <d v="1990-04-22T00:00:00"/>
    <x v="0"/>
    <x v="1"/>
    <n v="60"/>
  </r>
  <r>
    <s v="Ethan Daewo"/>
    <s v="Móvil"/>
    <x v="1"/>
    <d v="1971-12-13T00:00:00"/>
    <x v="5"/>
    <x v="1"/>
    <n v="35"/>
  </r>
  <r>
    <s v="Ava Dodge"/>
    <s v="ADSL"/>
    <x v="0"/>
    <d v="1988-01-25T00:00:00"/>
    <x v="0"/>
    <x v="1"/>
    <n v="70"/>
  </r>
  <r>
    <s v="Mason Kia"/>
    <s v="Móvil"/>
    <x v="0"/>
    <d v="1964-09-19T00:00:00"/>
    <x v="1"/>
    <x v="1"/>
    <n v="28"/>
  </r>
  <r>
    <s v="Mia Dodge"/>
    <s v="Móvil + Fijo"/>
    <x v="1"/>
    <d v="1956-10-29T00:00:00"/>
    <x v="0"/>
    <x v="1"/>
    <n v="55"/>
  </r>
  <r>
    <s v="Mia BMV"/>
    <s v="ADSL"/>
    <x v="1"/>
    <d v="1958-08-16T00:00:00"/>
    <x v="3"/>
    <x v="1"/>
    <n v="59"/>
  </r>
  <r>
    <s v="Alexander Daewo"/>
    <s v="Móvil"/>
    <x v="0"/>
    <d v="1987-11-07T00:00:00"/>
    <x v="2"/>
    <x v="1"/>
    <n v="47"/>
  </r>
  <r>
    <s v="Mia Toyota"/>
    <s v="Móvil + Fijo"/>
    <x v="1"/>
    <d v="1982-04-14T00:00:00"/>
    <x v="0"/>
    <x v="1"/>
    <n v="56"/>
  </r>
  <r>
    <s v="Elizabeth Audi"/>
    <s v="Móvil"/>
    <x v="0"/>
    <d v="1967-06-08T00:00:00"/>
    <x v="3"/>
    <x v="1"/>
    <n v="60"/>
  </r>
  <r>
    <s v="Emma Dodge"/>
    <s v="Móvil"/>
    <x v="0"/>
    <d v="1968-08-06T00:00:00"/>
    <x v="8"/>
    <x v="1"/>
    <n v="32"/>
  </r>
  <r>
    <s v="Ava Honda"/>
    <s v="Móvil"/>
    <x v="1"/>
    <d v="1973-12-13T00:00:00"/>
    <x v="0"/>
    <x v="1"/>
    <n v="35"/>
  </r>
  <r>
    <s v="Sophia Chrysler"/>
    <s v="Otros"/>
    <x v="1"/>
    <d v="1975-06-16T00:00:00"/>
    <x v="5"/>
    <x v="1"/>
    <n v="25"/>
  </r>
  <r>
    <s v="Elizabeth Nissan"/>
    <s v="ADSL"/>
    <x v="1"/>
    <d v="1977-03-27T00:00:00"/>
    <x v="5"/>
    <x v="1"/>
    <n v="66"/>
  </r>
  <r>
    <s v="Mason Lotus"/>
    <s v="Móvil"/>
    <x v="1"/>
    <d v="1983-08-23T00:00:00"/>
    <x v="1"/>
    <x v="1"/>
    <n v="22"/>
  </r>
  <r>
    <s v="Abigail Kia"/>
    <s v="Móvil"/>
    <x v="0"/>
    <d v="1953-11-01T00:00:00"/>
    <x v="5"/>
    <x v="1"/>
    <n v="29"/>
  </r>
  <r>
    <s v="Jayden Lexus"/>
    <s v="Móvil"/>
    <x v="0"/>
    <d v="1991-09-02T00:00:00"/>
    <x v="8"/>
    <x v="1"/>
    <n v="23"/>
  </r>
  <r>
    <s v="Mason Honda"/>
    <s v="ADSL"/>
    <x v="1"/>
    <d v="1959-09-24T00:00:00"/>
    <x v="3"/>
    <x v="1"/>
    <n v="60"/>
  </r>
  <r>
    <s v="Isabella Seat"/>
    <s v="Móvil + Fijo"/>
    <x v="0"/>
    <d v="1955-02-08T00:00:00"/>
    <x v="6"/>
    <x v="1"/>
    <n v="57"/>
  </r>
  <r>
    <s v="Madison Ferrari"/>
    <s v="Móvil"/>
    <x v="0"/>
    <d v="1973-04-27T00:00:00"/>
    <x v="6"/>
    <x v="1"/>
    <n v="47"/>
  </r>
  <r>
    <s v="Ava Chrysler"/>
    <s v="Otros"/>
    <x v="0"/>
    <d v="1983-11-20T00:00:00"/>
    <x v="4"/>
    <x v="1"/>
    <n v="33"/>
  </r>
  <r>
    <s v="Liam Rolls"/>
    <s v="Móvil"/>
    <x v="1"/>
    <d v="1981-10-20T00:00:00"/>
    <x v="6"/>
    <x v="1"/>
    <n v="21"/>
  </r>
  <r>
    <s v="Sophia Ferrari"/>
    <s v="Móvil + Fijo"/>
    <x v="0"/>
    <d v="1969-03-02T00:00:00"/>
    <x v="9"/>
    <x v="1"/>
    <n v="53"/>
  </r>
  <r>
    <s v="Olivia Daewo"/>
    <s v="ADSL"/>
    <x v="0"/>
    <d v="1973-01-29T00:00:00"/>
    <x v="7"/>
    <x v="1"/>
    <n v="60"/>
  </r>
  <r>
    <s v="Aiden Ferrari"/>
    <s v="Móvil + Fijo"/>
    <x v="1"/>
    <d v="1993-08-07T00:00:00"/>
    <x v="10"/>
    <x v="1"/>
    <n v="57"/>
  </r>
  <r>
    <s v="Mason BMV"/>
    <s v="ADSL"/>
    <x v="1"/>
    <d v="1962-02-01T00:00:00"/>
    <x v="10"/>
    <x v="1"/>
    <n v="56"/>
  </r>
  <r>
    <s v="Ethan Toyota"/>
    <s v="Móvil"/>
    <x v="1"/>
    <d v="1974-04-11T00:00:00"/>
    <x v="7"/>
    <x v="1"/>
    <n v="56"/>
  </r>
  <r>
    <s v="Jayden Hyundai"/>
    <s v="ADSL"/>
    <x v="1"/>
    <d v="1971-03-04T00:00:00"/>
    <x v="0"/>
    <x v="1"/>
    <n v="47"/>
  </r>
  <r>
    <s v="Alexander Hyundai"/>
    <s v="Móvil"/>
    <x v="0"/>
    <d v="1954-08-22T00:00:00"/>
    <x v="1"/>
    <x v="1"/>
    <n v="44"/>
  </r>
  <r>
    <s v="Sophia Renault"/>
    <s v="Móvil + Fijo"/>
    <x v="0"/>
    <d v="1992-08-05T00:00:00"/>
    <x v="6"/>
    <x v="1"/>
    <n v="56"/>
  </r>
  <r>
    <s v="Noah Chrysler"/>
    <s v="Móvil + Fijo"/>
    <x v="0"/>
    <d v="1986-11-07T00:00:00"/>
    <x v="7"/>
    <x v="1"/>
    <n v="53"/>
  </r>
  <r>
    <s v="Noah BMV"/>
    <s v="Móvil + Fijo"/>
    <x v="1"/>
    <d v="1951-10-06T00:00:00"/>
    <x v="7"/>
    <x v="1"/>
    <n v="60"/>
  </r>
  <r>
    <s v="Aiden Hyundai"/>
    <s v="Móvil"/>
    <x v="1"/>
    <d v="1968-05-23T00:00:00"/>
    <x v="4"/>
    <x v="1"/>
    <n v="23"/>
  </r>
  <r>
    <s v="William Wolks"/>
    <s v="ADSL"/>
    <x v="0"/>
    <d v="1979-07-27T00:00:00"/>
    <x v="5"/>
    <x v="1"/>
    <n v="64"/>
  </r>
  <r>
    <s v="Ethan Range"/>
    <s v="Fibra"/>
    <x v="0"/>
    <d v="1991-09-28T00:00:00"/>
    <x v="1"/>
    <x v="1"/>
    <n v="79"/>
  </r>
  <r>
    <s v="Ava Audi"/>
    <s v="Móvil"/>
    <x v="0"/>
    <d v="1973-06-11T00:00:00"/>
    <x v="5"/>
    <x v="1"/>
    <n v="24"/>
  </r>
  <r>
    <s v="Michael Dodge"/>
    <s v="ADSL"/>
    <x v="1"/>
    <d v="1993-05-25T00:00:00"/>
    <x v="0"/>
    <x v="1"/>
    <n v="54"/>
  </r>
  <r>
    <s v="Emma BMV"/>
    <s v="ADSL"/>
    <x v="1"/>
    <d v="1993-08-10T00:00:00"/>
    <x v="1"/>
    <x v="1"/>
    <n v="53"/>
  </r>
  <r>
    <s v="Sophia BMV"/>
    <s v="Fibra"/>
    <x v="1"/>
    <d v="1985-05-19T00:00:00"/>
    <x v="1"/>
    <x v="1"/>
    <n v="85"/>
  </r>
  <r>
    <s v="Alexander Honda"/>
    <s v="Móvil"/>
    <x v="1"/>
    <d v="1987-04-14T00:00:00"/>
    <x v="0"/>
    <x v="1"/>
    <n v="39"/>
  </r>
  <r>
    <s v="Elizabeth Wolks"/>
    <s v="Móvil"/>
    <x v="1"/>
    <d v="1980-12-06T00:00:00"/>
    <x v="1"/>
    <x v="1"/>
    <n v="39"/>
  </r>
  <r>
    <s v="Ethan Hyundai"/>
    <s v="ADSL"/>
    <x v="0"/>
    <d v="1986-11-16T00:00:00"/>
    <x v="7"/>
    <x v="1"/>
    <n v="48"/>
  </r>
  <r>
    <s v="Madison Jeep"/>
    <s v="Móvil + Fijo"/>
    <x v="0"/>
    <d v="1979-02-15T00:00:00"/>
    <x v="4"/>
    <x v="1"/>
    <n v="52"/>
  </r>
  <r>
    <s v="Daniel Range"/>
    <s v="Otros"/>
    <x v="1"/>
    <d v="1968-12-20T00:00:00"/>
    <x v="7"/>
    <x v="1"/>
    <n v="33"/>
  </r>
  <r>
    <s v="Liam Audi"/>
    <s v="Otros"/>
    <x v="1"/>
    <d v="1975-12-06T00:00:00"/>
    <x v="0"/>
    <x v="1"/>
    <n v="62"/>
  </r>
  <r>
    <s v="Chloe Toyota"/>
    <s v="Móvil"/>
    <x v="1"/>
    <d v="1963-08-25T00:00:00"/>
    <x v="2"/>
    <x v="1"/>
    <n v="20"/>
  </r>
  <r>
    <s v="Mason Dodge"/>
    <s v="Móvil"/>
    <x v="1"/>
    <d v="1986-07-03T00:00:00"/>
    <x v="10"/>
    <x v="1"/>
    <n v="57"/>
  </r>
  <r>
    <s v="Olivia Wolks"/>
    <s v="Móvil"/>
    <x v="1"/>
    <d v="1971-08-13T00:00:00"/>
    <x v="5"/>
    <x v="1"/>
    <n v="24"/>
  </r>
  <r>
    <s v="Olivia Dodge"/>
    <s v="Fibra"/>
    <x v="0"/>
    <d v="1988-02-27T00:00:00"/>
    <x v="9"/>
    <x v="1"/>
    <n v="80"/>
  </r>
  <r>
    <s v="Jacob Lotus"/>
    <s v="Móvil + Fijo"/>
    <x v="1"/>
    <d v="1975-05-09T00:00:00"/>
    <x v="3"/>
    <x v="1"/>
    <n v="50"/>
  </r>
  <r>
    <s v="Abigail Renault"/>
    <s v="Fibra"/>
    <x v="0"/>
    <d v="1985-05-22T00:00:00"/>
    <x v="7"/>
    <x v="1"/>
    <n v="98"/>
  </r>
  <r>
    <s v="William Renault"/>
    <s v="Móvil"/>
    <x v="1"/>
    <d v="1953-07-23T00:00:00"/>
    <x v="7"/>
    <x v="1"/>
    <n v="53"/>
  </r>
  <r>
    <s v="Liam Renault"/>
    <s v="Móvil"/>
    <x v="0"/>
    <d v="1990-07-20T00:00:00"/>
    <x v="3"/>
    <x v="1"/>
    <n v="43"/>
  </r>
  <r>
    <s v="Michael Nissan"/>
    <s v="Otros"/>
    <x v="1"/>
    <d v="1994-02-25T00:00:00"/>
    <x v="7"/>
    <x v="1"/>
    <n v="15"/>
  </r>
  <r>
    <s v="Alexander Audi"/>
    <s v="Móvil"/>
    <x v="1"/>
    <d v="1984-10-06T00:00:00"/>
    <x v="8"/>
    <x v="1"/>
    <n v="53"/>
  </r>
  <r>
    <s v="Jayden Kia"/>
    <s v="Móvil"/>
    <x v="0"/>
    <d v="1989-09-02T00:00:00"/>
    <x v="7"/>
    <x v="1"/>
    <n v="60"/>
  </r>
  <r>
    <s v="Madison Jaguar"/>
    <s v="ADSL"/>
    <x v="0"/>
    <d v="1985-09-15T00:00:00"/>
    <x v="4"/>
    <x v="1"/>
    <n v="64"/>
  </r>
  <r>
    <s v="Madison Rolls"/>
    <s v="ADSL"/>
    <x v="1"/>
    <d v="1985-09-05T00:00:00"/>
    <x v="5"/>
    <x v="1"/>
    <n v="52"/>
  </r>
  <r>
    <s v="Aiden Toyota"/>
    <s v="Móvil"/>
    <x v="1"/>
    <d v="1978-12-24T00:00:00"/>
    <x v="3"/>
    <x v="1"/>
    <n v="22"/>
  </r>
  <r>
    <s v="Mia Daewo"/>
    <s v="Fibra"/>
    <x v="0"/>
    <d v="1960-08-13T00:00:00"/>
    <x v="0"/>
    <x v="1"/>
    <n v="74"/>
  </r>
  <r>
    <s v="Madison Lotus"/>
    <s v="Móvil + Fijo"/>
    <x v="1"/>
    <d v="1959-06-29T00:00:00"/>
    <x v="9"/>
    <x v="1"/>
    <n v="54"/>
  </r>
  <r>
    <s v="William Wolks"/>
    <s v="ADSL"/>
    <x v="0"/>
    <d v="1979-07-27T00:00:00"/>
    <x v="5"/>
    <x v="1"/>
    <n v="45"/>
  </r>
  <r>
    <s v="Emma Jeep"/>
    <s v="ADSL"/>
    <x v="0"/>
    <d v="1973-10-29T00:00:00"/>
    <x v="4"/>
    <x v="1"/>
    <n v="47"/>
  </r>
  <r>
    <s v="Michael Renault"/>
    <s v="Móvil + Fijo"/>
    <x v="1"/>
    <d v="1971-12-13T00:00:00"/>
    <x v="7"/>
    <x v="1"/>
    <n v="50"/>
  </r>
  <r>
    <s v="Liam Honda"/>
    <s v="ADSL"/>
    <x v="1"/>
    <d v="1963-10-13T00:00:00"/>
    <x v="0"/>
    <x v="1"/>
    <n v="56"/>
  </r>
  <r>
    <s v="William Rolls"/>
    <s v="Móvil"/>
    <x v="1"/>
    <d v="1971-07-04T00:00:00"/>
    <x v="0"/>
    <x v="1"/>
    <n v="40"/>
  </r>
  <r>
    <s v="Jayden Renault"/>
    <s v="Móvil"/>
    <x v="0"/>
    <d v="1970-02-27T00:00:00"/>
    <x v="4"/>
    <x v="1"/>
    <n v="41"/>
  </r>
  <r>
    <s v="Emma Chrysler"/>
    <s v="ADSL"/>
    <x v="0"/>
    <d v="1964-01-13T00:00:00"/>
    <x v="6"/>
    <x v="1"/>
    <n v="52"/>
  </r>
  <r>
    <s v="Daniel Toyota"/>
    <s v="Móvil + Fijo"/>
    <x v="0"/>
    <d v="1989-08-15T00:00:00"/>
    <x v="0"/>
    <x v="1"/>
    <n v="58"/>
  </r>
  <r>
    <s v="Michael Toyota"/>
    <s v="Móvil"/>
    <x v="1"/>
    <d v="1985-08-12T00:00:00"/>
    <x v="9"/>
    <x v="1"/>
    <n v="26"/>
  </r>
  <r>
    <s v="Aiden Range"/>
    <s v="Móvil"/>
    <x v="1"/>
    <d v="1956-04-01T00:00:00"/>
    <x v="7"/>
    <x v="1"/>
    <n v="39"/>
  </r>
  <r>
    <s v="Emily Audi"/>
    <s v="Móvil + Fijo"/>
    <x v="1"/>
    <d v="1952-06-03T00:00:00"/>
    <x v="7"/>
    <x v="1"/>
    <n v="51"/>
  </r>
  <r>
    <s v="Isabella Toyota"/>
    <s v="Móvil + Fijo"/>
    <x v="0"/>
    <d v="1950-11-13T00:00:00"/>
    <x v="9"/>
    <x v="1"/>
    <n v="60"/>
  </r>
  <r>
    <s v="Daniel Suzuki"/>
    <s v="Móvil"/>
    <x v="0"/>
    <d v="1978-07-08T00:00:00"/>
    <x v="8"/>
    <x v="1"/>
    <n v="32"/>
  </r>
  <r>
    <s v="Mason Toyota"/>
    <s v="ADSL"/>
    <x v="0"/>
    <d v="1978-09-10T00:00:00"/>
    <x v="0"/>
    <x v="1"/>
    <n v="42"/>
  </r>
  <r>
    <s v="Abigail Jeep"/>
    <s v="Móvil"/>
    <x v="0"/>
    <d v="1971-12-20T00:00:00"/>
    <x v="5"/>
    <x v="1"/>
    <n v="41"/>
  </r>
  <r>
    <s v="Madison Jaguar"/>
    <s v="ADSL"/>
    <x v="0"/>
    <d v="1985-09-15T00:00:00"/>
    <x v="4"/>
    <x v="1"/>
    <n v="55"/>
  </r>
  <r>
    <s v="Chloe Ferrari"/>
    <s v="Móvil + Fijo"/>
    <x v="0"/>
    <d v="1990-04-22T00:00:00"/>
    <x v="0"/>
    <x v="1"/>
    <n v="53"/>
  </r>
  <r>
    <s v="Alexander Suzuki"/>
    <s v="Móvil + Fijo"/>
    <x v="0"/>
    <d v="1989-04-25T00:00:00"/>
    <x v="5"/>
    <x v="1"/>
    <n v="53"/>
  </r>
  <r>
    <s v="Isabella Lotus"/>
    <s v="Móvil"/>
    <x v="1"/>
    <d v="1979-11-07T00:00:00"/>
    <x v="8"/>
    <x v="1"/>
    <n v="52"/>
  </r>
  <r>
    <s v="Michael Range"/>
    <s v="Móvil"/>
    <x v="1"/>
    <d v="1977-11-29T00:00:00"/>
    <x v="6"/>
    <x v="1"/>
    <n v="42"/>
  </r>
  <r>
    <s v="Sophia Suzuki"/>
    <s v="Móvil + Fijo"/>
    <x v="0"/>
    <d v="1958-07-14T00:00:00"/>
    <x v="3"/>
    <x v="1"/>
    <n v="50"/>
  </r>
  <r>
    <s v="Ava Daewo"/>
    <s v="ADSL"/>
    <x v="0"/>
    <d v="1959-02-26T00:00:00"/>
    <x v="9"/>
    <x v="1"/>
    <n v="47"/>
  </r>
  <r>
    <s v="Chloe Rolls"/>
    <s v="Móvil + Fijo"/>
    <x v="0"/>
    <d v="1987-12-26T00:00:00"/>
    <x v="0"/>
    <x v="1"/>
    <n v="56"/>
  </r>
  <r>
    <s v="Elizabeth Seat"/>
    <s v="ADSL"/>
    <x v="1"/>
    <d v="1953-02-10T00:00:00"/>
    <x v="8"/>
    <x v="1"/>
    <n v="50"/>
  </r>
  <r>
    <s v="William Rolls"/>
    <s v="Móvil"/>
    <x v="1"/>
    <d v="1971-07-04T00:00:00"/>
    <x v="0"/>
    <x v="1"/>
    <n v="51"/>
  </r>
  <r>
    <s v="Emma Jeep"/>
    <s v="ADSL"/>
    <x v="0"/>
    <d v="1973-10-29T00:00:00"/>
    <x v="4"/>
    <x v="1"/>
    <n v="63"/>
  </r>
  <r>
    <s v="Madison Kia"/>
    <s v="Móvil"/>
    <x v="0"/>
    <d v="1953-07-12T00:00:00"/>
    <x v="5"/>
    <x v="1"/>
    <n v="32"/>
  </r>
  <r>
    <s v="Emma Nissan"/>
    <s v="Móvil"/>
    <x v="0"/>
    <d v="1974-10-27T00:00:00"/>
    <x v="4"/>
    <x v="1"/>
    <n v="20"/>
  </r>
  <r>
    <s v="Emily Chrysler"/>
    <s v="Móvil + Fijo"/>
    <x v="1"/>
    <d v="1990-01-14T00:00:00"/>
    <x v="0"/>
    <x v="1"/>
    <n v="50"/>
  </r>
  <r>
    <s v="Jacob Ford"/>
    <s v="Móvil"/>
    <x v="0"/>
    <d v="1955-05-14T00:00:00"/>
    <x v="1"/>
    <x v="1"/>
    <n v="35"/>
  </r>
  <r>
    <s v="Elizabeth Ford"/>
    <s v="Móvil + Fijo"/>
    <x v="1"/>
    <d v="1984-04-13T00:00:00"/>
    <x v="0"/>
    <x v="1"/>
    <n v="57"/>
  </r>
  <r>
    <s v="Abigail Ford"/>
    <s v="ADSL"/>
    <x v="1"/>
    <d v="1953-12-03T00:00:00"/>
    <x v="0"/>
    <x v="1"/>
    <n v="48"/>
  </r>
  <r>
    <s v="Abigail Ford"/>
    <s v="ADSL"/>
    <x v="1"/>
    <d v="1953-12-03T00:00:00"/>
    <x v="0"/>
    <x v="1"/>
    <n v="51"/>
  </r>
  <r>
    <s v="Sophia Lotus"/>
    <s v="Móvil"/>
    <x v="0"/>
    <d v="1988-08-16T00:00:00"/>
    <x v="7"/>
    <x v="1"/>
    <n v="37"/>
  </r>
  <r>
    <s v="Chloe Ferrari"/>
    <s v="Móvil + Fijo"/>
    <x v="0"/>
    <d v="1990-04-22T00:00:00"/>
    <x v="0"/>
    <x v="1"/>
    <n v="53"/>
  </r>
  <r>
    <s v="Mason Renault"/>
    <s v="Móvil"/>
    <x v="0"/>
    <d v="1960-04-15T00:00:00"/>
    <x v="8"/>
    <x v="1"/>
    <n v="54"/>
  </r>
  <r>
    <s v="Olivia Lexus"/>
    <s v="ADSL"/>
    <x v="1"/>
    <d v="1963-12-17T00:00:00"/>
    <x v="10"/>
    <x v="1"/>
    <n v="45"/>
  </r>
  <r>
    <s v="Ethan Renault"/>
    <s v="ADSL"/>
    <x v="1"/>
    <d v="1964-06-08T00:00:00"/>
    <x v="6"/>
    <x v="1"/>
    <n v="70"/>
  </r>
  <r>
    <s v="Elizabeth Dodge"/>
    <s v="Móvil"/>
    <x v="0"/>
    <d v="1985-07-09T00:00:00"/>
    <x v="1"/>
    <x v="1"/>
    <n v="35"/>
  </r>
  <r>
    <s v="Daniel Ferrari"/>
    <s v="Otros"/>
    <x v="1"/>
    <d v="1956-10-22T00:00:00"/>
    <x v="10"/>
    <x v="1"/>
    <n v="48"/>
  </r>
  <r>
    <s v="Michael Chrysler"/>
    <s v="Móvil + Fijo"/>
    <x v="1"/>
    <d v="1953-05-23T00:00:00"/>
    <x v="6"/>
    <x v="1"/>
    <n v="53"/>
  </r>
  <r>
    <s v="Mia Toyota"/>
    <s v="Móvil + Fijo"/>
    <x v="1"/>
    <d v="1982-04-14T00:00:00"/>
    <x v="0"/>
    <x v="1"/>
    <n v="60"/>
  </r>
  <r>
    <s v="Emily Kia"/>
    <s v="Otros"/>
    <x v="0"/>
    <d v="1993-02-05T00:00:00"/>
    <x v="4"/>
    <x v="1"/>
    <n v="83"/>
  </r>
  <r>
    <s v="Mia Suzuki"/>
    <s v="ADSL"/>
    <x v="0"/>
    <d v="1974-03-13T00:00:00"/>
    <x v="5"/>
    <x v="1"/>
    <n v="67"/>
  </r>
  <r>
    <s v="Abigail Daewo"/>
    <s v="Móvil"/>
    <x v="1"/>
    <d v="1964-05-06T00:00:00"/>
    <x v="1"/>
    <x v="1"/>
    <n v="43"/>
  </r>
  <r>
    <s v="Mia BMV"/>
    <s v="ADSL"/>
    <x v="1"/>
    <d v="1958-08-16T00:00:00"/>
    <x v="3"/>
    <x v="1"/>
    <n v="67"/>
  </r>
  <r>
    <s v="Sophia Seat"/>
    <s v="Móvil"/>
    <x v="0"/>
    <d v="1990-10-06T00:00:00"/>
    <x v="3"/>
    <x v="1"/>
    <n v="23"/>
  </r>
  <r>
    <s v="Olivia Jaguar"/>
    <s v="Móvil"/>
    <x v="1"/>
    <d v="1974-07-17T00:00:00"/>
    <x v="7"/>
    <x v="1"/>
    <n v="24"/>
  </r>
  <r>
    <s v="Liam Lexus"/>
    <s v="Móvil"/>
    <x v="1"/>
    <d v="1993-04-15T00:00:00"/>
    <x v="5"/>
    <x v="1"/>
    <n v="21"/>
  </r>
  <r>
    <s v="Noah Lexus"/>
    <s v="ADSL"/>
    <x v="1"/>
    <d v="1958-08-20T00:00:00"/>
    <x v="4"/>
    <x v="1"/>
    <n v="52"/>
  </r>
  <r>
    <s v="Emily Seat"/>
    <s v="Móvil"/>
    <x v="1"/>
    <d v="1951-03-18T00:00:00"/>
    <x v="3"/>
    <x v="1"/>
    <n v="53"/>
  </r>
  <r>
    <s v="Mason Seat"/>
    <s v="ADSL"/>
    <x v="0"/>
    <d v="1983-10-17T00:00:00"/>
    <x v="0"/>
    <x v="1"/>
    <n v="41"/>
  </r>
  <r>
    <s v="Emma Toyota"/>
    <s v="Otros"/>
    <x v="0"/>
    <d v="1981-03-25T00:00:00"/>
    <x v="1"/>
    <x v="1"/>
    <n v="11"/>
  </r>
  <r>
    <s v="Emily Lotus"/>
    <s v="Móvil + Fijo"/>
    <x v="1"/>
    <d v="1956-12-06T00:00:00"/>
    <x v="10"/>
    <x v="1"/>
    <n v="59"/>
  </r>
  <r>
    <s v="Alexander Toyota"/>
    <s v="Fibra"/>
    <x v="1"/>
    <d v="1973-08-28T00:00:00"/>
    <x v="4"/>
    <x v="1"/>
    <n v="95"/>
  </r>
  <r>
    <s v="Emily Audi"/>
    <s v="Móvil + Fijo"/>
    <x v="1"/>
    <d v="1952-06-03T00:00:00"/>
    <x v="7"/>
    <x v="1"/>
    <n v="56"/>
  </r>
  <r>
    <s v="Liam Jaguar"/>
    <s v="Móvil"/>
    <x v="0"/>
    <d v="1989-03-25T00:00:00"/>
    <x v="1"/>
    <x v="1"/>
    <n v="51"/>
  </r>
  <r>
    <s v="Ava Rolls"/>
    <s v="Móvil + Fijo"/>
    <x v="1"/>
    <d v="1979-10-11T00:00:00"/>
    <x v="8"/>
    <x v="1"/>
    <n v="57"/>
  </r>
  <r>
    <s v="Isabella Daewo"/>
    <s v="Móvil"/>
    <x v="1"/>
    <d v="1986-03-15T00:00:00"/>
    <x v="4"/>
    <x v="1"/>
    <n v="30"/>
  </r>
  <r>
    <s v="Emma Seat"/>
    <s v="Móvil + Fijo"/>
    <x v="0"/>
    <d v="1955-02-04T00:00:00"/>
    <x v="3"/>
    <x v="1"/>
    <n v="57"/>
  </r>
  <r>
    <s v="Emma Ford"/>
    <s v="Móvil"/>
    <x v="0"/>
    <d v="1994-06-28T00:00:00"/>
    <x v="2"/>
    <x v="1"/>
    <n v="46"/>
  </r>
  <r>
    <s v="Ethan Kia"/>
    <s v="ADSL"/>
    <x v="1"/>
    <d v="1951-09-04T00:00:00"/>
    <x v="10"/>
    <x v="1"/>
    <n v="49"/>
  </r>
  <r>
    <s v="Liam Renault"/>
    <s v="Móvil"/>
    <x v="0"/>
    <d v="1990-07-20T00:00:00"/>
    <x v="3"/>
    <x v="1"/>
    <n v="41"/>
  </r>
  <r>
    <s v="Noah Renault"/>
    <s v="Móvil + Fijo"/>
    <x v="1"/>
    <d v="1975-11-24T00:00:00"/>
    <x v="5"/>
    <x v="1"/>
    <n v="56"/>
  </r>
  <r>
    <s v="Ava Nissan"/>
    <s v="Móvil"/>
    <x v="0"/>
    <d v="1967-03-15T00:00:00"/>
    <x v="2"/>
    <x v="1"/>
    <n v="21"/>
  </r>
  <r>
    <s v="Emma Jaguar"/>
    <s v="ADSL"/>
    <x v="0"/>
    <d v="1969-12-01T00:00:00"/>
    <x v="5"/>
    <x v="1"/>
    <n v="68"/>
  </r>
  <r>
    <s v="Olivia Audi"/>
    <s v="ADSL"/>
    <x v="0"/>
    <d v="1993-02-09T00:00:00"/>
    <x v="5"/>
    <x v="1"/>
    <n v="58"/>
  </r>
  <r>
    <s v="Aiden Kia"/>
    <s v="Móvil"/>
    <x v="0"/>
    <d v="1963-04-05T00:00:00"/>
    <x v="6"/>
    <x v="1"/>
    <n v="32"/>
  </r>
  <r>
    <s v="Noah Ford"/>
    <s v="Móvil"/>
    <x v="1"/>
    <d v="1958-11-22T00:00:00"/>
    <x v="5"/>
    <x v="1"/>
    <n v="49"/>
  </r>
  <r>
    <s v="Daniel Ford"/>
    <s v="Móvil"/>
    <x v="0"/>
    <d v="1978-01-10T00:00:00"/>
    <x v="2"/>
    <x v="1"/>
    <n v="45"/>
  </r>
  <r>
    <s v="Olivia Ford"/>
    <s v="Móvil + Fijo"/>
    <x v="1"/>
    <d v="1950-01-17T00:00:00"/>
    <x v="3"/>
    <x v="1"/>
    <n v="55"/>
  </r>
  <r>
    <s v="Elizabeth Rolls"/>
    <s v="Móvil"/>
    <x v="0"/>
    <d v="1994-08-10T00:00:00"/>
    <x v="2"/>
    <x v="1"/>
    <n v="48"/>
  </r>
  <r>
    <s v="Isabella Seat"/>
    <s v="Móvil + Fijo"/>
    <x v="0"/>
    <d v="1955-02-08T00:00:00"/>
    <x v="6"/>
    <x v="1"/>
    <n v="50"/>
  </r>
  <r>
    <s v="Abigail BMV"/>
    <s v="Fibra"/>
    <x v="0"/>
    <d v="1950-07-03T00:00:00"/>
    <x v="10"/>
    <x v="1"/>
    <n v="94"/>
  </r>
  <r>
    <s v="Ava Nissan"/>
    <s v="Móvil"/>
    <x v="0"/>
    <d v="1967-03-15T00:00:00"/>
    <x v="2"/>
    <x v="1"/>
    <n v="35"/>
  </r>
  <r>
    <s v="Aiden Daewo"/>
    <s v="ADSL"/>
    <x v="1"/>
    <d v="1956-10-20T00:00:00"/>
    <x v="10"/>
    <x v="1"/>
    <n v="61"/>
  </r>
  <r>
    <s v="Aiden Lexus"/>
    <s v="Móvil + Fijo"/>
    <x v="1"/>
    <d v="1952-11-13T00:00:00"/>
    <x v="10"/>
    <x v="1"/>
    <n v="57"/>
  </r>
  <r>
    <s v="William BMV"/>
    <s v="Móvil"/>
    <x v="1"/>
    <d v="1980-12-29T00:00:00"/>
    <x v="6"/>
    <x v="1"/>
    <n v="52"/>
  </r>
  <r>
    <s v="Abigail Ford"/>
    <s v="ADSL"/>
    <x v="1"/>
    <d v="1953-12-03T00:00:00"/>
    <x v="0"/>
    <x v="1"/>
    <n v="70"/>
  </r>
  <r>
    <s v="Ava Honda"/>
    <s v="Móvil"/>
    <x v="1"/>
    <d v="1973-12-13T00:00:00"/>
    <x v="0"/>
    <x v="1"/>
    <n v="47"/>
  </r>
  <r>
    <s v="Isabella Ford"/>
    <s v="Móvil"/>
    <x v="0"/>
    <d v="1960-10-20T00:00:00"/>
    <x v="5"/>
    <x v="1"/>
    <n v="36"/>
  </r>
  <r>
    <s v="Alexander Range"/>
    <s v="Fibra"/>
    <x v="1"/>
    <d v="1957-02-21T00:00:00"/>
    <x v="8"/>
    <x v="1"/>
    <n v="94"/>
  </r>
  <r>
    <s v="Emma Rolls"/>
    <s v="Móvil"/>
    <x v="1"/>
    <d v="1979-05-02T00:00:00"/>
    <x v="7"/>
    <x v="1"/>
    <n v="41"/>
  </r>
  <r>
    <s v="Sophia Lexus"/>
    <s v="Móvil + Fijo"/>
    <x v="0"/>
    <d v="1989-02-18T00:00:00"/>
    <x v="9"/>
    <x v="1"/>
    <n v="57"/>
  </r>
  <r>
    <s v="Ava Nissan"/>
    <s v="Móvil"/>
    <x v="0"/>
    <d v="1967-03-15T00:00:00"/>
    <x v="2"/>
    <x v="1"/>
    <n v="56"/>
  </r>
  <r>
    <s v="Ethan Seat"/>
    <s v="ADSL"/>
    <x v="0"/>
    <d v="1957-11-16T00:00:00"/>
    <x v="5"/>
    <x v="1"/>
    <n v="47"/>
  </r>
  <r>
    <s v="Mia Range"/>
    <s v="Móvil + Fijo"/>
    <x v="0"/>
    <d v="1950-02-09T00:00:00"/>
    <x v="8"/>
    <x v="1"/>
    <n v="51"/>
  </r>
  <r>
    <s v="Chloe Range"/>
    <s v="ADSL"/>
    <x v="0"/>
    <d v="1968-12-31T00:00:00"/>
    <x v="4"/>
    <x v="1"/>
    <n v="62"/>
  </r>
  <r>
    <s v="Daniel Nissan"/>
    <s v="Móvil + Fijo"/>
    <x v="1"/>
    <d v="1952-04-23T00:00:00"/>
    <x v="7"/>
    <x v="1"/>
    <n v="50"/>
  </r>
  <r>
    <s v="Ava Daewo"/>
    <s v="ADSL"/>
    <x v="0"/>
    <d v="1959-02-26T00:00:00"/>
    <x v="9"/>
    <x v="1"/>
    <n v="68"/>
  </r>
  <r>
    <s v="Emily Lotus"/>
    <s v="Móvil + Fijo"/>
    <x v="1"/>
    <d v="1956-12-06T00:00:00"/>
    <x v="10"/>
    <x v="1"/>
    <n v="51"/>
  </r>
  <r>
    <s v="Abigail Kia"/>
    <s v="Móvil"/>
    <x v="0"/>
    <d v="1953-11-01T00:00:00"/>
    <x v="5"/>
    <x v="1"/>
    <n v="52"/>
  </r>
  <r>
    <s v="Emily Kia"/>
    <s v="Otros"/>
    <x v="0"/>
    <d v="1993-02-05T00:00:00"/>
    <x v="4"/>
    <x v="1"/>
    <n v="24"/>
  </r>
  <r>
    <s v="Noah Lotus"/>
    <s v="ADSL"/>
    <x v="1"/>
    <d v="1959-09-13T00:00:00"/>
    <x v="4"/>
    <x v="1"/>
    <n v="40"/>
  </r>
  <r>
    <s v="Ava Nissan"/>
    <s v="Móvil"/>
    <x v="0"/>
    <d v="1967-03-15T00:00:00"/>
    <x v="2"/>
    <x v="1"/>
    <n v="23"/>
  </r>
  <r>
    <s v="Michael Daewo"/>
    <s v="Móvil"/>
    <x v="1"/>
    <d v="1973-12-10T00:00:00"/>
    <x v="2"/>
    <x v="1"/>
    <n v="40"/>
  </r>
  <r>
    <s v="Chloe Suzuki"/>
    <s v="Móvil"/>
    <x v="0"/>
    <d v="1965-06-27T00:00:00"/>
    <x v="0"/>
    <x v="1"/>
    <n v="50"/>
  </r>
  <r>
    <s v="Ava Suzuki"/>
    <s v="Móvil + Fijo"/>
    <x v="1"/>
    <d v="1972-11-29T00:00:00"/>
    <x v="7"/>
    <x v="1"/>
    <n v="57"/>
  </r>
  <r>
    <s v="William Wolks"/>
    <s v="ADSL"/>
    <x v="0"/>
    <d v="1979-07-27T00:00:00"/>
    <x v="5"/>
    <x v="1"/>
    <n v="61"/>
  </r>
  <r>
    <s v="Ethan Range"/>
    <s v="Fibra"/>
    <x v="0"/>
    <d v="1991-09-28T00:00:00"/>
    <x v="1"/>
    <x v="1"/>
    <n v="84"/>
  </r>
  <r>
    <s v="Noah Audi"/>
    <s v="Móvil"/>
    <x v="0"/>
    <d v="1979-07-08T00:00:00"/>
    <x v="2"/>
    <x v="1"/>
    <n v="25"/>
  </r>
  <r>
    <s v="Ethan BMV"/>
    <s v="ADSL"/>
    <x v="1"/>
    <d v="1987-09-14T00:00:00"/>
    <x v="2"/>
    <x v="1"/>
    <n v="44"/>
  </r>
  <r>
    <s v="Noah Seat"/>
    <s v="Móvil"/>
    <x v="1"/>
    <d v="1965-07-24T00:00:00"/>
    <x v="2"/>
    <x v="1"/>
    <n v="41"/>
  </r>
  <r>
    <s v="Daniel Nissan"/>
    <s v="Móvil + Fijo"/>
    <x v="1"/>
    <d v="1952-04-23T00:00:00"/>
    <x v="7"/>
    <x v="1"/>
    <n v="60"/>
  </r>
  <r>
    <s v="Jayden Jaguar"/>
    <s v="Móvil"/>
    <x v="1"/>
    <d v="1954-04-14T00:00:00"/>
    <x v="7"/>
    <x v="1"/>
    <n v="46"/>
  </r>
  <r>
    <s v="William Renault"/>
    <s v="Móvil"/>
    <x v="1"/>
    <d v="1953-07-23T00:00:00"/>
    <x v="7"/>
    <x v="1"/>
    <n v="46"/>
  </r>
  <r>
    <s v="Jayden Lexus"/>
    <s v="Móvil"/>
    <x v="0"/>
    <d v="1991-09-02T00:00:00"/>
    <x v="8"/>
    <x v="1"/>
    <n v="36"/>
  </r>
  <r>
    <s v="Jayden Rolls"/>
    <s v="Móvil"/>
    <x v="0"/>
    <d v="1957-07-12T00:00:00"/>
    <x v="8"/>
    <x v="1"/>
    <n v="58"/>
  </r>
  <r>
    <s v="Aiden Jaguar"/>
    <s v="Móvil"/>
    <x v="0"/>
    <d v="1959-01-28T00:00:00"/>
    <x v="8"/>
    <x v="1"/>
    <n v="39"/>
  </r>
  <r>
    <s v="Chloe Toyota"/>
    <s v="Móvil"/>
    <x v="1"/>
    <d v="1963-08-25T00:00:00"/>
    <x v="2"/>
    <x v="1"/>
    <n v="47"/>
  </r>
  <r>
    <s v="Jacob Nissan"/>
    <s v="Móvil + Fijo"/>
    <x v="1"/>
    <d v="1987-09-09T00:00:00"/>
    <x v="0"/>
    <x v="1"/>
    <n v="59"/>
  </r>
  <r>
    <s v="Liam Chrysler"/>
    <s v="Móvil + Fijo"/>
    <x v="1"/>
    <d v="1984-11-27T00:00:00"/>
    <x v="2"/>
    <x v="1"/>
    <n v="59"/>
  </r>
  <r>
    <s v="Emily BMV"/>
    <s v="Móvil"/>
    <x v="1"/>
    <d v="1989-04-21T00:00:00"/>
    <x v="1"/>
    <x v="1"/>
    <n v="48"/>
  </r>
  <r>
    <s v="Mason Dodge"/>
    <s v="Móvil"/>
    <x v="1"/>
    <d v="1986-07-03T00:00:00"/>
    <x v="10"/>
    <x v="1"/>
    <n v="31"/>
  </r>
  <r>
    <s v="Elizabeth Renault"/>
    <s v="Móvil"/>
    <x v="1"/>
    <d v="1959-02-22T00:00:00"/>
    <x v="1"/>
    <x v="1"/>
    <n v="42"/>
  </r>
  <r>
    <s v="Liam Range"/>
    <s v="Móvil"/>
    <x v="1"/>
    <d v="1969-09-06T00:00:00"/>
    <x v="6"/>
    <x v="1"/>
    <n v="29"/>
  </r>
  <r>
    <s v="Mia Wolks"/>
    <s v="Móvil + Fijo"/>
    <x v="1"/>
    <d v="1989-12-20T00:00:00"/>
    <x v="7"/>
    <x v="1"/>
    <n v="60"/>
  </r>
  <r>
    <s v="Ava Lexus"/>
    <s v="Móvil + Fijo"/>
    <x v="0"/>
    <d v="1979-11-16T00:00:00"/>
    <x v="8"/>
    <x v="1"/>
    <n v="57"/>
  </r>
  <r>
    <s v="William Nissan"/>
    <s v="ADSL"/>
    <x v="1"/>
    <d v="1976-04-08T00:00:00"/>
    <x v="7"/>
    <x v="1"/>
    <n v="54"/>
  </r>
  <r>
    <s v="Mason Daewo"/>
    <s v="Otros"/>
    <x v="0"/>
    <d v="1966-01-13T00:00:00"/>
    <x v="5"/>
    <x v="1"/>
    <n v="49"/>
  </r>
  <r>
    <s v="Noah Renault"/>
    <s v="Móvil + Fijo"/>
    <x v="1"/>
    <d v="1975-11-24T00:00:00"/>
    <x v="5"/>
    <x v="1"/>
    <n v="55"/>
  </r>
  <r>
    <s v="William Nissan"/>
    <s v="ADSL"/>
    <x v="1"/>
    <d v="1976-04-08T00:00:00"/>
    <x v="7"/>
    <x v="1"/>
    <n v="55"/>
  </r>
  <r>
    <s v="Daniel Daewo"/>
    <s v="ADSL"/>
    <x v="0"/>
    <d v="1956-08-09T00:00:00"/>
    <x v="1"/>
    <x v="1"/>
    <n v="53"/>
  </r>
  <r>
    <s v="Sophia Wolks"/>
    <s v="Móvil"/>
    <x v="0"/>
    <d v="1957-03-23T00:00:00"/>
    <x v="4"/>
    <x v="1"/>
    <n v="34"/>
  </r>
  <r>
    <s v="Mason Dodge"/>
    <s v="Móvil"/>
    <x v="1"/>
    <d v="1986-07-03T00:00:00"/>
    <x v="10"/>
    <x v="1"/>
    <n v="48"/>
  </r>
  <r>
    <s v="Mason Wolks"/>
    <s v="Móvil + Fijo"/>
    <x v="1"/>
    <d v="1993-11-11T00:00:00"/>
    <x v="8"/>
    <x v="1"/>
    <n v="58"/>
  </r>
  <r>
    <s v="Alexander Wolks"/>
    <s v="Fibra"/>
    <x v="1"/>
    <d v="1978-02-11T00:00:00"/>
    <x v="7"/>
    <x v="1"/>
    <n v="89"/>
  </r>
  <r>
    <s v="Mia Range"/>
    <s v="Móvil + Fijo"/>
    <x v="0"/>
    <d v="1950-02-09T00:00:00"/>
    <x v="8"/>
    <x v="1"/>
    <n v="53"/>
  </r>
  <r>
    <s v="Noah Lotus"/>
    <s v="ADSL"/>
    <x v="1"/>
    <d v="1959-09-13T00:00:00"/>
    <x v="4"/>
    <x v="1"/>
    <n v="49"/>
  </r>
  <r>
    <s v="Mason Rolls"/>
    <s v="Fibra"/>
    <x v="1"/>
    <d v="1977-02-23T00:00:00"/>
    <x v="1"/>
    <x v="1"/>
    <n v="70"/>
  </r>
  <r>
    <s v="Emily Honda"/>
    <s v="Móvil"/>
    <x v="1"/>
    <d v="1968-06-26T00:00:00"/>
    <x v="1"/>
    <x v="1"/>
    <n v="31"/>
  </r>
  <r>
    <s v="Isabella Chrysler"/>
    <s v="Móvil + Fijo"/>
    <x v="0"/>
    <d v="1969-01-21T00:00:00"/>
    <x v="9"/>
    <x v="1"/>
    <n v="50"/>
  </r>
  <r>
    <s v="Emily Dodge"/>
    <s v="Otros"/>
    <x v="1"/>
    <d v="1989-04-18T00:00:00"/>
    <x v="7"/>
    <x v="1"/>
    <n v="19"/>
  </r>
  <r>
    <s v="Jacob Kia"/>
    <s v="Móvil"/>
    <x v="0"/>
    <d v="1958-03-09T00:00:00"/>
    <x v="3"/>
    <x v="1"/>
    <n v="47"/>
  </r>
  <r>
    <s v="Olivia Audi"/>
    <s v="ADSL"/>
    <x v="0"/>
    <d v="1993-02-09T00:00:00"/>
    <x v="5"/>
    <x v="1"/>
    <n v="56"/>
  </r>
  <r>
    <s v="Michael Honda"/>
    <s v="Fibra"/>
    <x v="1"/>
    <d v="1961-05-22T00:00:00"/>
    <x v="3"/>
    <x v="1"/>
    <n v="91"/>
  </r>
  <r>
    <s v="William Jeep"/>
    <s v="Móvil"/>
    <x v="1"/>
    <d v="1956-03-17T00:00:00"/>
    <x v="7"/>
    <x v="1"/>
    <n v="35"/>
  </r>
  <r>
    <s v="Abigail Range"/>
    <s v="Otros"/>
    <x v="1"/>
    <d v="1971-03-03T00:00:00"/>
    <x v="8"/>
    <x v="1"/>
    <n v="32"/>
  </r>
  <r>
    <s v="Jayden Honda"/>
    <s v="Móvil"/>
    <x v="0"/>
    <d v="1967-07-03T00:00:00"/>
    <x v="0"/>
    <x v="1"/>
    <n v="55"/>
  </r>
  <r>
    <s v="Liam Audi"/>
    <s v="Otros"/>
    <x v="1"/>
    <d v="1975-12-06T00:00:00"/>
    <x v="0"/>
    <x v="1"/>
    <n v="19"/>
  </r>
  <r>
    <s v="Alexander Lotus"/>
    <s v="Móvil + Fijo"/>
    <x v="1"/>
    <d v="1986-06-07T00:00:00"/>
    <x v="1"/>
    <x v="1"/>
    <n v="56"/>
  </r>
  <r>
    <s v="Isabella Chrysler"/>
    <s v="Móvil + Fijo"/>
    <x v="0"/>
    <d v="1969-01-21T00:00:00"/>
    <x v="9"/>
    <x v="1"/>
    <n v="51"/>
  </r>
  <r>
    <s v="Sophia Range"/>
    <s v="ADSL"/>
    <x v="1"/>
    <d v="1960-05-01T00:00:00"/>
    <x v="0"/>
    <x v="1"/>
    <n v="52"/>
  </r>
  <r>
    <s v="Alexander Kia"/>
    <s v="Móvil"/>
    <x v="1"/>
    <d v="1970-05-07T00:00:00"/>
    <x v="9"/>
    <x v="1"/>
    <n v="44"/>
  </r>
  <r>
    <s v="Mia Honda"/>
    <s v="Móvil + Fijo"/>
    <x v="1"/>
    <d v="1954-03-21T00:00:00"/>
    <x v="3"/>
    <x v="1"/>
    <n v="57"/>
  </r>
  <r>
    <s v="Alexander Suzuki"/>
    <s v="Móvil + Fijo"/>
    <x v="0"/>
    <d v="1989-04-25T00:00:00"/>
    <x v="5"/>
    <x v="1"/>
    <n v="56"/>
  </r>
  <r>
    <s v="Ethan Wolks"/>
    <s v="Móvil"/>
    <x v="1"/>
    <d v="1978-11-01T00:00:00"/>
    <x v="7"/>
    <x v="1"/>
    <n v="43"/>
  </r>
  <r>
    <s v="Isabella Kia"/>
    <s v="ADSL"/>
    <x v="0"/>
    <d v="1973-01-27T00:00:00"/>
    <x v="2"/>
    <x v="1"/>
    <n v="67"/>
  </r>
  <r>
    <s v="Ethan Chrysler"/>
    <s v="ADSL"/>
    <x v="0"/>
    <d v="1986-11-23T00:00:00"/>
    <x v="0"/>
    <x v="1"/>
    <n v="55"/>
  </r>
  <r>
    <s v="William Dodge"/>
    <s v="Móvil + Fijo"/>
    <x v="1"/>
    <d v="1961-02-19T00:00:00"/>
    <x v="8"/>
    <x v="1"/>
    <n v="53"/>
  </r>
  <r>
    <s v="Mason Jaguar"/>
    <s v="Móvil"/>
    <x v="0"/>
    <d v="1993-07-02T00:00:00"/>
    <x v="8"/>
    <x v="1"/>
    <n v="55"/>
  </r>
  <r>
    <s v="Mason Dodge"/>
    <s v="Móvil"/>
    <x v="1"/>
    <d v="1986-07-03T00:00:00"/>
    <x v="10"/>
    <x v="1"/>
    <n v="44"/>
  </r>
  <r>
    <s v="Daniel Audi"/>
    <s v="Móvil"/>
    <x v="1"/>
    <d v="1985-08-01T00:00:00"/>
    <x v="10"/>
    <x v="1"/>
    <n v="46"/>
  </r>
  <r>
    <s v="Ava Ferrari"/>
    <s v="Móvil"/>
    <x v="0"/>
    <d v="1950-04-10T00:00:00"/>
    <x v="2"/>
    <x v="1"/>
    <n v="51"/>
  </r>
  <r>
    <s v="Chloe Honda"/>
    <s v="Móvil"/>
    <x v="0"/>
    <d v="1970-04-30T00:00:00"/>
    <x v="7"/>
    <x v="1"/>
    <n v="33"/>
  </r>
  <r>
    <s v="Emily Honda"/>
    <s v="Móvil"/>
    <x v="1"/>
    <d v="1968-06-26T00:00:00"/>
    <x v="1"/>
    <x v="1"/>
    <n v="41"/>
  </r>
  <r>
    <s v="Ava Seat"/>
    <s v="Fibra"/>
    <x v="1"/>
    <d v="1952-06-07T00:00:00"/>
    <x v="7"/>
    <x v="1"/>
    <n v="94"/>
  </r>
  <r>
    <s v="Jayden Lotus"/>
    <s v="Móvil"/>
    <x v="1"/>
    <d v="1978-01-14T00:00:00"/>
    <x v="1"/>
    <x v="1"/>
    <n v="49"/>
  </r>
  <r>
    <s v="Liam Range"/>
    <s v="Móvil"/>
    <x v="1"/>
    <d v="1969-09-06T00:00:00"/>
    <x v="6"/>
    <x v="1"/>
    <n v="36"/>
  </r>
  <r>
    <s v="Jacob Chrysler"/>
    <s v="ADSL"/>
    <x v="0"/>
    <d v="1984-05-06T00:00:00"/>
    <x v="8"/>
    <x v="1"/>
    <n v="63"/>
  </r>
  <r>
    <s v="Noah Dodge"/>
    <s v="Móvil"/>
    <x v="1"/>
    <d v="1954-10-09T00:00:00"/>
    <x v="4"/>
    <x v="1"/>
    <n v="40"/>
  </r>
  <r>
    <s v="Isabella Suzuki"/>
    <s v="Móvil"/>
    <x v="1"/>
    <d v="1972-10-05T00:00:00"/>
    <x v="2"/>
    <x v="1"/>
    <n v="33"/>
  </r>
  <r>
    <s v="Sophia Nissan"/>
    <s v="Móvil"/>
    <x v="0"/>
    <d v="1968-11-28T00:00:00"/>
    <x v="3"/>
    <x v="1"/>
    <n v="27"/>
  </r>
  <r>
    <s v="Ava BMV"/>
    <s v="Móvil"/>
    <x v="1"/>
    <d v="1988-06-14T00:00:00"/>
    <x v="8"/>
    <x v="1"/>
    <n v="36"/>
  </r>
  <r>
    <s v="Mia Seat"/>
    <s v="Móvil + Fijo"/>
    <x v="1"/>
    <d v="1976-09-07T00:00:00"/>
    <x v="1"/>
    <x v="1"/>
    <n v="52"/>
  </r>
  <r>
    <s v="Aiden Honda"/>
    <s v="Fibra"/>
    <x v="1"/>
    <d v="1982-06-06T00:00:00"/>
    <x v="7"/>
    <x v="1"/>
    <n v="81"/>
  </r>
  <r>
    <s v="Elizabeth Kia"/>
    <s v="Móvil + Fijo"/>
    <x v="0"/>
    <d v="1978-01-15T00:00:00"/>
    <x v="6"/>
    <x v="1"/>
    <n v="57"/>
  </r>
  <r>
    <s v="Alexander Ferrari"/>
    <s v="Móvil"/>
    <x v="1"/>
    <d v="1987-11-11T00:00:00"/>
    <x v="0"/>
    <x v="1"/>
    <n v="32"/>
  </r>
  <r>
    <s v="Noah Daewo"/>
    <s v="ADSL"/>
    <x v="0"/>
    <d v="1953-07-14T00:00:00"/>
    <x v="2"/>
    <x v="1"/>
    <n v="50"/>
  </r>
  <r>
    <s v="Michael Audi"/>
    <s v="Móvil"/>
    <x v="1"/>
    <d v="1976-06-12T00:00:00"/>
    <x v="3"/>
    <x v="1"/>
    <n v="33"/>
  </r>
  <r>
    <s v="Ava Jaguar"/>
    <s v="Móvil"/>
    <x v="1"/>
    <d v="1972-01-02T00:00:00"/>
    <x v="0"/>
    <x v="1"/>
    <n v="43"/>
  </r>
  <r>
    <s v="Chloe Wolks"/>
    <s v="Móvil + Fijo"/>
    <x v="0"/>
    <d v="1992-07-31T00:00:00"/>
    <x v="0"/>
    <x v="1"/>
    <n v="54"/>
  </r>
  <r>
    <s v="Noah Kia"/>
    <s v="ADSL"/>
    <x v="0"/>
    <d v="1978-07-01T00:00:00"/>
    <x v="7"/>
    <x v="1"/>
    <n v="47"/>
  </r>
  <r>
    <s v="Jacob Chrysler"/>
    <s v="ADSL"/>
    <x v="0"/>
    <d v="1984-05-06T00:00:00"/>
    <x v="8"/>
    <x v="1"/>
    <n v="50"/>
  </r>
  <r>
    <s v="Ethan Dodge"/>
    <s v="Móvil"/>
    <x v="1"/>
    <d v="1976-06-24T00:00:00"/>
    <x v="0"/>
    <x v="1"/>
    <n v="36"/>
  </r>
  <r>
    <s v="Daniel Ferrari"/>
    <s v="Otros"/>
    <x v="1"/>
    <d v="1956-10-22T00:00:00"/>
    <x v="10"/>
    <x v="1"/>
    <n v="85"/>
  </r>
  <r>
    <s v="Abigail Rolls"/>
    <s v="ADSL"/>
    <x v="0"/>
    <d v="1978-06-26T00:00:00"/>
    <x v="4"/>
    <x v="1"/>
    <n v="58"/>
  </r>
  <r>
    <s v="Madison Suzuki"/>
    <s v="Móvil"/>
    <x v="0"/>
    <d v="1981-10-22T00:00:00"/>
    <x v="5"/>
    <x v="1"/>
    <n v="50"/>
  </r>
  <r>
    <s v="Olivia Lexus"/>
    <s v="ADSL"/>
    <x v="1"/>
    <d v="1963-12-17T00:00:00"/>
    <x v="10"/>
    <x v="1"/>
    <n v="41"/>
  </r>
  <r>
    <s v="Ava Seat"/>
    <s v="Fibra"/>
    <x v="1"/>
    <d v="1952-06-07T00:00:00"/>
    <x v="7"/>
    <x v="1"/>
    <n v="98"/>
  </r>
  <r>
    <s v="Emma Suzuki"/>
    <s v="Móvil"/>
    <x v="1"/>
    <d v="1951-10-19T00:00:00"/>
    <x v="10"/>
    <x v="1"/>
    <n v="55"/>
  </r>
  <r>
    <s v="William BMV"/>
    <s v="Móvil"/>
    <x v="1"/>
    <d v="1980-12-29T00:00:00"/>
    <x v="6"/>
    <x v="1"/>
    <n v="29"/>
  </r>
  <r>
    <s v="Elizabeth BMV"/>
    <s v="Móvil"/>
    <x v="1"/>
    <d v="1984-01-25T00:00:00"/>
    <x v="7"/>
    <x v="1"/>
    <n v="58"/>
  </r>
  <r>
    <s v="Madison Chrysler"/>
    <s v="Móvil + Fijo"/>
    <x v="0"/>
    <d v="1992-09-28T00:00:00"/>
    <x v="0"/>
    <x v="1"/>
    <n v="54"/>
  </r>
  <r>
    <s v="Sophia Audi"/>
    <s v="ADSL"/>
    <x v="1"/>
    <d v="1952-03-19T00:00:00"/>
    <x v="5"/>
    <x v="1"/>
    <n v="65"/>
  </r>
  <r>
    <s v="Aiden Lexus"/>
    <s v="Móvil + Fijo"/>
    <x v="1"/>
    <d v="1952-11-13T00:00:00"/>
    <x v="10"/>
    <x v="1"/>
    <n v="57"/>
  </r>
  <r>
    <s v="Aiden Toyota"/>
    <s v="Móvil"/>
    <x v="1"/>
    <d v="1978-12-24T00:00:00"/>
    <x v="3"/>
    <x v="1"/>
    <n v="21"/>
  </r>
  <r>
    <s v="Emily Renault"/>
    <s v="Fibra"/>
    <x v="1"/>
    <d v="1978-10-16T00:00:00"/>
    <x v="0"/>
    <x v="1"/>
    <n v="71"/>
  </r>
  <r>
    <s v="Ethan Dodge"/>
    <s v="Móvil"/>
    <x v="1"/>
    <d v="1976-06-24T00:00:00"/>
    <x v="0"/>
    <x v="1"/>
    <n v="44"/>
  </r>
  <r>
    <s v="Liam Suzuki"/>
    <s v="Móvil"/>
    <x v="0"/>
    <d v="1983-09-08T00:00:00"/>
    <x v="4"/>
    <x v="1"/>
    <n v="41"/>
  </r>
  <r>
    <s v="Mia Lotus"/>
    <s v="ADSL"/>
    <x v="1"/>
    <d v="1956-01-12T00:00:00"/>
    <x v="6"/>
    <x v="1"/>
    <n v="65"/>
  </r>
  <r>
    <s v="Olivia Wolks"/>
    <s v="Móvil"/>
    <x v="1"/>
    <d v="1971-08-13T00:00:00"/>
    <x v="5"/>
    <x v="1"/>
    <n v="24"/>
  </r>
  <r>
    <s v="William Jaguar"/>
    <s v="Móvil"/>
    <x v="0"/>
    <d v="1962-12-05T00:00:00"/>
    <x v="3"/>
    <x v="1"/>
    <n v="24"/>
  </r>
  <r>
    <s v="Elizabeth Suzuki"/>
    <s v="Móvil + Fijo"/>
    <x v="1"/>
    <d v="1962-12-03T00:00:00"/>
    <x v="1"/>
    <x v="1"/>
    <n v="53"/>
  </r>
  <r>
    <s v="Mason Jeep"/>
    <s v="Móvil + Fijo"/>
    <x v="0"/>
    <d v="1974-11-14T00:00:00"/>
    <x v="4"/>
    <x v="1"/>
    <n v="54"/>
  </r>
  <r>
    <s v="Daniel Seat"/>
    <s v="Móvil"/>
    <x v="1"/>
    <d v="1977-06-08T00:00:00"/>
    <x v="7"/>
    <x v="1"/>
    <n v="57"/>
  </r>
  <r>
    <s v="Chloe Jaguar"/>
    <s v="Otros"/>
    <x v="1"/>
    <d v="1962-10-22T00:00:00"/>
    <x v="8"/>
    <x v="1"/>
    <n v="69"/>
  </r>
  <r>
    <s v="Alexander Ferrari"/>
    <s v="Móvil"/>
    <x v="1"/>
    <d v="1987-11-11T00:00:00"/>
    <x v="0"/>
    <x v="1"/>
    <n v="32"/>
  </r>
  <r>
    <s v="Emma Daewo"/>
    <s v="ADSL"/>
    <x v="1"/>
    <d v="1963-07-10T00:00:00"/>
    <x v="5"/>
    <x v="1"/>
    <n v="51"/>
  </r>
  <r>
    <s v="Liam Toyota"/>
    <s v="Móvil"/>
    <x v="0"/>
    <d v="1971-01-27T00:00:00"/>
    <x v="1"/>
    <x v="1"/>
    <n v="47"/>
  </r>
  <r>
    <s v="Emma Rolls"/>
    <s v="Móvil"/>
    <x v="1"/>
    <d v="1979-05-02T00:00:00"/>
    <x v="7"/>
    <x v="1"/>
    <n v="25"/>
  </r>
  <r>
    <s v="Daniel Wolks"/>
    <s v="ADSL"/>
    <x v="1"/>
    <d v="1957-09-09T00:00:00"/>
    <x v="3"/>
    <x v="1"/>
    <n v="63"/>
  </r>
  <r>
    <s v="Olivia Seat"/>
    <s v="Móvil + Fijo"/>
    <x v="1"/>
    <d v="1952-05-27T00:00:00"/>
    <x v="7"/>
    <x v="1"/>
    <n v="58"/>
  </r>
  <r>
    <s v="Mia Dodge"/>
    <s v="Móvil + Fijo"/>
    <x v="1"/>
    <d v="1956-10-29T00:00:00"/>
    <x v="0"/>
    <x v="1"/>
    <n v="50"/>
  </r>
  <r>
    <s v="Alexander Lexus"/>
    <s v="Móvil + Fijo"/>
    <x v="1"/>
    <d v="1972-08-17T00:00:00"/>
    <x v="10"/>
    <x v="1"/>
    <n v="53"/>
  </r>
  <r>
    <s v="Mason Lexus"/>
    <s v="Móvil"/>
    <x v="0"/>
    <d v="1975-12-12T00:00:00"/>
    <x v="6"/>
    <x v="1"/>
    <n v="43"/>
  </r>
  <r>
    <s v="Liam Renault"/>
    <s v="Móvil"/>
    <x v="0"/>
    <d v="1990-07-20T00:00:00"/>
    <x v="3"/>
    <x v="1"/>
    <n v="25"/>
  </r>
  <r>
    <s v="Ethan Range"/>
    <s v="Fibra"/>
    <x v="0"/>
    <d v="1991-09-28T00:00:00"/>
    <x v="1"/>
    <x v="1"/>
    <n v="73"/>
  </r>
  <r>
    <s v="Jayden Suzuki"/>
    <s v="Móvil"/>
    <x v="0"/>
    <d v="1992-07-02T00:00:00"/>
    <x v="2"/>
    <x v="1"/>
    <n v="43"/>
  </r>
  <r>
    <s v="Noah Suzuki"/>
    <s v="Móvil"/>
    <x v="1"/>
    <d v="1981-12-22T00:00:00"/>
    <x v="1"/>
    <x v="1"/>
    <n v="60"/>
  </r>
  <r>
    <s v="Jayden Renault"/>
    <s v="Móvil"/>
    <x v="0"/>
    <d v="1970-02-27T00:00:00"/>
    <x v="4"/>
    <x v="1"/>
    <n v="30"/>
  </r>
  <r>
    <s v="Elizabeth Toyota"/>
    <s v="Móvil"/>
    <x v="1"/>
    <d v="1958-09-14T00:00:00"/>
    <x v="10"/>
    <x v="1"/>
    <n v="53"/>
  </r>
  <r>
    <s v="Sophia Toyota"/>
    <s v="Fibra"/>
    <x v="1"/>
    <d v="1954-07-04T00:00:00"/>
    <x v="1"/>
    <x v="1"/>
    <n v="70"/>
  </r>
  <r>
    <s v="Daniel Suzuki"/>
    <s v="Móvil"/>
    <x v="0"/>
    <d v="1978-07-08T00:00:00"/>
    <x v="8"/>
    <x v="1"/>
    <n v="37"/>
  </r>
  <r>
    <s v="Jayden Seat"/>
    <s v="Móvil"/>
    <x v="0"/>
    <d v="1978-12-31T00:00:00"/>
    <x v="7"/>
    <x v="1"/>
    <n v="20"/>
  </r>
  <r>
    <s v="William Suzuki"/>
    <s v="Móvil"/>
    <x v="1"/>
    <d v="1991-10-15T00:00:00"/>
    <x v="4"/>
    <x v="1"/>
    <n v="60"/>
  </r>
  <r>
    <s v="Sophia Lotus"/>
    <s v="Móvil"/>
    <x v="0"/>
    <d v="1988-08-16T00:00:00"/>
    <x v="7"/>
    <x v="1"/>
    <n v="49"/>
  </r>
  <r>
    <s v="Chloe Chrysler"/>
    <s v="Móvil"/>
    <x v="0"/>
    <d v="1985-02-27T00:00:00"/>
    <x v="9"/>
    <x v="1"/>
    <n v="53"/>
  </r>
  <r>
    <s v="Noah Wolks"/>
    <s v="Móvil + Fijo"/>
    <x v="0"/>
    <d v="1993-08-13T00:00:00"/>
    <x v="0"/>
    <x v="1"/>
    <n v="58"/>
  </r>
  <r>
    <s v="Mason Nissan"/>
    <s v="ADSL"/>
    <x v="1"/>
    <d v="1953-06-17T00:00:00"/>
    <x v="2"/>
    <x v="1"/>
    <n v="55"/>
  </r>
  <r>
    <s v="Chloe Suzuki"/>
    <s v="Móvil"/>
    <x v="0"/>
    <d v="1965-06-27T00:00:00"/>
    <x v="0"/>
    <x v="1"/>
    <n v="21"/>
  </r>
  <r>
    <s v="Elizabeth Ford"/>
    <s v="Móvil + Fijo"/>
    <x v="1"/>
    <d v="1984-04-13T00:00:00"/>
    <x v="0"/>
    <x v="1"/>
    <n v="55"/>
  </r>
  <r>
    <s v="Mia Jaguar"/>
    <s v="Móvil + Fijo"/>
    <x v="0"/>
    <d v="1951-04-18T00:00:00"/>
    <x v="4"/>
    <x v="1"/>
    <n v="60"/>
  </r>
  <r>
    <s v="Emily Daewo"/>
    <s v="Fibra"/>
    <x v="1"/>
    <d v="1966-02-28T00:00:00"/>
    <x v="0"/>
    <x v="1"/>
    <n v="95"/>
  </r>
  <r>
    <s v="Ava Ferrari"/>
    <s v="Móvil"/>
    <x v="0"/>
    <d v="1950-04-10T00:00:00"/>
    <x v="2"/>
    <x v="1"/>
    <n v="37"/>
  </r>
  <r>
    <s v="Noah Toyota"/>
    <s v="ADSL"/>
    <x v="0"/>
    <d v="1955-03-27T00:00:00"/>
    <x v="8"/>
    <x v="1"/>
    <n v="51"/>
  </r>
  <r>
    <s v="Michael Lexus"/>
    <s v="ADSL"/>
    <x v="1"/>
    <d v="1966-10-07T00:00:00"/>
    <x v="1"/>
    <x v="1"/>
    <n v="58"/>
  </r>
  <r>
    <s v="Aiden Lotus"/>
    <s v="Otros"/>
    <x v="0"/>
    <d v="1978-06-23T00:00:00"/>
    <x v="4"/>
    <x v="1"/>
    <n v="7"/>
  </r>
  <r>
    <s v="Jayden Chrysler"/>
    <s v="Móvil"/>
    <x v="1"/>
    <d v="1967-07-09T00:00:00"/>
    <x v="2"/>
    <x v="1"/>
    <n v="47"/>
  </r>
  <r>
    <s v="Emily Honda"/>
    <s v="Móvil"/>
    <x v="1"/>
    <d v="1968-06-26T00:00:00"/>
    <x v="1"/>
    <x v="1"/>
    <n v="44"/>
  </r>
  <r>
    <s v="Liam Jaguar"/>
    <s v="Móvil"/>
    <x v="0"/>
    <d v="1989-03-25T00:00:00"/>
    <x v="1"/>
    <x v="1"/>
    <n v="40"/>
  </r>
  <r>
    <s v="William Audi"/>
    <s v="Móvil"/>
    <x v="1"/>
    <d v="1964-10-04T00:00:00"/>
    <x v="4"/>
    <x v="1"/>
    <n v="58"/>
  </r>
  <r>
    <s v="Emily Kia"/>
    <s v="Otros"/>
    <x v="0"/>
    <d v="1993-02-05T00:00:00"/>
    <x v="4"/>
    <x v="1"/>
    <n v="44"/>
  </r>
  <r>
    <s v="Olivia Kia"/>
    <s v="Móvil + Fijo"/>
    <x v="1"/>
    <d v="1979-05-05T00:00:00"/>
    <x v="7"/>
    <x v="1"/>
    <n v="51"/>
  </r>
  <r>
    <s v="Elizabeth Audi"/>
    <s v="Móvil"/>
    <x v="0"/>
    <d v="1967-06-08T00:00:00"/>
    <x v="3"/>
    <x v="1"/>
    <n v="58"/>
  </r>
  <r>
    <s v="Mason Wolks"/>
    <s v="Móvil + Fijo"/>
    <x v="1"/>
    <d v="1993-11-11T00:00:00"/>
    <x v="8"/>
    <x v="1"/>
    <n v="55"/>
  </r>
  <r>
    <s v="Olivia Wolks"/>
    <s v="Móvil"/>
    <x v="1"/>
    <d v="1971-08-13T00:00:00"/>
    <x v="5"/>
    <x v="1"/>
    <n v="32"/>
  </r>
  <r>
    <s v="Aiden Renault"/>
    <s v="ADSL"/>
    <x v="1"/>
    <d v="1984-02-06T00:00:00"/>
    <x v="4"/>
    <x v="1"/>
    <n v="70"/>
  </r>
  <r>
    <s v="Emily Honda"/>
    <s v="Móvil"/>
    <x v="1"/>
    <d v="1968-06-26T00:00:00"/>
    <x v="1"/>
    <x v="1"/>
    <n v="56"/>
  </r>
  <r>
    <s v="Abigail Rolls"/>
    <s v="ADSL"/>
    <x v="0"/>
    <d v="1978-06-26T00:00:00"/>
    <x v="4"/>
    <x v="1"/>
    <n v="45"/>
  </r>
  <r>
    <s v="Noah Toyota"/>
    <s v="ADSL"/>
    <x v="0"/>
    <d v="1955-03-27T00:00:00"/>
    <x v="8"/>
    <x v="1"/>
    <n v="67"/>
  </r>
  <r>
    <s v="Aiden Rolls"/>
    <s v="ADSL"/>
    <x v="0"/>
    <d v="1959-12-14T00:00:00"/>
    <x v="7"/>
    <x v="1"/>
    <n v="42"/>
  </r>
  <r>
    <s v="Isabella Daewo"/>
    <s v="Móvil"/>
    <x v="1"/>
    <d v="1986-03-15T00:00:00"/>
    <x v="4"/>
    <x v="1"/>
    <n v="40"/>
  </r>
  <r>
    <s v="Noah Wolks"/>
    <s v="Móvil + Fijo"/>
    <x v="0"/>
    <d v="1993-08-13T00:00:00"/>
    <x v="0"/>
    <x v="1"/>
    <n v="54"/>
  </r>
  <r>
    <s v="Emily Wolks"/>
    <s v="Móvil"/>
    <x v="0"/>
    <d v="1955-12-10T00:00:00"/>
    <x v="3"/>
    <x v="1"/>
    <n v="58"/>
  </r>
  <r>
    <s v="Olivia Wolks"/>
    <s v="Móvil"/>
    <x v="1"/>
    <d v="1971-08-13T00:00:00"/>
    <x v="5"/>
    <x v="1"/>
    <n v="44"/>
  </r>
  <r>
    <s v="Daniel Ferrari"/>
    <s v="Otros"/>
    <x v="1"/>
    <d v="1956-10-22T00:00:00"/>
    <x v="10"/>
    <x v="1"/>
    <n v="68"/>
  </r>
  <r>
    <s v="Chloe Nissan"/>
    <s v="ADSL"/>
    <x v="1"/>
    <d v="1953-10-28T00:00:00"/>
    <x v="0"/>
    <x v="1"/>
    <n v="58"/>
  </r>
  <r>
    <s v="Noah Rolls"/>
    <s v="ADSL"/>
    <x v="1"/>
    <d v="1977-10-11T00:00:00"/>
    <x v="7"/>
    <x v="1"/>
    <n v="60"/>
  </r>
  <r>
    <s v="William Range"/>
    <s v="ADSL"/>
    <x v="1"/>
    <d v="1989-08-12T00:00:00"/>
    <x v="9"/>
    <x v="1"/>
    <n v="54"/>
  </r>
  <r>
    <s v="Chloe Chrysler"/>
    <s v="Móvil"/>
    <x v="0"/>
    <d v="1985-02-27T00:00:00"/>
    <x v="9"/>
    <x v="1"/>
    <n v="20"/>
  </r>
  <r>
    <s v="Olivia Wolks"/>
    <s v="Móvil"/>
    <x v="1"/>
    <d v="1971-08-13T00:00:00"/>
    <x v="5"/>
    <x v="1"/>
    <n v="55"/>
  </r>
  <r>
    <s v="Liam Suzuki"/>
    <s v="Móvil"/>
    <x v="0"/>
    <d v="1983-09-08T00:00:00"/>
    <x v="4"/>
    <x v="1"/>
    <n v="22"/>
  </r>
  <r>
    <s v="Isabella Renault"/>
    <s v="Fibra"/>
    <x v="0"/>
    <d v="1970-12-28T00:00:00"/>
    <x v="7"/>
    <x v="1"/>
    <n v="71"/>
  </r>
  <r>
    <s v="Daniel Honda"/>
    <s v="ADSL"/>
    <x v="1"/>
    <d v="1958-03-03T00:00:00"/>
    <x v="0"/>
    <x v="1"/>
    <n v="52"/>
  </r>
  <r>
    <s v="Madison Nissan"/>
    <s v="Fibra"/>
    <x v="1"/>
    <d v="1976-09-04T00:00:00"/>
    <x v="7"/>
    <x v="1"/>
    <n v="77"/>
  </r>
  <r>
    <s v="Noah Suzuki"/>
    <s v="Móvil"/>
    <x v="1"/>
    <d v="1981-12-22T00:00:00"/>
    <x v="1"/>
    <x v="1"/>
    <n v="48"/>
  </r>
  <r>
    <s v="Michael Wolks"/>
    <s v="Móvil + Fijo"/>
    <x v="0"/>
    <d v="1964-11-20T00:00:00"/>
    <x v="7"/>
    <x v="1"/>
    <n v="50"/>
  </r>
  <r>
    <s v="Mason Ford"/>
    <s v="ADSL"/>
    <x v="0"/>
    <d v="1976-07-26T00:00:00"/>
    <x v="6"/>
    <x v="1"/>
    <n v="49"/>
  </r>
  <r>
    <s v="Abigail Rolls"/>
    <s v="ADSL"/>
    <x v="0"/>
    <d v="1978-06-26T00:00:00"/>
    <x v="4"/>
    <x v="1"/>
    <n v="42"/>
  </r>
  <r>
    <s v="Liam Audi"/>
    <s v="Otros"/>
    <x v="1"/>
    <d v="1975-12-06T00:00:00"/>
    <x v="0"/>
    <x v="1"/>
    <n v="48"/>
  </r>
  <r>
    <s v="Noah Honda"/>
    <s v="Móvil"/>
    <x v="1"/>
    <d v="1965-03-20T00:00:00"/>
    <x v="0"/>
    <x v="1"/>
    <n v="50"/>
  </r>
  <r>
    <s v="Jayden Lotus"/>
    <s v="Móvil"/>
    <x v="1"/>
    <d v="1978-01-14T00:00:00"/>
    <x v="1"/>
    <x v="1"/>
    <n v="43"/>
  </r>
  <r>
    <s v="Daniel Kia"/>
    <s v="Móvil + Fijo"/>
    <x v="1"/>
    <d v="1963-08-12T00:00:00"/>
    <x v="0"/>
    <x v="1"/>
    <n v="58"/>
  </r>
  <r>
    <s v="Abigail Chrysler"/>
    <s v="ADSL"/>
    <x v="1"/>
    <d v="1991-08-30T00:00:00"/>
    <x v="0"/>
    <x v="1"/>
    <n v="48"/>
  </r>
  <r>
    <s v="Jacob Rolls"/>
    <s v="Otros"/>
    <x v="0"/>
    <d v="1987-11-04T00:00:00"/>
    <x v="0"/>
    <x v="1"/>
    <n v="76"/>
  </r>
  <r>
    <s v="Jayden Hyundai"/>
    <s v="ADSL"/>
    <x v="1"/>
    <d v="1971-03-04T00:00:00"/>
    <x v="0"/>
    <x v="1"/>
    <n v="51"/>
  </r>
  <r>
    <s v="Ethan Rolls"/>
    <s v="Fibra"/>
    <x v="0"/>
    <d v="1968-12-22T00:00:00"/>
    <x v="1"/>
    <x v="1"/>
    <n v="83"/>
  </r>
  <r>
    <s v="Olivia Renault"/>
    <s v="Otros"/>
    <x v="1"/>
    <d v="1974-12-22T00:00:00"/>
    <x v="3"/>
    <x v="1"/>
    <n v="88"/>
  </r>
  <r>
    <s v="Noah Audi"/>
    <s v="Móvil"/>
    <x v="0"/>
    <d v="1979-07-08T00:00:00"/>
    <x v="2"/>
    <x v="1"/>
    <n v="26"/>
  </r>
  <r>
    <s v="Jayden Kia"/>
    <s v="Móvil"/>
    <x v="0"/>
    <d v="1989-09-02T00:00:00"/>
    <x v="7"/>
    <x v="1"/>
    <n v="20"/>
  </r>
  <r>
    <s v="Ava Lexus"/>
    <s v="Móvil + Fijo"/>
    <x v="0"/>
    <d v="1979-11-16T00:00:00"/>
    <x v="8"/>
    <x v="1"/>
    <n v="59"/>
  </r>
  <r>
    <s v="Elizabeth Dodge"/>
    <s v="Móvil"/>
    <x v="0"/>
    <d v="1985-07-09T00:00:00"/>
    <x v="1"/>
    <x v="1"/>
    <n v="20"/>
  </r>
  <r>
    <s v="Ethan Range"/>
    <s v="Fibra"/>
    <x v="0"/>
    <d v="1991-09-28T00:00:00"/>
    <x v="1"/>
    <x v="1"/>
    <n v="71"/>
  </r>
  <r>
    <s v="Jayden Hyundai"/>
    <s v="ADSL"/>
    <x v="1"/>
    <d v="1971-03-04T00:00:00"/>
    <x v="0"/>
    <x v="1"/>
    <n v="62"/>
  </r>
  <r>
    <s v="Michael Chrysler"/>
    <s v="Móvil + Fijo"/>
    <x v="1"/>
    <d v="1953-05-23T00:00:00"/>
    <x v="6"/>
    <x v="1"/>
    <n v="52"/>
  </r>
  <r>
    <s v="Emily Suzuki"/>
    <s v="Móvil"/>
    <x v="0"/>
    <d v="1954-10-28T00:00:00"/>
    <x v="4"/>
    <x v="1"/>
    <n v="57"/>
  </r>
  <r>
    <s v="Ava Daewo"/>
    <s v="ADSL"/>
    <x v="0"/>
    <d v="1959-02-26T00:00:00"/>
    <x v="9"/>
    <x v="1"/>
    <n v="41"/>
  </r>
  <r>
    <s v="William Ford"/>
    <s v="Móvil"/>
    <x v="1"/>
    <d v="1987-06-23T00:00:00"/>
    <x v="8"/>
    <x v="1"/>
    <n v="52"/>
  </r>
  <r>
    <s v="Aiden Kia"/>
    <s v="Móvil"/>
    <x v="0"/>
    <d v="1963-04-05T00:00:00"/>
    <x v="6"/>
    <x v="1"/>
    <n v="42"/>
  </r>
  <r>
    <s v="Emily Rolls"/>
    <s v="Fibra"/>
    <x v="0"/>
    <d v="1983-07-10T00:00:00"/>
    <x v="7"/>
    <x v="1"/>
    <n v="100"/>
  </r>
  <r>
    <s v="Emma Audi"/>
    <s v="Otros"/>
    <x v="1"/>
    <d v="1980-09-05T00:00:00"/>
    <x v="0"/>
    <x v="1"/>
    <n v="39"/>
  </r>
  <r>
    <s v="Noah Renault"/>
    <s v="Móvil + Fijo"/>
    <x v="1"/>
    <d v="1975-11-24T00:00:00"/>
    <x v="5"/>
    <x v="1"/>
    <n v="55"/>
  </r>
  <r>
    <s v="Michael Audi"/>
    <s v="Móvil"/>
    <x v="1"/>
    <d v="1976-06-12T00:00:00"/>
    <x v="3"/>
    <x v="1"/>
    <n v="22"/>
  </r>
  <r>
    <s v="Aiden Toyota"/>
    <s v="Móvil"/>
    <x v="1"/>
    <d v="1978-12-24T00:00:00"/>
    <x v="3"/>
    <x v="1"/>
    <n v="41"/>
  </r>
  <r>
    <s v="Isabella Toyota"/>
    <s v="Móvil + Fijo"/>
    <x v="0"/>
    <d v="1950-11-13T00:00:00"/>
    <x v="9"/>
    <x v="1"/>
    <n v="50"/>
  </r>
  <r>
    <s v="Liam Lexus"/>
    <s v="Móvil"/>
    <x v="1"/>
    <d v="1993-04-15T00:00:00"/>
    <x v="5"/>
    <x v="1"/>
    <n v="43"/>
  </r>
  <r>
    <s v="Isabella Lexus"/>
    <s v="Móvil"/>
    <x v="0"/>
    <d v="1982-08-31T00:00:00"/>
    <x v="0"/>
    <x v="1"/>
    <n v="43"/>
  </r>
  <r>
    <s v="Ethan Rolls"/>
    <s v="Fibra"/>
    <x v="0"/>
    <d v="1968-12-22T00:00:00"/>
    <x v="1"/>
    <x v="1"/>
    <n v="75"/>
  </r>
  <r>
    <s v="Emma Seat"/>
    <s v="Móvil + Fijo"/>
    <x v="0"/>
    <d v="1955-02-04T00:00:00"/>
    <x v="3"/>
    <x v="1"/>
    <n v="52"/>
  </r>
  <r>
    <s v="Ethan Ford"/>
    <s v="Móvil + Fijo"/>
    <x v="1"/>
    <d v="1976-03-13T00:00:00"/>
    <x v="0"/>
    <x v="1"/>
    <n v="59"/>
  </r>
  <r>
    <s v="Jayden Lexus"/>
    <s v="Móvil"/>
    <x v="0"/>
    <d v="1991-09-02T00:00:00"/>
    <x v="8"/>
    <x v="1"/>
    <n v="22"/>
  </r>
  <r>
    <s v="Olivia Wolks"/>
    <s v="Móvil"/>
    <x v="1"/>
    <d v="1971-08-13T00:00:00"/>
    <x v="5"/>
    <x v="1"/>
    <n v="57"/>
  </r>
  <r>
    <s v="Michael Ford"/>
    <s v="ADSL"/>
    <x v="1"/>
    <d v="1975-09-21T00:00:00"/>
    <x v="5"/>
    <x v="1"/>
    <n v="59"/>
  </r>
  <r>
    <s v="Michael Renault"/>
    <s v="Móvil + Fijo"/>
    <x v="1"/>
    <d v="1971-12-13T00:00:00"/>
    <x v="7"/>
    <x v="1"/>
    <n v="54"/>
  </r>
  <r>
    <s v="Emily Dodge"/>
    <s v="Otros"/>
    <x v="1"/>
    <d v="1989-04-18T00:00:00"/>
    <x v="7"/>
    <x v="1"/>
    <n v="20"/>
  </r>
  <r>
    <s v="Abigail Hyundai"/>
    <s v="ADSL"/>
    <x v="1"/>
    <d v="1992-02-16T00:00:00"/>
    <x v="2"/>
    <x v="1"/>
    <n v="61"/>
  </r>
  <r>
    <s v="Chloe Dodge"/>
    <s v="Móvil + Fijo"/>
    <x v="1"/>
    <d v="1956-05-12T00:00:00"/>
    <x v="4"/>
    <x v="1"/>
    <n v="58"/>
  </r>
  <r>
    <s v="Mason Chrysler"/>
    <s v="ADSL"/>
    <x v="0"/>
    <d v="1980-03-17T00:00:00"/>
    <x v="5"/>
    <x v="1"/>
    <n v="59"/>
  </r>
  <r>
    <s v="Mia Renault"/>
    <s v="Móvil"/>
    <x v="0"/>
    <d v="1969-08-07T00:00:00"/>
    <x v="0"/>
    <x v="1"/>
    <n v="36"/>
  </r>
  <r>
    <s v="Daniel Ferrari"/>
    <s v="Otros"/>
    <x v="1"/>
    <d v="1956-10-22T00:00:00"/>
    <x v="10"/>
    <x v="1"/>
    <n v="32"/>
  </r>
  <r>
    <s v="Jayden Ferrari"/>
    <s v="Móvil + Fijo"/>
    <x v="0"/>
    <d v="1987-09-18T00:00:00"/>
    <x v="0"/>
    <x v="1"/>
    <n v="57"/>
  </r>
  <r>
    <s v="Olivia Suzuki"/>
    <s v="Móvil + Fijo"/>
    <x v="0"/>
    <d v="1964-10-29T00:00:00"/>
    <x v="0"/>
    <x v="1"/>
    <n v="51"/>
  </r>
  <r>
    <s v="Madison Seat"/>
    <s v="Móvil + Fijo"/>
    <x v="1"/>
    <d v="1957-12-26T00:00:00"/>
    <x v="5"/>
    <x v="1"/>
    <n v="53"/>
  </r>
  <r>
    <s v="Michael Seat"/>
    <s v="Móvil"/>
    <x v="0"/>
    <d v="1953-11-26T00:00:00"/>
    <x v="8"/>
    <x v="1"/>
    <n v="52"/>
  </r>
  <r>
    <s v="Mia Renault"/>
    <s v="Móvil"/>
    <x v="0"/>
    <d v="1969-08-07T00:00:00"/>
    <x v="0"/>
    <x v="1"/>
    <n v="35"/>
  </r>
  <r>
    <s v="Isabella Jaguar"/>
    <s v="Móvil"/>
    <x v="1"/>
    <d v="1989-11-15T00:00:00"/>
    <x v="10"/>
    <x v="1"/>
    <n v="47"/>
  </r>
  <r>
    <s v="Emma Nissan"/>
    <s v="Móvil"/>
    <x v="0"/>
    <d v="1974-10-27T00:00:00"/>
    <x v="4"/>
    <x v="1"/>
    <n v="23"/>
  </r>
  <r>
    <s v="Aiden Suzuki"/>
    <s v="Móvil"/>
    <x v="1"/>
    <d v="1960-08-25T00:00:00"/>
    <x v="4"/>
    <x v="1"/>
    <n v="28"/>
  </r>
  <r>
    <s v="Olivia Jeep"/>
    <s v="Móvil"/>
    <x v="0"/>
    <d v="1989-09-22T00:00:00"/>
    <x v="2"/>
    <x v="1"/>
    <n v="32"/>
  </r>
  <r>
    <s v="Ethan Honda"/>
    <s v="Móvil"/>
    <x v="1"/>
    <d v="1954-01-18T00:00:00"/>
    <x v="3"/>
    <x v="1"/>
    <n v="57"/>
  </r>
  <r>
    <s v="Noah Lotus"/>
    <s v="ADSL"/>
    <x v="1"/>
    <d v="1959-09-13T00:00:00"/>
    <x v="4"/>
    <x v="1"/>
    <n v="63"/>
  </r>
  <r>
    <s v="Ethan Wolks"/>
    <s v="Móvil"/>
    <x v="1"/>
    <d v="1978-11-01T00:00:00"/>
    <x v="7"/>
    <x v="1"/>
    <n v="25"/>
  </r>
  <r>
    <s v="Alexander Range"/>
    <s v="Fibra"/>
    <x v="1"/>
    <d v="1957-02-21T00:00:00"/>
    <x v="8"/>
    <x v="1"/>
    <n v="87"/>
  </r>
  <r>
    <s v="Isabella Suzuki"/>
    <s v="Móvil"/>
    <x v="1"/>
    <d v="1972-10-05T00:00:00"/>
    <x v="2"/>
    <x v="1"/>
    <n v="43"/>
  </r>
  <r>
    <s v="Emily Ford"/>
    <s v="Móvil"/>
    <x v="1"/>
    <d v="1975-08-30T00:00:00"/>
    <x v="9"/>
    <x v="1"/>
    <n v="37"/>
  </r>
  <r>
    <s v="Abigail Lotus"/>
    <s v="ADSL"/>
    <x v="1"/>
    <d v="1960-07-11T00:00:00"/>
    <x v="1"/>
    <x v="1"/>
    <n v="42"/>
  </r>
  <r>
    <s v="Emma Renault"/>
    <s v="Móvil + Fijo"/>
    <x v="0"/>
    <d v="1992-02-28T00:00:00"/>
    <x v="2"/>
    <x v="1"/>
    <n v="54"/>
  </r>
  <r>
    <s v="Jayden Lotus"/>
    <s v="Móvil"/>
    <x v="1"/>
    <d v="1978-01-14T00:00:00"/>
    <x v="1"/>
    <x v="1"/>
    <n v="24"/>
  </r>
  <r>
    <s v="Michael Chrysler"/>
    <s v="Móvil + Fijo"/>
    <x v="1"/>
    <d v="1953-05-23T00:00:00"/>
    <x v="6"/>
    <x v="1"/>
    <n v="57"/>
  </r>
  <r>
    <s v="Mason Jaguar"/>
    <s v="Móvil"/>
    <x v="0"/>
    <d v="1993-07-02T00:00:00"/>
    <x v="8"/>
    <x v="1"/>
    <n v="57"/>
  </r>
  <r>
    <s v="Noah Seat"/>
    <s v="Móvil"/>
    <x v="1"/>
    <d v="1965-07-24T00:00:00"/>
    <x v="2"/>
    <x v="1"/>
    <n v="39"/>
  </r>
  <r>
    <s v="William Jaguar"/>
    <s v="Móvil"/>
    <x v="0"/>
    <d v="1962-12-05T00:00:00"/>
    <x v="3"/>
    <x v="1"/>
    <n v="57"/>
  </r>
  <r>
    <s v="Emma Lexus"/>
    <s v="ADSL"/>
    <x v="1"/>
    <d v="1992-07-19T00:00:00"/>
    <x v="7"/>
    <x v="1"/>
    <n v="46"/>
  </r>
  <r>
    <s v="Michael Wolks"/>
    <s v="Móvil + Fijo"/>
    <x v="0"/>
    <d v="1964-11-20T00:00:00"/>
    <x v="7"/>
    <x v="1"/>
    <n v="51"/>
  </r>
  <r>
    <s v="Emily Kia"/>
    <s v="Otros"/>
    <x v="0"/>
    <d v="1993-02-05T00:00:00"/>
    <x v="4"/>
    <x v="1"/>
    <n v="64"/>
  </r>
  <r>
    <s v="Noah BMV"/>
    <s v="Móvil + Fijo"/>
    <x v="1"/>
    <d v="1951-10-06T00:00:00"/>
    <x v="7"/>
    <x v="1"/>
    <n v="56"/>
  </r>
  <r>
    <s v="Jacob Chrysler"/>
    <s v="ADSL"/>
    <x v="0"/>
    <d v="1984-05-06T00:00:00"/>
    <x v="8"/>
    <x v="1"/>
    <n v="62"/>
  </r>
  <r>
    <s v="Liam Jaguar"/>
    <s v="Móvil"/>
    <x v="0"/>
    <d v="1989-03-25T00:00:00"/>
    <x v="1"/>
    <x v="1"/>
    <n v="31"/>
  </r>
  <r>
    <s v="Isabella Nissan"/>
    <s v="Móvil"/>
    <x v="1"/>
    <d v="1976-12-28T00:00:00"/>
    <x v="4"/>
    <x v="1"/>
    <n v="42"/>
  </r>
  <r>
    <s v="Daniel BMV"/>
    <s v="Móvil + Fijo"/>
    <x v="0"/>
    <d v="1956-09-20T00:00:00"/>
    <x v="10"/>
    <x v="1"/>
    <n v="60"/>
  </r>
  <r>
    <s v="Michael Dodge"/>
    <s v="ADSL"/>
    <x v="1"/>
    <d v="1993-05-25T00:00:00"/>
    <x v="0"/>
    <x v="1"/>
    <n v="54"/>
  </r>
  <r>
    <s v="Jacob Range"/>
    <s v="Móvil + Fijo"/>
    <x v="0"/>
    <d v="1991-09-19T00:00:00"/>
    <x v="1"/>
    <x v="1"/>
    <n v="56"/>
  </r>
  <r>
    <s v="Ava Honda"/>
    <s v="Móvil"/>
    <x v="1"/>
    <d v="1973-12-13T00:00:00"/>
    <x v="0"/>
    <x v="1"/>
    <n v="40"/>
  </r>
  <r>
    <s v="Elizabeth Jeep"/>
    <s v="Móvil"/>
    <x v="0"/>
    <d v="1959-04-15T00:00:00"/>
    <x v="6"/>
    <x v="1"/>
    <n v="55"/>
  </r>
  <r>
    <s v="Jayden Nissan"/>
    <s v="Móvil"/>
    <x v="1"/>
    <d v="1952-08-19T00:00:00"/>
    <x v="3"/>
    <x v="1"/>
    <n v="24"/>
  </r>
  <r>
    <s v="William Daewo"/>
    <s v="Móvil + Fijo"/>
    <x v="0"/>
    <d v="1958-03-15T00:00:00"/>
    <x v="6"/>
    <x v="1"/>
    <n v="51"/>
  </r>
  <r>
    <s v="William Ford"/>
    <s v="Móvil"/>
    <x v="1"/>
    <d v="1987-06-23T00:00:00"/>
    <x v="8"/>
    <x v="1"/>
    <n v="50"/>
  </r>
  <r>
    <s v="Noah Suzuki"/>
    <s v="Móvil"/>
    <x v="1"/>
    <d v="1981-12-22T00:00:00"/>
    <x v="1"/>
    <x v="1"/>
    <n v="55"/>
  </r>
  <r>
    <s v="Noah Renault"/>
    <s v="Móvil + Fijo"/>
    <x v="1"/>
    <d v="1975-11-24T00:00:00"/>
    <x v="5"/>
    <x v="1"/>
    <n v="58"/>
  </r>
  <r>
    <s v="Chloe Range"/>
    <s v="ADSL"/>
    <x v="0"/>
    <d v="1968-12-31T00:00:00"/>
    <x v="4"/>
    <x v="1"/>
    <n v="53"/>
  </r>
  <r>
    <s v="Jacob Toyota"/>
    <s v="Móvil"/>
    <x v="1"/>
    <d v="1954-02-18T00:00:00"/>
    <x v="9"/>
    <x v="1"/>
    <n v="45"/>
  </r>
  <r>
    <s v="Daniel Renault"/>
    <s v="Móvil + Fijo"/>
    <x v="0"/>
    <d v="1988-10-30T00:00:00"/>
    <x v="0"/>
    <x v="1"/>
    <n v="51"/>
  </r>
  <r>
    <s v="Ethan Nissan"/>
    <s v="Móvil + Fijo"/>
    <x v="1"/>
    <d v="1993-05-07T00:00:00"/>
    <x v="4"/>
    <x v="1"/>
    <n v="59"/>
  </r>
  <r>
    <s v="Abigail BMV"/>
    <s v="Fibra"/>
    <x v="0"/>
    <d v="1950-07-03T00:00:00"/>
    <x v="10"/>
    <x v="1"/>
    <n v="80"/>
  </r>
  <r>
    <s v="Ava Seat"/>
    <s v="Fibra"/>
    <x v="1"/>
    <d v="1952-06-07T00:00:00"/>
    <x v="7"/>
    <x v="1"/>
    <n v="94"/>
  </r>
  <r>
    <s v="Mason Dodge"/>
    <s v="Móvil"/>
    <x v="1"/>
    <d v="1986-07-03T00:00:00"/>
    <x v="10"/>
    <x v="1"/>
    <n v="49"/>
  </r>
  <r>
    <s v="Jacob Lexus"/>
    <s v="Móvil"/>
    <x v="0"/>
    <d v="1959-10-30T00:00:00"/>
    <x v="10"/>
    <x v="1"/>
    <n v="50"/>
  </r>
  <r>
    <s v="Emily Lexus"/>
    <s v="ADSL"/>
    <x v="0"/>
    <d v="1969-10-21T00:00:00"/>
    <x v="7"/>
    <x v="1"/>
    <n v="46"/>
  </r>
  <r>
    <s v="Abigail Nissan"/>
    <s v="ADSL"/>
    <x v="1"/>
    <d v="1992-08-10T00:00:00"/>
    <x v="5"/>
    <x v="1"/>
    <n v="52"/>
  </r>
  <r>
    <s v="Michael Suzuki"/>
    <s v="Móvil + Fijo"/>
    <x v="0"/>
    <d v="1975-09-08T00:00:00"/>
    <x v="9"/>
    <x v="1"/>
    <n v="51"/>
  </r>
  <r>
    <s v="Isabella Jaguar"/>
    <s v="Móvil"/>
    <x v="1"/>
    <d v="1989-11-15T00:00:00"/>
    <x v="10"/>
    <x v="1"/>
    <n v="45"/>
  </r>
  <r>
    <s v="Chloe Jaguar"/>
    <s v="Otros"/>
    <x v="1"/>
    <d v="1962-10-22T00:00:00"/>
    <x v="8"/>
    <x v="1"/>
    <n v="82"/>
  </r>
  <r>
    <s v="Mia Toyota"/>
    <s v="Móvil + Fijo"/>
    <x v="1"/>
    <d v="1982-04-14T00:00:00"/>
    <x v="0"/>
    <x v="1"/>
    <n v="58"/>
  </r>
  <r>
    <s v="Emma Chrysler"/>
    <s v="ADSL"/>
    <x v="0"/>
    <d v="1964-01-13T00:00:00"/>
    <x v="6"/>
    <x v="1"/>
    <n v="40"/>
  </r>
  <r>
    <s v="William Dodge"/>
    <s v="Móvil + Fijo"/>
    <x v="1"/>
    <d v="1961-02-19T00:00:00"/>
    <x v="8"/>
    <x v="1"/>
    <n v="51"/>
  </r>
  <r>
    <s v="Ethan Chrysler"/>
    <s v="ADSL"/>
    <x v="0"/>
    <d v="1986-11-23T00:00:00"/>
    <x v="0"/>
    <x v="1"/>
    <n v="40"/>
  </r>
  <r>
    <s v="Madison Ford"/>
    <s v="ADSL"/>
    <x v="0"/>
    <d v="1963-08-09T00:00:00"/>
    <x v="7"/>
    <x v="1"/>
    <n v="51"/>
  </r>
  <r>
    <s v="Ava Audi"/>
    <s v="Móvil"/>
    <x v="0"/>
    <d v="1973-06-11T00:00:00"/>
    <x v="5"/>
    <x v="1"/>
    <n v="56"/>
  </r>
  <r>
    <s v="Jacob Wolks"/>
    <s v="Móvil"/>
    <x v="0"/>
    <d v="1982-06-21T00:00:00"/>
    <x v="1"/>
    <x v="1"/>
    <n v="45"/>
  </r>
  <r>
    <s v="Aiden Toyota"/>
    <s v="Móvil"/>
    <x v="1"/>
    <d v="1978-12-24T00:00:00"/>
    <x v="3"/>
    <x v="1"/>
    <n v="21"/>
  </r>
  <r>
    <s v="Elizabeth Rolls"/>
    <s v="Móvil"/>
    <x v="0"/>
    <d v="1994-08-10T00:00:00"/>
    <x v="2"/>
    <x v="1"/>
    <n v="44"/>
  </r>
  <r>
    <s v="Olivia Ford"/>
    <s v="Móvil + Fijo"/>
    <x v="1"/>
    <d v="1950-01-17T00:00:00"/>
    <x v="3"/>
    <x v="1"/>
    <n v="54"/>
  </r>
  <r>
    <s v="Mia Kia"/>
    <s v="Móvil"/>
    <x v="1"/>
    <d v="1976-09-14T00:00:00"/>
    <x v="7"/>
    <x v="1"/>
    <n v="36"/>
  </r>
  <r>
    <s v="William Seat"/>
    <s v="Móvil + Fijo"/>
    <x v="1"/>
    <d v="1988-11-13T00:00:00"/>
    <x v="2"/>
    <x v="1"/>
    <n v="53"/>
  </r>
  <r>
    <s v="Michael Kia"/>
    <s v="Móvil + Fijo"/>
    <x v="1"/>
    <d v="1979-04-26T00:00:00"/>
    <x v="7"/>
    <x v="1"/>
    <n v="58"/>
  </r>
  <r>
    <s v="Alexander Daewo"/>
    <s v="Móvil"/>
    <x v="0"/>
    <d v="1987-11-07T00:00:00"/>
    <x v="2"/>
    <x v="1"/>
    <n v="27"/>
  </r>
  <r>
    <s v="Jacob Dodge"/>
    <s v="Móvil"/>
    <x v="1"/>
    <d v="1959-12-15T00:00:00"/>
    <x v="9"/>
    <x v="1"/>
    <n v="49"/>
  </r>
  <r>
    <s v="Aiden Honda"/>
    <s v="Fibra"/>
    <x v="1"/>
    <d v="1982-06-06T00:00:00"/>
    <x v="7"/>
    <x v="1"/>
    <n v="77"/>
  </r>
  <r>
    <s v="Michael BMV"/>
    <s v="ADSL"/>
    <x v="1"/>
    <d v="1971-06-05T00:00:00"/>
    <x v="7"/>
    <x v="1"/>
    <n v="61"/>
  </r>
  <r>
    <s v="Abigail Daewo"/>
    <s v="Móvil"/>
    <x v="1"/>
    <d v="1964-05-06T00:00:00"/>
    <x v="1"/>
    <x v="1"/>
    <n v="51"/>
  </r>
  <r>
    <s v="Emily Dodge"/>
    <s v="Otros"/>
    <x v="1"/>
    <d v="1989-04-18T00:00:00"/>
    <x v="7"/>
    <x v="1"/>
    <n v="9"/>
  </r>
  <r>
    <s v="Olivia Range"/>
    <s v="Móvil"/>
    <x v="0"/>
    <d v="1973-04-18T00:00:00"/>
    <x v="7"/>
    <x v="1"/>
    <n v="50"/>
  </r>
  <r>
    <s v="Michael Jaguar"/>
    <s v="Móvil + Fijo"/>
    <x v="0"/>
    <d v="1951-07-22T00:00:00"/>
    <x v="10"/>
    <x v="1"/>
    <n v="53"/>
  </r>
  <r>
    <s v="Mia Suzuki"/>
    <s v="ADSL"/>
    <x v="0"/>
    <d v="1974-03-13T00:00:00"/>
    <x v="5"/>
    <x v="1"/>
    <n v="53"/>
  </r>
  <r>
    <s v="Daniel Chrysler"/>
    <s v="ADSL"/>
    <x v="0"/>
    <d v="1962-07-04T00:00:00"/>
    <x v="2"/>
    <x v="1"/>
    <n v="40"/>
  </r>
  <r>
    <s v="Abigail Range"/>
    <s v="Otros"/>
    <x v="1"/>
    <d v="1971-03-03T00:00:00"/>
    <x v="8"/>
    <x v="1"/>
    <n v="89"/>
  </r>
  <r>
    <s v="Emily Honda"/>
    <s v="Móvil"/>
    <x v="1"/>
    <d v="1968-06-26T00:00:00"/>
    <x v="1"/>
    <x v="1"/>
    <n v="31"/>
  </r>
  <r>
    <s v="Ethan Suzuki"/>
    <s v="Móvil + Fijo"/>
    <x v="0"/>
    <d v="1973-08-24T00:00:00"/>
    <x v="5"/>
    <x v="1"/>
    <n v="51"/>
  </r>
  <r>
    <s v="Aiden Jaguar"/>
    <s v="Móvil"/>
    <x v="0"/>
    <d v="1959-01-28T00:00:00"/>
    <x v="8"/>
    <x v="1"/>
    <n v="20"/>
  </r>
  <r>
    <s v="Ava Wolks"/>
    <s v="ADSL"/>
    <x v="1"/>
    <d v="1953-01-17T00:00:00"/>
    <x v="3"/>
    <x v="1"/>
    <n v="62"/>
  </r>
  <r>
    <s v="Abigail Kia"/>
    <s v="Móvil"/>
    <x v="0"/>
    <d v="1953-11-01T00:00:00"/>
    <x v="5"/>
    <x v="1"/>
    <n v="60"/>
  </r>
  <r>
    <s v="Mason Daewo"/>
    <s v="Otros"/>
    <x v="0"/>
    <d v="1966-01-13T00:00:00"/>
    <x v="5"/>
    <x v="1"/>
    <n v="92"/>
  </r>
  <r>
    <s v="Jayden BMV"/>
    <s v="Móvil + Fijo"/>
    <x v="0"/>
    <d v="1979-10-16T00:00:00"/>
    <x v="4"/>
    <x v="1"/>
    <n v="56"/>
  </r>
  <r>
    <s v="Michael Chrysler"/>
    <s v="Móvil + Fijo"/>
    <x v="1"/>
    <d v="1953-05-23T00:00:00"/>
    <x v="6"/>
    <x v="1"/>
    <n v="51"/>
  </r>
  <r>
    <s v="Jacob Lexus"/>
    <s v="Móvil"/>
    <x v="0"/>
    <d v="1959-10-30T00:00:00"/>
    <x v="10"/>
    <x v="1"/>
    <n v="48"/>
  </r>
  <r>
    <s v="Noah Range"/>
    <s v="ADSL"/>
    <x v="0"/>
    <d v="1968-07-17T00:00:00"/>
    <x v="2"/>
    <x v="1"/>
    <n v="49"/>
  </r>
  <r>
    <s v="William Wolks"/>
    <s v="ADSL"/>
    <x v="0"/>
    <d v="1979-07-27T00:00:00"/>
    <x v="5"/>
    <x v="1"/>
    <n v="41"/>
  </r>
  <r>
    <s v="Emma Rolls"/>
    <s v="Móvil"/>
    <x v="1"/>
    <d v="1979-05-02T00:00:00"/>
    <x v="7"/>
    <x v="1"/>
    <n v="24"/>
  </r>
  <r>
    <s v="Aiden Seat"/>
    <s v="Móvil + Fijo"/>
    <x v="1"/>
    <d v="1982-07-09T00:00:00"/>
    <x v="6"/>
    <x v="1"/>
    <n v="58"/>
  </r>
  <r>
    <s v="Madison Suzuki"/>
    <s v="Móvil"/>
    <x v="0"/>
    <d v="1981-10-22T00:00:00"/>
    <x v="5"/>
    <x v="1"/>
    <n v="60"/>
  </r>
  <r>
    <s v="Mia Jaguar"/>
    <s v="Móvil + Fijo"/>
    <x v="0"/>
    <d v="1951-04-18T00:00:00"/>
    <x v="4"/>
    <x v="1"/>
    <n v="53"/>
  </r>
  <r>
    <s v="Olivia Toyota"/>
    <s v="Otros"/>
    <x v="0"/>
    <d v="1975-07-07T00:00:00"/>
    <x v="0"/>
    <x v="1"/>
    <n v="91"/>
  </r>
  <r>
    <s v="Liam Rolls"/>
    <s v="Móvil"/>
    <x v="1"/>
    <d v="1981-10-20T00:00:00"/>
    <x v="6"/>
    <x v="1"/>
    <n v="23"/>
  </r>
  <r>
    <s v="Alexander Lexus"/>
    <s v="Móvil + Fijo"/>
    <x v="1"/>
    <d v="1972-08-17T00:00:00"/>
    <x v="10"/>
    <x v="1"/>
    <n v="58"/>
  </r>
  <r>
    <s v="Ethan Jeep"/>
    <s v="Móvil + Fijo"/>
    <x v="1"/>
    <d v="1989-06-01T00:00:00"/>
    <x v="0"/>
    <x v="1"/>
    <n v="51"/>
  </r>
  <r>
    <s v="Liam Chrysler"/>
    <s v="Móvil + Fijo"/>
    <x v="1"/>
    <d v="1984-11-27T00:00:00"/>
    <x v="2"/>
    <x v="1"/>
    <n v="59"/>
  </r>
  <r>
    <s v="Noah BMV"/>
    <s v="Móvil + Fijo"/>
    <x v="1"/>
    <d v="1951-10-06T00:00:00"/>
    <x v="7"/>
    <x v="1"/>
    <n v="55"/>
  </r>
  <r>
    <s v="Olivia Nissan"/>
    <s v="ADSL"/>
    <x v="0"/>
    <d v="1994-02-27T00:00:00"/>
    <x v="7"/>
    <x v="1"/>
    <n v="60"/>
  </r>
  <r>
    <s v="Mason Audi"/>
    <s v="Móvil + Fijo"/>
    <x v="1"/>
    <d v="1992-12-08T00:00:00"/>
    <x v="3"/>
    <x v="1"/>
    <n v="51"/>
  </r>
  <r>
    <s v="Noah Ferrari"/>
    <s v="Móvil"/>
    <x v="1"/>
    <d v="1952-09-05T00:00:00"/>
    <x v="0"/>
    <x v="1"/>
    <n v="24"/>
  </r>
  <r>
    <s v="William Audi"/>
    <s v="Móvil"/>
    <x v="1"/>
    <d v="1964-10-04T00:00:00"/>
    <x v="4"/>
    <x v="1"/>
    <n v="55"/>
  </r>
  <r>
    <s v="Mia Hyundai"/>
    <s v="Móvil + Fijo"/>
    <x v="1"/>
    <d v="1983-08-06T00:00:00"/>
    <x v="6"/>
    <x v="1"/>
    <n v="57"/>
  </r>
  <r>
    <s v="Isabella Honda"/>
    <s v="Móvil"/>
    <x v="1"/>
    <d v="1956-06-18T00:00:00"/>
    <x v="9"/>
    <x v="1"/>
    <n v="48"/>
  </r>
  <r>
    <s v="William Dodge"/>
    <s v="Móvil + Fijo"/>
    <x v="1"/>
    <d v="1961-02-19T00:00:00"/>
    <x v="8"/>
    <x v="1"/>
    <n v="50"/>
  </r>
  <r>
    <s v="Emma Jeep"/>
    <s v="ADSL"/>
    <x v="0"/>
    <d v="1973-10-29T00:00:00"/>
    <x v="4"/>
    <x v="1"/>
    <n v="41"/>
  </r>
  <r>
    <s v="Sophia Rolls"/>
    <s v="Móvil"/>
    <x v="0"/>
    <d v="1978-11-13T00:00:00"/>
    <x v="2"/>
    <x v="1"/>
    <n v="43"/>
  </r>
  <r>
    <s v="Emily Chrysler"/>
    <s v="Móvil + Fijo"/>
    <x v="1"/>
    <d v="1990-01-14T00:00:00"/>
    <x v="0"/>
    <x v="1"/>
    <n v="53"/>
  </r>
  <r>
    <s v="Ethan Honda"/>
    <s v="Móvil"/>
    <x v="1"/>
    <d v="1954-01-18T00:00:00"/>
    <x v="3"/>
    <x v="1"/>
    <n v="33"/>
  </r>
  <r>
    <s v="Ethan BMV"/>
    <s v="ADSL"/>
    <x v="1"/>
    <d v="1987-09-14T00:00:00"/>
    <x v="2"/>
    <x v="1"/>
    <n v="63"/>
  </r>
  <r>
    <s v="Emily Renault"/>
    <s v="Fibra"/>
    <x v="1"/>
    <d v="1978-10-16T00:00:00"/>
    <x v="0"/>
    <x v="1"/>
    <n v="94"/>
  </r>
  <r>
    <s v="Chloe Suzuki"/>
    <s v="Móvil"/>
    <x v="0"/>
    <d v="1965-06-27T00:00:00"/>
    <x v="0"/>
    <x v="1"/>
    <n v="31"/>
  </r>
  <r>
    <s v="Jayden Lotus"/>
    <s v="Móvil"/>
    <x v="1"/>
    <d v="1978-01-14T00:00:00"/>
    <x v="1"/>
    <x v="1"/>
    <n v="57"/>
  </r>
  <r>
    <s v="Olivia Ford"/>
    <s v="Móvil + Fijo"/>
    <x v="1"/>
    <d v="1950-01-17T00:00:00"/>
    <x v="3"/>
    <x v="1"/>
    <n v="51"/>
  </r>
  <r>
    <s v="Emily Audi"/>
    <s v="Móvil + Fijo"/>
    <x v="1"/>
    <d v="1952-06-03T00:00:00"/>
    <x v="7"/>
    <x v="1"/>
    <n v="57"/>
  </r>
  <r>
    <s v="Abigail Ford"/>
    <s v="ADSL"/>
    <x v="1"/>
    <d v="1953-12-03T00:00:00"/>
    <x v="0"/>
    <x v="1"/>
    <n v="44"/>
  </r>
  <r>
    <s v="Jacob Ferrari"/>
    <s v="Móvil"/>
    <x v="1"/>
    <d v="1956-01-21T00:00:00"/>
    <x v="7"/>
    <x v="1"/>
    <n v="48"/>
  </r>
  <r>
    <s v="Jacob Chrysler"/>
    <s v="ADSL"/>
    <x v="0"/>
    <d v="1984-05-06T00:00:00"/>
    <x v="8"/>
    <x v="1"/>
    <n v="43"/>
  </r>
  <r>
    <s v="Aiden Lexus"/>
    <s v="Móvil + Fijo"/>
    <x v="1"/>
    <d v="1952-11-13T00:00:00"/>
    <x v="10"/>
    <x v="1"/>
    <n v="53"/>
  </r>
  <r>
    <s v="Jacob Rolls"/>
    <s v="Otros"/>
    <x v="0"/>
    <d v="1987-11-04T00:00:00"/>
    <x v="0"/>
    <x v="1"/>
    <n v="99"/>
  </r>
  <r>
    <s v="Elizabeth Seat"/>
    <s v="ADSL"/>
    <x v="1"/>
    <d v="1953-02-10T00:00:00"/>
    <x v="8"/>
    <x v="1"/>
    <n v="43"/>
  </r>
  <r>
    <s v="Mia Dodge"/>
    <s v="Móvil + Fijo"/>
    <x v="1"/>
    <d v="1956-10-29T00:00:00"/>
    <x v="0"/>
    <x v="1"/>
    <n v="52"/>
  </r>
  <r>
    <s v="Alexander Honda"/>
    <s v="Móvil"/>
    <x v="1"/>
    <d v="1987-04-14T00:00:00"/>
    <x v="0"/>
    <x v="1"/>
    <n v="54"/>
  </r>
  <r>
    <s v="Isabella BMV"/>
    <s v="ADSL"/>
    <x v="1"/>
    <d v="1986-03-12T00:00:00"/>
    <x v="0"/>
    <x v="1"/>
    <n v="49"/>
  </r>
  <r>
    <s v="Mia Honda"/>
    <s v="Móvil + Fijo"/>
    <x v="1"/>
    <d v="1954-03-21T00:00:00"/>
    <x v="3"/>
    <x v="1"/>
    <n v="53"/>
  </r>
  <r>
    <s v="Michael Audi"/>
    <s v="Móvil"/>
    <x v="1"/>
    <d v="1976-06-12T00:00:00"/>
    <x v="3"/>
    <x v="1"/>
    <n v="32"/>
  </r>
  <r>
    <s v="Mason Honda"/>
    <s v="ADSL"/>
    <x v="1"/>
    <d v="1959-09-24T00:00:00"/>
    <x v="3"/>
    <x v="1"/>
    <n v="52"/>
  </r>
  <r>
    <s v="Mason Renault"/>
    <s v="Móvil"/>
    <x v="0"/>
    <d v="1960-04-15T00:00:00"/>
    <x v="8"/>
    <x v="1"/>
    <n v="36"/>
  </r>
  <r>
    <s v="Michael Hyundai"/>
    <s v="ADSL"/>
    <x v="1"/>
    <d v="1992-12-30T00:00:00"/>
    <x v="4"/>
    <x v="1"/>
    <n v="44"/>
  </r>
  <r>
    <s v="Jayden Rolls"/>
    <s v="Móvil"/>
    <x v="0"/>
    <d v="1957-07-12T00:00:00"/>
    <x v="8"/>
    <x v="1"/>
    <n v="45"/>
  </r>
  <r>
    <s v="Jayden Lotus"/>
    <s v="Móvil"/>
    <x v="1"/>
    <d v="1978-01-14T00:00:00"/>
    <x v="1"/>
    <x v="1"/>
    <n v="24"/>
  </r>
  <r>
    <s v="Jayden Chrysler"/>
    <s v="Móvil"/>
    <x v="1"/>
    <d v="1967-07-09T00:00:00"/>
    <x v="2"/>
    <x v="1"/>
    <n v="55"/>
  </r>
  <r>
    <s v="Daniel BMV"/>
    <s v="Móvil + Fijo"/>
    <x v="0"/>
    <d v="1956-09-20T00:00:00"/>
    <x v="10"/>
    <x v="1"/>
    <n v="51"/>
  </r>
  <r>
    <s v="Jayden BMV"/>
    <s v="Móvil + Fijo"/>
    <x v="0"/>
    <d v="1979-10-16T00:00:00"/>
    <x v="4"/>
    <x v="1"/>
    <n v="59"/>
  </r>
  <r>
    <s v="Ethan Audi"/>
    <s v="ADSL"/>
    <x v="1"/>
    <d v="1964-08-26T00:00:00"/>
    <x v="10"/>
    <x v="1"/>
    <n v="55"/>
  </r>
  <r>
    <s v="Ethan Rolls"/>
    <s v="Fibra"/>
    <x v="0"/>
    <d v="1968-12-22T00:00:00"/>
    <x v="1"/>
    <x v="1"/>
    <n v="94"/>
  </r>
  <r>
    <s v="Elizabeth Daewo"/>
    <s v="Móvil"/>
    <x v="0"/>
    <d v="1970-05-03T00:00:00"/>
    <x v="1"/>
    <x v="1"/>
    <n v="31"/>
  </r>
  <r>
    <s v="Mia Seat"/>
    <s v="Móvil + Fijo"/>
    <x v="1"/>
    <d v="1976-09-07T00:00:00"/>
    <x v="1"/>
    <x v="1"/>
    <n v="60"/>
  </r>
  <r>
    <s v="Alexander Ford"/>
    <s v="Móvil + Fijo"/>
    <x v="0"/>
    <d v="1956-11-08T00:00:00"/>
    <x v="4"/>
    <x v="1"/>
    <n v="55"/>
  </r>
  <r>
    <s v="Jacob Suzuki"/>
    <s v="Móvil"/>
    <x v="0"/>
    <d v="1965-06-14T00:00:00"/>
    <x v="4"/>
    <x v="1"/>
    <n v="34"/>
  </r>
  <r>
    <s v="Emily Jeep"/>
    <s v="ADSL"/>
    <x v="0"/>
    <d v="1989-09-23T00:00:00"/>
    <x v="0"/>
    <x v="1"/>
    <n v="43"/>
  </r>
  <r>
    <s v="Isabella Chrysler"/>
    <s v="Móvil + Fijo"/>
    <x v="0"/>
    <d v="1969-01-21T00:00:00"/>
    <x v="9"/>
    <x v="1"/>
    <n v="60"/>
  </r>
  <r>
    <s v="Emma Daewo"/>
    <s v="ADSL"/>
    <x v="1"/>
    <d v="1963-07-10T00:00:00"/>
    <x v="5"/>
    <x v="1"/>
    <n v="40"/>
  </r>
  <r>
    <s v="Michael Renault"/>
    <s v="Móvil + Fijo"/>
    <x v="1"/>
    <d v="1971-12-13T00:00:00"/>
    <x v="7"/>
    <x v="1"/>
    <n v="50"/>
  </r>
  <r>
    <s v="Daniel Ford"/>
    <s v="Móvil"/>
    <x v="0"/>
    <d v="1978-01-10T00:00:00"/>
    <x v="2"/>
    <x v="1"/>
    <n v="51"/>
  </r>
  <r>
    <s v="Isabella Range"/>
    <s v="Móvil"/>
    <x v="0"/>
    <d v="1985-11-12T00:00:00"/>
    <x v="7"/>
    <x v="1"/>
    <n v="35"/>
  </r>
  <r>
    <s v="Alexander Renault"/>
    <s v="Móvil"/>
    <x v="1"/>
    <d v="1953-03-15T00:00:00"/>
    <x v="0"/>
    <x v="1"/>
    <n v="32"/>
  </r>
  <r>
    <s v="Mason Jaguar"/>
    <s v="Móvil"/>
    <x v="0"/>
    <d v="1993-07-02T00:00:00"/>
    <x v="8"/>
    <x v="1"/>
    <n v="28"/>
  </r>
  <r>
    <s v="Aiden Audi"/>
    <s v="Móvil"/>
    <x v="1"/>
    <d v="1992-04-24T00:00:00"/>
    <x v="4"/>
    <x v="1"/>
    <n v="52"/>
  </r>
  <r>
    <s v="Sophia Range"/>
    <s v="ADSL"/>
    <x v="1"/>
    <d v="1960-05-01T00:00:00"/>
    <x v="0"/>
    <x v="1"/>
    <n v="51"/>
  </r>
  <r>
    <s v="Emily Jeep"/>
    <s v="ADSL"/>
    <x v="0"/>
    <d v="1989-09-23T00:00:00"/>
    <x v="0"/>
    <x v="1"/>
    <n v="62"/>
  </r>
  <r>
    <s v="Isabella Lexus"/>
    <s v="Móvil"/>
    <x v="0"/>
    <d v="1982-08-31T00:00:00"/>
    <x v="0"/>
    <x v="1"/>
    <n v="48"/>
  </r>
  <r>
    <s v="Michael Honda"/>
    <s v="Fibra"/>
    <x v="1"/>
    <d v="1961-05-22T00:00:00"/>
    <x v="3"/>
    <x v="1"/>
    <n v="85"/>
  </r>
  <r>
    <s v="Sophia Renault"/>
    <s v="Móvil + Fijo"/>
    <x v="0"/>
    <d v="1992-08-05T00:00:00"/>
    <x v="6"/>
    <x v="1"/>
    <n v="58"/>
  </r>
  <r>
    <s v="Mia Dodge"/>
    <s v="Móvil + Fijo"/>
    <x v="1"/>
    <d v="1956-10-29T00:00:00"/>
    <x v="0"/>
    <x v="1"/>
    <n v="52"/>
  </r>
  <r>
    <s v="Olivia Chrysler"/>
    <s v="Fibra"/>
    <x v="1"/>
    <d v="1977-06-27T00:00:00"/>
    <x v="0"/>
    <x v="1"/>
    <n v="77"/>
  </r>
  <r>
    <s v="Emma Nissan"/>
    <s v="Móvil"/>
    <x v="0"/>
    <d v="1974-10-27T00:00:00"/>
    <x v="4"/>
    <x v="1"/>
    <n v="37"/>
  </r>
  <r>
    <s v="Ethan BMV"/>
    <s v="ADSL"/>
    <x v="1"/>
    <d v="1987-09-14T00:00:00"/>
    <x v="2"/>
    <x v="1"/>
    <n v="40"/>
  </r>
  <r>
    <s v="Abigail Jaguar"/>
    <s v="Móvil"/>
    <x v="1"/>
    <d v="1981-04-29T00:00:00"/>
    <x v="6"/>
    <x v="1"/>
    <n v="28"/>
  </r>
  <r>
    <s v="Emma Jeep"/>
    <s v="ADSL"/>
    <x v="0"/>
    <d v="1973-10-29T00:00:00"/>
    <x v="4"/>
    <x v="1"/>
    <n v="57"/>
  </r>
  <r>
    <s v="Olivia Nissan"/>
    <s v="ADSL"/>
    <x v="0"/>
    <d v="1994-02-27T00:00:00"/>
    <x v="7"/>
    <x v="1"/>
    <n v="44"/>
  </r>
  <r>
    <s v="Liam Daewo"/>
    <s v="Fibra"/>
    <x v="1"/>
    <d v="1957-12-05T00:00:00"/>
    <x v="0"/>
    <x v="1"/>
    <n v="84"/>
  </r>
  <r>
    <s v="Ava Renault"/>
    <s v="Móvil"/>
    <x v="1"/>
    <d v="1979-07-20T00:00:00"/>
    <x v="10"/>
    <x v="1"/>
    <n v="41"/>
  </r>
  <r>
    <s v="Michael Ford"/>
    <s v="ADSL"/>
    <x v="1"/>
    <d v="1975-09-21T00:00:00"/>
    <x v="5"/>
    <x v="1"/>
    <n v="49"/>
  </r>
  <r>
    <s v="Aiden Ford"/>
    <s v="Móvil"/>
    <x v="1"/>
    <d v="1974-03-29T00:00:00"/>
    <x v="6"/>
    <x v="1"/>
    <n v="59"/>
  </r>
  <r>
    <s v="Aiden Jaguar"/>
    <s v="Móvil"/>
    <x v="0"/>
    <d v="1959-01-28T00:00:00"/>
    <x v="8"/>
    <x v="1"/>
    <n v="49"/>
  </r>
  <r>
    <s v="Alexander Renault"/>
    <s v="Móvil"/>
    <x v="1"/>
    <d v="1953-03-15T00:00:00"/>
    <x v="0"/>
    <x v="1"/>
    <n v="43"/>
  </r>
  <r>
    <s v="Noah Nissan"/>
    <s v="Móvil"/>
    <x v="1"/>
    <d v="1982-06-09T00:00:00"/>
    <x v="2"/>
    <x v="1"/>
    <n v="36"/>
  </r>
  <r>
    <s v="Madison Rolls"/>
    <s v="ADSL"/>
    <x v="1"/>
    <d v="1985-09-05T00:00:00"/>
    <x v="5"/>
    <x v="1"/>
    <n v="44"/>
  </r>
  <r>
    <s v="Elizabeth Kia"/>
    <s v="Móvil + Fijo"/>
    <x v="0"/>
    <d v="1978-01-15T00:00:00"/>
    <x v="6"/>
    <x v="1"/>
    <n v="59"/>
  </r>
  <r>
    <s v="Alexander Suzuki"/>
    <s v="Móvil + Fijo"/>
    <x v="0"/>
    <d v="1989-04-25T00:00:00"/>
    <x v="5"/>
    <x v="1"/>
    <n v="55"/>
  </r>
  <r>
    <s v="Daniel Toyota"/>
    <s v="Móvil + Fijo"/>
    <x v="0"/>
    <d v="1989-08-15T00:00:00"/>
    <x v="0"/>
    <x v="1"/>
    <n v="60"/>
  </r>
  <r>
    <s v="Emily Jeep"/>
    <s v="ADSL"/>
    <x v="0"/>
    <d v="1989-09-23T00:00:00"/>
    <x v="0"/>
    <x v="1"/>
    <n v="66"/>
  </r>
  <r>
    <s v="William Dodge"/>
    <s v="Móvil + Fijo"/>
    <x v="1"/>
    <d v="1961-02-19T00:00:00"/>
    <x v="8"/>
    <x v="1"/>
    <n v="50"/>
  </r>
  <r>
    <s v="Mia Suzuki"/>
    <s v="ADSL"/>
    <x v="0"/>
    <d v="1974-03-13T00:00:00"/>
    <x v="5"/>
    <x v="1"/>
    <n v="67"/>
  </r>
  <r>
    <s v="Elizabeth Seat"/>
    <s v="ADSL"/>
    <x v="1"/>
    <d v="1953-02-10T00:00:00"/>
    <x v="8"/>
    <x v="1"/>
    <n v="65"/>
  </r>
  <r>
    <s v="Abigail Chrysler"/>
    <s v="ADSL"/>
    <x v="1"/>
    <d v="1991-08-30T00:00:00"/>
    <x v="0"/>
    <x v="1"/>
    <n v="41"/>
  </r>
  <r>
    <s v="Isabella Wolks"/>
    <s v="Móvil"/>
    <x v="1"/>
    <d v="1958-05-22T00:00:00"/>
    <x v="8"/>
    <x v="1"/>
    <n v="57"/>
  </r>
  <r>
    <s v="Jayden BMV"/>
    <s v="Móvil + Fijo"/>
    <x v="0"/>
    <d v="1979-10-16T00:00:00"/>
    <x v="4"/>
    <x v="1"/>
    <n v="57"/>
  </r>
  <r>
    <s v="William Jeep"/>
    <s v="Móvil"/>
    <x v="1"/>
    <d v="1956-03-17T00:00:00"/>
    <x v="7"/>
    <x v="1"/>
    <n v="24"/>
  </r>
  <r>
    <s v="Abigail Range"/>
    <s v="Otros"/>
    <x v="1"/>
    <d v="1971-03-03T00:00:00"/>
    <x v="8"/>
    <x v="1"/>
    <n v="32"/>
  </r>
  <r>
    <s v="Liam BMV"/>
    <s v="Móvil"/>
    <x v="1"/>
    <d v="1975-07-31T00:00:00"/>
    <x v="7"/>
    <x v="1"/>
    <n v="23"/>
  </r>
  <r>
    <s v="Jacob Kia"/>
    <s v="Móvil"/>
    <x v="0"/>
    <d v="1958-03-09T00:00:00"/>
    <x v="3"/>
    <x v="1"/>
    <n v="58"/>
  </r>
  <r>
    <s v="Elizabeth Ford"/>
    <s v="Móvil + Fijo"/>
    <x v="1"/>
    <d v="1984-04-13T00:00:00"/>
    <x v="0"/>
    <x v="1"/>
    <n v="59"/>
  </r>
  <r>
    <s v="William Seat"/>
    <s v="Móvil + Fijo"/>
    <x v="1"/>
    <d v="1988-11-13T00:00:00"/>
    <x v="2"/>
    <x v="1"/>
    <n v="59"/>
  </r>
  <r>
    <s v="Madison Lotus"/>
    <s v="Móvil + Fijo"/>
    <x v="1"/>
    <d v="1959-06-29T00:00:00"/>
    <x v="9"/>
    <x v="1"/>
    <n v="55"/>
  </r>
  <r>
    <s v="Isabella Wolks"/>
    <s v="Móvil"/>
    <x v="1"/>
    <d v="1958-05-22T00:00:00"/>
    <x v="8"/>
    <x v="1"/>
    <n v="30"/>
  </r>
  <r>
    <s v="Mia Honda"/>
    <s v="Móvil + Fijo"/>
    <x v="1"/>
    <d v="1954-03-21T00:00:00"/>
    <x v="3"/>
    <x v="1"/>
    <n v="53"/>
  </r>
  <r>
    <s v="Ethan Jeep"/>
    <s v="Móvil + Fijo"/>
    <x v="1"/>
    <d v="1989-06-01T00:00:00"/>
    <x v="0"/>
    <x v="1"/>
    <n v="59"/>
  </r>
  <r>
    <s v="Daniel Daewo"/>
    <s v="ADSL"/>
    <x v="0"/>
    <d v="1956-08-09T00:00:00"/>
    <x v="1"/>
    <x v="1"/>
    <n v="62"/>
  </r>
  <r>
    <s v="Sophia Toyota"/>
    <s v="Fibra"/>
    <x v="1"/>
    <d v="1954-07-04T00:00:00"/>
    <x v="1"/>
    <x v="1"/>
    <n v="89"/>
  </r>
  <r>
    <s v="Emily Hyundai"/>
    <s v="Móvil"/>
    <x v="0"/>
    <d v="1965-12-28T00:00:00"/>
    <x v="4"/>
    <x v="1"/>
    <n v="54"/>
  </r>
  <r>
    <s v="Michael Ford"/>
    <s v="ADSL"/>
    <x v="1"/>
    <d v="1975-09-21T00:00:00"/>
    <x v="5"/>
    <x v="1"/>
    <n v="41"/>
  </r>
  <r>
    <s v="Michael Range"/>
    <s v="Móvil"/>
    <x v="1"/>
    <d v="1977-11-29T00:00:00"/>
    <x v="6"/>
    <x v="1"/>
    <n v="37"/>
  </r>
  <r>
    <s v="Sophia Lotus"/>
    <s v="Móvil"/>
    <x v="0"/>
    <d v="1988-08-16T00:00:00"/>
    <x v="7"/>
    <x v="1"/>
    <n v="39"/>
  </r>
  <r>
    <s v="Jayden Dodge"/>
    <s v="Móvil"/>
    <x v="1"/>
    <d v="1976-06-08T00:00:00"/>
    <x v="3"/>
    <x v="1"/>
    <n v="59"/>
  </r>
  <r>
    <s v="Ethan Ford"/>
    <s v="Móvil + Fijo"/>
    <x v="1"/>
    <d v="1976-03-13T00:00:00"/>
    <x v="0"/>
    <x v="1"/>
    <n v="55"/>
  </r>
  <r>
    <s v="Jacob Chrysler"/>
    <s v="ADSL"/>
    <x v="0"/>
    <d v="1984-05-06T00:00:00"/>
    <x v="8"/>
    <x v="1"/>
    <n v="57"/>
  </r>
  <r>
    <s v="Isabella Range"/>
    <s v="Móvil"/>
    <x v="0"/>
    <d v="1985-11-12T00:00:00"/>
    <x v="7"/>
    <x v="1"/>
    <n v="32"/>
  </r>
  <r>
    <s v="Jacob Range"/>
    <s v="Móvil + Fijo"/>
    <x v="0"/>
    <d v="1991-09-19T00:00:00"/>
    <x v="1"/>
    <x v="1"/>
    <n v="60"/>
  </r>
  <r>
    <s v="Sophia Lexus"/>
    <s v="Móvil + Fijo"/>
    <x v="0"/>
    <d v="1989-02-18T00:00:00"/>
    <x v="9"/>
    <x v="1"/>
    <n v="60"/>
  </r>
  <r>
    <s v="Chloe Renault"/>
    <s v="Móvil"/>
    <x v="1"/>
    <d v="1960-02-21T00:00:00"/>
    <x v="3"/>
    <x v="1"/>
    <n v="52"/>
  </r>
  <r>
    <s v="Aiden Jaguar"/>
    <s v="Móvil"/>
    <x v="0"/>
    <d v="1959-01-28T00:00:00"/>
    <x v="8"/>
    <x v="1"/>
    <n v="21"/>
  </r>
  <r>
    <s v="Chloe Hyundai"/>
    <s v="Móvil"/>
    <x v="1"/>
    <d v="1994-01-15T00:00:00"/>
    <x v="7"/>
    <x v="1"/>
    <n v="39"/>
  </r>
  <r>
    <s v="Mia Daewo"/>
    <s v="Fibra"/>
    <x v="0"/>
    <d v="1960-08-13T00:00:00"/>
    <x v="0"/>
    <x v="1"/>
    <n v="86"/>
  </r>
  <r>
    <s v="Elizabeth Chrysler"/>
    <s v="Móvil + Fijo"/>
    <x v="0"/>
    <d v="1987-07-03T00:00:00"/>
    <x v="0"/>
    <x v="1"/>
    <n v="59"/>
  </r>
  <r>
    <s v="Sophia Rolls"/>
    <s v="Móvil"/>
    <x v="0"/>
    <d v="1978-11-13T00:00:00"/>
    <x v="2"/>
    <x v="1"/>
    <n v="49"/>
  </r>
  <r>
    <s v="Emma Jeep"/>
    <s v="ADSL"/>
    <x v="0"/>
    <d v="1973-10-29T00:00:00"/>
    <x v="4"/>
    <x v="1"/>
    <n v="59"/>
  </r>
  <r>
    <s v="Elizabeth Audi"/>
    <s v="Móvil"/>
    <x v="0"/>
    <d v="1967-06-08T00:00:00"/>
    <x v="3"/>
    <x v="1"/>
    <n v="44"/>
  </r>
  <r>
    <s v="Madison BMV"/>
    <s v="Móvil + Fijo"/>
    <x v="0"/>
    <d v="1955-02-13T00:00:00"/>
    <x v="7"/>
    <x v="1"/>
    <n v="52"/>
  </r>
  <r>
    <s v="Jacob Lotus"/>
    <s v="Móvil + Fijo"/>
    <x v="1"/>
    <d v="1975-05-09T00:00:00"/>
    <x v="3"/>
    <x v="1"/>
    <n v="53"/>
  </r>
  <r>
    <s v="Ethan Jaguar"/>
    <s v="Móvil"/>
    <x v="1"/>
    <d v="1972-04-02T00:00:00"/>
    <x v="6"/>
    <x v="1"/>
    <n v="31"/>
  </r>
  <r>
    <s v="Ava Daewo"/>
    <s v="ADSL"/>
    <x v="0"/>
    <d v="1959-02-26T00:00:00"/>
    <x v="9"/>
    <x v="1"/>
    <n v="70"/>
  </r>
  <r>
    <s v="Chloe Daewo"/>
    <s v="ADSL"/>
    <x v="1"/>
    <d v="1981-05-01T00:00:00"/>
    <x v="4"/>
    <x v="1"/>
    <n v="55"/>
  </r>
  <r>
    <s v="Mason Daewo"/>
    <s v="Otros"/>
    <x v="0"/>
    <d v="1966-01-13T00:00:00"/>
    <x v="5"/>
    <x v="1"/>
    <n v="100"/>
  </r>
  <r>
    <s v="Emma Seat"/>
    <s v="Móvil + Fijo"/>
    <x v="0"/>
    <d v="1955-02-04T00:00:00"/>
    <x v="3"/>
    <x v="1"/>
    <n v="52"/>
  </r>
  <r>
    <s v="Emily Renault"/>
    <s v="Fibra"/>
    <x v="1"/>
    <d v="1978-10-16T00:00:00"/>
    <x v="0"/>
    <x v="1"/>
    <n v="93"/>
  </r>
  <r>
    <s v="Elizabeth Hyundai"/>
    <s v="Móvil"/>
    <x v="1"/>
    <d v="1975-01-27T00:00:00"/>
    <x v="0"/>
    <x v="1"/>
    <n v="29"/>
  </r>
  <r>
    <s v="Chloe BMV"/>
    <s v="Móvil"/>
    <x v="0"/>
    <d v="1951-01-16T00:00:00"/>
    <x v="1"/>
    <x v="1"/>
    <n v="60"/>
  </r>
  <r>
    <s v="Mia Ford"/>
    <s v="Fibra"/>
    <x v="1"/>
    <d v="1991-05-29T00:00:00"/>
    <x v="9"/>
    <x v="1"/>
    <n v="77"/>
  </r>
  <r>
    <s v="Abigail Daewo"/>
    <s v="Móvil"/>
    <x v="1"/>
    <d v="1964-05-06T00:00:00"/>
    <x v="1"/>
    <x v="1"/>
    <n v="25"/>
  </r>
  <r>
    <s v="Isabella Toyota"/>
    <s v="Móvil + Fijo"/>
    <x v="0"/>
    <d v="1950-11-13T00:00:00"/>
    <x v="9"/>
    <x v="1"/>
    <n v="56"/>
  </r>
  <r>
    <s v="Liam BMV"/>
    <s v="Móvil"/>
    <x v="1"/>
    <d v="1975-07-31T00:00:00"/>
    <x v="7"/>
    <x v="1"/>
    <n v="41"/>
  </r>
  <r>
    <s v="William Seat"/>
    <s v="Móvil + Fijo"/>
    <x v="1"/>
    <d v="1988-11-13T00:00:00"/>
    <x v="2"/>
    <x v="1"/>
    <n v="55"/>
  </r>
  <r>
    <s v="Mason Nissan"/>
    <s v="ADSL"/>
    <x v="1"/>
    <d v="1953-06-17T00:00:00"/>
    <x v="2"/>
    <x v="1"/>
    <n v="48"/>
  </r>
  <r>
    <s v="Emma Hyundai"/>
    <s v="Móvil"/>
    <x v="0"/>
    <d v="1965-09-16T00:00:00"/>
    <x v="10"/>
    <x v="1"/>
    <n v="28"/>
  </r>
  <r>
    <s v="William Ford"/>
    <s v="Móvil"/>
    <x v="1"/>
    <d v="1987-06-23T00:00:00"/>
    <x v="8"/>
    <x v="1"/>
    <n v="30"/>
  </r>
  <r>
    <s v="Liam Range"/>
    <s v="Móvil"/>
    <x v="1"/>
    <d v="1969-09-06T00:00:00"/>
    <x v="6"/>
    <x v="1"/>
    <n v="51"/>
  </r>
  <r>
    <s v="Mia Chrysler"/>
    <s v="Otros"/>
    <x v="0"/>
    <d v="1971-06-30T00:00:00"/>
    <x v="3"/>
    <x v="1"/>
    <n v="88"/>
  </r>
  <r>
    <s v="Madison Daewo"/>
    <s v="Móvil + Fijo"/>
    <x v="0"/>
    <d v="1951-12-27T00:00:00"/>
    <x v="10"/>
    <x v="1"/>
    <n v="54"/>
  </r>
  <r>
    <s v="Sophia Ford"/>
    <s v="Móvil"/>
    <x v="0"/>
    <d v="1957-12-03T00:00:00"/>
    <x v="6"/>
    <x v="1"/>
    <n v="30"/>
  </r>
  <r>
    <s v="Emma Rolls"/>
    <s v="Móvil"/>
    <x v="1"/>
    <d v="1979-05-02T00:00:00"/>
    <x v="7"/>
    <x v="1"/>
    <n v="53"/>
  </r>
  <r>
    <s v="Elizabeth Daewo"/>
    <s v="Móvil"/>
    <x v="0"/>
    <d v="1970-05-03T00:00:00"/>
    <x v="1"/>
    <x v="1"/>
    <n v="36"/>
  </r>
  <r>
    <s v="Isabella Audi"/>
    <s v="Móvil"/>
    <x v="0"/>
    <d v="1973-05-19T00:00:00"/>
    <x v="2"/>
    <x v="1"/>
    <n v="35"/>
  </r>
  <r>
    <s v="Sophia Renault"/>
    <s v="Móvil + Fijo"/>
    <x v="0"/>
    <d v="1992-08-05T00:00:00"/>
    <x v="6"/>
    <x v="1"/>
    <n v="59"/>
  </r>
  <r>
    <s v="Daniel Seat"/>
    <s v="Móvil"/>
    <x v="1"/>
    <d v="1977-06-08T00:00:00"/>
    <x v="7"/>
    <x v="1"/>
    <n v="23"/>
  </r>
  <r>
    <s v="Jayden Ferrari"/>
    <s v="Móvil + Fijo"/>
    <x v="0"/>
    <d v="1987-09-18T00:00:00"/>
    <x v="0"/>
    <x v="1"/>
    <n v="60"/>
  </r>
  <r>
    <s v="Emily Ford"/>
    <s v="Móvil"/>
    <x v="1"/>
    <d v="1975-08-30T00:00:00"/>
    <x v="9"/>
    <x v="1"/>
    <n v="42"/>
  </r>
  <r>
    <s v="William Ford"/>
    <s v="Móvil"/>
    <x v="1"/>
    <d v="1987-06-23T00:00:00"/>
    <x v="8"/>
    <x v="1"/>
    <n v="55"/>
  </r>
  <r>
    <s v="Ethan Nissan"/>
    <s v="Móvil + Fijo"/>
    <x v="1"/>
    <d v="1993-05-07T00:00:00"/>
    <x v="4"/>
    <x v="1"/>
    <n v="56"/>
  </r>
  <r>
    <s v="Abigail Honda"/>
    <s v="Móvil"/>
    <x v="0"/>
    <d v="1962-05-13T00:00:00"/>
    <x v="0"/>
    <x v="1"/>
    <n v="33"/>
  </r>
  <r>
    <s v="Ethan BMV"/>
    <s v="ADSL"/>
    <x v="1"/>
    <d v="1987-09-14T00:00:00"/>
    <x v="2"/>
    <x v="1"/>
    <n v="69"/>
  </r>
  <r>
    <s v="Jacob Lexus"/>
    <s v="Móvil"/>
    <x v="0"/>
    <d v="1959-10-30T00:00:00"/>
    <x v="10"/>
    <x v="1"/>
    <n v="29"/>
  </r>
  <r>
    <s v="Liam BMV"/>
    <s v="Móvil"/>
    <x v="1"/>
    <d v="1975-07-31T00:00:00"/>
    <x v="7"/>
    <x v="1"/>
    <n v="30"/>
  </r>
  <r>
    <s v="Sophia Kia"/>
    <s v="Móvil"/>
    <x v="0"/>
    <d v="1954-09-02T00:00:00"/>
    <x v="9"/>
    <x v="1"/>
    <n v="56"/>
  </r>
  <r>
    <s v="Jacob Rolls"/>
    <s v="Otros"/>
    <x v="0"/>
    <d v="1987-11-04T00:00:00"/>
    <x v="0"/>
    <x v="1"/>
    <n v="84"/>
  </r>
  <r>
    <s v="Jacob Jaguar"/>
    <s v="Móvil"/>
    <x v="0"/>
    <d v="1956-11-26T00:00:00"/>
    <x v="1"/>
    <x v="1"/>
    <n v="45"/>
  </r>
  <r>
    <s v="Alexander Toyota"/>
    <s v="Fibra"/>
    <x v="1"/>
    <d v="1973-08-28T00:00:00"/>
    <x v="4"/>
    <x v="1"/>
    <n v="93"/>
  </r>
  <r>
    <s v="Daniel Seat"/>
    <s v="Móvil"/>
    <x v="1"/>
    <d v="1977-06-08T00:00:00"/>
    <x v="7"/>
    <x v="1"/>
    <n v="24"/>
  </r>
  <r>
    <s v="William Renault"/>
    <s v="Móvil"/>
    <x v="1"/>
    <d v="1953-07-23T00:00:00"/>
    <x v="7"/>
    <x v="1"/>
    <n v="57"/>
  </r>
  <r>
    <s v="Isabella Toyota"/>
    <s v="Móvil + Fijo"/>
    <x v="0"/>
    <d v="1950-11-13T00:00:00"/>
    <x v="9"/>
    <x v="1"/>
    <n v="58"/>
  </r>
  <r>
    <s v="Jayden Seat"/>
    <s v="Móvil"/>
    <x v="0"/>
    <d v="1978-12-31T00:00:00"/>
    <x v="7"/>
    <x v="1"/>
    <n v="26"/>
  </r>
  <r>
    <s v="Emma Dodge"/>
    <s v="Móvil"/>
    <x v="0"/>
    <d v="1968-08-06T00:00:00"/>
    <x v="8"/>
    <x v="1"/>
    <n v="59"/>
  </r>
  <r>
    <s v="Sophia Renault"/>
    <s v="Móvil + Fijo"/>
    <x v="0"/>
    <d v="1992-08-05T00:00:00"/>
    <x v="6"/>
    <x v="1"/>
    <n v="54"/>
  </r>
  <r>
    <s v="Jacob Hyundai"/>
    <s v="Móvil"/>
    <x v="0"/>
    <d v="1979-03-28T00:00:00"/>
    <x v="4"/>
    <x v="1"/>
    <n v="39"/>
  </r>
  <r>
    <s v="Jayden Daewo"/>
    <s v="Fibra"/>
    <x v="1"/>
    <d v="1993-06-01T00:00:00"/>
    <x v="0"/>
    <x v="1"/>
    <n v="80"/>
  </r>
  <r>
    <s v="Chloe Chrysler"/>
    <s v="Móvil"/>
    <x v="0"/>
    <d v="1985-02-27T00:00:00"/>
    <x v="9"/>
    <x v="1"/>
    <n v="22"/>
  </r>
  <r>
    <s v="Abigail Toyota"/>
    <s v="Móvil"/>
    <x v="0"/>
    <d v="1951-11-22T00:00:00"/>
    <x v="7"/>
    <x v="1"/>
    <n v="58"/>
  </r>
  <r>
    <s v="Michael Wolks"/>
    <s v="Móvil + Fijo"/>
    <x v="0"/>
    <d v="1964-11-20T00:00:00"/>
    <x v="7"/>
    <x v="1"/>
    <n v="58"/>
  </r>
  <r>
    <s v="Emma Dodge"/>
    <s v="Móvil"/>
    <x v="0"/>
    <d v="1968-08-06T00:00:00"/>
    <x v="8"/>
    <x v="1"/>
    <n v="50"/>
  </r>
  <r>
    <s v="Jayden BMV"/>
    <s v="Móvil + Fijo"/>
    <x v="0"/>
    <d v="1979-10-16T00:00:00"/>
    <x v="4"/>
    <x v="1"/>
    <n v="59"/>
  </r>
  <r>
    <s v="Sophia Audi"/>
    <s v="ADSL"/>
    <x v="1"/>
    <d v="1952-03-19T00:00:00"/>
    <x v="5"/>
    <x v="1"/>
    <n v="53"/>
  </r>
  <r>
    <s v="Alexander Nissan"/>
    <s v="Móvil"/>
    <x v="0"/>
    <d v="1960-07-28T00:00:00"/>
    <x v="9"/>
    <x v="1"/>
    <n v="22"/>
  </r>
  <r>
    <s v="Emily Lexus"/>
    <s v="ADSL"/>
    <x v="0"/>
    <d v="1969-10-21T00:00:00"/>
    <x v="7"/>
    <x v="1"/>
    <n v="63"/>
  </r>
  <r>
    <s v="Mason Jaguar"/>
    <s v="Móvil"/>
    <x v="0"/>
    <d v="1993-07-02T00:00:00"/>
    <x v="8"/>
    <x v="1"/>
    <n v="26"/>
  </r>
  <r>
    <s v="Emily Renault"/>
    <s v="Fibra"/>
    <x v="1"/>
    <d v="1978-10-16T00:00:00"/>
    <x v="0"/>
    <x v="1"/>
    <n v="97"/>
  </r>
  <r>
    <s v="Emma Daewo"/>
    <s v="ADSL"/>
    <x v="1"/>
    <d v="1963-07-10T00:00:00"/>
    <x v="5"/>
    <x v="1"/>
    <n v="64"/>
  </r>
  <r>
    <s v="Ava Dodge"/>
    <s v="ADSL"/>
    <x v="0"/>
    <d v="1988-01-25T00:00:00"/>
    <x v="0"/>
    <x v="1"/>
    <n v="66"/>
  </r>
  <r>
    <s v="Ethan Daewo"/>
    <s v="Móvil"/>
    <x v="1"/>
    <d v="1971-12-13T00:00:00"/>
    <x v="5"/>
    <x v="1"/>
    <n v="56"/>
  </r>
  <r>
    <s v="Emily Chrysler"/>
    <s v="Móvil + Fijo"/>
    <x v="1"/>
    <d v="1990-01-14T00:00:00"/>
    <x v="0"/>
    <x v="1"/>
    <n v="51"/>
  </r>
  <r>
    <s v="Abigail Ford"/>
    <s v="ADSL"/>
    <x v="1"/>
    <d v="1953-12-03T00:00:00"/>
    <x v="0"/>
    <x v="1"/>
    <n v="42"/>
  </r>
  <r>
    <s v="Sophia Kia"/>
    <s v="Móvil"/>
    <x v="0"/>
    <d v="1954-09-02T00:00:00"/>
    <x v="9"/>
    <x v="1"/>
    <n v="43"/>
  </r>
  <r>
    <s v="Mia Range"/>
    <s v="Móvil + Fijo"/>
    <x v="0"/>
    <d v="1950-02-09T00:00:00"/>
    <x v="8"/>
    <x v="1"/>
    <n v="57"/>
  </r>
  <r>
    <s v="Emma Ford"/>
    <s v="Móvil"/>
    <x v="0"/>
    <d v="1994-06-28T00:00:00"/>
    <x v="2"/>
    <x v="1"/>
    <n v="41"/>
  </r>
  <r>
    <s v="Jacob Ford"/>
    <s v="Móvil"/>
    <x v="0"/>
    <d v="1955-05-14T00:00:00"/>
    <x v="1"/>
    <x v="1"/>
    <n v="60"/>
  </r>
  <r>
    <s v="Isabella Honda"/>
    <s v="Móvil"/>
    <x v="1"/>
    <d v="1956-06-18T00:00:00"/>
    <x v="9"/>
    <x v="1"/>
    <n v="48"/>
  </r>
  <r>
    <s v="Daniel Lexus"/>
    <s v="Móvil"/>
    <x v="0"/>
    <d v="1968-01-24T00:00:00"/>
    <x v="7"/>
    <x v="1"/>
    <n v="32"/>
  </r>
  <r>
    <s v="Elizabeth Daewo"/>
    <s v="Móvil"/>
    <x v="0"/>
    <d v="1970-05-03T00:00:00"/>
    <x v="1"/>
    <x v="1"/>
    <n v="39"/>
  </r>
  <r>
    <s v="Jacob Chrysler"/>
    <s v="ADSL"/>
    <x v="0"/>
    <d v="1984-05-06T00:00:00"/>
    <x v="8"/>
    <x v="1"/>
    <n v="47"/>
  </r>
  <r>
    <s v="Emma Kia"/>
    <s v="Otros"/>
    <x v="0"/>
    <d v="1966-03-25T00:00:00"/>
    <x v="9"/>
    <x v="1"/>
    <n v="38"/>
  </r>
  <r>
    <s v="Alexander Jeep"/>
    <s v="Fibra"/>
    <x v="0"/>
    <d v="1984-01-10T00:00:00"/>
    <x v="0"/>
    <x v="1"/>
    <n v="96"/>
  </r>
  <r>
    <s v="Michael Wolks"/>
    <s v="Móvil + Fijo"/>
    <x v="0"/>
    <d v="1964-11-20T00:00:00"/>
    <x v="7"/>
    <x v="1"/>
    <n v="59"/>
  </r>
  <r>
    <s v="Sophia Suzuki"/>
    <s v="Móvil + Fijo"/>
    <x v="0"/>
    <d v="1958-07-14T00:00:00"/>
    <x v="3"/>
    <x v="1"/>
    <n v="51"/>
  </r>
  <r>
    <s v="Ava Lotus"/>
    <s v="Móvil"/>
    <x v="0"/>
    <d v="1958-10-21T00:00:00"/>
    <x v="10"/>
    <x v="1"/>
    <n v="39"/>
  </r>
  <r>
    <s v="Jacob Wolks"/>
    <s v="Móvil"/>
    <x v="0"/>
    <d v="1982-06-21T00:00:00"/>
    <x v="1"/>
    <x v="1"/>
    <n v="28"/>
  </r>
  <r>
    <s v="Olivia Ford"/>
    <s v="Móvil + Fijo"/>
    <x v="1"/>
    <d v="1950-01-17T00:00:00"/>
    <x v="3"/>
    <x v="1"/>
    <n v="52"/>
  </r>
  <r>
    <s v="Aiden Ferrari"/>
    <s v="Móvil + Fijo"/>
    <x v="1"/>
    <d v="1993-08-07T00:00:00"/>
    <x v="10"/>
    <x v="1"/>
    <n v="50"/>
  </r>
  <r>
    <s v="Jayden Kia"/>
    <s v="Móvil"/>
    <x v="0"/>
    <d v="1989-09-02T00:00:00"/>
    <x v="7"/>
    <x v="1"/>
    <n v="33"/>
  </r>
  <r>
    <s v="Chloe Toyota"/>
    <s v="Móvil"/>
    <x v="1"/>
    <d v="1963-08-25T00:00:00"/>
    <x v="2"/>
    <x v="1"/>
    <n v="42"/>
  </r>
  <r>
    <s v="Olivia Kia"/>
    <s v="Móvil + Fijo"/>
    <x v="1"/>
    <d v="1979-05-05T00:00:00"/>
    <x v="7"/>
    <x v="1"/>
    <n v="60"/>
  </r>
  <r>
    <s v="Aiden Renault"/>
    <s v="ADSL"/>
    <x v="1"/>
    <d v="1984-02-06T00:00:00"/>
    <x v="4"/>
    <x v="1"/>
    <n v="41"/>
  </r>
  <r>
    <s v="Jacob Dodge"/>
    <s v="Móvil"/>
    <x v="1"/>
    <d v="1959-12-15T00:00:00"/>
    <x v="9"/>
    <x v="1"/>
    <n v="42"/>
  </r>
  <r>
    <s v="Jacob Hyundai"/>
    <s v="Móvil"/>
    <x v="0"/>
    <d v="1979-03-28T00:00:00"/>
    <x v="4"/>
    <x v="1"/>
    <n v="27"/>
  </r>
  <r>
    <s v="Abigail Nissan"/>
    <s v="ADSL"/>
    <x v="1"/>
    <d v="1992-08-10T00:00:00"/>
    <x v="5"/>
    <x v="1"/>
    <n v="51"/>
  </r>
  <r>
    <s v="Jacob Wolks"/>
    <s v="Móvil"/>
    <x v="0"/>
    <d v="1982-06-21T00:00:00"/>
    <x v="1"/>
    <x v="1"/>
    <n v="31"/>
  </r>
  <r>
    <s v="Abigail Nissan"/>
    <s v="ADSL"/>
    <x v="1"/>
    <d v="1992-08-10T00:00:00"/>
    <x v="5"/>
    <x v="1"/>
    <n v="59"/>
  </r>
  <r>
    <s v="Daniel Suzuki"/>
    <s v="Móvil"/>
    <x v="0"/>
    <d v="1978-07-08T00:00:00"/>
    <x v="8"/>
    <x v="1"/>
    <n v="36"/>
  </r>
  <r>
    <s v="Jacob Rolls"/>
    <s v="Otros"/>
    <x v="0"/>
    <d v="1987-11-04T00:00:00"/>
    <x v="0"/>
    <x v="1"/>
    <n v="9"/>
  </r>
  <r>
    <s v="Jayden Renault"/>
    <s v="Móvil"/>
    <x v="0"/>
    <d v="1970-02-27T00:00:00"/>
    <x v="4"/>
    <x v="1"/>
    <n v="27"/>
  </r>
  <r>
    <s v="Madison Ford"/>
    <s v="ADSL"/>
    <x v="0"/>
    <d v="1963-08-09T00:00:00"/>
    <x v="7"/>
    <x v="1"/>
    <n v="55"/>
  </r>
  <r>
    <s v="Madison Honda"/>
    <s v="ADSL"/>
    <x v="1"/>
    <d v="1964-10-04T00:00:00"/>
    <x v="3"/>
    <x v="1"/>
    <n v="65"/>
  </r>
  <r>
    <s v="Alexander Chrysler"/>
    <s v="Móvil"/>
    <x v="0"/>
    <d v="1965-04-19T00:00:00"/>
    <x v="2"/>
    <x v="1"/>
    <n v="29"/>
  </r>
  <r>
    <s v="Ava Seat"/>
    <s v="Fibra"/>
    <x v="1"/>
    <d v="1952-06-07T00:00:00"/>
    <x v="7"/>
    <x v="1"/>
    <n v="97"/>
  </r>
  <r>
    <s v="Alexander BMV"/>
    <s v="Móvil"/>
    <x v="1"/>
    <d v="1969-05-28T00:00:00"/>
    <x v="7"/>
    <x v="1"/>
    <n v="50"/>
  </r>
  <r>
    <s v="William Audi"/>
    <s v="Móvil"/>
    <x v="1"/>
    <d v="1964-10-04T00:00:00"/>
    <x v="4"/>
    <x v="1"/>
    <n v="59"/>
  </r>
  <r>
    <s v="Isabella Kia"/>
    <s v="ADSL"/>
    <x v="0"/>
    <d v="1973-01-27T00:00:00"/>
    <x v="2"/>
    <x v="1"/>
    <n v="69"/>
  </r>
  <r>
    <s v="Jayden Toyota"/>
    <s v="Móvil"/>
    <x v="1"/>
    <d v="1972-10-31T00:00:00"/>
    <x v="7"/>
    <x v="1"/>
    <n v="50"/>
  </r>
  <r>
    <s v="Madison Toyota"/>
    <s v="ADSL"/>
    <x v="1"/>
    <d v="1958-04-30T00:00:00"/>
    <x v="6"/>
    <x v="1"/>
    <n v="69"/>
  </r>
  <r>
    <s v="Olivia Hyundai"/>
    <s v="Móvil"/>
    <x v="1"/>
    <d v="1960-02-11T00:00:00"/>
    <x v="2"/>
    <x v="1"/>
    <n v="29"/>
  </r>
  <r>
    <s v="Daniel Dodge"/>
    <s v="Móvil"/>
    <x v="0"/>
    <d v="1957-11-26T00:00:00"/>
    <x v="0"/>
    <x v="1"/>
    <n v="43"/>
  </r>
  <r>
    <s v="Mia Jeep"/>
    <s v="Móvil"/>
    <x v="0"/>
    <d v="1988-11-04T00:00:00"/>
    <x v="8"/>
    <x v="1"/>
    <n v="25"/>
  </r>
  <r>
    <s v="Mia Chrysler"/>
    <s v="Otros"/>
    <x v="0"/>
    <d v="1971-06-30T00:00:00"/>
    <x v="3"/>
    <x v="1"/>
    <n v="19"/>
  </r>
  <r>
    <s v="Chloe Dodge"/>
    <s v="Móvil + Fijo"/>
    <x v="1"/>
    <d v="1956-05-12T00:00:00"/>
    <x v="4"/>
    <x v="1"/>
    <n v="59"/>
  </r>
  <r>
    <s v="Daniel Seat"/>
    <s v="Móvil"/>
    <x v="1"/>
    <d v="1977-06-08T00:00:00"/>
    <x v="7"/>
    <x v="1"/>
    <n v="37"/>
  </r>
  <r>
    <s v="Mia Suzuki"/>
    <s v="ADSL"/>
    <x v="0"/>
    <d v="1974-03-13T00:00:00"/>
    <x v="5"/>
    <x v="1"/>
    <n v="45"/>
  </r>
  <r>
    <s v="Elizabeth Honda"/>
    <s v="Móvil"/>
    <x v="0"/>
    <d v="1978-06-10T00:00:00"/>
    <x v="0"/>
    <x v="1"/>
    <n v="32"/>
  </r>
  <r>
    <s v="Mia Daewo"/>
    <s v="Fibra"/>
    <x v="0"/>
    <d v="1960-08-13T00:00:00"/>
    <x v="0"/>
    <x v="1"/>
    <n v="97"/>
  </r>
  <r>
    <s v="Ethan Lexus"/>
    <s v="Fibra"/>
    <x v="0"/>
    <d v="1967-02-23T00:00:00"/>
    <x v="0"/>
    <x v="1"/>
    <n v="84"/>
  </r>
  <r>
    <s v="Olivia Wolks"/>
    <s v="Móvil"/>
    <x v="1"/>
    <d v="1971-08-13T00:00:00"/>
    <x v="5"/>
    <x v="1"/>
    <n v="40"/>
  </r>
  <r>
    <s v="Daniel Kia"/>
    <s v="Móvil + Fijo"/>
    <x v="1"/>
    <d v="1963-08-12T00:00:00"/>
    <x v="0"/>
    <x v="1"/>
    <n v="58"/>
  </r>
  <r>
    <s v="Jayden Jaguar"/>
    <s v="Móvil"/>
    <x v="1"/>
    <d v="1954-04-14T00:00:00"/>
    <x v="7"/>
    <x v="1"/>
    <n v="25"/>
  </r>
  <r>
    <s v="Emily Daewo"/>
    <s v="Fibra"/>
    <x v="1"/>
    <d v="1966-02-28T00:00:00"/>
    <x v="0"/>
    <x v="1"/>
    <n v="87"/>
  </r>
  <r>
    <s v="Noah Rolls"/>
    <s v="ADSL"/>
    <x v="1"/>
    <d v="1977-10-11T00:00:00"/>
    <x v="7"/>
    <x v="1"/>
    <n v="42"/>
  </r>
  <r>
    <s v="Chloe Audi"/>
    <s v="Otros"/>
    <x v="1"/>
    <d v="1979-04-07T00:00:00"/>
    <x v="9"/>
    <x v="1"/>
    <n v="90"/>
  </r>
  <r>
    <s v="Chloe Audi"/>
    <s v="Otros"/>
    <x v="1"/>
    <d v="1979-04-07T00:00:00"/>
    <x v="9"/>
    <x v="1"/>
    <n v="50"/>
  </r>
  <r>
    <s v="Olivia Audi"/>
    <s v="ADSL"/>
    <x v="0"/>
    <d v="1993-02-09T00:00:00"/>
    <x v="5"/>
    <x v="1"/>
    <n v="61"/>
  </r>
  <r>
    <s v="Madison Lotus"/>
    <s v="Móvil + Fijo"/>
    <x v="1"/>
    <d v="1959-06-29T00:00:00"/>
    <x v="9"/>
    <x v="1"/>
    <n v="60"/>
  </r>
  <r>
    <s v="Olivia BMV"/>
    <s v="Fibra"/>
    <x v="1"/>
    <d v="1950-02-12T00:00:00"/>
    <x v="3"/>
    <x v="1"/>
    <n v="89"/>
  </r>
  <r>
    <s v="Mia Hyundai"/>
    <s v="Móvil + Fijo"/>
    <x v="1"/>
    <d v="1983-08-06T00:00:00"/>
    <x v="6"/>
    <x v="1"/>
    <n v="56"/>
  </r>
  <r>
    <s v="Emma Ford"/>
    <s v="Móvil"/>
    <x v="0"/>
    <d v="1994-06-28T00:00:00"/>
    <x v="2"/>
    <x v="1"/>
    <n v="48"/>
  </r>
  <r>
    <s v="Ava Lotus"/>
    <s v="Móvil"/>
    <x v="0"/>
    <d v="1958-10-21T00:00:00"/>
    <x v="10"/>
    <x v="1"/>
    <n v="34"/>
  </r>
  <r>
    <s v="William Chrysler"/>
    <s v="Móvil"/>
    <x v="1"/>
    <d v="1958-12-17T00:00:00"/>
    <x v="10"/>
    <x v="1"/>
    <n v="38"/>
  </r>
  <r>
    <s v="Daniel Nissan"/>
    <s v="Móvil + Fijo"/>
    <x v="1"/>
    <d v="1952-04-23T00:00:00"/>
    <x v="7"/>
    <x v="1"/>
    <n v="56"/>
  </r>
  <r>
    <s v="Mia Suzuki"/>
    <s v="ADSL"/>
    <x v="0"/>
    <d v="1974-03-13T00:00:00"/>
    <x v="5"/>
    <x v="1"/>
    <n v="45"/>
  </r>
  <r>
    <s v="Aiden Kia"/>
    <s v="Móvil"/>
    <x v="0"/>
    <d v="1963-04-05T00:00:00"/>
    <x v="6"/>
    <x v="1"/>
    <n v="24"/>
  </r>
  <r>
    <s v="Mia Range"/>
    <s v="Móvil + Fijo"/>
    <x v="0"/>
    <d v="1950-02-09T00:00:00"/>
    <x v="8"/>
    <x v="1"/>
    <n v="58"/>
  </r>
  <r>
    <s v="Madison Lexus"/>
    <s v="ADSL"/>
    <x v="0"/>
    <d v="1972-04-21T00:00:00"/>
    <x v="9"/>
    <x v="1"/>
    <n v="42"/>
  </r>
  <r>
    <s v="Jayden Daewo"/>
    <s v="Fibra"/>
    <x v="1"/>
    <d v="1993-06-01T00:00:00"/>
    <x v="0"/>
    <x v="1"/>
    <n v="99"/>
  </r>
  <r>
    <s v="Jayden Nissan"/>
    <s v="Móvil"/>
    <x v="1"/>
    <d v="1952-08-19T00:00:00"/>
    <x v="3"/>
    <x v="1"/>
    <n v="24"/>
  </r>
  <r>
    <s v="Daniel Honda"/>
    <s v="ADSL"/>
    <x v="1"/>
    <d v="1958-03-03T00:00:00"/>
    <x v="0"/>
    <x v="1"/>
    <n v="44"/>
  </r>
  <r>
    <s v="Mia Dodge"/>
    <s v="Móvil + Fijo"/>
    <x v="1"/>
    <d v="1956-10-29T00:00:00"/>
    <x v="0"/>
    <x v="1"/>
    <n v="52"/>
  </r>
  <r>
    <s v="Ava BMV"/>
    <s v="Móvil"/>
    <x v="1"/>
    <d v="1988-06-14T00:00:00"/>
    <x v="8"/>
    <x v="1"/>
    <n v="55"/>
  </r>
  <r>
    <s v="Emma Renault"/>
    <s v="Móvil + Fijo"/>
    <x v="0"/>
    <d v="1992-02-28T00:00:00"/>
    <x v="2"/>
    <x v="1"/>
    <n v="57"/>
  </r>
  <r>
    <s v="Madison Dodge"/>
    <s v="Móvil + Fijo"/>
    <x v="0"/>
    <d v="1968-01-03T00:00:00"/>
    <x v="6"/>
    <x v="1"/>
    <n v="54"/>
  </r>
  <r>
    <s v="Michael Daewo"/>
    <s v="Móvil"/>
    <x v="1"/>
    <d v="1973-12-10T00:00:00"/>
    <x v="2"/>
    <x v="1"/>
    <n v="48"/>
  </r>
  <r>
    <s v="Aiden Jaguar"/>
    <s v="Móvil"/>
    <x v="0"/>
    <d v="1959-01-28T00:00:00"/>
    <x v="8"/>
    <x v="1"/>
    <n v="28"/>
  </r>
  <r>
    <s v="Alexander Wolks"/>
    <s v="Fibra"/>
    <x v="1"/>
    <d v="1978-02-11T00:00:00"/>
    <x v="7"/>
    <x v="1"/>
    <n v="89"/>
  </r>
  <r>
    <s v="Chloe Renault"/>
    <s v="Móvil"/>
    <x v="1"/>
    <d v="1960-02-21T00:00:00"/>
    <x v="3"/>
    <x v="1"/>
    <n v="56"/>
  </r>
  <r>
    <s v="Liam Audi"/>
    <s v="Otros"/>
    <x v="1"/>
    <d v="1975-12-06T00:00:00"/>
    <x v="0"/>
    <x v="1"/>
    <n v="54"/>
  </r>
  <r>
    <s v="Jacob Toyota"/>
    <s v="Móvil"/>
    <x v="1"/>
    <d v="1954-02-18T00:00:00"/>
    <x v="9"/>
    <x v="1"/>
    <n v="57"/>
  </r>
  <r>
    <s v="Noah Ford"/>
    <s v="Móvil"/>
    <x v="1"/>
    <d v="1958-11-22T00:00:00"/>
    <x v="5"/>
    <x v="1"/>
    <n v="44"/>
  </r>
  <r>
    <s v="Isabella Renault"/>
    <s v="Fibra"/>
    <x v="0"/>
    <d v="1970-12-28T00:00:00"/>
    <x v="7"/>
    <x v="1"/>
    <n v="94"/>
  </r>
  <r>
    <s v="Mason Jeep"/>
    <s v="Móvil + Fijo"/>
    <x v="0"/>
    <d v="1974-11-14T00:00:00"/>
    <x v="4"/>
    <x v="1"/>
    <n v="51"/>
  </r>
  <r>
    <s v="William BMV"/>
    <s v="Móvil"/>
    <x v="1"/>
    <d v="1980-12-29T00:00:00"/>
    <x v="6"/>
    <x v="1"/>
    <n v="32"/>
  </r>
  <r>
    <s v="Elizabeth Lexus"/>
    <s v="Móvil + Fijo"/>
    <x v="1"/>
    <d v="1959-01-26T00:00:00"/>
    <x v="5"/>
    <x v="1"/>
    <n v="53"/>
  </r>
  <r>
    <s v="Jacob Jeep"/>
    <s v="Móvil"/>
    <x v="0"/>
    <d v="1986-03-23T00:00:00"/>
    <x v="7"/>
    <x v="1"/>
    <n v="46"/>
  </r>
  <r>
    <s v="Emily Nissan"/>
    <s v="Móvil"/>
    <x v="0"/>
    <d v="1992-02-23T00:00:00"/>
    <x v="1"/>
    <x v="1"/>
    <n v="24"/>
  </r>
  <r>
    <s v="Liam Lotus"/>
    <s v="Móvil + Fijo"/>
    <x v="0"/>
    <d v="1985-05-04T00:00:00"/>
    <x v="9"/>
    <x v="1"/>
    <n v="51"/>
  </r>
  <r>
    <s v="Liam Nissan"/>
    <s v="ADSL"/>
    <x v="0"/>
    <d v="1987-05-25T00:00:00"/>
    <x v="0"/>
    <x v="1"/>
    <n v="57"/>
  </r>
  <r>
    <s v="Olivia Daewo"/>
    <s v="ADSL"/>
    <x v="0"/>
    <d v="1973-01-29T00:00:00"/>
    <x v="7"/>
    <x v="1"/>
    <n v="42"/>
  </r>
  <r>
    <s v="Elizabeth Range"/>
    <s v="Fibra"/>
    <x v="1"/>
    <d v="1957-03-13T00:00:00"/>
    <x v="7"/>
    <x v="1"/>
    <n v="97"/>
  </r>
  <r>
    <s v="Isabella Dodge"/>
    <s v="Móvil"/>
    <x v="1"/>
    <d v="1955-08-15T00:00:00"/>
    <x v="5"/>
    <x v="1"/>
    <n v="34"/>
  </r>
  <r>
    <s v="Daniel Toyota"/>
    <s v="Móvil + Fijo"/>
    <x v="0"/>
    <d v="1989-08-15T00:00:00"/>
    <x v="0"/>
    <x v="1"/>
    <n v="57"/>
  </r>
  <r>
    <s v="Madison Suzuki"/>
    <s v="Móvil"/>
    <x v="0"/>
    <d v="1981-10-22T00:00:00"/>
    <x v="5"/>
    <x v="1"/>
    <n v="27"/>
  </r>
  <r>
    <s v="Emily Lotus"/>
    <s v="Móvil + Fijo"/>
    <x v="1"/>
    <d v="1956-12-06T00:00:00"/>
    <x v="10"/>
    <x v="1"/>
    <n v="53"/>
  </r>
  <r>
    <s v="Elizabeth Suzuki"/>
    <s v="Móvil + Fijo"/>
    <x v="1"/>
    <d v="1962-12-03T00:00:00"/>
    <x v="1"/>
    <x v="1"/>
    <n v="55"/>
  </r>
  <r>
    <s v="Aiden Toyota"/>
    <s v="Móvil"/>
    <x v="1"/>
    <d v="1978-12-24T00:00:00"/>
    <x v="3"/>
    <x v="1"/>
    <n v="45"/>
  </r>
  <r>
    <s v="Ethan Audi"/>
    <s v="ADSL"/>
    <x v="1"/>
    <d v="1964-08-26T00:00:00"/>
    <x v="10"/>
    <x v="1"/>
    <n v="68"/>
  </r>
  <r>
    <s v="Sophia Hyundai"/>
    <s v="Móvil"/>
    <x v="1"/>
    <d v="1967-08-09T00:00:00"/>
    <x v="5"/>
    <x v="1"/>
    <n v="34"/>
  </r>
  <r>
    <s v="Isabella Rolls"/>
    <s v="Móvil + Fijo"/>
    <x v="0"/>
    <d v="1981-08-21T00:00:00"/>
    <x v="4"/>
    <x v="1"/>
    <n v="58"/>
  </r>
  <r>
    <s v="Olivia Wolks"/>
    <s v="Móvil"/>
    <x v="1"/>
    <d v="1971-08-13T00:00:00"/>
    <x v="5"/>
    <x v="1"/>
    <n v="40"/>
  </r>
  <r>
    <s v="Olivia Dodge"/>
    <s v="Fibra"/>
    <x v="0"/>
    <d v="1988-02-27T00:00:00"/>
    <x v="9"/>
    <x v="1"/>
    <n v="94"/>
  </r>
  <r>
    <s v="Mason Dodge"/>
    <s v="Móvil"/>
    <x v="1"/>
    <d v="1986-07-03T00:00:00"/>
    <x v="10"/>
    <x v="1"/>
    <n v="27"/>
  </r>
  <r>
    <s v="Aiden Honda"/>
    <s v="Fibra"/>
    <x v="1"/>
    <d v="1982-06-06T00:00:00"/>
    <x v="7"/>
    <x v="1"/>
    <n v="87"/>
  </r>
  <r>
    <s v="Emma Toyota"/>
    <s v="Otros"/>
    <x v="0"/>
    <d v="1981-03-25T00:00:00"/>
    <x v="1"/>
    <x v="1"/>
    <n v="59"/>
  </r>
  <r>
    <s v="Noah Daewo"/>
    <s v="ADSL"/>
    <x v="0"/>
    <d v="1953-07-14T00:00:00"/>
    <x v="2"/>
    <x v="1"/>
    <n v="70"/>
  </r>
  <r>
    <s v="Jacob Hyundai"/>
    <s v="Móvil"/>
    <x v="0"/>
    <d v="1979-03-28T00:00:00"/>
    <x v="4"/>
    <x v="1"/>
    <n v="37"/>
  </r>
  <r>
    <s v="Noah Jaguar"/>
    <s v="Móvil + Fijo"/>
    <x v="1"/>
    <d v="1980-04-02T00:00:00"/>
    <x v="6"/>
    <x v="1"/>
    <n v="53"/>
  </r>
  <r>
    <s v="Aiden Honda"/>
    <s v="Fibra"/>
    <x v="1"/>
    <d v="1982-06-06T00:00:00"/>
    <x v="7"/>
    <x v="1"/>
    <n v="81"/>
  </r>
  <r>
    <s v="Liam Honda"/>
    <s v="ADSL"/>
    <x v="1"/>
    <d v="1963-10-13T00:00:00"/>
    <x v="0"/>
    <x v="1"/>
    <n v="42"/>
  </r>
  <r>
    <s v="Sophia Seat"/>
    <s v="Móvil"/>
    <x v="0"/>
    <d v="1990-10-06T00:00:00"/>
    <x v="3"/>
    <x v="1"/>
    <n v="50"/>
  </r>
  <r>
    <s v="Abigail Chrysler"/>
    <s v="ADSL"/>
    <x v="1"/>
    <d v="1991-08-30T00:00:00"/>
    <x v="0"/>
    <x v="1"/>
    <n v="46"/>
  </r>
  <r>
    <s v="William Honda"/>
    <s v="Móvil"/>
    <x v="0"/>
    <d v="1953-09-06T00:00:00"/>
    <x v="2"/>
    <x v="1"/>
    <n v="24"/>
  </r>
  <r>
    <s v="Alexander Nissan"/>
    <s v="Móvil"/>
    <x v="0"/>
    <d v="1960-07-28T00:00:00"/>
    <x v="9"/>
    <x v="1"/>
    <n v="23"/>
  </r>
  <r>
    <s v="Mason Kia"/>
    <s v="Móvil"/>
    <x v="0"/>
    <d v="1964-09-19T00:00:00"/>
    <x v="1"/>
    <x v="1"/>
    <n v="28"/>
  </r>
  <r>
    <s v="Noah Ford"/>
    <s v="Móvil"/>
    <x v="1"/>
    <d v="1958-11-22T00:00:00"/>
    <x v="5"/>
    <x v="1"/>
    <n v="47"/>
  </r>
  <r>
    <s v="Daniel Lexus"/>
    <s v="Móvil"/>
    <x v="0"/>
    <d v="1968-01-24T00:00:00"/>
    <x v="7"/>
    <x v="1"/>
    <n v="24"/>
  </r>
  <r>
    <s v="Madison Range"/>
    <s v="Móvil"/>
    <x v="0"/>
    <d v="1980-10-23T00:00:00"/>
    <x v="0"/>
    <x v="1"/>
    <n v="24"/>
  </r>
  <r>
    <s v="Elizabeth Lexus"/>
    <s v="Móvil + Fijo"/>
    <x v="1"/>
    <d v="1959-01-26T00:00:00"/>
    <x v="5"/>
    <x v="1"/>
    <n v="53"/>
  </r>
  <r>
    <s v="Michael Honda"/>
    <s v="Fibra"/>
    <x v="1"/>
    <d v="1961-05-22T00:00:00"/>
    <x v="3"/>
    <x v="1"/>
    <n v="82"/>
  </r>
  <r>
    <s v="Jacob Audi"/>
    <s v="ADSL"/>
    <x v="0"/>
    <d v="1974-11-01T00:00:00"/>
    <x v="3"/>
    <x v="1"/>
    <n v="47"/>
  </r>
  <r>
    <s v="Liam BMV"/>
    <s v="Móvil"/>
    <x v="1"/>
    <d v="1975-07-31T00:00:00"/>
    <x v="7"/>
    <x v="1"/>
    <n v="60"/>
  </r>
  <r>
    <s v="Ethan Honda"/>
    <s v="Móvil"/>
    <x v="1"/>
    <d v="1954-01-18T00:00:00"/>
    <x v="3"/>
    <x v="1"/>
    <n v="44"/>
  </r>
  <r>
    <s v="Mason BMV"/>
    <s v="ADSL"/>
    <x v="1"/>
    <d v="1962-02-01T00:00:00"/>
    <x v="10"/>
    <x v="1"/>
    <n v="66"/>
  </r>
  <r>
    <s v="Emma Audi"/>
    <s v="Otros"/>
    <x v="1"/>
    <d v="1980-09-05T00:00:00"/>
    <x v="0"/>
    <x v="1"/>
    <n v="57"/>
  </r>
  <r>
    <s v="Elizabeth Kia"/>
    <s v="Móvil + Fijo"/>
    <x v="0"/>
    <d v="1978-01-15T00:00:00"/>
    <x v="6"/>
    <x v="1"/>
    <n v="50"/>
  </r>
  <r>
    <s v="Ethan Lexus"/>
    <s v="Fibra"/>
    <x v="0"/>
    <d v="1967-02-23T00:00:00"/>
    <x v="0"/>
    <x v="1"/>
    <n v="94"/>
  </r>
  <r>
    <s v="Ava Toyota"/>
    <s v="Móvil"/>
    <x v="0"/>
    <d v="1958-06-15T00:00:00"/>
    <x v="9"/>
    <x v="1"/>
    <n v="42"/>
  </r>
  <r>
    <s v="Emily Dodge"/>
    <s v="Otros"/>
    <x v="1"/>
    <d v="1989-04-18T00:00:00"/>
    <x v="7"/>
    <x v="1"/>
    <n v="16"/>
  </r>
  <r>
    <s v="Elizabeth Renault"/>
    <s v="Móvil"/>
    <x v="1"/>
    <d v="1959-02-22T00:00:00"/>
    <x v="1"/>
    <x v="1"/>
    <n v="25"/>
  </r>
  <r>
    <s v="Jacob Ferrari"/>
    <s v="Móvil"/>
    <x v="1"/>
    <d v="1956-01-21T00:00:00"/>
    <x v="7"/>
    <x v="1"/>
    <n v="53"/>
  </r>
  <r>
    <s v="Noah Suzuki"/>
    <s v="Móvil"/>
    <x v="1"/>
    <d v="1981-12-22T00:00:00"/>
    <x v="1"/>
    <x v="1"/>
    <n v="35"/>
  </r>
  <r>
    <s v="Chloe Honda"/>
    <s v="Móvil"/>
    <x v="0"/>
    <d v="1970-04-30T00:00:00"/>
    <x v="7"/>
    <x v="1"/>
    <n v="22"/>
  </r>
  <r>
    <s v="Elizabeth Chrysler"/>
    <s v="Móvil + Fijo"/>
    <x v="0"/>
    <d v="1987-07-03T00:00:00"/>
    <x v="0"/>
    <x v="1"/>
    <n v="57"/>
  </r>
  <r>
    <s v="Mason Seat"/>
    <s v="ADSL"/>
    <x v="0"/>
    <d v="1983-10-17T00:00:00"/>
    <x v="0"/>
    <x v="1"/>
    <n v="60"/>
  </r>
  <r>
    <s v="Emily Lotus"/>
    <s v="Móvil + Fijo"/>
    <x v="1"/>
    <d v="1956-12-06T00:00:00"/>
    <x v="10"/>
    <x v="1"/>
    <n v="52"/>
  </r>
  <r>
    <s v="Mia Audi"/>
    <s v="Móvil"/>
    <x v="0"/>
    <d v="1957-01-14T00:00:00"/>
    <x v="3"/>
    <x v="1"/>
    <n v="30"/>
  </r>
  <r>
    <s v="Mason Ferrari"/>
    <s v="Fibra"/>
    <x v="0"/>
    <d v="1981-04-07T00:00:00"/>
    <x v="7"/>
    <x v="1"/>
    <n v="100"/>
  </r>
  <r>
    <s v="Olivia Toyota"/>
    <s v="Otros"/>
    <x v="0"/>
    <d v="1975-07-07T00:00:00"/>
    <x v="0"/>
    <x v="1"/>
    <n v="51"/>
  </r>
  <r>
    <s v="Ava Audi"/>
    <s v="Móvil"/>
    <x v="0"/>
    <d v="1973-06-11T00:00:00"/>
    <x v="5"/>
    <x v="1"/>
    <n v="45"/>
  </r>
  <r>
    <s v="Daniel Ferrari"/>
    <s v="Otros"/>
    <x v="1"/>
    <d v="1956-10-22T00:00:00"/>
    <x v="10"/>
    <x v="1"/>
    <n v="16"/>
  </r>
  <r>
    <s v="Elizabeth Lotus"/>
    <s v="Móvil + Fijo"/>
    <x v="1"/>
    <d v="1991-09-01T00:00:00"/>
    <x v="7"/>
    <x v="1"/>
    <n v="50"/>
  </r>
  <r>
    <s v="Emily Audi"/>
    <s v="Móvil + Fijo"/>
    <x v="1"/>
    <d v="1952-06-03T00:00:00"/>
    <x v="7"/>
    <x v="1"/>
    <n v="59"/>
  </r>
  <r>
    <s v="Alexander Rolls"/>
    <s v="Móvil"/>
    <x v="0"/>
    <d v="1983-09-06T00:00:00"/>
    <x v="3"/>
    <x v="1"/>
    <n v="24"/>
  </r>
  <r>
    <s v="Abigail Honda"/>
    <s v="Móvil"/>
    <x v="0"/>
    <d v="1962-05-13T00:00:00"/>
    <x v="0"/>
    <x v="1"/>
    <n v="25"/>
  </r>
  <r>
    <s v="Olivia Rolls"/>
    <s v="Fibra"/>
    <x v="0"/>
    <d v="1956-02-13T00:00:00"/>
    <x v="10"/>
    <x v="1"/>
    <n v="87"/>
  </r>
  <r>
    <s v="Madison Audi"/>
    <s v="Móvil + Fijo"/>
    <x v="1"/>
    <d v="1979-01-25T00:00:00"/>
    <x v="0"/>
    <x v="1"/>
    <n v="50"/>
  </r>
  <r>
    <s v="William Honda"/>
    <s v="Móvil"/>
    <x v="0"/>
    <d v="1953-09-06T00:00:00"/>
    <x v="2"/>
    <x v="1"/>
    <n v="22"/>
  </r>
  <r>
    <s v="Olivia Hyundai"/>
    <s v="Móvil"/>
    <x v="1"/>
    <d v="1960-02-11T00:00:00"/>
    <x v="2"/>
    <x v="1"/>
    <n v="31"/>
  </r>
  <r>
    <s v="William Daewo"/>
    <s v="Móvil + Fijo"/>
    <x v="0"/>
    <d v="1958-03-15T00:00:00"/>
    <x v="6"/>
    <x v="1"/>
    <n v="52"/>
  </r>
  <r>
    <s v="Olivia Suzuki"/>
    <s v="Móvil + Fijo"/>
    <x v="0"/>
    <d v="1964-10-29T00:00:00"/>
    <x v="0"/>
    <x v="1"/>
    <n v="56"/>
  </r>
  <r>
    <s v="Noah Lotus"/>
    <s v="ADSL"/>
    <x v="1"/>
    <d v="1959-09-13T00:00:00"/>
    <x v="4"/>
    <x v="1"/>
    <n v="55"/>
  </r>
  <r>
    <s v="Madison Hyundai"/>
    <s v="Móvil + Fijo"/>
    <x v="1"/>
    <d v="1978-08-04T00:00:00"/>
    <x v="7"/>
    <x v="1"/>
    <n v="56"/>
  </r>
  <r>
    <s v="Jacob Nissan"/>
    <s v="Móvil + Fijo"/>
    <x v="1"/>
    <d v="1987-09-09T00:00:00"/>
    <x v="0"/>
    <x v="1"/>
    <n v="57"/>
  </r>
  <r>
    <s v="Chloe Ford"/>
    <s v="ADSL"/>
    <x v="0"/>
    <d v="1959-04-26T00:00:00"/>
    <x v="2"/>
    <x v="1"/>
    <n v="59"/>
  </r>
  <r>
    <s v="Abigail Honda"/>
    <s v="Móvil"/>
    <x v="0"/>
    <d v="1962-05-13T00:00:00"/>
    <x v="0"/>
    <x v="1"/>
    <n v="20"/>
  </r>
  <r>
    <s v="Emma Lexus"/>
    <s v="ADSL"/>
    <x v="1"/>
    <d v="1992-07-19T00:00:00"/>
    <x v="7"/>
    <x v="1"/>
    <n v="65"/>
  </r>
  <r>
    <s v="Emily BMV"/>
    <s v="Móvil"/>
    <x v="1"/>
    <d v="1989-04-21T00:00:00"/>
    <x v="1"/>
    <x v="1"/>
    <n v="44"/>
  </r>
  <r>
    <s v="William Ferrari"/>
    <s v="Móvil"/>
    <x v="1"/>
    <d v="1952-12-10T00:00:00"/>
    <x v="1"/>
    <x v="1"/>
    <n v="52"/>
  </r>
  <r>
    <s v="Liam Lexus"/>
    <s v="Móvil"/>
    <x v="1"/>
    <d v="1993-04-15T00:00:00"/>
    <x v="5"/>
    <x v="1"/>
    <n v="37"/>
  </r>
  <r>
    <s v="Abigail Dodge"/>
    <s v="Móvil + Fijo"/>
    <x v="0"/>
    <d v="1984-04-13T00:00:00"/>
    <x v="6"/>
    <x v="1"/>
    <n v="55"/>
  </r>
  <r>
    <s v="Abigail Kia"/>
    <s v="Móvil"/>
    <x v="0"/>
    <d v="1953-11-01T00:00:00"/>
    <x v="5"/>
    <x v="1"/>
    <n v="27"/>
  </r>
  <r>
    <s v="Daniel Jaguar"/>
    <s v="Móvil"/>
    <x v="0"/>
    <d v="1983-01-06T00:00:00"/>
    <x v="2"/>
    <x v="1"/>
    <n v="43"/>
  </r>
  <r>
    <s v="Noah Toyota"/>
    <s v="ADSL"/>
    <x v="0"/>
    <d v="1955-03-27T00:00:00"/>
    <x v="8"/>
    <x v="1"/>
    <n v="65"/>
  </r>
  <r>
    <s v="Madison Suzuki"/>
    <s v="Móvil"/>
    <x v="0"/>
    <d v="1981-10-22T00:00:00"/>
    <x v="5"/>
    <x v="1"/>
    <n v="49"/>
  </r>
  <r>
    <s v="Emma Chrysler"/>
    <s v="ADSL"/>
    <x v="0"/>
    <d v="1964-01-13T00:00:00"/>
    <x v="6"/>
    <x v="1"/>
    <n v="52"/>
  </r>
  <r>
    <s v="Mia Hyundai"/>
    <s v="Móvil + Fijo"/>
    <x v="1"/>
    <d v="1983-08-06T00:00:00"/>
    <x v="6"/>
    <x v="1"/>
    <n v="60"/>
  </r>
  <r>
    <s v="Abigail Renault"/>
    <s v="Fibra"/>
    <x v="0"/>
    <d v="1985-05-22T00:00:00"/>
    <x v="7"/>
    <x v="1"/>
    <n v="72"/>
  </r>
  <r>
    <s v="Liam Range"/>
    <s v="Móvil"/>
    <x v="1"/>
    <d v="1969-09-06T00:00:00"/>
    <x v="6"/>
    <x v="1"/>
    <n v="44"/>
  </r>
  <r>
    <s v="Sophia Daewo"/>
    <s v="Móvil + Fijo"/>
    <x v="1"/>
    <d v="1974-12-04T00:00:00"/>
    <x v="4"/>
    <x v="1"/>
    <n v="52"/>
  </r>
  <r>
    <s v="Mia Dodge"/>
    <s v="Móvil + Fijo"/>
    <x v="1"/>
    <d v="1956-10-29T00:00:00"/>
    <x v="0"/>
    <x v="1"/>
    <n v="59"/>
  </r>
  <r>
    <s v="Emma Lotus"/>
    <s v="Otros"/>
    <x v="1"/>
    <d v="1989-06-26T00:00:00"/>
    <x v="5"/>
    <x v="1"/>
    <n v="21"/>
  </r>
  <r>
    <s v="Mason Ferrari"/>
    <s v="Fibra"/>
    <x v="0"/>
    <d v="1981-04-07T00:00:00"/>
    <x v="7"/>
    <x v="1"/>
    <n v="75"/>
  </r>
  <r>
    <s v="Michael Kia"/>
    <s v="Móvil + Fijo"/>
    <x v="1"/>
    <d v="1979-04-26T00:00:00"/>
    <x v="7"/>
    <x v="1"/>
    <n v="57"/>
  </r>
  <r>
    <s v="Aiden Lexus"/>
    <s v="Móvil + Fijo"/>
    <x v="1"/>
    <d v="1952-11-13T00:00:00"/>
    <x v="10"/>
    <x v="1"/>
    <n v="51"/>
  </r>
  <r>
    <s v="William Toyota"/>
    <s v="ADSL"/>
    <x v="1"/>
    <d v="1988-12-04T00:00:00"/>
    <x v="7"/>
    <x v="1"/>
    <n v="54"/>
  </r>
  <r>
    <s v="Michael Nissan"/>
    <s v="Otros"/>
    <x v="1"/>
    <d v="1994-02-25T00:00:00"/>
    <x v="7"/>
    <x v="1"/>
    <n v="39"/>
  </r>
  <r>
    <s v="Jacob Range"/>
    <s v="Móvil + Fijo"/>
    <x v="0"/>
    <d v="1991-09-19T00:00:00"/>
    <x v="1"/>
    <x v="1"/>
    <n v="50"/>
  </r>
  <r>
    <s v="Daniel Dodge"/>
    <s v="Móvil"/>
    <x v="0"/>
    <d v="1957-11-26T00:00:00"/>
    <x v="0"/>
    <x v="1"/>
    <n v="55"/>
  </r>
  <r>
    <s v="Olivia Chrysler"/>
    <s v="Fibra"/>
    <x v="1"/>
    <d v="1977-06-27T00:00:00"/>
    <x v="0"/>
    <x v="1"/>
    <n v="98"/>
  </r>
  <r>
    <s v="Alexander Audi"/>
    <s v="Móvil"/>
    <x v="1"/>
    <d v="1984-10-06T00:00:00"/>
    <x v="8"/>
    <x v="1"/>
    <n v="43"/>
  </r>
  <r>
    <s v="Jayden Nissan"/>
    <s v="Móvil"/>
    <x v="1"/>
    <d v="1952-08-19T00:00:00"/>
    <x v="3"/>
    <x v="1"/>
    <n v="20"/>
  </r>
  <r>
    <s v="Emily Seat"/>
    <s v="Móvil"/>
    <x v="1"/>
    <d v="1951-03-18T00:00:00"/>
    <x v="3"/>
    <x v="1"/>
    <n v="41"/>
  </r>
  <r>
    <s v="Aiden Jaguar"/>
    <s v="Móvil"/>
    <x v="0"/>
    <d v="1959-01-28T00:00:00"/>
    <x v="8"/>
    <x v="1"/>
    <n v="59"/>
  </r>
  <r>
    <s v="Isabella Audi"/>
    <s v="Móvil"/>
    <x v="0"/>
    <d v="1973-05-19T00:00:00"/>
    <x v="2"/>
    <x v="1"/>
    <n v="51"/>
  </r>
  <r>
    <s v="Jayden Rolls"/>
    <s v="Móvil"/>
    <x v="0"/>
    <d v="1957-07-12T00:00:00"/>
    <x v="8"/>
    <x v="1"/>
    <n v="46"/>
  </r>
  <r>
    <s v="Mason Hyundai"/>
    <s v="Móvil"/>
    <x v="1"/>
    <d v="1984-04-02T00:00:00"/>
    <x v="0"/>
    <x v="1"/>
    <n v="20"/>
  </r>
  <r>
    <s v="Abigail Chrysler"/>
    <s v="ADSL"/>
    <x v="1"/>
    <d v="1991-08-30T00:00:00"/>
    <x v="0"/>
    <x v="1"/>
    <n v="41"/>
  </r>
  <r>
    <s v="Alexander Hyundai"/>
    <s v="Móvil"/>
    <x v="0"/>
    <d v="1954-08-22T00:00:00"/>
    <x v="1"/>
    <x v="1"/>
    <n v="25"/>
  </r>
  <r>
    <s v="Abigail Renault"/>
    <s v="Fibra"/>
    <x v="0"/>
    <d v="1985-05-22T00:00:00"/>
    <x v="7"/>
    <x v="1"/>
    <n v="80"/>
  </r>
  <r>
    <s v="Elizabeth Jaguar"/>
    <s v="Móvil + Fijo"/>
    <x v="0"/>
    <d v="1950-03-28T00:00:00"/>
    <x v="1"/>
    <x v="1"/>
    <n v="58"/>
  </r>
  <r>
    <s v="Isabella Seat"/>
    <s v="Móvil + Fijo"/>
    <x v="0"/>
    <d v="1955-02-08T00:00:00"/>
    <x v="6"/>
    <x v="1"/>
    <n v="51"/>
  </r>
  <r>
    <s v="Mia Honda"/>
    <s v="Móvil + Fijo"/>
    <x v="1"/>
    <d v="1954-03-21T00:00:00"/>
    <x v="3"/>
    <x v="1"/>
    <n v="57"/>
  </r>
  <r>
    <s v="Liam Renault"/>
    <s v="Móvil"/>
    <x v="0"/>
    <d v="1990-07-20T00:00:00"/>
    <x v="3"/>
    <x v="1"/>
    <n v="58"/>
  </r>
  <r>
    <s v="Sophia Daewo"/>
    <s v="Móvil + Fijo"/>
    <x v="1"/>
    <d v="1974-12-04T00:00:00"/>
    <x v="4"/>
    <x v="1"/>
    <n v="54"/>
  </r>
  <r>
    <s v="Madison Nissan"/>
    <s v="Fibra"/>
    <x v="1"/>
    <d v="1976-09-04T00:00:00"/>
    <x v="7"/>
    <x v="1"/>
    <n v="83"/>
  </r>
  <r>
    <s v="Emily Honda"/>
    <s v="Móvil"/>
    <x v="1"/>
    <d v="1968-06-26T00:00:00"/>
    <x v="1"/>
    <x v="1"/>
    <n v="23"/>
  </r>
  <r>
    <s v="Isabella Ford"/>
    <s v="Móvil"/>
    <x v="0"/>
    <d v="1960-10-20T00:00:00"/>
    <x v="5"/>
    <x v="1"/>
    <n v="60"/>
  </r>
  <r>
    <s v="Emily Honda"/>
    <s v="Móvil"/>
    <x v="1"/>
    <d v="1968-06-26T00:00:00"/>
    <x v="1"/>
    <x v="1"/>
    <n v="56"/>
  </r>
  <r>
    <s v="Sophia Renault"/>
    <s v="Móvil + Fijo"/>
    <x v="0"/>
    <d v="1992-08-05T00:00:00"/>
    <x v="6"/>
    <x v="1"/>
    <n v="60"/>
  </r>
  <r>
    <s v="Ava Ferrari"/>
    <s v="Móvil"/>
    <x v="0"/>
    <d v="1950-04-10T00:00:00"/>
    <x v="2"/>
    <x v="1"/>
    <n v="40"/>
  </r>
  <r>
    <s v="Jayden Jeep"/>
    <s v="Móvil"/>
    <x v="1"/>
    <d v="1963-09-16T00:00:00"/>
    <x v="7"/>
    <x v="1"/>
    <n v="59"/>
  </r>
  <r>
    <s v="Abigail Rolls"/>
    <s v="ADSL"/>
    <x v="0"/>
    <d v="1978-06-26T00:00:00"/>
    <x v="4"/>
    <x v="1"/>
    <n v="63"/>
  </r>
  <r>
    <s v="Olivia Dodge"/>
    <s v="Fibra"/>
    <x v="0"/>
    <d v="1988-02-27T00:00:00"/>
    <x v="9"/>
    <x v="1"/>
    <n v="94"/>
  </r>
  <r>
    <s v="Sophia Rolls"/>
    <s v="Móvil"/>
    <x v="0"/>
    <d v="1978-11-13T00:00:00"/>
    <x v="2"/>
    <x v="1"/>
    <n v="49"/>
  </r>
  <r>
    <s v="Olivia Honda"/>
    <s v="Móvil"/>
    <x v="0"/>
    <d v="1950-10-16T00:00:00"/>
    <x v="0"/>
    <x v="1"/>
    <n v="36"/>
  </r>
  <r>
    <s v="Emily Honda"/>
    <s v="Móvil"/>
    <x v="1"/>
    <d v="1968-06-26T00:00:00"/>
    <x v="1"/>
    <x v="1"/>
    <n v="48"/>
  </r>
  <r>
    <s v="Aiden Nissan"/>
    <s v="Fibra"/>
    <x v="0"/>
    <d v="1994-10-10T00:00:00"/>
    <x v="10"/>
    <x v="1"/>
    <n v="89"/>
  </r>
  <r>
    <s v="Madison Dodge"/>
    <s v="Móvil + Fijo"/>
    <x v="0"/>
    <d v="1968-01-03T00:00:00"/>
    <x v="6"/>
    <x v="1"/>
    <n v="60"/>
  </r>
  <r>
    <s v="Madison Nissan"/>
    <s v="Fibra"/>
    <x v="1"/>
    <d v="1976-09-04T00:00:00"/>
    <x v="7"/>
    <x v="1"/>
    <n v="78"/>
  </r>
  <r>
    <s v="Ethan Daewo"/>
    <s v="Móvil"/>
    <x v="1"/>
    <d v="1971-12-13T00:00:00"/>
    <x v="5"/>
    <x v="1"/>
    <n v="58"/>
  </r>
  <r>
    <s v="Sophia Ford"/>
    <s v="Móvil"/>
    <x v="0"/>
    <d v="1957-12-03T00:00:00"/>
    <x v="6"/>
    <x v="1"/>
    <n v="39"/>
  </r>
  <r>
    <s v="Jayden Seat"/>
    <s v="Móvil"/>
    <x v="0"/>
    <d v="1978-12-31T00:00:00"/>
    <x v="7"/>
    <x v="1"/>
    <n v="20"/>
  </r>
  <r>
    <s v="Mia Jeep"/>
    <s v="Móvil"/>
    <x v="0"/>
    <d v="1988-11-04T00:00:00"/>
    <x v="8"/>
    <x v="1"/>
    <n v="58"/>
  </r>
  <r>
    <s v="Madison Dodge"/>
    <s v="Móvil + Fijo"/>
    <x v="0"/>
    <d v="1968-01-03T00:00:00"/>
    <x v="6"/>
    <x v="1"/>
    <n v="58"/>
  </r>
  <r>
    <s v="Elizabeth Wolks"/>
    <s v="Móvil"/>
    <x v="1"/>
    <d v="1980-12-06T00:00:00"/>
    <x v="1"/>
    <x v="1"/>
    <n v="46"/>
  </r>
  <r>
    <s v="Daniel Toyota"/>
    <s v="Móvil + Fijo"/>
    <x v="0"/>
    <d v="1989-08-15T00:00:00"/>
    <x v="0"/>
    <x v="1"/>
    <n v="56"/>
  </r>
  <r>
    <s v="Madison Toyota"/>
    <s v="ADSL"/>
    <x v="1"/>
    <d v="1958-04-30T00:00:00"/>
    <x v="6"/>
    <x v="1"/>
    <n v="43"/>
  </r>
  <r>
    <s v="William Toyota"/>
    <s v="ADSL"/>
    <x v="1"/>
    <d v="1988-12-04T00:00:00"/>
    <x v="7"/>
    <x v="1"/>
    <n v="70"/>
  </r>
  <r>
    <s v="Chloe Jaguar"/>
    <s v="Otros"/>
    <x v="1"/>
    <d v="1962-10-22T00:00:00"/>
    <x v="8"/>
    <x v="1"/>
    <n v="7"/>
  </r>
  <r>
    <s v="Abigail Lexus"/>
    <s v="Fibra"/>
    <x v="1"/>
    <d v="1977-08-22T00:00:00"/>
    <x v="5"/>
    <x v="1"/>
    <n v="81"/>
  </r>
  <r>
    <s v="William Rolls"/>
    <s v="Móvil"/>
    <x v="1"/>
    <d v="1971-07-04T00:00:00"/>
    <x v="0"/>
    <x v="1"/>
    <n v="26"/>
  </r>
  <r>
    <s v="Liam Lexus"/>
    <s v="Móvil"/>
    <x v="1"/>
    <d v="1993-04-15T00:00:00"/>
    <x v="5"/>
    <x v="1"/>
    <n v="53"/>
  </r>
  <r>
    <s v="Mia Ford"/>
    <s v="Fibra"/>
    <x v="1"/>
    <d v="1991-05-29T00:00:00"/>
    <x v="9"/>
    <x v="1"/>
    <n v="71"/>
  </r>
  <r>
    <s v="Jayden Ferrari"/>
    <s v="Móvil + Fijo"/>
    <x v="0"/>
    <d v="1987-09-18T00:00:00"/>
    <x v="0"/>
    <x v="1"/>
    <n v="50"/>
  </r>
  <r>
    <s v="Liam Daewo"/>
    <s v="Fibra"/>
    <x v="1"/>
    <d v="1957-12-05T00:00:00"/>
    <x v="0"/>
    <x v="1"/>
    <n v="97"/>
  </r>
  <r>
    <s v="Jacob Dodge"/>
    <s v="Móvil"/>
    <x v="1"/>
    <d v="1959-12-15T00:00:00"/>
    <x v="9"/>
    <x v="1"/>
    <n v="37"/>
  </r>
  <r>
    <s v="Emma Wolks"/>
    <s v="ADSL"/>
    <x v="1"/>
    <d v="1990-08-13T00:00:00"/>
    <x v="7"/>
    <x v="1"/>
    <n v="58"/>
  </r>
  <r>
    <s v="Elizabeth Wolks"/>
    <s v="Móvil"/>
    <x v="1"/>
    <d v="1980-12-06T00:00:00"/>
    <x v="1"/>
    <x v="1"/>
    <n v="41"/>
  </r>
  <r>
    <s v="Madison Nissan"/>
    <s v="Fibra"/>
    <x v="1"/>
    <d v="1976-09-04T00:00:00"/>
    <x v="7"/>
    <x v="1"/>
    <n v="84"/>
  </r>
  <r>
    <s v="Emma BMV"/>
    <s v="ADSL"/>
    <x v="1"/>
    <d v="1993-08-10T00:00:00"/>
    <x v="1"/>
    <x v="1"/>
    <n v="65"/>
  </r>
  <r>
    <s v="Alexander Chrysler"/>
    <s v="Móvil"/>
    <x v="0"/>
    <d v="1965-04-19T00:00:00"/>
    <x v="2"/>
    <x v="1"/>
    <n v="57"/>
  </r>
  <r>
    <s v="Emily Ford"/>
    <s v="Móvil"/>
    <x v="1"/>
    <d v="1975-08-30T00:00:00"/>
    <x v="9"/>
    <x v="1"/>
    <n v="29"/>
  </r>
  <r>
    <s v="Jacob Rolls"/>
    <s v="Otros"/>
    <x v="0"/>
    <d v="1987-11-04T00:00:00"/>
    <x v="0"/>
    <x v="1"/>
    <n v="10"/>
  </r>
  <r>
    <s v="Ava Jaguar"/>
    <s v="Móvil"/>
    <x v="1"/>
    <d v="1972-01-02T00:00:00"/>
    <x v="0"/>
    <x v="1"/>
    <n v="26"/>
  </r>
  <r>
    <s v="Michael Nissan"/>
    <s v="Otros"/>
    <x v="1"/>
    <d v="1994-02-25T00:00:00"/>
    <x v="7"/>
    <x v="1"/>
    <n v="84"/>
  </r>
  <r>
    <s v="Olivia Dodge"/>
    <s v="Fibra"/>
    <x v="0"/>
    <d v="1988-02-27T00:00:00"/>
    <x v="9"/>
    <x v="1"/>
    <n v="74"/>
  </r>
  <r>
    <s v="William Chrysler"/>
    <s v="Móvil"/>
    <x v="1"/>
    <d v="1958-12-17T00:00:00"/>
    <x v="10"/>
    <x v="1"/>
    <n v="31"/>
  </r>
  <r>
    <s v="Jacob Dodge"/>
    <s v="Móvil"/>
    <x v="1"/>
    <d v="1959-12-15T00:00:00"/>
    <x v="9"/>
    <x v="1"/>
    <n v="43"/>
  </r>
  <r>
    <s v="Mason Range"/>
    <s v="ADSL"/>
    <x v="0"/>
    <d v="1987-11-08T00:00:00"/>
    <x v="3"/>
    <x v="1"/>
    <n v="41"/>
  </r>
  <r>
    <s v="Elizabeth Daewo"/>
    <s v="Móvil"/>
    <x v="0"/>
    <d v="1970-05-03T00:00:00"/>
    <x v="1"/>
    <x v="1"/>
    <n v="56"/>
  </r>
  <r>
    <s v="Jacob Wolks"/>
    <s v="Móvil"/>
    <x v="0"/>
    <d v="1982-06-21T00:00:00"/>
    <x v="1"/>
    <x v="1"/>
    <n v="46"/>
  </r>
  <r>
    <s v="Daniel Lexus"/>
    <s v="Móvil"/>
    <x v="0"/>
    <d v="1968-01-24T00:00:00"/>
    <x v="7"/>
    <x v="1"/>
    <n v="40"/>
  </r>
  <r>
    <s v="Sophia Jaguar"/>
    <s v="Otros"/>
    <x v="0"/>
    <d v="1952-02-09T00:00:00"/>
    <x v="7"/>
    <x v="1"/>
    <n v="27"/>
  </r>
  <r>
    <s v="Ava Suzuki"/>
    <s v="Móvil + Fijo"/>
    <x v="1"/>
    <d v="1972-11-29T00:00:00"/>
    <x v="7"/>
    <x v="1"/>
    <n v="56"/>
  </r>
  <r>
    <s v="Mason Hyundai"/>
    <s v="Móvil"/>
    <x v="1"/>
    <d v="1984-04-02T00:00:00"/>
    <x v="0"/>
    <x v="1"/>
    <n v="29"/>
  </r>
  <r>
    <s v="Isabella Lotus"/>
    <s v="Móvil"/>
    <x v="1"/>
    <d v="1979-11-07T00:00:00"/>
    <x v="8"/>
    <x v="1"/>
    <n v="30"/>
  </r>
  <r>
    <s v="Ava Toyota"/>
    <s v="Móvil"/>
    <x v="0"/>
    <d v="1958-06-15T00:00:00"/>
    <x v="9"/>
    <x v="1"/>
    <n v="54"/>
  </r>
  <r>
    <s v="Elizabeth Jaguar"/>
    <s v="Móvil + Fijo"/>
    <x v="0"/>
    <d v="1950-03-28T00:00:00"/>
    <x v="1"/>
    <x v="1"/>
    <n v="59"/>
  </r>
  <r>
    <s v="Jayden Seat"/>
    <s v="Móvil"/>
    <x v="0"/>
    <d v="1978-12-31T00:00:00"/>
    <x v="7"/>
    <x v="1"/>
    <n v="29"/>
  </r>
  <r>
    <s v="Elizabeth Seat"/>
    <s v="ADSL"/>
    <x v="1"/>
    <d v="1953-02-10T00:00:00"/>
    <x v="8"/>
    <x v="1"/>
    <n v="46"/>
  </r>
  <r>
    <s v="Sophia Audi"/>
    <s v="ADSL"/>
    <x v="1"/>
    <d v="1952-03-19T00:00:00"/>
    <x v="5"/>
    <x v="1"/>
    <n v="62"/>
  </r>
  <r>
    <s v="Abigail Ferrari"/>
    <s v="Móvil"/>
    <x v="1"/>
    <d v="1974-11-19T00:00:00"/>
    <x v="2"/>
    <x v="1"/>
    <n v="27"/>
  </r>
  <r>
    <s v="Mason Lexus"/>
    <s v="Móvil"/>
    <x v="0"/>
    <d v="1975-12-12T00:00:00"/>
    <x v="6"/>
    <x v="1"/>
    <n v="22"/>
  </r>
  <r>
    <s v="Mia Renault"/>
    <s v="Móvil"/>
    <x v="0"/>
    <d v="1969-08-07T00:00:00"/>
    <x v="0"/>
    <x v="1"/>
    <n v="43"/>
  </r>
  <r>
    <s v="Noah Rolls"/>
    <s v="ADSL"/>
    <x v="1"/>
    <d v="1977-10-11T00:00:00"/>
    <x v="7"/>
    <x v="1"/>
    <n v="65"/>
  </r>
  <r>
    <s v="Madison Toyota"/>
    <s v="ADSL"/>
    <x v="1"/>
    <d v="1958-04-30T00:00:00"/>
    <x v="6"/>
    <x v="1"/>
    <n v="41"/>
  </r>
  <r>
    <s v="Ava Seat"/>
    <s v="Fibra"/>
    <x v="1"/>
    <d v="1952-06-07T00:00:00"/>
    <x v="7"/>
    <x v="1"/>
    <n v="78"/>
  </r>
  <r>
    <s v="Liam Suzuki"/>
    <s v="Móvil"/>
    <x v="0"/>
    <d v="1983-09-08T00:00:00"/>
    <x v="4"/>
    <x v="1"/>
    <n v="34"/>
  </r>
  <r>
    <s v="Abigail Wolks"/>
    <s v="Fibra"/>
    <x v="0"/>
    <d v="1985-12-05T00:00:00"/>
    <x v="7"/>
    <x v="1"/>
    <n v="96"/>
  </r>
  <r>
    <s v="Olivia Ford"/>
    <s v="Móvil + Fijo"/>
    <x v="1"/>
    <d v="1950-01-17T00:00:00"/>
    <x v="3"/>
    <x v="1"/>
    <n v="55"/>
  </r>
  <r>
    <s v="Mia Ford"/>
    <s v="Fibra"/>
    <x v="1"/>
    <d v="1991-05-29T00:00:00"/>
    <x v="9"/>
    <x v="1"/>
    <n v="93"/>
  </r>
  <r>
    <s v="Mason Ford"/>
    <s v="ADSL"/>
    <x v="0"/>
    <d v="1976-07-26T00:00:00"/>
    <x v="6"/>
    <x v="1"/>
    <n v="55"/>
  </r>
  <r>
    <s v="Noah Seat"/>
    <s v="Móvil"/>
    <x v="1"/>
    <d v="1965-07-24T00:00:00"/>
    <x v="2"/>
    <x v="1"/>
    <n v="34"/>
  </r>
  <r>
    <s v="Mia Honda"/>
    <s v="Móvil + Fijo"/>
    <x v="1"/>
    <d v="1954-03-21T00:00:00"/>
    <x v="3"/>
    <x v="1"/>
    <n v="55"/>
  </r>
  <r>
    <s v="Mason Ford"/>
    <s v="ADSL"/>
    <x v="0"/>
    <d v="1976-07-26T00:00:00"/>
    <x v="6"/>
    <x v="1"/>
    <n v="59"/>
  </r>
  <r>
    <s v="Ethan Wolks"/>
    <s v="Móvil"/>
    <x v="1"/>
    <d v="1978-11-01T00:00:00"/>
    <x v="7"/>
    <x v="1"/>
    <n v="30"/>
  </r>
  <r>
    <s v="Isabella Seat"/>
    <s v="Móvil + Fijo"/>
    <x v="0"/>
    <d v="1955-02-08T00:00:00"/>
    <x v="6"/>
    <x v="1"/>
    <n v="57"/>
  </r>
  <r>
    <s v="Abigail Jaguar"/>
    <s v="Móvil"/>
    <x v="1"/>
    <d v="1981-04-29T00:00:00"/>
    <x v="6"/>
    <x v="1"/>
    <n v="46"/>
  </r>
  <r>
    <s v="Mason Honda"/>
    <s v="ADSL"/>
    <x v="1"/>
    <d v="1959-09-24T00:00:00"/>
    <x v="3"/>
    <x v="1"/>
    <n v="55"/>
  </r>
  <r>
    <s v="Mason Jeep"/>
    <s v="Móvil + Fijo"/>
    <x v="0"/>
    <d v="1974-11-14T00:00:00"/>
    <x v="4"/>
    <x v="1"/>
    <n v="51"/>
  </r>
  <r>
    <s v="Madison Lexus"/>
    <s v="ADSL"/>
    <x v="0"/>
    <d v="1972-04-21T00:00:00"/>
    <x v="9"/>
    <x v="1"/>
    <n v="42"/>
  </r>
  <r>
    <s v="Sophia Lexus"/>
    <s v="Móvil + Fijo"/>
    <x v="0"/>
    <d v="1989-02-18T00:00:00"/>
    <x v="9"/>
    <x v="1"/>
    <n v="60"/>
  </r>
  <r>
    <s v="Daniel Lotus"/>
    <s v="Móvil"/>
    <x v="1"/>
    <d v="1993-05-10T00:00:00"/>
    <x v="5"/>
    <x v="1"/>
    <n v="29"/>
  </r>
  <r>
    <s v="Liam Kia"/>
    <s v="Móvil + Fijo"/>
    <x v="0"/>
    <d v="1967-11-14T00:00:00"/>
    <x v="0"/>
    <x v="1"/>
    <n v="57"/>
  </r>
  <r>
    <s v="Abigail Jeep"/>
    <s v="Móvil"/>
    <x v="0"/>
    <d v="1971-12-20T00:00:00"/>
    <x v="5"/>
    <x v="1"/>
    <n v="21"/>
  </r>
  <r>
    <s v="Emma Suzuki"/>
    <s v="Móvil"/>
    <x v="1"/>
    <d v="1951-10-19T00:00:00"/>
    <x v="10"/>
    <x v="1"/>
    <n v="54"/>
  </r>
  <r>
    <s v="Aiden Ferrari"/>
    <s v="Móvil + Fijo"/>
    <x v="1"/>
    <d v="1993-08-07T00:00:00"/>
    <x v="10"/>
    <x v="1"/>
    <n v="51"/>
  </r>
  <r>
    <s v="Ava Range"/>
    <s v="Móvil + Fijo"/>
    <x v="1"/>
    <d v="1994-07-28T00:00:00"/>
    <x v="3"/>
    <x v="1"/>
    <n v="53"/>
  </r>
  <r>
    <s v="Jacob Lotus"/>
    <s v="Móvil + Fijo"/>
    <x v="1"/>
    <d v="1975-05-09T00:00:00"/>
    <x v="3"/>
    <x v="1"/>
    <n v="57"/>
  </r>
  <r>
    <s v="Aiden Wolks"/>
    <s v="Fibra"/>
    <x v="0"/>
    <d v="1990-06-18T00:00:00"/>
    <x v="7"/>
    <x v="1"/>
    <n v="84"/>
  </r>
  <r>
    <s v="Daniel Range"/>
    <s v="Otros"/>
    <x v="1"/>
    <d v="1968-12-20T00:00:00"/>
    <x v="7"/>
    <x v="1"/>
    <n v="61"/>
  </r>
  <r>
    <s v="Ava Dodge"/>
    <s v="ADSL"/>
    <x v="0"/>
    <d v="1988-01-25T00:00:00"/>
    <x v="0"/>
    <x v="1"/>
    <n v="60"/>
  </r>
  <r>
    <s v="Mia Lexus"/>
    <s v="ADSL"/>
    <x v="1"/>
    <d v="1984-01-14T00:00:00"/>
    <x v="7"/>
    <x v="1"/>
    <n v="67"/>
  </r>
  <r>
    <s v="Mason Audi"/>
    <s v="Móvil + Fijo"/>
    <x v="1"/>
    <d v="1992-12-08T00:00:00"/>
    <x v="3"/>
    <x v="1"/>
    <n v="53"/>
  </r>
  <r>
    <s v="Mason Honda"/>
    <s v="ADSL"/>
    <x v="1"/>
    <d v="1959-09-24T00:00:00"/>
    <x v="3"/>
    <x v="1"/>
    <n v="47"/>
  </r>
  <r>
    <s v="Emma Jaguar"/>
    <s v="ADSL"/>
    <x v="0"/>
    <d v="1969-12-01T00:00:00"/>
    <x v="5"/>
    <x v="1"/>
    <n v="44"/>
  </r>
  <r>
    <s v="Abigail Nissan"/>
    <s v="ADSL"/>
    <x v="1"/>
    <d v="1992-08-10T00:00:00"/>
    <x v="5"/>
    <x v="1"/>
    <n v="47"/>
  </r>
  <r>
    <s v="Michael Audi"/>
    <s v="Móvil"/>
    <x v="1"/>
    <d v="1976-06-12T00:00:00"/>
    <x v="3"/>
    <x v="1"/>
    <n v="20"/>
  </r>
  <r>
    <s v="Mason Suzuki"/>
    <s v="Móvil + Fijo"/>
    <x v="1"/>
    <d v="1962-11-03T00:00:00"/>
    <x v="10"/>
    <x v="1"/>
    <n v="57"/>
  </r>
  <r>
    <s v="Mason Ferrari"/>
    <s v="Fibra"/>
    <x v="0"/>
    <d v="1981-04-07T00:00:00"/>
    <x v="7"/>
    <x v="1"/>
    <n v="99"/>
  </r>
  <r>
    <s v="Madison Wolks"/>
    <s v="ADSL"/>
    <x v="1"/>
    <d v="1953-09-27T00:00:00"/>
    <x v="8"/>
    <x v="1"/>
    <n v="57"/>
  </r>
  <r>
    <s v="Noah Wolks"/>
    <s v="Móvil + Fijo"/>
    <x v="0"/>
    <d v="1993-08-13T00:00:00"/>
    <x v="0"/>
    <x v="1"/>
    <n v="56"/>
  </r>
  <r>
    <s v="Ethan Rolls"/>
    <s v="Fibra"/>
    <x v="0"/>
    <d v="1968-12-22T00:00:00"/>
    <x v="1"/>
    <x v="1"/>
    <n v="85"/>
  </r>
  <r>
    <s v="Elizabeth Honda"/>
    <s v="Móvil"/>
    <x v="0"/>
    <d v="1978-06-10T00:00:00"/>
    <x v="0"/>
    <x v="1"/>
    <n v="27"/>
  </r>
  <r>
    <s v="Emma BMV"/>
    <s v="ADSL"/>
    <x v="1"/>
    <d v="1993-08-10T00:00:00"/>
    <x v="1"/>
    <x v="1"/>
    <n v="46"/>
  </r>
  <r>
    <s v="Daniel Wolks"/>
    <s v="ADSL"/>
    <x v="1"/>
    <d v="1957-09-09T00:00:00"/>
    <x v="3"/>
    <x v="1"/>
    <n v="66"/>
  </r>
  <r>
    <s v="Isabella Hyundai"/>
    <s v="Móvil + Fijo"/>
    <x v="0"/>
    <d v="1994-08-27T00:00:00"/>
    <x v="1"/>
    <x v="1"/>
    <n v="57"/>
  </r>
  <r>
    <s v="Mason Suzuki"/>
    <s v="Móvil + Fijo"/>
    <x v="1"/>
    <d v="1962-11-03T00:00:00"/>
    <x v="10"/>
    <x v="1"/>
    <n v="59"/>
  </r>
  <r>
    <s v="Sophia Seat"/>
    <s v="Móvil"/>
    <x v="0"/>
    <d v="1990-10-06T00:00:00"/>
    <x v="3"/>
    <x v="1"/>
    <n v="30"/>
  </r>
  <r>
    <s v="Jayden Ford"/>
    <s v="ADSL"/>
    <x v="0"/>
    <d v="1957-12-05T00:00:00"/>
    <x v="5"/>
    <x v="1"/>
    <n v="43"/>
  </r>
  <r>
    <s v="Emily Audi"/>
    <s v="Móvil + Fijo"/>
    <x v="1"/>
    <d v="1952-06-03T00:00:00"/>
    <x v="7"/>
    <x v="1"/>
    <n v="55"/>
  </r>
  <r>
    <s v="Aiden Chrysler"/>
    <s v="Móvil"/>
    <x v="1"/>
    <d v="1991-03-08T00:00:00"/>
    <x v="10"/>
    <x v="1"/>
    <n v="56"/>
  </r>
  <r>
    <s v="Alexander Kia"/>
    <s v="Móvil"/>
    <x v="1"/>
    <d v="1970-05-07T00:00:00"/>
    <x v="9"/>
    <x v="1"/>
    <n v="45"/>
  </r>
  <r>
    <s v="Olivia Renault"/>
    <s v="Otros"/>
    <x v="1"/>
    <d v="1974-12-22T00:00:00"/>
    <x v="3"/>
    <x v="1"/>
    <n v="79"/>
  </r>
  <r>
    <s v="Olivia Lexus"/>
    <s v="ADSL"/>
    <x v="1"/>
    <d v="1963-12-17T00:00:00"/>
    <x v="10"/>
    <x v="1"/>
    <n v="46"/>
  </r>
  <r>
    <s v="Emily Ford"/>
    <s v="Móvil"/>
    <x v="1"/>
    <d v="1975-08-30T00:00:00"/>
    <x v="9"/>
    <x v="1"/>
    <n v="28"/>
  </r>
  <r>
    <s v="Liam Renault"/>
    <s v="Móvil"/>
    <x v="0"/>
    <d v="1990-07-20T00:00:00"/>
    <x v="3"/>
    <x v="1"/>
    <n v="43"/>
  </r>
  <r>
    <s v="Emma Jaguar"/>
    <s v="ADSL"/>
    <x v="0"/>
    <d v="1969-12-01T00:00:00"/>
    <x v="5"/>
    <x v="1"/>
    <n v="48"/>
  </r>
  <r>
    <s v="Alexander Dodge"/>
    <s v="Móvil + Fijo"/>
    <x v="1"/>
    <d v="1960-11-02T00:00:00"/>
    <x v="4"/>
    <x v="1"/>
    <n v="60"/>
  </r>
  <r>
    <s v="Michael Ferrari"/>
    <s v="Móvil"/>
    <x v="0"/>
    <d v="1955-01-23T00:00:00"/>
    <x v="7"/>
    <x v="1"/>
    <n v="37"/>
  </r>
  <r>
    <s v="Mason Rolls"/>
    <s v="Fibra"/>
    <x v="1"/>
    <d v="1977-02-23T00:00:00"/>
    <x v="1"/>
    <x v="1"/>
    <n v="72"/>
  </r>
  <r>
    <s v="Chloe Suzuki"/>
    <s v="Móvil"/>
    <x v="0"/>
    <d v="1965-06-27T00:00:00"/>
    <x v="0"/>
    <x v="1"/>
    <n v="21"/>
  </r>
  <r>
    <s v="Jacob Kia"/>
    <s v="Móvil"/>
    <x v="0"/>
    <d v="1958-03-09T00:00:00"/>
    <x v="3"/>
    <x v="1"/>
    <n v="45"/>
  </r>
  <r>
    <s v="Isabella Hyundai"/>
    <s v="Móvil + Fijo"/>
    <x v="0"/>
    <d v="1994-08-27T00:00:00"/>
    <x v="1"/>
    <x v="1"/>
    <n v="56"/>
  </r>
  <r>
    <s v="Jayden Rolls"/>
    <s v="Móvil"/>
    <x v="0"/>
    <d v="1957-07-12T00:00:00"/>
    <x v="8"/>
    <x v="1"/>
    <n v="20"/>
  </r>
  <r>
    <s v="Olivia Chrysler"/>
    <s v="Fibra"/>
    <x v="1"/>
    <d v="1977-06-27T00:00:00"/>
    <x v="0"/>
    <x v="1"/>
    <n v="85"/>
  </r>
  <r>
    <s v="Michael Chrysler"/>
    <s v="Móvil + Fijo"/>
    <x v="1"/>
    <d v="1953-05-23T00:00:00"/>
    <x v="6"/>
    <x v="1"/>
    <n v="51"/>
  </r>
  <r>
    <s v="Jacob Renault"/>
    <s v="Móvil + Fijo"/>
    <x v="0"/>
    <d v="1950-04-17T00:00:00"/>
    <x v="3"/>
    <x v="1"/>
    <n v="60"/>
  </r>
  <r>
    <s v="Aiden Ferrari"/>
    <s v="Móvil + Fijo"/>
    <x v="1"/>
    <d v="1993-08-07T00:00:00"/>
    <x v="10"/>
    <x v="1"/>
    <n v="50"/>
  </r>
  <r>
    <s v="Chloe Lexus"/>
    <s v="Móvil + Fijo"/>
    <x v="1"/>
    <d v="1956-01-14T00:00:00"/>
    <x v="5"/>
    <x v="1"/>
    <n v="54"/>
  </r>
  <r>
    <s v="Jacob Chrysler"/>
    <s v="ADSL"/>
    <x v="0"/>
    <d v="1984-05-06T00:00:00"/>
    <x v="8"/>
    <x v="1"/>
    <n v="55"/>
  </r>
  <r>
    <s v="Elizabeth Jeep"/>
    <s v="Móvil"/>
    <x v="0"/>
    <d v="1959-04-15T00:00:00"/>
    <x v="6"/>
    <x v="1"/>
    <n v="48"/>
  </r>
  <r>
    <s v="Aiden Lexus"/>
    <s v="Móvil + Fijo"/>
    <x v="1"/>
    <d v="1952-11-13T00:00:00"/>
    <x v="10"/>
    <x v="1"/>
    <n v="50"/>
  </r>
  <r>
    <s v="Chloe Lotus"/>
    <s v="ADSL"/>
    <x v="0"/>
    <d v="1978-03-24T00:00:00"/>
    <x v="9"/>
    <x v="1"/>
    <n v="58"/>
  </r>
  <r>
    <s v="Aiden Lotus"/>
    <s v="Otros"/>
    <x v="0"/>
    <d v="1978-06-23T00:00:00"/>
    <x v="4"/>
    <x v="1"/>
    <n v="26"/>
  </r>
  <r>
    <s v="Jacob Ferrari"/>
    <s v="Móvil"/>
    <x v="1"/>
    <d v="1956-01-21T00:00:00"/>
    <x v="7"/>
    <x v="1"/>
    <n v="37"/>
  </r>
  <r>
    <s v="Sophia Nissan"/>
    <s v="Móvil"/>
    <x v="0"/>
    <d v="1968-11-28T00:00:00"/>
    <x v="3"/>
    <x v="1"/>
    <n v="37"/>
  </r>
  <r>
    <s v="Madison Dodge"/>
    <s v="Móvil + Fijo"/>
    <x v="0"/>
    <d v="1968-01-03T00:00:00"/>
    <x v="6"/>
    <x v="1"/>
    <n v="57"/>
  </r>
  <r>
    <s v="Michael Daewo"/>
    <s v="Móvil"/>
    <x v="1"/>
    <d v="1973-12-10T00:00:00"/>
    <x v="2"/>
    <x v="1"/>
    <n v="52"/>
  </r>
  <r>
    <s v="Chloe Kia"/>
    <s v="Móvil"/>
    <x v="0"/>
    <d v="1983-08-05T00:00:00"/>
    <x v="10"/>
    <x v="1"/>
    <n v="42"/>
  </r>
  <r>
    <s v="Emma Kia"/>
    <s v="Otros"/>
    <x v="0"/>
    <d v="1966-03-25T00:00:00"/>
    <x v="9"/>
    <x v="1"/>
    <n v="44"/>
  </r>
  <r>
    <s v="Emily Nissan"/>
    <s v="Móvil"/>
    <x v="0"/>
    <d v="1992-02-23T00:00:00"/>
    <x v="1"/>
    <x v="1"/>
    <n v="58"/>
  </r>
  <r>
    <s v="Aiden Dodge"/>
    <s v="ADSL"/>
    <x v="0"/>
    <d v="1983-03-03T00:00:00"/>
    <x v="9"/>
    <x v="1"/>
    <n v="63"/>
  </r>
  <r>
    <s v="Chloe Wolks"/>
    <s v="Móvil + Fijo"/>
    <x v="0"/>
    <d v="1992-07-31T00:00:00"/>
    <x v="0"/>
    <x v="1"/>
    <n v="58"/>
  </r>
  <r>
    <s v="Elizabeth Chrysler"/>
    <s v="Móvil + Fijo"/>
    <x v="0"/>
    <d v="1987-07-03T00:00:00"/>
    <x v="0"/>
    <x v="1"/>
    <n v="53"/>
  </r>
  <r>
    <s v="Madison Lexus"/>
    <s v="ADSL"/>
    <x v="0"/>
    <d v="1972-04-21T00:00:00"/>
    <x v="9"/>
    <x v="1"/>
    <n v="57"/>
  </r>
  <r>
    <s v="Jacob Jeep"/>
    <s v="Móvil"/>
    <x v="0"/>
    <d v="1986-03-23T00:00:00"/>
    <x v="7"/>
    <x v="1"/>
    <n v="54"/>
  </r>
  <r>
    <s v="Ethan Ford"/>
    <s v="Móvil + Fijo"/>
    <x v="1"/>
    <d v="1976-03-13T00:00:00"/>
    <x v="0"/>
    <x v="1"/>
    <n v="55"/>
  </r>
  <r>
    <s v="Noah Rolls"/>
    <s v="ADSL"/>
    <x v="1"/>
    <d v="1977-10-11T00:00:00"/>
    <x v="7"/>
    <x v="1"/>
    <n v="60"/>
  </r>
  <r>
    <s v="Jacob Range"/>
    <s v="Móvil + Fijo"/>
    <x v="0"/>
    <d v="1991-09-19T00:00:00"/>
    <x v="1"/>
    <x v="1"/>
    <n v="53"/>
  </r>
  <r>
    <s v="Olivia BMV"/>
    <s v="Fibra"/>
    <x v="1"/>
    <d v="1950-02-12T00:00:00"/>
    <x v="3"/>
    <x v="1"/>
    <n v="81"/>
  </r>
  <r>
    <s v="Mason Kia"/>
    <s v="Móvil"/>
    <x v="0"/>
    <d v="1964-09-19T00:00:00"/>
    <x v="1"/>
    <x v="1"/>
    <n v="42"/>
  </r>
  <r>
    <s v="Emma Range"/>
    <s v="Móvil + Fijo"/>
    <x v="1"/>
    <d v="1968-09-28T00:00:00"/>
    <x v="9"/>
    <x v="1"/>
    <n v="54"/>
  </r>
  <r>
    <s v="Noah Toyota"/>
    <s v="ADSL"/>
    <x v="0"/>
    <d v="1955-03-27T00:00:00"/>
    <x v="8"/>
    <x v="1"/>
    <n v="65"/>
  </r>
  <r>
    <s v="Aiden Seat"/>
    <s v="Móvil + Fijo"/>
    <x v="1"/>
    <d v="1982-07-09T00:00:00"/>
    <x v="6"/>
    <x v="1"/>
    <n v="50"/>
  </r>
  <r>
    <s v="Olivia Toyota"/>
    <s v="Otros"/>
    <x v="0"/>
    <d v="1975-07-07T00:00:00"/>
    <x v="0"/>
    <x v="1"/>
    <n v="96"/>
  </r>
  <r>
    <s v="Liam Chrysler"/>
    <s v="Móvil + Fijo"/>
    <x v="1"/>
    <d v="1984-11-27T00:00:00"/>
    <x v="2"/>
    <x v="1"/>
    <n v="58"/>
  </r>
  <r>
    <s v="Aiden Toyota"/>
    <s v="Móvil"/>
    <x v="1"/>
    <d v="1978-12-24T00:00:00"/>
    <x v="3"/>
    <x v="1"/>
    <n v="54"/>
  </r>
  <r>
    <s v="Sophia Nissan"/>
    <s v="Móvil"/>
    <x v="0"/>
    <d v="1968-11-28T00:00:00"/>
    <x v="3"/>
    <x v="1"/>
    <n v="30"/>
  </r>
  <r>
    <s v="Michael Hyundai"/>
    <s v="ADSL"/>
    <x v="1"/>
    <d v="1992-12-30T00:00:00"/>
    <x v="4"/>
    <x v="1"/>
    <n v="66"/>
  </r>
  <r>
    <s v="Mia Hyundai"/>
    <s v="Móvil + Fijo"/>
    <x v="1"/>
    <d v="1983-08-06T00:00:00"/>
    <x v="6"/>
    <x v="1"/>
    <n v="53"/>
  </r>
  <r>
    <s v="William BMV"/>
    <s v="Móvil"/>
    <x v="1"/>
    <d v="1980-12-29T00:00:00"/>
    <x v="6"/>
    <x v="1"/>
    <n v="21"/>
  </r>
  <r>
    <s v="Madison Seat"/>
    <s v="Móvil + Fijo"/>
    <x v="1"/>
    <d v="1957-12-26T00:00:00"/>
    <x v="5"/>
    <x v="1"/>
    <n v="55"/>
  </r>
  <r>
    <s v="Madison Jeep"/>
    <s v="Móvil + Fijo"/>
    <x v="0"/>
    <d v="1979-02-15T00:00:00"/>
    <x v="4"/>
    <x v="1"/>
    <n v="52"/>
  </r>
  <r>
    <s v="Alexander Range"/>
    <s v="Fibra"/>
    <x v="1"/>
    <d v="1957-02-21T00:00:00"/>
    <x v="8"/>
    <x v="1"/>
    <n v="81"/>
  </r>
  <r>
    <s v="Daniel Seat"/>
    <s v="Móvil"/>
    <x v="1"/>
    <d v="1977-06-08T00:00:00"/>
    <x v="7"/>
    <x v="1"/>
    <n v="35"/>
  </r>
  <r>
    <s v="Elizabeth Audi"/>
    <s v="Móvil"/>
    <x v="0"/>
    <d v="1967-06-08T00:00:00"/>
    <x v="3"/>
    <x v="1"/>
    <n v="27"/>
  </r>
  <r>
    <s v="Olivia Ferrari"/>
    <s v="Fibra"/>
    <x v="1"/>
    <d v="1979-09-13T00:00:00"/>
    <x v="6"/>
    <x v="1"/>
    <n v="79"/>
  </r>
  <r>
    <s v="Ethan Dodge"/>
    <s v="Móvil"/>
    <x v="1"/>
    <d v="1976-06-24T00:00:00"/>
    <x v="0"/>
    <x v="1"/>
    <n v="35"/>
  </r>
  <r>
    <s v="Ethan Range"/>
    <s v="Fibra"/>
    <x v="0"/>
    <d v="1991-09-28T00:00:00"/>
    <x v="1"/>
    <x v="1"/>
    <n v="72"/>
  </r>
  <r>
    <s v="Daniel Chrysler"/>
    <s v="ADSL"/>
    <x v="0"/>
    <d v="1962-07-04T00:00:00"/>
    <x v="2"/>
    <x v="1"/>
    <n v="45"/>
  </r>
  <r>
    <s v="Aiden Ford"/>
    <s v="Móvil"/>
    <x v="1"/>
    <d v="1974-03-29T00:00:00"/>
    <x v="6"/>
    <x v="1"/>
    <n v="48"/>
  </r>
  <r>
    <s v="Aiden Nissan"/>
    <s v="Fibra"/>
    <x v="0"/>
    <d v="1994-10-10T00:00:00"/>
    <x v="10"/>
    <x v="1"/>
    <n v="99"/>
  </r>
  <r>
    <s v="Mason Jeep"/>
    <s v="Móvil + Fijo"/>
    <x v="0"/>
    <d v="1974-11-14T00:00:00"/>
    <x v="4"/>
    <x v="1"/>
    <n v="55"/>
  </r>
  <r>
    <s v="Jacob Rolls"/>
    <s v="Otros"/>
    <x v="0"/>
    <d v="1987-11-04T00:00:00"/>
    <x v="0"/>
    <x v="1"/>
    <n v="19"/>
  </r>
  <r>
    <s v="Mia Ferrari"/>
    <s v="Móvil + Fijo"/>
    <x v="0"/>
    <d v="1991-12-27T00:00:00"/>
    <x v="7"/>
    <x v="1"/>
    <n v="56"/>
  </r>
  <r>
    <s v="Daniel Lotus"/>
    <s v="Móvil"/>
    <x v="1"/>
    <d v="1993-05-10T00:00:00"/>
    <x v="5"/>
    <x v="1"/>
    <n v="37"/>
  </r>
  <r>
    <s v="Sophia Nissan"/>
    <s v="Móvil"/>
    <x v="0"/>
    <d v="1968-11-28T00:00:00"/>
    <x v="3"/>
    <x v="1"/>
    <n v="47"/>
  </r>
  <r>
    <s v="Liam Kia"/>
    <s v="Móvil + Fijo"/>
    <x v="0"/>
    <d v="1967-11-14T00:00:00"/>
    <x v="0"/>
    <x v="1"/>
    <n v="56"/>
  </r>
  <r>
    <s v="Aiden Renault"/>
    <s v="ADSL"/>
    <x v="1"/>
    <d v="1984-02-06T00:00:00"/>
    <x v="4"/>
    <x v="1"/>
    <n v="56"/>
  </r>
  <r>
    <s v="Aiden Wolks"/>
    <s v="Fibra"/>
    <x v="0"/>
    <d v="1990-06-18T00:00:00"/>
    <x v="7"/>
    <x v="1"/>
    <n v="94"/>
  </r>
  <r>
    <s v="Aiden Suzuki"/>
    <s v="Móvil"/>
    <x v="1"/>
    <d v="1960-08-25T00:00:00"/>
    <x v="4"/>
    <x v="1"/>
    <n v="39"/>
  </r>
  <r>
    <s v="Sophia BMV"/>
    <s v="Fibra"/>
    <x v="1"/>
    <d v="1985-05-19T00:00:00"/>
    <x v="1"/>
    <x v="1"/>
    <n v="97"/>
  </r>
  <r>
    <s v="Jacob Suzuki"/>
    <s v="Móvil"/>
    <x v="0"/>
    <d v="1965-06-14T00:00:00"/>
    <x v="4"/>
    <x v="1"/>
    <n v="49"/>
  </r>
  <r>
    <s v="Ava Ford"/>
    <s v="Móvil"/>
    <x v="1"/>
    <d v="1991-09-24T00:00:00"/>
    <x v="7"/>
    <x v="1"/>
    <n v="27"/>
  </r>
  <r>
    <s v="Chloe Range"/>
    <s v="ADSL"/>
    <x v="0"/>
    <d v="1968-12-31T00:00:00"/>
    <x v="4"/>
    <x v="1"/>
    <n v="59"/>
  </r>
  <r>
    <s v="Daniel Jeep"/>
    <s v="Móvil"/>
    <x v="0"/>
    <d v="1968-06-17T00:00:00"/>
    <x v="6"/>
    <x v="1"/>
    <n v="36"/>
  </r>
  <r>
    <s v="Daniel Audi"/>
    <s v="Móvil"/>
    <x v="1"/>
    <d v="1985-08-01T00:00:00"/>
    <x v="10"/>
    <x v="1"/>
    <n v="57"/>
  </r>
  <r>
    <s v="Jacob Renault"/>
    <s v="Móvil + Fijo"/>
    <x v="0"/>
    <d v="1950-04-17T00:00:00"/>
    <x v="3"/>
    <x v="1"/>
    <n v="57"/>
  </r>
  <r>
    <s v="Liam Hyundai"/>
    <s v="Móvil + Fijo"/>
    <x v="1"/>
    <d v="1956-11-05T00:00:00"/>
    <x v="10"/>
    <x v="1"/>
    <n v="58"/>
  </r>
  <r>
    <s v="Alexander Lotus"/>
    <s v="Móvil + Fijo"/>
    <x v="1"/>
    <d v="1986-06-07T00:00:00"/>
    <x v="1"/>
    <x v="1"/>
    <n v="50"/>
  </r>
  <r>
    <s v="Ethan Lotus"/>
    <s v="Móvil"/>
    <x v="1"/>
    <d v="1953-05-16T00:00:00"/>
    <x v="1"/>
    <x v="1"/>
    <n v="29"/>
  </r>
  <r>
    <s v="Olivia Suzuki"/>
    <s v="Móvil + Fijo"/>
    <x v="0"/>
    <d v="1964-10-29T00:00:00"/>
    <x v="0"/>
    <x v="1"/>
    <n v="54"/>
  </r>
  <r>
    <s v="Alexander Daewo"/>
    <s v="Móvil"/>
    <x v="0"/>
    <d v="1987-11-07T00:00:00"/>
    <x v="2"/>
    <x v="1"/>
    <n v="55"/>
  </r>
  <r>
    <s v="Sophia Renault"/>
    <s v="Móvil + Fijo"/>
    <x v="0"/>
    <d v="1992-08-05T00:00:00"/>
    <x v="6"/>
    <x v="1"/>
    <n v="60"/>
  </r>
  <r>
    <s v="Emma Ferrari"/>
    <s v="Fibra"/>
    <x v="1"/>
    <d v="1984-04-14T00:00:00"/>
    <x v="0"/>
    <x v="1"/>
    <n v="84"/>
  </r>
  <r>
    <s v="Mason Jeep"/>
    <s v="Móvil + Fijo"/>
    <x v="0"/>
    <d v="1974-11-14T00:00:00"/>
    <x v="4"/>
    <x v="1"/>
    <n v="58"/>
  </r>
  <r>
    <s v="Emily Jaguar"/>
    <s v="Móvil"/>
    <x v="1"/>
    <d v="1968-03-05T00:00:00"/>
    <x v="0"/>
    <x v="1"/>
    <n v="33"/>
  </r>
  <r>
    <s v="Sophia Renault"/>
    <s v="Móvil + Fijo"/>
    <x v="0"/>
    <d v="1992-08-05T00:00:00"/>
    <x v="6"/>
    <x v="1"/>
    <n v="53"/>
  </r>
  <r>
    <s v="Ethan Chrysler"/>
    <s v="ADSL"/>
    <x v="0"/>
    <d v="1986-11-23T00:00:00"/>
    <x v="0"/>
    <x v="1"/>
    <n v="59"/>
  </r>
  <r>
    <s v="Noah BMV"/>
    <s v="Móvil + Fijo"/>
    <x v="1"/>
    <d v="1951-10-06T00:00:00"/>
    <x v="7"/>
    <x v="1"/>
    <n v="51"/>
  </r>
  <r>
    <s v="Noah Chrysler"/>
    <s v="Móvil + Fijo"/>
    <x v="0"/>
    <d v="1986-11-07T00:00:00"/>
    <x v="7"/>
    <x v="1"/>
    <n v="57"/>
  </r>
  <r>
    <s v="Alexander Toyota"/>
    <s v="Fibra"/>
    <x v="1"/>
    <d v="1973-08-28T00:00:00"/>
    <x v="4"/>
    <x v="1"/>
    <n v="77"/>
  </r>
  <r>
    <s v="Emily Lexus"/>
    <s v="ADSL"/>
    <x v="0"/>
    <d v="1969-10-21T00:00:00"/>
    <x v="7"/>
    <x v="1"/>
    <n v="52"/>
  </r>
  <r>
    <s v="Olivia Ford"/>
    <s v="Móvil + Fijo"/>
    <x v="1"/>
    <d v="1950-01-17T00:00:00"/>
    <x v="3"/>
    <x v="1"/>
    <n v="53"/>
  </r>
  <r>
    <s v="Elizabeth Hyundai"/>
    <s v="Móvil"/>
    <x v="1"/>
    <d v="1975-01-27T00:00:00"/>
    <x v="0"/>
    <x v="1"/>
    <n v="36"/>
  </r>
  <r>
    <s v="Emma Seat"/>
    <s v="Móvil + Fijo"/>
    <x v="0"/>
    <d v="1955-02-04T00:00:00"/>
    <x v="3"/>
    <x v="1"/>
    <n v="50"/>
  </r>
  <r>
    <s v="Mia Lexus"/>
    <s v="ADSL"/>
    <x v="1"/>
    <d v="1984-01-14T00:00:00"/>
    <x v="7"/>
    <x v="1"/>
    <n v="63"/>
  </r>
  <r>
    <s v="Abigail Kia"/>
    <s v="Móvil"/>
    <x v="0"/>
    <d v="1953-11-01T00:00:00"/>
    <x v="5"/>
    <x v="1"/>
    <n v="46"/>
  </r>
  <r>
    <s v="Olivia Suzuki"/>
    <s v="Móvil + Fijo"/>
    <x v="0"/>
    <d v="1964-10-29T00:00:00"/>
    <x v="0"/>
    <x v="1"/>
    <n v="52"/>
  </r>
  <r>
    <s v="Ava Toyota"/>
    <s v="Móvil"/>
    <x v="0"/>
    <d v="1958-06-15T00:00:00"/>
    <x v="9"/>
    <x v="1"/>
    <n v="52"/>
  </r>
  <r>
    <s v="William Nissan"/>
    <s v="ADSL"/>
    <x v="1"/>
    <d v="1976-04-08T00:00:00"/>
    <x v="7"/>
    <x v="1"/>
    <n v="54"/>
  </r>
  <r>
    <s v="Jacob Lotus"/>
    <s v="Móvil + Fijo"/>
    <x v="1"/>
    <d v="1975-05-09T00:00:00"/>
    <x v="3"/>
    <x v="1"/>
    <n v="57"/>
  </r>
  <r>
    <s v="Sophia Hyundai"/>
    <s v="Móvil"/>
    <x v="1"/>
    <d v="1967-08-09T00:00:00"/>
    <x v="5"/>
    <x v="1"/>
    <n v="54"/>
  </r>
  <r>
    <s v="Emma Hyundai"/>
    <s v="Móvil"/>
    <x v="0"/>
    <d v="1965-09-16T00:00:00"/>
    <x v="10"/>
    <x v="1"/>
    <n v="34"/>
  </r>
  <r>
    <s v="Abigail Toyota"/>
    <s v="Móvil"/>
    <x v="0"/>
    <d v="1951-11-22T00:00:00"/>
    <x v="7"/>
    <x v="1"/>
    <n v="52"/>
  </r>
  <r>
    <s v="Isabella Dodge"/>
    <s v="Móvil"/>
    <x v="1"/>
    <d v="1955-08-15T00:00:00"/>
    <x v="5"/>
    <x v="1"/>
    <n v="54"/>
  </r>
  <r>
    <s v="Emma Nissan"/>
    <s v="Móvil"/>
    <x v="0"/>
    <d v="1974-10-27T00:00:00"/>
    <x v="4"/>
    <x v="1"/>
    <n v="28"/>
  </r>
  <r>
    <s v="Abigail Jaguar"/>
    <s v="Móvil"/>
    <x v="1"/>
    <d v="1981-04-29T00:00:00"/>
    <x v="6"/>
    <x v="1"/>
    <n v="51"/>
  </r>
  <r>
    <s v="Sophia Dodge"/>
    <s v="ADSL"/>
    <x v="1"/>
    <d v="1974-05-07T00:00:00"/>
    <x v="4"/>
    <x v="1"/>
    <n v="69"/>
  </r>
  <r>
    <s v="Chloe Toyota"/>
    <s v="Móvil"/>
    <x v="1"/>
    <d v="1963-08-25T00:00:00"/>
    <x v="2"/>
    <x v="1"/>
    <n v="46"/>
  </r>
  <r>
    <s v="Jacob Nissan"/>
    <s v="Móvil + Fijo"/>
    <x v="1"/>
    <d v="1987-09-09T00:00:00"/>
    <x v="0"/>
    <x v="1"/>
    <n v="54"/>
  </r>
  <r>
    <s v="Emily Lotus"/>
    <s v="Móvil + Fijo"/>
    <x v="1"/>
    <d v="1956-12-06T00:00:00"/>
    <x v="10"/>
    <x v="1"/>
    <n v="55"/>
  </r>
  <r>
    <s v="Emily Seat"/>
    <s v="Móvil"/>
    <x v="1"/>
    <d v="1951-03-18T00:00:00"/>
    <x v="3"/>
    <x v="1"/>
    <n v="30"/>
  </r>
  <r>
    <s v="Isabella Toyota"/>
    <s v="Móvil + Fijo"/>
    <x v="0"/>
    <d v="1950-11-13T00:00:00"/>
    <x v="9"/>
    <x v="1"/>
    <n v="54"/>
  </r>
  <r>
    <s v="Ethan Seat"/>
    <s v="ADSL"/>
    <x v="0"/>
    <d v="1957-11-16T00:00:00"/>
    <x v="5"/>
    <x v="1"/>
    <n v="56"/>
  </r>
  <r>
    <s v="Alexander Lexus"/>
    <s v="Móvil + Fijo"/>
    <x v="1"/>
    <d v="1972-08-17T00:00:00"/>
    <x v="10"/>
    <x v="1"/>
    <n v="58"/>
  </r>
  <r>
    <s v="Aiden Jeep"/>
    <s v="Móvil"/>
    <x v="1"/>
    <d v="1951-02-27T00:00:00"/>
    <x v="1"/>
    <x v="1"/>
    <n v="32"/>
  </r>
  <r>
    <s v="Emma Jaguar"/>
    <s v="ADSL"/>
    <x v="0"/>
    <d v="1969-12-01T00:00:00"/>
    <x v="5"/>
    <x v="1"/>
    <n v="42"/>
  </r>
  <r>
    <s v="Aiden Suzuki"/>
    <s v="Móvil"/>
    <x v="1"/>
    <d v="1960-08-25T00:00:00"/>
    <x v="4"/>
    <x v="1"/>
    <n v="56"/>
  </r>
  <r>
    <s v="Emma Rolls"/>
    <s v="Móvil"/>
    <x v="1"/>
    <d v="1979-05-02T00:00:00"/>
    <x v="7"/>
    <x v="1"/>
    <n v="40"/>
  </r>
  <r>
    <s v="Liam Audi"/>
    <s v="Otros"/>
    <x v="1"/>
    <d v="1975-12-06T00:00:00"/>
    <x v="0"/>
    <x v="1"/>
    <n v="51"/>
  </r>
  <r>
    <s v="Jacob Renault"/>
    <s v="Móvil + Fijo"/>
    <x v="0"/>
    <d v="1950-04-17T00:00:00"/>
    <x v="3"/>
    <x v="1"/>
    <n v="50"/>
  </r>
  <r>
    <s v="Sophia Lotus"/>
    <s v="Móvil"/>
    <x v="0"/>
    <d v="1988-08-16T00:00:00"/>
    <x v="7"/>
    <x v="1"/>
    <n v="31"/>
  </r>
  <r>
    <s v="Isabella Lotus"/>
    <s v="Móvil"/>
    <x v="1"/>
    <d v="1979-11-07T00:00:00"/>
    <x v="8"/>
    <x v="1"/>
    <n v="55"/>
  </r>
  <r>
    <s v="Mason Audi"/>
    <s v="Móvil + Fijo"/>
    <x v="1"/>
    <d v="1992-12-08T00:00:00"/>
    <x v="3"/>
    <x v="1"/>
    <n v="53"/>
  </r>
  <r>
    <s v="Abigail Toyota"/>
    <s v="Móvil"/>
    <x v="0"/>
    <d v="1951-11-22T00:00:00"/>
    <x v="7"/>
    <x v="1"/>
    <n v="29"/>
  </r>
  <r>
    <s v="Aiden Renault"/>
    <s v="ADSL"/>
    <x v="1"/>
    <d v="1984-02-06T00:00:00"/>
    <x v="4"/>
    <x v="1"/>
    <n v="62"/>
  </r>
  <r>
    <s v="Jacob Range"/>
    <s v="Móvil + Fijo"/>
    <x v="0"/>
    <d v="1991-09-19T00:00:00"/>
    <x v="1"/>
    <x v="1"/>
    <n v="60"/>
  </r>
  <r>
    <s v="Isabella Ferrari"/>
    <s v="Móvil"/>
    <x v="0"/>
    <d v="1967-02-08T00:00:00"/>
    <x v="0"/>
    <x v="1"/>
    <n v="41"/>
  </r>
  <r>
    <s v="Madison BMV"/>
    <s v="Móvil + Fijo"/>
    <x v="0"/>
    <d v="1955-02-13T00:00:00"/>
    <x v="7"/>
    <x v="1"/>
    <n v="53"/>
  </r>
  <r>
    <s v="William Renault"/>
    <s v="Móvil"/>
    <x v="1"/>
    <d v="1953-07-23T00:00:00"/>
    <x v="7"/>
    <x v="1"/>
    <n v="29"/>
  </r>
  <r>
    <s v="Ethan Rolls"/>
    <s v="Fibra"/>
    <x v="0"/>
    <d v="1968-12-22T00:00:00"/>
    <x v="1"/>
    <x v="1"/>
    <n v="75"/>
  </r>
  <r>
    <s v="Madison Seat"/>
    <s v="Móvil + Fijo"/>
    <x v="1"/>
    <d v="1957-12-26T00:00:00"/>
    <x v="5"/>
    <x v="1"/>
    <n v="57"/>
  </r>
  <r>
    <s v="Abigail Seat"/>
    <s v="Móvil"/>
    <x v="1"/>
    <d v="1986-05-16T00:00:00"/>
    <x v="7"/>
    <x v="1"/>
    <n v="46"/>
  </r>
  <r>
    <s v="Michael Ford"/>
    <s v="ADSL"/>
    <x v="1"/>
    <d v="1975-09-21T00:00:00"/>
    <x v="5"/>
    <x v="1"/>
    <n v="45"/>
  </r>
  <r>
    <s v="Isabella Daewo"/>
    <s v="Móvil"/>
    <x v="1"/>
    <d v="1986-03-15T00:00:00"/>
    <x v="4"/>
    <x v="1"/>
    <n v="31"/>
  </r>
  <r>
    <s v="Jacob Chrysler"/>
    <s v="ADSL"/>
    <x v="0"/>
    <d v="1984-05-06T00:00:00"/>
    <x v="8"/>
    <x v="1"/>
    <n v="67"/>
  </r>
  <r>
    <s v="Alexander Seat"/>
    <s v="Móvil"/>
    <x v="0"/>
    <d v="1990-07-28T00:00:00"/>
    <x v="7"/>
    <x v="1"/>
    <n v="53"/>
  </r>
  <r>
    <s v="Noah Lexus"/>
    <s v="ADSL"/>
    <x v="1"/>
    <d v="1958-08-20T00:00:00"/>
    <x v="4"/>
    <x v="1"/>
    <n v="46"/>
  </r>
  <r>
    <s v="Jayden Wolks"/>
    <s v="ADSL"/>
    <x v="1"/>
    <d v="1993-06-08T00:00:00"/>
    <x v="10"/>
    <x v="1"/>
    <n v="63"/>
  </r>
  <r>
    <s v="Mason Chrysler"/>
    <s v="ADSL"/>
    <x v="0"/>
    <d v="1980-03-17T00:00:00"/>
    <x v="5"/>
    <x v="1"/>
    <n v="62"/>
  </r>
  <r>
    <s v="Olivia Jeep"/>
    <s v="Móvil"/>
    <x v="0"/>
    <d v="1989-09-22T00:00:00"/>
    <x v="2"/>
    <x v="1"/>
    <n v="29"/>
  </r>
  <r>
    <s v="Isabella Suzuki"/>
    <s v="Móvil"/>
    <x v="1"/>
    <d v="1972-10-05T00:00:00"/>
    <x v="2"/>
    <x v="1"/>
    <n v="20"/>
  </r>
  <r>
    <s v="Madison Renault"/>
    <s v="ADSL"/>
    <x v="1"/>
    <d v="1982-03-30T00:00:00"/>
    <x v="7"/>
    <x v="1"/>
    <n v="67"/>
  </r>
  <r>
    <s v="Daniel Hyundai"/>
    <s v="Móvil"/>
    <x v="1"/>
    <d v="1981-05-20T00:00:00"/>
    <x v="6"/>
    <x v="1"/>
    <n v="40"/>
  </r>
  <r>
    <s v="Liam Kia"/>
    <s v="Móvil + Fijo"/>
    <x v="0"/>
    <d v="1967-11-14T00:00:00"/>
    <x v="0"/>
    <x v="1"/>
    <n v="58"/>
  </r>
  <r>
    <s v="Mason Renault"/>
    <s v="Móvil"/>
    <x v="0"/>
    <d v="1960-04-15T00:00:00"/>
    <x v="8"/>
    <x v="1"/>
    <n v="41"/>
  </r>
  <r>
    <s v="Isabella Audi"/>
    <s v="Móvil"/>
    <x v="0"/>
    <d v="1973-05-19T00:00:00"/>
    <x v="2"/>
    <x v="1"/>
    <n v="51"/>
  </r>
  <r>
    <s v="Ava Nissan"/>
    <s v="Móvil"/>
    <x v="0"/>
    <d v="1967-03-15T00:00:00"/>
    <x v="2"/>
    <x v="1"/>
    <n v="58"/>
  </r>
  <r>
    <s v="Abigail Jaguar"/>
    <s v="Móvil"/>
    <x v="1"/>
    <d v="1981-04-29T00:00:00"/>
    <x v="6"/>
    <x v="1"/>
    <n v="47"/>
  </r>
  <r>
    <s v="Olivia Jaguar"/>
    <s v="Móvil"/>
    <x v="1"/>
    <d v="1974-07-17T00:00:00"/>
    <x v="7"/>
    <x v="1"/>
    <n v="47"/>
  </r>
  <r>
    <s v="Ava Audi"/>
    <s v="Móvil"/>
    <x v="0"/>
    <d v="1973-06-11T00:00:00"/>
    <x v="5"/>
    <x v="1"/>
    <n v="53"/>
  </r>
  <r>
    <s v="Madison Lexus"/>
    <s v="ADSL"/>
    <x v="0"/>
    <d v="1972-04-21T00:00:00"/>
    <x v="9"/>
    <x v="1"/>
    <n v="41"/>
  </r>
  <r>
    <s v="Elizabeth Daewo"/>
    <s v="Móvil"/>
    <x v="0"/>
    <d v="1970-05-03T00:00:00"/>
    <x v="1"/>
    <x v="1"/>
    <n v="36"/>
  </r>
  <r>
    <s v="Emily Dodge"/>
    <s v="Otros"/>
    <x v="1"/>
    <d v="1989-04-18T00:00:00"/>
    <x v="7"/>
    <x v="1"/>
    <n v="81"/>
  </r>
  <r>
    <s v="Jacob Wolks"/>
    <s v="Móvil"/>
    <x v="0"/>
    <d v="1982-06-21T00:00:00"/>
    <x v="1"/>
    <x v="1"/>
    <n v="34"/>
  </r>
  <r>
    <s v="Mia Nissan"/>
    <s v="Móvil + Fijo"/>
    <x v="1"/>
    <d v="1984-10-07T00:00:00"/>
    <x v="9"/>
    <x v="1"/>
    <n v="51"/>
  </r>
  <r>
    <s v="Noah Jeep"/>
    <s v="ADSL"/>
    <x v="0"/>
    <d v="1979-11-29T00:00:00"/>
    <x v="3"/>
    <x v="1"/>
    <n v="54"/>
  </r>
  <r>
    <s v="Mason Wolks"/>
    <s v="Móvil + Fijo"/>
    <x v="1"/>
    <d v="1993-11-11T00:00:00"/>
    <x v="8"/>
    <x v="1"/>
    <n v="50"/>
  </r>
  <r>
    <s v="William Renault"/>
    <s v="Móvil"/>
    <x v="1"/>
    <d v="1953-07-23T00:00:00"/>
    <x v="7"/>
    <x v="1"/>
    <n v="43"/>
  </r>
  <r>
    <s v="Chloe BMV"/>
    <s v="Móvil"/>
    <x v="0"/>
    <d v="1951-01-16T00:00:00"/>
    <x v="1"/>
    <x v="1"/>
    <n v="25"/>
  </r>
  <r>
    <s v="Mia Seat"/>
    <s v="Móvil + Fijo"/>
    <x v="1"/>
    <d v="1976-09-07T00:00:00"/>
    <x v="1"/>
    <x v="1"/>
    <n v="57"/>
  </r>
  <r>
    <s v="Isabella Nissan"/>
    <s v="Móvil"/>
    <x v="1"/>
    <d v="1976-12-28T00:00:00"/>
    <x v="4"/>
    <x v="1"/>
    <n v="52"/>
  </r>
  <r>
    <s v="Mia Jeep"/>
    <s v="Móvil"/>
    <x v="0"/>
    <d v="1988-11-04T00:00:00"/>
    <x v="8"/>
    <x v="1"/>
    <n v="35"/>
  </r>
  <r>
    <s v="Liam Toyota"/>
    <s v="Móvil"/>
    <x v="0"/>
    <d v="1971-01-27T00:00:00"/>
    <x v="1"/>
    <x v="1"/>
    <n v="21"/>
  </r>
  <r>
    <s v="Madison Rolls"/>
    <s v="ADSL"/>
    <x v="1"/>
    <d v="1985-09-05T00:00:00"/>
    <x v="5"/>
    <x v="1"/>
    <n v="64"/>
  </r>
  <r>
    <s v="Daniel Chrysler"/>
    <s v="ADSL"/>
    <x v="0"/>
    <d v="1962-07-04T00:00:00"/>
    <x v="2"/>
    <x v="1"/>
    <n v="51"/>
  </r>
  <r>
    <s v="Chloe Seat"/>
    <s v="Móvil"/>
    <x v="1"/>
    <d v="1966-12-09T00:00:00"/>
    <x v="6"/>
    <x v="1"/>
    <n v="42"/>
  </r>
  <r>
    <s v="Aiden Jeep"/>
    <s v="Móvil"/>
    <x v="1"/>
    <d v="1951-02-27T00:00:00"/>
    <x v="1"/>
    <x v="1"/>
    <n v="55"/>
  </r>
  <r>
    <s v="Michael Jeep"/>
    <s v="Otros"/>
    <x v="0"/>
    <d v="1992-09-05T00:00:00"/>
    <x v="1"/>
    <x v="1"/>
    <n v="26"/>
  </r>
  <r>
    <s v="Sophia Ferrari"/>
    <s v="Móvil + Fijo"/>
    <x v="0"/>
    <d v="1969-03-02T00:00:00"/>
    <x v="9"/>
    <x v="1"/>
    <n v="60"/>
  </r>
  <r>
    <s v="Olivia Renault"/>
    <s v="Otros"/>
    <x v="1"/>
    <d v="1974-12-22T00:00:00"/>
    <x v="3"/>
    <x v="1"/>
    <n v="56"/>
  </r>
  <r>
    <s v="Elizabeth Toyota"/>
    <s v="Móvil"/>
    <x v="1"/>
    <d v="1958-09-14T00:00:00"/>
    <x v="10"/>
    <x v="1"/>
    <n v="25"/>
  </r>
  <r>
    <s v="Elizabeth Chrysler"/>
    <s v="Móvil + Fijo"/>
    <x v="0"/>
    <d v="1987-07-03T00:00:00"/>
    <x v="0"/>
    <x v="1"/>
    <n v="51"/>
  </r>
  <r>
    <s v="Noah Chrysler"/>
    <s v="Móvil + Fijo"/>
    <x v="0"/>
    <d v="1986-11-07T00:00:00"/>
    <x v="7"/>
    <x v="1"/>
    <n v="58"/>
  </r>
  <r>
    <s v="Alexander Ford"/>
    <s v="Móvil + Fijo"/>
    <x v="0"/>
    <d v="1956-11-08T00:00:00"/>
    <x v="4"/>
    <x v="1"/>
    <n v="53"/>
  </r>
  <r>
    <s v="Isabella Lotus"/>
    <s v="Móvil"/>
    <x v="1"/>
    <d v="1979-11-07T00:00:00"/>
    <x v="8"/>
    <x v="1"/>
    <n v="52"/>
  </r>
  <r>
    <s v="Mia Seat"/>
    <s v="Móvil + Fijo"/>
    <x v="1"/>
    <d v="1976-09-07T00:00:00"/>
    <x v="1"/>
    <x v="1"/>
    <n v="57"/>
  </r>
  <r>
    <s v="Michael Hyundai"/>
    <s v="ADSL"/>
    <x v="1"/>
    <d v="1992-12-30T00:00:00"/>
    <x v="4"/>
    <x v="1"/>
    <n v="43"/>
  </r>
  <r>
    <s v="Noah Range"/>
    <s v="ADSL"/>
    <x v="0"/>
    <d v="1968-07-17T00:00:00"/>
    <x v="2"/>
    <x v="1"/>
    <n v="50"/>
  </r>
  <r>
    <s v="Isabella Lotus"/>
    <s v="Móvil"/>
    <x v="1"/>
    <d v="1979-11-07T00:00:00"/>
    <x v="8"/>
    <x v="1"/>
    <n v="43"/>
  </r>
  <r>
    <s v="Ethan Hyundai"/>
    <s v="ADSL"/>
    <x v="0"/>
    <d v="1986-11-16T00:00:00"/>
    <x v="7"/>
    <x v="1"/>
    <n v="59"/>
  </r>
  <r>
    <s v="Daniel Wolks"/>
    <s v="ADSL"/>
    <x v="1"/>
    <d v="1957-09-09T00:00:00"/>
    <x v="3"/>
    <x v="1"/>
    <n v="44"/>
  </r>
  <r>
    <s v="Isabella Suzuki"/>
    <s v="Móvil"/>
    <x v="1"/>
    <d v="1972-10-05T00:00:00"/>
    <x v="2"/>
    <x v="1"/>
    <n v="54"/>
  </r>
  <r>
    <s v="Noah Range"/>
    <s v="ADSL"/>
    <x v="0"/>
    <d v="1968-07-17T00:00:00"/>
    <x v="2"/>
    <x v="1"/>
    <n v="63"/>
  </r>
  <r>
    <s v="Jayden Jeep"/>
    <s v="Móvil"/>
    <x v="1"/>
    <d v="1963-09-16T00:00:00"/>
    <x v="7"/>
    <x v="1"/>
    <n v="36"/>
  </r>
  <r>
    <s v="Alexander Kia"/>
    <s v="Móvil"/>
    <x v="1"/>
    <d v="1970-05-07T00:00:00"/>
    <x v="9"/>
    <x v="1"/>
    <n v="42"/>
  </r>
  <r>
    <s v="Sophia Lexus"/>
    <s v="Móvil + Fijo"/>
    <x v="0"/>
    <d v="1989-02-18T00:00:00"/>
    <x v="9"/>
    <x v="1"/>
    <n v="58"/>
  </r>
  <r>
    <s v="Mia BMV"/>
    <s v="ADSL"/>
    <x v="1"/>
    <d v="1958-08-16T00:00:00"/>
    <x v="3"/>
    <x v="1"/>
    <n v="40"/>
  </r>
  <r>
    <s v="Aiden Jaguar"/>
    <s v="Móvil"/>
    <x v="0"/>
    <d v="1959-01-28T00:00:00"/>
    <x v="8"/>
    <x v="1"/>
    <n v="39"/>
  </r>
  <r>
    <s v="Abigail Daewo"/>
    <s v="Móvil"/>
    <x v="1"/>
    <d v="1964-05-06T00:00:00"/>
    <x v="1"/>
    <x v="1"/>
    <n v="49"/>
  </r>
  <r>
    <s v="Elizabeth Audi"/>
    <s v="Móvil"/>
    <x v="0"/>
    <d v="1967-06-08T00:00:00"/>
    <x v="3"/>
    <x v="1"/>
    <n v="43"/>
  </r>
  <r>
    <s v="Mia Range"/>
    <s v="Móvil + Fijo"/>
    <x v="0"/>
    <d v="1950-02-09T00:00:00"/>
    <x v="8"/>
    <x v="1"/>
    <n v="52"/>
  </r>
  <r>
    <s v="Ava Nissan"/>
    <s v="Móvil"/>
    <x v="0"/>
    <d v="1967-03-15T00:00:00"/>
    <x v="2"/>
    <x v="1"/>
    <n v="20"/>
  </r>
  <r>
    <s v="Madison Rolls"/>
    <s v="ADSL"/>
    <x v="1"/>
    <d v="1985-09-05T00:00:00"/>
    <x v="5"/>
    <x v="1"/>
    <n v="41"/>
  </r>
  <r>
    <s v="Isabella Suzuki"/>
    <s v="Móvil"/>
    <x v="1"/>
    <d v="1972-10-05T00:00:00"/>
    <x v="2"/>
    <x v="1"/>
    <n v="29"/>
  </r>
  <r>
    <s v="Emma Kia"/>
    <s v="Otros"/>
    <x v="0"/>
    <d v="1966-03-25T00:00:00"/>
    <x v="9"/>
    <x v="1"/>
    <n v="97"/>
  </r>
  <r>
    <s v="Chloe Seat"/>
    <s v="Móvil"/>
    <x v="1"/>
    <d v="1966-12-09T00:00:00"/>
    <x v="6"/>
    <x v="1"/>
    <n v="27"/>
  </r>
  <r>
    <s v="William Rolls"/>
    <s v="Móvil"/>
    <x v="1"/>
    <d v="1971-07-04T00:00:00"/>
    <x v="0"/>
    <x v="1"/>
    <n v="47"/>
  </r>
  <r>
    <s v="Sophia Seat"/>
    <s v="Móvil"/>
    <x v="0"/>
    <d v="1990-10-06T00:00:00"/>
    <x v="3"/>
    <x v="1"/>
    <n v="58"/>
  </r>
  <r>
    <s v="Elizabeth Range"/>
    <s v="Fibra"/>
    <x v="1"/>
    <d v="1957-03-13T00:00:00"/>
    <x v="7"/>
    <x v="1"/>
    <n v="95"/>
  </r>
  <r>
    <s v="Mason Lotus"/>
    <s v="Móvil"/>
    <x v="1"/>
    <d v="1983-08-23T00:00:00"/>
    <x v="1"/>
    <x v="1"/>
    <n v="48"/>
  </r>
  <r>
    <s v="Noah Jaguar"/>
    <s v="Móvil + Fijo"/>
    <x v="1"/>
    <d v="1980-04-02T00:00:00"/>
    <x v="6"/>
    <x v="1"/>
    <n v="57"/>
  </r>
  <r>
    <s v="Jacob Kia"/>
    <s v="Móvil"/>
    <x v="0"/>
    <d v="1958-03-09T00:00:00"/>
    <x v="3"/>
    <x v="1"/>
    <n v="28"/>
  </r>
  <r>
    <s v="Michael Jeep"/>
    <s v="Otros"/>
    <x v="0"/>
    <d v="1992-09-05T00:00:00"/>
    <x v="1"/>
    <x v="1"/>
    <n v="52"/>
  </r>
  <r>
    <s v="Madison Suzuki"/>
    <s v="Móvil"/>
    <x v="0"/>
    <d v="1981-10-22T00:00:00"/>
    <x v="5"/>
    <x v="1"/>
    <n v="30"/>
  </r>
  <r>
    <s v="Mason Lexus"/>
    <s v="Móvil"/>
    <x v="0"/>
    <d v="1975-12-12T00:00:00"/>
    <x v="6"/>
    <x v="1"/>
    <n v="38"/>
  </r>
  <r>
    <s v="Ethan Suzuki"/>
    <s v="Móvil + Fijo"/>
    <x v="0"/>
    <d v="1973-08-24T00:00:00"/>
    <x v="5"/>
    <x v="1"/>
    <n v="52"/>
  </r>
  <r>
    <s v="Aiden Nissan"/>
    <s v="Fibra"/>
    <x v="0"/>
    <d v="1994-10-10T00:00:00"/>
    <x v="10"/>
    <x v="1"/>
    <n v="98"/>
  </r>
  <r>
    <s v="Ethan Range"/>
    <s v="Fibra"/>
    <x v="0"/>
    <d v="1991-09-28T00:00:00"/>
    <x v="1"/>
    <x v="1"/>
    <n v="85"/>
  </r>
  <r>
    <s v="Abigail Chrysler"/>
    <s v="ADSL"/>
    <x v="1"/>
    <d v="1991-08-30T00:00:00"/>
    <x v="0"/>
    <x v="1"/>
    <n v="52"/>
  </r>
  <r>
    <s v="Daniel Chrysler"/>
    <s v="ADSL"/>
    <x v="0"/>
    <d v="1962-07-04T00:00:00"/>
    <x v="2"/>
    <x v="1"/>
    <n v="62"/>
  </r>
  <r>
    <s v="Isabella Kia"/>
    <s v="ADSL"/>
    <x v="0"/>
    <d v="1973-01-27T00:00:00"/>
    <x v="2"/>
    <x v="1"/>
    <n v="48"/>
  </r>
  <r>
    <s v="Mason Renault"/>
    <s v="Móvil"/>
    <x v="0"/>
    <d v="1960-04-15T00:00:00"/>
    <x v="8"/>
    <x v="1"/>
    <n v="49"/>
  </r>
  <r>
    <s v="Emily Audi"/>
    <s v="Móvil + Fijo"/>
    <x v="1"/>
    <d v="1952-06-03T00:00:00"/>
    <x v="7"/>
    <x v="1"/>
    <n v="60"/>
  </r>
  <r>
    <s v="Emma Chrysler"/>
    <s v="ADSL"/>
    <x v="0"/>
    <d v="1964-01-13T00:00:00"/>
    <x v="6"/>
    <x v="1"/>
    <n v="45"/>
  </r>
  <r>
    <s v="Emily Lotus"/>
    <s v="Móvil + Fijo"/>
    <x v="1"/>
    <d v="1956-12-06T00:00:00"/>
    <x v="10"/>
    <x v="1"/>
    <n v="58"/>
  </r>
  <r>
    <s v="Chloe Wolks"/>
    <s v="Móvil + Fijo"/>
    <x v="0"/>
    <d v="1992-07-31T00:00:00"/>
    <x v="0"/>
    <x v="1"/>
    <n v="56"/>
  </r>
  <r>
    <s v="Abigail Hyundai"/>
    <s v="ADSL"/>
    <x v="1"/>
    <d v="1992-02-16T00:00:00"/>
    <x v="2"/>
    <x v="1"/>
    <n v="48"/>
  </r>
  <r>
    <s v="Ethan Ford"/>
    <s v="Móvil + Fijo"/>
    <x v="1"/>
    <d v="1976-03-13T00:00:00"/>
    <x v="0"/>
    <x v="1"/>
    <n v="59"/>
  </r>
  <r>
    <s v="Sophia Daewo"/>
    <s v="Móvil + Fijo"/>
    <x v="1"/>
    <d v="1974-12-04T00:00:00"/>
    <x v="4"/>
    <x v="1"/>
    <n v="51"/>
  </r>
  <r>
    <s v="Mia Kia"/>
    <s v="Móvil"/>
    <x v="1"/>
    <d v="1976-09-14T00:00:00"/>
    <x v="7"/>
    <x v="1"/>
    <n v="23"/>
  </r>
  <r>
    <s v="Mason BMV"/>
    <s v="ADSL"/>
    <x v="1"/>
    <d v="1962-02-01T00:00:00"/>
    <x v="10"/>
    <x v="1"/>
    <n v="50"/>
  </r>
  <r>
    <s v="Ava Toyota"/>
    <s v="Móvil"/>
    <x v="0"/>
    <d v="1958-06-15T00:00:00"/>
    <x v="9"/>
    <x v="1"/>
    <n v="52"/>
  </r>
  <r>
    <s v="Sophia Daewo"/>
    <s v="Móvil + Fijo"/>
    <x v="1"/>
    <d v="1974-12-04T00:00:00"/>
    <x v="4"/>
    <x v="1"/>
    <n v="53"/>
  </r>
  <r>
    <s v="Emily Nissan"/>
    <s v="Móvil"/>
    <x v="0"/>
    <d v="1992-02-23T00:00:00"/>
    <x v="1"/>
    <x v="1"/>
    <n v="37"/>
  </r>
  <r>
    <s v="Isabella Renault"/>
    <s v="Fibra"/>
    <x v="0"/>
    <d v="1970-12-28T00:00:00"/>
    <x v="7"/>
    <x v="1"/>
    <n v="83"/>
  </r>
  <r>
    <s v="Emma Honda"/>
    <s v="Fibra"/>
    <x v="0"/>
    <d v="1994-07-23T00:00:00"/>
    <x v="0"/>
    <x v="1"/>
    <n v="87"/>
  </r>
  <r>
    <s v="Emily Wolks"/>
    <s v="Móvil"/>
    <x v="0"/>
    <d v="1955-12-10T00:00:00"/>
    <x v="3"/>
    <x v="1"/>
    <n v="22"/>
  </r>
  <r>
    <s v="Jayden Renault"/>
    <s v="Móvil"/>
    <x v="0"/>
    <d v="1970-02-27T00:00:00"/>
    <x v="4"/>
    <x v="1"/>
    <n v="23"/>
  </r>
  <r>
    <s v="Chloe Kia"/>
    <s v="Móvil"/>
    <x v="0"/>
    <d v="1983-08-05T00:00:00"/>
    <x v="10"/>
    <x v="1"/>
    <n v="32"/>
  </r>
  <r>
    <s v="Michael Renault"/>
    <s v="Móvil + Fijo"/>
    <x v="1"/>
    <d v="1971-12-13T00:00:00"/>
    <x v="7"/>
    <x v="1"/>
    <n v="59"/>
  </r>
  <r>
    <s v="Isabella Dodge"/>
    <s v="Móvil"/>
    <x v="1"/>
    <d v="1955-08-15T00:00:00"/>
    <x v="5"/>
    <x v="1"/>
    <n v="53"/>
  </r>
  <r>
    <s v="Sophia Hyundai"/>
    <s v="Móvil"/>
    <x v="1"/>
    <d v="1967-08-09T00:00:00"/>
    <x v="5"/>
    <x v="1"/>
    <n v="60"/>
  </r>
  <r>
    <s v="Jacob Lexus"/>
    <s v="Móvil"/>
    <x v="0"/>
    <d v="1959-10-30T00:00:00"/>
    <x v="10"/>
    <x v="1"/>
    <n v="50"/>
  </r>
  <r>
    <s v="Mason Wolks"/>
    <s v="Móvil + Fijo"/>
    <x v="1"/>
    <d v="1993-11-11T00:00:00"/>
    <x v="8"/>
    <x v="1"/>
    <n v="54"/>
  </r>
  <r>
    <s v="Aiden Daewo"/>
    <s v="ADSL"/>
    <x v="1"/>
    <d v="1956-10-20T00:00:00"/>
    <x v="10"/>
    <x v="1"/>
    <n v="64"/>
  </r>
  <r>
    <s v="Jacob Jaguar"/>
    <s v="Móvil"/>
    <x v="0"/>
    <d v="1956-11-26T00:00:00"/>
    <x v="1"/>
    <x v="1"/>
    <n v="56"/>
  </r>
  <r>
    <s v="Mia Ford"/>
    <s v="Fibra"/>
    <x v="1"/>
    <d v="1991-05-29T00:00:00"/>
    <x v="9"/>
    <x v="1"/>
    <n v="93"/>
  </r>
  <r>
    <s v="Alexander Nissan"/>
    <s v="Móvil"/>
    <x v="0"/>
    <d v="1960-07-28T00:00:00"/>
    <x v="9"/>
    <x v="1"/>
    <n v="57"/>
  </r>
  <r>
    <s v="Jayden Jeep"/>
    <s v="Móvil"/>
    <x v="1"/>
    <d v="1963-09-16T00:00:00"/>
    <x v="7"/>
    <x v="1"/>
    <n v="36"/>
  </r>
  <r>
    <s v="Jayden Lotus"/>
    <s v="Móvil"/>
    <x v="1"/>
    <d v="1978-01-14T00:00:00"/>
    <x v="1"/>
    <x v="1"/>
    <n v="51"/>
  </r>
  <r>
    <s v="Sophia Lexus"/>
    <s v="Móvil + Fijo"/>
    <x v="0"/>
    <d v="1989-02-18T00:00:00"/>
    <x v="9"/>
    <x v="1"/>
    <n v="58"/>
  </r>
  <r>
    <s v="Ethan Rolls"/>
    <s v="Fibra"/>
    <x v="0"/>
    <d v="1968-12-22T00:00:00"/>
    <x v="1"/>
    <x v="1"/>
    <n v="98"/>
  </r>
  <r>
    <s v="Alexander Hyundai"/>
    <s v="Móvil"/>
    <x v="0"/>
    <d v="1954-08-22T00:00:00"/>
    <x v="1"/>
    <x v="1"/>
    <n v="21"/>
  </r>
  <r>
    <s v="Olivia Toyota"/>
    <s v="Otros"/>
    <x v="0"/>
    <d v="1975-07-07T00:00:00"/>
    <x v="0"/>
    <x v="1"/>
    <n v="51"/>
  </r>
  <r>
    <s v="Noah Wolks"/>
    <s v="Móvil + Fijo"/>
    <x v="0"/>
    <d v="1993-08-13T00:00:00"/>
    <x v="0"/>
    <x v="1"/>
    <n v="53"/>
  </r>
  <r>
    <s v="Mason Chrysler"/>
    <s v="ADSL"/>
    <x v="0"/>
    <d v="1980-03-17T00:00:00"/>
    <x v="5"/>
    <x v="1"/>
    <n v="44"/>
  </r>
  <r>
    <s v="Daniel BMV"/>
    <s v="Móvil + Fijo"/>
    <x v="0"/>
    <d v="1956-09-20T00:00:00"/>
    <x v="10"/>
    <x v="1"/>
    <n v="58"/>
  </r>
  <r>
    <s v="Emma Suzuki"/>
    <s v="Móvil"/>
    <x v="1"/>
    <d v="1951-10-19T00:00:00"/>
    <x v="10"/>
    <x v="1"/>
    <n v="48"/>
  </r>
  <r>
    <s v="Emily Toyota"/>
    <s v="Móvil"/>
    <x v="1"/>
    <d v="1987-12-21T00:00:00"/>
    <x v="0"/>
    <x v="1"/>
    <n v="24"/>
  </r>
  <r>
    <s v="Olivia Jaguar"/>
    <s v="Móvil"/>
    <x v="1"/>
    <d v="1974-07-17T00:00:00"/>
    <x v="7"/>
    <x v="1"/>
    <n v="25"/>
  </r>
  <r>
    <s v="Daniel Chrysler"/>
    <s v="ADSL"/>
    <x v="0"/>
    <d v="1962-07-04T00:00:00"/>
    <x v="2"/>
    <x v="1"/>
    <n v="51"/>
  </r>
  <r>
    <s v="Chloe Renault"/>
    <s v="Móvil"/>
    <x v="1"/>
    <d v="1960-02-21T00:00:00"/>
    <x v="3"/>
    <x v="1"/>
    <n v="23"/>
  </r>
  <r>
    <s v="William Lotus"/>
    <s v="Otros"/>
    <x v="1"/>
    <d v="1992-07-29T00:00:00"/>
    <x v="2"/>
    <x v="1"/>
    <n v="96"/>
  </r>
  <r>
    <s v="Daniel Audi"/>
    <s v="Móvil"/>
    <x v="1"/>
    <d v="1985-08-01T00:00:00"/>
    <x v="10"/>
    <x v="1"/>
    <n v="39"/>
  </r>
  <r>
    <s v="Jacob Lexus"/>
    <s v="Móvil"/>
    <x v="0"/>
    <d v="1959-10-30T00:00:00"/>
    <x v="10"/>
    <x v="1"/>
    <n v="34"/>
  </r>
  <r>
    <s v="Isabella Range"/>
    <s v="Móvil"/>
    <x v="0"/>
    <d v="1985-11-12T00:00:00"/>
    <x v="7"/>
    <x v="1"/>
    <n v="52"/>
  </r>
  <r>
    <s v="Olivia Range"/>
    <s v="Móvil"/>
    <x v="0"/>
    <d v="1973-04-18T00:00:00"/>
    <x v="7"/>
    <x v="1"/>
    <n v="34"/>
  </r>
  <r>
    <s v="Liam Hyundai"/>
    <s v="Móvil + Fijo"/>
    <x v="1"/>
    <d v="1956-11-05T00:00:00"/>
    <x v="10"/>
    <x v="1"/>
    <n v="55"/>
  </r>
  <r>
    <s v="Aiden BMV"/>
    <s v="Móvil"/>
    <x v="0"/>
    <d v="1992-06-28T00:00:00"/>
    <x v="7"/>
    <x v="1"/>
    <n v="41"/>
  </r>
  <r>
    <s v="Olivia Nissan"/>
    <s v="ADSL"/>
    <x v="0"/>
    <d v="1994-02-27T00:00:00"/>
    <x v="7"/>
    <x v="1"/>
    <n v="53"/>
  </r>
  <r>
    <s v="Emily Ford"/>
    <s v="Móvil"/>
    <x v="1"/>
    <d v="1975-08-30T00:00:00"/>
    <x v="9"/>
    <x v="1"/>
    <n v="49"/>
  </r>
  <r>
    <s v="Emily Jaguar"/>
    <s v="Móvil"/>
    <x v="1"/>
    <d v="1968-03-05T00:00:00"/>
    <x v="0"/>
    <x v="1"/>
    <n v="48"/>
  </r>
  <r>
    <s v="Liam Jeep"/>
    <s v="Móvil + Fijo"/>
    <x v="1"/>
    <d v="1990-02-09T00:00:00"/>
    <x v="6"/>
    <x v="1"/>
    <n v="60"/>
  </r>
  <r>
    <s v="William Lexus"/>
    <s v="ADSL"/>
    <x v="0"/>
    <d v="1990-06-20T00:00:00"/>
    <x v="10"/>
    <x v="1"/>
    <n v="41"/>
  </r>
  <r>
    <s v="Aiden Dodge"/>
    <s v="ADSL"/>
    <x v="0"/>
    <d v="1983-03-03T00:00:00"/>
    <x v="9"/>
    <x v="1"/>
    <n v="45"/>
  </r>
  <r>
    <s v="Jayden Seat"/>
    <s v="Móvil"/>
    <x v="0"/>
    <d v="1978-12-31T00:00:00"/>
    <x v="7"/>
    <x v="1"/>
    <n v="31"/>
  </r>
  <r>
    <s v="Olivia Toyota"/>
    <s v="Otros"/>
    <x v="0"/>
    <d v="1975-07-07T00:00:00"/>
    <x v="0"/>
    <x v="1"/>
    <n v="16"/>
  </r>
  <r>
    <s v="Emily Lotus"/>
    <s v="Móvil + Fijo"/>
    <x v="1"/>
    <d v="1956-12-06T00:00:00"/>
    <x v="10"/>
    <x v="1"/>
    <n v="60"/>
  </r>
  <r>
    <s v="Isabella Hyundai"/>
    <s v="Móvil + Fijo"/>
    <x v="0"/>
    <d v="1994-08-27T00:00:00"/>
    <x v="1"/>
    <x v="1"/>
    <n v="59"/>
  </r>
  <r>
    <s v="Madison Jeep"/>
    <s v="Móvil + Fijo"/>
    <x v="0"/>
    <d v="1979-02-15T00:00:00"/>
    <x v="4"/>
    <x v="1"/>
    <n v="59"/>
  </r>
  <r>
    <s v="Emily Seat"/>
    <s v="Móvil"/>
    <x v="1"/>
    <d v="1951-03-18T00:00:00"/>
    <x v="3"/>
    <x v="1"/>
    <n v="55"/>
  </r>
  <r>
    <s v="Abigail Renault"/>
    <s v="Fibra"/>
    <x v="0"/>
    <d v="1985-05-22T00:00:00"/>
    <x v="7"/>
    <x v="1"/>
    <n v="83"/>
  </r>
  <r>
    <s v="Mason Toyota"/>
    <s v="ADSL"/>
    <x v="0"/>
    <d v="1978-09-10T00:00:00"/>
    <x v="0"/>
    <x v="1"/>
    <n v="51"/>
  </r>
  <r>
    <s v="Emily Range"/>
    <s v="Móvil"/>
    <x v="0"/>
    <d v="1992-09-12T00:00:00"/>
    <x v="10"/>
    <x v="1"/>
    <n v="44"/>
  </r>
  <r>
    <s v="Olivia Kia"/>
    <s v="Móvil + Fijo"/>
    <x v="1"/>
    <d v="1979-05-05T00:00:00"/>
    <x v="7"/>
    <x v="1"/>
    <n v="59"/>
  </r>
  <r>
    <s v="William BMV"/>
    <s v="Móvil"/>
    <x v="1"/>
    <d v="1980-12-29T00:00:00"/>
    <x v="6"/>
    <x v="1"/>
    <n v="49"/>
  </r>
  <r>
    <s v="Michael Honda"/>
    <s v="Fibra"/>
    <x v="1"/>
    <d v="1961-05-22T00:00:00"/>
    <x v="3"/>
    <x v="1"/>
    <n v="86"/>
  </r>
  <r>
    <s v="Jayden Lotus"/>
    <s v="Móvil"/>
    <x v="1"/>
    <d v="1978-01-14T00:00:00"/>
    <x v="1"/>
    <x v="1"/>
    <n v="36"/>
  </r>
  <r>
    <s v="Chloe Nissan"/>
    <s v="ADSL"/>
    <x v="1"/>
    <d v="1953-10-28T00:00:00"/>
    <x v="0"/>
    <x v="1"/>
    <n v="57"/>
  </r>
  <r>
    <s v="Chloe Honda"/>
    <s v="Móvil"/>
    <x v="0"/>
    <d v="1970-04-30T00:00:00"/>
    <x v="7"/>
    <x v="1"/>
    <n v="39"/>
  </r>
  <r>
    <s v="Aiden Kia"/>
    <s v="Móvil"/>
    <x v="0"/>
    <d v="1963-04-05T00:00:00"/>
    <x v="6"/>
    <x v="1"/>
    <n v="46"/>
  </r>
  <r>
    <s v="Alexander Suzuki"/>
    <s v="Móvil + Fijo"/>
    <x v="0"/>
    <d v="1989-04-25T00:00:00"/>
    <x v="5"/>
    <x v="1"/>
    <n v="50"/>
  </r>
  <r>
    <s v="Abigail Lotus"/>
    <s v="ADSL"/>
    <x v="1"/>
    <d v="1960-07-11T00:00:00"/>
    <x v="1"/>
    <x v="1"/>
    <n v="42"/>
  </r>
  <r>
    <s v="Noah Renault"/>
    <s v="Móvil + Fijo"/>
    <x v="1"/>
    <d v="1975-11-24T00:00:00"/>
    <x v="5"/>
    <x v="1"/>
    <n v="51"/>
  </r>
  <r>
    <s v="Ethan Lotus"/>
    <s v="Móvil"/>
    <x v="1"/>
    <d v="1953-05-16T00:00:00"/>
    <x v="1"/>
    <x v="1"/>
    <n v="47"/>
  </r>
  <r>
    <s v="Daniel Hyundai"/>
    <s v="Móvil"/>
    <x v="1"/>
    <d v="1981-05-20T00:00:00"/>
    <x v="6"/>
    <x v="1"/>
    <n v="56"/>
  </r>
  <r>
    <s v="Isabella Kia"/>
    <s v="ADSL"/>
    <x v="0"/>
    <d v="1973-01-27T00:00:00"/>
    <x v="2"/>
    <x v="1"/>
    <n v="63"/>
  </r>
  <r>
    <s v="Ava Wolks"/>
    <s v="ADSL"/>
    <x v="1"/>
    <d v="1953-01-17T00:00:00"/>
    <x v="3"/>
    <x v="1"/>
    <n v="48"/>
  </r>
  <r>
    <s v="Ethan Lotus"/>
    <s v="Móvil"/>
    <x v="1"/>
    <d v="1953-05-16T00:00:00"/>
    <x v="1"/>
    <x v="1"/>
    <n v="43"/>
  </r>
  <r>
    <s v="Elizabeth Rolls"/>
    <s v="Móvil"/>
    <x v="0"/>
    <d v="1994-08-10T00:00:00"/>
    <x v="2"/>
    <x v="1"/>
    <n v="57"/>
  </r>
  <r>
    <s v="Michael Jaguar"/>
    <s v="Móvil + Fijo"/>
    <x v="0"/>
    <d v="1951-07-22T00:00:00"/>
    <x v="10"/>
    <x v="1"/>
    <n v="55"/>
  </r>
  <r>
    <s v="Jacob Lexus"/>
    <s v="Móvil"/>
    <x v="0"/>
    <d v="1959-10-30T00:00:00"/>
    <x v="10"/>
    <x v="1"/>
    <n v="57"/>
  </r>
  <r>
    <s v="Ethan Dodge"/>
    <s v="Móvil"/>
    <x v="1"/>
    <d v="1976-06-24T00:00:00"/>
    <x v="0"/>
    <x v="1"/>
    <n v="40"/>
  </r>
  <r>
    <s v="Chloe Nissan"/>
    <s v="ADSL"/>
    <x v="1"/>
    <d v="1953-10-28T00:00:00"/>
    <x v="0"/>
    <x v="1"/>
    <n v="52"/>
  </r>
  <r>
    <s v="Mason Jeep"/>
    <s v="Móvil + Fijo"/>
    <x v="0"/>
    <d v="1974-11-14T00:00:00"/>
    <x v="4"/>
    <x v="1"/>
    <n v="55"/>
  </r>
  <r>
    <s v="Jacob Kia"/>
    <s v="Móvil"/>
    <x v="0"/>
    <d v="1958-03-09T00:00:00"/>
    <x v="3"/>
    <x v="1"/>
    <n v="54"/>
  </r>
  <r>
    <s v="Isabella Kia"/>
    <s v="ADSL"/>
    <x v="0"/>
    <d v="1973-01-27T00:00:00"/>
    <x v="2"/>
    <x v="1"/>
    <n v="65"/>
  </r>
  <r>
    <s v="Abigail Honda"/>
    <s v="Móvil"/>
    <x v="0"/>
    <d v="1962-05-13T00:00:00"/>
    <x v="0"/>
    <x v="1"/>
    <n v="36"/>
  </r>
  <r>
    <s v="Olivia Wolks"/>
    <s v="Móvil"/>
    <x v="1"/>
    <d v="1971-08-13T00:00:00"/>
    <x v="5"/>
    <x v="1"/>
    <n v="24"/>
  </r>
  <r>
    <s v="William Seat"/>
    <s v="Móvil + Fijo"/>
    <x v="1"/>
    <d v="1988-11-13T00:00:00"/>
    <x v="2"/>
    <x v="1"/>
    <n v="60"/>
  </r>
  <r>
    <s v="Noah Ford"/>
    <s v="Móvil"/>
    <x v="1"/>
    <d v="1958-11-22T00:00:00"/>
    <x v="5"/>
    <x v="1"/>
    <n v="51"/>
  </r>
  <r>
    <s v="Mason Nissan"/>
    <s v="ADSL"/>
    <x v="1"/>
    <d v="1953-06-17T00:00:00"/>
    <x v="2"/>
    <x v="1"/>
    <n v="68"/>
  </r>
  <r>
    <s v="Sophia Ferrari"/>
    <s v="Móvil + Fijo"/>
    <x v="0"/>
    <d v="1969-03-02T00:00:00"/>
    <x v="9"/>
    <x v="1"/>
    <n v="58"/>
  </r>
  <r>
    <s v="Sophia Daewo"/>
    <s v="Móvil + Fijo"/>
    <x v="1"/>
    <d v="1974-12-04T00:00:00"/>
    <x v="4"/>
    <x v="1"/>
    <n v="51"/>
  </r>
  <r>
    <s v="Emma Jaguar"/>
    <s v="ADSL"/>
    <x v="0"/>
    <d v="1969-12-01T00:00:00"/>
    <x v="5"/>
    <x v="1"/>
    <n v="49"/>
  </r>
  <r>
    <s v="Michael Daewo"/>
    <s v="Móvil"/>
    <x v="1"/>
    <d v="1973-12-10T00:00:00"/>
    <x v="2"/>
    <x v="1"/>
    <n v="41"/>
  </r>
  <r>
    <s v="Jayden Rolls"/>
    <s v="Móvil"/>
    <x v="0"/>
    <d v="1957-07-12T00:00:00"/>
    <x v="8"/>
    <x v="1"/>
    <n v="50"/>
  </r>
  <r>
    <s v="Madison Audi"/>
    <s v="Móvil + Fijo"/>
    <x v="1"/>
    <d v="1979-01-25T00:00:00"/>
    <x v="0"/>
    <x v="1"/>
    <n v="56"/>
  </r>
  <r>
    <s v="Daniel Ford"/>
    <s v="Móvil"/>
    <x v="0"/>
    <d v="1978-01-10T00:00:00"/>
    <x v="2"/>
    <x v="1"/>
    <n v="58"/>
  </r>
  <r>
    <s v="Jayden Jeep"/>
    <s v="Móvil"/>
    <x v="1"/>
    <d v="1963-09-16T00:00:00"/>
    <x v="7"/>
    <x v="1"/>
    <n v="59"/>
  </r>
  <r>
    <s v="Chloe Jeep"/>
    <s v="ADSL"/>
    <x v="1"/>
    <d v="1986-08-26T00:00:00"/>
    <x v="6"/>
    <x v="1"/>
    <n v="64"/>
  </r>
  <r>
    <s v="Ava Rolls"/>
    <s v="Móvil + Fijo"/>
    <x v="1"/>
    <d v="1979-10-11T00:00:00"/>
    <x v="8"/>
    <x v="1"/>
    <n v="55"/>
  </r>
  <r>
    <s v="Isabella Jeep"/>
    <s v="Móvil"/>
    <x v="0"/>
    <d v="1956-03-27T00:00:00"/>
    <x v="7"/>
    <x v="1"/>
    <n v="22"/>
  </r>
  <r>
    <s v="Sophia Lotus"/>
    <s v="Móvil"/>
    <x v="0"/>
    <d v="1988-08-16T00:00:00"/>
    <x v="7"/>
    <x v="1"/>
    <n v="42"/>
  </r>
  <r>
    <s v="William Toyota"/>
    <s v="ADSL"/>
    <x v="1"/>
    <d v="1988-12-04T00:00:00"/>
    <x v="7"/>
    <x v="1"/>
    <n v="70"/>
  </r>
  <r>
    <s v="Mason Daewo"/>
    <s v="Otros"/>
    <x v="0"/>
    <d v="1966-01-13T00:00:00"/>
    <x v="5"/>
    <x v="1"/>
    <n v="30"/>
  </r>
  <r>
    <s v="Jacob Ferrari"/>
    <s v="Móvil"/>
    <x v="1"/>
    <d v="1956-01-21T00:00:00"/>
    <x v="7"/>
    <x v="1"/>
    <n v="39"/>
  </r>
  <r>
    <s v="Madison Dodge"/>
    <s v="Móvil + Fijo"/>
    <x v="0"/>
    <d v="1968-01-03T00:00:00"/>
    <x v="6"/>
    <x v="1"/>
    <n v="56"/>
  </r>
  <r>
    <s v="Olivia Audi"/>
    <s v="ADSL"/>
    <x v="0"/>
    <d v="1993-02-09T00:00:00"/>
    <x v="5"/>
    <x v="1"/>
    <n v="59"/>
  </r>
  <r>
    <s v="Isabella Jaguar"/>
    <s v="Móvil"/>
    <x v="1"/>
    <d v="1989-11-15T00:00:00"/>
    <x v="10"/>
    <x v="1"/>
    <n v="32"/>
  </r>
  <r>
    <s v="Ethan Kia"/>
    <s v="ADSL"/>
    <x v="1"/>
    <d v="1951-09-04T00:00:00"/>
    <x v="10"/>
    <x v="1"/>
    <n v="43"/>
  </r>
  <r>
    <s v="Aiden Daewo"/>
    <s v="ADSL"/>
    <x v="1"/>
    <d v="1956-10-20T00:00:00"/>
    <x v="10"/>
    <x v="1"/>
    <n v="62"/>
  </r>
  <r>
    <s v="Mia Nissan"/>
    <s v="Móvil + Fijo"/>
    <x v="1"/>
    <d v="1984-10-07T00:00:00"/>
    <x v="9"/>
    <x v="1"/>
    <n v="54"/>
  </r>
  <r>
    <s v="Aiden Suzuki"/>
    <s v="Móvil"/>
    <x v="1"/>
    <d v="1960-08-25T00:00:00"/>
    <x v="4"/>
    <x v="1"/>
    <n v="23"/>
  </r>
  <r>
    <s v="Liam Wolks"/>
    <s v="Móvil + Fijo"/>
    <x v="0"/>
    <d v="1972-03-28T00:00:00"/>
    <x v="8"/>
    <x v="1"/>
    <n v="56"/>
  </r>
  <r>
    <s v="William Rolls"/>
    <s v="Móvil"/>
    <x v="1"/>
    <d v="1971-07-04T00:00:00"/>
    <x v="0"/>
    <x v="1"/>
    <n v="44"/>
  </r>
  <r>
    <s v="Noah Lexus"/>
    <s v="ADSL"/>
    <x v="1"/>
    <d v="1958-08-20T00:00:00"/>
    <x v="4"/>
    <x v="1"/>
    <n v="47"/>
  </r>
  <r>
    <s v="Liam Lotus"/>
    <s v="Móvil + Fijo"/>
    <x v="0"/>
    <d v="1985-05-04T00:00:00"/>
    <x v="9"/>
    <x v="1"/>
    <n v="56"/>
  </r>
  <r>
    <s v="Michael Jeep"/>
    <s v="Otros"/>
    <x v="0"/>
    <d v="1992-09-05T00:00:00"/>
    <x v="1"/>
    <x v="1"/>
    <n v="4"/>
  </r>
  <r>
    <s v="Aiden Ferrari"/>
    <s v="Móvil + Fijo"/>
    <x v="1"/>
    <d v="1993-08-07T00:00:00"/>
    <x v="10"/>
    <x v="1"/>
    <n v="60"/>
  </r>
  <r>
    <s v="Liam Hyundai"/>
    <s v="Móvil + Fijo"/>
    <x v="1"/>
    <d v="1956-11-05T00:00:00"/>
    <x v="10"/>
    <x v="1"/>
    <n v="56"/>
  </r>
  <r>
    <s v="Olivia Ferrari"/>
    <s v="Fibra"/>
    <x v="1"/>
    <d v="1979-09-13T00:00:00"/>
    <x v="6"/>
    <x v="1"/>
    <n v="81"/>
  </r>
  <r>
    <s v="Ava Hyundai"/>
    <s v="Móvil + Fijo"/>
    <x v="0"/>
    <d v="1964-05-06T00:00:00"/>
    <x v="3"/>
    <x v="1"/>
    <n v="53"/>
  </r>
  <r>
    <s v="Noah Ford"/>
    <s v="Móvil"/>
    <x v="1"/>
    <d v="1958-11-22T00:00:00"/>
    <x v="5"/>
    <x v="1"/>
    <n v="29"/>
  </r>
  <r>
    <s v="William Ferrari"/>
    <s v="Móvil"/>
    <x v="1"/>
    <d v="1952-12-10T00:00:00"/>
    <x v="1"/>
    <x v="1"/>
    <n v="23"/>
  </r>
  <r>
    <s v="Ethan Kia"/>
    <s v="ADSL"/>
    <x v="1"/>
    <d v="1951-09-04T00:00:00"/>
    <x v="10"/>
    <x v="1"/>
    <n v="42"/>
  </r>
  <r>
    <s v="Jacob Lotus"/>
    <s v="Móvil + Fijo"/>
    <x v="1"/>
    <d v="1975-05-09T00:00:00"/>
    <x v="3"/>
    <x v="1"/>
    <n v="58"/>
  </r>
  <r>
    <s v="Mia Lexus"/>
    <s v="ADSL"/>
    <x v="1"/>
    <d v="1984-01-14T00:00:00"/>
    <x v="7"/>
    <x v="1"/>
    <n v="48"/>
  </r>
  <r>
    <s v="Emily Honda"/>
    <s v="Móvil"/>
    <x v="1"/>
    <d v="1968-06-26T00:00:00"/>
    <x v="1"/>
    <x v="1"/>
    <n v="31"/>
  </r>
  <r>
    <s v="Jayden Range"/>
    <s v="ADSL"/>
    <x v="0"/>
    <d v="1978-09-21T00:00:00"/>
    <x v="10"/>
    <x v="1"/>
    <n v="65"/>
  </r>
  <r>
    <s v="Alexander Ford"/>
    <s v="Móvil + Fijo"/>
    <x v="0"/>
    <d v="1956-11-08T00:00:00"/>
    <x v="4"/>
    <x v="1"/>
    <n v="57"/>
  </r>
  <r>
    <s v="William Jeep"/>
    <s v="Móvil"/>
    <x v="1"/>
    <d v="1956-03-17T00:00:00"/>
    <x v="7"/>
    <x v="1"/>
    <n v="44"/>
  </r>
  <r>
    <s v="Mia Jaguar"/>
    <s v="Móvil + Fijo"/>
    <x v="0"/>
    <d v="1951-04-18T00:00:00"/>
    <x v="4"/>
    <x v="1"/>
    <n v="52"/>
  </r>
  <r>
    <s v="Liam Jeep"/>
    <s v="Móvil + Fijo"/>
    <x v="1"/>
    <d v="1990-02-09T00:00:00"/>
    <x v="6"/>
    <x v="1"/>
    <n v="58"/>
  </r>
  <r>
    <s v="Aiden Lexus"/>
    <s v="Móvil + Fijo"/>
    <x v="1"/>
    <d v="1952-11-13T00:00:00"/>
    <x v="10"/>
    <x v="1"/>
    <n v="53"/>
  </r>
  <r>
    <s v="Aiden Ford"/>
    <s v="Móvil"/>
    <x v="1"/>
    <d v="1974-03-29T00:00:00"/>
    <x v="6"/>
    <x v="1"/>
    <n v="27"/>
  </r>
  <r>
    <s v="Isabella Toyota"/>
    <s v="Móvil + Fijo"/>
    <x v="0"/>
    <d v="1950-11-13T00:00:00"/>
    <x v="9"/>
    <x v="1"/>
    <n v="53"/>
  </r>
  <r>
    <s v="Abigail BMV"/>
    <s v="Fibra"/>
    <x v="0"/>
    <d v="1950-07-03T00:00:00"/>
    <x v="10"/>
    <x v="1"/>
    <n v="71"/>
  </r>
  <r>
    <s v="Alexander Nissan"/>
    <s v="Móvil"/>
    <x v="0"/>
    <d v="1960-07-28T00:00:00"/>
    <x v="9"/>
    <x v="1"/>
    <n v="37"/>
  </r>
  <r>
    <s v="Alexander Range"/>
    <s v="Fibra"/>
    <x v="1"/>
    <d v="1957-02-21T00:00:00"/>
    <x v="8"/>
    <x v="1"/>
    <n v="98"/>
  </r>
  <r>
    <s v="Sophia Toyota"/>
    <s v="Fibra"/>
    <x v="1"/>
    <d v="1954-07-04T00:00:00"/>
    <x v="1"/>
    <x v="1"/>
    <n v="70"/>
  </r>
  <r>
    <s v="Ava Dodge"/>
    <s v="ADSL"/>
    <x v="0"/>
    <d v="1988-01-25T00:00:00"/>
    <x v="0"/>
    <x v="1"/>
    <n v="47"/>
  </r>
  <r>
    <s v="Liam Toyota"/>
    <s v="Móvil"/>
    <x v="0"/>
    <d v="1971-01-27T00:00:00"/>
    <x v="1"/>
    <x v="1"/>
    <n v="48"/>
  </r>
  <r>
    <s v="Michael Daewo"/>
    <s v="Móvil"/>
    <x v="1"/>
    <d v="1973-12-10T00:00:00"/>
    <x v="2"/>
    <x v="1"/>
    <n v="26"/>
  </r>
  <r>
    <s v="Chloe Audi"/>
    <s v="Otros"/>
    <x v="1"/>
    <d v="1979-04-07T00:00:00"/>
    <x v="9"/>
    <x v="1"/>
    <n v="26"/>
  </r>
  <r>
    <s v="Jacob Dodge"/>
    <s v="Móvil"/>
    <x v="1"/>
    <d v="1959-12-15T00:00:00"/>
    <x v="9"/>
    <x v="1"/>
    <n v="27"/>
  </r>
  <r>
    <s v="Ethan Jaguar"/>
    <s v="Móvil"/>
    <x v="1"/>
    <d v="1972-04-02T00:00:00"/>
    <x v="6"/>
    <x v="1"/>
    <n v="21"/>
  </r>
  <r>
    <s v="Sophia Daewo"/>
    <s v="Móvil + Fijo"/>
    <x v="1"/>
    <d v="1974-12-04T00:00:00"/>
    <x v="4"/>
    <x v="1"/>
    <n v="51"/>
  </r>
  <r>
    <s v="Chloe Range"/>
    <s v="ADSL"/>
    <x v="0"/>
    <d v="1968-12-31T00:00:00"/>
    <x v="4"/>
    <x v="1"/>
    <n v="53"/>
  </r>
  <r>
    <s v="Mason Daewo"/>
    <s v="Otros"/>
    <x v="0"/>
    <d v="1966-01-13T00:00:00"/>
    <x v="5"/>
    <x v="1"/>
    <n v="24"/>
  </r>
  <r>
    <s v="Daniel Toyota"/>
    <s v="Móvil + Fijo"/>
    <x v="0"/>
    <d v="1989-08-15T00:00:00"/>
    <x v="0"/>
    <x v="1"/>
    <n v="51"/>
  </r>
  <r>
    <s v="Olivia Wolks"/>
    <s v="Móvil"/>
    <x v="1"/>
    <d v="1971-08-13T00:00:00"/>
    <x v="5"/>
    <x v="1"/>
    <n v="27"/>
  </r>
  <r>
    <s v="Emma Rolls"/>
    <s v="Móvil"/>
    <x v="1"/>
    <d v="1979-05-02T00:00:00"/>
    <x v="7"/>
    <x v="1"/>
    <n v="32"/>
  </r>
  <r>
    <s v="William Suzuki"/>
    <s v="Móvil"/>
    <x v="1"/>
    <d v="1991-10-15T00:00:00"/>
    <x v="4"/>
    <x v="1"/>
    <n v="35"/>
  </r>
  <r>
    <s v="Emily Wolks"/>
    <s v="Móvil"/>
    <x v="0"/>
    <d v="1955-12-10T00:00:00"/>
    <x v="3"/>
    <x v="1"/>
    <n v="46"/>
  </r>
  <r>
    <s v="Madison Ford"/>
    <s v="ADSL"/>
    <x v="0"/>
    <d v="1963-08-09T00:00:00"/>
    <x v="7"/>
    <x v="1"/>
    <n v="46"/>
  </r>
  <r>
    <s v="Ava Daewo"/>
    <s v="ADSL"/>
    <x v="0"/>
    <d v="1959-02-26T00:00:00"/>
    <x v="9"/>
    <x v="1"/>
    <n v="61"/>
  </r>
  <r>
    <s v="Noah Hyundai"/>
    <s v="Fibra"/>
    <x v="0"/>
    <d v="1985-02-09T00:00:00"/>
    <x v="4"/>
    <x v="1"/>
    <n v="75"/>
  </r>
  <r>
    <s v="Emily Rolls"/>
    <s v="Fibra"/>
    <x v="0"/>
    <d v="1983-07-10T00:00:00"/>
    <x v="7"/>
    <x v="1"/>
    <n v="85"/>
  </r>
  <r>
    <s v="Mason Lexus"/>
    <s v="Móvil"/>
    <x v="0"/>
    <d v="1975-12-12T00:00:00"/>
    <x v="6"/>
    <x v="1"/>
    <n v="27"/>
  </r>
  <r>
    <s v="Mason Wolks"/>
    <s v="Móvil + Fijo"/>
    <x v="1"/>
    <d v="1993-11-11T00:00:00"/>
    <x v="8"/>
    <x v="1"/>
    <n v="53"/>
  </r>
  <r>
    <s v="Noah Daewo"/>
    <s v="ADSL"/>
    <x v="0"/>
    <d v="1953-07-14T00:00:00"/>
    <x v="2"/>
    <x v="1"/>
    <n v="57"/>
  </r>
  <r>
    <s v="Madison Renault"/>
    <s v="ADSL"/>
    <x v="1"/>
    <d v="1982-03-30T00:00:00"/>
    <x v="7"/>
    <x v="1"/>
    <n v="46"/>
  </r>
  <r>
    <s v="Olivia Chrysler"/>
    <s v="Fibra"/>
    <x v="1"/>
    <d v="1977-06-27T00:00:00"/>
    <x v="0"/>
    <x v="1"/>
    <n v="98"/>
  </r>
  <r>
    <s v="Abigail Seat"/>
    <s v="Móvil"/>
    <x v="1"/>
    <d v="1986-05-16T00:00:00"/>
    <x v="7"/>
    <x v="1"/>
    <n v="52"/>
  </r>
  <r>
    <s v="Alexander Range"/>
    <s v="Fibra"/>
    <x v="1"/>
    <d v="1957-02-21T00:00:00"/>
    <x v="8"/>
    <x v="1"/>
    <n v="78"/>
  </r>
  <r>
    <s v="Olivia Lotus"/>
    <s v="Móvil + Fijo"/>
    <x v="0"/>
    <d v="1954-11-14T00:00:00"/>
    <x v="2"/>
    <x v="1"/>
    <n v="56"/>
  </r>
  <r>
    <s v="Mia Toyota"/>
    <s v="Móvil + Fijo"/>
    <x v="1"/>
    <d v="1982-04-14T00:00:00"/>
    <x v="0"/>
    <x v="1"/>
    <n v="52"/>
  </r>
  <r>
    <s v="Mason Chrysler"/>
    <s v="ADSL"/>
    <x v="0"/>
    <d v="1980-03-17T00:00:00"/>
    <x v="5"/>
    <x v="1"/>
    <n v="60"/>
  </r>
  <r>
    <s v="Emma Seat"/>
    <s v="Móvil + Fijo"/>
    <x v="0"/>
    <d v="1955-02-04T00:00:00"/>
    <x v="3"/>
    <x v="1"/>
    <n v="55"/>
  </r>
  <r>
    <s v="Emily Honda"/>
    <s v="Móvil"/>
    <x v="1"/>
    <d v="1968-06-26T00:00:00"/>
    <x v="1"/>
    <x v="1"/>
    <n v="21"/>
  </r>
  <r>
    <s v="Michael Lotus"/>
    <s v="ADSL"/>
    <x v="1"/>
    <d v="1971-03-28T00:00:00"/>
    <x v="5"/>
    <x v="1"/>
    <n v="52"/>
  </r>
  <r>
    <s v="Ethan Hyundai"/>
    <s v="ADSL"/>
    <x v="0"/>
    <d v="1986-11-16T00:00:00"/>
    <x v="7"/>
    <x v="1"/>
    <n v="57"/>
  </r>
  <r>
    <s v="Jayden Nissan"/>
    <s v="Móvil"/>
    <x v="1"/>
    <d v="1952-08-19T00:00:00"/>
    <x v="3"/>
    <x v="1"/>
    <n v="23"/>
  </r>
  <r>
    <s v="Isabella BMV"/>
    <s v="ADSL"/>
    <x v="1"/>
    <d v="1986-03-12T00:00:00"/>
    <x v="0"/>
    <x v="1"/>
    <n v="53"/>
  </r>
  <r>
    <s v="Aiden Daewo"/>
    <s v="ADSL"/>
    <x v="1"/>
    <d v="1956-10-20T00:00:00"/>
    <x v="10"/>
    <x v="1"/>
    <n v="59"/>
  </r>
  <r>
    <s v="Daniel Toyota"/>
    <s v="Móvil + Fijo"/>
    <x v="0"/>
    <d v="1989-08-15T00:00:00"/>
    <x v="0"/>
    <x v="1"/>
    <n v="54"/>
  </r>
  <r>
    <s v="Jacob Daewo"/>
    <s v="Móvil + Fijo"/>
    <x v="1"/>
    <d v="1978-12-06T00:00:00"/>
    <x v="0"/>
    <x v="1"/>
    <n v="53"/>
  </r>
  <r>
    <s v="Elizabeth Jaguar"/>
    <s v="Móvil + Fijo"/>
    <x v="0"/>
    <d v="1950-03-28T00:00:00"/>
    <x v="1"/>
    <x v="1"/>
    <n v="56"/>
  </r>
  <r>
    <s v="Daniel Ferrari"/>
    <s v="Otros"/>
    <x v="1"/>
    <d v="1956-10-22T00:00:00"/>
    <x v="10"/>
    <x v="1"/>
    <n v="63"/>
  </r>
  <r>
    <s v="Ethan Kia"/>
    <s v="ADSL"/>
    <x v="1"/>
    <d v="1951-09-04T00:00:00"/>
    <x v="10"/>
    <x v="1"/>
    <n v="45"/>
  </r>
  <r>
    <s v="Emily Hyundai"/>
    <s v="Móvil"/>
    <x v="0"/>
    <d v="1965-12-28T00:00:00"/>
    <x v="4"/>
    <x v="1"/>
    <n v="21"/>
  </r>
  <r>
    <s v="Abigail Renault"/>
    <s v="Fibra"/>
    <x v="0"/>
    <d v="1985-05-22T00:00:00"/>
    <x v="7"/>
    <x v="1"/>
    <n v="72"/>
  </r>
  <r>
    <s v="Elizabeth Toyota"/>
    <s v="Móvil"/>
    <x v="1"/>
    <d v="1958-09-14T00:00:00"/>
    <x v="10"/>
    <x v="1"/>
    <n v="49"/>
  </r>
  <r>
    <s v="Alexander Seat"/>
    <s v="Móvil"/>
    <x v="0"/>
    <d v="1990-07-28T00:00:00"/>
    <x v="7"/>
    <x v="1"/>
    <n v="48"/>
  </r>
  <r>
    <s v="Madison Seat"/>
    <s v="Móvil + Fijo"/>
    <x v="1"/>
    <d v="1957-12-26T00:00:00"/>
    <x v="5"/>
    <x v="1"/>
    <n v="57"/>
  </r>
  <r>
    <s v="Olivia Chrysler"/>
    <s v="Fibra"/>
    <x v="1"/>
    <d v="1977-06-27T00:00:00"/>
    <x v="0"/>
    <x v="1"/>
    <n v="79"/>
  </r>
  <r>
    <s v="Aiden Wolks"/>
    <s v="Fibra"/>
    <x v="0"/>
    <d v="1990-06-18T00:00:00"/>
    <x v="7"/>
    <x v="1"/>
    <n v="99"/>
  </r>
  <r>
    <s v="Ava Kia"/>
    <s v="Móvil + Fijo"/>
    <x v="0"/>
    <d v="1958-06-08T00:00:00"/>
    <x v="7"/>
    <x v="1"/>
    <n v="53"/>
  </r>
  <r>
    <s v="Emma Ferrari"/>
    <s v="Fibra"/>
    <x v="1"/>
    <d v="1984-04-14T00:00:00"/>
    <x v="0"/>
    <x v="1"/>
    <n v="78"/>
  </r>
  <r>
    <s v="Elizabeth Toyota"/>
    <s v="Móvil"/>
    <x v="1"/>
    <d v="1958-09-14T00:00:00"/>
    <x v="10"/>
    <x v="1"/>
    <n v="36"/>
  </r>
  <r>
    <s v="Daniel Ford"/>
    <s v="Móvil"/>
    <x v="0"/>
    <d v="1978-01-10T00:00:00"/>
    <x v="2"/>
    <x v="1"/>
    <n v="20"/>
  </r>
  <r>
    <s v="Sophia Toyota"/>
    <s v="Fibra"/>
    <x v="1"/>
    <d v="1954-07-04T00:00:00"/>
    <x v="1"/>
    <x v="1"/>
    <n v="88"/>
  </r>
  <r>
    <s v="Elizabeth Hyundai"/>
    <s v="Móvil"/>
    <x v="1"/>
    <d v="1975-01-27T00:00:00"/>
    <x v="0"/>
    <x v="1"/>
    <n v="21"/>
  </r>
  <r>
    <s v="Michael Lexus"/>
    <s v="ADSL"/>
    <x v="1"/>
    <d v="1966-10-07T00:00:00"/>
    <x v="1"/>
    <x v="1"/>
    <n v="54"/>
  </r>
  <r>
    <s v="Mason Lotus"/>
    <s v="Móvil"/>
    <x v="1"/>
    <d v="1983-08-23T00:00:00"/>
    <x v="1"/>
    <x v="1"/>
    <n v="36"/>
  </r>
  <r>
    <s v="Mason Wolks"/>
    <s v="Móvil + Fijo"/>
    <x v="1"/>
    <d v="1993-11-11T00:00:00"/>
    <x v="8"/>
    <x v="1"/>
    <n v="52"/>
  </r>
  <r>
    <s v="Madison Range"/>
    <s v="Móvil"/>
    <x v="0"/>
    <d v="1980-10-23T00:00:00"/>
    <x v="0"/>
    <x v="1"/>
    <n v="35"/>
  </r>
  <r>
    <s v="Madison Rolls"/>
    <s v="ADSL"/>
    <x v="1"/>
    <d v="1985-09-05T00:00:00"/>
    <x v="5"/>
    <x v="1"/>
    <n v="58"/>
  </r>
  <r>
    <s v="Ava Renault"/>
    <s v="Móvil"/>
    <x v="1"/>
    <d v="1979-07-20T00:00:00"/>
    <x v="10"/>
    <x v="1"/>
    <n v="30"/>
  </r>
  <r>
    <s v="Sophia Lotus"/>
    <s v="Móvil"/>
    <x v="0"/>
    <d v="1988-08-16T00:00:00"/>
    <x v="7"/>
    <x v="1"/>
    <n v="28"/>
  </r>
  <r>
    <s v="Chloe Toyota"/>
    <s v="Móvil"/>
    <x v="1"/>
    <d v="1963-08-25T00:00:00"/>
    <x v="2"/>
    <x v="1"/>
    <n v="37"/>
  </r>
  <r>
    <s v="Mason Audi"/>
    <s v="Móvil + Fijo"/>
    <x v="1"/>
    <d v="1992-12-08T00:00:00"/>
    <x v="3"/>
    <x v="1"/>
    <n v="50"/>
  </r>
  <r>
    <s v="Daniel Hyundai"/>
    <s v="Móvil"/>
    <x v="1"/>
    <d v="1981-05-20T00:00:00"/>
    <x v="6"/>
    <x v="1"/>
    <n v="32"/>
  </r>
  <r>
    <s v="Jacob Hyundai"/>
    <s v="Móvil"/>
    <x v="0"/>
    <d v="1979-03-28T00:00:00"/>
    <x v="4"/>
    <x v="1"/>
    <n v="40"/>
  </r>
  <r>
    <s v="Ethan BMV"/>
    <s v="ADSL"/>
    <x v="1"/>
    <d v="1987-09-14T00:00:00"/>
    <x v="2"/>
    <x v="1"/>
    <n v="60"/>
  </r>
  <r>
    <s v="Chloe Honda"/>
    <s v="Móvil"/>
    <x v="0"/>
    <d v="1970-04-30T00:00:00"/>
    <x v="7"/>
    <x v="1"/>
    <n v="30"/>
  </r>
  <r>
    <s v="Noah Suzuki"/>
    <s v="Móvil"/>
    <x v="1"/>
    <d v="1981-12-22T00:00:00"/>
    <x v="1"/>
    <x v="1"/>
    <n v="21"/>
  </r>
  <r>
    <s v="Michael Ferrari"/>
    <s v="Móvil"/>
    <x v="0"/>
    <d v="1955-01-23T00:00:00"/>
    <x v="7"/>
    <x v="1"/>
    <n v="51"/>
  </r>
  <r>
    <s v="Liam Lotus"/>
    <s v="Móvil + Fijo"/>
    <x v="0"/>
    <d v="1985-05-04T00:00:00"/>
    <x v="9"/>
    <x v="1"/>
    <n v="52"/>
  </r>
  <r>
    <s v="Jacob Audi"/>
    <s v="ADSL"/>
    <x v="0"/>
    <d v="1974-11-01T00:00:00"/>
    <x v="3"/>
    <x v="1"/>
    <n v="60"/>
  </r>
  <r>
    <s v="Alexander Chrysler"/>
    <s v="Móvil"/>
    <x v="0"/>
    <d v="1965-04-19T00:00:00"/>
    <x v="2"/>
    <x v="1"/>
    <n v="60"/>
  </r>
  <r>
    <s v="Noah BMV"/>
    <s v="Móvil + Fijo"/>
    <x v="1"/>
    <d v="1951-10-06T00:00:00"/>
    <x v="7"/>
    <x v="1"/>
    <n v="60"/>
  </r>
  <r>
    <s v="Abigail Wolks"/>
    <s v="Fibra"/>
    <x v="0"/>
    <d v="1985-12-05T00:00:00"/>
    <x v="7"/>
    <x v="1"/>
    <n v="92"/>
  </r>
  <r>
    <s v="Ethan Ford"/>
    <s v="Móvil + Fijo"/>
    <x v="1"/>
    <d v="1976-03-13T00:00:00"/>
    <x v="0"/>
    <x v="1"/>
    <n v="59"/>
  </r>
  <r>
    <s v="Chloe Renault"/>
    <s v="Móvil"/>
    <x v="1"/>
    <d v="1960-02-21T00:00:00"/>
    <x v="3"/>
    <x v="1"/>
    <n v="49"/>
  </r>
  <r>
    <s v="Liam Rolls"/>
    <s v="Móvil"/>
    <x v="1"/>
    <d v="1981-10-20T00:00:00"/>
    <x v="6"/>
    <x v="1"/>
    <n v="41"/>
  </r>
  <r>
    <s v="Aiden Rolls"/>
    <s v="ADSL"/>
    <x v="0"/>
    <d v="1959-12-14T00:00:00"/>
    <x v="7"/>
    <x v="1"/>
    <n v="56"/>
  </r>
  <r>
    <s v="Ava Lotus"/>
    <s v="Móvil"/>
    <x v="0"/>
    <d v="1958-10-21T00:00:00"/>
    <x v="10"/>
    <x v="1"/>
    <n v="38"/>
  </r>
  <r>
    <s v="Noah Audi"/>
    <s v="Móvil"/>
    <x v="0"/>
    <d v="1979-07-08T00:00:00"/>
    <x v="2"/>
    <x v="1"/>
    <n v="46"/>
  </r>
  <r>
    <s v="Abigail Toyota"/>
    <s v="Móvil"/>
    <x v="0"/>
    <d v="1951-11-22T00:00:00"/>
    <x v="7"/>
    <x v="1"/>
    <n v="29"/>
  </r>
  <r>
    <s v="Daniel Jaguar"/>
    <s v="Móvil"/>
    <x v="0"/>
    <d v="1983-01-06T00:00:00"/>
    <x v="2"/>
    <x v="1"/>
    <n v="60"/>
  </r>
  <r>
    <s v="Elizabeth Renault"/>
    <s v="Móvil"/>
    <x v="1"/>
    <d v="1959-02-22T00:00:00"/>
    <x v="1"/>
    <x v="1"/>
    <n v="36"/>
  </r>
  <r>
    <s v="Noah Honda"/>
    <s v="Móvil"/>
    <x v="1"/>
    <d v="1965-03-20T00:00:00"/>
    <x v="0"/>
    <x v="1"/>
    <n v="57"/>
  </r>
  <r>
    <s v="Michael Toyota"/>
    <s v="Móvil"/>
    <x v="1"/>
    <d v="1985-08-12T00:00:00"/>
    <x v="9"/>
    <x v="1"/>
    <n v="47"/>
  </r>
  <r>
    <s v="Madison Rolls"/>
    <s v="ADSL"/>
    <x v="1"/>
    <d v="1985-09-05T00:00:00"/>
    <x v="5"/>
    <x v="1"/>
    <n v="42"/>
  </r>
  <r>
    <s v="Emily Hyundai"/>
    <s v="Móvil"/>
    <x v="0"/>
    <d v="1965-12-28T00:00:00"/>
    <x v="4"/>
    <x v="1"/>
    <n v="35"/>
  </r>
  <r>
    <s v="Emily Wolks"/>
    <s v="Móvil"/>
    <x v="0"/>
    <d v="1955-12-10T00:00:00"/>
    <x v="3"/>
    <x v="1"/>
    <n v="23"/>
  </r>
  <r>
    <s v="Noah Nissan"/>
    <s v="Móvil"/>
    <x v="1"/>
    <d v="1982-06-09T00:00:00"/>
    <x v="2"/>
    <x v="1"/>
    <n v="36"/>
  </r>
  <r>
    <s v="Emma Range"/>
    <s v="Móvil + Fijo"/>
    <x v="1"/>
    <d v="1968-09-28T00:00:00"/>
    <x v="9"/>
    <x v="1"/>
    <n v="55"/>
  </r>
  <r>
    <s v="Sophia Hyundai"/>
    <s v="Móvil"/>
    <x v="1"/>
    <d v="1967-08-09T00:00:00"/>
    <x v="5"/>
    <x v="1"/>
    <n v="56"/>
  </r>
  <r>
    <s v="Isabella Daewo"/>
    <s v="Móvil"/>
    <x v="1"/>
    <d v="1986-03-15T00:00:00"/>
    <x v="4"/>
    <x v="1"/>
    <n v="31"/>
  </r>
  <r>
    <s v="Olivia Renault"/>
    <s v="Otros"/>
    <x v="1"/>
    <d v="1974-12-22T00:00:00"/>
    <x v="3"/>
    <x v="1"/>
    <n v="75"/>
  </r>
  <r>
    <s v="Elizabeth Honda"/>
    <s v="Móvil"/>
    <x v="0"/>
    <d v="1978-06-10T00:00:00"/>
    <x v="0"/>
    <x v="1"/>
    <n v="42"/>
  </r>
  <r>
    <s v="Jayden Hyundai"/>
    <s v="ADSL"/>
    <x v="1"/>
    <d v="1971-03-04T00:00:00"/>
    <x v="0"/>
    <x v="1"/>
    <n v="61"/>
  </r>
  <r>
    <s v="Liam Honda"/>
    <s v="ADSL"/>
    <x v="1"/>
    <d v="1963-10-13T00:00:00"/>
    <x v="0"/>
    <x v="1"/>
    <n v="52"/>
  </r>
  <r>
    <s v="Mia Range"/>
    <s v="Móvil + Fijo"/>
    <x v="0"/>
    <d v="1950-02-09T00:00:00"/>
    <x v="8"/>
    <x v="1"/>
    <n v="52"/>
  </r>
  <r>
    <s v="Noah Suzuki"/>
    <s v="Móvil"/>
    <x v="1"/>
    <d v="1981-12-22T00:00:00"/>
    <x v="1"/>
    <x v="1"/>
    <n v="26"/>
  </r>
  <r>
    <s v="Michael Wolks"/>
    <s v="Móvil + Fijo"/>
    <x v="0"/>
    <d v="1964-11-20T00:00:00"/>
    <x v="7"/>
    <x v="1"/>
    <n v="57"/>
  </r>
  <r>
    <s v="Isabella Ford"/>
    <s v="Móvil"/>
    <x v="0"/>
    <d v="1960-10-20T00:00:00"/>
    <x v="5"/>
    <x v="1"/>
    <n v="27"/>
  </r>
  <r>
    <s v="Jayden Suzuki"/>
    <s v="Móvil"/>
    <x v="0"/>
    <d v="1992-07-02T00:00:00"/>
    <x v="2"/>
    <x v="1"/>
    <n v="22"/>
  </r>
  <r>
    <s v="Ethan Suzuki"/>
    <s v="Móvil + Fijo"/>
    <x v="0"/>
    <d v="1973-08-24T00:00:00"/>
    <x v="5"/>
    <x v="1"/>
    <n v="57"/>
  </r>
  <r>
    <s v="Mason Chrysler"/>
    <s v="ADSL"/>
    <x v="0"/>
    <d v="1980-03-17T00:00:00"/>
    <x v="5"/>
    <x v="1"/>
    <n v="53"/>
  </r>
  <r>
    <s v="Emma Kia"/>
    <s v="Otros"/>
    <x v="0"/>
    <d v="1966-03-25T00:00:00"/>
    <x v="9"/>
    <x v="1"/>
    <n v="10"/>
  </r>
  <r>
    <s v="Mia Daewo"/>
    <s v="Fibra"/>
    <x v="0"/>
    <d v="1960-08-13T00:00:00"/>
    <x v="0"/>
    <x v="1"/>
    <n v="86"/>
  </r>
  <r>
    <s v="Jacob Lotus"/>
    <s v="Móvil + Fijo"/>
    <x v="1"/>
    <d v="1975-05-09T00:00:00"/>
    <x v="3"/>
    <x v="1"/>
    <n v="55"/>
  </r>
  <r>
    <s v="Sophia Chrysler"/>
    <s v="Otros"/>
    <x v="1"/>
    <d v="1975-06-16T00:00:00"/>
    <x v="5"/>
    <x v="1"/>
    <n v="21"/>
  </r>
  <r>
    <s v="Emily Jeep"/>
    <s v="ADSL"/>
    <x v="0"/>
    <d v="1989-09-23T00:00:00"/>
    <x v="0"/>
    <x v="1"/>
    <n v="48"/>
  </r>
  <r>
    <s v="Abigail Nissan"/>
    <s v="ADSL"/>
    <x v="1"/>
    <d v="1992-08-10T00:00:00"/>
    <x v="5"/>
    <x v="1"/>
    <n v="53"/>
  </r>
  <r>
    <s v="Liam Lotus"/>
    <s v="Móvil + Fijo"/>
    <x v="0"/>
    <d v="1985-05-04T00:00:00"/>
    <x v="9"/>
    <x v="1"/>
    <n v="60"/>
  </r>
  <r>
    <s v="Elizabeth Jeep"/>
    <s v="Móvil"/>
    <x v="0"/>
    <d v="1959-04-15T00:00:00"/>
    <x v="6"/>
    <x v="1"/>
    <n v="48"/>
  </r>
  <r>
    <s v="Sophia BMV"/>
    <s v="Fibra"/>
    <x v="1"/>
    <d v="1985-05-19T00:00:00"/>
    <x v="1"/>
    <x v="1"/>
    <n v="100"/>
  </r>
  <r>
    <s v="Emily Honda"/>
    <s v="Móvil"/>
    <x v="1"/>
    <d v="1968-06-26T00:00:00"/>
    <x v="1"/>
    <x v="1"/>
    <n v="45"/>
  </r>
  <r>
    <s v="Jacob Rolls"/>
    <s v="Otros"/>
    <x v="0"/>
    <d v="1987-11-04T00:00:00"/>
    <x v="0"/>
    <x v="1"/>
    <n v="60"/>
  </r>
  <r>
    <s v="Noah Hyundai"/>
    <s v="Fibra"/>
    <x v="0"/>
    <d v="1985-02-09T00:00:00"/>
    <x v="4"/>
    <x v="1"/>
    <n v="84"/>
  </r>
  <r>
    <s v="Emma BMV"/>
    <s v="ADSL"/>
    <x v="1"/>
    <d v="1993-08-10T00:00:00"/>
    <x v="1"/>
    <x v="1"/>
    <n v="41"/>
  </r>
  <r>
    <s v="Emma Renault"/>
    <s v="Móvil + Fijo"/>
    <x v="0"/>
    <d v="1992-02-28T00:00:00"/>
    <x v="2"/>
    <x v="1"/>
    <n v="58"/>
  </r>
  <r>
    <s v="Mason Dodge"/>
    <s v="Móvil"/>
    <x v="1"/>
    <d v="1986-07-03T00:00:00"/>
    <x v="10"/>
    <x v="1"/>
    <n v="22"/>
  </r>
  <r>
    <s v="Elizabeth Jeep"/>
    <s v="Móvil"/>
    <x v="0"/>
    <d v="1959-04-15T00:00:00"/>
    <x v="6"/>
    <x v="1"/>
    <n v="46"/>
  </r>
  <r>
    <s v="Olivia Lexus"/>
    <s v="ADSL"/>
    <x v="1"/>
    <d v="1963-12-17T00:00:00"/>
    <x v="10"/>
    <x v="1"/>
    <n v="46"/>
  </r>
  <r>
    <s v="William BMV"/>
    <s v="Móvil"/>
    <x v="1"/>
    <d v="1980-12-29T00:00:00"/>
    <x v="6"/>
    <x v="1"/>
    <n v="48"/>
  </r>
  <r>
    <s v="Abigail BMV"/>
    <s v="Fibra"/>
    <x v="0"/>
    <d v="1950-07-03T00:00:00"/>
    <x v="10"/>
    <x v="1"/>
    <n v="75"/>
  </r>
  <r>
    <s v="Alexander Chrysler"/>
    <s v="Móvil"/>
    <x v="0"/>
    <d v="1965-04-19T00:00:00"/>
    <x v="2"/>
    <x v="1"/>
    <n v="60"/>
  </r>
  <r>
    <s v="Noah Suzuki"/>
    <s v="Móvil"/>
    <x v="1"/>
    <d v="1981-12-22T00:00:00"/>
    <x v="1"/>
    <x v="1"/>
    <n v="20"/>
  </r>
  <r>
    <s v="Daniel Audi"/>
    <s v="Móvil"/>
    <x v="1"/>
    <d v="1985-08-01T00:00:00"/>
    <x v="10"/>
    <x v="1"/>
    <n v="26"/>
  </r>
  <r>
    <s v="Elizabeth Suzuki"/>
    <s v="Móvil + Fijo"/>
    <x v="1"/>
    <d v="1962-12-03T00:00:00"/>
    <x v="1"/>
    <x v="1"/>
    <n v="59"/>
  </r>
  <r>
    <s v="Liam Lexus"/>
    <s v="Móvil"/>
    <x v="1"/>
    <d v="1993-04-15T00:00:00"/>
    <x v="5"/>
    <x v="1"/>
    <n v="30"/>
  </r>
  <r>
    <s v="Aiden Toyota"/>
    <s v="Móvil"/>
    <x v="1"/>
    <d v="1978-12-24T00:00:00"/>
    <x v="3"/>
    <x v="1"/>
    <n v="43"/>
  </r>
  <r>
    <s v="Daniel Seat"/>
    <s v="Móvil"/>
    <x v="1"/>
    <d v="1977-06-08T00:00:00"/>
    <x v="7"/>
    <x v="1"/>
    <n v="48"/>
  </r>
  <r>
    <s v="Jayden Nissan"/>
    <s v="Móvil"/>
    <x v="1"/>
    <d v="1952-08-19T00:00:00"/>
    <x v="3"/>
    <x v="1"/>
    <n v="33"/>
  </r>
  <r>
    <s v="Ava Audi"/>
    <s v="Móvil"/>
    <x v="0"/>
    <d v="1973-06-11T00:00:00"/>
    <x v="5"/>
    <x v="1"/>
    <n v="60"/>
  </r>
  <r>
    <s v="Emma Jeep"/>
    <s v="ADSL"/>
    <x v="0"/>
    <d v="1973-10-29T00:00:00"/>
    <x v="4"/>
    <x v="1"/>
    <n v="47"/>
  </r>
  <r>
    <s v="Liam Toyota"/>
    <s v="Móvil"/>
    <x v="0"/>
    <d v="1971-01-27T00:00:00"/>
    <x v="1"/>
    <x v="1"/>
    <n v="39"/>
  </r>
  <r>
    <s v="Ava Kia"/>
    <s v="Móvil + Fijo"/>
    <x v="0"/>
    <d v="1958-06-08T00:00:00"/>
    <x v="7"/>
    <x v="1"/>
    <n v="60"/>
  </r>
  <r>
    <s v="Noah Lotus"/>
    <s v="ADSL"/>
    <x v="1"/>
    <d v="1959-09-13T00:00:00"/>
    <x v="4"/>
    <x v="1"/>
    <n v="69"/>
  </r>
  <r>
    <s v="Olivia Jaguar"/>
    <s v="Móvil"/>
    <x v="1"/>
    <d v="1974-07-17T00:00:00"/>
    <x v="7"/>
    <x v="1"/>
    <n v="40"/>
  </r>
  <r>
    <s v="Alexander Honda"/>
    <s v="Móvil"/>
    <x v="1"/>
    <d v="1987-04-14T00:00:00"/>
    <x v="0"/>
    <x v="1"/>
    <n v="57"/>
  </r>
  <r>
    <s v="Abigail Seat"/>
    <s v="Móvil"/>
    <x v="1"/>
    <d v="1986-05-16T00:00:00"/>
    <x v="7"/>
    <x v="1"/>
    <n v="45"/>
  </r>
  <r>
    <s v="Michael Ford"/>
    <s v="ADSL"/>
    <x v="1"/>
    <d v="1975-09-21T00:00:00"/>
    <x v="5"/>
    <x v="1"/>
    <n v="56"/>
  </r>
  <r>
    <s v="Liam Chrysler"/>
    <s v="Móvil + Fijo"/>
    <x v="1"/>
    <d v="1984-11-27T00:00:00"/>
    <x v="2"/>
    <x v="1"/>
    <n v="53"/>
  </r>
  <r>
    <s v="Elizabeth Wolks"/>
    <s v="Móvil"/>
    <x v="1"/>
    <d v="1980-12-06T00:00:00"/>
    <x v="1"/>
    <x v="1"/>
    <n v="28"/>
  </r>
  <r>
    <s v="Mia Seat"/>
    <s v="Móvil + Fijo"/>
    <x v="1"/>
    <d v="1976-09-07T00:00:00"/>
    <x v="1"/>
    <x v="1"/>
    <n v="51"/>
  </r>
  <r>
    <s v="Mason BMV"/>
    <s v="ADSL"/>
    <x v="1"/>
    <d v="1962-02-01T00:00:00"/>
    <x v="10"/>
    <x v="1"/>
    <n v="61"/>
  </r>
  <r>
    <s v="Jacob Jeep"/>
    <s v="Móvil"/>
    <x v="0"/>
    <d v="1986-03-23T00:00:00"/>
    <x v="7"/>
    <x v="1"/>
    <n v="33"/>
  </r>
  <r>
    <s v="Noah Lotus"/>
    <s v="ADSL"/>
    <x v="1"/>
    <d v="1959-09-13T00:00:00"/>
    <x v="4"/>
    <x v="1"/>
    <n v="61"/>
  </r>
  <r>
    <s v="Aiden Dodge"/>
    <s v="ADSL"/>
    <x v="0"/>
    <d v="1983-03-03T00:00:00"/>
    <x v="9"/>
    <x v="1"/>
    <n v="66"/>
  </r>
  <r>
    <s v="Olivia Lexus"/>
    <s v="ADSL"/>
    <x v="1"/>
    <d v="1963-12-17T00:00:00"/>
    <x v="10"/>
    <x v="1"/>
    <n v="59"/>
  </r>
  <r>
    <s v="Michael Rolls"/>
    <s v="ADSL"/>
    <x v="1"/>
    <d v="1956-06-12T00:00:00"/>
    <x v="7"/>
    <x v="1"/>
    <n v="52"/>
  </r>
  <r>
    <s v="Ava Jeep"/>
    <s v="Móvil"/>
    <x v="1"/>
    <d v="1964-11-04T00:00:00"/>
    <x v="1"/>
    <x v="1"/>
    <n v="42"/>
  </r>
  <r>
    <s v="Michael Toyota"/>
    <s v="Móvil"/>
    <x v="1"/>
    <d v="1985-08-12T00:00:00"/>
    <x v="9"/>
    <x v="1"/>
    <n v="54"/>
  </r>
  <r>
    <s v="Jacob Nissan"/>
    <s v="Móvil + Fijo"/>
    <x v="1"/>
    <d v="1987-09-09T00:00:00"/>
    <x v="0"/>
    <x v="1"/>
    <n v="50"/>
  </r>
  <r>
    <s v="Michael Rolls"/>
    <s v="ADSL"/>
    <x v="1"/>
    <d v="1956-06-12T00:00:00"/>
    <x v="7"/>
    <x v="1"/>
    <n v="49"/>
  </r>
  <r>
    <s v="William Chrysler"/>
    <s v="Móvil"/>
    <x v="1"/>
    <d v="1958-12-17T00:00:00"/>
    <x v="10"/>
    <x v="1"/>
    <n v="33"/>
  </r>
  <r>
    <s v="Madison Chrysler"/>
    <s v="Móvil + Fijo"/>
    <x v="0"/>
    <d v="1992-09-28T00:00:00"/>
    <x v="0"/>
    <x v="1"/>
    <n v="50"/>
  </r>
  <r>
    <s v="Ava Daewo"/>
    <s v="ADSL"/>
    <x v="0"/>
    <d v="1959-02-26T00:00:00"/>
    <x v="9"/>
    <x v="1"/>
    <n v="68"/>
  </r>
  <r>
    <s v="Ava Rolls"/>
    <s v="Móvil + Fijo"/>
    <x v="1"/>
    <d v="1979-10-11T00:00:00"/>
    <x v="8"/>
    <x v="1"/>
    <n v="57"/>
  </r>
  <r>
    <s v="Alexander Suzuki"/>
    <s v="Móvil + Fijo"/>
    <x v="0"/>
    <d v="1989-04-25T00:00:00"/>
    <x v="5"/>
    <x v="1"/>
    <n v="55"/>
  </r>
  <r>
    <s v="Ethan Chrysler"/>
    <s v="ADSL"/>
    <x v="0"/>
    <d v="1986-11-23T00:00:00"/>
    <x v="0"/>
    <x v="1"/>
    <n v="60"/>
  </r>
  <r>
    <s v="Isabella Hyundai"/>
    <s v="Móvil + Fijo"/>
    <x v="0"/>
    <d v="1994-08-27T00:00:00"/>
    <x v="1"/>
    <x v="1"/>
    <n v="53"/>
  </r>
  <r>
    <s v="Alexander Rolls"/>
    <s v="Móvil"/>
    <x v="0"/>
    <d v="1983-09-06T00:00:00"/>
    <x v="3"/>
    <x v="1"/>
    <n v="45"/>
  </r>
  <r>
    <s v="Abigail BMV"/>
    <s v="Fibra"/>
    <x v="0"/>
    <d v="1950-07-03T00:00:00"/>
    <x v="10"/>
    <x v="1"/>
    <n v="72"/>
  </r>
  <r>
    <s v="William Jaguar"/>
    <s v="Móvil"/>
    <x v="0"/>
    <d v="1962-12-05T00:00:00"/>
    <x v="3"/>
    <x v="1"/>
    <n v="59"/>
  </r>
  <r>
    <s v="Liam Audi"/>
    <s v="Otros"/>
    <x v="1"/>
    <d v="1975-12-06T00:00:00"/>
    <x v="0"/>
    <x v="1"/>
    <n v="14"/>
  </r>
  <r>
    <s v="Mason Renault"/>
    <s v="Móvil"/>
    <x v="0"/>
    <d v="1960-04-15T00:00:00"/>
    <x v="8"/>
    <x v="1"/>
    <n v="26"/>
  </r>
  <r>
    <s v="Noah Kia"/>
    <s v="ADSL"/>
    <x v="0"/>
    <d v="1978-07-01T00:00:00"/>
    <x v="7"/>
    <x v="1"/>
    <n v="41"/>
  </r>
  <r>
    <s v="Noah Jeep"/>
    <s v="ADSL"/>
    <x v="0"/>
    <d v="1979-11-29T00:00:00"/>
    <x v="3"/>
    <x v="1"/>
    <n v="50"/>
  </r>
  <r>
    <s v="Daniel Rolls"/>
    <s v="Móvil + Fijo"/>
    <x v="1"/>
    <d v="1984-02-01T00:00:00"/>
    <x v="7"/>
    <x v="1"/>
    <n v="54"/>
  </r>
  <r>
    <s v="Jayden Lotus"/>
    <s v="Móvil"/>
    <x v="1"/>
    <d v="1978-01-14T00:00:00"/>
    <x v="1"/>
    <x v="1"/>
    <n v="45"/>
  </r>
  <r>
    <s v="Emily Kia"/>
    <s v="Otros"/>
    <x v="0"/>
    <d v="1993-02-05T00:00:00"/>
    <x v="4"/>
    <x v="1"/>
    <n v="88"/>
  </r>
  <r>
    <s v="William Nissan"/>
    <s v="ADSL"/>
    <x v="1"/>
    <d v="1976-04-08T00:00:00"/>
    <x v="7"/>
    <x v="1"/>
    <n v="44"/>
  </r>
  <r>
    <s v="Ava Audi"/>
    <s v="Móvil"/>
    <x v="0"/>
    <d v="1973-06-11T00:00:00"/>
    <x v="5"/>
    <x v="1"/>
    <n v="44"/>
  </r>
  <r>
    <s v="Aiden Range"/>
    <s v="Móvil"/>
    <x v="1"/>
    <d v="1956-04-01T00:00:00"/>
    <x v="7"/>
    <x v="1"/>
    <n v="22"/>
  </r>
  <r>
    <s v="Jayden Ford"/>
    <s v="ADSL"/>
    <x v="0"/>
    <d v="1957-12-05T00:00:00"/>
    <x v="5"/>
    <x v="1"/>
    <n v="40"/>
  </r>
  <r>
    <s v="Michael Audi"/>
    <s v="Móvil"/>
    <x v="1"/>
    <d v="1976-06-12T00:00:00"/>
    <x v="3"/>
    <x v="1"/>
    <n v="53"/>
  </r>
  <r>
    <s v="Sophia Jaguar"/>
    <s v="Otros"/>
    <x v="0"/>
    <d v="1952-02-09T00:00:00"/>
    <x v="7"/>
    <x v="1"/>
    <n v="48"/>
  </r>
  <r>
    <s v="Olivia Lexus"/>
    <s v="ADSL"/>
    <x v="1"/>
    <d v="1963-12-17T00:00:00"/>
    <x v="10"/>
    <x v="1"/>
    <n v="51"/>
  </r>
  <r>
    <s v="William Dodge"/>
    <s v="Móvil + Fijo"/>
    <x v="1"/>
    <d v="1961-02-19T00:00:00"/>
    <x v="8"/>
    <x v="1"/>
    <n v="54"/>
  </r>
  <r>
    <s v="Emma Daewo"/>
    <s v="ADSL"/>
    <x v="1"/>
    <d v="1963-07-10T00:00:00"/>
    <x v="5"/>
    <x v="1"/>
    <n v="44"/>
  </r>
  <r>
    <s v="Madison Lexus"/>
    <s v="ADSL"/>
    <x v="0"/>
    <d v="1972-04-21T00:00:00"/>
    <x v="9"/>
    <x v="1"/>
    <n v="47"/>
  </r>
  <r>
    <s v="Emily Ford"/>
    <s v="Móvil"/>
    <x v="1"/>
    <d v="1975-08-30T00:00:00"/>
    <x v="9"/>
    <x v="1"/>
    <n v="49"/>
  </r>
  <r>
    <s v="Alexander Daewo"/>
    <s v="Móvil"/>
    <x v="0"/>
    <d v="1987-11-07T00:00:00"/>
    <x v="2"/>
    <x v="1"/>
    <n v="43"/>
  </r>
  <r>
    <s v="Liam Dodge"/>
    <s v="Móvil + Fijo"/>
    <x v="1"/>
    <d v="1981-02-04T00:00:00"/>
    <x v="5"/>
    <x v="1"/>
    <n v="51"/>
  </r>
  <r>
    <s v="Noah Chrysler"/>
    <s v="Móvil + Fijo"/>
    <x v="0"/>
    <d v="1986-11-07T00:00:00"/>
    <x v="7"/>
    <x v="1"/>
    <n v="59"/>
  </r>
  <r>
    <s v="Mason Seat"/>
    <s v="ADSL"/>
    <x v="0"/>
    <d v="1983-10-17T00:00:00"/>
    <x v="0"/>
    <x v="1"/>
    <n v="50"/>
  </r>
  <r>
    <s v="Mia Lexus"/>
    <s v="ADSL"/>
    <x v="1"/>
    <d v="1984-01-14T00:00:00"/>
    <x v="7"/>
    <x v="1"/>
    <n v="44"/>
  </r>
  <r>
    <s v="Aiden Nissan"/>
    <s v="Fibra"/>
    <x v="0"/>
    <d v="1994-10-10T00:00:00"/>
    <x v="10"/>
    <x v="1"/>
    <n v="86"/>
  </r>
  <r>
    <s v="Isabella Nissan"/>
    <s v="Móvil"/>
    <x v="1"/>
    <d v="1976-12-28T00:00:00"/>
    <x v="4"/>
    <x v="1"/>
    <n v="60"/>
  </r>
  <r>
    <s v="Michael Rolls"/>
    <s v="ADSL"/>
    <x v="1"/>
    <d v="1956-06-12T00:00:00"/>
    <x v="7"/>
    <x v="1"/>
    <n v="40"/>
  </r>
  <r>
    <s v="Sophia Lotus"/>
    <s v="Móvil"/>
    <x v="0"/>
    <d v="1988-08-16T00:00:00"/>
    <x v="7"/>
    <x v="1"/>
    <n v="20"/>
  </r>
  <r>
    <s v="Jayden Jaguar"/>
    <s v="Móvil"/>
    <x v="1"/>
    <d v="1954-04-14T00:00:00"/>
    <x v="7"/>
    <x v="1"/>
    <n v="56"/>
  </r>
  <r>
    <s v="Ava Seat"/>
    <s v="Fibra"/>
    <x v="1"/>
    <d v="1952-06-07T00:00:00"/>
    <x v="7"/>
    <x v="1"/>
    <n v="76"/>
  </r>
  <r>
    <s v="Jacob Chrysler"/>
    <s v="ADSL"/>
    <x v="0"/>
    <d v="1984-05-06T00:00:00"/>
    <x v="8"/>
    <x v="1"/>
    <n v="66"/>
  </r>
  <r>
    <s v="Elizabeth Daewo"/>
    <s v="Móvil"/>
    <x v="0"/>
    <d v="1970-05-03T00:00:00"/>
    <x v="1"/>
    <x v="1"/>
    <n v="56"/>
  </r>
  <r>
    <s v="Michael Kia"/>
    <s v="Móvil + Fijo"/>
    <x v="1"/>
    <d v="1979-04-26T00:00:00"/>
    <x v="7"/>
    <x v="1"/>
    <n v="52"/>
  </r>
  <r>
    <s v="Daniel Suzuki"/>
    <s v="Móvil"/>
    <x v="0"/>
    <d v="1978-07-08T00:00:00"/>
    <x v="8"/>
    <x v="1"/>
    <n v="25"/>
  </r>
  <r>
    <s v="Emily Audi"/>
    <s v="Móvil + Fijo"/>
    <x v="1"/>
    <d v="1952-06-03T00:00:00"/>
    <x v="7"/>
    <x v="1"/>
    <n v="56"/>
  </r>
  <r>
    <s v="Sophia Chrysler"/>
    <s v="Otros"/>
    <x v="1"/>
    <d v="1975-06-16T00:00:00"/>
    <x v="5"/>
    <x v="1"/>
    <n v="54"/>
  </r>
  <r>
    <s v="Madison Suzuki"/>
    <s v="Móvil"/>
    <x v="0"/>
    <d v="1981-10-22T00:00:00"/>
    <x v="5"/>
    <x v="1"/>
    <n v="37"/>
  </r>
  <r>
    <s v="Mia Jaguar"/>
    <s v="Móvil + Fijo"/>
    <x v="0"/>
    <d v="1951-04-18T00:00:00"/>
    <x v="4"/>
    <x v="1"/>
    <n v="50"/>
  </r>
  <r>
    <s v="Madison Dodge"/>
    <s v="Móvil + Fijo"/>
    <x v="0"/>
    <d v="1968-01-03T00:00:00"/>
    <x v="6"/>
    <x v="1"/>
    <n v="50"/>
  </r>
  <r>
    <s v="Abigail Lotus"/>
    <s v="ADSL"/>
    <x v="1"/>
    <d v="1960-07-11T00:00:00"/>
    <x v="1"/>
    <x v="1"/>
    <n v="62"/>
  </r>
  <r>
    <s v="Noah Jeep"/>
    <s v="ADSL"/>
    <x v="0"/>
    <d v="1979-11-29T00:00:00"/>
    <x v="3"/>
    <x v="1"/>
    <n v="57"/>
  </r>
  <r>
    <s v="Olivia Daewo"/>
    <s v="ADSL"/>
    <x v="0"/>
    <d v="1973-01-29T00:00:00"/>
    <x v="7"/>
    <x v="1"/>
    <n v="57"/>
  </r>
  <r>
    <s v="Mia Toyota"/>
    <s v="Móvil + Fijo"/>
    <x v="1"/>
    <d v="1982-04-14T00:00:00"/>
    <x v="0"/>
    <x v="1"/>
    <n v="55"/>
  </r>
  <r>
    <s v="Emma Wolks"/>
    <s v="ADSL"/>
    <x v="1"/>
    <d v="1990-08-13T00:00:00"/>
    <x v="7"/>
    <x v="1"/>
    <n v="49"/>
  </r>
  <r>
    <s v="Olivia Rolls"/>
    <s v="Fibra"/>
    <x v="0"/>
    <d v="1956-02-13T00:00:00"/>
    <x v="10"/>
    <x v="1"/>
    <n v="83"/>
  </r>
  <r>
    <s v="Chloe Jeep"/>
    <s v="ADSL"/>
    <x v="1"/>
    <d v="1986-08-26T00:00:00"/>
    <x v="6"/>
    <x v="1"/>
    <n v="63"/>
  </r>
  <r>
    <s v="Liam Hyundai"/>
    <s v="Móvil + Fijo"/>
    <x v="1"/>
    <d v="1956-11-05T00:00:00"/>
    <x v="10"/>
    <x v="1"/>
    <n v="57"/>
  </r>
  <r>
    <s v="Jayden Hyundai"/>
    <s v="ADSL"/>
    <x v="1"/>
    <d v="1971-03-04T00:00:00"/>
    <x v="0"/>
    <x v="1"/>
    <n v="43"/>
  </r>
  <r>
    <s v="Alexander Audi"/>
    <s v="Móvil"/>
    <x v="1"/>
    <d v="1984-10-06T00:00:00"/>
    <x v="8"/>
    <x v="1"/>
    <n v="23"/>
  </r>
  <r>
    <s v="Liam Daewo"/>
    <s v="Fibra"/>
    <x v="1"/>
    <d v="1957-12-05T00:00:00"/>
    <x v="0"/>
    <x v="1"/>
    <n v="96"/>
  </r>
  <r>
    <s v="Daniel Wolks"/>
    <s v="ADSL"/>
    <x v="1"/>
    <d v="1957-09-09T00:00:00"/>
    <x v="3"/>
    <x v="1"/>
    <n v="42"/>
  </r>
  <r>
    <s v="Sophia Suzuki"/>
    <s v="Móvil + Fijo"/>
    <x v="0"/>
    <d v="1958-07-14T00:00:00"/>
    <x v="3"/>
    <x v="1"/>
    <n v="52"/>
  </r>
  <r>
    <s v="Daniel Honda"/>
    <s v="ADSL"/>
    <x v="1"/>
    <d v="1958-03-03T00:00:00"/>
    <x v="0"/>
    <x v="1"/>
    <n v="48"/>
  </r>
  <r>
    <s v="Isabella Seat"/>
    <s v="Móvil + Fijo"/>
    <x v="0"/>
    <d v="1955-02-08T00:00:00"/>
    <x v="6"/>
    <x v="1"/>
    <n v="60"/>
  </r>
  <r>
    <s v="Mia Honda"/>
    <s v="Móvil + Fijo"/>
    <x v="1"/>
    <d v="1954-03-21T00:00:00"/>
    <x v="3"/>
    <x v="1"/>
    <n v="51"/>
  </r>
  <r>
    <s v="Jayden Range"/>
    <s v="ADSL"/>
    <x v="0"/>
    <d v="1978-09-21T00:00:00"/>
    <x v="10"/>
    <x v="1"/>
    <n v="69"/>
  </r>
  <r>
    <s v="Daniel Ferrari"/>
    <s v="Otros"/>
    <x v="1"/>
    <d v="1956-10-22T00:00:00"/>
    <x v="10"/>
    <x v="1"/>
    <n v="42"/>
  </r>
  <r>
    <s v="Jayden Range"/>
    <s v="ADSL"/>
    <x v="0"/>
    <d v="1978-09-21T00:00:00"/>
    <x v="10"/>
    <x v="1"/>
    <n v="65"/>
  </r>
  <r>
    <s v="Aiden Lexus"/>
    <s v="Móvil + Fijo"/>
    <x v="1"/>
    <d v="1952-11-13T00:00:00"/>
    <x v="10"/>
    <x v="1"/>
    <n v="58"/>
  </r>
  <r>
    <s v="Sophia Chrysler"/>
    <s v="Otros"/>
    <x v="1"/>
    <d v="1975-06-16T00:00:00"/>
    <x v="5"/>
    <x v="1"/>
    <n v="43"/>
  </r>
  <r>
    <s v="Emma Dodge"/>
    <s v="Móvil"/>
    <x v="0"/>
    <d v="1968-08-06T00:00:00"/>
    <x v="8"/>
    <x v="1"/>
    <n v="51"/>
  </r>
  <r>
    <s v="Isabella Suzuki"/>
    <s v="Móvil"/>
    <x v="1"/>
    <d v="1972-10-05T00:00:00"/>
    <x v="2"/>
    <x v="1"/>
    <n v="26"/>
  </r>
  <r>
    <s v="Jayden Suzuki"/>
    <s v="Móvil"/>
    <x v="0"/>
    <d v="1992-07-02T00:00:00"/>
    <x v="2"/>
    <x v="1"/>
    <n v="29"/>
  </r>
  <r>
    <s v="Michael Ferrari"/>
    <s v="Móvil"/>
    <x v="0"/>
    <d v="1955-01-23T00:00:00"/>
    <x v="7"/>
    <x v="1"/>
    <n v="44"/>
  </r>
  <r>
    <s v="Jacob Suzuki"/>
    <s v="Móvil"/>
    <x v="0"/>
    <d v="1965-06-14T00:00:00"/>
    <x v="4"/>
    <x v="1"/>
    <n v="30"/>
  </r>
  <r>
    <s v="Liam Ferrari"/>
    <s v="Móvil"/>
    <x v="1"/>
    <d v="1964-04-20T00:00:00"/>
    <x v="0"/>
    <x v="1"/>
    <n v="37"/>
  </r>
  <r>
    <s v="Ava Rolls"/>
    <s v="Móvil + Fijo"/>
    <x v="1"/>
    <d v="1979-10-11T00:00:00"/>
    <x v="8"/>
    <x v="1"/>
    <n v="55"/>
  </r>
  <r>
    <s v="Emily BMV"/>
    <s v="Móvil"/>
    <x v="1"/>
    <d v="1989-04-21T00:00:00"/>
    <x v="1"/>
    <x v="1"/>
    <n v="44"/>
  </r>
  <r>
    <s v="Jacob Daewo"/>
    <s v="Móvil + Fijo"/>
    <x v="1"/>
    <d v="1978-12-06T00:00:00"/>
    <x v="0"/>
    <x v="1"/>
    <n v="56"/>
  </r>
  <r>
    <s v="Sophia Lexus"/>
    <s v="Móvil + Fijo"/>
    <x v="0"/>
    <d v="1989-02-18T00:00:00"/>
    <x v="9"/>
    <x v="1"/>
    <n v="54"/>
  </r>
  <r>
    <s v="Emma Renault"/>
    <s v="Móvil + Fijo"/>
    <x v="0"/>
    <d v="1992-02-28T00:00:00"/>
    <x v="2"/>
    <x v="1"/>
    <n v="54"/>
  </r>
  <r>
    <s v="Ethan Audi"/>
    <s v="ADSL"/>
    <x v="1"/>
    <d v="1964-08-26T00:00:00"/>
    <x v="10"/>
    <x v="1"/>
    <n v="70"/>
  </r>
  <r>
    <s v="Noah Lexus"/>
    <s v="ADSL"/>
    <x v="1"/>
    <d v="1958-08-20T00:00:00"/>
    <x v="4"/>
    <x v="1"/>
    <n v="63"/>
  </r>
  <r>
    <s v="Ethan Hyundai"/>
    <s v="ADSL"/>
    <x v="0"/>
    <d v="1986-11-16T00:00:00"/>
    <x v="7"/>
    <x v="1"/>
    <n v="49"/>
  </r>
  <r>
    <s v="Emma Lexus"/>
    <s v="ADSL"/>
    <x v="1"/>
    <d v="1992-07-19T00:00:00"/>
    <x v="7"/>
    <x v="1"/>
    <n v="59"/>
  </r>
  <r>
    <s v="Jayden Wolks"/>
    <s v="ADSL"/>
    <x v="1"/>
    <d v="1993-06-08T00:00:00"/>
    <x v="10"/>
    <x v="1"/>
    <n v="55"/>
  </r>
  <r>
    <s v="Emily Seat"/>
    <s v="Móvil"/>
    <x v="1"/>
    <d v="1951-03-18T00:00:00"/>
    <x v="3"/>
    <x v="1"/>
    <n v="24"/>
  </r>
  <r>
    <s v="Mason Seat"/>
    <s v="ADSL"/>
    <x v="0"/>
    <d v="1983-10-17T00:00:00"/>
    <x v="0"/>
    <x v="1"/>
    <n v="60"/>
  </r>
  <r>
    <s v="Mia Suzuki"/>
    <s v="ADSL"/>
    <x v="0"/>
    <d v="1974-03-13T00:00:00"/>
    <x v="5"/>
    <x v="1"/>
    <n v="40"/>
  </r>
  <r>
    <s v="Emma Audi"/>
    <s v="Otros"/>
    <x v="1"/>
    <d v="1980-09-05T00:00:00"/>
    <x v="0"/>
    <x v="1"/>
    <n v="97"/>
  </r>
  <r>
    <s v="Alexander Honda"/>
    <s v="Móvil"/>
    <x v="1"/>
    <d v="1987-04-14T00:00:00"/>
    <x v="0"/>
    <x v="1"/>
    <n v="21"/>
  </r>
  <r>
    <s v="Elizabeth Daewo"/>
    <s v="Móvil"/>
    <x v="0"/>
    <d v="1970-05-03T00:00:00"/>
    <x v="1"/>
    <x v="1"/>
    <n v="48"/>
  </r>
  <r>
    <s v="Chloe Dodge"/>
    <s v="Móvil + Fijo"/>
    <x v="1"/>
    <d v="1956-05-12T00:00:00"/>
    <x v="4"/>
    <x v="1"/>
    <n v="57"/>
  </r>
  <r>
    <s v="Aiden BMV"/>
    <s v="Móvil"/>
    <x v="0"/>
    <d v="1992-06-28T00:00:00"/>
    <x v="7"/>
    <x v="1"/>
    <n v="34"/>
  </r>
  <r>
    <s v="Madison Daewo"/>
    <s v="Móvil + Fijo"/>
    <x v="0"/>
    <d v="1951-12-27T00:00:00"/>
    <x v="10"/>
    <x v="1"/>
    <n v="56"/>
  </r>
  <r>
    <s v="Michael Toyota"/>
    <s v="Móvil"/>
    <x v="1"/>
    <d v="1985-08-12T00:00:00"/>
    <x v="9"/>
    <x v="1"/>
    <n v="41"/>
  </r>
  <r>
    <s v="Isabella Lotus"/>
    <s v="Móvil"/>
    <x v="1"/>
    <d v="1979-11-07T00:00:00"/>
    <x v="8"/>
    <x v="1"/>
    <n v="59"/>
  </r>
  <r>
    <s v="Aiden Wolks"/>
    <s v="Fibra"/>
    <x v="0"/>
    <d v="1990-06-18T00:00:00"/>
    <x v="7"/>
    <x v="1"/>
    <n v="83"/>
  </r>
  <r>
    <s v="Isabella Chrysler"/>
    <s v="Móvil + Fijo"/>
    <x v="0"/>
    <d v="1969-01-21T00:00:00"/>
    <x v="9"/>
    <x v="1"/>
    <n v="60"/>
  </r>
  <r>
    <s v="Emma Ford"/>
    <s v="Móvil"/>
    <x v="0"/>
    <d v="1994-06-28T00:00:00"/>
    <x v="2"/>
    <x v="1"/>
    <n v="50"/>
  </r>
  <r>
    <s v="Michael Jaguar"/>
    <s v="Móvil + Fijo"/>
    <x v="0"/>
    <d v="1951-07-22T00:00:00"/>
    <x v="10"/>
    <x v="1"/>
    <n v="53"/>
  </r>
  <r>
    <s v="Ava Jaguar"/>
    <s v="Móvil"/>
    <x v="1"/>
    <d v="1972-01-02T00:00:00"/>
    <x v="0"/>
    <x v="1"/>
    <n v="30"/>
  </r>
  <r>
    <s v="Olivia Ford"/>
    <s v="Móvil + Fijo"/>
    <x v="1"/>
    <d v="1950-01-17T00:00:00"/>
    <x v="3"/>
    <x v="1"/>
    <n v="58"/>
  </r>
  <r>
    <s v="Jayden Nissan"/>
    <s v="Móvil"/>
    <x v="1"/>
    <d v="1952-08-19T00:00:00"/>
    <x v="3"/>
    <x v="1"/>
    <n v="55"/>
  </r>
  <r>
    <s v="Abigail Seat"/>
    <s v="Móvil"/>
    <x v="1"/>
    <d v="1986-05-16T00:00:00"/>
    <x v="7"/>
    <x v="1"/>
    <n v="51"/>
  </r>
  <r>
    <s v="Mia Suzuki"/>
    <s v="ADSL"/>
    <x v="0"/>
    <d v="1974-03-13T00:00:00"/>
    <x v="5"/>
    <x v="1"/>
    <n v="51"/>
  </r>
  <r>
    <s v="Emma Chrysler"/>
    <s v="ADSL"/>
    <x v="0"/>
    <d v="1964-01-13T00:00:00"/>
    <x v="6"/>
    <x v="1"/>
    <n v="59"/>
  </r>
  <r>
    <s v="Noah Honda"/>
    <s v="Móvil"/>
    <x v="1"/>
    <d v="1965-03-20T00:00:00"/>
    <x v="0"/>
    <x v="1"/>
    <n v="22"/>
  </r>
  <r>
    <s v="Michael Suzuki"/>
    <s v="Móvil + Fijo"/>
    <x v="0"/>
    <d v="1975-09-08T00:00:00"/>
    <x v="9"/>
    <x v="1"/>
    <n v="54"/>
  </r>
  <r>
    <s v="Olivia Jaguar"/>
    <s v="Móvil"/>
    <x v="1"/>
    <d v="1974-07-17T00:00:00"/>
    <x v="7"/>
    <x v="1"/>
    <n v="60"/>
  </r>
  <r>
    <s v="Elizabeth Lexus"/>
    <s v="Móvil + Fijo"/>
    <x v="1"/>
    <d v="1959-01-26T00:00:00"/>
    <x v="5"/>
    <x v="1"/>
    <n v="55"/>
  </r>
  <r>
    <s v="Liam Kia"/>
    <s v="Móvil + Fijo"/>
    <x v="0"/>
    <d v="1967-11-14T00:00:00"/>
    <x v="0"/>
    <x v="1"/>
    <n v="58"/>
  </r>
  <r>
    <s v="Emma Range"/>
    <s v="Móvil + Fijo"/>
    <x v="1"/>
    <d v="1968-09-28T00:00:00"/>
    <x v="9"/>
    <x v="1"/>
    <n v="53"/>
  </r>
  <r>
    <s v="Jacob Audi"/>
    <s v="ADSL"/>
    <x v="0"/>
    <d v="1974-11-01T00:00:00"/>
    <x v="3"/>
    <x v="1"/>
    <n v="50"/>
  </r>
  <r>
    <s v="Michael Hyundai"/>
    <s v="ADSL"/>
    <x v="1"/>
    <d v="1992-12-30T00:00:00"/>
    <x v="4"/>
    <x v="1"/>
    <n v="52"/>
  </r>
  <r>
    <s v="Aiden Chrysler"/>
    <s v="Móvil"/>
    <x v="1"/>
    <d v="1991-03-08T00:00:00"/>
    <x v="10"/>
    <x v="1"/>
    <n v="33"/>
  </r>
  <r>
    <s v="Elizabeth Wolks"/>
    <s v="Móvil"/>
    <x v="1"/>
    <d v="1980-12-06T00:00:00"/>
    <x v="1"/>
    <x v="1"/>
    <n v="52"/>
  </r>
  <r>
    <s v="Abigail Rolls"/>
    <s v="ADSL"/>
    <x v="0"/>
    <d v="1978-06-26T00:00:00"/>
    <x v="4"/>
    <x v="1"/>
    <n v="43"/>
  </r>
  <r>
    <s v="Olivia Toyota"/>
    <s v="Otros"/>
    <x v="0"/>
    <d v="1975-07-07T00:00:00"/>
    <x v="0"/>
    <x v="1"/>
    <n v="72"/>
  </r>
  <r>
    <s v="William BMV"/>
    <s v="Móvil"/>
    <x v="1"/>
    <d v="1980-12-29T00:00:00"/>
    <x v="6"/>
    <x v="1"/>
    <n v="43"/>
  </r>
  <r>
    <s v="Abigail Audi"/>
    <s v="Móvil"/>
    <x v="0"/>
    <d v="1989-04-02T00:00:00"/>
    <x v="4"/>
    <x v="1"/>
    <n v="21"/>
  </r>
  <r>
    <s v="Ava Suzuki"/>
    <s v="Móvil + Fijo"/>
    <x v="1"/>
    <d v="1972-11-29T00:00:00"/>
    <x v="7"/>
    <x v="1"/>
    <n v="58"/>
  </r>
  <r>
    <s v="Liam BMV"/>
    <s v="Móvil"/>
    <x v="1"/>
    <d v="1975-07-31T00:00:00"/>
    <x v="7"/>
    <x v="1"/>
    <n v="49"/>
  </r>
  <r>
    <s v="Michael Jeep"/>
    <s v="Otros"/>
    <x v="0"/>
    <d v="1992-09-05T00:00:00"/>
    <x v="1"/>
    <x v="1"/>
    <n v="82"/>
  </r>
  <r>
    <s v="Mason Kia"/>
    <s v="Móvil"/>
    <x v="0"/>
    <d v="1964-09-19T00:00:00"/>
    <x v="1"/>
    <x v="1"/>
    <n v="23"/>
  </r>
  <r>
    <s v="Jacob Suzuki"/>
    <s v="Móvil"/>
    <x v="0"/>
    <d v="1965-06-14T00:00:00"/>
    <x v="4"/>
    <x v="1"/>
    <n v="32"/>
  </r>
  <r>
    <s v="Olivia Seat"/>
    <s v="Móvil + Fijo"/>
    <x v="1"/>
    <d v="1952-05-27T00:00:00"/>
    <x v="7"/>
    <x v="1"/>
    <n v="54"/>
  </r>
  <r>
    <s v="Olivia Audi"/>
    <s v="ADSL"/>
    <x v="0"/>
    <d v="1993-02-09T00:00:00"/>
    <x v="5"/>
    <x v="1"/>
    <n v="65"/>
  </r>
  <r>
    <s v="Jayden Range"/>
    <s v="ADSL"/>
    <x v="0"/>
    <d v="1978-09-21T00:00:00"/>
    <x v="10"/>
    <x v="1"/>
    <n v="65"/>
  </r>
  <r>
    <s v="Sophia Ford"/>
    <s v="Móvil"/>
    <x v="0"/>
    <d v="1957-12-03T00:00:00"/>
    <x v="6"/>
    <x v="1"/>
    <n v="40"/>
  </r>
  <r>
    <s v="William Rolls"/>
    <s v="Móvil"/>
    <x v="1"/>
    <d v="1971-07-04T00:00:00"/>
    <x v="0"/>
    <x v="1"/>
    <n v="35"/>
  </r>
  <r>
    <s v="Elizabeth Renault"/>
    <s v="Móvil"/>
    <x v="1"/>
    <d v="1959-02-22T00:00:00"/>
    <x v="1"/>
    <x v="1"/>
    <n v="32"/>
  </r>
  <r>
    <s v="Liam Daewo"/>
    <s v="Fibra"/>
    <x v="1"/>
    <d v="1957-12-05T00:00:00"/>
    <x v="0"/>
    <x v="1"/>
    <n v="84"/>
  </r>
  <r>
    <s v="Aiden Kia"/>
    <s v="Móvil"/>
    <x v="0"/>
    <d v="1963-04-05T00:00:00"/>
    <x v="6"/>
    <x v="1"/>
    <n v="58"/>
  </r>
  <r>
    <s v="Olivia Dodge"/>
    <s v="Fibra"/>
    <x v="0"/>
    <d v="1988-02-27T00:00:00"/>
    <x v="9"/>
    <x v="1"/>
    <n v="82"/>
  </r>
  <r>
    <s v="Alexander Nissan"/>
    <s v="Móvil"/>
    <x v="0"/>
    <d v="1960-07-28T00:00:00"/>
    <x v="9"/>
    <x v="1"/>
    <n v="52"/>
  </r>
  <r>
    <s v="Jacob Renault"/>
    <s v="Móvil + Fijo"/>
    <x v="0"/>
    <d v="1950-04-17T00:00:00"/>
    <x v="3"/>
    <x v="1"/>
    <n v="53"/>
  </r>
  <r>
    <s v="Olivia Dodge"/>
    <s v="Fibra"/>
    <x v="0"/>
    <d v="1988-02-27T00:00:00"/>
    <x v="9"/>
    <x v="1"/>
    <n v="84"/>
  </r>
  <r>
    <s v="Daniel Suzuki"/>
    <s v="Móvil"/>
    <x v="0"/>
    <d v="1978-07-08T00:00:00"/>
    <x v="8"/>
    <x v="1"/>
    <n v="43"/>
  </r>
  <r>
    <s v="Jacob Range"/>
    <s v="Móvil + Fijo"/>
    <x v="0"/>
    <d v="1991-09-19T00:00:00"/>
    <x v="1"/>
    <x v="1"/>
    <n v="57"/>
  </r>
  <r>
    <s v="Madison Jaguar"/>
    <s v="ADSL"/>
    <x v="0"/>
    <d v="1985-09-15T00:00:00"/>
    <x v="4"/>
    <x v="1"/>
    <n v="63"/>
  </r>
  <r>
    <s v="Jacob Wolks"/>
    <s v="Móvil"/>
    <x v="0"/>
    <d v="1982-06-21T00:00:00"/>
    <x v="1"/>
    <x v="1"/>
    <n v="42"/>
  </r>
  <r>
    <s v="Daniel Suzuki"/>
    <s v="Móvil"/>
    <x v="0"/>
    <d v="1978-07-08T00:00:00"/>
    <x v="8"/>
    <x v="1"/>
    <n v="48"/>
  </r>
  <r>
    <s v="Olivia Audi"/>
    <s v="ADSL"/>
    <x v="0"/>
    <d v="1993-02-09T00:00:00"/>
    <x v="5"/>
    <x v="1"/>
    <n v="70"/>
  </r>
  <r>
    <s v="Emily Dodge"/>
    <s v="Otros"/>
    <x v="1"/>
    <d v="1989-04-18T00:00:00"/>
    <x v="7"/>
    <x v="1"/>
    <n v="49"/>
  </r>
  <r>
    <s v="Mia Rolls"/>
    <s v="Móvil + Fijo"/>
    <x v="0"/>
    <d v="1989-01-15T00:00:00"/>
    <x v="7"/>
    <x v="1"/>
    <n v="60"/>
  </r>
  <r>
    <s v="Chloe Renault"/>
    <s v="Móvil"/>
    <x v="1"/>
    <d v="1960-02-21T00:00:00"/>
    <x v="3"/>
    <x v="1"/>
    <n v="37"/>
  </r>
  <r>
    <s v="Elizabeth Chrysler"/>
    <s v="Móvil + Fijo"/>
    <x v="0"/>
    <d v="1987-07-03T00:00:00"/>
    <x v="0"/>
    <x v="1"/>
    <n v="57"/>
  </r>
  <r>
    <s v="Michael Wolks"/>
    <s v="Móvil + Fijo"/>
    <x v="0"/>
    <d v="1964-11-20T00:00:00"/>
    <x v="7"/>
    <x v="1"/>
    <n v="51"/>
  </r>
  <r>
    <s v="Daniel Audi"/>
    <s v="Móvil"/>
    <x v="1"/>
    <d v="1985-08-01T00:00:00"/>
    <x v="10"/>
    <x v="1"/>
    <n v="60"/>
  </r>
  <r>
    <s v="Sophia Hyundai"/>
    <s v="Móvil"/>
    <x v="1"/>
    <d v="1967-08-09T00:00:00"/>
    <x v="5"/>
    <x v="1"/>
    <n v="25"/>
  </r>
  <r>
    <s v="Ethan Lexus"/>
    <s v="Fibra"/>
    <x v="0"/>
    <d v="1967-02-23T00:00:00"/>
    <x v="0"/>
    <x v="1"/>
    <n v="72"/>
  </r>
  <r>
    <s v="Ethan Rolls"/>
    <s v="Fibra"/>
    <x v="0"/>
    <d v="1968-12-22T00:00:00"/>
    <x v="1"/>
    <x v="1"/>
    <n v="70"/>
  </r>
  <r>
    <s v="Aiden Kia"/>
    <s v="Móvil"/>
    <x v="0"/>
    <d v="1963-04-05T00:00:00"/>
    <x v="6"/>
    <x v="1"/>
    <n v="53"/>
  </r>
  <r>
    <s v="Alexander Ford"/>
    <s v="Móvil + Fijo"/>
    <x v="0"/>
    <d v="1956-11-08T00:00:00"/>
    <x v="4"/>
    <x v="1"/>
    <n v="58"/>
  </r>
  <r>
    <s v="William Seat"/>
    <s v="Móvil + Fijo"/>
    <x v="1"/>
    <d v="1988-11-13T00:00:00"/>
    <x v="2"/>
    <x v="1"/>
    <n v="60"/>
  </r>
  <r>
    <s v="Mia Jaguar"/>
    <s v="Móvil + Fijo"/>
    <x v="0"/>
    <d v="1951-04-18T00:00:00"/>
    <x v="4"/>
    <x v="1"/>
    <n v="50"/>
  </r>
  <r>
    <s v="Daniel Rolls"/>
    <s v="Móvil + Fijo"/>
    <x v="1"/>
    <d v="1984-02-01T00:00:00"/>
    <x v="7"/>
    <x v="1"/>
    <n v="50"/>
  </r>
  <r>
    <s v="Chloe Dodge"/>
    <s v="Móvil + Fijo"/>
    <x v="1"/>
    <d v="1956-05-12T00:00:00"/>
    <x v="4"/>
    <x v="1"/>
    <n v="60"/>
  </r>
  <r>
    <s v="Aiden Daewo"/>
    <s v="ADSL"/>
    <x v="1"/>
    <d v="1956-10-20T00:00:00"/>
    <x v="10"/>
    <x v="1"/>
    <n v="40"/>
  </r>
  <r>
    <s v="Ethan Rolls"/>
    <s v="Fibra"/>
    <x v="0"/>
    <d v="1968-12-22T00:00:00"/>
    <x v="1"/>
    <x v="1"/>
    <n v="78"/>
  </r>
  <r>
    <s v="Elizabeth Toyota"/>
    <s v="Móvil"/>
    <x v="1"/>
    <d v="1958-09-14T00:00:00"/>
    <x v="10"/>
    <x v="1"/>
    <n v="47"/>
  </r>
  <r>
    <s v="Alexander Chrysler"/>
    <s v="Móvil"/>
    <x v="0"/>
    <d v="1965-04-19T00:00:00"/>
    <x v="2"/>
    <x v="1"/>
    <n v="34"/>
  </r>
  <r>
    <s v="Jayden Dodge"/>
    <s v="Móvil"/>
    <x v="1"/>
    <d v="1976-06-08T00:00:00"/>
    <x v="3"/>
    <x v="1"/>
    <n v="36"/>
  </r>
  <r>
    <s v="Olivia Renault"/>
    <s v="Otros"/>
    <x v="1"/>
    <d v="1974-12-22T00:00:00"/>
    <x v="3"/>
    <x v="1"/>
    <n v="3"/>
  </r>
  <r>
    <s v="Elizabeth Ford"/>
    <s v="Móvil + Fijo"/>
    <x v="1"/>
    <d v="1984-04-13T00:00:00"/>
    <x v="0"/>
    <x v="1"/>
    <n v="51"/>
  </r>
  <r>
    <s v="Jacob Kia"/>
    <s v="Móvil"/>
    <x v="0"/>
    <d v="1958-03-09T00:00:00"/>
    <x v="3"/>
    <x v="1"/>
    <n v="26"/>
  </r>
  <r>
    <s v="Ethan Suzuki"/>
    <s v="Móvil + Fijo"/>
    <x v="0"/>
    <d v="1973-08-24T00:00:00"/>
    <x v="5"/>
    <x v="1"/>
    <n v="60"/>
  </r>
  <r>
    <s v="Liam Audi"/>
    <s v="Otros"/>
    <x v="1"/>
    <d v="1975-12-06T00:00:00"/>
    <x v="0"/>
    <x v="1"/>
    <n v="38"/>
  </r>
  <r>
    <s v="Aiden Range"/>
    <s v="Móvil"/>
    <x v="1"/>
    <d v="1956-04-01T00:00:00"/>
    <x v="7"/>
    <x v="1"/>
    <n v="39"/>
  </r>
  <r>
    <s v="Jayden Kia"/>
    <s v="Móvil"/>
    <x v="0"/>
    <d v="1989-09-02T00:00:00"/>
    <x v="7"/>
    <x v="1"/>
    <n v="24"/>
  </r>
  <r>
    <s v="Jacob Kia"/>
    <s v="Móvil"/>
    <x v="0"/>
    <d v="1958-03-09T00:00:00"/>
    <x v="3"/>
    <x v="1"/>
    <n v="28"/>
  </r>
  <r>
    <s v="Jayden Seat"/>
    <s v="Móvil"/>
    <x v="0"/>
    <d v="1978-12-31T00:00:00"/>
    <x v="7"/>
    <x v="1"/>
    <n v="22"/>
  </r>
  <r>
    <s v="Daniel Lotus"/>
    <s v="Móvil"/>
    <x v="1"/>
    <d v="1993-05-10T00:00:00"/>
    <x v="5"/>
    <x v="1"/>
    <n v="55"/>
  </r>
  <r>
    <s v="Emma Jeep"/>
    <s v="ADSL"/>
    <x v="0"/>
    <d v="1973-10-29T00:00:00"/>
    <x v="4"/>
    <x v="1"/>
    <n v="53"/>
  </r>
  <r>
    <s v="William Lotus"/>
    <s v="Otros"/>
    <x v="1"/>
    <d v="1992-07-29T00:00:00"/>
    <x v="2"/>
    <x v="1"/>
    <n v="57"/>
  </r>
  <r>
    <s v="Jayden Jaguar"/>
    <s v="Móvil"/>
    <x v="1"/>
    <d v="1954-04-14T00:00:00"/>
    <x v="7"/>
    <x v="1"/>
    <n v="39"/>
  </r>
  <r>
    <s v="Chloe Dodge"/>
    <s v="Móvil + Fijo"/>
    <x v="1"/>
    <d v="1956-05-12T00:00:00"/>
    <x v="4"/>
    <x v="1"/>
    <n v="56"/>
  </r>
  <r>
    <s v="Aiden Renault"/>
    <s v="ADSL"/>
    <x v="1"/>
    <d v="1984-02-06T00:00:00"/>
    <x v="4"/>
    <x v="1"/>
    <n v="55"/>
  </r>
  <r>
    <s v="Daniel Jeep"/>
    <s v="Móvil"/>
    <x v="0"/>
    <d v="1968-06-17T00:00:00"/>
    <x v="6"/>
    <x v="1"/>
    <n v="49"/>
  </r>
  <r>
    <s v="Jayden Jeep"/>
    <s v="Móvil"/>
    <x v="1"/>
    <d v="1963-09-16T00:00:00"/>
    <x v="7"/>
    <x v="1"/>
    <n v="37"/>
  </r>
  <r>
    <s v="Noah Renault"/>
    <s v="Móvil + Fijo"/>
    <x v="1"/>
    <d v="1975-11-24T00:00:00"/>
    <x v="5"/>
    <x v="1"/>
    <n v="55"/>
  </r>
  <r>
    <s v="Jacob Jaguar"/>
    <s v="Móvil"/>
    <x v="0"/>
    <d v="1956-11-26T00:00:00"/>
    <x v="1"/>
    <x v="1"/>
    <n v="38"/>
  </r>
  <r>
    <s v="Ethan Audi"/>
    <s v="ADSL"/>
    <x v="1"/>
    <d v="1964-08-26T00:00:00"/>
    <x v="10"/>
    <x v="1"/>
    <n v="63"/>
  </r>
  <r>
    <s v="Alexander Lotus"/>
    <s v="Móvil + Fijo"/>
    <x v="1"/>
    <d v="1986-06-07T00:00:00"/>
    <x v="1"/>
    <x v="1"/>
    <n v="51"/>
  </r>
  <r>
    <s v="Aiden Lexus"/>
    <s v="Móvil + Fijo"/>
    <x v="1"/>
    <d v="1952-11-13T00:00:00"/>
    <x v="10"/>
    <x v="1"/>
    <n v="52"/>
  </r>
  <r>
    <s v="Ava Wolks"/>
    <s v="ADSL"/>
    <x v="1"/>
    <d v="1953-01-17T00:00:00"/>
    <x v="3"/>
    <x v="1"/>
    <n v="53"/>
  </r>
  <r>
    <s v="Michael Renault"/>
    <s v="Móvil + Fijo"/>
    <x v="1"/>
    <d v="1971-12-13T00:00:00"/>
    <x v="7"/>
    <x v="1"/>
    <n v="57"/>
  </r>
  <r>
    <s v="Liam Audi"/>
    <s v="Otros"/>
    <x v="1"/>
    <d v="1975-12-06T00:00:00"/>
    <x v="0"/>
    <x v="1"/>
    <n v="57"/>
  </r>
  <r>
    <s v="Sophia Ford"/>
    <s v="Móvil"/>
    <x v="0"/>
    <d v="1957-12-03T00:00:00"/>
    <x v="6"/>
    <x v="1"/>
    <n v="49"/>
  </r>
  <r>
    <s v="Sophia BMV"/>
    <s v="Fibra"/>
    <x v="1"/>
    <d v="1985-05-19T00:00:00"/>
    <x v="1"/>
    <x v="1"/>
    <n v="94"/>
  </r>
  <r>
    <s v="Isabella Toyota"/>
    <s v="Móvil + Fijo"/>
    <x v="0"/>
    <d v="1950-11-13T00:00:00"/>
    <x v="9"/>
    <x v="1"/>
    <n v="52"/>
  </r>
  <r>
    <s v="Mia Hyundai"/>
    <s v="Móvil + Fijo"/>
    <x v="1"/>
    <d v="1983-08-06T00:00:00"/>
    <x v="6"/>
    <x v="1"/>
    <n v="51"/>
  </r>
  <r>
    <s v="Emily Jaguar"/>
    <s v="Móvil"/>
    <x v="1"/>
    <d v="1968-03-05T00:00:00"/>
    <x v="0"/>
    <x v="1"/>
    <n v="27"/>
  </r>
  <r>
    <s v="William BMV"/>
    <s v="Móvil"/>
    <x v="1"/>
    <d v="1980-12-29T00:00:00"/>
    <x v="6"/>
    <x v="1"/>
    <n v="55"/>
  </r>
  <r>
    <s v="Isabella Daewo"/>
    <s v="Móvil"/>
    <x v="1"/>
    <d v="1986-03-15T00:00:00"/>
    <x v="4"/>
    <x v="1"/>
    <n v="31"/>
  </r>
  <r>
    <s v="Alexander Dodge"/>
    <s v="Móvil + Fijo"/>
    <x v="1"/>
    <d v="1960-11-02T00:00:00"/>
    <x v="4"/>
    <x v="1"/>
    <n v="54"/>
  </r>
  <r>
    <s v="Emma Ford"/>
    <s v="Móvil"/>
    <x v="0"/>
    <d v="1994-06-28T00:00:00"/>
    <x v="2"/>
    <x v="1"/>
    <n v="38"/>
  </r>
  <r>
    <s v="Jacob Lexus"/>
    <s v="Móvil"/>
    <x v="0"/>
    <d v="1959-10-30T00:00:00"/>
    <x v="10"/>
    <x v="1"/>
    <n v="56"/>
  </r>
  <r>
    <s v="Ethan Audi"/>
    <s v="ADSL"/>
    <x v="1"/>
    <d v="1964-08-26T00:00:00"/>
    <x v="10"/>
    <x v="1"/>
    <n v="45"/>
  </r>
  <r>
    <s v="Isabella Lotus"/>
    <s v="Móvil"/>
    <x v="1"/>
    <d v="1979-11-07T00:00:00"/>
    <x v="8"/>
    <x v="1"/>
    <n v="40"/>
  </r>
  <r>
    <s v="Chloe Dodge"/>
    <s v="Móvil + Fijo"/>
    <x v="1"/>
    <d v="1956-05-12T00:00:00"/>
    <x v="4"/>
    <x v="1"/>
    <n v="50"/>
  </r>
  <r>
    <s v="Emily Jeep"/>
    <s v="ADSL"/>
    <x v="0"/>
    <d v="1989-09-23T00:00:00"/>
    <x v="0"/>
    <x v="1"/>
    <n v="44"/>
  </r>
  <r>
    <s v="Sophia Hyundai"/>
    <s v="Móvil"/>
    <x v="1"/>
    <d v="1967-08-09T00:00:00"/>
    <x v="5"/>
    <x v="1"/>
    <n v="23"/>
  </r>
  <r>
    <s v="Isabella Renault"/>
    <s v="Fibra"/>
    <x v="0"/>
    <d v="1970-12-28T00:00:00"/>
    <x v="7"/>
    <x v="1"/>
    <n v="82"/>
  </r>
  <r>
    <s v="Mia Hyundai"/>
    <s v="Móvil + Fijo"/>
    <x v="1"/>
    <d v="1983-08-06T00:00:00"/>
    <x v="6"/>
    <x v="1"/>
    <n v="60"/>
  </r>
  <r>
    <s v="Aiden Renault"/>
    <s v="ADSL"/>
    <x v="1"/>
    <d v="1984-02-06T00:00:00"/>
    <x v="4"/>
    <x v="1"/>
    <n v="53"/>
  </r>
  <r>
    <s v="Mia Seat"/>
    <s v="Móvil + Fijo"/>
    <x v="1"/>
    <d v="1976-09-07T00:00:00"/>
    <x v="1"/>
    <x v="1"/>
    <n v="50"/>
  </r>
  <r>
    <s v="Mason Dodge"/>
    <s v="Móvil"/>
    <x v="1"/>
    <d v="1986-07-03T00:00:00"/>
    <x v="10"/>
    <x v="1"/>
    <n v="60"/>
  </r>
  <r>
    <s v="Abigail Kia"/>
    <s v="Móvil"/>
    <x v="0"/>
    <d v="1953-11-01T00:00:00"/>
    <x v="5"/>
    <x v="1"/>
    <n v="32"/>
  </r>
  <r>
    <s v="Olivia Lotus"/>
    <s v="Móvil + Fijo"/>
    <x v="0"/>
    <d v="1954-11-14T00:00:00"/>
    <x v="2"/>
    <x v="1"/>
    <n v="52"/>
  </r>
  <r>
    <s v="Olivia Jeep"/>
    <s v="Móvil"/>
    <x v="0"/>
    <d v="1989-09-22T00:00:00"/>
    <x v="2"/>
    <x v="1"/>
    <n v="31"/>
  </r>
  <r>
    <s v="Ava Ford"/>
    <s v="Móvil"/>
    <x v="1"/>
    <d v="1991-09-24T00:00:00"/>
    <x v="7"/>
    <x v="1"/>
    <n v="59"/>
  </r>
  <r>
    <s v="Elizabeth Daewo"/>
    <s v="Móvil"/>
    <x v="0"/>
    <d v="1970-05-03T00:00:00"/>
    <x v="1"/>
    <x v="1"/>
    <n v="30"/>
  </r>
  <r>
    <s v="Madison Wolks"/>
    <s v="ADSL"/>
    <x v="1"/>
    <d v="1953-09-27T00:00:00"/>
    <x v="8"/>
    <x v="1"/>
    <n v="55"/>
  </r>
  <r>
    <s v="Jacob Chrysler"/>
    <s v="ADSL"/>
    <x v="0"/>
    <d v="1984-05-06T00:00:00"/>
    <x v="8"/>
    <x v="1"/>
    <n v="51"/>
  </r>
  <r>
    <s v="Mia Ford"/>
    <s v="Fibra"/>
    <x v="1"/>
    <d v="1991-05-29T00:00:00"/>
    <x v="9"/>
    <x v="1"/>
    <n v="73"/>
  </r>
  <r>
    <s v="Liam Toyota"/>
    <s v="Móvil"/>
    <x v="0"/>
    <d v="1971-01-27T00:00:00"/>
    <x v="1"/>
    <x v="1"/>
    <n v="49"/>
  </r>
  <r>
    <s v="Liam Toyota"/>
    <s v="Móvil"/>
    <x v="0"/>
    <d v="1971-01-27T00:00:00"/>
    <x v="1"/>
    <x v="1"/>
    <n v="53"/>
  </r>
  <r>
    <s v="William Lexus"/>
    <s v="ADSL"/>
    <x v="0"/>
    <d v="1990-06-20T00:00:00"/>
    <x v="10"/>
    <x v="1"/>
    <n v="60"/>
  </r>
  <r>
    <s v="Mia Ferrari"/>
    <s v="Móvil + Fijo"/>
    <x v="0"/>
    <d v="1991-12-27T00:00:00"/>
    <x v="7"/>
    <x v="1"/>
    <n v="59"/>
  </r>
  <r>
    <s v="Elizabeth Lexus"/>
    <s v="Móvil + Fijo"/>
    <x v="1"/>
    <d v="1959-01-26T00:00:00"/>
    <x v="5"/>
    <x v="1"/>
    <n v="60"/>
  </r>
  <r>
    <s v="Alexander Seat"/>
    <s v="Móvil"/>
    <x v="0"/>
    <d v="1990-07-28T00:00:00"/>
    <x v="7"/>
    <x v="1"/>
    <n v="50"/>
  </r>
  <r>
    <s v="Daniel Jaguar"/>
    <s v="Móvil"/>
    <x v="0"/>
    <d v="1983-01-06T00:00:00"/>
    <x v="2"/>
    <x v="1"/>
    <n v="32"/>
  </r>
  <r>
    <s v="William Seat"/>
    <s v="Móvil + Fijo"/>
    <x v="1"/>
    <d v="1988-11-13T00:00:00"/>
    <x v="2"/>
    <x v="1"/>
    <n v="59"/>
  </r>
  <r>
    <s v="Chloe Ferrari"/>
    <s v="Móvil + Fijo"/>
    <x v="0"/>
    <d v="1990-04-22T00:00:00"/>
    <x v="0"/>
    <x v="1"/>
    <n v="60"/>
  </r>
  <r>
    <s v="Mia Lexus"/>
    <s v="ADSL"/>
    <x v="1"/>
    <d v="1984-01-14T00:00:00"/>
    <x v="7"/>
    <x v="1"/>
    <n v="56"/>
  </r>
  <r>
    <s v="Emily Chrysler"/>
    <s v="Móvil + Fijo"/>
    <x v="1"/>
    <d v="1990-01-14T00:00:00"/>
    <x v="0"/>
    <x v="1"/>
    <n v="53"/>
  </r>
  <r>
    <s v="Michael Rolls"/>
    <s v="ADSL"/>
    <x v="1"/>
    <d v="1956-06-12T00:00:00"/>
    <x v="7"/>
    <x v="1"/>
    <n v="68"/>
  </r>
  <r>
    <s v="Madison Lexus"/>
    <s v="ADSL"/>
    <x v="0"/>
    <d v="1972-04-21T00:00:00"/>
    <x v="9"/>
    <x v="1"/>
    <n v="54"/>
  </r>
  <r>
    <s v="Aiden Toyota"/>
    <s v="Móvil"/>
    <x v="1"/>
    <d v="1978-12-24T00:00:00"/>
    <x v="3"/>
    <x v="1"/>
    <n v="24"/>
  </r>
  <r>
    <s v="Mia Seat"/>
    <s v="Móvil + Fijo"/>
    <x v="1"/>
    <d v="1976-09-07T00:00:00"/>
    <x v="1"/>
    <x v="1"/>
    <n v="58"/>
  </r>
  <r>
    <s v="Chloe Jaguar"/>
    <s v="Otros"/>
    <x v="1"/>
    <d v="1962-10-22T00:00:00"/>
    <x v="8"/>
    <x v="1"/>
    <n v="80"/>
  </r>
  <r>
    <s v="Emma Dodge"/>
    <s v="Móvil"/>
    <x v="0"/>
    <d v="1968-08-06T00:00:00"/>
    <x v="8"/>
    <x v="1"/>
    <n v="52"/>
  </r>
  <r>
    <s v="Olivia Toyota"/>
    <s v="Otros"/>
    <x v="0"/>
    <d v="1975-07-07T00:00:00"/>
    <x v="0"/>
    <x v="1"/>
    <n v="25"/>
  </r>
  <r>
    <s v="Jayden Honda"/>
    <s v="Móvil"/>
    <x v="0"/>
    <d v="1967-07-03T00:00:00"/>
    <x v="0"/>
    <x v="1"/>
    <n v="58"/>
  </r>
  <r>
    <s v="Mia Honda"/>
    <s v="Móvil + Fijo"/>
    <x v="1"/>
    <d v="1954-03-21T00:00:00"/>
    <x v="3"/>
    <x v="1"/>
    <n v="52"/>
  </r>
  <r>
    <s v="Jacob Honda"/>
    <s v="Móvil"/>
    <x v="1"/>
    <d v="1957-04-03T00:00:00"/>
    <x v="8"/>
    <x v="1"/>
    <n v="58"/>
  </r>
  <r>
    <s v="Chloe Kia"/>
    <s v="Móvil"/>
    <x v="0"/>
    <d v="1983-08-05T00:00:00"/>
    <x v="10"/>
    <x v="1"/>
    <n v="53"/>
  </r>
  <r>
    <s v="Liam Kia"/>
    <s v="Móvil + Fijo"/>
    <x v="0"/>
    <d v="1967-11-14T00:00:00"/>
    <x v="0"/>
    <x v="1"/>
    <n v="53"/>
  </r>
  <r>
    <s v="Noah Honda"/>
    <s v="Móvil"/>
    <x v="1"/>
    <d v="1965-03-20T00:00:00"/>
    <x v="0"/>
    <x v="1"/>
    <n v="34"/>
  </r>
  <r>
    <s v="Liam BMV"/>
    <s v="Móvil"/>
    <x v="1"/>
    <d v="1975-07-31T00:00:00"/>
    <x v="7"/>
    <x v="1"/>
    <n v="59"/>
  </r>
  <r>
    <s v="Ava BMV"/>
    <s v="Móvil"/>
    <x v="1"/>
    <d v="1988-06-14T00:00:00"/>
    <x v="8"/>
    <x v="1"/>
    <n v="60"/>
  </r>
  <r>
    <s v="Olivia Audi"/>
    <s v="ADSL"/>
    <x v="0"/>
    <d v="1993-02-09T00:00:00"/>
    <x v="5"/>
    <x v="1"/>
    <n v="55"/>
  </r>
  <r>
    <s v="Michael Ferrari"/>
    <s v="Móvil"/>
    <x v="0"/>
    <d v="1955-01-23T00:00:00"/>
    <x v="7"/>
    <x v="1"/>
    <n v="59"/>
  </r>
  <r>
    <s v="Daniel Rolls"/>
    <s v="Móvil + Fijo"/>
    <x v="1"/>
    <d v="1984-02-01T00:00:00"/>
    <x v="7"/>
    <x v="1"/>
    <n v="50"/>
  </r>
  <r>
    <s v="Madison Audi"/>
    <s v="Móvil + Fijo"/>
    <x v="1"/>
    <d v="1979-01-25T00:00:00"/>
    <x v="0"/>
    <x v="1"/>
    <n v="60"/>
  </r>
  <r>
    <s v="Sophia Range"/>
    <s v="ADSL"/>
    <x v="1"/>
    <d v="1960-05-01T00:00:00"/>
    <x v="0"/>
    <x v="1"/>
    <n v="45"/>
  </r>
  <r>
    <s v="Abigail Ford"/>
    <s v="ADSL"/>
    <x v="1"/>
    <d v="1953-12-03T00:00:00"/>
    <x v="0"/>
    <x v="1"/>
    <n v="60"/>
  </r>
  <r>
    <s v="Daniel Audi"/>
    <s v="Móvil"/>
    <x v="1"/>
    <d v="1985-08-01T00:00:00"/>
    <x v="10"/>
    <x v="1"/>
    <n v="41"/>
  </r>
  <r>
    <s v="Michael Chrysler"/>
    <s v="Móvil + Fijo"/>
    <x v="1"/>
    <d v="1953-05-23T00:00:00"/>
    <x v="6"/>
    <x v="1"/>
    <n v="60"/>
  </r>
  <r>
    <s v="Mason Audi"/>
    <s v="Móvil + Fijo"/>
    <x v="1"/>
    <d v="1992-12-08T00:00:00"/>
    <x v="3"/>
    <x v="1"/>
    <n v="52"/>
  </r>
  <r>
    <s v="Madison Toyota"/>
    <s v="ADSL"/>
    <x v="1"/>
    <d v="1958-04-30T00:00:00"/>
    <x v="6"/>
    <x v="1"/>
    <n v="57"/>
  </r>
  <r>
    <s v="Emma Honda"/>
    <s v="Fibra"/>
    <x v="0"/>
    <d v="1994-07-23T00:00:00"/>
    <x v="0"/>
    <x v="1"/>
    <n v="73"/>
  </r>
  <r>
    <s v="Liam Wolks"/>
    <s v="Móvil + Fijo"/>
    <x v="0"/>
    <d v="1972-03-28T00:00:00"/>
    <x v="8"/>
    <x v="1"/>
    <n v="57"/>
  </r>
  <r>
    <s v="Alexander Lotus"/>
    <s v="Móvil + Fijo"/>
    <x v="1"/>
    <d v="1986-06-07T00:00:00"/>
    <x v="1"/>
    <x v="1"/>
    <n v="55"/>
  </r>
  <r>
    <s v="Isabella BMV"/>
    <s v="ADSL"/>
    <x v="1"/>
    <d v="1986-03-12T00:00:00"/>
    <x v="0"/>
    <x v="1"/>
    <n v="63"/>
  </r>
  <r>
    <s v="Ava Lexus"/>
    <s v="Móvil + Fijo"/>
    <x v="0"/>
    <d v="1979-11-16T00:00:00"/>
    <x v="8"/>
    <x v="1"/>
    <n v="59"/>
  </r>
  <r>
    <s v="Ethan BMV"/>
    <s v="ADSL"/>
    <x v="1"/>
    <d v="1987-09-14T00:00:00"/>
    <x v="2"/>
    <x v="1"/>
    <n v="69"/>
  </r>
  <r>
    <s v="Mia Range"/>
    <s v="Móvil + Fijo"/>
    <x v="0"/>
    <d v="1950-02-09T00:00:00"/>
    <x v="8"/>
    <x v="1"/>
    <n v="57"/>
  </r>
  <r>
    <s v="Daniel Chrysler"/>
    <s v="ADSL"/>
    <x v="0"/>
    <d v="1962-07-04T00:00:00"/>
    <x v="2"/>
    <x v="1"/>
    <n v="45"/>
  </r>
  <r>
    <s v="Daniel Ford"/>
    <s v="Móvil"/>
    <x v="0"/>
    <d v="1978-01-10T00:00:00"/>
    <x v="2"/>
    <x v="1"/>
    <n v="30"/>
  </r>
  <r>
    <s v="Mason Jaguar"/>
    <s v="Móvil"/>
    <x v="0"/>
    <d v="1993-07-02T00:00:00"/>
    <x v="8"/>
    <x v="1"/>
    <n v="20"/>
  </r>
  <r>
    <s v="Isabella Honda"/>
    <s v="Móvil"/>
    <x v="1"/>
    <d v="1956-06-18T00:00:00"/>
    <x v="9"/>
    <x v="1"/>
    <n v="43"/>
  </r>
  <r>
    <s v="Mia Toyota"/>
    <s v="Móvil + Fijo"/>
    <x v="1"/>
    <d v="1982-04-14T00:00:00"/>
    <x v="0"/>
    <x v="1"/>
    <n v="59"/>
  </r>
  <r>
    <s v="Ava Suzuki"/>
    <s v="Móvil + Fijo"/>
    <x v="1"/>
    <d v="1972-11-29T00:00:00"/>
    <x v="7"/>
    <x v="1"/>
    <n v="58"/>
  </r>
  <r>
    <s v="Noah Daewo"/>
    <s v="ADSL"/>
    <x v="0"/>
    <d v="1953-07-14T00:00:00"/>
    <x v="2"/>
    <x v="1"/>
    <n v="51"/>
  </r>
  <r>
    <s v="Emily Suzuki"/>
    <s v="Móvil"/>
    <x v="0"/>
    <d v="1954-10-28T00:00:00"/>
    <x v="4"/>
    <x v="1"/>
    <n v="49"/>
  </r>
  <r>
    <s v="Olivia Nissan"/>
    <s v="ADSL"/>
    <x v="0"/>
    <d v="1994-02-27T00:00:00"/>
    <x v="7"/>
    <x v="1"/>
    <n v="52"/>
  </r>
  <r>
    <s v="Michael Lotus"/>
    <s v="ADSL"/>
    <x v="1"/>
    <d v="1971-03-28T00:00:00"/>
    <x v="5"/>
    <x v="1"/>
    <n v="41"/>
  </r>
  <r>
    <s v="William Lotus"/>
    <s v="Otros"/>
    <x v="1"/>
    <d v="1992-07-29T00:00:00"/>
    <x v="2"/>
    <x v="1"/>
    <n v="53"/>
  </r>
  <r>
    <s v="Jacob Renault"/>
    <s v="Móvil + Fijo"/>
    <x v="0"/>
    <d v="1950-04-17T00:00:00"/>
    <x v="3"/>
    <x v="1"/>
    <n v="52"/>
  </r>
  <r>
    <s v="Emily Jaguar"/>
    <s v="Móvil"/>
    <x v="1"/>
    <d v="1968-03-05T00:00:00"/>
    <x v="0"/>
    <x v="1"/>
    <n v="22"/>
  </r>
  <r>
    <s v="Jacob Honda"/>
    <s v="Móvil"/>
    <x v="1"/>
    <d v="1957-04-03T00:00:00"/>
    <x v="8"/>
    <x v="1"/>
    <n v="35"/>
  </r>
  <r>
    <s v="Jacob Range"/>
    <s v="Móvil + Fijo"/>
    <x v="0"/>
    <d v="1991-09-19T00:00:00"/>
    <x v="1"/>
    <x v="1"/>
    <n v="57"/>
  </r>
  <r>
    <s v="Mia Range"/>
    <s v="Móvil + Fijo"/>
    <x v="0"/>
    <d v="1950-02-09T00:00:00"/>
    <x v="8"/>
    <x v="1"/>
    <n v="53"/>
  </r>
  <r>
    <s v="Liam Lexus"/>
    <s v="Móvil"/>
    <x v="1"/>
    <d v="1993-04-15T00:00:00"/>
    <x v="5"/>
    <x v="1"/>
    <n v="48"/>
  </r>
  <r>
    <s v="Jayden Seat"/>
    <s v="Móvil"/>
    <x v="0"/>
    <d v="1978-12-31T00:00:00"/>
    <x v="7"/>
    <x v="1"/>
    <n v="25"/>
  </r>
  <r>
    <s v="Madison Lexus"/>
    <s v="ADSL"/>
    <x v="0"/>
    <d v="1972-04-21T00:00:00"/>
    <x v="9"/>
    <x v="1"/>
    <n v="40"/>
  </r>
  <r>
    <s v="Noah Chrysler"/>
    <s v="Móvil + Fijo"/>
    <x v="0"/>
    <d v="1986-11-07T00:00:00"/>
    <x v="7"/>
    <x v="1"/>
    <n v="52"/>
  </r>
  <r>
    <s v="Ava Range"/>
    <s v="Móvil + Fijo"/>
    <x v="1"/>
    <d v="1994-07-28T00:00:00"/>
    <x v="3"/>
    <x v="1"/>
    <n v="53"/>
  </r>
  <r>
    <s v="Abigail Rolls"/>
    <s v="ADSL"/>
    <x v="0"/>
    <d v="1978-06-26T00:00:00"/>
    <x v="4"/>
    <x v="1"/>
    <n v="56"/>
  </r>
  <r>
    <s v="Sophia Daewo"/>
    <s v="Móvil + Fijo"/>
    <x v="1"/>
    <d v="1974-12-04T00:00:00"/>
    <x v="4"/>
    <x v="1"/>
    <n v="56"/>
  </r>
  <r>
    <s v="Abigail BMV"/>
    <s v="Fibra"/>
    <x v="0"/>
    <d v="1950-07-03T00:00:00"/>
    <x v="10"/>
    <x v="1"/>
    <n v="73"/>
  </r>
  <r>
    <s v="Mason Lotus"/>
    <s v="Móvil"/>
    <x v="1"/>
    <d v="1983-08-23T00:00:00"/>
    <x v="1"/>
    <x v="1"/>
    <n v="41"/>
  </r>
  <r>
    <s v="Chloe Jeep"/>
    <s v="ADSL"/>
    <x v="1"/>
    <d v="1986-08-26T00:00:00"/>
    <x v="6"/>
    <x v="1"/>
    <n v="43"/>
  </r>
  <r>
    <s v="Emily Rolls"/>
    <s v="Fibra"/>
    <x v="0"/>
    <d v="1983-07-10T00:00:00"/>
    <x v="7"/>
    <x v="1"/>
    <n v="85"/>
  </r>
  <r>
    <s v="Daniel Dodge"/>
    <s v="Móvil"/>
    <x v="0"/>
    <d v="1957-11-26T00:00:00"/>
    <x v="0"/>
    <x v="1"/>
    <n v="26"/>
  </r>
  <r>
    <s v="Emily Ford"/>
    <s v="Móvil"/>
    <x v="1"/>
    <d v="1975-08-30T00:00:00"/>
    <x v="9"/>
    <x v="1"/>
    <n v="30"/>
  </r>
  <r>
    <s v="Abigail Chrysler"/>
    <s v="ADSL"/>
    <x v="1"/>
    <d v="1991-08-30T00:00:00"/>
    <x v="0"/>
    <x v="1"/>
    <n v="60"/>
  </r>
  <r>
    <s v="Aiden Jaguar"/>
    <s v="Móvil"/>
    <x v="0"/>
    <d v="1959-01-28T00:00:00"/>
    <x v="8"/>
    <x v="1"/>
    <n v="59"/>
  </r>
  <r>
    <s v="Madison BMV"/>
    <s v="Móvil + Fijo"/>
    <x v="0"/>
    <d v="1955-02-13T00:00:00"/>
    <x v="7"/>
    <x v="1"/>
    <n v="54"/>
  </r>
  <r>
    <s v="Mia Chrysler"/>
    <s v="Otros"/>
    <x v="0"/>
    <d v="1971-06-30T00:00:00"/>
    <x v="3"/>
    <x v="1"/>
    <n v="60"/>
  </r>
  <r>
    <s v="Noah Range"/>
    <s v="ADSL"/>
    <x v="0"/>
    <d v="1968-07-17T00:00:00"/>
    <x v="2"/>
    <x v="1"/>
    <n v="53"/>
  </r>
  <r>
    <s v="Emma Seat"/>
    <s v="Móvil + Fijo"/>
    <x v="0"/>
    <d v="1955-02-04T00:00:00"/>
    <x v="3"/>
    <x v="1"/>
    <n v="56"/>
  </r>
  <r>
    <s v="Sophia Toyota"/>
    <s v="Fibra"/>
    <x v="1"/>
    <d v="1954-07-04T00:00:00"/>
    <x v="1"/>
    <x v="1"/>
    <n v="70"/>
  </r>
  <r>
    <s v="Alexander Range"/>
    <s v="Fibra"/>
    <x v="1"/>
    <d v="1957-02-21T00:00:00"/>
    <x v="8"/>
    <x v="1"/>
    <n v="79"/>
  </r>
  <r>
    <s v="Sophia Hyundai"/>
    <s v="Móvil"/>
    <x v="1"/>
    <d v="1967-08-09T00:00:00"/>
    <x v="5"/>
    <x v="1"/>
    <n v="27"/>
  </r>
  <r>
    <s v="Aiden Daewo"/>
    <s v="ADSL"/>
    <x v="1"/>
    <d v="1956-10-20T00:00:00"/>
    <x v="10"/>
    <x v="1"/>
    <n v="44"/>
  </r>
  <r>
    <s v="Daniel Jaguar"/>
    <s v="Móvil"/>
    <x v="0"/>
    <d v="1983-01-06T00:00:00"/>
    <x v="2"/>
    <x v="1"/>
    <n v="27"/>
  </r>
  <r>
    <s v="Olivia Toyota"/>
    <s v="Otros"/>
    <x v="0"/>
    <d v="1975-07-07T00:00:00"/>
    <x v="0"/>
    <x v="1"/>
    <n v="67"/>
  </r>
  <r>
    <s v="Elizabeth Chrysler"/>
    <s v="Móvil + Fijo"/>
    <x v="0"/>
    <d v="1987-07-03T00:00:00"/>
    <x v="0"/>
    <x v="1"/>
    <n v="53"/>
  </r>
  <r>
    <s v="Olivia Lexus"/>
    <s v="ADSL"/>
    <x v="1"/>
    <d v="1963-12-17T00:00:00"/>
    <x v="10"/>
    <x v="1"/>
    <n v="63"/>
  </r>
  <r>
    <s v="Mason Seat"/>
    <s v="ADSL"/>
    <x v="0"/>
    <d v="1983-10-17T00:00:00"/>
    <x v="0"/>
    <x v="1"/>
    <n v="44"/>
  </r>
  <r>
    <s v="Aiden Dodge"/>
    <s v="ADSL"/>
    <x v="0"/>
    <d v="1983-03-03T00:00:00"/>
    <x v="9"/>
    <x v="1"/>
    <n v="67"/>
  </r>
  <r>
    <s v="Noah Range"/>
    <s v="ADSL"/>
    <x v="0"/>
    <d v="1968-07-17T00:00:00"/>
    <x v="2"/>
    <x v="1"/>
    <n v="49"/>
  </r>
  <r>
    <s v="Michael Jeep"/>
    <s v="Otros"/>
    <x v="0"/>
    <d v="1992-09-05T00:00:00"/>
    <x v="1"/>
    <x v="1"/>
    <n v="78"/>
  </r>
  <r>
    <s v="Jacob Range"/>
    <s v="Móvil + Fijo"/>
    <x v="0"/>
    <d v="1991-09-19T00:00:00"/>
    <x v="1"/>
    <x v="1"/>
    <n v="57"/>
  </r>
  <r>
    <s v="Noah Audi"/>
    <s v="Móvil"/>
    <x v="0"/>
    <d v="1979-07-08T00:00:00"/>
    <x v="2"/>
    <x v="1"/>
    <n v="44"/>
  </r>
  <r>
    <s v="Mason Jaguar"/>
    <s v="Móvil"/>
    <x v="0"/>
    <d v="1993-07-02T00:00:00"/>
    <x v="8"/>
    <x v="1"/>
    <n v="51"/>
  </r>
  <r>
    <s v="Emily Nissan"/>
    <s v="Móvil"/>
    <x v="0"/>
    <d v="1992-02-23T00:00:00"/>
    <x v="1"/>
    <x v="1"/>
    <n v="50"/>
  </r>
  <r>
    <s v="Mason Seat"/>
    <s v="ADSL"/>
    <x v="0"/>
    <d v="1983-10-17T00:00:00"/>
    <x v="0"/>
    <x v="1"/>
    <n v="61"/>
  </r>
  <r>
    <s v="Aiden Daewo"/>
    <s v="ADSL"/>
    <x v="1"/>
    <d v="1956-10-20T00:00:00"/>
    <x v="10"/>
    <x v="1"/>
    <n v="51"/>
  </r>
  <r>
    <s v="Aiden Lotus"/>
    <s v="Otros"/>
    <x v="0"/>
    <d v="1978-06-23T00:00:00"/>
    <x v="4"/>
    <x v="1"/>
    <n v="84"/>
  </r>
  <r>
    <s v="Ethan Lotus"/>
    <s v="Móvil"/>
    <x v="1"/>
    <d v="1953-05-16T00:00:00"/>
    <x v="1"/>
    <x v="1"/>
    <n v="57"/>
  </r>
  <r>
    <s v="Elizabeth Audi"/>
    <s v="Móvil"/>
    <x v="0"/>
    <d v="1967-06-08T00:00:00"/>
    <x v="3"/>
    <x v="1"/>
    <n v="47"/>
  </r>
  <r>
    <s v="Olivia Ferrari"/>
    <s v="Fibra"/>
    <x v="1"/>
    <d v="1979-09-13T00:00:00"/>
    <x v="6"/>
    <x v="1"/>
    <n v="72"/>
  </r>
  <r>
    <s v="Mia BMV"/>
    <s v="ADSL"/>
    <x v="1"/>
    <d v="1958-08-16T00:00:00"/>
    <x v="3"/>
    <x v="1"/>
    <n v="46"/>
  </r>
  <r>
    <s v="Jacob Suzuki"/>
    <s v="Móvil"/>
    <x v="0"/>
    <d v="1965-06-14T00:00:00"/>
    <x v="4"/>
    <x v="1"/>
    <n v="35"/>
  </r>
  <r>
    <s v="Michael Lexus"/>
    <s v="ADSL"/>
    <x v="1"/>
    <d v="1966-10-07T00:00:00"/>
    <x v="1"/>
    <x v="1"/>
    <n v="50"/>
  </r>
  <r>
    <s v="Isabella Kia"/>
    <s v="ADSL"/>
    <x v="0"/>
    <d v="1973-01-27T00:00:00"/>
    <x v="2"/>
    <x v="1"/>
    <n v="40"/>
  </r>
  <r>
    <s v="Emma Daewo"/>
    <s v="ADSL"/>
    <x v="1"/>
    <d v="1963-07-10T00:00:00"/>
    <x v="5"/>
    <x v="1"/>
    <n v="54"/>
  </r>
  <r>
    <s v="Ethan Renault"/>
    <s v="ADSL"/>
    <x v="1"/>
    <d v="1964-06-08T00:00:00"/>
    <x v="6"/>
    <x v="1"/>
    <n v="47"/>
  </r>
  <r>
    <s v="Jacob BMV"/>
    <s v="Móvil + Fijo"/>
    <x v="1"/>
    <d v="1952-06-25T00:00:00"/>
    <x v="10"/>
    <x v="1"/>
    <n v="57"/>
  </r>
  <r>
    <s v="Olivia Dodge"/>
    <s v="Fibra"/>
    <x v="0"/>
    <d v="1988-02-27T00:00:00"/>
    <x v="9"/>
    <x v="1"/>
    <n v="93"/>
  </r>
  <r>
    <s v="Jacob Ford"/>
    <s v="Móvil"/>
    <x v="0"/>
    <d v="1955-05-14T00:00:00"/>
    <x v="1"/>
    <x v="1"/>
    <n v="36"/>
  </r>
  <r>
    <s v="Sophia Audi"/>
    <s v="ADSL"/>
    <x v="1"/>
    <d v="1952-03-19T00:00:00"/>
    <x v="5"/>
    <x v="1"/>
    <n v="51"/>
  </r>
  <r>
    <s v="Mia Hyundai"/>
    <s v="Móvil + Fijo"/>
    <x v="1"/>
    <d v="1983-08-06T00:00:00"/>
    <x v="6"/>
    <x v="1"/>
    <n v="60"/>
  </r>
  <r>
    <s v="Sophia Rolls"/>
    <s v="Móvil"/>
    <x v="0"/>
    <d v="1978-11-13T00:00:00"/>
    <x v="2"/>
    <x v="1"/>
    <n v="52"/>
  </r>
  <r>
    <s v="Daniel Toyota"/>
    <s v="Móvil + Fijo"/>
    <x v="0"/>
    <d v="1989-08-15T00:00:00"/>
    <x v="0"/>
    <x v="1"/>
    <n v="51"/>
  </r>
  <r>
    <s v="Ethan Honda"/>
    <s v="Móvil"/>
    <x v="1"/>
    <d v="1954-01-18T00:00:00"/>
    <x v="3"/>
    <x v="1"/>
    <n v="54"/>
  </r>
  <r>
    <s v="Isabella Wolks"/>
    <s v="Móvil"/>
    <x v="1"/>
    <d v="1958-05-22T00:00:00"/>
    <x v="8"/>
    <x v="1"/>
    <n v="56"/>
  </r>
  <r>
    <s v="Sophia Toyota"/>
    <s v="Fibra"/>
    <x v="1"/>
    <d v="1954-07-04T00:00:00"/>
    <x v="1"/>
    <x v="1"/>
    <n v="81"/>
  </r>
  <r>
    <s v="Sophia Hyundai"/>
    <s v="Móvil"/>
    <x v="1"/>
    <d v="1967-08-09T00:00:00"/>
    <x v="5"/>
    <x v="1"/>
    <n v="55"/>
  </r>
  <r>
    <s v="Alexander Audi"/>
    <s v="Móvil"/>
    <x v="1"/>
    <d v="1984-10-06T00:00:00"/>
    <x v="8"/>
    <x v="1"/>
    <n v="41"/>
  </r>
  <r>
    <s v="Michael Toyota"/>
    <s v="Móvil"/>
    <x v="1"/>
    <d v="1985-08-12T00:00:00"/>
    <x v="9"/>
    <x v="1"/>
    <n v="43"/>
  </r>
  <r>
    <s v="Olivia Toyota"/>
    <s v="Otros"/>
    <x v="0"/>
    <d v="1975-07-07T00:00:00"/>
    <x v="0"/>
    <x v="1"/>
    <n v="76"/>
  </r>
  <r>
    <s v="Mia Jaguar"/>
    <s v="Móvil + Fijo"/>
    <x v="0"/>
    <d v="1951-04-18T00:00:00"/>
    <x v="4"/>
    <x v="1"/>
    <n v="59"/>
  </r>
  <r>
    <s v="Ethan Hyundai"/>
    <s v="ADSL"/>
    <x v="0"/>
    <d v="1986-11-16T00:00:00"/>
    <x v="7"/>
    <x v="1"/>
    <n v="42"/>
  </r>
  <r>
    <s v="Chloe Hyundai"/>
    <s v="Móvil"/>
    <x v="1"/>
    <d v="1994-01-15T00:00:00"/>
    <x v="7"/>
    <x v="1"/>
    <n v="35"/>
  </r>
  <r>
    <s v="Emma Range"/>
    <s v="Móvil + Fijo"/>
    <x v="1"/>
    <d v="1968-09-28T00:00:00"/>
    <x v="9"/>
    <x v="1"/>
    <n v="57"/>
  </r>
  <r>
    <s v="Olivia Chrysler"/>
    <s v="Fibra"/>
    <x v="1"/>
    <d v="1977-06-27T00:00:00"/>
    <x v="0"/>
    <x v="1"/>
    <n v="72"/>
  </r>
  <r>
    <s v="Isabella Chrysler"/>
    <s v="Móvil + Fijo"/>
    <x v="0"/>
    <d v="1969-01-21T00:00:00"/>
    <x v="9"/>
    <x v="1"/>
    <n v="55"/>
  </r>
  <r>
    <s v="Isabella Renault"/>
    <s v="Fibra"/>
    <x v="0"/>
    <d v="1970-12-28T00:00:00"/>
    <x v="7"/>
    <x v="1"/>
    <n v="100"/>
  </r>
  <r>
    <s v="Emily Seat"/>
    <s v="Móvil"/>
    <x v="1"/>
    <d v="1951-03-18T00:00:00"/>
    <x v="3"/>
    <x v="1"/>
    <n v="25"/>
  </r>
  <r>
    <s v="Jacob Seat"/>
    <s v="Móvil + Fijo"/>
    <x v="0"/>
    <d v="1974-09-10T00:00:00"/>
    <x v="10"/>
    <x v="1"/>
    <n v="60"/>
  </r>
  <r>
    <s v="Chloe Suzuki"/>
    <s v="Móvil"/>
    <x v="0"/>
    <d v="1965-06-27T00:00:00"/>
    <x v="0"/>
    <x v="1"/>
    <n v="50"/>
  </r>
  <r>
    <s v="Aiden Chrysler"/>
    <s v="Móvil"/>
    <x v="1"/>
    <d v="1991-03-08T00:00:00"/>
    <x v="10"/>
    <x v="1"/>
    <n v="52"/>
  </r>
  <r>
    <s v="Alexander Nissan"/>
    <s v="Móvil"/>
    <x v="0"/>
    <d v="1960-07-28T00:00:00"/>
    <x v="9"/>
    <x v="1"/>
    <n v="49"/>
  </r>
  <r>
    <s v="Mason Rolls"/>
    <s v="Fibra"/>
    <x v="1"/>
    <d v="1977-02-23T00:00:00"/>
    <x v="1"/>
    <x v="1"/>
    <n v="71"/>
  </r>
  <r>
    <s v="Elizabeth Jeep"/>
    <s v="Móvil"/>
    <x v="0"/>
    <d v="1959-04-15T00:00:00"/>
    <x v="6"/>
    <x v="1"/>
    <n v="43"/>
  </r>
  <r>
    <s v="Ava Chrysler"/>
    <s v="Otros"/>
    <x v="0"/>
    <d v="1983-11-20T00:00:00"/>
    <x v="4"/>
    <x v="1"/>
    <n v="89"/>
  </r>
  <r>
    <s v="Noah Jeep"/>
    <s v="ADSL"/>
    <x v="0"/>
    <d v="1979-11-29T00:00:00"/>
    <x v="3"/>
    <x v="1"/>
    <n v="47"/>
  </r>
  <r>
    <s v="William Hyundai"/>
    <s v="Móvil"/>
    <x v="0"/>
    <d v="1962-11-30T00:00:00"/>
    <x v="8"/>
    <x v="1"/>
    <n v="56"/>
  </r>
  <r>
    <s v="Mason Daewo"/>
    <s v="Otros"/>
    <x v="0"/>
    <d v="1966-01-13T00:00:00"/>
    <x v="5"/>
    <x v="1"/>
    <n v="43"/>
  </r>
  <r>
    <s v="Ethan Seat"/>
    <s v="ADSL"/>
    <x v="0"/>
    <d v="1957-11-16T00:00:00"/>
    <x v="5"/>
    <x v="1"/>
    <n v="40"/>
  </r>
  <r>
    <s v="Isabella Daewo"/>
    <s v="Móvil"/>
    <x v="1"/>
    <d v="1986-03-15T00:00:00"/>
    <x v="4"/>
    <x v="1"/>
    <n v="45"/>
  </r>
  <r>
    <s v="Noah Daewo"/>
    <s v="ADSL"/>
    <x v="0"/>
    <d v="1953-07-14T00:00:00"/>
    <x v="2"/>
    <x v="1"/>
    <n v="56"/>
  </r>
  <r>
    <s v="Aiden Rolls"/>
    <s v="ADSL"/>
    <x v="0"/>
    <d v="1959-12-14T00:00:00"/>
    <x v="7"/>
    <x v="1"/>
    <n v="46"/>
  </r>
  <r>
    <s v="Madison Jeep"/>
    <s v="Móvil + Fijo"/>
    <x v="0"/>
    <d v="1979-02-15T00:00:00"/>
    <x v="4"/>
    <x v="1"/>
    <n v="52"/>
  </r>
  <r>
    <s v="Mia Renault"/>
    <s v="Móvil"/>
    <x v="0"/>
    <d v="1969-08-07T00:00:00"/>
    <x v="0"/>
    <x v="1"/>
    <n v="49"/>
  </r>
  <r>
    <s v="Daniel Seat"/>
    <s v="Móvil"/>
    <x v="1"/>
    <d v="1977-06-08T00:00:00"/>
    <x v="7"/>
    <x v="1"/>
    <n v="45"/>
  </r>
  <r>
    <s v="Michael Hyundai"/>
    <s v="ADSL"/>
    <x v="1"/>
    <d v="1992-12-30T00:00:00"/>
    <x v="4"/>
    <x v="1"/>
    <n v="53"/>
  </r>
  <r>
    <s v="Jacob Seat"/>
    <s v="Móvil + Fijo"/>
    <x v="0"/>
    <d v="1974-09-10T00:00:00"/>
    <x v="10"/>
    <x v="1"/>
    <n v="55"/>
  </r>
  <r>
    <s v="William Toyota"/>
    <s v="ADSL"/>
    <x v="1"/>
    <d v="1988-12-04T00:00:00"/>
    <x v="7"/>
    <x v="1"/>
    <n v="46"/>
  </r>
  <r>
    <s v="Mia Suzuki"/>
    <s v="ADSL"/>
    <x v="0"/>
    <d v="1974-03-13T00:00:00"/>
    <x v="5"/>
    <x v="1"/>
    <n v="66"/>
  </r>
  <r>
    <s v="Noah Range"/>
    <s v="ADSL"/>
    <x v="0"/>
    <d v="1968-07-17T00:00:00"/>
    <x v="2"/>
    <x v="1"/>
    <n v="65"/>
  </r>
  <r>
    <s v="Sophia Renault"/>
    <s v="Móvil + Fijo"/>
    <x v="0"/>
    <d v="1992-08-05T00:00:00"/>
    <x v="6"/>
    <x v="1"/>
    <n v="60"/>
  </r>
  <r>
    <s v="William Ford"/>
    <s v="Móvil"/>
    <x v="1"/>
    <d v="1987-06-23T00:00:00"/>
    <x v="8"/>
    <x v="1"/>
    <n v="37"/>
  </r>
  <r>
    <s v="Alexander Jaguar"/>
    <s v="ADSL"/>
    <x v="0"/>
    <d v="1958-03-17T00:00:00"/>
    <x v="3"/>
    <x v="1"/>
    <n v="48"/>
  </r>
  <r>
    <s v="Emma Jeep"/>
    <s v="ADSL"/>
    <x v="0"/>
    <d v="1973-10-29T00:00:00"/>
    <x v="4"/>
    <x v="1"/>
    <n v="47"/>
  </r>
  <r>
    <s v="Liam Suzuki"/>
    <s v="Móvil"/>
    <x v="0"/>
    <d v="1983-09-08T00:00:00"/>
    <x v="4"/>
    <x v="1"/>
    <n v="42"/>
  </r>
  <r>
    <s v="Jacob Lexus"/>
    <s v="Móvil"/>
    <x v="0"/>
    <d v="1959-10-30T00:00:00"/>
    <x v="10"/>
    <x v="1"/>
    <n v="21"/>
  </r>
  <r>
    <s v="Michael Seat"/>
    <s v="Móvil"/>
    <x v="0"/>
    <d v="1953-11-26T00:00:00"/>
    <x v="8"/>
    <x v="1"/>
    <n v="37"/>
  </r>
  <r>
    <s v="Mia Renault"/>
    <s v="Móvil"/>
    <x v="0"/>
    <d v="1969-08-07T00:00:00"/>
    <x v="0"/>
    <x v="1"/>
    <n v="40"/>
  </r>
  <r>
    <s v="Jacob Range"/>
    <s v="Móvil + Fijo"/>
    <x v="0"/>
    <d v="1991-09-19T00:00:00"/>
    <x v="1"/>
    <x v="1"/>
    <n v="59"/>
  </r>
  <r>
    <s v="Emily Kia"/>
    <s v="Otros"/>
    <x v="0"/>
    <d v="1993-02-05T00:00:00"/>
    <x v="4"/>
    <x v="1"/>
    <n v="63"/>
  </r>
  <r>
    <s v="Mason Audi"/>
    <s v="Móvil + Fijo"/>
    <x v="1"/>
    <d v="1992-12-08T00:00:00"/>
    <x v="3"/>
    <x v="1"/>
    <n v="57"/>
  </r>
  <r>
    <s v="Mia Lexus"/>
    <s v="ADSL"/>
    <x v="1"/>
    <d v="1984-01-14T00:00:00"/>
    <x v="7"/>
    <x v="1"/>
    <n v="49"/>
  </r>
  <r>
    <s v="Michael Toyota"/>
    <s v="Móvil"/>
    <x v="1"/>
    <d v="1985-08-12T00:00:00"/>
    <x v="9"/>
    <x v="1"/>
    <n v="29"/>
  </r>
  <r>
    <s v="Mason Toyota"/>
    <s v="ADSL"/>
    <x v="0"/>
    <d v="1978-09-10T00:00:00"/>
    <x v="0"/>
    <x v="1"/>
    <n v="58"/>
  </r>
  <r>
    <s v="Ava Daewo"/>
    <s v="ADSL"/>
    <x v="0"/>
    <d v="1959-02-26T00:00:00"/>
    <x v="9"/>
    <x v="1"/>
    <n v="48"/>
  </r>
  <r>
    <s v="Liam Honda"/>
    <s v="ADSL"/>
    <x v="1"/>
    <d v="1963-10-13T00:00:00"/>
    <x v="0"/>
    <x v="1"/>
    <n v="51"/>
  </r>
  <r>
    <s v="Mason Dodge"/>
    <s v="Móvil"/>
    <x v="1"/>
    <d v="1986-07-03T00:00:00"/>
    <x v="10"/>
    <x v="1"/>
    <n v="36"/>
  </r>
  <r>
    <s v="Jacob Honda"/>
    <s v="Móvil"/>
    <x v="1"/>
    <d v="1957-04-03T00:00:00"/>
    <x v="8"/>
    <x v="1"/>
    <n v="42"/>
  </r>
  <r>
    <s v="Mason Range"/>
    <s v="ADSL"/>
    <x v="0"/>
    <d v="1987-11-08T00:00:00"/>
    <x v="3"/>
    <x v="1"/>
    <n v="58"/>
  </r>
  <r>
    <s v="Emma Rolls"/>
    <s v="Móvil"/>
    <x v="1"/>
    <d v="1979-05-02T00:00:00"/>
    <x v="7"/>
    <x v="1"/>
    <n v="33"/>
  </r>
  <r>
    <s v="Mason Range"/>
    <s v="ADSL"/>
    <x v="0"/>
    <d v="1987-11-08T00:00:00"/>
    <x v="3"/>
    <x v="1"/>
    <n v="57"/>
  </r>
  <r>
    <s v="Ava Toyota"/>
    <s v="Móvil"/>
    <x v="0"/>
    <d v="1958-06-15T00:00:00"/>
    <x v="9"/>
    <x v="1"/>
    <n v="31"/>
  </r>
  <r>
    <s v="Daniel Chrysler"/>
    <s v="ADSL"/>
    <x v="0"/>
    <d v="1962-07-04T00:00:00"/>
    <x v="2"/>
    <x v="1"/>
    <n v="70"/>
  </r>
  <r>
    <s v="Liam Suzuki"/>
    <s v="Móvil"/>
    <x v="0"/>
    <d v="1983-09-08T00:00:00"/>
    <x v="4"/>
    <x v="1"/>
    <n v="23"/>
  </r>
  <r>
    <s v="Michael Rolls"/>
    <s v="ADSL"/>
    <x v="1"/>
    <d v="1956-06-12T00:00:00"/>
    <x v="7"/>
    <x v="1"/>
    <n v="63"/>
  </r>
  <r>
    <s v="Noah Jeep"/>
    <s v="ADSL"/>
    <x v="0"/>
    <d v="1979-11-29T00:00:00"/>
    <x v="3"/>
    <x v="1"/>
    <n v="64"/>
  </r>
  <r>
    <s v="Sophia Dodge"/>
    <s v="ADSL"/>
    <x v="1"/>
    <d v="1974-05-07T00:00:00"/>
    <x v="4"/>
    <x v="1"/>
    <n v="56"/>
  </r>
  <r>
    <s v="Daniel Ferrari"/>
    <s v="Otros"/>
    <x v="1"/>
    <d v="1956-10-22T00:00:00"/>
    <x v="10"/>
    <x v="1"/>
    <n v="91"/>
  </r>
  <r>
    <s v="Sophia Wolks"/>
    <s v="Móvil"/>
    <x v="0"/>
    <d v="1957-03-23T00:00:00"/>
    <x v="4"/>
    <x v="1"/>
    <n v="49"/>
  </r>
  <r>
    <s v="Mia Suzuki"/>
    <s v="ADSL"/>
    <x v="0"/>
    <d v="1974-03-13T00:00:00"/>
    <x v="5"/>
    <x v="1"/>
    <n v="52"/>
  </r>
  <r>
    <s v="Emma Wolks"/>
    <s v="ADSL"/>
    <x v="1"/>
    <d v="1990-08-13T00:00:00"/>
    <x v="7"/>
    <x v="1"/>
    <n v="40"/>
  </r>
  <r>
    <s v="Ava Rolls"/>
    <s v="Móvil + Fijo"/>
    <x v="1"/>
    <d v="1979-10-11T00:00:00"/>
    <x v="8"/>
    <x v="1"/>
    <n v="60"/>
  </r>
  <r>
    <s v="Chloe BMV"/>
    <s v="Móvil"/>
    <x v="0"/>
    <d v="1951-01-16T00:00:00"/>
    <x v="1"/>
    <x v="1"/>
    <n v="45"/>
  </r>
  <r>
    <s v="Noah Kia"/>
    <s v="ADSL"/>
    <x v="0"/>
    <d v="1978-07-01T00:00:00"/>
    <x v="7"/>
    <x v="1"/>
    <n v="45"/>
  </r>
  <r>
    <s v="Emma Rolls"/>
    <s v="Móvil"/>
    <x v="1"/>
    <d v="1979-05-02T00:00:00"/>
    <x v="7"/>
    <x v="2"/>
    <n v="58"/>
  </r>
  <r>
    <s v="Elizabeth Honda"/>
    <s v="Móvil"/>
    <x v="0"/>
    <d v="1978-06-10T00:00:00"/>
    <x v="0"/>
    <x v="2"/>
    <n v="55"/>
  </r>
  <r>
    <s v="Elizabeth Wolks"/>
    <s v="Móvil"/>
    <x v="1"/>
    <d v="1980-12-06T00:00:00"/>
    <x v="1"/>
    <x v="2"/>
    <n v="30"/>
  </r>
  <r>
    <s v="Chloe Toyota"/>
    <s v="Móvil"/>
    <x v="1"/>
    <d v="1963-08-25T00:00:00"/>
    <x v="2"/>
    <x v="2"/>
    <n v="30"/>
  </r>
  <r>
    <s v="Chloe Ferrari"/>
    <s v="Móvil + Fijo"/>
    <x v="0"/>
    <d v="1990-04-22T00:00:00"/>
    <x v="0"/>
    <x v="2"/>
    <n v="58"/>
  </r>
  <r>
    <s v="Jacob Renault"/>
    <s v="Móvil + Fijo"/>
    <x v="0"/>
    <d v="1950-04-17T00:00:00"/>
    <x v="3"/>
    <x v="2"/>
    <n v="59"/>
  </r>
  <r>
    <s v="Sophia Seat"/>
    <s v="Móvil"/>
    <x v="0"/>
    <d v="1990-10-06T00:00:00"/>
    <x v="3"/>
    <x v="2"/>
    <n v="59"/>
  </r>
  <r>
    <s v="Emily Hyundai"/>
    <s v="Móvil"/>
    <x v="0"/>
    <d v="1965-12-28T00:00:00"/>
    <x v="4"/>
    <x v="2"/>
    <n v="39"/>
  </r>
  <r>
    <s v="Isabella Audi"/>
    <s v="Móvil"/>
    <x v="0"/>
    <d v="1973-05-19T00:00:00"/>
    <x v="2"/>
    <x v="2"/>
    <n v="26"/>
  </r>
  <r>
    <s v="Emma Lotus"/>
    <s v="Otros"/>
    <x v="1"/>
    <d v="1989-06-26T00:00:00"/>
    <x v="5"/>
    <x v="2"/>
    <n v="31"/>
  </r>
  <r>
    <s v="Mason Toyota"/>
    <s v="ADSL"/>
    <x v="0"/>
    <d v="1978-09-10T00:00:00"/>
    <x v="0"/>
    <x v="2"/>
    <n v="62"/>
  </r>
  <r>
    <s v="Isabella Lexus"/>
    <s v="Móvil"/>
    <x v="0"/>
    <d v="1982-08-31T00:00:00"/>
    <x v="0"/>
    <x v="2"/>
    <n v="20"/>
  </r>
  <r>
    <s v="Mason Lotus"/>
    <s v="Móvil"/>
    <x v="1"/>
    <d v="1983-08-23T00:00:00"/>
    <x v="1"/>
    <x v="2"/>
    <n v="50"/>
  </r>
  <r>
    <s v="William Daewo"/>
    <s v="Móvil + Fijo"/>
    <x v="0"/>
    <d v="1958-03-15T00:00:00"/>
    <x v="6"/>
    <x v="2"/>
    <n v="52"/>
  </r>
  <r>
    <s v="Noah Ferrari"/>
    <s v="Móvil"/>
    <x v="1"/>
    <d v="1952-09-05T00:00:00"/>
    <x v="0"/>
    <x v="2"/>
    <n v="36"/>
  </r>
  <r>
    <s v="William Suzuki"/>
    <s v="Móvil"/>
    <x v="1"/>
    <d v="1991-10-15T00:00:00"/>
    <x v="4"/>
    <x v="2"/>
    <n v="21"/>
  </r>
  <r>
    <s v="Liam BMV"/>
    <s v="Móvil"/>
    <x v="1"/>
    <d v="1975-07-31T00:00:00"/>
    <x v="7"/>
    <x v="2"/>
    <n v="54"/>
  </r>
  <r>
    <s v="Chloe Wolks"/>
    <s v="Móvil + Fijo"/>
    <x v="0"/>
    <d v="1992-07-31T00:00:00"/>
    <x v="0"/>
    <x v="2"/>
    <n v="52"/>
  </r>
  <r>
    <s v="Madison Renault"/>
    <s v="ADSL"/>
    <x v="1"/>
    <d v="1982-03-30T00:00:00"/>
    <x v="7"/>
    <x v="2"/>
    <n v="40"/>
  </r>
  <r>
    <s v="Jayden Honda"/>
    <s v="Móvil"/>
    <x v="0"/>
    <d v="1967-07-03T00:00:00"/>
    <x v="0"/>
    <x v="2"/>
    <n v="51"/>
  </r>
  <r>
    <s v="Sophia Toyota"/>
    <s v="Fibra"/>
    <x v="1"/>
    <d v="1954-07-04T00:00:00"/>
    <x v="1"/>
    <x v="2"/>
    <n v="91"/>
  </r>
  <r>
    <s v="Elizabeth Jaguar"/>
    <s v="Móvil + Fijo"/>
    <x v="0"/>
    <d v="1950-03-28T00:00:00"/>
    <x v="1"/>
    <x v="2"/>
    <n v="54"/>
  </r>
  <r>
    <s v="Liam Wolks"/>
    <s v="Móvil + Fijo"/>
    <x v="0"/>
    <d v="1972-03-28T00:00:00"/>
    <x v="8"/>
    <x v="2"/>
    <n v="58"/>
  </r>
  <r>
    <s v="Jacob Suzuki"/>
    <s v="Móvil"/>
    <x v="0"/>
    <d v="1965-06-14T00:00:00"/>
    <x v="4"/>
    <x v="2"/>
    <n v="53"/>
  </r>
  <r>
    <s v="Ethan Jeep"/>
    <s v="Móvil + Fijo"/>
    <x v="1"/>
    <d v="1989-06-01T00:00:00"/>
    <x v="0"/>
    <x v="2"/>
    <n v="51"/>
  </r>
  <r>
    <s v="Isabella Honda"/>
    <s v="Móvil"/>
    <x v="1"/>
    <d v="1956-06-18T00:00:00"/>
    <x v="9"/>
    <x v="2"/>
    <n v="53"/>
  </r>
  <r>
    <s v="Isabella Dodge"/>
    <s v="Móvil"/>
    <x v="1"/>
    <d v="1955-08-15T00:00:00"/>
    <x v="5"/>
    <x v="2"/>
    <n v="55"/>
  </r>
  <r>
    <s v="Noah Jeep"/>
    <s v="ADSL"/>
    <x v="0"/>
    <d v="1979-11-29T00:00:00"/>
    <x v="3"/>
    <x v="2"/>
    <n v="65"/>
  </r>
  <r>
    <s v="Emily Lexus"/>
    <s v="ADSL"/>
    <x v="0"/>
    <d v="1969-10-21T00:00:00"/>
    <x v="7"/>
    <x v="2"/>
    <n v="52"/>
  </r>
  <r>
    <s v="Elizabeth Kia"/>
    <s v="Móvil + Fijo"/>
    <x v="0"/>
    <d v="1978-01-15T00:00:00"/>
    <x v="6"/>
    <x v="2"/>
    <n v="53"/>
  </r>
  <r>
    <s v="Mason Kia"/>
    <s v="Móvil"/>
    <x v="0"/>
    <d v="1964-09-19T00:00:00"/>
    <x v="1"/>
    <x v="2"/>
    <n v="58"/>
  </r>
  <r>
    <s v="Abigail BMV"/>
    <s v="Fibra"/>
    <x v="0"/>
    <d v="1950-07-03T00:00:00"/>
    <x v="10"/>
    <x v="2"/>
    <n v="85"/>
  </r>
  <r>
    <s v="Emma Daewo"/>
    <s v="ADSL"/>
    <x v="1"/>
    <d v="1963-07-10T00:00:00"/>
    <x v="5"/>
    <x v="2"/>
    <n v="67"/>
  </r>
  <r>
    <s v="Chloe Dodge"/>
    <s v="Móvil + Fijo"/>
    <x v="1"/>
    <d v="1956-05-12T00:00:00"/>
    <x v="4"/>
    <x v="2"/>
    <n v="56"/>
  </r>
  <r>
    <s v="Mason Seat"/>
    <s v="ADSL"/>
    <x v="0"/>
    <d v="1983-10-17T00:00:00"/>
    <x v="0"/>
    <x v="2"/>
    <n v="47"/>
  </r>
  <r>
    <s v="Daniel Jeep"/>
    <s v="Móvil"/>
    <x v="0"/>
    <d v="1968-06-17T00:00:00"/>
    <x v="6"/>
    <x v="2"/>
    <n v="44"/>
  </r>
  <r>
    <s v="Aiden Toyota"/>
    <s v="Móvil"/>
    <x v="1"/>
    <d v="1978-12-24T00:00:00"/>
    <x v="3"/>
    <x v="2"/>
    <n v="20"/>
  </r>
  <r>
    <s v="Alexander Wolks"/>
    <s v="Fibra"/>
    <x v="1"/>
    <d v="1978-02-11T00:00:00"/>
    <x v="7"/>
    <x v="2"/>
    <n v="73"/>
  </r>
  <r>
    <s v="Ethan Seat"/>
    <s v="ADSL"/>
    <x v="0"/>
    <d v="1957-11-16T00:00:00"/>
    <x v="5"/>
    <x v="2"/>
    <n v="65"/>
  </r>
  <r>
    <s v="Michael Seat"/>
    <s v="Móvil"/>
    <x v="0"/>
    <d v="1953-11-26T00:00:00"/>
    <x v="8"/>
    <x v="2"/>
    <n v="31"/>
  </r>
  <r>
    <s v="Elizabeth Jaguar"/>
    <s v="Móvil + Fijo"/>
    <x v="0"/>
    <d v="1950-03-28T00:00:00"/>
    <x v="1"/>
    <x v="2"/>
    <n v="54"/>
  </r>
  <r>
    <s v="Ava Hyundai"/>
    <s v="Móvil + Fijo"/>
    <x v="0"/>
    <d v="1964-05-06T00:00:00"/>
    <x v="3"/>
    <x v="2"/>
    <n v="56"/>
  </r>
  <r>
    <s v="Aiden Jaguar"/>
    <s v="Móvil"/>
    <x v="0"/>
    <d v="1959-01-28T00:00:00"/>
    <x v="8"/>
    <x v="2"/>
    <n v="28"/>
  </r>
  <r>
    <s v="Mia Suzuki"/>
    <s v="ADSL"/>
    <x v="0"/>
    <d v="1974-03-13T00:00:00"/>
    <x v="5"/>
    <x v="2"/>
    <n v="68"/>
  </r>
  <r>
    <s v="Noah Honda"/>
    <s v="Móvil"/>
    <x v="1"/>
    <d v="1965-03-20T00:00:00"/>
    <x v="0"/>
    <x v="2"/>
    <n v="58"/>
  </r>
  <r>
    <s v="Madison Nissan"/>
    <s v="Fibra"/>
    <x v="1"/>
    <d v="1976-09-04T00:00:00"/>
    <x v="7"/>
    <x v="2"/>
    <n v="85"/>
  </r>
  <r>
    <s v="Alexander Rolls"/>
    <s v="Móvil"/>
    <x v="0"/>
    <d v="1983-09-06T00:00:00"/>
    <x v="3"/>
    <x v="2"/>
    <n v="24"/>
  </r>
  <r>
    <s v="Noah Suzuki"/>
    <s v="Móvil"/>
    <x v="1"/>
    <d v="1981-12-22T00:00:00"/>
    <x v="1"/>
    <x v="2"/>
    <n v="45"/>
  </r>
  <r>
    <s v="Alexander Wolks"/>
    <s v="Fibra"/>
    <x v="1"/>
    <d v="1978-02-11T00:00:00"/>
    <x v="7"/>
    <x v="2"/>
    <n v="89"/>
  </r>
  <r>
    <s v="Isabella BMV"/>
    <s v="ADSL"/>
    <x v="1"/>
    <d v="1986-03-12T00:00:00"/>
    <x v="0"/>
    <x v="2"/>
    <n v="69"/>
  </r>
  <r>
    <s v="Mia Kia"/>
    <s v="Móvil"/>
    <x v="1"/>
    <d v="1976-09-14T00:00:00"/>
    <x v="7"/>
    <x v="2"/>
    <n v="40"/>
  </r>
  <r>
    <s v="Olivia Hyundai"/>
    <s v="Móvil"/>
    <x v="1"/>
    <d v="1960-02-11T00:00:00"/>
    <x v="2"/>
    <x v="2"/>
    <n v="45"/>
  </r>
  <r>
    <s v="Emily Range"/>
    <s v="Móvil"/>
    <x v="0"/>
    <d v="1992-09-12T00:00:00"/>
    <x v="10"/>
    <x v="2"/>
    <n v="29"/>
  </r>
  <r>
    <s v="William Suzuki"/>
    <s v="Móvil"/>
    <x v="1"/>
    <d v="1991-10-15T00:00:00"/>
    <x v="4"/>
    <x v="2"/>
    <n v="21"/>
  </r>
  <r>
    <s v="Mia Hyundai"/>
    <s v="Móvil + Fijo"/>
    <x v="1"/>
    <d v="1983-08-06T00:00:00"/>
    <x v="6"/>
    <x v="2"/>
    <n v="58"/>
  </r>
  <r>
    <s v="Daniel Nissan"/>
    <s v="Móvil + Fijo"/>
    <x v="1"/>
    <d v="1952-04-23T00:00:00"/>
    <x v="7"/>
    <x v="2"/>
    <n v="59"/>
  </r>
  <r>
    <s v="Ava Toyota"/>
    <s v="Móvil"/>
    <x v="0"/>
    <d v="1958-06-15T00:00:00"/>
    <x v="9"/>
    <x v="2"/>
    <n v="35"/>
  </r>
  <r>
    <s v="Jacob Jeep"/>
    <s v="Móvil"/>
    <x v="0"/>
    <d v="1986-03-23T00:00:00"/>
    <x v="7"/>
    <x v="2"/>
    <n v="30"/>
  </r>
  <r>
    <s v="Ava Jeep"/>
    <s v="Móvil"/>
    <x v="1"/>
    <d v="1964-11-04T00:00:00"/>
    <x v="1"/>
    <x v="2"/>
    <n v="60"/>
  </r>
  <r>
    <s v="Olivia Seat"/>
    <s v="Móvil + Fijo"/>
    <x v="1"/>
    <d v="1952-05-27T00:00:00"/>
    <x v="7"/>
    <x v="2"/>
    <n v="60"/>
  </r>
  <r>
    <s v="Daniel Chrysler"/>
    <s v="ADSL"/>
    <x v="0"/>
    <d v="1962-07-04T00:00:00"/>
    <x v="2"/>
    <x v="2"/>
    <n v="55"/>
  </r>
  <r>
    <s v="Liam Lotus"/>
    <s v="Móvil + Fijo"/>
    <x v="0"/>
    <d v="1985-05-04T00:00:00"/>
    <x v="9"/>
    <x v="2"/>
    <n v="58"/>
  </r>
  <r>
    <s v="Mason Hyundai"/>
    <s v="Móvil"/>
    <x v="1"/>
    <d v="1984-04-02T00:00:00"/>
    <x v="0"/>
    <x v="2"/>
    <n v="53"/>
  </r>
  <r>
    <s v="Liam Suzuki"/>
    <s v="Móvil"/>
    <x v="0"/>
    <d v="1983-09-08T00:00:00"/>
    <x v="4"/>
    <x v="2"/>
    <n v="33"/>
  </r>
  <r>
    <s v="Abigail Jeep"/>
    <s v="Móvil"/>
    <x v="0"/>
    <d v="1971-12-20T00:00:00"/>
    <x v="5"/>
    <x v="2"/>
    <n v="31"/>
  </r>
  <r>
    <s v="Emma Kia"/>
    <s v="Otros"/>
    <x v="0"/>
    <d v="1966-03-25T00:00:00"/>
    <x v="9"/>
    <x v="2"/>
    <n v="89"/>
  </r>
  <r>
    <s v="Jacob Jeep"/>
    <s v="Móvil"/>
    <x v="0"/>
    <d v="1986-03-23T00:00:00"/>
    <x v="7"/>
    <x v="2"/>
    <n v="25"/>
  </r>
  <r>
    <s v="Aiden Seat"/>
    <s v="Móvil + Fijo"/>
    <x v="1"/>
    <d v="1982-07-09T00:00:00"/>
    <x v="6"/>
    <x v="2"/>
    <n v="54"/>
  </r>
  <r>
    <s v="Michael Suzuki"/>
    <s v="Móvil + Fijo"/>
    <x v="0"/>
    <d v="1975-09-08T00:00:00"/>
    <x v="9"/>
    <x v="2"/>
    <n v="52"/>
  </r>
  <r>
    <s v="Jayden Lexus"/>
    <s v="Móvil"/>
    <x v="0"/>
    <d v="1991-09-02T00:00:00"/>
    <x v="8"/>
    <x v="2"/>
    <n v="22"/>
  </r>
  <r>
    <s v="Sophia BMV"/>
    <s v="Fibra"/>
    <x v="1"/>
    <d v="1985-05-19T00:00:00"/>
    <x v="1"/>
    <x v="2"/>
    <n v="92"/>
  </r>
  <r>
    <s v="Emily BMV"/>
    <s v="Móvil"/>
    <x v="1"/>
    <d v="1989-04-21T00:00:00"/>
    <x v="1"/>
    <x v="2"/>
    <n v="21"/>
  </r>
  <r>
    <s v="Aiden Toyota"/>
    <s v="Móvil"/>
    <x v="1"/>
    <d v="1978-12-24T00:00:00"/>
    <x v="3"/>
    <x v="2"/>
    <n v="40"/>
  </r>
  <r>
    <s v="Abigail Rolls"/>
    <s v="ADSL"/>
    <x v="0"/>
    <d v="1978-06-26T00:00:00"/>
    <x v="4"/>
    <x v="2"/>
    <n v="49"/>
  </r>
  <r>
    <s v="Olivia Wolks"/>
    <s v="Móvil"/>
    <x v="1"/>
    <d v="1971-08-13T00:00:00"/>
    <x v="5"/>
    <x v="2"/>
    <n v="33"/>
  </r>
  <r>
    <s v="Daniel Nissan"/>
    <s v="Móvil + Fijo"/>
    <x v="1"/>
    <d v="1952-04-23T00:00:00"/>
    <x v="7"/>
    <x v="2"/>
    <n v="51"/>
  </r>
  <r>
    <s v="Sophia Audi"/>
    <s v="ADSL"/>
    <x v="1"/>
    <d v="1952-03-19T00:00:00"/>
    <x v="5"/>
    <x v="2"/>
    <n v="46"/>
  </r>
  <r>
    <s v="Elizabeth Range"/>
    <s v="Fibra"/>
    <x v="1"/>
    <d v="1957-03-13T00:00:00"/>
    <x v="7"/>
    <x v="2"/>
    <n v="73"/>
  </r>
  <r>
    <s v="Alexander Suzuki"/>
    <s v="Móvil + Fijo"/>
    <x v="0"/>
    <d v="1989-04-25T00:00:00"/>
    <x v="5"/>
    <x v="2"/>
    <n v="58"/>
  </r>
  <r>
    <s v="Mason Jaguar"/>
    <s v="Móvil"/>
    <x v="0"/>
    <d v="1993-07-02T00:00:00"/>
    <x v="8"/>
    <x v="2"/>
    <n v="29"/>
  </r>
  <r>
    <s v="Daniel Kia"/>
    <s v="Móvil + Fijo"/>
    <x v="1"/>
    <d v="1963-08-12T00:00:00"/>
    <x v="0"/>
    <x v="2"/>
    <n v="50"/>
  </r>
  <r>
    <s v="Emily Seat"/>
    <s v="Móvil"/>
    <x v="1"/>
    <d v="1951-03-18T00:00:00"/>
    <x v="3"/>
    <x v="2"/>
    <n v="54"/>
  </r>
  <r>
    <s v="Alexander Ford"/>
    <s v="Móvil + Fijo"/>
    <x v="0"/>
    <d v="1956-11-08T00:00:00"/>
    <x v="4"/>
    <x v="2"/>
    <n v="59"/>
  </r>
  <r>
    <s v="William Chrysler"/>
    <s v="Móvil"/>
    <x v="1"/>
    <d v="1958-12-17T00:00:00"/>
    <x v="10"/>
    <x v="2"/>
    <n v="27"/>
  </r>
  <r>
    <s v="Isabella Jaguar"/>
    <s v="Móvil"/>
    <x v="1"/>
    <d v="1989-11-15T00:00:00"/>
    <x v="10"/>
    <x v="2"/>
    <n v="56"/>
  </r>
  <r>
    <s v="Emma Ford"/>
    <s v="Móvil"/>
    <x v="0"/>
    <d v="1994-06-28T00:00:00"/>
    <x v="2"/>
    <x v="2"/>
    <n v="49"/>
  </r>
  <r>
    <s v="Chloe Wolks"/>
    <s v="Móvil + Fijo"/>
    <x v="0"/>
    <d v="1992-07-31T00:00:00"/>
    <x v="0"/>
    <x v="2"/>
    <n v="58"/>
  </r>
  <r>
    <s v="Noah Seat"/>
    <s v="Móvil"/>
    <x v="1"/>
    <d v="1965-07-24T00:00:00"/>
    <x v="2"/>
    <x v="2"/>
    <n v="30"/>
  </r>
  <r>
    <s v="Elizabeth Lotus"/>
    <s v="Móvil + Fijo"/>
    <x v="1"/>
    <d v="1991-09-01T00:00:00"/>
    <x v="7"/>
    <x v="2"/>
    <n v="53"/>
  </r>
  <r>
    <s v="Mia Suzuki"/>
    <s v="ADSL"/>
    <x v="0"/>
    <d v="1974-03-13T00:00:00"/>
    <x v="5"/>
    <x v="2"/>
    <n v="41"/>
  </r>
  <r>
    <s v="Jayden BMV"/>
    <s v="Móvil + Fijo"/>
    <x v="0"/>
    <d v="1979-10-16T00:00:00"/>
    <x v="4"/>
    <x v="2"/>
    <n v="50"/>
  </r>
  <r>
    <s v="Alexander BMV"/>
    <s v="Móvil"/>
    <x v="1"/>
    <d v="1969-05-28T00:00:00"/>
    <x v="7"/>
    <x v="2"/>
    <n v="38"/>
  </r>
  <r>
    <s v="Emily Renault"/>
    <s v="Fibra"/>
    <x v="1"/>
    <d v="1978-10-16T00:00:00"/>
    <x v="0"/>
    <x v="2"/>
    <n v="84"/>
  </r>
  <r>
    <s v="Emma Seat"/>
    <s v="Móvil + Fijo"/>
    <x v="0"/>
    <d v="1955-02-04T00:00:00"/>
    <x v="3"/>
    <x v="2"/>
    <n v="56"/>
  </r>
  <r>
    <s v="Noah Honda"/>
    <s v="Móvil"/>
    <x v="1"/>
    <d v="1965-03-20T00:00:00"/>
    <x v="0"/>
    <x v="2"/>
    <n v="49"/>
  </r>
  <r>
    <s v="Emma Lexus"/>
    <s v="ADSL"/>
    <x v="1"/>
    <d v="1992-07-19T00:00:00"/>
    <x v="7"/>
    <x v="2"/>
    <n v="53"/>
  </r>
  <r>
    <s v="Michael Ford"/>
    <s v="ADSL"/>
    <x v="1"/>
    <d v="1975-09-21T00:00:00"/>
    <x v="5"/>
    <x v="2"/>
    <n v="60"/>
  </r>
  <r>
    <s v="Daniel Audi"/>
    <s v="Móvil"/>
    <x v="1"/>
    <d v="1985-08-01T00:00:00"/>
    <x v="10"/>
    <x v="2"/>
    <n v="52"/>
  </r>
  <r>
    <s v="Elizabeth Wolks"/>
    <s v="Móvil"/>
    <x v="1"/>
    <d v="1980-12-06T00:00:00"/>
    <x v="1"/>
    <x v="2"/>
    <n v="25"/>
  </r>
  <r>
    <s v="Emily Jeep"/>
    <s v="ADSL"/>
    <x v="0"/>
    <d v="1989-09-23T00:00:00"/>
    <x v="0"/>
    <x v="2"/>
    <n v="62"/>
  </r>
  <r>
    <s v="Emily Audi"/>
    <s v="Móvil + Fijo"/>
    <x v="1"/>
    <d v="1952-06-03T00:00:00"/>
    <x v="7"/>
    <x v="2"/>
    <n v="55"/>
  </r>
  <r>
    <s v="Alexander Jeep"/>
    <s v="Fibra"/>
    <x v="0"/>
    <d v="1984-01-10T00:00:00"/>
    <x v="0"/>
    <x v="2"/>
    <n v="89"/>
  </r>
  <r>
    <s v="Noah Rolls"/>
    <s v="ADSL"/>
    <x v="1"/>
    <d v="1977-10-11T00:00:00"/>
    <x v="7"/>
    <x v="2"/>
    <n v="61"/>
  </r>
  <r>
    <s v="Abigail Kia"/>
    <s v="Móvil"/>
    <x v="0"/>
    <d v="1953-11-01T00:00:00"/>
    <x v="5"/>
    <x v="2"/>
    <n v="33"/>
  </r>
  <r>
    <s v="Madison Hyundai"/>
    <s v="Móvil + Fijo"/>
    <x v="1"/>
    <d v="1978-08-04T00:00:00"/>
    <x v="7"/>
    <x v="2"/>
    <n v="60"/>
  </r>
  <r>
    <s v="Jacob Jaguar"/>
    <s v="Móvil"/>
    <x v="0"/>
    <d v="1956-11-26T00:00:00"/>
    <x v="1"/>
    <x v="2"/>
    <n v="29"/>
  </r>
  <r>
    <s v="Olivia Jeep"/>
    <s v="Móvil"/>
    <x v="0"/>
    <d v="1989-09-22T00:00:00"/>
    <x v="2"/>
    <x v="2"/>
    <n v="48"/>
  </r>
  <r>
    <s v="Abigail Hyundai"/>
    <s v="ADSL"/>
    <x v="1"/>
    <d v="1992-02-16T00:00:00"/>
    <x v="2"/>
    <x v="2"/>
    <n v="48"/>
  </r>
  <r>
    <s v="Ava Dodge"/>
    <s v="ADSL"/>
    <x v="0"/>
    <d v="1988-01-25T00:00:00"/>
    <x v="0"/>
    <x v="2"/>
    <n v="66"/>
  </r>
  <r>
    <s v="Emily Renault"/>
    <s v="Fibra"/>
    <x v="1"/>
    <d v="1978-10-16T00:00:00"/>
    <x v="0"/>
    <x v="2"/>
    <n v="75"/>
  </r>
  <r>
    <s v="Aiden Jaguar"/>
    <s v="Móvil"/>
    <x v="0"/>
    <d v="1959-01-28T00:00:00"/>
    <x v="8"/>
    <x v="2"/>
    <n v="43"/>
  </r>
  <r>
    <s v="William Range"/>
    <s v="ADSL"/>
    <x v="1"/>
    <d v="1989-08-12T00:00:00"/>
    <x v="9"/>
    <x v="2"/>
    <n v="65"/>
  </r>
  <r>
    <s v="Mason Kia"/>
    <s v="Móvil"/>
    <x v="0"/>
    <d v="1964-09-19T00:00:00"/>
    <x v="1"/>
    <x v="2"/>
    <n v="49"/>
  </r>
  <r>
    <s v="Daniel Dodge"/>
    <s v="Móvil"/>
    <x v="0"/>
    <d v="1957-11-26T00:00:00"/>
    <x v="0"/>
    <x v="2"/>
    <n v="51"/>
  </r>
  <r>
    <s v="Mason Wolks"/>
    <s v="Móvil + Fijo"/>
    <x v="1"/>
    <d v="1993-11-11T00:00:00"/>
    <x v="8"/>
    <x v="2"/>
    <n v="52"/>
  </r>
  <r>
    <s v="Aiden Honda"/>
    <s v="Fibra"/>
    <x v="1"/>
    <d v="1982-06-06T00:00:00"/>
    <x v="7"/>
    <x v="2"/>
    <n v="91"/>
  </r>
  <r>
    <s v="Mason Chrysler"/>
    <s v="ADSL"/>
    <x v="0"/>
    <d v="1980-03-17T00:00:00"/>
    <x v="5"/>
    <x v="2"/>
    <n v="58"/>
  </r>
  <r>
    <s v="Ava Jaguar"/>
    <s v="Móvil"/>
    <x v="1"/>
    <d v="1972-01-02T00:00:00"/>
    <x v="0"/>
    <x v="2"/>
    <n v="59"/>
  </r>
  <r>
    <s v="Isabella Dodge"/>
    <s v="Móvil"/>
    <x v="1"/>
    <d v="1955-08-15T00:00:00"/>
    <x v="5"/>
    <x v="2"/>
    <n v="52"/>
  </r>
  <r>
    <s v="Chloe Hyundai"/>
    <s v="Móvil"/>
    <x v="1"/>
    <d v="1994-01-15T00:00:00"/>
    <x v="7"/>
    <x v="2"/>
    <n v="26"/>
  </r>
  <r>
    <s v="Abigail Range"/>
    <s v="Otros"/>
    <x v="1"/>
    <d v="1971-03-03T00:00:00"/>
    <x v="8"/>
    <x v="2"/>
    <n v="20"/>
  </r>
  <r>
    <s v="Madison Range"/>
    <s v="Móvil"/>
    <x v="0"/>
    <d v="1980-10-23T00:00:00"/>
    <x v="0"/>
    <x v="2"/>
    <n v="51"/>
  </r>
  <r>
    <s v="Ava Kia"/>
    <s v="Móvil + Fijo"/>
    <x v="0"/>
    <d v="1958-06-08T00:00:00"/>
    <x v="7"/>
    <x v="2"/>
    <n v="54"/>
  </r>
  <r>
    <s v="Emily Range"/>
    <s v="Móvil"/>
    <x v="0"/>
    <d v="1992-09-12T00:00:00"/>
    <x v="10"/>
    <x v="2"/>
    <n v="20"/>
  </r>
  <r>
    <s v="Isabella Ford"/>
    <s v="Móvil"/>
    <x v="0"/>
    <d v="1960-10-20T00:00:00"/>
    <x v="5"/>
    <x v="2"/>
    <n v="24"/>
  </r>
  <r>
    <s v="Aiden Audi"/>
    <s v="Móvil"/>
    <x v="1"/>
    <d v="1992-04-24T00:00:00"/>
    <x v="4"/>
    <x v="2"/>
    <n v="24"/>
  </r>
  <r>
    <s v="Ethan Chrysler"/>
    <s v="ADSL"/>
    <x v="0"/>
    <d v="1986-11-23T00:00:00"/>
    <x v="0"/>
    <x v="2"/>
    <n v="68"/>
  </r>
  <r>
    <s v="Mia Ford"/>
    <s v="Fibra"/>
    <x v="1"/>
    <d v="1991-05-29T00:00:00"/>
    <x v="9"/>
    <x v="2"/>
    <n v="72"/>
  </r>
  <r>
    <s v="Daniel Rolls"/>
    <s v="Móvil + Fijo"/>
    <x v="1"/>
    <d v="1984-02-01T00:00:00"/>
    <x v="7"/>
    <x v="2"/>
    <n v="55"/>
  </r>
  <r>
    <s v="Emily Wolks"/>
    <s v="Móvil"/>
    <x v="0"/>
    <d v="1955-12-10T00:00:00"/>
    <x v="3"/>
    <x v="2"/>
    <n v="34"/>
  </r>
  <r>
    <s v="William Nissan"/>
    <s v="ADSL"/>
    <x v="1"/>
    <d v="1976-04-08T00:00:00"/>
    <x v="7"/>
    <x v="2"/>
    <n v="64"/>
  </r>
  <r>
    <s v="Daniel Lotus"/>
    <s v="Móvil"/>
    <x v="1"/>
    <d v="1993-05-10T00:00:00"/>
    <x v="5"/>
    <x v="2"/>
    <n v="32"/>
  </r>
  <r>
    <s v="Chloe Jeep"/>
    <s v="ADSL"/>
    <x v="1"/>
    <d v="1986-08-26T00:00:00"/>
    <x v="6"/>
    <x v="2"/>
    <n v="42"/>
  </r>
  <r>
    <s v="Noah Ford"/>
    <s v="Móvil"/>
    <x v="1"/>
    <d v="1958-11-22T00:00:00"/>
    <x v="5"/>
    <x v="2"/>
    <n v="23"/>
  </r>
  <r>
    <s v="Jacob Toyota"/>
    <s v="Móvil"/>
    <x v="1"/>
    <d v="1954-02-18T00:00:00"/>
    <x v="9"/>
    <x v="2"/>
    <n v="58"/>
  </r>
  <r>
    <s v="Elizabeth Hyundai"/>
    <s v="Móvil"/>
    <x v="1"/>
    <d v="1975-01-27T00:00:00"/>
    <x v="0"/>
    <x v="2"/>
    <n v="23"/>
  </r>
  <r>
    <s v="Jayden Audi"/>
    <s v="Otros"/>
    <x v="0"/>
    <d v="1956-10-10T00:00:00"/>
    <x v="2"/>
    <x v="2"/>
    <n v="84"/>
  </r>
  <r>
    <s v="William Ford"/>
    <s v="Móvil"/>
    <x v="1"/>
    <d v="1987-06-23T00:00:00"/>
    <x v="8"/>
    <x v="2"/>
    <n v="24"/>
  </r>
  <r>
    <s v="Sophia Lexus"/>
    <s v="Móvil + Fijo"/>
    <x v="0"/>
    <d v="1989-02-18T00:00:00"/>
    <x v="9"/>
    <x v="2"/>
    <n v="55"/>
  </r>
  <r>
    <s v="Chloe Jaguar"/>
    <s v="Otros"/>
    <x v="1"/>
    <d v="1962-10-22T00:00:00"/>
    <x v="8"/>
    <x v="2"/>
    <n v="32"/>
  </r>
  <r>
    <s v="Liam Renault"/>
    <s v="Móvil"/>
    <x v="0"/>
    <d v="1990-07-20T00:00:00"/>
    <x v="3"/>
    <x v="2"/>
    <n v="54"/>
  </r>
  <r>
    <s v="Mason Ford"/>
    <s v="ADSL"/>
    <x v="0"/>
    <d v="1976-07-26T00:00:00"/>
    <x v="6"/>
    <x v="2"/>
    <n v="57"/>
  </r>
  <r>
    <s v="Jacob Lexus"/>
    <s v="Móvil"/>
    <x v="0"/>
    <d v="1959-10-30T00:00:00"/>
    <x v="10"/>
    <x v="2"/>
    <n v="38"/>
  </r>
  <r>
    <s v="Emily Kia"/>
    <s v="Otros"/>
    <x v="0"/>
    <d v="1993-02-05T00:00:00"/>
    <x v="4"/>
    <x v="2"/>
    <n v="22"/>
  </r>
  <r>
    <s v="Daniel Range"/>
    <s v="Otros"/>
    <x v="1"/>
    <d v="1968-12-20T00:00:00"/>
    <x v="7"/>
    <x v="2"/>
    <n v="99"/>
  </r>
  <r>
    <s v="Elizabeth Wolks"/>
    <s v="Móvil"/>
    <x v="1"/>
    <d v="1980-12-06T00:00:00"/>
    <x v="1"/>
    <x v="2"/>
    <n v="23"/>
  </r>
  <r>
    <s v="Liam BMV"/>
    <s v="Móvil"/>
    <x v="1"/>
    <d v="1975-07-31T00:00:00"/>
    <x v="7"/>
    <x v="2"/>
    <n v="31"/>
  </r>
  <r>
    <s v="Abigail BMV"/>
    <s v="Fibra"/>
    <x v="0"/>
    <d v="1950-07-03T00:00:00"/>
    <x v="10"/>
    <x v="2"/>
    <n v="99"/>
  </r>
  <r>
    <s v="Madison BMV"/>
    <s v="Móvil + Fijo"/>
    <x v="0"/>
    <d v="1955-02-13T00:00:00"/>
    <x v="7"/>
    <x v="2"/>
    <n v="58"/>
  </r>
  <r>
    <s v="Chloe Jeep"/>
    <s v="ADSL"/>
    <x v="1"/>
    <d v="1986-08-26T00:00:00"/>
    <x v="6"/>
    <x v="2"/>
    <n v="41"/>
  </r>
  <r>
    <s v="Liam Hyundai"/>
    <s v="Móvil + Fijo"/>
    <x v="1"/>
    <d v="1956-11-05T00:00:00"/>
    <x v="10"/>
    <x v="2"/>
    <n v="53"/>
  </r>
  <r>
    <s v="Noah Jaguar"/>
    <s v="Móvil + Fijo"/>
    <x v="1"/>
    <d v="1980-04-02T00:00:00"/>
    <x v="6"/>
    <x v="2"/>
    <n v="58"/>
  </r>
  <r>
    <s v="Abigail Daewo"/>
    <s v="Móvil"/>
    <x v="1"/>
    <d v="1964-05-06T00:00:00"/>
    <x v="1"/>
    <x v="2"/>
    <n v="30"/>
  </r>
  <r>
    <s v="Madison Jaguar"/>
    <s v="ADSL"/>
    <x v="0"/>
    <d v="1985-09-15T00:00:00"/>
    <x v="4"/>
    <x v="2"/>
    <n v="55"/>
  </r>
  <r>
    <s v="Sophia Rolls"/>
    <s v="Móvil"/>
    <x v="0"/>
    <d v="1978-11-13T00:00:00"/>
    <x v="2"/>
    <x v="2"/>
    <n v="34"/>
  </r>
  <r>
    <s v="Liam Hyundai"/>
    <s v="Móvil + Fijo"/>
    <x v="1"/>
    <d v="1956-11-05T00:00:00"/>
    <x v="10"/>
    <x v="2"/>
    <n v="50"/>
  </r>
  <r>
    <s v="Daniel Daewo"/>
    <s v="ADSL"/>
    <x v="0"/>
    <d v="1956-08-09T00:00:00"/>
    <x v="1"/>
    <x v="2"/>
    <n v="53"/>
  </r>
  <r>
    <s v="Elizabeth Honda"/>
    <s v="Móvil"/>
    <x v="0"/>
    <d v="1978-06-10T00:00:00"/>
    <x v="0"/>
    <x v="2"/>
    <n v="22"/>
  </r>
  <r>
    <s v="Emily Ferrari"/>
    <s v="Otros"/>
    <x v="0"/>
    <d v="1983-04-28T00:00:00"/>
    <x v="1"/>
    <x v="2"/>
    <n v="37"/>
  </r>
  <r>
    <s v="Chloe Hyundai"/>
    <s v="Móvil"/>
    <x v="1"/>
    <d v="1994-01-15T00:00:00"/>
    <x v="7"/>
    <x v="2"/>
    <n v="51"/>
  </r>
  <r>
    <s v="Ava Lotus"/>
    <s v="Móvil"/>
    <x v="0"/>
    <d v="1958-10-21T00:00:00"/>
    <x v="10"/>
    <x v="2"/>
    <n v="31"/>
  </r>
  <r>
    <s v="Emily Chrysler"/>
    <s v="Móvil + Fijo"/>
    <x v="1"/>
    <d v="1990-01-14T00:00:00"/>
    <x v="0"/>
    <x v="2"/>
    <n v="50"/>
  </r>
  <r>
    <s v="Chloe Lexus"/>
    <s v="Móvil + Fijo"/>
    <x v="1"/>
    <d v="1956-01-14T00:00:00"/>
    <x v="5"/>
    <x v="2"/>
    <n v="50"/>
  </r>
  <r>
    <s v="Olivia Jaguar"/>
    <s v="Móvil"/>
    <x v="1"/>
    <d v="1974-07-17T00:00:00"/>
    <x v="7"/>
    <x v="2"/>
    <n v="58"/>
  </r>
  <r>
    <s v="Chloe Ferrari"/>
    <s v="Móvil + Fijo"/>
    <x v="0"/>
    <d v="1990-04-22T00:00:00"/>
    <x v="0"/>
    <x v="2"/>
    <n v="57"/>
  </r>
  <r>
    <s v="Ethan Daewo"/>
    <s v="Móvil"/>
    <x v="1"/>
    <d v="1971-12-13T00:00:00"/>
    <x v="5"/>
    <x v="2"/>
    <n v="56"/>
  </r>
  <r>
    <s v="Ava Dodge"/>
    <s v="ADSL"/>
    <x v="0"/>
    <d v="1988-01-25T00:00:00"/>
    <x v="0"/>
    <x v="2"/>
    <n v="43"/>
  </r>
  <r>
    <s v="Mason Kia"/>
    <s v="Móvil"/>
    <x v="0"/>
    <d v="1964-09-19T00:00:00"/>
    <x v="1"/>
    <x v="2"/>
    <n v="48"/>
  </r>
  <r>
    <s v="Mia Dodge"/>
    <s v="Móvil + Fijo"/>
    <x v="1"/>
    <d v="1956-10-29T00:00:00"/>
    <x v="0"/>
    <x v="2"/>
    <n v="55"/>
  </r>
  <r>
    <s v="Mia BMV"/>
    <s v="ADSL"/>
    <x v="1"/>
    <d v="1958-08-16T00:00:00"/>
    <x v="3"/>
    <x v="2"/>
    <n v="61"/>
  </r>
  <r>
    <s v="Alexander Daewo"/>
    <s v="Móvil"/>
    <x v="0"/>
    <d v="1987-11-07T00:00:00"/>
    <x v="2"/>
    <x v="2"/>
    <n v="27"/>
  </r>
  <r>
    <s v="Mia Toyota"/>
    <s v="Móvil + Fijo"/>
    <x v="1"/>
    <d v="1982-04-14T00:00:00"/>
    <x v="0"/>
    <x v="2"/>
    <n v="55"/>
  </r>
  <r>
    <s v="Elizabeth Audi"/>
    <s v="Móvil"/>
    <x v="0"/>
    <d v="1967-06-08T00:00:00"/>
    <x v="3"/>
    <x v="2"/>
    <n v="53"/>
  </r>
  <r>
    <s v="Emma Dodge"/>
    <s v="Móvil"/>
    <x v="0"/>
    <d v="1968-08-06T00:00:00"/>
    <x v="8"/>
    <x v="2"/>
    <n v="36"/>
  </r>
  <r>
    <s v="Ava Honda"/>
    <s v="Móvil"/>
    <x v="1"/>
    <d v="1973-12-13T00:00:00"/>
    <x v="0"/>
    <x v="2"/>
    <n v="27"/>
  </r>
  <r>
    <s v="Sophia Chrysler"/>
    <s v="Otros"/>
    <x v="1"/>
    <d v="1975-06-16T00:00:00"/>
    <x v="5"/>
    <x v="2"/>
    <n v="100"/>
  </r>
  <r>
    <s v="Elizabeth Nissan"/>
    <s v="ADSL"/>
    <x v="1"/>
    <d v="1977-03-27T00:00:00"/>
    <x v="5"/>
    <x v="2"/>
    <n v="52"/>
  </r>
  <r>
    <s v="Mason Lotus"/>
    <s v="Móvil"/>
    <x v="1"/>
    <d v="1983-08-23T00:00:00"/>
    <x v="1"/>
    <x v="2"/>
    <n v="20"/>
  </r>
  <r>
    <s v="Abigail Kia"/>
    <s v="Móvil"/>
    <x v="0"/>
    <d v="1953-11-01T00:00:00"/>
    <x v="5"/>
    <x v="2"/>
    <n v="23"/>
  </r>
  <r>
    <s v="Jayden Lexus"/>
    <s v="Móvil"/>
    <x v="0"/>
    <d v="1991-09-02T00:00:00"/>
    <x v="8"/>
    <x v="2"/>
    <n v="35"/>
  </r>
  <r>
    <s v="Mason Honda"/>
    <s v="ADSL"/>
    <x v="1"/>
    <d v="1959-09-24T00:00:00"/>
    <x v="3"/>
    <x v="2"/>
    <n v="54"/>
  </r>
  <r>
    <s v="Isabella Seat"/>
    <s v="Móvil + Fijo"/>
    <x v="0"/>
    <d v="1955-02-08T00:00:00"/>
    <x v="6"/>
    <x v="2"/>
    <n v="50"/>
  </r>
  <r>
    <s v="Madison Ferrari"/>
    <s v="Móvil"/>
    <x v="0"/>
    <d v="1973-04-27T00:00:00"/>
    <x v="6"/>
    <x v="2"/>
    <n v="45"/>
  </r>
  <r>
    <s v="Ava Chrysler"/>
    <s v="Otros"/>
    <x v="0"/>
    <d v="1983-11-20T00:00:00"/>
    <x v="4"/>
    <x v="2"/>
    <n v="58"/>
  </r>
  <r>
    <s v="Liam Rolls"/>
    <s v="Móvil"/>
    <x v="1"/>
    <d v="1981-10-20T00:00:00"/>
    <x v="6"/>
    <x v="2"/>
    <n v="55"/>
  </r>
  <r>
    <s v="Sophia Ferrari"/>
    <s v="Móvil + Fijo"/>
    <x v="0"/>
    <d v="1969-03-02T00:00:00"/>
    <x v="9"/>
    <x v="2"/>
    <n v="55"/>
  </r>
  <r>
    <s v="Olivia Daewo"/>
    <s v="ADSL"/>
    <x v="0"/>
    <d v="1973-01-29T00:00:00"/>
    <x v="7"/>
    <x v="2"/>
    <n v="53"/>
  </r>
  <r>
    <s v="Aiden Ferrari"/>
    <s v="Móvil + Fijo"/>
    <x v="1"/>
    <d v="1993-08-07T00:00:00"/>
    <x v="10"/>
    <x v="2"/>
    <n v="56"/>
  </r>
  <r>
    <s v="Mason BMV"/>
    <s v="ADSL"/>
    <x v="1"/>
    <d v="1962-02-01T00:00:00"/>
    <x v="10"/>
    <x v="2"/>
    <n v="55"/>
  </r>
  <r>
    <s v="Ethan Toyota"/>
    <s v="Móvil"/>
    <x v="1"/>
    <d v="1974-04-11T00:00:00"/>
    <x v="7"/>
    <x v="2"/>
    <n v="23"/>
  </r>
  <r>
    <s v="Jayden Hyundai"/>
    <s v="ADSL"/>
    <x v="1"/>
    <d v="1971-03-04T00:00:00"/>
    <x v="0"/>
    <x v="2"/>
    <n v="52"/>
  </r>
  <r>
    <s v="Alexander Hyundai"/>
    <s v="Móvil"/>
    <x v="0"/>
    <d v="1954-08-22T00:00:00"/>
    <x v="1"/>
    <x v="2"/>
    <n v="59"/>
  </r>
  <r>
    <s v="Sophia Renault"/>
    <s v="Móvil + Fijo"/>
    <x v="0"/>
    <d v="1992-08-05T00:00:00"/>
    <x v="6"/>
    <x v="2"/>
    <n v="57"/>
  </r>
  <r>
    <s v="Noah Chrysler"/>
    <s v="Móvil + Fijo"/>
    <x v="0"/>
    <d v="1986-11-07T00:00:00"/>
    <x v="7"/>
    <x v="2"/>
    <n v="58"/>
  </r>
  <r>
    <s v="Noah BMV"/>
    <s v="Móvil + Fijo"/>
    <x v="1"/>
    <d v="1951-10-06T00:00:00"/>
    <x v="7"/>
    <x v="2"/>
    <n v="50"/>
  </r>
  <r>
    <s v="Aiden Hyundai"/>
    <s v="Móvil"/>
    <x v="1"/>
    <d v="1968-05-23T00:00:00"/>
    <x v="4"/>
    <x v="2"/>
    <n v="56"/>
  </r>
  <r>
    <s v="William Wolks"/>
    <s v="ADSL"/>
    <x v="0"/>
    <d v="1979-07-27T00:00:00"/>
    <x v="5"/>
    <x v="2"/>
    <n v="50"/>
  </r>
  <r>
    <s v="Ethan Range"/>
    <s v="Fibra"/>
    <x v="0"/>
    <d v="1991-09-28T00:00:00"/>
    <x v="1"/>
    <x v="2"/>
    <n v="93"/>
  </r>
  <r>
    <s v="Ava Audi"/>
    <s v="Móvil"/>
    <x v="0"/>
    <d v="1973-06-11T00:00:00"/>
    <x v="5"/>
    <x v="2"/>
    <n v="36"/>
  </r>
  <r>
    <s v="Michael Dodge"/>
    <s v="ADSL"/>
    <x v="1"/>
    <d v="1993-05-25T00:00:00"/>
    <x v="0"/>
    <x v="2"/>
    <n v="55"/>
  </r>
  <r>
    <s v="Emma BMV"/>
    <s v="ADSL"/>
    <x v="1"/>
    <d v="1993-08-10T00:00:00"/>
    <x v="1"/>
    <x v="2"/>
    <n v="62"/>
  </r>
  <r>
    <s v="Sophia BMV"/>
    <s v="Fibra"/>
    <x v="1"/>
    <d v="1985-05-19T00:00:00"/>
    <x v="1"/>
    <x v="2"/>
    <n v="77"/>
  </r>
  <r>
    <s v="Alexander Honda"/>
    <s v="Móvil"/>
    <x v="1"/>
    <d v="1987-04-14T00:00:00"/>
    <x v="0"/>
    <x v="2"/>
    <n v="52"/>
  </r>
  <r>
    <s v="Elizabeth Wolks"/>
    <s v="Móvil"/>
    <x v="1"/>
    <d v="1980-12-06T00:00:00"/>
    <x v="1"/>
    <x v="2"/>
    <n v="45"/>
  </r>
  <r>
    <s v="Ethan Hyundai"/>
    <s v="ADSL"/>
    <x v="0"/>
    <d v="1986-11-16T00:00:00"/>
    <x v="7"/>
    <x v="2"/>
    <n v="53"/>
  </r>
  <r>
    <s v="Madison Jeep"/>
    <s v="Móvil + Fijo"/>
    <x v="0"/>
    <d v="1979-02-15T00:00:00"/>
    <x v="4"/>
    <x v="2"/>
    <n v="51"/>
  </r>
  <r>
    <s v="Daniel Range"/>
    <s v="Otros"/>
    <x v="1"/>
    <d v="1968-12-20T00:00:00"/>
    <x v="7"/>
    <x v="2"/>
    <n v="52"/>
  </r>
  <r>
    <s v="Liam Audi"/>
    <s v="Otros"/>
    <x v="1"/>
    <d v="1975-12-06T00:00:00"/>
    <x v="0"/>
    <x v="2"/>
    <n v="16"/>
  </r>
  <r>
    <s v="Chloe Toyota"/>
    <s v="Móvil"/>
    <x v="1"/>
    <d v="1963-08-25T00:00:00"/>
    <x v="2"/>
    <x v="2"/>
    <n v="58"/>
  </r>
  <r>
    <s v="Mason Dodge"/>
    <s v="Móvil"/>
    <x v="1"/>
    <d v="1986-07-03T00:00:00"/>
    <x v="10"/>
    <x v="2"/>
    <n v="40"/>
  </r>
  <r>
    <s v="Olivia Wolks"/>
    <s v="Móvil"/>
    <x v="1"/>
    <d v="1971-08-13T00:00:00"/>
    <x v="5"/>
    <x v="2"/>
    <n v="45"/>
  </r>
  <r>
    <s v="Olivia Dodge"/>
    <s v="Fibra"/>
    <x v="0"/>
    <d v="1988-02-27T00:00:00"/>
    <x v="9"/>
    <x v="2"/>
    <n v="70"/>
  </r>
  <r>
    <s v="Jacob Lotus"/>
    <s v="Móvil + Fijo"/>
    <x v="1"/>
    <d v="1975-05-09T00:00:00"/>
    <x v="3"/>
    <x v="2"/>
    <n v="57"/>
  </r>
  <r>
    <s v="Abigail Renault"/>
    <s v="Fibra"/>
    <x v="0"/>
    <d v="1985-05-22T00:00:00"/>
    <x v="7"/>
    <x v="2"/>
    <n v="90"/>
  </r>
  <r>
    <s v="William Renault"/>
    <s v="Móvil"/>
    <x v="1"/>
    <d v="1953-07-23T00:00:00"/>
    <x v="7"/>
    <x v="2"/>
    <n v="47"/>
  </r>
  <r>
    <s v="Liam Renault"/>
    <s v="Móvil"/>
    <x v="0"/>
    <d v="1990-07-20T00:00:00"/>
    <x v="3"/>
    <x v="2"/>
    <n v="49"/>
  </r>
  <r>
    <s v="Michael Nissan"/>
    <s v="Otros"/>
    <x v="1"/>
    <d v="1994-02-25T00:00:00"/>
    <x v="7"/>
    <x v="2"/>
    <n v="50"/>
  </r>
  <r>
    <s v="Alexander Audi"/>
    <s v="Móvil"/>
    <x v="1"/>
    <d v="1984-10-06T00:00:00"/>
    <x v="8"/>
    <x v="2"/>
    <n v="50"/>
  </r>
  <r>
    <s v="Jayden Kia"/>
    <s v="Móvil"/>
    <x v="0"/>
    <d v="1989-09-02T00:00:00"/>
    <x v="7"/>
    <x v="2"/>
    <n v="51"/>
  </r>
  <r>
    <s v="Madison Jaguar"/>
    <s v="ADSL"/>
    <x v="0"/>
    <d v="1985-09-15T00:00:00"/>
    <x v="4"/>
    <x v="2"/>
    <n v="53"/>
  </r>
  <r>
    <s v="Madison Rolls"/>
    <s v="ADSL"/>
    <x v="1"/>
    <d v="1985-09-05T00:00:00"/>
    <x v="5"/>
    <x v="2"/>
    <n v="54"/>
  </r>
  <r>
    <s v="Aiden Toyota"/>
    <s v="Móvil"/>
    <x v="1"/>
    <d v="1978-12-24T00:00:00"/>
    <x v="3"/>
    <x v="2"/>
    <n v="38"/>
  </r>
  <r>
    <s v="Mia Daewo"/>
    <s v="Fibra"/>
    <x v="0"/>
    <d v="1960-08-13T00:00:00"/>
    <x v="0"/>
    <x v="2"/>
    <n v="77"/>
  </r>
  <r>
    <s v="Madison Lotus"/>
    <s v="Móvil + Fijo"/>
    <x v="1"/>
    <d v="1959-06-29T00:00:00"/>
    <x v="9"/>
    <x v="2"/>
    <n v="55"/>
  </r>
  <r>
    <s v="William Wolks"/>
    <s v="ADSL"/>
    <x v="0"/>
    <d v="1979-07-27T00:00:00"/>
    <x v="5"/>
    <x v="2"/>
    <n v="62"/>
  </r>
  <r>
    <s v="Emma Jeep"/>
    <s v="ADSL"/>
    <x v="0"/>
    <d v="1973-10-29T00:00:00"/>
    <x v="4"/>
    <x v="2"/>
    <n v="50"/>
  </r>
  <r>
    <s v="Michael Renault"/>
    <s v="Móvil + Fijo"/>
    <x v="1"/>
    <d v="1971-12-13T00:00:00"/>
    <x v="7"/>
    <x v="2"/>
    <n v="53"/>
  </r>
  <r>
    <s v="Liam Honda"/>
    <s v="ADSL"/>
    <x v="1"/>
    <d v="1963-10-13T00:00:00"/>
    <x v="0"/>
    <x v="2"/>
    <n v="57"/>
  </r>
  <r>
    <s v="William Rolls"/>
    <s v="Móvil"/>
    <x v="1"/>
    <d v="1971-07-04T00:00:00"/>
    <x v="0"/>
    <x v="2"/>
    <n v="20"/>
  </r>
  <r>
    <s v="Jayden Renault"/>
    <s v="Móvil"/>
    <x v="0"/>
    <d v="1970-02-27T00:00:00"/>
    <x v="4"/>
    <x v="2"/>
    <n v="39"/>
  </r>
  <r>
    <s v="Emma Chrysler"/>
    <s v="ADSL"/>
    <x v="0"/>
    <d v="1964-01-13T00:00:00"/>
    <x v="6"/>
    <x v="2"/>
    <n v="63"/>
  </r>
  <r>
    <s v="Daniel Toyota"/>
    <s v="Móvil + Fijo"/>
    <x v="0"/>
    <d v="1989-08-15T00:00:00"/>
    <x v="0"/>
    <x v="2"/>
    <n v="55"/>
  </r>
  <r>
    <s v="Michael Toyota"/>
    <s v="Móvil"/>
    <x v="1"/>
    <d v="1985-08-12T00:00:00"/>
    <x v="9"/>
    <x v="2"/>
    <n v="25"/>
  </r>
  <r>
    <s v="Aiden Range"/>
    <s v="Móvil"/>
    <x v="1"/>
    <d v="1956-04-01T00:00:00"/>
    <x v="7"/>
    <x v="2"/>
    <n v="59"/>
  </r>
  <r>
    <s v="Emily Audi"/>
    <s v="Móvil + Fijo"/>
    <x v="1"/>
    <d v="1952-06-03T00:00:00"/>
    <x v="7"/>
    <x v="2"/>
    <n v="59"/>
  </r>
  <r>
    <s v="Isabella Toyota"/>
    <s v="Móvil + Fijo"/>
    <x v="0"/>
    <d v="1950-11-13T00:00:00"/>
    <x v="9"/>
    <x v="2"/>
    <n v="50"/>
  </r>
  <r>
    <s v="Daniel Suzuki"/>
    <s v="Móvil"/>
    <x v="0"/>
    <d v="1978-07-08T00:00:00"/>
    <x v="8"/>
    <x v="2"/>
    <n v="57"/>
  </r>
  <r>
    <s v="Mason Toyota"/>
    <s v="ADSL"/>
    <x v="0"/>
    <d v="1978-09-10T00:00:00"/>
    <x v="0"/>
    <x v="2"/>
    <n v="57"/>
  </r>
  <r>
    <s v="Abigail Jeep"/>
    <s v="Móvil"/>
    <x v="0"/>
    <d v="1971-12-20T00:00:00"/>
    <x v="5"/>
    <x v="2"/>
    <n v="35"/>
  </r>
  <r>
    <s v="Madison Jaguar"/>
    <s v="ADSL"/>
    <x v="0"/>
    <d v="1985-09-15T00:00:00"/>
    <x v="4"/>
    <x v="2"/>
    <n v="64"/>
  </r>
  <r>
    <s v="Chloe Ferrari"/>
    <s v="Móvil + Fijo"/>
    <x v="0"/>
    <d v="1990-04-22T00:00:00"/>
    <x v="0"/>
    <x v="2"/>
    <n v="50"/>
  </r>
  <r>
    <s v="Alexander Suzuki"/>
    <s v="Móvil + Fijo"/>
    <x v="0"/>
    <d v="1989-04-25T00:00:00"/>
    <x v="5"/>
    <x v="2"/>
    <n v="55"/>
  </r>
  <r>
    <s v="Isabella Lotus"/>
    <s v="Móvil"/>
    <x v="1"/>
    <d v="1979-11-07T00:00:00"/>
    <x v="8"/>
    <x v="2"/>
    <n v="60"/>
  </r>
  <r>
    <s v="Michael Range"/>
    <s v="Móvil"/>
    <x v="1"/>
    <d v="1977-11-29T00:00:00"/>
    <x v="6"/>
    <x v="2"/>
    <n v="38"/>
  </r>
  <r>
    <s v="Sophia Suzuki"/>
    <s v="Móvil + Fijo"/>
    <x v="0"/>
    <d v="1958-07-14T00:00:00"/>
    <x v="3"/>
    <x v="2"/>
    <n v="57"/>
  </r>
  <r>
    <s v="Ava Daewo"/>
    <s v="ADSL"/>
    <x v="0"/>
    <d v="1959-02-26T00:00:00"/>
    <x v="9"/>
    <x v="2"/>
    <n v="63"/>
  </r>
  <r>
    <s v="Chloe Rolls"/>
    <s v="Móvil + Fijo"/>
    <x v="0"/>
    <d v="1987-12-26T00:00:00"/>
    <x v="0"/>
    <x v="2"/>
    <n v="54"/>
  </r>
  <r>
    <s v="Elizabeth Seat"/>
    <s v="ADSL"/>
    <x v="1"/>
    <d v="1953-02-10T00:00:00"/>
    <x v="8"/>
    <x v="2"/>
    <n v="53"/>
  </r>
  <r>
    <s v="William Rolls"/>
    <s v="Móvil"/>
    <x v="1"/>
    <d v="1971-07-04T00:00:00"/>
    <x v="0"/>
    <x v="2"/>
    <n v="32"/>
  </r>
  <r>
    <s v="Emma Jeep"/>
    <s v="ADSL"/>
    <x v="0"/>
    <d v="1973-10-29T00:00:00"/>
    <x v="4"/>
    <x v="2"/>
    <n v="45"/>
  </r>
  <r>
    <s v="Madison Kia"/>
    <s v="Móvil"/>
    <x v="0"/>
    <d v="1953-07-12T00:00:00"/>
    <x v="5"/>
    <x v="2"/>
    <n v="26"/>
  </r>
  <r>
    <s v="Emma Nissan"/>
    <s v="Móvil"/>
    <x v="0"/>
    <d v="1974-10-27T00:00:00"/>
    <x v="4"/>
    <x v="2"/>
    <n v="21"/>
  </r>
  <r>
    <s v="Emily Chrysler"/>
    <s v="Móvil + Fijo"/>
    <x v="1"/>
    <d v="1990-01-14T00:00:00"/>
    <x v="0"/>
    <x v="2"/>
    <n v="56"/>
  </r>
  <r>
    <s v="Jacob Ford"/>
    <s v="Móvil"/>
    <x v="0"/>
    <d v="1955-05-14T00:00:00"/>
    <x v="1"/>
    <x v="2"/>
    <n v="60"/>
  </r>
  <r>
    <s v="Elizabeth Ford"/>
    <s v="Móvil + Fijo"/>
    <x v="1"/>
    <d v="1984-04-13T00:00:00"/>
    <x v="0"/>
    <x v="2"/>
    <n v="51"/>
  </r>
  <r>
    <s v="Abigail Ford"/>
    <s v="ADSL"/>
    <x v="1"/>
    <d v="1953-12-03T00:00:00"/>
    <x v="0"/>
    <x v="2"/>
    <n v="61"/>
  </r>
  <r>
    <s v="Abigail Ford"/>
    <s v="ADSL"/>
    <x v="1"/>
    <d v="1953-12-03T00:00:00"/>
    <x v="0"/>
    <x v="2"/>
    <n v="62"/>
  </r>
  <r>
    <s v="Sophia Lotus"/>
    <s v="Móvil"/>
    <x v="0"/>
    <d v="1988-08-16T00:00:00"/>
    <x v="7"/>
    <x v="2"/>
    <n v="30"/>
  </r>
  <r>
    <s v="Chloe Ferrari"/>
    <s v="Móvil + Fijo"/>
    <x v="0"/>
    <d v="1990-04-22T00:00:00"/>
    <x v="0"/>
    <x v="2"/>
    <n v="56"/>
  </r>
  <r>
    <s v="Mason Renault"/>
    <s v="Móvil"/>
    <x v="0"/>
    <d v="1960-04-15T00:00:00"/>
    <x v="8"/>
    <x v="2"/>
    <n v="31"/>
  </r>
  <r>
    <s v="Olivia Lexus"/>
    <s v="ADSL"/>
    <x v="1"/>
    <d v="1963-12-17T00:00:00"/>
    <x v="10"/>
    <x v="2"/>
    <n v="46"/>
  </r>
  <r>
    <s v="Ethan Renault"/>
    <s v="ADSL"/>
    <x v="1"/>
    <d v="1964-06-08T00:00:00"/>
    <x v="6"/>
    <x v="2"/>
    <n v="54"/>
  </r>
  <r>
    <s v="Elizabeth Dodge"/>
    <s v="Móvil"/>
    <x v="0"/>
    <d v="1985-07-09T00:00:00"/>
    <x v="1"/>
    <x v="2"/>
    <n v="44"/>
  </r>
  <r>
    <s v="Daniel Ferrari"/>
    <s v="Otros"/>
    <x v="1"/>
    <d v="1956-10-22T00:00:00"/>
    <x v="10"/>
    <x v="2"/>
    <n v="24"/>
  </r>
  <r>
    <s v="Michael Chrysler"/>
    <s v="Móvil + Fijo"/>
    <x v="1"/>
    <d v="1953-05-23T00:00:00"/>
    <x v="6"/>
    <x v="2"/>
    <n v="55"/>
  </r>
  <r>
    <s v="Mia Toyota"/>
    <s v="Móvil + Fijo"/>
    <x v="1"/>
    <d v="1982-04-14T00:00:00"/>
    <x v="0"/>
    <x v="2"/>
    <n v="54"/>
  </r>
  <r>
    <s v="Emily Kia"/>
    <s v="Otros"/>
    <x v="0"/>
    <d v="1993-02-05T00:00:00"/>
    <x v="4"/>
    <x v="2"/>
    <n v="98"/>
  </r>
  <r>
    <s v="Mia Suzuki"/>
    <s v="ADSL"/>
    <x v="0"/>
    <d v="1974-03-13T00:00:00"/>
    <x v="5"/>
    <x v="2"/>
    <n v="50"/>
  </r>
  <r>
    <s v="Abigail Daewo"/>
    <s v="Móvil"/>
    <x v="1"/>
    <d v="1964-05-06T00:00:00"/>
    <x v="1"/>
    <x v="2"/>
    <n v="27"/>
  </r>
  <r>
    <s v="Mia BMV"/>
    <s v="ADSL"/>
    <x v="1"/>
    <d v="1958-08-16T00:00:00"/>
    <x v="3"/>
    <x v="2"/>
    <n v="53"/>
  </r>
  <r>
    <s v="Sophia Seat"/>
    <s v="Móvil"/>
    <x v="0"/>
    <d v="1990-10-06T00:00:00"/>
    <x v="3"/>
    <x v="2"/>
    <n v="48"/>
  </r>
  <r>
    <s v="Olivia Jaguar"/>
    <s v="Móvil"/>
    <x v="1"/>
    <d v="1974-07-17T00:00:00"/>
    <x v="7"/>
    <x v="2"/>
    <n v="44"/>
  </r>
  <r>
    <s v="Liam Lexus"/>
    <s v="Móvil"/>
    <x v="1"/>
    <d v="1993-04-15T00:00:00"/>
    <x v="5"/>
    <x v="2"/>
    <n v="53"/>
  </r>
  <r>
    <s v="Noah Lexus"/>
    <s v="ADSL"/>
    <x v="1"/>
    <d v="1958-08-20T00:00:00"/>
    <x v="4"/>
    <x v="2"/>
    <n v="64"/>
  </r>
  <r>
    <s v="Emily Seat"/>
    <s v="Móvil"/>
    <x v="1"/>
    <d v="1951-03-18T00:00:00"/>
    <x v="3"/>
    <x v="2"/>
    <n v="33"/>
  </r>
  <r>
    <s v="Mason Seat"/>
    <s v="ADSL"/>
    <x v="0"/>
    <d v="1983-10-17T00:00:00"/>
    <x v="0"/>
    <x v="2"/>
    <n v="40"/>
  </r>
  <r>
    <s v="Emma Toyota"/>
    <s v="Otros"/>
    <x v="0"/>
    <d v="1981-03-25T00:00:00"/>
    <x v="1"/>
    <x v="2"/>
    <n v="19"/>
  </r>
  <r>
    <s v="Emily Lotus"/>
    <s v="Móvil + Fijo"/>
    <x v="1"/>
    <d v="1956-12-06T00:00:00"/>
    <x v="10"/>
    <x v="2"/>
    <n v="57"/>
  </r>
  <r>
    <s v="Alexander Toyota"/>
    <s v="Fibra"/>
    <x v="1"/>
    <d v="1973-08-28T00:00:00"/>
    <x v="4"/>
    <x v="2"/>
    <n v="91"/>
  </r>
  <r>
    <s v="Emily Audi"/>
    <s v="Móvil + Fijo"/>
    <x v="1"/>
    <d v="1952-06-03T00:00:00"/>
    <x v="7"/>
    <x v="2"/>
    <n v="59"/>
  </r>
  <r>
    <s v="Liam Jaguar"/>
    <s v="Móvil"/>
    <x v="0"/>
    <d v="1989-03-25T00:00:00"/>
    <x v="1"/>
    <x v="2"/>
    <n v="44"/>
  </r>
  <r>
    <s v="Ava Rolls"/>
    <s v="Móvil + Fijo"/>
    <x v="1"/>
    <d v="1979-10-11T00:00:00"/>
    <x v="8"/>
    <x v="2"/>
    <n v="59"/>
  </r>
  <r>
    <s v="Isabella Daewo"/>
    <s v="Móvil"/>
    <x v="1"/>
    <d v="1986-03-15T00:00:00"/>
    <x v="4"/>
    <x v="2"/>
    <n v="59"/>
  </r>
  <r>
    <s v="Emma Seat"/>
    <s v="Móvil + Fijo"/>
    <x v="0"/>
    <d v="1955-02-04T00:00:00"/>
    <x v="3"/>
    <x v="2"/>
    <n v="56"/>
  </r>
  <r>
    <s v="Emma Ford"/>
    <s v="Móvil"/>
    <x v="0"/>
    <d v="1994-06-28T00:00:00"/>
    <x v="2"/>
    <x v="2"/>
    <n v="33"/>
  </r>
  <r>
    <s v="Ethan Kia"/>
    <s v="ADSL"/>
    <x v="1"/>
    <d v="1951-09-04T00:00:00"/>
    <x v="10"/>
    <x v="2"/>
    <n v="45"/>
  </r>
  <r>
    <s v="Liam Renault"/>
    <s v="Móvil"/>
    <x v="0"/>
    <d v="1990-07-20T00:00:00"/>
    <x v="3"/>
    <x v="2"/>
    <n v="30"/>
  </r>
  <r>
    <s v="Noah Renault"/>
    <s v="Móvil + Fijo"/>
    <x v="1"/>
    <d v="1975-11-24T00:00:00"/>
    <x v="5"/>
    <x v="2"/>
    <n v="51"/>
  </r>
  <r>
    <s v="Ava Nissan"/>
    <s v="Móvil"/>
    <x v="0"/>
    <d v="1967-03-15T00:00:00"/>
    <x v="2"/>
    <x v="2"/>
    <n v="30"/>
  </r>
  <r>
    <s v="Emma Jaguar"/>
    <s v="ADSL"/>
    <x v="0"/>
    <d v="1969-12-01T00:00:00"/>
    <x v="5"/>
    <x v="2"/>
    <n v="44"/>
  </r>
  <r>
    <s v="Olivia Audi"/>
    <s v="ADSL"/>
    <x v="0"/>
    <d v="1993-02-09T00:00:00"/>
    <x v="5"/>
    <x v="2"/>
    <n v="57"/>
  </r>
  <r>
    <s v="Aiden Kia"/>
    <s v="Móvil"/>
    <x v="0"/>
    <d v="1963-04-05T00:00:00"/>
    <x v="6"/>
    <x v="2"/>
    <n v="49"/>
  </r>
  <r>
    <s v="Noah Ford"/>
    <s v="Móvil"/>
    <x v="1"/>
    <d v="1958-11-22T00:00:00"/>
    <x v="5"/>
    <x v="2"/>
    <n v="41"/>
  </r>
  <r>
    <s v="Daniel Ford"/>
    <s v="Móvil"/>
    <x v="0"/>
    <d v="1978-01-10T00:00:00"/>
    <x v="2"/>
    <x v="2"/>
    <n v="60"/>
  </r>
  <r>
    <s v="Olivia Ford"/>
    <s v="Móvil + Fijo"/>
    <x v="1"/>
    <d v="1950-01-17T00:00:00"/>
    <x v="3"/>
    <x v="2"/>
    <n v="59"/>
  </r>
  <r>
    <s v="Elizabeth Rolls"/>
    <s v="Móvil"/>
    <x v="0"/>
    <d v="1994-08-10T00:00:00"/>
    <x v="2"/>
    <x v="2"/>
    <n v="27"/>
  </r>
  <r>
    <s v="Isabella Seat"/>
    <s v="Móvil + Fijo"/>
    <x v="0"/>
    <d v="1955-02-08T00:00:00"/>
    <x v="6"/>
    <x v="2"/>
    <n v="58"/>
  </r>
  <r>
    <s v="Abigail BMV"/>
    <s v="Fibra"/>
    <x v="0"/>
    <d v="1950-07-03T00:00:00"/>
    <x v="10"/>
    <x v="2"/>
    <n v="97"/>
  </r>
  <r>
    <s v="Ava Nissan"/>
    <s v="Móvil"/>
    <x v="0"/>
    <d v="1967-03-15T00:00:00"/>
    <x v="2"/>
    <x v="2"/>
    <n v="35"/>
  </r>
  <r>
    <s v="Aiden Daewo"/>
    <s v="ADSL"/>
    <x v="1"/>
    <d v="1956-10-20T00:00:00"/>
    <x v="10"/>
    <x v="2"/>
    <n v="67"/>
  </r>
  <r>
    <s v="Aiden Lexus"/>
    <s v="Móvil + Fijo"/>
    <x v="1"/>
    <d v="1952-11-13T00:00:00"/>
    <x v="10"/>
    <x v="2"/>
    <n v="51"/>
  </r>
  <r>
    <s v="William BMV"/>
    <s v="Móvil"/>
    <x v="1"/>
    <d v="1980-12-29T00:00:00"/>
    <x v="6"/>
    <x v="2"/>
    <n v="46"/>
  </r>
  <r>
    <s v="Abigail Ford"/>
    <s v="ADSL"/>
    <x v="1"/>
    <d v="1953-12-03T00:00:00"/>
    <x v="0"/>
    <x v="2"/>
    <n v="51"/>
  </r>
  <r>
    <s v="Ava Honda"/>
    <s v="Móvil"/>
    <x v="1"/>
    <d v="1973-12-13T00:00:00"/>
    <x v="0"/>
    <x v="2"/>
    <n v="38"/>
  </r>
  <r>
    <s v="Isabella Ford"/>
    <s v="Móvil"/>
    <x v="0"/>
    <d v="1960-10-20T00:00:00"/>
    <x v="5"/>
    <x v="2"/>
    <n v="20"/>
  </r>
  <r>
    <s v="Alexander Range"/>
    <s v="Fibra"/>
    <x v="1"/>
    <d v="1957-02-21T00:00:00"/>
    <x v="8"/>
    <x v="2"/>
    <n v="88"/>
  </r>
  <r>
    <s v="Emma Rolls"/>
    <s v="Móvil"/>
    <x v="1"/>
    <d v="1979-05-02T00:00:00"/>
    <x v="7"/>
    <x v="2"/>
    <n v="26"/>
  </r>
  <r>
    <s v="Sophia Lexus"/>
    <s v="Móvil + Fijo"/>
    <x v="0"/>
    <d v="1989-02-18T00:00:00"/>
    <x v="9"/>
    <x v="2"/>
    <n v="59"/>
  </r>
  <r>
    <s v="Ava Nissan"/>
    <s v="Móvil"/>
    <x v="0"/>
    <d v="1967-03-15T00:00:00"/>
    <x v="2"/>
    <x v="2"/>
    <n v="44"/>
  </r>
  <r>
    <s v="Ethan Seat"/>
    <s v="ADSL"/>
    <x v="0"/>
    <d v="1957-11-16T00:00:00"/>
    <x v="5"/>
    <x v="2"/>
    <n v="61"/>
  </r>
  <r>
    <s v="Mia Range"/>
    <s v="Móvil + Fijo"/>
    <x v="0"/>
    <d v="1950-02-09T00:00:00"/>
    <x v="8"/>
    <x v="2"/>
    <n v="58"/>
  </r>
  <r>
    <s v="Chloe Range"/>
    <s v="ADSL"/>
    <x v="0"/>
    <d v="1968-12-31T00:00:00"/>
    <x v="4"/>
    <x v="2"/>
    <n v="67"/>
  </r>
  <r>
    <s v="Daniel Nissan"/>
    <s v="Móvil + Fijo"/>
    <x v="1"/>
    <d v="1952-04-23T00:00:00"/>
    <x v="7"/>
    <x v="2"/>
    <n v="59"/>
  </r>
  <r>
    <s v="Ava Daewo"/>
    <s v="ADSL"/>
    <x v="0"/>
    <d v="1959-02-26T00:00:00"/>
    <x v="9"/>
    <x v="2"/>
    <n v="49"/>
  </r>
  <r>
    <s v="Emily Lotus"/>
    <s v="Móvil + Fijo"/>
    <x v="1"/>
    <d v="1956-12-06T00:00:00"/>
    <x v="10"/>
    <x v="2"/>
    <n v="50"/>
  </r>
  <r>
    <s v="Abigail Kia"/>
    <s v="Móvil"/>
    <x v="0"/>
    <d v="1953-11-01T00:00:00"/>
    <x v="5"/>
    <x v="2"/>
    <n v="53"/>
  </r>
  <r>
    <s v="Emily Kia"/>
    <s v="Otros"/>
    <x v="0"/>
    <d v="1993-02-05T00:00:00"/>
    <x v="4"/>
    <x v="2"/>
    <n v="77"/>
  </r>
  <r>
    <s v="Noah Lotus"/>
    <s v="ADSL"/>
    <x v="1"/>
    <d v="1959-09-13T00:00:00"/>
    <x v="4"/>
    <x v="2"/>
    <n v="64"/>
  </r>
  <r>
    <s v="Ava Nissan"/>
    <s v="Móvil"/>
    <x v="0"/>
    <d v="1967-03-15T00:00:00"/>
    <x v="2"/>
    <x v="2"/>
    <n v="21"/>
  </r>
  <r>
    <s v="Michael Daewo"/>
    <s v="Móvil"/>
    <x v="1"/>
    <d v="1973-12-10T00:00:00"/>
    <x v="2"/>
    <x v="2"/>
    <n v="35"/>
  </r>
  <r>
    <s v="Chloe Suzuki"/>
    <s v="Móvil"/>
    <x v="0"/>
    <d v="1965-06-27T00:00:00"/>
    <x v="0"/>
    <x v="2"/>
    <n v="49"/>
  </r>
  <r>
    <s v="Ava Suzuki"/>
    <s v="Móvil + Fijo"/>
    <x v="1"/>
    <d v="1972-11-29T00:00:00"/>
    <x v="7"/>
    <x v="2"/>
    <n v="54"/>
  </r>
  <r>
    <s v="William Wolks"/>
    <s v="ADSL"/>
    <x v="0"/>
    <d v="1979-07-27T00:00:00"/>
    <x v="5"/>
    <x v="2"/>
    <n v="49"/>
  </r>
  <r>
    <s v="Ethan Range"/>
    <s v="Fibra"/>
    <x v="0"/>
    <d v="1991-09-28T00:00:00"/>
    <x v="1"/>
    <x v="2"/>
    <n v="92"/>
  </r>
  <r>
    <s v="Noah Audi"/>
    <s v="Móvil"/>
    <x v="0"/>
    <d v="1979-07-08T00:00:00"/>
    <x v="2"/>
    <x v="2"/>
    <n v="33"/>
  </r>
  <r>
    <s v="Ethan BMV"/>
    <s v="ADSL"/>
    <x v="1"/>
    <d v="1987-09-14T00:00:00"/>
    <x v="2"/>
    <x v="2"/>
    <n v="65"/>
  </r>
  <r>
    <s v="Noah Seat"/>
    <s v="Móvil"/>
    <x v="1"/>
    <d v="1965-07-24T00:00:00"/>
    <x v="2"/>
    <x v="2"/>
    <n v="54"/>
  </r>
  <r>
    <s v="Daniel Nissan"/>
    <s v="Móvil + Fijo"/>
    <x v="1"/>
    <d v="1952-04-23T00:00:00"/>
    <x v="7"/>
    <x v="2"/>
    <n v="51"/>
  </r>
  <r>
    <s v="Jayden Jaguar"/>
    <s v="Móvil"/>
    <x v="1"/>
    <d v="1954-04-14T00:00:00"/>
    <x v="7"/>
    <x v="2"/>
    <n v="20"/>
  </r>
  <r>
    <s v="William Renault"/>
    <s v="Móvil"/>
    <x v="1"/>
    <d v="1953-07-23T00:00:00"/>
    <x v="7"/>
    <x v="2"/>
    <n v="44"/>
  </r>
  <r>
    <s v="Jayden Lexus"/>
    <s v="Móvil"/>
    <x v="0"/>
    <d v="1991-09-02T00:00:00"/>
    <x v="8"/>
    <x v="2"/>
    <n v="29"/>
  </r>
  <r>
    <s v="Jayden Rolls"/>
    <s v="Móvil"/>
    <x v="0"/>
    <d v="1957-07-12T00:00:00"/>
    <x v="8"/>
    <x v="2"/>
    <n v="37"/>
  </r>
  <r>
    <s v="Aiden Jaguar"/>
    <s v="Móvil"/>
    <x v="0"/>
    <d v="1959-01-28T00:00:00"/>
    <x v="8"/>
    <x v="2"/>
    <n v="33"/>
  </r>
  <r>
    <s v="Chloe Toyota"/>
    <s v="Móvil"/>
    <x v="1"/>
    <d v="1963-08-25T00:00:00"/>
    <x v="2"/>
    <x v="2"/>
    <n v="53"/>
  </r>
  <r>
    <s v="Jacob Nissan"/>
    <s v="Móvil + Fijo"/>
    <x v="1"/>
    <d v="1987-09-09T00:00:00"/>
    <x v="0"/>
    <x v="2"/>
    <n v="51"/>
  </r>
  <r>
    <s v="Liam Chrysler"/>
    <s v="Móvil + Fijo"/>
    <x v="1"/>
    <d v="1984-11-27T00:00:00"/>
    <x v="2"/>
    <x v="2"/>
    <n v="58"/>
  </r>
  <r>
    <s v="Emily BMV"/>
    <s v="Móvil"/>
    <x v="1"/>
    <d v="1989-04-21T00:00:00"/>
    <x v="1"/>
    <x v="2"/>
    <n v="60"/>
  </r>
  <r>
    <s v="Mason Dodge"/>
    <s v="Móvil"/>
    <x v="1"/>
    <d v="1986-07-03T00:00:00"/>
    <x v="10"/>
    <x v="2"/>
    <n v="48"/>
  </r>
  <r>
    <s v="Elizabeth Renault"/>
    <s v="Móvil"/>
    <x v="1"/>
    <d v="1959-02-22T00:00:00"/>
    <x v="1"/>
    <x v="2"/>
    <n v="34"/>
  </r>
  <r>
    <s v="Liam Range"/>
    <s v="Móvil"/>
    <x v="1"/>
    <d v="1969-09-06T00:00:00"/>
    <x v="6"/>
    <x v="2"/>
    <n v="53"/>
  </r>
  <r>
    <s v="Mia Wolks"/>
    <s v="Móvil + Fijo"/>
    <x v="1"/>
    <d v="1989-12-20T00:00:00"/>
    <x v="7"/>
    <x v="2"/>
    <n v="50"/>
  </r>
  <r>
    <s v="Ava Lexus"/>
    <s v="Móvil + Fijo"/>
    <x v="0"/>
    <d v="1979-11-16T00:00:00"/>
    <x v="8"/>
    <x v="2"/>
    <n v="59"/>
  </r>
  <r>
    <s v="William Nissan"/>
    <s v="ADSL"/>
    <x v="1"/>
    <d v="1976-04-08T00:00:00"/>
    <x v="7"/>
    <x v="2"/>
    <n v="70"/>
  </r>
  <r>
    <s v="Mason Daewo"/>
    <s v="Otros"/>
    <x v="0"/>
    <d v="1966-01-13T00:00:00"/>
    <x v="5"/>
    <x v="2"/>
    <n v="48"/>
  </r>
  <r>
    <s v="Noah Renault"/>
    <s v="Móvil + Fijo"/>
    <x v="1"/>
    <d v="1975-11-24T00:00:00"/>
    <x v="5"/>
    <x v="2"/>
    <n v="59"/>
  </r>
  <r>
    <s v="William Nissan"/>
    <s v="ADSL"/>
    <x v="1"/>
    <d v="1976-04-08T00:00:00"/>
    <x v="7"/>
    <x v="2"/>
    <n v="59"/>
  </r>
  <r>
    <s v="Daniel Daewo"/>
    <s v="ADSL"/>
    <x v="0"/>
    <d v="1956-08-09T00:00:00"/>
    <x v="1"/>
    <x v="2"/>
    <n v="52"/>
  </r>
  <r>
    <s v="Sophia Wolks"/>
    <s v="Móvil"/>
    <x v="0"/>
    <d v="1957-03-23T00:00:00"/>
    <x v="4"/>
    <x v="2"/>
    <n v="42"/>
  </r>
  <r>
    <s v="Mason Dodge"/>
    <s v="Móvil"/>
    <x v="1"/>
    <d v="1986-07-03T00:00:00"/>
    <x v="10"/>
    <x v="2"/>
    <n v="46"/>
  </r>
  <r>
    <s v="Mason Wolks"/>
    <s v="Móvil + Fijo"/>
    <x v="1"/>
    <d v="1993-11-11T00:00:00"/>
    <x v="8"/>
    <x v="2"/>
    <n v="55"/>
  </r>
  <r>
    <s v="Alexander Wolks"/>
    <s v="Fibra"/>
    <x v="1"/>
    <d v="1978-02-11T00:00:00"/>
    <x v="7"/>
    <x v="2"/>
    <n v="92"/>
  </r>
  <r>
    <s v="Mia Range"/>
    <s v="Móvil + Fijo"/>
    <x v="0"/>
    <d v="1950-02-09T00:00:00"/>
    <x v="8"/>
    <x v="2"/>
    <n v="56"/>
  </r>
  <r>
    <s v="Noah Lotus"/>
    <s v="ADSL"/>
    <x v="1"/>
    <d v="1959-09-13T00:00:00"/>
    <x v="4"/>
    <x v="2"/>
    <n v="64"/>
  </r>
  <r>
    <s v="Mason Rolls"/>
    <s v="Fibra"/>
    <x v="1"/>
    <d v="1977-02-23T00:00:00"/>
    <x v="1"/>
    <x v="2"/>
    <n v="80"/>
  </r>
  <r>
    <s v="Emily Honda"/>
    <s v="Móvil"/>
    <x v="1"/>
    <d v="1968-06-26T00:00:00"/>
    <x v="1"/>
    <x v="2"/>
    <n v="21"/>
  </r>
  <r>
    <s v="Isabella Chrysler"/>
    <s v="Móvil + Fijo"/>
    <x v="0"/>
    <d v="1969-01-21T00:00:00"/>
    <x v="9"/>
    <x v="2"/>
    <n v="51"/>
  </r>
  <r>
    <s v="Emily Dodge"/>
    <s v="Otros"/>
    <x v="1"/>
    <d v="1989-04-18T00:00:00"/>
    <x v="7"/>
    <x v="2"/>
    <n v="89"/>
  </r>
  <r>
    <s v="Jacob Kia"/>
    <s v="Móvil"/>
    <x v="0"/>
    <d v="1958-03-09T00:00:00"/>
    <x v="3"/>
    <x v="2"/>
    <n v="34"/>
  </r>
  <r>
    <s v="Olivia Audi"/>
    <s v="ADSL"/>
    <x v="0"/>
    <d v="1993-02-09T00:00:00"/>
    <x v="5"/>
    <x v="2"/>
    <n v="67"/>
  </r>
  <r>
    <s v="Michael Honda"/>
    <s v="Fibra"/>
    <x v="1"/>
    <d v="1961-05-22T00:00:00"/>
    <x v="3"/>
    <x v="2"/>
    <n v="80"/>
  </r>
  <r>
    <s v="William Jeep"/>
    <s v="Móvil"/>
    <x v="1"/>
    <d v="1956-03-17T00:00:00"/>
    <x v="7"/>
    <x v="2"/>
    <n v="21"/>
  </r>
  <r>
    <s v="Abigail Range"/>
    <s v="Otros"/>
    <x v="1"/>
    <d v="1971-03-03T00:00:00"/>
    <x v="8"/>
    <x v="2"/>
    <n v="99"/>
  </r>
  <r>
    <s v="Jayden Honda"/>
    <s v="Móvil"/>
    <x v="0"/>
    <d v="1967-07-03T00:00:00"/>
    <x v="0"/>
    <x v="2"/>
    <n v="34"/>
  </r>
  <r>
    <s v="Liam Audi"/>
    <s v="Otros"/>
    <x v="1"/>
    <d v="1975-12-06T00:00:00"/>
    <x v="0"/>
    <x v="2"/>
    <n v="40"/>
  </r>
  <r>
    <s v="Alexander Lotus"/>
    <s v="Móvil + Fijo"/>
    <x v="1"/>
    <d v="1986-06-07T00:00:00"/>
    <x v="1"/>
    <x v="2"/>
    <n v="50"/>
  </r>
  <r>
    <s v="Isabella Chrysler"/>
    <s v="Móvil + Fijo"/>
    <x v="0"/>
    <d v="1969-01-21T00:00:00"/>
    <x v="9"/>
    <x v="2"/>
    <n v="57"/>
  </r>
  <r>
    <s v="Sophia Range"/>
    <s v="ADSL"/>
    <x v="1"/>
    <d v="1960-05-01T00:00:00"/>
    <x v="0"/>
    <x v="2"/>
    <n v="44"/>
  </r>
  <r>
    <s v="Alexander Kia"/>
    <s v="Móvil"/>
    <x v="1"/>
    <d v="1970-05-07T00:00:00"/>
    <x v="9"/>
    <x v="2"/>
    <n v="42"/>
  </r>
  <r>
    <s v="Mia Honda"/>
    <s v="Móvil + Fijo"/>
    <x v="1"/>
    <d v="1954-03-21T00:00:00"/>
    <x v="3"/>
    <x v="2"/>
    <n v="58"/>
  </r>
  <r>
    <s v="Alexander Suzuki"/>
    <s v="Móvil + Fijo"/>
    <x v="0"/>
    <d v="1989-04-25T00:00:00"/>
    <x v="5"/>
    <x v="2"/>
    <n v="51"/>
  </r>
  <r>
    <s v="Ethan Wolks"/>
    <s v="Móvil"/>
    <x v="1"/>
    <d v="1978-11-01T00:00:00"/>
    <x v="7"/>
    <x v="2"/>
    <n v="43"/>
  </r>
  <r>
    <s v="Isabella Kia"/>
    <s v="ADSL"/>
    <x v="0"/>
    <d v="1973-01-27T00:00:00"/>
    <x v="2"/>
    <x v="2"/>
    <n v="70"/>
  </r>
  <r>
    <s v="Ethan Chrysler"/>
    <s v="ADSL"/>
    <x v="0"/>
    <d v="1986-11-23T00:00:00"/>
    <x v="0"/>
    <x v="2"/>
    <n v="55"/>
  </r>
  <r>
    <s v="William Dodge"/>
    <s v="Móvil + Fijo"/>
    <x v="1"/>
    <d v="1961-02-19T00:00:00"/>
    <x v="8"/>
    <x v="2"/>
    <n v="57"/>
  </r>
  <r>
    <s v="Mason Jaguar"/>
    <s v="Móvil"/>
    <x v="0"/>
    <d v="1993-07-02T00:00:00"/>
    <x v="8"/>
    <x v="2"/>
    <n v="25"/>
  </r>
  <r>
    <s v="Mason Dodge"/>
    <s v="Móvil"/>
    <x v="1"/>
    <d v="1986-07-03T00:00:00"/>
    <x v="10"/>
    <x v="2"/>
    <n v="58"/>
  </r>
  <r>
    <s v="Daniel Audi"/>
    <s v="Móvil"/>
    <x v="1"/>
    <d v="1985-08-01T00:00:00"/>
    <x v="10"/>
    <x v="2"/>
    <n v="51"/>
  </r>
  <r>
    <s v="Ava Ferrari"/>
    <s v="Móvil"/>
    <x v="0"/>
    <d v="1950-04-10T00:00:00"/>
    <x v="2"/>
    <x v="2"/>
    <n v="33"/>
  </r>
  <r>
    <s v="Chloe Honda"/>
    <s v="Móvil"/>
    <x v="0"/>
    <d v="1970-04-30T00:00:00"/>
    <x v="7"/>
    <x v="2"/>
    <n v="52"/>
  </r>
  <r>
    <s v="Emily Honda"/>
    <s v="Móvil"/>
    <x v="1"/>
    <d v="1968-06-26T00:00:00"/>
    <x v="1"/>
    <x v="2"/>
    <n v="59"/>
  </r>
  <r>
    <s v="Ava Seat"/>
    <s v="Fibra"/>
    <x v="1"/>
    <d v="1952-06-07T00:00:00"/>
    <x v="7"/>
    <x v="2"/>
    <n v="95"/>
  </r>
  <r>
    <s v="Jayden Lotus"/>
    <s v="Móvil"/>
    <x v="1"/>
    <d v="1978-01-14T00:00:00"/>
    <x v="1"/>
    <x v="2"/>
    <n v="28"/>
  </r>
  <r>
    <s v="Liam Range"/>
    <s v="Móvil"/>
    <x v="1"/>
    <d v="1969-09-06T00:00:00"/>
    <x v="6"/>
    <x v="2"/>
    <n v="51"/>
  </r>
  <r>
    <s v="Jacob Chrysler"/>
    <s v="ADSL"/>
    <x v="0"/>
    <d v="1984-05-06T00:00:00"/>
    <x v="8"/>
    <x v="2"/>
    <n v="58"/>
  </r>
  <r>
    <s v="Noah Dodge"/>
    <s v="Móvil"/>
    <x v="1"/>
    <d v="1954-10-09T00:00:00"/>
    <x v="4"/>
    <x v="2"/>
    <n v="23"/>
  </r>
  <r>
    <s v="Isabella Suzuki"/>
    <s v="Móvil"/>
    <x v="1"/>
    <d v="1972-10-05T00:00:00"/>
    <x v="2"/>
    <x v="2"/>
    <n v="44"/>
  </r>
  <r>
    <s v="Sophia Nissan"/>
    <s v="Móvil"/>
    <x v="0"/>
    <d v="1968-11-28T00:00:00"/>
    <x v="3"/>
    <x v="2"/>
    <n v="36"/>
  </r>
  <r>
    <s v="Ava BMV"/>
    <s v="Móvil"/>
    <x v="1"/>
    <d v="1988-06-14T00:00:00"/>
    <x v="8"/>
    <x v="2"/>
    <n v="54"/>
  </r>
  <r>
    <s v="Mia Seat"/>
    <s v="Móvil + Fijo"/>
    <x v="1"/>
    <d v="1976-09-07T00:00:00"/>
    <x v="1"/>
    <x v="2"/>
    <n v="54"/>
  </r>
  <r>
    <s v="Aiden Honda"/>
    <s v="Fibra"/>
    <x v="1"/>
    <d v="1982-06-06T00:00:00"/>
    <x v="7"/>
    <x v="2"/>
    <n v="94"/>
  </r>
  <r>
    <s v="Elizabeth Kia"/>
    <s v="Móvil + Fijo"/>
    <x v="0"/>
    <d v="1978-01-15T00:00:00"/>
    <x v="6"/>
    <x v="2"/>
    <n v="57"/>
  </r>
  <r>
    <s v="Alexander Ferrari"/>
    <s v="Móvil"/>
    <x v="1"/>
    <d v="1987-11-11T00:00:00"/>
    <x v="0"/>
    <x v="2"/>
    <n v="29"/>
  </r>
  <r>
    <s v="Noah Daewo"/>
    <s v="ADSL"/>
    <x v="0"/>
    <d v="1953-07-14T00:00:00"/>
    <x v="2"/>
    <x v="2"/>
    <n v="46"/>
  </r>
  <r>
    <s v="Michael Audi"/>
    <s v="Móvil"/>
    <x v="1"/>
    <d v="1976-06-12T00:00:00"/>
    <x v="3"/>
    <x v="2"/>
    <n v="32"/>
  </r>
  <r>
    <s v="Ava Jaguar"/>
    <s v="Móvil"/>
    <x v="1"/>
    <d v="1972-01-02T00:00:00"/>
    <x v="0"/>
    <x v="2"/>
    <n v="59"/>
  </r>
  <r>
    <s v="Chloe Wolks"/>
    <s v="Móvil + Fijo"/>
    <x v="0"/>
    <d v="1992-07-31T00:00:00"/>
    <x v="0"/>
    <x v="2"/>
    <n v="51"/>
  </r>
  <r>
    <s v="Noah Kia"/>
    <s v="ADSL"/>
    <x v="0"/>
    <d v="1978-07-01T00:00:00"/>
    <x v="7"/>
    <x v="2"/>
    <n v="60"/>
  </r>
  <r>
    <s v="Jacob Chrysler"/>
    <s v="ADSL"/>
    <x v="0"/>
    <d v="1984-05-06T00:00:00"/>
    <x v="8"/>
    <x v="2"/>
    <n v="49"/>
  </r>
  <r>
    <s v="Ethan Dodge"/>
    <s v="Móvil"/>
    <x v="1"/>
    <d v="1976-06-24T00:00:00"/>
    <x v="0"/>
    <x v="2"/>
    <n v="45"/>
  </r>
  <r>
    <s v="Daniel Ferrari"/>
    <s v="Otros"/>
    <x v="1"/>
    <d v="1956-10-22T00:00:00"/>
    <x v="10"/>
    <x v="2"/>
    <n v="84"/>
  </r>
  <r>
    <s v="Abigail Rolls"/>
    <s v="ADSL"/>
    <x v="0"/>
    <d v="1978-06-26T00:00:00"/>
    <x v="4"/>
    <x v="2"/>
    <n v="54"/>
  </r>
  <r>
    <s v="Madison Suzuki"/>
    <s v="Móvil"/>
    <x v="0"/>
    <d v="1981-10-22T00:00:00"/>
    <x v="5"/>
    <x v="2"/>
    <n v="48"/>
  </r>
  <r>
    <s v="Olivia Lexus"/>
    <s v="ADSL"/>
    <x v="1"/>
    <d v="1963-12-17T00:00:00"/>
    <x v="10"/>
    <x v="2"/>
    <n v="70"/>
  </r>
  <r>
    <s v="Ava Seat"/>
    <s v="Fibra"/>
    <x v="1"/>
    <d v="1952-06-07T00:00:00"/>
    <x v="7"/>
    <x v="2"/>
    <n v="91"/>
  </r>
  <r>
    <s v="Emma Suzuki"/>
    <s v="Móvil"/>
    <x v="1"/>
    <d v="1951-10-19T00:00:00"/>
    <x v="10"/>
    <x v="2"/>
    <n v="55"/>
  </r>
  <r>
    <s v="William BMV"/>
    <s v="Móvil"/>
    <x v="1"/>
    <d v="1980-12-29T00:00:00"/>
    <x v="6"/>
    <x v="2"/>
    <n v="53"/>
  </r>
  <r>
    <s v="Elizabeth BMV"/>
    <s v="Móvil"/>
    <x v="1"/>
    <d v="1984-01-25T00:00:00"/>
    <x v="7"/>
    <x v="2"/>
    <n v="27"/>
  </r>
  <r>
    <s v="Madison Chrysler"/>
    <s v="Móvil + Fijo"/>
    <x v="0"/>
    <d v="1992-09-28T00:00:00"/>
    <x v="0"/>
    <x v="2"/>
    <n v="58"/>
  </r>
  <r>
    <s v="Sophia Audi"/>
    <s v="ADSL"/>
    <x v="1"/>
    <d v="1952-03-19T00:00:00"/>
    <x v="5"/>
    <x v="2"/>
    <n v="59"/>
  </r>
  <r>
    <s v="Aiden Lexus"/>
    <s v="Móvil + Fijo"/>
    <x v="1"/>
    <d v="1952-11-13T00:00:00"/>
    <x v="10"/>
    <x v="2"/>
    <n v="60"/>
  </r>
  <r>
    <s v="Aiden Toyota"/>
    <s v="Móvil"/>
    <x v="1"/>
    <d v="1978-12-24T00:00:00"/>
    <x v="3"/>
    <x v="2"/>
    <n v="31"/>
  </r>
  <r>
    <s v="Emily Renault"/>
    <s v="Fibra"/>
    <x v="1"/>
    <d v="1978-10-16T00:00:00"/>
    <x v="0"/>
    <x v="2"/>
    <n v="78"/>
  </r>
  <r>
    <s v="Ethan Dodge"/>
    <s v="Móvil"/>
    <x v="1"/>
    <d v="1976-06-24T00:00:00"/>
    <x v="0"/>
    <x v="2"/>
    <n v="53"/>
  </r>
  <r>
    <s v="Liam Suzuki"/>
    <s v="Móvil"/>
    <x v="0"/>
    <d v="1983-09-08T00:00:00"/>
    <x v="4"/>
    <x v="2"/>
    <n v="22"/>
  </r>
  <r>
    <s v="Mia Lotus"/>
    <s v="ADSL"/>
    <x v="1"/>
    <d v="1956-01-12T00:00:00"/>
    <x v="6"/>
    <x v="2"/>
    <n v="52"/>
  </r>
  <r>
    <s v="Olivia Wolks"/>
    <s v="Móvil"/>
    <x v="1"/>
    <d v="1971-08-13T00:00:00"/>
    <x v="5"/>
    <x v="2"/>
    <n v="54"/>
  </r>
  <r>
    <s v="William Jaguar"/>
    <s v="Móvil"/>
    <x v="0"/>
    <d v="1962-12-05T00:00:00"/>
    <x v="3"/>
    <x v="2"/>
    <n v="38"/>
  </r>
  <r>
    <s v="Elizabeth Suzuki"/>
    <s v="Móvil + Fijo"/>
    <x v="1"/>
    <d v="1962-12-03T00:00:00"/>
    <x v="1"/>
    <x v="2"/>
    <n v="50"/>
  </r>
  <r>
    <s v="Mason Jeep"/>
    <s v="Móvil + Fijo"/>
    <x v="0"/>
    <d v="1974-11-14T00:00:00"/>
    <x v="4"/>
    <x v="2"/>
    <n v="55"/>
  </r>
  <r>
    <s v="Daniel Seat"/>
    <s v="Móvil"/>
    <x v="1"/>
    <d v="1977-06-08T00:00:00"/>
    <x v="7"/>
    <x v="2"/>
    <n v="26"/>
  </r>
  <r>
    <s v="Chloe Jaguar"/>
    <s v="Otros"/>
    <x v="1"/>
    <d v="1962-10-22T00:00:00"/>
    <x v="8"/>
    <x v="2"/>
    <n v="85"/>
  </r>
  <r>
    <s v="Alexander Ferrari"/>
    <s v="Móvil"/>
    <x v="1"/>
    <d v="1987-11-11T00:00:00"/>
    <x v="0"/>
    <x v="2"/>
    <n v="45"/>
  </r>
  <r>
    <s v="Emma Daewo"/>
    <s v="ADSL"/>
    <x v="1"/>
    <d v="1963-07-10T00:00:00"/>
    <x v="5"/>
    <x v="2"/>
    <n v="48"/>
  </r>
  <r>
    <s v="Liam Toyota"/>
    <s v="Móvil"/>
    <x v="0"/>
    <d v="1971-01-27T00:00:00"/>
    <x v="1"/>
    <x v="2"/>
    <n v="35"/>
  </r>
  <r>
    <s v="Emma Rolls"/>
    <s v="Móvil"/>
    <x v="1"/>
    <d v="1979-05-02T00:00:00"/>
    <x v="7"/>
    <x v="2"/>
    <n v="41"/>
  </r>
  <r>
    <s v="Daniel Wolks"/>
    <s v="ADSL"/>
    <x v="1"/>
    <d v="1957-09-09T00:00:00"/>
    <x v="3"/>
    <x v="2"/>
    <n v="49"/>
  </r>
  <r>
    <s v="Olivia Seat"/>
    <s v="Móvil + Fijo"/>
    <x v="1"/>
    <d v="1952-05-27T00:00:00"/>
    <x v="7"/>
    <x v="2"/>
    <n v="59"/>
  </r>
  <r>
    <s v="Mia Dodge"/>
    <s v="Móvil + Fijo"/>
    <x v="1"/>
    <d v="1956-10-29T00:00:00"/>
    <x v="0"/>
    <x v="2"/>
    <n v="60"/>
  </r>
  <r>
    <s v="Alexander Lexus"/>
    <s v="Móvil + Fijo"/>
    <x v="1"/>
    <d v="1972-08-17T00:00:00"/>
    <x v="10"/>
    <x v="2"/>
    <n v="57"/>
  </r>
  <r>
    <s v="Mason Lexus"/>
    <s v="Móvil"/>
    <x v="0"/>
    <d v="1975-12-12T00:00:00"/>
    <x v="6"/>
    <x v="2"/>
    <n v="58"/>
  </r>
  <r>
    <s v="Liam Renault"/>
    <s v="Móvil"/>
    <x v="0"/>
    <d v="1990-07-20T00:00:00"/>
    <x v="3"/>
    <x v="2"/>
    <n v="54"/>
  </r>
  <r>
    <s v="Ethan Range"/>
    <s v="Fibra"/>
    <x v="0"/>
    <d v="1991-09-28T00:00:00"/>
    <x v="1"/>
    <x v="2"/>
    <n v="82"/>
  </r>
  <r>
    <s v="Jayden Suzuki"/>
    <s v="Móvil"/>
    <x v="0"/>
    <d v="1992-07-02T00:00:00"/>
    <x v="2"/>
    <x v="2"/>
    <n v="47"/>
  </r>
  <r>
    <s v="Noah Suzuki"/>
    <s v="Móvil"/>
    <x v="1"/>
    <d v="1981-12-22T00:00:00"/>
    <x v="1"/>
    <x v="2"/>
    <n v="22"/>
  </r>
  <r>
    <s v="Jayden Renault"/>
    <s v="Móvil"/>
    <x v="0"/>
    <d v="1970-02-27T00:00:00"/>
    <x v="4"/>
    <x v="2"/>
    <n v="31"/>
  </r>
  <r>
    <s v="Elizabeth Toyota"/>
    <s v="Móvil"/>
    <x v="1"/>
    <d v="1958-09-14T00:00:00"/>
    <x v="10"/>
    <x v="2"/>
    <n v="33"/>
  </r>
  <r>
    <s v="Sophia Toyota"/>
    <s v="Fibra"/>
    <x v="1"/>
    <d v="1954-07-04T00:00:00"/>
    <x v="1"/>
    <x v="2"/>
    <n v="98"/>
  </r>
  <r>
    <s v="Daniel Suzuki"/>
    <s v="Móvil"/>
    <x v="0"/>
    <d v="1978-07-08T00:00:00"/>
    <x v="8"/>
    <x v="2"/>
    <n v="45"/>
  </r>
  <r>
    <s v="Jayden Seat"/>
    <s v="Móvil"/>
    <x v="0"/>
    <d v="1978-12-31T00:00:00"/>
    <x v="7"/>
    <x v="2"/>
    <n v="35"/>
  </r>
  <r>
    <s v="William Suzuki"/>
    <s v="Móvil"/>
    <x v="1"/>
    <d v="1991-10-15T00:00:00"/>
    <x v="4"/>
    <x v="2"/>
    <n v="42"/>
  </r>
  <r>
    <s v="Sophia Lotus"/>
    <s v="Móvil"/>
    <x v="0"/>
    <d v="1988-08-16T00:00:00"/>
    <x v="7"/>
    <x v="2"/>
    <n v="54"/>
  </r>
  <r>
    <s v="Chloe Chrysler"/>
    <s v="Móvil"/>
    <x v="0"/>
    <d v="1985-02-27T00:00:00"/>
    <x v="9"/>
    <x v="2"/>
    <n v="57"/>
  </r>
  <r>
    <s v="Noah Wolks"/>
    <s v="Móvil + Fijo"/>
    <x v="0"/>
    <d v="1993-08-13T00:00:00"/>
    <x v="0"/>
    <x v="2"/>
    <n v="51"/>
  </r>
  <r>
    <s v="Mason Nissan"/>
    <s v="ADSL"/>
    <x v="1"/>
    <d v="1953-06-17T00:00:00"/>
    <x v="2"/>
    <x v="2"/>
    <n v="44"/>
  </r>
  <r>
    <s v="Chloe Suzuki"/>
    <s v="Móvil"/>
    <x v="0"/>
    <d v="1965-06-27T00:00:00"/>
    <x v="0"/>
    <x v="2"/>
    <n v="57"/>
  </r>
  <r>
    <s v="Elizabeth Ford"/>
    <s v="Móvil + Fijo"/>
    <x v="1"/>
    <d v="1984-04-13T00:00:00"/>
    <x v="0"/>
    <x v="2"/>
    <n v="53"/>
  </r>
  <r>
    <s v="Mia Jaguar"/>
    <s v="Móvil + Fijo"/>
    <x v="0"/>
    <d v="1951-04-18T00:00:00"/>
    <x v="4"/>
    <x v="2"/>
    <n v="50"/>
  </r>
  <r>
    <s v="Emily Daewo"/>
    <s v="Fibra"/>
    <x v="1"/>
    <d v="1966-02-28T00:00:00"/>
    <x v="0"/>
    <x v="2"/>
    <n v="90"/>
  </r>
  <r>
    <s v="Ava Ferrari"/>
    <s v="Móvil"/>
    <x v="0"/>
    <d v="1950-04-10T00:00:00"/>
    <x v="2"/>
    <x v="2"/>
    <n v="45"/>
  </r>
  <r>
    <s v="Noah Toyota"/>
    <s v="ADSL"/>
    <x v="0"/>
    <d v="1955-03-27T00:00:00"/>
    <x v="8"/>
    <x v="2"/>
    <n v="70"/>
  </r>
  <r>
    <s v="Michael Lexus"/>
    <s v="ADSL"/>
    <x v="1"/>
    <d v="1966-10-07T00:00:00"/>
    <x v="1"/>
    <x v="2"/>
    <n v="61"/>
  </r>
  <r>
    <s v="Aiden Lotus"/>
    <s v="Otros"/>
    <x v="0"/>
    <d v="1978-06-23T00:00:00"/>
    <x v="4"/>
    <x v="2"/>
    <n v="49"/>
  </r>
  <r>
    <s v="Jayden Chrysler"/>
    <s v="Móvil"/>
    <x v="1"/>
    <d v="1967-07-09T00:00:00"/>
    <x v="2"/>
    <x v="2"/>
    <n v="32"/>
  </r>
  <r>
    <s v="Emily Honda"/>
    <s v="Móvil"/>
    <x v="1"/>
    <d v="1968-06-26T00:00:00"/>
    <x v="1"/>
    <x v="2"/>
    <n v="25"/>
  </r>
  <r>
    <s v="Liam Jaguar"/>
    <s v="Móvil"/>
    <x v="0"/>
    <d v="1989-03-25T00:00:00"/>
    <x v="1"/>
    <x v="2"/>
    <n v="48"/>
  </r>
  <r>
    <s v="William Audi"/>
    <s v="Móvil"/>
    <x v="1"/>
    <d v="1964-10-04T00:00:00"/>
    <x v="4"/>
    <x v="2"/>
    <n v="27"/>
  </r>
  <r>
    <s v="Emily Kia"/>
    <s v="Otros"/>
    <x v="0"/>
    <d v="1993-02-05T00:00:00"/>
    <x v="4"/>
    <x v="2"/>
    <n v="17"/>
  </r>
  <r>
    <s v="Olivia Kia"/>
    <s v="Móvil + Fijo"/>
    <x v="1"/>
    <d v="1979-05-05T00:00:00"/>
    <x v="7"/>
    <x v="2"/>
    <n v="54"/>
  </r>
  <r>
    <s v="Elizabeth Audi"/>
    <s v="Móvil"/>
    <x v="0"/>
    <d v="1967-06-08T00:00:00"/>
    <x v="3"/>
    <x v="2"/>
    <n v="40"/>
  </r>
  <r>
    <s v="Mason Wolks"/>
    <s v="Móvil + Fijo"/>
    <x v="1"/>
    <d v="1993-11-11T00:00:00"/>
    <x v="8"/>
    <x v="2"/>
    <n v="50"/>
  </r>
  <r>
    <s v="Olivia Wolks"/>
    <s v="Móvil"/>
    <x v="1"/>
    <d v="1971-08-13T00:00:00"/>
    <x v="5"/>
    <x v="2"/>
    <n v="36"/>
  </r>
  <r>
    <s v="Aiden Renault"/>
    <s v="ADSL"/>
    <x v="1"/>
    <d v="1984-02-06T00:00:00"/>
    <x v="4"/>
    <x v="2"/>
    <n v="63"/>
  </r>
  <r>
    <s v="Emily Honda"/>
    <s v="Móvil"/>
    <x v="1"/>
    <d v="1968-06-26T00:00:00"/>
    <x v="1"/>
    <x v="2"/>
    <n v="56"/>
  </r>
  <r>
    <s v="Abigail Rolls"/>
    <s v="ADSL"/>
    <x v="0"/>
    <d v="1978-06-26T00:00:00"/>
    <x v="4"/>
    <x v="2"/>
    <n v="53"/>
  </r>
  <r>
    <s v="Noah Toyota"/>
    <s v="ADSL"/>
    <x v="0"/>
    <d v="1955-03-27T00:00:00"/>
    <x v="8"/>
    <x v="2"/>
    <n v="57"/>
  </r>
  <r>
    <s v="Aiden Rolls"/>
    <s v="ADSL"/>
    <x v="0"/>
    <d v="1959-12-14T00:00:00"/>
    <x v="7"/>
    <x v="2"/>
    <n v="45"/>
  </r>
  <r>
    <s v="Isabella Daewo"/>
    <s v="Móvil"/>
    <x v="1"/>
    <d v="1986-03-15T00:00:00"/>
    <x v="4"/>
    <x v="2"/>
    <n v="23"/>
  </r>
  <r>
    <s v="Noah Wolks"/>
    <s v="Móvil + Fijo"/>
    <x v="0"/>
    <d v="1993-08-13T00:00:00"/>
    <x v="0"/>
    <x v="2"/>
    <n v="58"/>
  </r>
  <r>
    <s v="Emily Wolks"/>
    <s v="Móvil"/>
    <x v="0"/>
    <d v="1955-12-10T00:00:00"/>
    <x v="3"/>
    <x v="2"/>
    <n v="22"/>
  </r>
  <r>
    <s v="Olivia Wolks"/>
    <s v="Móvil"/>
    <x v="1"/>
    <d v="1971-08-13T00:00:00"/>
    <x v="5"/>
    <x v="2"/>
    <n v="36"/>
  </r>
  <r>
    <s v="Daniel Ferrari"/>
    <s v="Otros"/>
    <x v="1"/>
    <d v="1956-10-22T00:00:00"/>
    <x v="10"/>
    <x v="2"/>
    <n v="92"/>
  </r>
  <r>
    <s v="Chloe Nissan"/>
    <s v="ADSL"/>
    <x v="1"/>
    <d v="1953-10-28T00:00:00"/>
    <x v="0"/>
    <x v="2"/>
    <n v="65"/>
  </r>
  <r>
    <s v="Noah Rolls"/>
    <s v="ADSL"/>
    <x v="1"/>
    <d v="1977-10-11T00:00:00"/>
    <x v="7"/>
    <x v="2"/>
    <n v="53"/>
  </r>
  <r>
    <s v="William Range"/>
    <s v="ADSL"/>
    <x v="1"/>
    <d v="1989-08-12T00:00:00"/>
    <x v="9"/>
    <x v="2"/>
    <n v="58"/>
  </r>
  <r>
    <s v="Chloe Chrysler"/>
    <s v="Móvil"/>
    <x v="0"/>
    <d v="1985-02-27T00:00:00"/>
    <x v="9"/>
    <x v="2"/>
    <n v="35"/>
  </r>
  <r>
    <s v="Olivia Wolks"/>
    <s v="Móvil"/>
    <x v="1"/>
    <d v="1971-08-13T00:00:00"/>
    <x v="5"/>
    <x v="2"/>
    <n v="21"/>
  </r>
  <r>
    <s v="Liam Suzuki"/>
    <s v="Móvil"/>
    <x v="0"/>
    <d v="1983-09-08T00:00:00"/>
    <x v="4"/>
    <x v="2"/>
    <n v="43"/>
  </r>
  <r>
    <s v="Isabella Renault"/>
    <s v="Fibra"/>
    <x v="0"/>
    <d v="1970-12-28T00:00:00"/>
    <x v="7"/>
    <x v="2"/>
    <n v="78"/>
  </r>
  <r>
    <s v="Daniel Honda"/>
    <s v="ADSL"/>
    <x v="1"/>
    <d v="1958-03-03T00:00:00"/>
    <x v="0"/>
    <x v="2"/>
    <n v="41"/>
  </r>
  <r>
    <s v="Madison Nissan"/>
    <s v="Fibra"/>
    <x v="1"/>
    <d v="1976-09-04T00:00:00"/>
    <x v="7"/>
    <x v="2"/>
    <n v="83"/>
  </r>
  <r>
    <s v="Noah Suzuki"/>
    <s v="Móvil"/>
    <x v="1"/>
    <d v="1981-12-22T00:00:00"/>
    <x v="1"/>
    <x v="2"/>
    <n v="30"/>
  </r>
  <r>
    <s v="Michael Wolks"/>
    <s v="Móvil + Fijo"/>
    <x v="0"/>
    <d v="1964-11-20T00:00:00"/>
    <x v="7"/>
    <x v="2"/>
    <n v="58"/>
  </r>
  <r>
    <s v="Mason Ford"/>
    <s v="ADSL"/>
    <x v="0"/>
    <d v="1976-07-26T00:00:00"/>
    <x v="6"/>
    <x v="2"/>
    <n v="60"/>
  </r>
  <r>
    <s v="Abigail Rolls"/>
    <s v="ADSL"/>
    <x v="0"/>
    <d v="1978-06-26T00:00:00"/>
    <x v="4"/>
    <x v="2"/>
    <n v="61"/>
  </r>
  <r>
    <s v="Liam Audi"/>
    <s v="Otros"/>
    <x v="1"/>
    <d v="1975-12-06T00:00:00"/>
    <x v="0"/>
    <x v="2"/>
    <n v="85"/>
  </r>
  <r>
    <s v="Noah Honda"/>
    <s v="Móvil"/>
    <x v="1"/>
    <d v="1965-03-20T00:00:00"/>
    <x v="0"/>
    <x v="2"/>
    <n v="45"/>
  </r>
  <r>
    <s v="Jayden Lotus"/>
    <s v="Móvil"/>
    <x v="1"/>
    <d v="1978-01-14T00:00:00"/>
    <x v="1"/>
    <x v="2"/>
    <n v="25"/>
  </r>
  <r>
    <s v="Daniel Kia"/>
    <s v="Móvil + Fijo"/>
    <x v="1"/>
    <d v="1963-08-12T00:00:00"/>
    <x v="0"/>
    <x v="2"/>
    <n v="55"/>
  </r>
  <r>
    <s v="Abigail Chrysler"/>
    <s v="ADSL"/>
    <x v="1"/>
    <d v="1991-08-30T00:00:00"/>
    <x v="0"/>
    <x v="2"/>
    <n v="69"/>
  </r>
  <r>
    <s v="Jacob Rolls"/>
    <s v="Otros"/>
    <x v="0"/>
    <d v="1987-11-04T00:00:00"/>
    <x v="0"/>
    <x v="2"/>
    <n v="66"/>
  </r>
  <r>
    <s v="Jayden Hyundai"/>
    <s v="ADSL"/>
    <x v="1"/>
    <d v="1971-03-04T00:00:00"/>
    <x v="0"/>
    <x v="2"/>
    <n v="66"/>
  </r>
  <r>
    <s v="Ethan Rolls"/>
    <s v="Fibra"/>
    <x v="0"/>
    <d v="1968-12-22T00:00:00"/>
    <x v="1"/>
    <x v="2"/>
    <n v="95"/>
  </r>
  <r>
    <s v="Olivia Renault"/>
    <s v="Otros"/>
    <x v="1"/>
    <d v="1974-12-22T00:00:00"/>
    <x v="3"/>
    <x v="2"/>
    <n v="35"/>
  </r>
  <r>
    <s v="Noah Audi"/>
    <s v="Móvil"/>
    <x v="0"/>
    <d v="1979-07-08T00:00:00"/>
    <x v="2"/>
    <x v="2"/>
    <n v="51"/>
  </r>
  <r>
    <s v="Jayden Kia"/>
    <s v="Móvil"/>
    <x v="0"/>
    <d v="1989-09-02T00:00:00"/>
    <x v="7"/>
    <x v="2"/>
    <n v="20"/>
  </r>
  <r>
    <s v="Ava Lexus"/>
    <s v="Móvil + Fijo"/>
    <x v="0"/>
    <d v="1979-11-16T00:00:00"/>
    <x v="8"/>
    <x v="2"/>
    <n v="55"/>
  </r>
  <r>
    <s v="Elizabeth Dodge"/>
    <s v="Móvil"/>
    <x v="0"/>
    <d v="1985-07-09T00:00:00"/>
    <x v="1"/>
    <x v="2"/>
    <n v="60"/>
  </r>
  <r>
    <s v="Ethan Range"/>
    <s v="Fibra"/>
    <x v="0"/>
    <d v="1991-09-28T00:00:00"/>
    <x v="1"/>
    <x v="2"/>
    <n v="99"/>
  </r>
  <r>
    <s v="Jayden Hyundai"/>
    <s v="ADSL"/>
    <x v="1"/>
    <d v="1971-03-04T00:00:00"/>
    <x v="0"/>
    <x v="2"/>
    <n v="65"/>
  </r>
  <r>
    <s v="Michael Chrysler"/>
    <s v="Móvil + Fijo"/>
    <x v="1"/>
    <d v="1953-05-23T00:00:00"/>
    <x v="6"/>
    <x v="2"/>
    <n v="52"/>
  </r>
  <r>
    <s v="Emily Suzuki"/>
    <s v="Móvil"/>
    <x v="0"/>
    <d v="1954-10-28T00:00:00"/>
    <x v="4"/>
    <x v="2"/>
    <n v="34"/>
  </r>
  <r>
    <s v="Ava Daewo"/>
    <s v="ADSL"/>
    <x v="0"/>
    <d v="1959-02-26T00:00:00"/>
    <x v="9"/>
    <x v="2"/>
    <n v="65"/>
  </r>
  <r>
    <s v="William Ford"/>
    <s v="Móvil"/>
    <x v="1"/>
    <d v="1987-06-23T00:00:00"/>
    <x v="8"/>
    <x v="2"/>
    <n v="37"/>
  </r>
  <r>
    <s v="Aiden Kia"/>
    <s v="Móvil"/>
    <x v="0"/>
    <d v="1963-04-05T00:00:00"/>
    <x v="6"/>
    <x v="2"/>
    <n v="24"/>
  </r>
  <r>
    <s v="Emily Rolls"/>
    <s v="Fibra"/>
    <x v="0"/>
    <d v="1983-07-10T00:00:00"/>
    <x v="7"/>
    <x v="2"/>
    <n v="73"/>
  </r>
  <r>
    <s v="Emma Audi"/>
    <s v="Otros"/>
    <x v="1"/>
    <d v="1980-09-05T00:00:00"/>
    <x v="0"/>
    <x v="2"/>
    <n v="94"/>
  </r>
  <r>
    <s v="Noah Renault"/>
    <s v="Móvil + Fijo"/>
    <x v="1"/>
    <d v="1975-11-24T00:00:00"/>
    <x v="5"/>
    <x v="2"/>
    <n v="51"/>
  </r>
  <r>
    <s v="Michael Audi"/>
    <s v="Móvil"/>
    <x v="1"/>
    <d v="1976-06-12T00:00:00"/>
    <x v="3"/>
    <x v="2"/>
    <n v="50"/>
  </r>
  <r>
    <s v="Aiden Toyota"/>
    <s v="Móvil"/>
    <x v="1"/>
    <d v="1978-12-24T00:00:00"/>
    <x v="3"/>
    <x v="2"/>
    <n v="29"/>
  </r>
  <r>
    <s v="Isabella Toyota"/>
    <s v="Móvil + Fijo"/>
    <x v="0"/>
    <d v="1950-11-13T00:00:00"/>
    <x v="9"/>
    <x v="2"/>
    <n v="51"/>
  </r>
  <r>
    <s v="Liam Lexus"/>
    <s v="Móvil"/>
    <x v="1"/>
    <d v="1993-04-15T00:00:00"/>
    <x v="5"/>
    <x v="2"/>
    <n v="35"/>
  </r>
  <r>
    <s v="Isabella Lexus"/>
    <s v="Móvil"/>
    <x v="0"/>
    <d v="1982-08-31T00:00:00"/>
    <x v="0"/>
    <x v="2"/>
    <n v="53"/>
  </r>
  <r>
    <s v="Ethan Rolls"/>
    <s v="Fibra"/>
    <x v="0"/>
    <d v="1968-12-22T00:00:00"/>
    <x v="1"/>
    <x v="2"/>
    <n v="80"/>
  </r>
  <r>
    <s v="Emma Seat"/>
    <s v="Móvil + Fijo"/>
    <x v="0"/>
    <d v="1955-02-04T00:00:00"/>
    <x v="3"/>
    <x v="2"/>
    <n v="50"/>
  </r>
  <r>
    <s v="Ethan Ford"/>
    <s v="Móvil + Fijo"/>
    <x v="1"/>
    <d v="1976-03-13T00:00:00"/>
    <x v="0"/>
    <x v="2"/>
    <n v="50"/>
  </r>
  <r>
    <s v="Jayden Lexus"/>
    <s v="Móvil"/>
    <x v="0"/>
    <d v="1991-09-02T00:00:00"/>
    <x v="8"/>
    <x v="2"/>
    <n v="42"/>
  </r>
  <r>
    <s v="Olivia Wolks"/>
    <s v="Móvil"/>
    <x v="1"/>
    <d v="1971-08-13T00:00:00"/>
    <x v="5"/>
    <x v="2"/>
    <n v="37"/>
  </r>
  <r>
    <s v="Michael Ford"/>
    <s v="ADSL"/>
    <x v="1"/>
    <d v="1975-09-21T00:00:00"/>
    <x v="5"/>
    <x v="2"/>
    <n v="65"/>
  </r>
  <r>
    <s v="Michael Renault"/>
    <s v="Móvil + Fijo"/>
    <x v="1"/>
    <d v="1971-12-13T00:00:00"/>
    <x v="7"/>
    <x v="2"/>
    <n v="56"/>
  </r>
  <r>
    <s v="Emily Dodge"/>
    <s v="Otros"/>
    <x v="1"/>
    <d v="1989-04-18T00:00:00"/>
    <x v="7"/>
    <x v="2"/>
    <n v="14"/>
  </r>
  <r>
    <s v="Abigail Hyundai"/>
    <s v="ADSL"/>
    <x v="1"/>
    <d v="1992-02-16T00:00:00"/>
    <x v="2"/>
    <x v="2"/>
    <n v="54"/>
  </r>
  <r>
    <s v="Chloe Dodge"/>
    <s v="Móvil + Fijo"/>
    <x v="1"/>
    <d v="1956-05-12T00:00:00"/>
    <x v="4"/>
    <x v="2"/>
    <n v="50"/>
  </r>
  <r>
    <s v="Mason Chrysler"/>
    <s v="ADSL"/>
    <x v="0"/>
    <d v="1980-03-17T00:00:00"/>
    <x v="5"/>
    <x v="2"/>
    <n v="53"/>
  </r>
  <r>
    <s v="Mia Renault"/>
    <s v="Móvil"/>
    <x v="0"/>
    <d v="1969-08-07T00:00:00"/>
    <x v="0"/>
    <x v="2"/>
    <n v="22"/>
  </r>
  <r>
    <s v="Daniel Ferrari"/>
    <s v="Otros"/>
    <x v="1"/>
    <d v="1956-10-22T00:00:00"/>
    <x v="10"/>
    <x v="2"/>
    <n v="70"/>
  </r>
  <r>
    <s v="Jayden Ferrari"/>
    <s v="Móvil + Fijo"/>
    <x v="0"/>
    <d v="1987-09-18T00:00:00"/>
    <x v="0"/>
    <x v="2"/>
    <n v="55"/>
  </r>
  <r>
    <s v="Olivia Suzuki"/>
    <s v="Móvil + Fijo"/>
    <x v="0"/>
    <d v="1964-10-29T00:00:00"/>
    <x v="0"/>
    <x v="2"/>
    <n v="53"/>
  </r>
  <r>
    <s v="Madison Seat"/>
    <s v="Móvil + Fijo"/>
    <x v="1"/>
    <d v="1957-12-26T00:00:00"/>
    <x v="5"/>
    <x v="2"/>
    <n v="56"/>
  </r>
  <r>
    <s v="Michael Seat"/>
    <s v="Móvil"/>
    <x v="0"/>
    <d v="1953-11-26T00:00:00"/>
    <x v="8"/>
    <x v="2"/>
    <n v="56"/>
  </r>
  <r>
    <s v="Mia Renault"/>
    <s v="Móvil"/>
    <x v="0"/>
    <d v="1969-08-07T00:00:00"/>
    <x v="0"/>
    <x v="2"/>
    <n v="38"/>
  </r>
  <r>
    <s v="Isabella Jaguar"/>
    <s v="Móvil"/>
    <x v="1"/>
    <d v="1989-11-15T00:00:00"/>
    <x v="10"/>
    <x v="2"/>
    <n v="46"/>
  </r>
  <r>
    <s v="Emma Nissan"/>
    <s v="Móvil"/>
    <x v="0"/>
    <d v="1974-10-27T00:00:00"/>
    <x v="4"/>
    <x v="2"/>
    <n v="33"/>
  </r>
  <r>
    <s v="Aiden Suzuki"/>
    <s v="Móvil"/>
    <x v="1"/>
    <d v="1960-08-25T00:00:00"/>
    <x v="4"/>
    <x v="2"/>
    <n v="54"/>
  </r>
  <r>
    <s v="Olivia Jeep"/>
    <s v="Móvil"/>
    <x v="0"/>
    <d v="1989-09-22T00:00:00"/>
    <x v="2"/>
    <x v="2"/>
    <n v="44"/>
  </r>
  <r>
    <s v="Ethan Honda"/>
    <s v="Móvil"/>
    <x v="1"/>
    <d v="1954-01-18T00:00:00"/>
    <x v="3"/>
    <x v="2"/>
    <n v="44"/>
  </r>
  <r>
    <s v="Noah Lotus"/>
    <s v="ADSL"/>
    <x v="1"/>
    <d v="1959-09-13T00:00:00"/>
    <x v="4"/>
    <x v="2"/>
    <n v="70"/>
  </r>
  <r>
    <s v="Ethan Wolks"/>
    <s v="Móvil"/>
    <x v="1"/>
    <d v="1978-11-01T00:00:00"/>
    <x v="7"/>
    <x v="2"/>
    <n v="39"/>
  </r>
  <r>
    <s v="Alexander Range"/>
    <s v="Fibra"/>
    <x v="1"/>
    <d v="1957-02-21T00:00:00"/>
    <x v="8"/>
    <x v="2"/>
    <n v="99"/>
  </r>
  <r>
    <s v="Isabella Suzuki"/>
    <s v="Móvil"/>
    <x v="1"/>
    <d v="1972-10-05T00:00:00"/>
    <x v="2"/>
    <x v="2"/>
    <n v="48"/>
  </r>
  <r>
    <s v="Emily Ford"/>
    <s v="Móvil"/>
    <x v="1"/>
    <d v="1975-08-30T00:00:00"/>
    <x v="9"/>
    <x v="2"/>
    <n v="41"/>
  </r>
  <r>
    <s v="Abigail Lotus"/>
    <s v="ADSL"/>
    <x v="1"/>
    <d v="1960-07-11T00:00:00"/>
    <x v="1"/>
    <x v="2"/>
    <n v="70"/>
  </r>
  <r>
    <s v="Emma Renault"/>
    <s v="Móvil + Fijo"/>
    <x v="0"/>
    <d v="1992-02-28T00:00:00"/>
    <x v="2"/>
    <x v="2"/>
    <n v="54"/>
  </r>
  <r>
    <s v="Jayden Lotus"/>
    <s v="Móvil"/>
    <x v="1"/>
    <d v="1978-01-14T00:00:00"/>
    <x v="1"/>
    <x v="2"/>
    <n v="31"/>
  </r>
  <r>
    <s v="Michael Chrysler"/>
    <s v="Móvil + Fijo"/>
    <x v="1"/>
    <d v="1953-05-23T00:00:00"/>
    <x v="6"/>
    <x v="2"/>
    <n v="57"/>
  </r>
  <r>
    <s v="Mason Jaguar"/>
    <s v="Móvil"/>
    <x v="0"/>
    <d v="1993-07-02T00:00:00"/>
    <x v="8"/>
    <x v="2"/>
    <n v="47"/>
  </r>
  <r>
    <s v="Noah Seat"/>
    <s v="Móvil"/>
    <x v="1"/>
    <d v="1965-07-24T00:00:00"/>
    <x v="2"/>
    <x v="2"/>
    <n v="56"/>
  </r>
  <r>
    <s v="William Jaguar"/>
    <s v="Móvil"/>
    <x v="0"/>
    <d v="1962-12-05T00:00:00"/>
    <x v="3"/>
    <x v="2"/>
    <n v="26"/>
  </r>
  <r>
    <s v="Emma Lexus"/>
    <s v="ADSL"/>
    <x v="1"/>
    <d v="1992-07-19T00:00:00"/>
    <x v="7"/>
    <x v="2"/>
    <n v="52"/>
  </r>
  <r>
    <s v="Michael Wolks"/>
    <s v="Móvil + Fijo"/>
    <x v="0"/>
    <d v="1964-11-20T00:00:00"/>
    <x v="7"/>
    <x v="2"/>
    <n v="53"/>
  </r>
  <r>
    <s v="Emily Kia"/>
    <s v="Otros"/>
    <x v="0"/>
    <d v="1993-02-05T00:00:00"/>
    <x v="4"/>
    <x v="2"/>
    <n v="79"/>
  </r>
  <r>
    <s v="Noah BMV"/>
    <s v="Móvil + Fijo"/>
    <x v="1"/>
    <d v="1951-10-06T00:00:00"/>
    <x v="7"/>
    <x v="2"/>
    <n v="58"/>
  </r>
  <r>
    <s v="Jacob Chrysler"/>
    <s v="ADSL"/>
    <x v="0"/>
    <d v="1984-05-06T00:00:00"/>
    <x v="8"/>
    <x v="2"/>
    <n v="42"/>
  </r>
  <r>
    <s v="Liam Jaguar"/>
    <s v="Móvil"/>
    <x v="0"/>
    <d v="1989-03-25T00:00:00"/>
    <x v="1"/>
    <x v="2"/>
    <n v="34"/>
  </r>
  <r>
    <s v="Isabella Nissan"/>
    <s v="Móvil"/>
    <x v="1"/>
    <d v="1976-12-28T00:00:00"/>
    <x v="4"/>
    <x v="2"/>
    <n v="44"/>
  </r>
  <r>
    <s v="Daniel BMV"/>
    <s v="Móvil + Fijo"/>
    <x v="0"/>
    <d v="1956-09-20T00:00:00"/>
    <x v="10"/>
    <x v="2"/>
    <n v="55"/>
  </r>
  <r>
    <s v="Michael Dodge"/>
    <s v="ADSL"/>
    <x v="1"/>
    <d v="1993-05-25T00:00:00"/>
    <x v="0"/>
    <x v="2"/>
    <n v="46"/>
  </r>
  <r>
    <s v="Jacob Range"/>
    <s v="Móvil + Fijo"/>
    <x v="0"/>
    <d v="1991-09-19T00:00:00"/>
    <x v="1"/>
    <x v="2"/>
    <n v="53"/>
  </r>
  <r>
    <s v="Ava Honda"/>
    <s v="Móvil"/>
    <x v="1"/>
    <d v="1973-12-13T00:00:00"/>
    <x v="0"/>
    <x v="2"/>
    <n v="51"/>
  </r>
  <r>
    <s v="Elizabeth Jeep"/>
    <s v="Móvil"/>
    <x v="0"/>
    <d v="1959-04-15T00:00:00"/>
    <x v="6"/>
    <x v="2"/>
    <n v="21"/>
  </r>
  <r>
    <s v="Jayden Nissan"/>
    <s v="Móvil"/>
    <x v="1"/>
    <d v="1952-08-19T00:00:00"/>
    <x v="3"/>
    <x v="2"/>
    <n v="35"/>
  </r>
  <r>
    <s v="William Daewo"/>
    <s v="Móvil + Fijo"/>
    <x v="0"/>
    <d v="1958-03-15T00:00:00"/>
    <x v="6"/>
    <x v="2"/>
    <n v="59"/>
  </r>
  <r>
    <s v="William Ford"/>
    <s v="Móvil"/>
    <x v="1"/>
    <d v="1987-06-23T00:00:00"/>
    <x v="8"/>
    <x v="2"/>
    <n v="57"/>
  </r>
  <r>
    <s v="Noah Suzuki"/>
    <s v="Móvil"/>
    <x v="1"/>
    <d v="1981-12-22T00:00:00"/>
    <x v="1"/>
    <x v="2"/>
    <n v="25"/>
  </r>
  <r>
    <s v="Noah Renault"/>
    <s v="Móvil + Fijo"/>
    <x v="1"/>
    <d v="1975-11-24T00:00:00"/>
    <x v="5"/>
    <x v="2"/>
    <n v="55"/>
  </r>
  <r>
    <s v="Chloe Range"/>
    <s v="ADSL"/>
    <x v="0"/>
    <d v="1968-12-31T00:00:00"/>
    <x v="4"/>
    <x v="2"/>
    <n v="53"/>
  </r>
  <r>
    <s v="Jacob Toyota"/>
    <s v="Móvil"/>
    <x v="1"/>
    <d v="1954-02-18T00:00:00"/>
    <x v="9"/>
    <x v="2"/>
    <n v="24"/>
  </r>
  <r>
    <s v="Daniel Renault"/>
    <s v="Móvil + Fijo"/>
    <x v="0"/>
    <d v="1988-10-30T00:00:00"/>
    <x v="0"/>
    <x v="2"/>
    <n v="58"/>
  </r>
  <r>
    <s v="Ethan Nissan"/>
    <s v="Móvil + Fijo"/>
    <x v="1"/>
    <d v="1993-05-07T00:00:00"/>
    <x v="4"/>
    <x v="2"/>
    <n v="57"/>
  </r>
  <r>
    <s v="Abigail BMV"/>
    <s v="Fibra"/>
    <x v="0"/>
    <d v="1950-07-03T00:00:00"/>
    <x v="10"/>
    <x v="2"/>
    <n v="92"/>
  </r>
  <r>
    <s v="Ava Seat"/>
    <s v="Fibra"/>
    <x v="1"/>
    <d v="1952-06-07T00:00:00"/>
    <x v="7"/>
    <x v="2"/>
    <n v="100"/>
  </r>
  <r>
    <s v="Mason Dodge"/>
    <s v="Móvil"/>
    <x v="1"/>
    <d v="1986-07-03T00:00:00"/>
    <x v="10"/>
    <x v="2"/>
    <n v="35"/>
  </r>
  <r>
    <s v="Jacob Lexus"/>
    <s v="Móvil"/>
    <x v="0"/>
    <d v="1959-10-30T00:00:00"/>
    <x v="10"/>
    <x v="2"/>
    <n v="26"/>
  </r>
  <r>
    <s v="Emily Lexus"/>
    <s v="ADSL"/>
    <x v="0"/>
    <d v="1969-10-21T00:00:00"/>
    <x v="7"/>
    <x v="2"/>
    <n v="43"/>
  </r>
  <r>
    <s v="Abigail Nissan"/>
    <s v="ADSL"/>
    <x v="1"/>
    <d v="1992-08-10T00:00:00"/>
    <x v="5"/>
    <x v="2"/>
    <n v="51"/>
  </r>
  <r>
    <s v="Michael Suzuki"/>
    <s v="Móvil + Fijo"/>
    <x v="0"/>
    <d v="1975-09-08T00:00:00"/>
    <x v="9"/>
    <x v="2"/>
    <n v="50"/>
  </r>
  <r>
    <s v="Isabella Jaguar"/>
    <s v="Móvil"/>
    <x v="1"/>
    <d v="1989-11-15T00:00:00"/>
    <x v="10"/>
    <x v="2"/>
    <n v="55"/>
  </r>
  <r>
    <s v="Chloe Jaguar"/>
    <s v="Otros"/>
    <x v="1"/>
    <d v="1962-10-22T00:00:00"/>
    <x v="8"/>
    <x v="2"/>
    <n v="23"/>
  </r>
  <r>
    <s v="Mia Toyota"/>
    <s v="Móvil + Fijo"/>
    <x v="1"/>
    <d v="1982-04-14T00:00:00"/>
    <x v="0"/>
    <x v="2"/>
    <n v="53"/>
  </r>
  <r>
    <s v="Emma Chrysler"/>
    <s v="ADSL"/>
    <x v="0"/>
    <d v="1964-01-13T00:00:00"/>
    <x v="6"/>
    <x v="2"/>
    <n v="48"/>
  </r>
  <r>
    <s v="William Dodge"/>
    <s v="Móvil + Fijo"/>
    <x v="1"/>
    <d v="1961-02-19T00:00:00"/>
    <x v="8"/>
    <x v="2"/>
    <n v="51"/>
  </r>
  <r>
    <s v="Ethan Chrysler"/>
    <s v="ADSL"/>
    <x v="0"/>
    <d v="1986-11-23T00:00:00"/>
    <x v="0"/>
    <x v="2"/>
    <n v="61"/>
  </r>
  <r>
    <s v="Madison Ford"/>
    <s v="ADSL"/>
    <x v="0"/>
    <d v="1963-08-09T00:00:00"/>
    <x v="7"/>
    <x v="2"/>
    <n v="53"/>
  </r>
  <r>
    <s v="Ava Audi"/>
    <s v="Móvil"/>
    <x v="0"/>
    <d v="1973-06-11T00:00:00"/>
    <x v="5"/>
    <x v="2"/>
    <n v="54"/>
  </r>
  <r>
    <s v="Jacob Wolks"/>
    <s v="Móvil"/>
    <x v="0"/>
    <d v="1982-06-21T00:00:00"/>
    <x v="1"/>
    <x v="2"/>
    <n v="24"/>
  </r>
  <r>
    <s v="Aiden Toyota"/>
    <s v="Móvil"/>
    <x v="1"/>
    <d v="1978-12-24T00:00:00"/>
    <x v="3"/>
    <x v="2"/>
    <n v="56"/>
  </r>
  <r>
    <s v="Elizabeth Rolls"/>
    <s v="Móvil"/>
    <x v="0"/>
    <d v="1994-08-10T00:00:00"/>
    <x v="2"/>
    <x v="2"/>
    <n v="60"/>
  </r>
  <r>
    <s v="Olivia Ford"/>
    <s v="Móvil + Fijo"/>
    <x v="1"/>
    <d v="1950-01-17T00:00:00"/>
    <x v="3"/>
    <x v="2"/>
    <n v="56"/>
  </r>
  <r>
    <s v="Mia Kia"/>
    <s v="Móvil"/>
    <x v="1"/>
    <d v="1976-09-14T00:00:00"/>
    <x v="7"/>
    <x v="2"/>
    <n v="30"/>
  </r>
  <r>
    <s v="William Seat"/>
    <s v="Móvil + Fijo"/>
    <x v="1"/>
    <d v="1988-11-13T00:00:00"/>
    <x v="2"/>
    <x v="2"/>
    <n v="50"/>
  </r>
  <r>
    <s v="Michael Kia"/>
    <s v="Móvil + Fijo"/>
    <x v="1"/>
    <d v="1979-04-26T00:00:00"/>
    <x v="7"/>
    <x v="2"/>
    <n v="50"/>
  </r>
  <r>
    <s v="Alexander Daewo"/>
    <s v="Móvil"/>
    <x v="0"/>
    <d v="1987-11-07T00:00:00"/>
    <x v="2"/>
    <x v="2"/>
    <n v="42"/>
  </r>
  <r>
    <s v="Jacob Dodge"/>
    <s v="Móvil"/>
    <x v="1"/>
    <d v="1959-12-15T00:00:00"/>
    <x v="9"/>
    <x v="2"/>
    <n v="45"/>
  </r>
  <r>
    <s v="Aiden Honda"/>
    <s v="Fibra"/>
    <x v="1"/>
    <d v="1982-06-06T00:00:00"/>
    <x v="7"/>
    <x v="2"/>
    <n v="72"/>
  </r>
  <r>
    <s v="Michael BMV"/>
    <s v="ADSL"/>
    <x v="1"/>
    <d v="1971-06-05T00:00:00"/>
    <x v="7"/>
    <x v="2"/>
    <n v="41"/>
  </r>
  <r>
    <s v="Abigail Daewo"/>
    <s v="Móvil"/>
    <x v="1"/>
    <d v="1964-05-06T00:00:00"/>
    <x v="1"/>
    <x v="2"/>
    <n v="37"/>
  </r>
  <r>
    <s v="Emily Dodge"/>
    <s v="Otros"/>
    <x v="1"/>
    <d v="1989-04-18T00:00:00"/>
    <x v="7"/>
    <x v="2"/>
    <n v="72"/>
  </r>
  <r>
    <s v="Olivia Range"/>
    <s v="Móvil"/>
    <x v="0"/>
    <d v="1973-04-18T00:00:00"/>
    <x v="7"/>
    <x v="2"/>
    <n v="49"/>
  </r>
  <r>
    <s v="Michael Jaguar"/>
    <s v="Móvil + Fijo"/>
    <x v="0"/>
    <d v="1951-07-22T00:00:00"/>
    <x v="10"/>
    <x v="2"/>
    <n v="52"/>
  </r>
  <r>
    <s v="Mia Suzuki"/>
    <s v="ADSL"/>
    <x v="0"/>
    <d v="1974-03-13T00:00:00"/>
    <x v="5"/>
    <x v="2"/>
    <n v="59"/>
  </r>
  <r>
    <s v="Daniel Chrysler"/>
    <s v="ADSL"/>
    <x v="0"/>
    <d v="1962-07-04T00:00:00"/>
    <x v="2"/>
    <x v="2"/>
    <n v="65"/>
  </r>
  <r>
    <s v="Abigail Range"/>
    <s v="Otros"/>
    <x v="1"/>
    <d v="1971-03-03T00:00:00"/>
    <x v="8"/>
    <x v="2"/>
    <n v="71"/>
  </r>
  <r>
    <s v="Emily Honda"/>
    <s v="Móvil"/>
    <x v="1"/>
    <d v="1968-06-26T00:00:00"/>
    <x v="1"/>
    <x v="2"/>
    <n v="52"/>
  </r>
  <r>
    <s v="Ethan Suzuki"/>
    <s v="Móvil + Fijo"/>
    <x v="0"/>
    <d v="1973-08-24T00:00:00"/>
    <x v="5"/>
    <x v="2"/>
    <n v="52"/>
  </r>
  <r>
    <s v="Aiden Jaguar"/>
    <s v="Móvil"/>
    <x v="0"/>
    <d v="1959-01-28T00:00:00"/>
    <x v="8"/>
    <x v="2"/>
    <n v="26"/>
  </r>
  <r>
    <s v="Ava Wolks"/>
    <s v="ADSL"/>
    <x v="1"/>
    <d v="1953-01-17T00:00:00"/>
    <x v="3"/>
    <x v="2"/>
    <n v="49"/>
  </r>
  <r>
    <s v="Abigail Kia"/>
    <s v="Móvil"/>
    <x v="0"/>
    <d v="1953-11-01T00:00:00"/>
    <x v="5"/>
    <x v="2"/>
    <n v="29"/>
  </r>
  <r>
    <s v="Mason Daewo"/>
    <s v="Otros"/>
    <x v="0"/>
    <d v="1966-01-13T00:00:00"/>
    <x v="5"/>
    <x v="2"/>
    <n v="57"/>
  </r>
  <r>
    <s v="Jayden BMV"/>
    <s v="Móvil + Fijo"/>
    <x v="0"/>
    <d v="1979-10-16T00:00:00"/>
    <x v="4"/>
    <x v="2"/>
    <n v="52"/>
  </r>
  <r>
    <s v="Michael Chrysler"/>
    <s v="Móvil + Fijo"/>
    <x v="1"/>
    <d v="1953-05-23T00:00:00"/>
    <x v="6"/>
    <x v="2"/>
    <n v="54"/>
  </r>
  <r>
    <s v="Jacob Lexus"/>
    <s v="Móvil"/>
    <x v="0"/>
    <d v="1959-10-30T00:00:00"/>
    <x v="10"/>
    <x v="2"/>
    <n v="27"/>
  </r>
  <r>
    <s v="Noah Range"/>
    <s v="ADSL"/>
    <x v="0"/>
    <d v="1968-07-17T00:00:00"/>
    <x v="2"/>
    <x v="2"/>
    <n v="40"/>
  </r>
  <r>
    <s v="William Wolks"/>
    <s v="ADSL"/>
    <x v="0"/>
    <d v="1979-07-27T00:00:00"/>
    <x v="5"/>
    <x v="2"/>
    <n v="57"/>
  </r>
  <r>
    <s v="Emma Rolls"/>
    <s v="Móvil"/>
    <x v="1"/>
    <d v="1979-05-02T00:00:00"/>
    <x v="7"/>
    <x v="2"/>
    <n v="60"/>
  </r>
  <r>
    <s v="Aiden Seat"/>
    <s v="Móvil + Fijo"/>
    <x v="1"/>
    <d v="1982-07-09T00:00:00"/>
    <x v="6"/>
    <x v="2"/>
    <n v="55"/>
  </r>
  <r>
    <s v="Madison Suzuki"/>
    <s v="Móvil"/>
    <x v="0"/>
    <d v="1981-10-22T00:00:00"/>
    <x v="5"/>
    <x v="2"/>
    <n v="40"/>
  </r>
  <r>
    <s v="Mia Jaguar"/>
    <s v="Móvil + Fijo"/>
    <x v="0"/>
    <d v="1951-04-18T00:00:00"/>
    <x v="4"/>
    <x v="2"/>
    <n v="51"/>
  </r>
  <r>
    <s v="Olivia Toyota"/>
    <s v="Otros"/>
    <x v="0"/>
    <d v="1975-07-07T00:00:00"/>
    <x v="0"/>
    <x v="2"/>
    <n v="3"/>
  </r>
  <r>
    <s v="Liam Rolls"/>
    <s v="Móvil"/>
    <x v="1"/>
    <d v="1981-10-20T00:00:00"/>
    <x v="6"/>
    <x v="2"/>
    <n v="58"/>
  </r>
  <r>
    <s v="Alexander Lexus"/>
    <s v="Móvil + Fijo"/>
    <x v="1"/>
    <d v="1972-08-17T00:00:00"/>
    <x v="10"/>
    <x v="2"/>
    <n v="57"/>
  </r>
  <r>
    <s v="Ethan Jeep"/>
    <s v="Móvil + Fijo"/>
    <x v="1"/>
    <d v="1989-06-01T00:00:00"/>
    <x v="0"/>
    <x v="2"/>
    <n v="51"/>
  </r>
  <r>
    <s v="Liam Chrysler"/>
    <s v="Móvil + Fijo"/>
    <x v="1"/>
    <d v="1984-11-27T00:00:00"/>
    <x v="2"/>
    <x v="2"/>
    <n v="50"/>
  </r>
  <r>
    <s v="Noah BMV"/>
    <s v="Móvil + Fijo"/>
    <x v="1"/>
    <d v="1951-10-06T00:00:00"/>
    <x v="7"/>
    <x v="2"/>
    <n v="60"/>
  </r>
  <r>
    <s v="Olivia Nissan"/>
    <s v="ADSL"/>
    <x v="0"/>
    <d v="1994-02-27T00:00:00"/>
    <x v="7"/>
    <x v="2"/>
    <n v="57"/>
  </r>
  <r>
    <s v="Mason Audi"/>
    <s v="Móvil + Fijo"/>
    <x v="1"/>
    <d v="1992-12-08T00:00:00"/>
    <x v="3"/>
    <x v="2"/>
    <n v="58"/>
  </r>
  <r>
    <s v="Noah Ferrari"/>
    <s v="Móvil"/>
    <x v="1"/>
    <d v="1952-09-05T00:00:00"/>
    <x v="0"/>
    <x v="2"/>
    <n v="48"/>
  </r>
  <r>
    <s v="William Audi"/>
    <s v="Móvil"/>
    <x v="1"/>
    <d v="1964-10-04T00:00:00"/>
    <x v="4"/>
    <x v="2"/>
    <n v="35"/>
  </r>
  <r>
    <s v="Mia Hyundai"/>
    <s v="Móvil + Fijo"/>
    <x v="1"/>
    <d v="1983-08-06T00:00:00"/>
    <x v="6"/>
    <x v="2"/>
    <n v="53"/>
  </r>
  <r>
    <s v="Isabella Honda"/>
    <s v="Móvil"/>
    <x v="1"/>
    <d v="1956-06-18T00:00:00"/>
    <x v="9"/>
    <x v="2"/>
    <n v="60"/>
  </r>
  <r>
    <s v="William Dodge"/>
    <s v="Móvil + Fijo"/>
    <x v="1"/>
    <d v="1961-02-19T00:00:00"/>
    <x v="8"/>
    <x v="2"/>
    <n v="53"/>
  </r>
  <r>
    <s v="Emma Jeep"/>
    <s v="ADSL"/>
    <x v="0"/>
    <d v="1973-10-29T00:00:00"/>
    <x v="4"/>
    <x v="2"/>
    <n v="50"/>
  </r>
  <r>
    <s v="Sophia Rolls"/>
    <s v="Móvil"/>
    <x v="0"/>
    <d v="1978-11-13T00:00:00"/>
    <x v="2"/>
    <x v="2"/>
    <n v="22"/>
  </r>
  <r>
    <s v="Emily Chrysler"/>
    <s v="Móvil + Fijo"/>
    <x v="1"/>
    <d v="1990-01-14T00:00:00"/>
    <x v="0"/>
    <x v="2"/>
    <n v="56"/>
  </r>
  <r>
    <s v="Ethan Honda"/>
    <s v="Móvil"/>
    <x v="1"/>
    <d v="1954-01-18T00:00:00"/>
    <x v="3"/>
    <x v="2"/>
    <n v="51"/>
  </r>
  <r>
    <s v="Ethan BMV"/>
    <s v="ADSL"/>
    <x v="1"/>
    <d v="1987-09-14T00:00:00"/>
    <x v="2"/>
    <x v="2"/>
    <n v="66"/>
  </r>
  <r>
    <s v="Emily Renault"/>
    <s v="Fibra"/>
    <x v="1"/>
    <d v="1978-10-16T00:00:00"/>
    <x v="0"/>
    <x v="2"/>
    <n v="71"/>
  </r>
  <r>
    <s v="Chloe Suzuki"/>
    <s v="Móvil"/>
    <x v="0"/>
    <d v="1965-06-27T00:00:00"/>
    <x v="0"/>
    <x v="2"/>
    <n v="29"/>
  </r>
  <r>
    <s v="Jayden Lotus"/>
    <s v="Móvil"/>
    <x v="1"/>
    <d v="1978-01-14T00:00:00"/>
    <x v="1"/>
    <x v="2"/>
    <n v="42"/>
  </r>
  <r>
    <s v="Olivia Ford"/>
    <s v="Móvil + Fijo"/>
    <x v="1"/>
    <d v="1950-01-17T00:00:00"/>
    <x v="3"/>
    <x v="2"/>
    <n v="59"/>
  </r>
  <r>
    <s v="Emily Audi"/>
    <s v="Móvil + Fijo"/>
    <x v="1"/>
    <d v="1952-06-03T00:00:00"/>
    <x v="7"/>
    <x v="2"/>
    <n v="51"/>
  </r>
  <r>
    <s v="Abigail Ford"/>
    <s v="ADSL"/>
    <x v="1"/>
    <d v="1953-12-03T00:00:00"/>
    <x v="0"/>
    <x v="2"/>
    <n v="47"/>
  </r>
  <r>
    <s v="Jacob Ferrari"/>
    <s v="Móvil"/>
    <x v="1"/>
    <d v="1956-01-21T00:00:00"/>
    <x v="7"/>
    <x v="2"/>
    <n v="49"/>
  </r>
  <r>
    <s v="Jacob Chrysler"/>
    <s v="ADSL"/>
    <x v="0"/>
    <d v="1984-05-06T00:00:00"/>
    <x v="8"/>
    <x v="2"/>
    <n v="70"/>
  </r>
  <r>
    <s v="Aiden Lexus"/>
    <s v="Móvil + Fijo"/>
    <x v="1"/>
    <d v="1952-11-13T00:00:00"/>
    <x v="10"/>
    <x v="2"/>
    <n v="56"/>
  </r>
  <r>
    <s v="Jacob Rolls"/>
    <s v="Otros"/>
    <x v="0"/>
    <d v="1987-11-04T00:00:00"/>
    <x v="0"/>
    <x v="2"/>
    <n v="75"/>
  </r>
  <r>
    <s v="Elizabeth Seat"/>
    <s v="ADSL"/>
    <x v="1"/>
    <d v="1953-02-10T00:00:00"/>
    <x v="8"/>
    <x v="2"/>
    <n v="69"/>
  </r>
  <r>
    <s v="Mia Dodge"/>
    <s v="Móvil + Fijo"/>
    <x v="1"/>
    <d v="1956-10-29T00:00:00"/>
    <x v="0"/>
    <x v="2"/>
    <n v="55"/>
  </r>
  <r>
    <s v="Alexander Honda"/>
    <s v="Móvil"/>
    <x v="1"/>
    <d v="1987-04-14T00:00:00"/>
    <x v="0"/>
    <x v="2"/>
    <n v="47"/>
  </r>
  <r>
    <s v="Isabella BMV"/>
    <s v="ADSL"/>
    <x v="1"/>
    <d v="1986-03-12T00:00:00"/>
    <x v="0"/>
    <x v="2"/>
    <n v="69"/>
  </r>
  <r>
    <s v="Mia Honda"/>
    <s v="Móvil + Fijo"/>
    <x v="1"/>
    <d v="1954-03-21T00:00:00"/>
    <x v="3"/>
    <x v="2"/>
    <n v="59"/>
  </r>
  <r>
    <s v="Michael Audi"/>
    <s v="Móvil"/>
    <x v="1"/>
    <d v="1976-06-12T00:00:00"/>
    <x v="3"/>
    <x v="2"/>
    <n v="39"/>
  </r>
  <r>
    <s v="Mason Honda"/>
    <s v="ADSL"/>
    <x v="1"/>
    <d v="1959-09-24T00:00:00"/>
    <x v="3"/>
    <x v="2"/>
    <n v="63"/>
  </r>
  <r>
    <s v="Mason Renault"/>
    <s v="Móvil"/>
    <x v="0"/>
    <d v="1960-04-15T00:00:00"/>
    <x v="8"/>
    <x v="2"/>
    <n v="21"/>
  </r>
  <r>
    <s v="Michael Hyundai"/>
    <s v="ADSL"/>
    <x v="1"/>
    <d v="1992-12-30T00:00:00"/>
    <x v="4"/>
    <x v="2"/>
    <n v="70"/>
  </r>
  <r>
    <s v="Jayden Rolls"/>
    <s v="Móvil"/>
    <x v="0"/>
    <d v="1957-07-12T00:00:00"/>
    <x v="8"/>
    <x v="2"/>
    <n v="48"/>
  </r>
  <r>
    <s v="Jayden Lotus"/>
    <s v="Móvil"/>
    <x v="1"/>
    <d v="1978-01-14T00:00:00"/>
    <x v="1"/>
    <x v="2"/>
    <n v="41"/>
  </r>
  <r>
    <s v="Jayden Chrysler"/>
    <s v="Móvil"/>
    <x v="1"/>
    <d v="1967-07-09T00:00:00"/>
    <x v="2"/>
    <x v="2"/>
    <n v="57"/>
  </r>
  <r>
    <s v="Daniel BMV"/>
    <s v="Móvil + Fijo"/>
    <x v="0"/>
    <d v="1956-09-20T00:00:00"/>
    <x v="10"/>
    <x v="2"/>
    <n v="59"/>
  </r>
  <r>
    <s v="Jayden BMV"/>
    <s v="Móvil + Fijo"/>
    <x v="0"/>
    <d v="1979-10-16T00:00:00"/>
    <x v="4"/>
    <x v="2"/>
    <n v="59"/>
  </r>
  <r>
    <s v="Ethan Audi"/>
    <s v="ADSL"/>
    <x v="1"/>
    <d v="1964-08-26T00:00:00"/>
    <x v="10"/>
    <x v="2"/>
    <n v="70"/>
  </r>
  <r>
    <s v="Ethan Rolls"/>
    <s v="Fibra"/>
    <x v="0"/>
    <d v="1968-12-22T00:00:00"/>
    <x v="1"/>
    <x v="2"/>
    <n v="72"/>
  </r>
  <r>
    <s v="Elizabeth Daewo"/>
    <s v="Móvil"/>
    <x v="0"/>
    <d v="1970-05-03T00:00:00"/>
    <x v="1"/>
    <x v="2"/>
    <n v="36"/>
  </r>
  <r>
    <s v="Mia Seat"/>
    <s v="Móvil + Fijo"/>
    <x v="1"/>
    <d v="1976-09-07T00:00:00"/>
    <x v="1"/>
    <x v="2"/>
    <n v="50"/>
  </r>
  <r>
    <s v="Alexander Ford"/>
    <s v="Móvil + Fijo"/>
    <x v="0"/>
    <d v="1956-11-08T00:00:00"/>
    <x v="4"/>
    <x v="2"/>
    <n v="57"/>
  </r>
  <r>
    <s v="Jacob Suzuki"/>
    <s v="Móvil"/>
    <x v="0"/>
    <d v="1965-06-14T00:00:00"/>
    <x v="4"/>
    <x v="2"/>
    <n v="60"/>
  </r>
  <r>
    <s v="Emily Jeep"/>
    <s v="ADSL"/>
    <x v="0"/>
    <d v="1989-09-23T00:00:00"/>
    <x v="0"/>
    <x v="2"/>
    <n v="46"/>
  </r>
  <r>
    <s v="Isabella Chrysler"/>
    <s v="Móvil + Fijo"/>
    <x v="0"/>
    <d v="1969-01-21T00:00:00"/>
    <x v="9"/>
    <x v="2"/>
    <n v="55"/>
  </r>
  <r>
    <s v="Emma Daewo"/>
    <s v="ADSL"/>
    <x v="1"/>
    <d v="1963-07-10T00:00:00"/>
    <x v="5"/>
    <x v="2"/>
    <n v="61"/>
  </r>
  <r>
    <s v="Michael Renault"/>
    <s v="Móvil + Fijo"/>
    <x v="1"/>
    <d v="1971-12-13T00:00:00"/>
    <x v="7"/>
    <x v="2"/>
    <n v="59"/>
  </r>
  <r>
    <s v="Daniel Ford"/>
    <s v="Móvil"/>
    <x v="0"/>
    <d v="1978-01-10T00:00:00"/>
    <x v="2"/>
    <x v="2"/>
    <n v="52"/>
  </r>
  <r>
    <s v="Isabella Range"/>
    <s v="Móvil"/>
    <x v="0"/>
    <d v="1985-11-12T00:00:00"/>
    <x v="7"/>
    <x v="2"/>
    <n v="50"/>
  </r>
  <r>
    <s v="Alexander Renault"/>
    <s v="Móvil"/>
    <x v="1"/>
    <d v="1953-03-15T00:00:00"/>
    <x v="0"/>
    <x v="2"/>
    <n v="39"/>
  </r>
  <r>
    <s v="Mason Jaguar"/>
    <s v="Móvil"/>
    <x v="0"/>
    <d v="1993-07-02T00:00:00"/>
    <x v="8"/>
    <x v="2"/>
    <n v="28"/>
  </r>
  <r>
    <s v="Aiden Audi"/>
    <s v="Móvil"/>
    <x v="1"/>
    <d v="1992-04-24T00:00:00"/>
    <x v="4"/>
    <x v="2"/>
    <n v="20"/>
  </r>
  <r>
    <s v="Sophia Range"/>
    <s v="ADSL"/>
    <x v="1"/>
    <d v="1960-05-01T00:00:00"/>
    <x v="0"/>
    <x v="2"/>
    <n v="69"/>
  </r>
  <r>
    <s v="Emily Jeep"/>
    <s v="ADSL"/>
    <x v="0"/>
    <d v="1989-09-23T00:00:00"/>
    <x v="0"/>
    <x v="2"/>
    <n v="59"/>
  </r>
  <r>
    <s v="Isabella Lexus"/>
    <s v="Móvil"/>
    <x v="0"/>
    <d v="1982-08-31T00:00:00"/>
    <x v="0"/>
    <x v="2"/>
    <n v="22"/>
  </r>
  <r>
    <s v="Michael Honda"/>
    <s v="Fibra"/>
    <x v="1"/>
    <d v="1961-05-22T00:00:00"/>
    <x v="3"/>
    <x v="2"/>
    <n v="86"/>
  </r>
  <r>
    <s v="Sophia Renault"/>
    <s v="Móvil + Fijo"/>
    <x v="0"/>
    <d v="1992-08-05T00:00:00"/>
    <x v="6"/>
    <x v="2"/>
    <n v="50"/>
  </r>
  <r>
    <s v="Mia Dodge"/>
    <s v="Móvil + Fijo"/>
    <x v="1"/>
    <d v="1956-10-29T00:00:00"/>
    <x v="0"/>
    <x v="2"/>
    <n v="58"/>
  </r>
  <r>
    <s v="Olivia Chrysler"/>
    <s v="Fibra"/>
    <x v="1"/>
    <d v="1977-06-27T00:00:00"/>
    <x v="0"/>
    <x v="2"/>
    <n v="70"/>
  </r>
  <r>
    <s v="Emma Nissan"/>
    <s v="Móvil"/>
    <x v="0"/>
    <d v="1974-10-27T00:00:00"/>
    <x v="4"/>
    <x v="2"/>
    <n v="32"/>
  </r>
  <r>
    <s v="Ethan BMV"/>
    <s v="ADSL"/>
    <x v="1"/>
    <d v="1987-09-14T00:00:00"/>
    <x v="2"/>
    <x v="2"/>
    <n v="43"/>
  </r>
  <r>
    <s v="Abigail Jaguar"/>
    <s v="Móvil"/>
    <x v="1"/>
    <d v="1981-04-29T00:00:00"/>
    <x v="6"/>
    <x v="2"/>
    <n v="36"/>
  </r>
  <r>
    <s v="Emma Jeep"/>
    <s v="ADSL"/>
    <x v="0"/>
    <d v="1973-10-29T00:00:00"/>
    <x v="4"/>
    <x v="2"/>
    <n v="63"/>
  </r>
  <r>
    <s v="Olivia Nissan"/>
    <s v="ADSL"/>
    <x v="0"/>
    <d v="1994-02-27T00:00:00"/>
    <x v="7"/>
    <x v="2"/>
    <n v="69"/>
  </r>
  <r>
    <s v="Liam Daewo"/>
    <s v="Fibra"/>
    <x v="1"/>
    <d v="1957-12-05T00:00:00"/>
    <x v="0"/>
    <x v="2"/>
    <n v="82"/>
  </r>
  <r>
    <s v="Ava Renault"/>
    <s v="Móvil"/>
    <x v="1"/>
    <d v="1979-07-20T00:00:00"/>
    <x v="10"/>
    <x v="2"/>
    <n v="54"/>
  </r>
  <r>
    <s v="Michael Ford"/>
    <s v="ADSL"/>
    <x v="1"/>
    <d v="1975-09-21T00:00:00"/>
    <x v="5"/>
    <x v="2"/>
    <n v="41"/>
  </r>
  <r>
    <s v="Aiden Ford"/>
    <s v="Móvil"/>
    <x v="1"/>
    <d v="1974-03-29T00:00:00"/>
    <x v="6"/>
    <x v="2"/>
    <n v="55"/>
  </r>
  <r>
    <s v="Aiden Jaguar"/>
    <s v="Móvil"/>
    <x v="0"/>
    <d v="1959-01-28T00:00:00"/>
    <x v="8"/>
    <x v="2"/>
    <n v="33"/>
  </r>
  <r>
    <s v="Alexander Renault"/>
    <s v="Móvil"/>
    <x v="1"/>
    <d v="1953-03-15T00:00:00"/>
    <x v="0"/>
    <x v="2"/>
    <n v="20"/>
  </r>
  <r>
    <s v="Noah Nissan"/>
    <s v="Móvil"/>
    <x v="1"/>
    <d v="1982-06-09T00:00:00"/>
    <x v="2"/>
    <x v="2"/>
    <n v="60"/>
  </r>
  <r>
    <s v="Madison Rolls"/>
    <s v="ADSL"/>
    <x v="1"/>
    <d v="1985-09-05T00:00:00"/>
    <x v="5"/>
    <x v="2"/>
    <n v="52"/>
  </r>
  <r>
    <s v="Elizabeth Kia"/>
    <s v="Móvil + Fijo"/>
    <x v="0"/>
    <d v="1978-01-15T00:00:00"/>
    <x v="6"/>
    <x v="2"/>
    <n v="55"/>
  </r>
  <r>
    <s v="Alexander Suzuki"/>
    <s v="Móvil + Fijo"/>
    <x v="0"/>
    <d v="1989-04-25T00:00:00"/>
    <x v="5"/>
    <x v="2"/>
    <n v="57"/>
  </r>
  <r>
    <s v="Daniel Toyota"/>
    <s v="Móvil + Fijo"/>
    <x v="0"/>
    <d v="1989-08-15T00:00:00"/>
    <x v="0"/>
    <x v="2"/>
    <n v="53"/>
  </r>
  <r>
    <s v="Emily Jeep"/>
    <s v="ADSL"/>
    <x v="0"/>
    <d v="1989-09-23T00:00:00"/>
    <x v="0"/>
    <x v="2"/>
    <n v="42"/>
  </r>
  <r>
    <s v="William Dodge"/>
    <s v="Móvil + Fijo"/>
    <x v="1"/>
    <d v="1961-02-19T00:00:00"/>
    <x v="8"/>
    <x v="2"/>
    <n v="51"/>
  </r>
  <r>
    <s v="Mia Suzuki"/>
    <s v="ADSL"/>
    <x v="0"/>
    <d v="1974-03-13T00:00:00"/>
    <x v="5"/>
    <x v="2"/>
    <n v="51"/>
  </r>
  <r>
    <s v="Elizabeth Seat"/>
    <s v="ADSL"/>
    <x v="1"/>
    <d v="1953-02-10T00:00:00"/>
    <x v="8"/>
    <x v="2"/>
    <n v="44"/>
  </r>
  <r>
    <s v="Abigail Chrysler"/>
    <s v="ADSL"/>
    <x v="1"/>
    <d v="1991-08-30T00:00:00"/>
    <x v="0"/>
    <x v="2"/>
    <n v="41"/>
  </r>
  <r>
    <s v="Isabella Wolks"/>
    <s v="Móvil"/>
    <x v="1"/>
    <d v="1958-05-22T00:00:00"/>
    <x v="8"/>
    <x v="2"/>
    <n v="31"/>
  </r>
  <r>
    <s v="Jayden BMV"/>
    <s v="Móvil + Fijo"/>
    <x v="0"/>
    <d v="1979-10-16T00:00:00"/>
    <x v="4"/>
    <x v="2"/>
    <n v="53"/>
  </r>
  <r>
    <s v="William Jeep"/>
    <s v="Móvil"/>
    <x v="1"/>
    <d v="1956-03-17T00:00:00"/>
    <x v="7"/>
    <x v="2"/>
    <n v="45"/>
  </r>
  <r>
    <s v="Abigail Range"/>
    <s v="Otros"/>
    <x v="1"/>
    <d v="1971-03-03T00:00:00"/>
    <x v="8"/>
    <x v="2"/>
    <n v="81"/>
  </r>
  <r>
    <s v="Liam BMV"/>
    <s v="Móvil"/>
    <x v="1"/>
    <d v="1975-07-31T00:00:00"/>
    <x v="7"/>
    <x v="2"/>
    <n v="54"/>
  </r>
  <r>
    <s v="Jacob Kia"/>
    <s v="Móvil"/>
    <x v="0"/>
    <d v="1958-03-09T00:00:00"/>
    <x v="3"/>
    <x v="2"/>
    <n v="33"/>
  </r>
  <r>
    <s v="Elizabeth Ford"/>
    <s v="Móvil + Fijo"/>
    <x v="1"/>
    <d v="1984-04-13T00:00:00"/>
    <x v="0"/>
    <x v="2"/>
    <n v="58"/>
  </r>
  <r>
    <s v="William Seat"/>
    <s v="Móvil + Fijo"/>
    <x v="1"/>
    <d v="1988-11-13T00:00:00"/>
    <x v="2"/>
    <x v="2"/>
    <n v="57"/>
  </r>
  <r>
    <s v="Madison Lotus"/>
    <s v="Móvil + Fijo"/>
    <x v="1"/>
    <d v="1959-06-29T00:00:00"/>
    <x v="9"/>
    <x v="2"/>
    <n v="56"/>
  </r>
  <r>
    <s v="Isabella Wolks"/>
    <s v="Móvil"/>
    <x v="1"/>
    <d v="1958-05-22T00:00:00"/>
    <x v="8"/>
    <x v="2"/>
    <n v="55"/>
  </r>
  <r>
    <s v="Mia Honda"/>
    <s v="Móvil + Fijo"/>
    <x v="1"/>
    <d v="1954-03-21T00:00:00"/>
    <x v="3"/>
    <x v="2"/>
    <n v="51"/>
  </r>
  <r>
    <s v="Ethan Jeep"/>
    <s v="Móvil + Fijo"/>
    <x v="1"/>
    <d v="1989-06-01T00:00:00"/>
    <x v="0"/>
    <x v="2"/>
    <n v="50"/>
  </r>
  <r>
    <s v="Daniel Daewo"/>
    <s v="ADSL"/>
    <x v="0"/>
    <d v="1956-08-09T00:00:00"/>
    <x v="1"/>
    <x v="2"/>
    <n v="53"/>
  </r>
  <r>
    <s v="Sophia Toyota"/>
    <s v="Fibra"/>
    <x v="1"/>
    <d v="1954-07-04T00:00:00"/>
    <x v="1"/>
    <x v="2"/>
    <n v="86"/>
  </r>
  <r>
    <s v="Emily Hyundai"/>
    <s v="Móvil"/>
    <x v="0"/>
    <d v="1965-12-28T00:00:00"/>
    <x v="4"/>
    <x v="2"/>
    <n v="41"/>
  </r>
  <r>
    <s v="Michael Ford"/>
    <s v="ADSL"/>
    <x v="1"/>
    <d v="1975-09-21T00:00:00"/>
    <x v="5"/>
    <x v="2"/>
    <n v="57"/>
  </r>
  <r>
    <s v="Michael Range"/>
    <s v="Móvil"/>
    <x v="1"/>
    <d v="1977-11-29T00:00:00"/>
    <x v="6"/>
    <x v="2"/>
    <n v="51"/>
  </r>
  <r>
    <s v="Sophia Lotus"/>
    <s v="Móvil"/>
    <x v="0"/>
    <d v="1988-08-16T00:00:00"/>
    <x v="7"/>
    <x v="2"/>
    <n v="36"/>
  </r>
  <r>
    <s v="Jayden Dodge"/>
    <s v="Móvil"/>
    <x v="1"/>
    <d v="1976-06-08T00:00:00"/>
    <x v="3"/>
    <x v="2"/>
    <n v="52"/>
  </r>
  <r>
    <s v="Ethan Ford"/>
    <s v="Móvil + Fijo"/>
    <x v="1"/>
    <d v="1976-03-13T00:00:00"/>
    <x v="0"/>
    <x v="2"/>
    <n v="60"/>
  </r>
  <r>
    <s v="Jacob Chrysler"/>
    <s v="ADSL"/>
    <x v="0"/>
    <d v="1984-05-06T00:00:00"/>
    <x v="8"/>
    <x v="2"/>
    <n v="51"/>
  </r>
  <r>
    <s v="Isabella Range"/>
    <s v="Móvil"/>
    <x v="0"/>
    <d v="1985-11-12T00:00:00"/>
    <x v="7"/>
    <x v="2"/>
    <n v="50"/>
  </r>
  <r>
    <s v="Jacob Range"/>
    <s v="Móvil + Fijo"/>
    <x v="0"/>
    <d v="1991-09-19T00:00:00"/>
    <x v="1"/>
    <x v="2"/>
    <n v="60"/>
  </r>
  <r>
    <s v="Sophia Lexus"/>
    <s v="Móvil + Fijo"/>
    <x v="0"/>
    <d v="1989-02-18T00:00:00"/>
    <x v="9"/>
    <x v="2"/>
    <n v="56"/>
  </r>
  <r>
    <s v="Chloe Renault"/>
    <s v="Móvil"/>
    <x v="1"/>
    <d v="1960-02-21T00:00:00"/>
    <x v="3"/>
    <x v="2"/>
    <n v="39"/>
  </r>
  <r>
    <s v="Aiden Jaguar"/>
    <s v="Móvil"/>
    <x v="0"/>
    <d v="1959-01-28T00:00:00"/>
    <x v="8"/>
    <x v="2"/>
    <n v="24"/>
  </r>
  <r>
    <s v="Chloe Hyundai"/>
    <s v="Móvil"/>
    <x v="1"/>
    <d v="1994-01-15T00:00:00"/>
    <x v="7"/>
    <x v="2"/>
    <n v="42"/>
  </r>
  <r>
    <s v="Mia Daewo"/>
    <s v="Fibra"/>
    <x v="0"/>
    <d v="1960-08-13T00:00:00"/>
    <x v="0"/>
    <x v="2"/>
    <n v="90"/>
  </r>
  <r>
    <s v="Elizabeth Chrysler"/>
    <s v="Móvil + Fijo"/>
    <x v="0"/>
    <d v="1987-07-03T00:00:00"/>
    <x v="0"/>
    <x v="2"/>
    <n v="60"/>
  </r>
  <r>
    <s v="Sophia Rolls"/>
    <s v="Móvil"/>
    <x v="0"/>
    <d v="1978-11-13T00:00:00"/>
    <x v="2"/>
    <x v="2"/>
    <n v="21"/>
  </r>
  <r>
    <s v="Emma Jeep"/>
    <s v="ADSL"/>
    <x v="0"/>
    <d v="1973-10-29T00:00:00"/>
    <x v="4"/>
    <x v="2"/>
    <n v="51"/>
  </r>
  <r>
    <s v="Elizabeth Audi"/>
    <s v="Móvil"/>
    <x v="0"/>
    <d v="1967-06-08T00:00:00"/>
    <x v="3"/>
    <x v="2"/>
    <n v="29"/>
  </r>
  <r>
    <s v="Madison BMV"/>
    <s v="Móvil + Fijo"/>
    <x v="0"/>
    <d v="1955-02-13T00:00:00"/>
    <x v="7"/>
    <x v="2"/>
    <n v="50"/>
  </r>
  <r>
    <s v="Jacob Lotus"/>
    <s v="Móvil + Fijo"/>
    <x v="1"/>
    <d v="1975-05-09T00:00:00"/>
    <x v="3"/>
    <x v="2"/>
    <n v="58"/>
  </r>
  <r>
    <s v="Ethan Jaguar"/>
    <s v="Móvil"/>
    <x v="1"/>
    <d v="1972-04-02T00:00:00"/>
    <x v="6"/>
    <x v="2"/>
    <n v="51"/>
  </r>
  <r>
    <s v="Ava Daewo"/>
    <s v="ADSL"/>
    <x v="0"/>
    <d v="1959-02-26T00:00:00"/>
    <x v="9"/>
    <x v="2"/>
    <n v="66"/>
  </r>
  <r>
    <s v="Chloe Daewo"/>
    <s v="ADSL"/>
    <x v="1"/>
    <d v="1981-05-01T00:00:00"/>
    <x v="4"/>
    <x v="2"/>
    <n v="58"/>
  </r>
  <r>
    <s v="Mason Daewo"/>
    <s v="Otros"/>
    <x v="0"/>
    <d v="1966-01-13T00:00:00"/>
    <x v="5"/>
    <x v="2"/>
    <n v="1"/>
  </r>
  <r>
    <s v="Emma Seat"/>
    <s v="Móvil + Fijo"/>
    <x v="0"/>
    <d v="1955-02-04T00:00:00"/>
    <x v="3"/>
    <x v="2"/>
    <n v="58"/>
  </r>
  <r>
    <s v="Emily Renault"/>
    <s v="Fibra"/>
    <x v="1"/>
    <d v="1978-10-16T00:00:00"/>
    <x v="0"/>
    <x v="2"/>
    <n v="95"/>
  </r>
  <r>
    <s v="Elizabeth Hyundai"/>
    <s v="Móvil"/>
    <x v="1"/>
    <d v="1975-01-27T00:00:00"/>
    <x v="0"/>
    <x v="2"/>
    <n v="28"/>
  </r>
  <r>
    <s v="Chloe BMV"/>
    <s v="Móvil"/>
    <x v="0"/>
    <d v="1951-01-16T00:00:00"/>
    <x v="1"/>
    <x v="2"/>
    <n v="34"/>
  </r>
  <r>
    <s v="Mia Ford"/>
    <s v="Fibra"/>
    <x v="1"/>
    <d v="1991-05-29T00:00:00"/>
    <x v="9"/>
    <x v="2"/>
    <n v="94"/>
  </r>
  <r>
    <s v="Abigail Daewo"/>
    <s v="Móvil"/>
    <x v="1"/>
    <d v="1964-05-06T00:00:00"/>
    <x v="1"/>
    <x v="2"/>
    <n v="53"/>
  </r>
  <r>
    <s v="Isabella Toyota"/>
    <s v="Móvil + Fijo"/>
    <x v="0"/>
    <d v="1950-11-13T00:00:00"/>
    <x v="9"/>
    <x v="2"/>
    <n v="52"/>
  </r>
  <r>
    <s v="Liam BMV"/>
    <s v="Móvil"/>
    <x v="1"/>
    <d v="1975-07-31T00:00:00"/>
    <x v="7"/>
    <x v="2"/>
    <n v="58"/>
  </r>
  <r>
    <s v="William Seat"/>
    <s v="Móvil + Fijo"/>
    <x v="1"/>
    <d v="1988-11-13T00:00:00"/>
    <x v="2"/>
    <x v="2"/>
    <n v="52"/>
  </r>
  <r>
    <s v="Mason Nissan"/>
    <s v="ADSL"/>
    <x v="1"/>
    <d v="1953-06-17T00:00:00"/>
    <x v="2"/>
    <x v="2"/>
    <n v="70"/>
  </r>
  <r>
    <s v="Emma Hyundai"/>
    <s v="Móvil"/>
    <x v="0"/>
    <d v="1965-09-16T00:00:00"/>
    <x v="10"/>
    <x v="2"/>
    <n v="20"/>
  </r>
  <r>
    <s v="William Ford"/>
    <s v="Móvil"/>
    <x v="1"/>
    <d v="1987-06-23T00:00:00"/>
    <x v="8"/>
    <x v="2"/>
    <n v="37"/>
  </r>
  <r>
    <s v="Liam Range"/>
    <s v="Móvil"/>
    <x v="1"/>
    <d v="1969-09-06T00:00:00"/>
    <x v="6"/>
    <x v="2"/>
    <n v="45"/>
  </r>
  <r>
    <s v="Mia Chrysler"/>
    <s v="Otros"/>
    <x v="0"/>
    <d v="1971-06-30T00:00:00"/>
    <x v="3"/>
    <x v="2"/>
    <n v="26"/>
  </r>
  <r>
    <s v="Madison Daewo"/>
    <s v="Móvil + Fijo"/>
    <x v="0"/>
    <d v="1951-12-27T00:00:00"/>
    <x v="10"/>
    <x v="2"/>
    <n v="54"/>
  </r>
  <r>
    <s v="Sophia Ford"/>
    <s v="Móvil"/>
    <x v="0"/>
    <d v="1957-12-03T00:00:00"/>
    <x v="6"/>
    <x v="2"/>
    <n v="54"/>
  </r>
  <r>
    <s v="Emma Rolls"/>
    <s v="Móvil"/>
    <x v="1"/>
    <d v="1979-05-02T00:00:00"/>
    <x v="7"/>
    <x v="2"/>
    <n v="42"/>
  </r>
  <r>
    <s v="Elizabeth Daewo"/>
    <s v="Móvil"/>
    <x v="0"/>
    <d v="1970-05-03T00:00:00"/>
    <x v="1"/>
    <x v="2"/>
    <n v="20"/>
  </r>
  <r>
    <s v="Isabella Audi"/>
    <s v="Móvil"/>
    <x v="0"/>
    <d v="1973-05-19T00:00:00"/>
    <x v="2"/>
    <x v="2"/>
    <n v="20"/>
  </r>
  <r>
    <s v="Sophia Renault"/>
    <s v="Móvil + Fijo"/>
    <x v="0"/>
    <d v="1992-08-05T00:00:00"/>
    <x v="6"/>
    <x v="2"/>
    <n v="50"/>
  </r>
  <r>
    <s v="Daniel Seat"/>
    <s v="Móvil"/>
    <x v="1"/>
    <d v="1977-06-08T00:00:00"/>
    <x v="7"/>
    <x v="2"/>
    <n v="27"/>
  </r>
  <r>
    <s v="Jayden Ferrari"/>
    <s v="Móvil + Fijo"/>
    <x v="0"/>
    <d v="1987-09-18T00:00:00"/>
    <x v="0"/>
    <x v="2"/>
    <n v="56"/>
  </r>
  <r>
    <s v="Emily Ford"/>
    <s v="Móvil"/>
    <x v="1"/>
    <d v="1975-08-30T00:00:00"/>
    <x v="9"/>
    <x v="2"/>
    <n v="22"/>
  </r>
  <r>
    <s v="William Ford"/>
    <s v="Móvil"/>
    <x v="1"/>
    <d v="1987-06-23T00:00:00"/>
    <x v="8"/>
    <x v="2"/>
    <n v="46"/>
  </r>
  <r>
    <s v="Ethan Nissan"/>
    <s v="Móvil + Fijo"/>
    <x v="1"/>
    <d v="1993-05-07T00:00:00"/>
    <x v="4"/>
    <x v="2"/>
    <n v="54"/>
  </r>
  <r>
    <s v="Abigail Honda"/>
    <s v="Móvil"/>
    <x v="0"/>
    <d v="1962-05-13T00:00:00"/>
    <x v="0"/>
    <x v="2"/>
    <n v="58"/>
  </r>
  <r>
    <s v="Ethan BMV"/>
    <s v="ADSL"/>
    <x v="1"/>
    <d v="1987-09-14T00:00:00"/>
    <x v="2"/>
    <x v="2"/>
    <n v="54"/>
  </r>
  <r>
    <s v="Jacob Lexus"/>
    <s v="Móvil"/>
    <x v="0"/>
    <d v="1959-10-30T00:00:00"/>
    <x v="10"/>
    <x v="2"/>
    <n v="26"/>
  </r>
  <r>
    <s v="Liam BMV"/>
    <s v="Móvil"/>
    <x v="1"/>
    <d v="1975-07-31T00:00:00"/>
    <x v="7"/>
    <x v="2"/>
    <n v="55"/>
  </r>
  <r>
    <s v="Sophia Kia"/>
    <s v="Móvil"/>
    <x v="0"/>
    <d v="1954-09-02T00:00:00"/>
    <x v="9"/>
    <x v="2"/>
    <n v="20"/>
  </r>
  <r>
    <s v="Jacob Rolls"/>
    <s v="Otros"/>
    <x v="0"/>
    <d v="1987-11-04T00:00:00"/>
    <x v="0"/>
    <x v="2"/>
    <n v="17"/>
  </r>
  <r>
    <s v="Jacob Jaguar"/>
    <s v="Móvil"/>
    <x v="0"/>
    <d v="1956-11-26T00:00:00"/>
    <x v="1"/>
    <x v="2"/>
    <n v="36"/>
  </r>
  <r>
    <s v="Alexander Toyota"/>
    <s v="Fibra"/>
    <x v="1"/>
    <d v="1973-08-28T00:00:00"/>
    <x v="4"/>
    <x v="2"/>
    <n v="72"/>
  </r>
  <r>
    <s v="Daniel Seat"/>
    <s v="Móvil"/>
    <x v="1"/>
    <d v="1977-06-08T00:00:00"/>
    <x v="7"/>
    <x v="2"/>
    <n v="49"/>
  </r>
  <r>
    <s v="William Renault"/>
    <s v="Móvil"/>
    <x v="1"/>
    <d v="1953-07-23T00:00:00"/>
    <x v="7"/>
    <x v="2"/>
    <n v="54"/>
  </r>
  <r>
    <s v="Isabella Toyota"/>
    <s v="Móvil + Fijo"/>
    <x v="0"/>
    <d v="1950-11-13T00:00:00"/>
    <x v="9"/>
    <x v="2"/>
    <n v="52"/>
  </r>
  <r>
    <s v="Jayden Seat"/>
    <s v="Móvil"/>
    <x v="0"/>
    <d v="1978-12-31T00:00:00"/>
    <x v="7"/>
    <x v="2"/>
    <n v="36"/>
  </r>
  <r>
    <s v="Emma Dodge"/>
    <s v="Móvil"/>
    <x v="0"/>
    <d v="1968-08-06T00:00:00"/>
    <x v="8"/>
    <x v="2"/>
    <n v="60"/>
  </r>
  <r>
    <s v="Sophia Renault"/>
    <s v="Móvil + Fijo"/>
    <x v="0"/>
    <d v="1992-08-05T00:00:00"/>
    <x v="6"/>
    <x v="2"/>
    <n v="51"/>
  </r>
  <r>
    <s v="Jacob Hyundai"/>
    <s v="Móvil"/>
    <x v="0"/>
    <d v="1979-03-28T00:00:00"/>
    <x v="4"/>
    <x v="2"/>
    <n v="51"/>
  </r>
  <r>
    <s v="Jayden Daewo"/>
    <s v="Fibra"/>
    <x v="1"/>
    <d v="1993-06-01T00:00:00"/>
    <x v="0"/>
    <x v="2"/>
    <n v="99"/>
  </r>
  <r>
    <s v="Chloe Chrysler"/>
    <s v="Móvil"/>
    <x v="0"/>
    <d v="1985-02-27T00:00:00"/>
    <x v="9"/>
    <x v="2"/>
    <n v="31"/>
  </r>
  <r>
    <s v="Abigail Toyota"/>
    <s v="Móvil"/>
    <x v="0"/>
    <d v="1951-11-22T00:00:00"/>
    <x v="7"/>
    <x v="2"/>
    <n v="34"/>
  </r>
  <r>
    <s v="Michael Wolks"/>
    <s v="Móvil + Fijo"/>
    <x v="0"/>
    <d v="1964-11-20T00:00:00"/>
    <x v="7"/>
    <x v="2"/>
    <n v="60"/>
  </r>
  <r>
    <s v="Emma Dodge"/>
    <s v="Móvil"/>
    <x v="0"/>
    <d v="1968-08-06T00:00:00"/>
    <x v="8"/>
    <x v="2"/>
    <n v="20"/>
  </r>
  <r>
    <s v="Jayden BMV"/>
    <s v="Móvil + Fijo"/>
    <x v="0"/>
    <d v="1979-10-16T00:00:00"/>
    <x v="4"/>
    <x v="2"/>
    <n v="59"/>
  </r>
  <r>
    <s v="Sophia Audi"/>
    <s v="ADSL"/>
    <x v="1"/>
    <d v="1952-03-19T00:00:00"/>
    <x v="5"/>
    <x v="2"/>
    <n v="55"/>
  </r>
  <r>
    <s v="Alexander Nissan"/>
    <s v="Móvil"/>
    <x v="0"/>
    <d v="1960-07-28T00:00:00"/>
    <x v="9"/>
    <x v="2"/>
    <n v="35"/>
  </r>
  <r>
    <s v="Emily Lexus"/>
    <s v="ADSL"/>
    <x v="0"/>
    <d v="1969-10-21T00:00:00"/>
    <x v="7"/>
    <x v="2"/>
    <n v="58"/>
  </r>
  <r>
    <s v="Mason Jaguar"/>
    <s v="Móvil"/>
    <x v="0"/>
    <d v="1993-07-02T00:00:00"/>
    <x v="8"/>
    <x v="2"/>
    <n v="58"/>
  </r>
  <r>
    <s v="Emily Renault"/>
    <s v="Fibra"/>
    <x v="1"/>
    <d v="1978-10-16T00:00:00"/>
    <x v="0"/>
    <x v="2"/>
    <n v="95"/>
  </r>
  <r>
    <s v="Emma Daewo"/>
    <s v="ADSL"/>
    <x v="1"/>
    <d v="1963-07-10T00:00:00"/>
    <x v="5"/>
    <x v="2"/>
    <n v="40"/>
  </r>
  <r>
    <s v="Ava Dodge"/>
    <s v="ADSL"/>
    <x v="0"/>
    <d v="1988-01-25T00:00:00"/>
    <x v="0"/>
    <x v="2"/>
    <n v="59"/>
  </r>
  <r>
    <s v="Ethan Daewo"/>
    <s v="Móvil"/>
    <x v="1"/>
    <d v="1971-12-13T00:00:00"/>
    <x v="5"/>
    <x v="2"/>
    <n v="44"/>
  </r>
  <r>
    <s v="Emily Chrysler"/>
    <s v="Móvil + Fijo"/>
    <x v="1"/>
    <d v="1990-01-14T00:00:00"/>
    <x v="0"/>
    <x v="2"/>
    <n v="58"/>
  </r>
  <r>
    <s v="Abigail Ford"/>
    <s v="ADSL"/>
    <x v="1"/>
    <d v="1953-12-03T00:00:00"/>
    <x v="0"/>
    <x v="2"/>
    <n v="47"/>
  </r>
  <r>
    <s v="Sophia Kia"/>
    <s v="Móvil"/>
    <x v="0"/>
    <d v="1954-09-02T00:00:00"/>
    <x v="9"/>
    <x v="2"/>
    <n v="40"/>
  </r>
  <r>
    <s v="Mia Range"/>
    <s v="Móvil + Fijo"/>
    <x v="0"/>
    <d v="1950-02-09T00:00:00"/>
    <x v="8"/>
    <x v="2"/>
    <n v="54"/>
  </r>
  <r>
    <s v="Emma Ford"/>
    <s v="Móvil"/>
    <x v="0"/>
    <d v="1994-06-28T00:00:00"/>
    <x v="2"/>
    <x v="2"/>
    <n v="23"/>
  </r>
  <r>
    <s v="Jacob Ford"/>
    <s v="Móvil"/>
    <x v="0"/>
    <d v="1955-05-14T00:00:00"/>
    <x v="1"/>
    <x v="2"/>
    <n v="30"/>
  </r>
  <r>
    <s v="Isabella Honda"/>
    <s v="Móvil"/>
    <x v="1"/>
    <d v="1956-06-18T00:00:00"/>
    <x v="9"/>
    <x v="2"/>
    <n v="47"/>
  </r>
  <r>
    <s v="Daniel Lexus"/>
    <s v="Móvil"/>
    <x v="0"/>
    <d v="1968-01-24T00:00:00"/>
    <x v="7"/>
    <x v="2"/>
    <n v="50"/>
  </r>
  <r>
    <s v="Elizabeth Daewo"/>
    <s v="Móvil"/>
    <x v="0"/>
    <d v="1970-05-03T00:00:00"/>
    <x v="1"/>
    <x v="2"/>
    <n v="37"/>
  </r>
  <r>
    <s v="Jacob Chrysler"/>
    <s v="ADSL"/>
    <x v="0"/>
    <d v="1984-05-06T00:00:00"/>
    <x v="8"/>
    <x v="2"/>
    <n v="68"/>
  </r>
  <r>
    <s v="Emma Kia"/>
    <s v="Otros"/>
    <x v="0"/>
    <d v="1966-03-25T00:00:00"/>
    <x v="9"/>
    <x v="2"/>
    <n v="41"/>
  </r>
  <r>
    <s v="Alexander Jeep"/>
    <s v="Fibra"/>
    <x v="0"/>
    <d v="1984-01-10T00:00:00"/>
    <x v="0"/>
    <x v="2"/>
    <n v="89"/>
  </r>
  <r>
    <s v="Michael Wolks"/>
    <s v="Móvil + Fijo"/>
    <x v="0"/>
    <d v="1964-11-20T00:00:00"/>
    <x v="7"/>
    <x v="2"/>
    <n v="56"/>
  </r>
  <r>
    <s v="Sophia Suzuki"/>
    <s v="Móvil + Fijo"/>
    <x v="0"/>
    <d v="1958-07-14T00:00:00"/>
    <x v="3"/>
    <x v="2"/>
    <n v="50"/>
  </r>
  <r>
    <s v="Ava Lotus"/>
    <s v="Móvil"/>
    <x v="0"/>
    <d v="1958-10-21T00:00:00"/>
    <x v="10"/>
    <x v="2"/>
    <n v="60"/>
  </r>
  <r>
    <s v="Jacob Wolks"/>
    <s v="Móvil"/>
    <x v="0"/>
    <d v="1982-06-21T00:00:00"/>
    <x v="1"/>
    <x v="2"/>
    <n v="53"/>
  </r>
  <r>
    <s v="Olivia Ford"/>
    <s v="Móvil + Fijo"/>
    <x v="1"/>
    <d v="1950-01-17T00:00:00"/>
    <x v="3"/>
    <x v="2"/>
    <n v="54"/>
  </r>
  <r>
    <s v="Aiden Ferrari"/>
    <s v="Móvil + Fijo"/>
    <x v="1"/>
    <d v="1993-08-07T00:00:00"/>
    <x v="10"/>
    <x v="2"/>
    <n v="56"/>
  </r>
  <r>
    <s v="Jayden Kia"/>
    <s v="Móvil"/>
    <x v="0"/>
    <d v="1989-09-02T00:00:00"/>
    <x v="7"/>
    <x v="2"/>
    <n v="26"/>
  </r>
  <r>
    <s v="Chloe Toyota"/>
    <s v="Móvil"/>
    <x v="1"/>
    <d v="1963-08-25T00:00:00"/>
    <x v="2"/>
    <x v="2"/>
    <n v="55"/>
  </r>
  <r>
    <s v="Olivia Kia"/>
    <s v="Móvil + Fijo"/>
    <x v="1"/>
    <d v="1979-05-05T00:00:00"/>
    <x v="7"/>
    <x v="2"/>
    <n v="55"/>
  </r>
  <r>
    <s v="Aiden Renault"/>
    <s v="ADSL"/>
    <x v="1"/>
    <d v="1984-02-06T00:00:00"/>
    <x v="4"/>
    <x v="2"/>
    <n v="49"/>
  </r>
  <r>
    <s v="Jacob Dodge"/>
    <s v="Móvil"/>
    <x v="1"/>
    <d v="1959-12-15T00:00:00"/>
    <x v="9"/>
    <x v="2"/>
    <n v="58"/>
  </r>
  <r>
    <s v="Jacob Hyundai"/>
    <s v="Móvil"/>
    <x v="0"/>
    <d v="1979-03-28T00:00:00"/>
    <x v="4"/>
    <x v="2"/>
    <n v="23"/>
  </r>
  <r>
    <s v="Abigail Nissan"/>
    <s v="ADSL"/>
    <x v="1"/>
    <d v="1992-08-10T00:00:00"/>
    <x v="5"/>
    <x v="2"/>
    <n v="61"/>
  </r>
  <r>
    <s v="Jacob Wolks"/>
    <s v="Móvil"/>
    <x v="0"/>
    <d v="1982-06-21T00:00:00"/>
    <x v="1"/>
    <x v="2"/>
    <n v="46"/>
  </r>
  <r>
    <s v="Abigail Nissan"/>
    <s v="ADSL"/>
    <x v="1"/>
    <d v="1992-08-10T00:00:00"/>
    <x v="5"/>
    <x v="2"/>
    <n v="52"/>
  </r>
  <r>
    <s v="Daniel Suzuki"/>
    <s v="Móvil"/>
    <x v="0"/>
    <d v="1978-07-08T00:00:00"/>
    <x v="8"/>
    <x v="2"/>
    <n v="21"/>
  </r>
  <r>
    <s v="Jacob Rolls"/>
    <s v="Otros"/>
    <x v="0"/>
    <d v="1987-11-04T00:00:00"/>
    <x v="0"/>
    <x v="2"/>
    <n v="20"/>
  </r>
  <r>
    <s v="Jayden Renault"/>
    <s v="Móvil"/>
    <x v="0"/>
    <d v="1970-02-27T00:00:00"/>
    <x v="4"/>
    <x v="2"/>
    <n v="39"/>
  </r>
  <r>
    <s v="Madison Ford"/>
    <s v="ADSL"/>
    <x v="0"/>
    <d v="1963-08-09T00:00:00"/>
    <x v="7"/>
    <x v="2"/>
    <n v="53"/>
  </r>
  <r>
    <s v="Madison Honda"/>
    <s v="ADSL"/>
    <x v="1"/>
    <d v="1964-10-04T00:00:00"/>
    <x v="3"/>
    <x v="2"/>
    <n v="61"/>
  </r>
  <r>
    <s v="Alexander Chrysler"/>
    <s v="Móvil"/>
    <x v="0"/>
    <d v="1965-04-19T00:00:00"/>
    <x v="2"/>
    <x v="2"/>
    <n v="51"/>
  </r>
  <r>
    <s v="Ava Seat"/>
    <s v="Fibra"/>
    <x v="1"/>
    <d v="1952-06-07T00:00:00"/>
    <x v="7"/>
    <x v="2"/>
    <n v="99"/>
  </r>
  <r>
    <s v="Alexander BMV"/>
    <s v="Móvil"/>
    <x v="1"/>
    <d v="1969-05-28T00:00:00"/>
    <x v="7"/>
    <x v="2"/>
    <n v="51"/>
  </r>
  <r>
    <s v="William Audi"/>
    <s v="Móvil"/>
    <x v="1"/>
    <d v="1964-10-04T00:00:00"/>
    <x v="4"/>
    <x v="2"/>
    <n v="25"/>
  </r>
  <r>
    <s v="Isabella Kia"/>
    <s v="ADSL"/>
    <x v="0"/>
    <d v="1973-01-27T00:00:00"/>
    <x v="2"/>
    <x v="2"/>
    <n v="57"/>
  </r>
  <r>
    <s v="Jayden Toyota"/>
    <s v="Móvil"/>
    <x v="1"/>
    <d v="1972-10-31T00:00:00"/>
    <x v="7"/>
    <x v="2"/>
    <n v="21"/>
  </r>
  <r>
    <s v="Madison Toyota"/>
    <s v="ADSL"/>
    <x v="1"/>
    <d v="1958-04-30T00:00:00"/>
    <x v="6"/>
    <x v="2"/>
    <n v="65"/>
  </r>
  <r>
    <s v="Olivia Hyundai"/>
    <s v="Móvil"/>
    <x v="1"/>
    <d v="1960-02-11T00:00:00"/>
    <x v="2"/>
    <x v="2"/>
    <n v="20"/>
  </r>
  <r>
    <s v="Daniel Dodge"/>
    <s v="Móvil"/>
    <x v="0"/>
    <d v="1957-11-26T00:00:00"/>
    <x v="0"/>
    <x v="2"/>
    <n v="25"/>
  </r>
  <r>
    <s v="Mia Jeep"/>
    <s v="Móvil"/>
    <x v="0"/>
    <d v="1988-11-04T00:00:00"/>
    <x v="8"/>
    <x v="2"/>
    <n v="40"/>
  </r>
  <r>
    <s v="Mia Chrysler"/>
    <s v="Otros"/>
    <x v="0"/>
    <d v="1971-06-30T00:00:00"/>
    <x v="3"/>
    <x v="2"/>
    <n v="30"/>
  </r>
  <r>
    <s v="Chloe Dodge"/>
    <s v="Móvil + Fijo"/>
    <x v="1"/>
    <d v="1956-05-12T00:00:00"/>
    <x v="4"/>
    <x v="2"/>
    <n v="55"/>
  </r>
  <r>
    <s v="Daniel Seat"/>
    <s v="Móvil"/>
    <x v="1"/>
    <d v="1977-06-08T00:00:00"/>
    <x v="7"/>
    <x v="2"/>
    <n v="55"/>
  </r>
  <r>
    <s v="Mia Suzuki"/>
    <s v="ADSL"/>
    <x v="0"/>
    <d v="1974-03-13T00:00:00"/>
    <x v="5"/>
    <x v="2"/>
    <n v="65"/>
  </r>
  <r>
    <s v="Elizabeth Honda"/>
    <s v="Móvil"/>
    <x v="0"/>
    <d v="1978-06-10T00:00:00"/>
    <x v="0"/>
    <x v="2"/>
    <n v="45"/>
  </r>
  <r>
    <s v="Mia Daewo"/>
    <s v="Fibra"/>
    <x v="0"/>
    <d v="1960-08-13T00:00:00"/>
    <x v="0"/>
    <x v="2"/>
    <n v="72"/>
  </r>
  <r>
    <s v="Ethan Lexus"/>
    <s v="Fibra"/>
    <x v="0"/>
    <d v="1967-02-23T00:00:00"/>
    <x v="0"/>
    <x v="2"/>
    <n v="81"/>
  </r>
  <r>
    <s v="Olivia Wolks"/>
    <s v="Móvil"/>
    <x v="1"/>
    <d v="1971-08-13T00:00:00"/>
    <x v="5"/>
    <x v="2"/>
    <n v="53"/>
  </r>
  <r>
    <s v="Daniel Kia"/>
    <s v="Móvil + Fijo"/>
    <x v="1"/>
    <d v="1963-08-12T00:00:00"/>
    <x v="0"/>
    <x v="2"/>
    <n v="57"/>
  </r>
  <r>
    <s v="Jayden Jaguar"/>
    <s v="Móvil"/>
    <x v="1"/>
    <d v="1954-04-14T00:00:00"/>
    <x v="7"/>
    <x v="2"/>
    <n v="46"/>
  </r>
  <r>
    <s v="Emily Daewo"/>
    <s v="Fibra"/>
    <x v="1"/>
    <d v="1966-02-28T00:00:00"/>
    <x v="0"/>
    <x v="2"/>
    <n v="95"/>
  </r>
  <r>
    <s v="Noah Rolls"/>
    <s v="ADSL"/>
    <x v="1"/>
    <d v="1977-10-11T00:00:00"/>
    <x v="7"/>
    <x v="2"/>
    <n v="56"/>
  </r>
  <r>
    <s v="Chloe Audi"/>
    <s v="Otros"/>
    <x v="1"/>
    <d v="1979-04-07T00:00:00"/>
    <x v="9"/>
    <x v="2"/>
    <n v="41"/>
  </r>
  <r>
    <s v="Chloe Audi"/>
    <s v="Otros"/>
    <x v="1"/>
    <d v="1979-04-07T00:00:00"/>
    <x v="9"/>
    <x v="2"/>
    <n v="55"/>
  </r>
  <r>
    <s v="Olivia Audi"/>
    <s v="ADSL"/>
    <x v="0"/>
    <d v="1993-02-09T00:00:00"/>
    <x v="5"/>
    <x v="2"/>
    <n v="68"/>
  </r>
  <r>
    <s v="Madison Lotus"/>
    <s v="Móvil + Fijo"/>
    <x v="1"/>
    <d v="1959-06-29T00:00:00"/>
    <x v="9"/>
    <x v="2"/>
    <n v="59"/>
  </r>
  <r>
    <s v="Olivia BMV"/>
    <s v="Fibra"/>
    <x v="1"/>
    <d v="1950-02-12T00:00:00"/>
    <x v="3"/>
    <x v="2"/>
    <n v="73"/>
  </r>
  <r>
    <s v="Mia Hyundai"/>
    <s v="Móvil + Fijo"/>
    <x v="1"/>
    <d v="1983-08-06T00:00:00"/>
    <x v="6"/>
    <x v="2"/>
    <n v="55"/>
  </r>
  <r>
    <s v="Emma Ford"/>
    <s v="Móvil"/>
    <x v="0"/>
    <d v="1994-06-28T00:00:00"/>
    <x v="2"/>
    <x v="2"/>
    <n v="44"/>
  </r>
  <r>
    <s v="Ava Lotus"/>
    <s v="Móvil"/>
    <x v="0"/>
    <d v="1958-10-21T00:00:00"/>
    <x v="10"/>
    <x v="2"/>
    <n v="49"/>
  </r>
  <r>
    <s v="William Chrysler"/>
    <s v="Móvil"/>
    <x v="1"/>
    <d v="1958-12-17T00:00:00"/>
    <x v="10"/>
    <x v="2"/>
    <n v="41"/>
  </r>
  <r>
    <s v="Daniel Nissan"/>
    <s v="Móvil + Fijo"/>
    <x v="1"/>
    <d v="1952-04-23T00:00:00"/>
    <x v="7"/>
    <x v="2"/>
    <n v="53"/>
  </r>
  <r>
    <s v="Mia Suzuki"/>
    <s v="ADSL"/>
    <x v="0"/>
    <d v="1974-03-13T00:00:00"/>
    <x v="5"/>
    <x v="2"/>
    <n v="53"/>
  </r>
  <r>
    <s v="Aiden Kia"/>
    <s v="Móvil"/>
    <x v="0"/>
    <d v="1963-04-05T00:00:00"/>
    <x v="6"/>
    <x v="2"/>
    <n v="42"/>
  </r>
  <r>
    <s v="Mia Range"/>
    <s v="Móvil + Fijo"/>
    <x v="0"/>
    <d v="1950-02-09T00:00:00"/>
    <x v="8"/>
    <x v="2"/>
    <n v="53"/>
  </r>
  <r>
    <s v="Madison Lexus"/>
    <s v="ADSL"/>
    <x v="0"/>
    <d v="1972-04-21T00:00:00"/>
    <x v="9"/>
    <x v="2"/>
    <n v="46"/>
  </r>
  <r>
    <s v="Jayden Daewo"/>
    <s v="Fibra"/>
    <x v="1"/>
    <d v="1993-06-01T00:00:00"/>
    <x v="0"/>
    <x v="2"/>
    <n v="88"/>
  </r>
  <r>
    <s v="Jayden Nissan"/>
    <s v="Móvil"/>
    <x v="1"/>
    <d v="1952-08-19T00:00:00"/>
    <x v="3"/>
    <x v="2"/>
    <n v="29"/>
  </r>
  <r>
    <s v="Daniel Honda"/>
    <s v="ADSL"/>
    <x v="1"/>
    <d v="1958-03-03T00:00:00"/>
    <x v="0"/>
    <x v="2"/>
    <n v="43"/>
  </r>
  <r>
    <s v="Mia Dodge"/>
    <s v="Móvil + Fijo"/>
    <x v="1"/>
    <d v="1956-10-29T00:00:00"/>
    <x v="0"/>
    <x v="2"/>
    <n v="58"/>
  </r>
  <r>
    <s v="Ava BMV"/>
    <s v="Móvil"/>
    <x v="1"/>
    <d v="1988-06-14T00:00:00"/>
    <x v="8"/>
    <x v="2"/>
    <n v="49"/>
  </r>
  <r>
    <s v="Emma Renault"/>
    <s v="Móvil + Fijo"/>
    <x v="0"/>
    <d v="1992-02-28T00:00:00"/>
    <x v="2"/>
    <x v="2"/>
    <n v="57"/>
  </r>
  <r>
    <s v="Madison Dodge"/>
    <s v="Móvil + Fijo"/>
    <x v="0"/>
    <d v="1968-01-03T00:00:00"/>
    <x v="6"/>
    <x v="2"/>
    <n v="54"/>
  </r>
  <r>
    <s v="Michael Daewo"/>
    <s v="Móvil"/>
    <x v="1"/>
    <d v="1973-12-10T00:00:00"/>
    <x v="2"/>
    <x v="2"/>
    <n v="50"/>
  </r>
  <r>
    <s v="Aiden Jaguar"/>
    <s v="Móvil"/>
    <x v="0"/>
    <d v="1959-01-28T00:00:00"/>
    <x v="8"/>
    <x v="2"/>
    <n v="59"/>
  </r>
  <r>
    <s v="Alexander Wolks"/>
    <s v="Fibra"/>
    <x v="1"/>
    <d v="1978-02-11T00:00:00"/>
    <x v="7"/>
    <x v="2"/>
    <n v="72"/>
  </r>
  <r>
    <s v="Chloe Renault"/>
    <s v="Móvil"/>
    <x v="1"/>
    <d v="1960-02-21T00:00:00"/>
    <x v="3"/>
    <x v="2"/>
    <n v="34"/>
  </r>
  <r>
    <s v="Liam Audi"/>
    <s v="Otros"/>
    <x v="1"/>
    <d v="1975-12-06T00:00:00"/>
    <x v="0"/>
    <x v="2"/>
    <n v="72"/>
  </r>
  <r>
    <s v="Jacob Toyota"/>
    <s v="Móvil"/>
    <x v="1"/>
    <d v="1954-02-18T00:00:00"/>
    <x v="9"/>
    <x v="2"/>
    <n v="60"/>
  </r>
  <r>
    <s v="Noah Ford"/>
    <s v="Móvil"/>
    <x v="1"/>
    <d v="1958-11-22T00:00:00"/>
    <x v="5"/>
    <x v="2"/>
    <n v="22"/>
  </r>
  <r>
    <s v="Isabella Renault"/>
    <s v="Fibra"/>
    <x v="0"/>
    <d v="1970-12-28T00:00:00"/>
    <x v="7"/>
    <x v="2"/>
    <n v="96"/>
  </r>
  <r>
    <s v="Mason Jeep"/>
    <s v="Móvil + Fijo"/>
    <x v="0"/>
    <d v="1974-11-14T00:00:00"/>
    <x v="4"/>
    <x v="2"/>
    <n v="55"/>
  </r>
  <r>
    <s v="William BMV"/>
    <s v="Móvil"/>
    <x v="1"/>
    <d v="1980-12-29T00:00:00"/>
    <x v="6"/>
    <x v="2"/>
    <n v="26"/>
  </r>
  <r>
    <s v="Elizabeth Lexus"/>
    <s v="Móvil + Fijo"/>
    <x v="1"/>
    <d v="1959-01-26T00:00:00"/>
    <x v="5"/>
    <x v="2"/>
    <n v="54"/>
  </r>
  <r>
    <s v="Jacob Jeep"/>
    <s v="Móvil"/>
    <x v="0"/>
    <d v="1986-03-23T00:00:00"/>
    <x v="7"/>
    <x v="2"/>
    <n v="49"/>
  </r>
  <r>
    <s v="Emily Nissan"/>
    <s v="Móvil"/>
    <x v="0"/>
    <d v="1992-02-23T00:00:00"/>
    <x v="1"/>
    <x v="2"/>
    <n v="29"/>
  </r>
  <r>
    <s v="Liam Lotus"/>
    <s v="Móvil + Fijo"/>
    <x v="0"/>
    <d v="1985-05-04T00:00:00"/>
    <x v="9"/>
    <x v="2"/>
    <n v="52"/>
  </r>
  <r>
    <s v="Liam Nissan"/>
    <s v="ADSL"/>
    <x v="0"/>
    <d v="1987-05-25T00:00:00"/>
    <x v="0"/>
    <x v="2"/>
    <n v="57"/>
  </r>
  <r>
    <s v="Olivia Daewo"/>
    <s v="ADSL"/>
    <x v="0"/>
    <d v="1973-01-29T00:00:00"/>
    <x v="7"/>
    <x v="2"/>
    <n v="42"/>
  </r>
  <r>
    <s v="Elizabeth Range"/>
    <s v="Fibra"/>
    <x v="1"/>
    <d v="1957-03-13T00:00:00"/>
    <x v="7"/>
    <x v="2"/>
    <n v="95"/>
  </r>
  <r>
    <s v="Isabella Dodge"/>
    <s v="Móvil"/>
    <x v="1"/>
    <d v="1955-08-15T00:00:00"/>
    <x v="5"/>
    <x v="2"/>
    <n v="43"/>
  </r>
  <r>
    <s v="Daniel Toyota"/>
    <s v="Móvil + Fijo"/>
    <x v="0"/>
    <d v="1989-08-15T00:00:00"/>
    <x v="0"/>
    <x v="2"/>
    <n v="54"/>
  </r>
  <r>
    <s v="Madison Suzuki"/>
    <s v="Móvil"/>
    <x v="0"/>
    <d v="1981-10-22T00:00:00"/>
    <x v="5"/>
    <x v="2"/>
    <n v="41"/>
  </r>
  <r>
    <s v="Emily Lotus"/>
    <s v="Móvil + Fijo"/>
    <x v="1"/>
    <d v="1956-12-06T00:00:00"/>
    <x v="10"/>
    <x v="2"/>
    <n v="59"/>
  </r>
  <r>
    <s v="Elizabeth Suzuki"/>
    <s v="Móvil + Fijo"/>
    <x v="1"/>
    <d v="1962-12-03T00:00:00"/>
    <x v="1"/>
    <x v="2"/>
    <n v="60"/>
  </r>
  <r>
    <s v="Aiden Toyota"/>
    <s v="Móvil"/>
    <x v="1"/>
    <d v="1978-12-24T00:00:00"/>
    <x v="3"/>
    <x v="2"/>
    <n v="52"/>
  </r>
  <r>
    <s v="Ethan Audi"/>
    <s v="ADSL"/>
    <x v="1"/>
    <d v="1964-08-26T00:00:00"/>
    <x v="10"/>
    <x v="2"/>
    <n v="66"/>
  </r>
  <r>
    <s v="Sophia Hyundai"/>
    <s v="Móvil"/>
    <x v="1"/>
    <d v="1967-08-09T00:00:00"/>
    <x v="5"/>
    <x v="2"/>
    <n v="23"/>
  </r>
  <r>
    <s v="Isabella Rolls"/>
    <s v="Móvil + Fijo"/>
    <x v="0"/>
    <d v="1981-08-21T00:00:00"/>
    <x v="4"/>
    <x v="2"/>
    <n v="56"/>
  </r>
  <r>
    <s v="Olivia Wolks"/>
    <s v="Móvil"/>
    <x v="1"/>
    <d v="1971-08-13T00:00:00"/>
    <x v="5"/>
    <x v="2"/>
    <n v="41"/>
  </r>
  <r>
    <s v="Olivia Dodge"/>
    <s v="Fibra"/>
    <x v="0"/>
    <d v="1988-02-27T00:00:00"/>
    <x v="9"/>
    <x v="2"/>
    <n v="86"/>
  </r>
  <r>
    <s v="Mason Dodge"/>
    <s v="Móvil"/>
    <x v="1"/>
    <d v="1986-07-03T00:00:00"/>
    <x v="10"/>
    <x v="2"/>
    <n v="45"/>
  </r>
  <r>
    <s v="Aiden Honda"/>
    <s v="Fibra"/>
    <x v="1"/>
    <d v="1982-06-06T00:00:00"/>
    <x v="7"/>
    <x v="2"/>
    <n v="92"/>
  </r>
  <r>
    <s v="Emma Toyota"/>
    <s v="Otros"/>
    <x v="0"/>
    <d v="1981-03-25T00:00:00"/>
    <x v="1"/>
    <x v="2"/>
    <n v="89"/>
  </r>
  <r>
    <s v="Noah Daewo"/>
    <s v="ADSL"/>
    <x v="0"/>
    <d v="1953-07-14T00:00:00"/>
    <x v="2"/>
    <x v="2"/>
    <n v="48"/>
  </r>
  <r>
    <s v="Jacob Hyundai"/>
    <s v="Móvil"/>
    <x v="0"/>
    <d v="1979-03-28T00:00:00"/>
    <x v="4"/>
    <x v="2"/>
    <n v="59"/>
  </r>
  <r>
    <s v="Noah Jaguar"/>
    <s v="Móvil + Fijo"/>
    <x v="1"/>
    <d v="1980-04-02T00:00:00"/>
    <x v="6"/>
    <x v="2"/>
    <n v="59"/>
  </r>
  <r>
    <s v="Aiden Honda"/>
    <s v="Fibra"/>
    <x v="1"/>
    <d v="1982-06-06T00:00:00"/>
    <x v="7"/>
    <x v="2"/>
    <n v="76"/>
  </r>
  <r>
    <s v="Liam Honda"/>
    <s v="ADSL"/>
    <x v="1"/>
    <d v="1963-10-13T00:00:00"/>
    <x v="0"/>
    <x v="2"/>
    <n v="70"/>
  </r>
  <r>
    <s v="Sophia Seat"/>
    <s v="Móvil"/>
    <x v="0"/>
    <d v="1990-10-06T00:00:00"/>
    <x v="3"/>
    <x v="2"/>
    <n v="50"/>
  </r>
  <r>
    <s v="Abigail Chrysler"/>
    <s v="ADSL"/>
    <x v="1"/>
    <d v="1991-08-30T00:00:00"/>
    <x v="0"/>
    <x v="2"/>
    <n v="66"/>
  </r>
  <r>
    <s v="William Honda"/>
    <s v="Móvil"/>
    <x v="0"/>
    <d v="1953-09-06T00:00:00"/>
    <x v="2"/>
    <x v="2"/>
    <n v="48"/>
  </r>
  <r>
    <s v="Alexander Nissan"/>
    <s v="Móvil"/>
    <x v="0"/>
    <d v="1960-07-28T00:00:00"/>
    <x v="9"/>
    <x v="2"/>
    <n v="32"/>
  </r>
  <r>
    <s v="Mason Kia"/>
    <s v="Móvil"/>
    <x v="0"/>
    <d v="1964-09-19T00:00:00"/>
    <x v="1"/>
    <x v="2"/>
    <n v="31"/>
  </r>
  <r>
    <s v="Noah Ford"/>
    <s v="Móvil"/>
    <x v="1"/>
    <d v="1958-11-22T00:00:00"/>
    <x v="5"/>
    <x v="2"/>
    <n v="35"/>
  </r>
  <r>
    <s v="Daniel Lexus"/>
    <s v="Móvil"/>
    <x v="0"/>
    <d v="1968-01-24T00:00:00"/>
    <x v="7"/>
    <x v="2"/>
    <n v="34"/>
  </r>
  <r>
    <s v="Madison Range"/>
    <s v="Móvil"/>
    <x v="0"/>
    <d v="1980-10-23T00:00:00"/>
    <x v="0"/>
    <x v="2"/>
    <n v="27"/>
  </r>
  <r>
    <s v="Elizabeth Lexus"/>
    <s v="Móvil + Fijo"/>
    <x v="1"/>
    <d v="1959-01-26T00:00:00"/>
    <x v="5"/>
    <x v="2"/>
    <n v="58"/>
  </r>
  <r>
    <s v="Michael Honda"/>
    <s v="Fibra"/>
    <x v="1"/>
    <d v="1961-05-22T00:00:00"/>
    <x v="3"/>
    <x v="2"/>
    <n v="99"/>
  </r>
  <r>
    <s v="Jacob Audi"/>
    <s v="ADSL"/>
    <x v="0"/>
    <d v="1974-11-01T00:00:00"/>
    <x v="3"/>
    <x v="2"/>
    <n v="45"/>
  </r>
  <r>
    <s v="Liam BMV"/>
    <s v="Móvil"/>
    <x v="1"/>
    <d v="1975-07-31T00:00:00"/>
    <x v="7"/>
    <x v="2"/>
    <n v="24"/>
  </r>
  <r>
    <s v="Ethan Honda"/>
    <s v="Móvil"/>
    <x v="1"/>
    <d v="1954-01-18T00:00:00"/>
    <x v="3"/>
    <x v="2"/>
    <n v="20"/>
  </r>
  <r>
    <s v="Mason BMV"/>
    <s v="ADSL"/>
    <x v="1"/>
    <d v="1962-02-01T00:00:00"/>
    <x v="10"/>
    <x v="2"/>
    <n v="65"/>
  </r>
  <r>
    <s v="Emma Audi"/>
    <s v="Otros"/>
    <x v="1"/>
    <d v="1980-09-05T00:00:00"/>
    <x v="0"/>
    <x v="2"/>
    <n v="80"/>
  </r>
  <r>
    <s v="Elizabeth Kia"/>
    <s v="Móvil + Fijo"/>
    <x v="0"/>
    <d v="1978-01-15T00:00:00"/>
    <x v="6"/>
    <x v="2"/>
    <n v="60"/>
  </r>
  <r>
    <s v="Ethan Lexus"/>
    <s v="Fibra"/>
    <x v="0"/>
    <d v="1967-02-23T00:00:00"/>
    <x v="0"/>
    <x v="2"/>
    <n v="92"/>
  </r>
  <r>
    <s v="Ava Toyota"/>
    <s v="Móvil"/>
    <x v="0"/>
    <d v="1958-06-15T00:00:00"/>
    <x v="9"/>
    <x v="2"/>
    <n v="48"/>
  </r>
  <r>
    <s v="Emily Dodge"/>
    <s v="Otros"/>
    <x v="1"/>
    <d v="1989-04-18T00:00:00"/>
    <x v="7"/>
    <x v="2"/>
    <n v="40"/>
  </r>
  <r>
    <s v="Elizabeth Renault"/>
    <s v="Móvil"/>
    <x v="1"/>
    <d v="1959-02-22T00:00:00"/>
    <x v="1"/>
    <x v="2"/>
    <n v="44"/>
  </r>
  <r>
    <s v="Jacob Ferrari"/>
    <s v="Móvil"/>
    <x v="1"/>
    <d v="1956-01-21T00:00:00"/>
    <x v="7"/>
    <x v="2"/>
    <n v="37"/>
  </r>
  <r>
    <s v="Noah Suzuki"/>
    <s v="Móvil"/>
    <x v="1"/>
    <d v="1981-12-22T00:00:00"/>
    <x v="1"/>
    <x v="2"/>
    <n v="21"/>
  </r>
  <r>
    <s v="Chloe Honda"/>
    <s v="Móvil"/>
    <x v="0"/>
    <d v="1970-04-30T00:00:00"/>
    <x v="7"/>
    <x v="2"/>
    <n v="51"/>
  </r>
  <r>
    <s v="Elizabeth Chrysler"/>
    <s v="Móvil + Fijo"/>
    <x v="0"/>
    <d v="1987-07-03T00:00:00"/>
    <x v="0"/>
    <x v="2"/>
    <n v="50"/>
  </r>
  <r>
    <s v="Mason Seat"/>
    <s v="ADSL"/>
    <x v="0"/>
    <d v="1983-10-17T00:00:00"/>
    <x v="0"/>
    <x v="2"/>
    <n v="58"/>
  </r>
  <r>
    <s v="Emily Lotus"/>
    <s v="Móvil + Fijo"/>
    <x v="1"/>
    <d v="1956-12-06T00:00:00"/>
    <x v="10"/>
    <x v="2"/>
    <n v="53"/>
  </r>
  <r>
    <s v="Mia Audi"/>
    <s v="Móvil"/>
    <x v="0"/>
    <d v="1957-01-14T00:00:00"/>
    <x v="3"/>
    <x v="2"/>
    <n v="21"/>
  </r>
  <r>
    <s v="Mason Ferrari"/>
    <s v="Fibra"/>
    <x v="0"/>
    <d v="1981-04-07T00:00:00"/>
    <x v="7"/>
    <x v="2"/>
    <n v="77"/>
  </r>
  <r>
    <s v="Olivia Toyota"/>
    <s v="Otros"/>
    <x v="0"/>
    <d v="1975-07-07T00:00:00"/>
    <x v="0"/>
    <x v="2"/>
    <n v="26"/>
  </r>
  <r>
    <s v="Ava Audi"/>
    <s v="Móvil"/>
    <x v="0"/>
    <d v="1973-06-11T00:00:00"/>
    <x v="5"/>
    <x v="2"/>
    <n v="22"/>
  </r>
  <r>
    <s v="Daniel Ferrari"/>
    <s v="Otros"/>
    <x v="1"/>
    <d v="1956-10-22T00:00:00"/>
    <x v="10"/>
    <x v="2"/>
    <n v="66"/>
  </r>
  <r>
    <s v="Elizabeth Lotus"/>
    <s v="Móvil + Fijo"/>
    <x v="1"/>
    <d v="1991-09-01T00:00:00"/>
    <x v="7"/>
    <x v="2"/>
    <n v="57"/>
  </r>
  <r>
    <s v="Emily Audi"/>
    <s v="Móvil + Fijo"/>
    <x v="1"/>
    <d v="1952-06-03T00:00:00"/>
    <x v="7"/>
    <x v="2"/>
    <n v="52"/>
  </r>
  <r>
    <s v="Alexander Rolls"/>
    <s v="Móvil"/>
    <x v="0"/>
    <d v="1983-09-06T00:00:00"/>
    <x v="3"/>
    <x v="2"/>
    <n v="54"/>
  </r>
  <r>
    <s v="Abigail Honda"/>
    <s v="Móvil"/>
    <x v="0"/>
    <d v="1962-05-13T00:00:00"/>
    <x v="0"/>
    <x v="2"/>
    <n v="47"/>
  </r>
  <r>
    <s v="Olivia Rolls"/>
    <s v="Fibra"/>
    <x v="0"/>
    <d v="1956-02-13T00:00:00"/>
    <x v="10"/>
    <x v="2"/>
    <n v="92"/>
  </r>
  <r>
    <s v="Madison Audi"/>
    <s v="Móvil + Fijo"/>
    <x v="1"/>
    <d v="1979-01-25T00:00:00"/>
    <x v="0"/>
    <x v="2"/>
    <n v="58"/>
  </r>
  <r>
    <s v="William Honda"/>
    <s v="Móvil"/>
    <x v="0"/>
    <d v="1953-09-06T00:00:00"/>
    <x v="2"/>
    <x v="2"/>
    <n v="43"/>
  </r>
  <r>
    <s v="Olivia Hyundai"/>
    <s v="Móvil"/>
    <x v="1"/>
    <d v="1960-02-11T00:00:00"/>
    <x v="2"/>
    <x v="2"/>
    <n v="41"/>
  </r>
  <r>
    <s v="William Daewo"/>
    <s v="Móvil + Fijo"/>
    <x v="0"/>
    <d v="1958-03-15T00:00:00"/>
    <x v="6"/>
    <x v="2"/>
    <n v="54"/>
  </r>
  <r>
    <s v="Olivia Suzuki"/>
    <s v="Móvil + Fijo"/>
    <x v="0"/>
    <d v="1964-10-29T00:00:00"/>
    <x v="0"/>
    <x v="2"/>
    <n v="56"/>
  </r>
  <r>
    <s v="Noah Lotus"/>
    <s v="ADSL"/>
    <x v="1"/>
    <d v="1959-09-13T00:00:00"/>
    <x v="4"/>
    <x v="2"/>
    <n v="49"/>
  </r>
  <r>
    <s v="Madison Hyundai"/>
    <s v="Móvil + Fijo"/>
    <x v="1"/>
    <d v="1978-08-04T00:00:00"/>
    <x v="7"/>
    <x v="2"/>
    <n v="50"/>
  </r>
  <r>
    <s v="Jacob Nissan"/>
    <s v="Móvil + Fijo"/>
    <x v="1"/>
    <d v="1987-09-09T00:00:00"/>
    <x v="0"/>
    <x v="2"/>
    <n v="56"/>
  </r>
  <r>
    <s v="Chloe Ford"/>
    <s v="ADSL"/>
    <x v="0"/>
    <d v="1959-04-26T00:00:00"/>
    <x v="2"/>
    <x v="2"/>
    <n v="56"/>
  </r>
  <r>
    <s v="Abigail Honda"/>
    <s v="Móvil"/>
    <x v="0"/>
    <d v="1962-05-13T00:00:00"/>
    <x v="0"/>
    <x v="2"/>
    <n v="42"/>
  </r>
  <r>
    <s v="Emma Lexus"/>
    <s v="ADSL"/>
    <x v="1"/>
    <d v="1992-07-19T00:00:00"/>
    <x v="7"/>
    <x v="2"/>
    <n v="43"/>
  </r>
  <r>
    <s v="Emily BMV"/>
    <s v="Móvil"/>
    <x v="1"/>
    <d v="1989-04-21T00:00:00"/>
    <x v="1"/>
    <x v="2"/>
    <n v="43"/>
  </r>
  <r>
    <s v="William Ferrari"/>
    <s v="Móvil"/>
    <x v="1"/>
    <d v="1952-12-10T00:00:00"/>
    <x v="1"/>
    <x v="2"/>
    <n v="43"/>
  </r>
  <r>
    <s v="Liam Lexus"/>
    <s v="Móvil"/>
    <x v="1"/>
    <d v="1993-04-15T00:00:00"/>
    <x v="5"/>
    <x v="2"/>
    <n v="24"/>
  </r>
  <r>
    <s v="Abigail Dodge"/>
    <s v="Móvil + Fijo"/>
    <x v="0"/>
    <d v="1984-04-13T00:00:00"/>
    <x v="6"/>
    <x v="2"/>
    <n v="57"/>
  </r>
  <r>
    <s v="Abigail Kia"/>
    <s v="Móvil"/>
    <x v="0"/>
    <d v="1953-11-01T00:00:00"/>
    <x v="5"/>
    <x v="2"/>
    <n v="21"/>
  </r>
  <r>
    <s v="Daniel Jaguar"/>
    <s v="Móvil"/>
    <x v="0"/>
    <d v="1983-01-06T00:00:00"/>
    <x v="2"/>
    <x v="2"/>
    <n v="50"/>
  </r>
  <r>
    <s v="Noah Toyota"/>
    <s v="ADSL"/>
    <x v="0"/>
    <d v="1955-03-27T00:00:00"/>
    <x v="8"/>
    <x v="2"/>
    <n v="62"/>
  </r>
  <r>
    <s v="Madison Suzuki"/>
    <s v="Móvil"/>
    <x v="0"/>
    <d v="1981-10-22T00:00:00"/>
    <x v="5"/>
    <x v="2"/>
    <n v="31"/>
  </r>
  <r>
    <s v="Emma Chrysler"/>
    <s v="ADSL"/>
    <x v="0"/>
    <d v="1964-01-13T00:00:00"/>
    <x v="6"/>
    <x v="2"/>
    <n v="46"/>
  </r>
  <r>
    <s v="Mia Hyundai"/>
    <s v="Móvil + Fijo"/>
    <x v="1"/>
    <d v="1983-08-06T00:00:00"/>
    <x v="6"/>
    <x v="2"/>
    <n v="54"/>
  </r>
  <r>
    <s v="Abigail Renault"/>
    <s v="Fibra"/>
    <x v="0"/>
    <d v="1985-05-22T00:00:00"/>
    <x v="7"/>
    <x v="2"/>
    <n v="80"/>
  </r>
  <r>
    <s v="Liam Range"/>
    <s v="Móvil"/>
    <x v="1"/>
    <d v="1969-09-06T00:00:00"/>
    <x v="6"/>
    <x v="2"/>
    <n v="52"/>
  </r>
  <r>
    <s v="Sophia Daewo"/>
    <s v="Móvil + Fijo"/>
    <x v="1"/>
    <d v="1974-12-04T00:00:00"/>
    <x v="4"/>
    <x v="2"/>
    <n v="60"/>
  </r>
  <r>
    <s v="Mia Dodge"/>
    <s v="Móvil + Fijo"/>
    <x v="1"/>
    <d v="1956-10-29T00:00:00"/>
    <x v="0"/>
    <x v="2"/>
    <n v="55"/>
  </r>
  <r>
    <s v="Emma Lotus"/>
    <s v="Otros"/>
    <x v="1"/>
    <d v="1989-06-26T00:00:00"/>
    <x v="5"/>
    <x v="2"/>
    <n v="5"/>
  </r>
  <r>
    <s v="Mason Ferrari"/>
    <s v="Fibra"/>
    <x v="0"/>
    <d v="1981-04-07T00:00:00"/>
    <x v="7"/>
    <x v="2"/>
    <n v="100"/>
  </r>
  <r>
    <s v="Michael Kia"/>
    <s v="Móvil + Fijo"/>
    <x v="1"/>
    <d v="1979-04-26T00:00:00"/>
    <x v="7"/>
    <x v="2"/>
    <n v="53"/>
  </r>
  <r>
    <s v="Aiden Lexus"/>
    <s v="Móvil + Fijo"/>
    <x v="1"/>
    <d v="1952-11-13T00:00:00"/>
    <x v="10"/>
    <x v="2"/>
    <n v="56"/>
  </r>
  <r>
    <s v="William Toyota"/>
    <s v="ADSL"/>
    <x v="1"/>
    <d v="1988-12-04T00:00:00"/>
    <x v="7"/>
    <x v="2"/>
    <n v="55"/>
  </r>
  <r>
    <s v="Michael Nissan"/>
    <s v="Otros"/>
    <x v="1"/>
    <d v="1994-02-25T00:00:00"/>
    <x v="7"/>
    <x v="2"/>
    <n v="54"/>
  </r>
  <r>
    <s v="Jacob Range"/>
    <s v="Móvil + Fijo"/>
    <x v="0"/>
    <d v="1991-09-19T00:00:00"/>
    <x v="1"/>
    <x v="2"/>
    <n v="56"/>
  </r>
  <r>
    <s v="Daniel Dodge"/>
    <s v="Móvil"/>
    <x v="0"/>
    <d v="1957-11-26T00:00:00"/>
    <x v="0"/>
    <x v="2"/>
    <n v="41"/>
  </r>
  <r>
    <s v="Olivia Chrysler"/>
    <s v="Fibra"/>
    <x v="1"/>
    <d v="1977-06-27T00:00:00"/>
    <x v="0"/>
    <x v="2"/>
    <n v="94"/>
  </r>
  <r>
    <s v="Alexander Audi"/>
    <s v="Móvil"/>
    <x v="1"/>
    <d v="1984-10-06T00:00:00"/>
    <x v="8"/>
    <x v="2"/>
    <n v="35"/>
  </r>
  <r>
    <s v="Jayden Nissan"/>
    <s v="Móvil"/>
    <x v="1"/>
    <d v="1952-08-19T00:00:00"/>
    <x v="3"/>
    <x v="2"/>
    <n v="33"/>
  </r>
  <r>
    <s v="Emily Seat"/>
    <s v="Móvil"/>
    <x v="1"/>
    <d v="1951-03-18T00:00:00"/>
    <x v="3"/>
    <x v="2"/>
    <n v="56"/>
  </r>
  <r>
    <s v="Aiden Jaguar"/>
    <s v="Móvil"/>
    <x v="0"/>
    <d v="1959-01-28T00:00:00"/>
    <x v="8"/>
    <x v="2"/>
    <n v="32"/>
  </r>
  <r>
    <s v="Isabella Audi"/>
    <s v="Móvil"/>
    <x v="0"/>
    <d v="1973-05-19T00:00:00"/>
    <x v="2"/>
    <x v="2"/>
    <n v="55"/>
  </r>
  <r>
    <s v="Jayden Rolls"/>
    <s v="Móvil"/>
    <x v="0"/>
    <d v="1957-07-12T00:00:00"/>
    <x v="8"/>
    <x v="2"/>
    <n v="42"/>
  </r>
  <r>
    <s v="Mason Hyundai"/>
    <s v="Móvil"/>
    <x v="1"/>
    <d v="1984-04-02T00:00:00"/>
    <x v="0"/>
    <x v="2"/>
    <n v="36"/>
  </r>
  <r>
    <s v="Abigail Chrysler"/>
    <s v="ADSL"/>
    <x v="1"/>
    <d v="1991-08-30T00:00:00"/>
    <x v="0"/>
    <x v="2"/>
    <n v="43"/>
  </r>
  <r>
    <s v="Alexander Hyundai"/>
    <s v="Móvil"/>
    <x v="0"/>
    <d v="1954-08-22T00:00:00"/>
    <x v="1"/>
    <x v="2"/>
    <n v="20"/>
  </r>
  <r>
    <s v="Abigail Renault"/>
    <s v="Fibra"/>
    <x v="0"/>
    <d v="1985-05-22T00:00:00"/>
    <x v="7"/>
    <x v="2"/>
    <n v="99"/>
  </r>
  <r>
    <s v="Elizabeth Jaguar"/>
    <s v="Móvil + Fijo"/>
    <x v="0"/>
    <d v="1950-03-28T00:00:00"/>
    <x v="1"/>
    <x v="2"/>
    <n v="57"/>
  </r>
  <r>
    <s v="Isabella Seat"/>
    <s v="Móvil + Fijo"/>
    <x v="0"/>
    <d v="1955-02-08T00:00:00"/>
    <x v="6"/>
    <x v="2"/>
    <n v="58"/>
  </r>
  <r>
    <s v="Mia Honda"/>
    <s v="Móvil + Fijo"/>
    <x v="1"/>
    <d v="1954-03-21T00:00:00"/>
    <x v="3"/>
    <x v="2"/>
    <n v="60"/>
  </r>
  <r>
    <s v="Liam Renault"/>
    <s v="Móvil"/>
    <x v="0"/>
    <d v="1990-07-20T00:00:00"/>
    <x v="3"/>
    <x v="2"/>
    <n v="53"/>
  </r>
  <r>
    <s v="Sophia Daewo"/>
    <s v="Móvil + Fijo"/>
    <x v="1"/>
    <d v="1974-12-04T00:00:00"/>
    <x v="4"/>
    <x v="2"/>
    <n v="59"/>
  </r>
  <r>
    <s v="Madison Nissan"/>
    <s v="Fibra"/>
    <x v="1"/>
    <d v="1976-09-04T00:00:00"/>
    <x v="7"/>
    <x v="2"/>
    <n v="100"/>
  </r>
  <r>
    <s v="Emily Honda"/>
    <s v="Móvil"/>
    <x v="1"/>
    <d v="1968-06-26T00:00:00"/>
    <x v="1"/>
    <x v="2"/>
    <n v="35"/>
  </r>
  <r>
    <s v="Isabella Ford"/>
    <s v="Móvil"/>
    <x v="0"/>
    <d v="1960-10-20T00:00:00"/>
    <x v="5"/>
    <x v="2"/>
    <n v="45"/>
  </r>
  <r>
    <s v="Emily Honda"/>
    <s v="Móvil"/>
    <x v="1"/>
    <d v="1968-06-26T00:00:00"/>
    <x v="1"/>
    <x v="2"/>
    <n v="57"/>
  </r>
  <r>
    <s v="Sophia Renault"/>
    <s v="Móvil + Fijo"/>
    <x v="0"/>
    <d v="1992-08-05T00:00:00"/>
    <x v="6"/>
    <x v="2"/>
    <n v="53"/>
  </r>
  <r>
    <s v="Ava Ferrari"/>
    <s v="Móvil"/>
    <x v="0"/>
    <d v="1950-04-10T00:00:00"/>
    <x v="2"/>
    <x v="2"/>
    <n v="32"/>
  </r>
  <r>
    <s v="Jayden Jeep"/>
    <s v="Móvil"/>
    <x v="1"/>
    <d v="1963-09-16T00:00:00"/>
    <x v="7"/>
    <x v="2"/>
    <n v="37"/>
  </r>
  <r>
    <s v="Abigail Rolls"/>
    <s v="ADSL"/>
    <x v="0"/>
    <d v="1978-06-26T00:00:00"/>
    <x v="4"/>
    <x v="2"/>
    <n v="46"/>
  </r>
  <r>
    <s v="Olivia Dodge"/>
    <s v="Fibra"/>
    <x v="0"/>
    <d v="1988-02-27T00:00:00"/>
    <x v="9"/>
    <x v="2"/>
    <n v="76"/>
  </r>
  <r>
    <s v="Sophia Rolls"/>
    <s v="Móvil"/>
    <x v="0"/>
    <d v="1978-11-13T00:00:00"/>
    <x v="2"/>
    <x v="2"/>
    <n v="44"/>
  </r>
  <r>
    <s v="Olivia Honda"/>
    <s v="Móvil"/>
    <x v="0"/>
    <d v="1950-10-16T00:00:00"/>
    <x v="0"/>
    <x v="2"/>
    <n v="37"/>
  </r>
  <r>
    <s v="Emily Honda"/>
    <s v="Móvil"/>
    <x v="1"/>
    <d v="1968-06-26T00:00:00"/>
    <x v="1"/>
    <x v="2"/>
    <n v="33"/>
  </r>
  <r>
    <s v="Aiden Nissan"/>
    <s v="Fibra"/>
    <x v="0"/>
    <d v="1994-10-10T00:00:00"/>
    <x v="10"/>
    <x v="2"/>
    <n v="84"/>
  </r>
  <r>
    <s v="Madison Dodge"/>
    <s v="Móvil + Fijo"/>
    <x v="0"/>
    <d v="1968-01-03T00:00:00"/>
    <x v="6"/>
    <x v="2"/>
    <n v="59"/>
  </r>
  <r>
    <s v="Madison Nissan"/>
    <s v="Fibra"/>
    <x v="1"/>
    <d v="1976-09-04T00:00:00"/>
    <x v="7"/>
    <x v="2"/>
    <n v="74"/>
  </r>
  <r>
    <s v="Ethan Daewo"/>
    <s v="Móvil"/>
    <x v="1"/>
    <d v="1971-12-13T00:00:00"/>
    <x v="5"/>
    <x v="2"/>
    <n v="20"/>
  </r>
  <r>
    <s v="Sophia Ford"/>
    <s v="Móvil"/>
    <x v="0"/>
    <d v="1957-12-03T00:00:00"/>
    <x v="6"/>
    <x v="2"/>
    <n v="22"/>
  </r>
  <r>
    <s v="Jayden Seat"/>
    <s v="Móvil"/>
    <x v="0"/>
    <d v="1978-12-31T00:00:00"/>
    <x v="7"/>
    <x v="2"/>
    <n v="35"/>
  </r>
  <r>
    <s v="Mia Jeep"/>
    <s v="Móvil"/>
    <x v="0"/>
    <d v="1988-11-04T00:00:00"/>
    <x v="8"/>
    <x v="2"/>
    <n v="36"/>
  </r>
  <r>
    <s v="Madison Dodge"/>
    <s v="Móvil + Fijo"/>
    <x v="0"/>
    <d v="1968-01-03T00:00:00"/>
    <x v="6"/>
    <x v="2"/>
    <n v="54"/>
  </r>
  <r>
    <s v="Elizabeth Wolks"/>
    <s v="Móvil"/>
    <x v="1"/>
    <d v="1980-12-06T00:00:00"/>
    <x v="1"/>
    <x v="2"/>
    <n v="27"/>
  </r>
  <r>
    <s v="Daniel Toyota"/>
    <s v="Móvil + Fijo"/>
    <x v="0"/>
    <d v="1989-08-15T00:00:00"/>
    <x v="0"/>
    <x v="2"/>
    <n v="51"/>
  </r>
  <r>
    <s v="Madison Toyota"/>
    <s v="ADSL"/>
    <x v="1"/>
    <d v="1958-04-30T00:00:00"/>
    <x v="6"/>
    <x v="2"/>
    <n v="64"/>
  </r>
  <r>
    <s v="William Toyota"/>
    <s v="ADSL"/>
    <x v="1"/>
    <d v="1988-12-04T00:00:00"/>
    <x v="7"/>
    <x v="2"/>
    <n v="45"/>
  </r>
  <r>
    <s v="Chloe Jaguar"/>
    <s v="Otros"/>
    <x v="1"/>
    <d v="1962-10-22T00:00:00"/>
    <x v="8"/>
    <x v="2"/>
    <n v="65"/>
  </r>
  <r>
    <s v="Abigail Lexus"/>
    <s v="Fibra"/>
    <x v="1"/>
    <d v="1977-08-22T00:00:00"/>
    <x v="5"/>
    <x v="2"/>
    <n v="82"/>
  </r>
  <r>
    <s v="William Rolls"/>
    <s v="Móvil"/>
    <x v="1"/>
    <d v="1971-07-04T00:00:00"/>
    <x v="0"/>
    <x v="2"/>
    <n v="28"/>
  </r>
  <r>
    <s v="Liam Lexus"/>
    <s v="Móvil"/>
    <x v="1"/>
    <d v="1993-04-15T00:00:00"/>
    <x v="5"/>
    <x v="2"/>
    <n v="57"/>
  </r>
  <r>
    <s v="Mia Ford"/>
    <s v="Fibra"/>
    <x v="1"/>
    <d v="1991-05-29T00:00:00"/>
    <x v="9"/>
    <x v="2"/>
    <n v="71"/>
  </r>
  <r>
    <s v="Jayden Ferrari"/>
    <s v="Móvil + Fijo"/>
    <x v="0"/>
    <d v="1987-09-18T00:00:00"/>
    <x v="0"/>
    <x v="2"/>
    <n v="56"/>
  </r>
  <r>
    <s v="Liam Daewo"/>
    <s v="Fibra"/>
    <x v="1"/>
    <d v="1957-12-05T00:00:00"/>
    <x v="0"/>
    <x v="2"/>
    <n v="76"/>
  </r>
  <r>
    <s v="Jacob Dodge"/>
    <s v="Móvil"/>
    <x v="1"/>
    <d v="1959-12-15T00:00:00"/>
    <x v="9"/>
    <x v="2"/>
    <n v="22"/>
  </r>
  <r>
    <s v="Emma Wolks"/>
    <s v="ADSL"/>
    <x v="1"/>
    <d v="1990-08-13T00:00:00"/>
    <x v="7"/>
    <x v="2"/>
    <n v="41"/>
  </r>
  <r>
    <s v="Elizabeth Wolks"/>
    <s v="Móvil"/>
    <x v="1"/>
    <d v="1980-12-06T00:00:00"/>
    <x v="1"/>
    <x v="2"/>
    <n v="48"/>
  </r>
  <r>
    <s v="Madison Nissan"/>
    <s v="Fibra"/>
    <x v="1"/>
    <d v="1976-09-04T00:00:00"/>
    <x v="7"/>
    <x v="2"/>
    <n v="75"/>
  </r>
  <r>
    <s v="Emma BMV"/>
    <s v="ADSL"/>
    <x v="1"/>
    <d v="1993-08-10T00:00:00"/>
    <x v="1"/>
    <x v="2"/>
    <n v="61"/>
  </r>
  <r>
    <s v="Alexander Chrysler"/>
    <s v="Móvil"/>
    <x v="0"/>
    <d v="1965-04-19T00:00:00"/>
    <x v="2"/>
    <x v="2"/>
    <n v="37"/>
  </r>
  <r>
    <s v="Emily Ford"/>
    <s v="Móvil"/>
    <x v="1"/>
    <d v="1975-08-30T00:00:00"/>
    <x v="9"/>
    <x v="2"/>
    <n v="60"/>
  </r>
  <r>
    <s v="Jacob Rolls"/>
    <s v="Otros"/>
    <x v="0"/>
    <d v="1987-11-04T00:00:00"/>
    <x v="0"/>
    <x v="2"/>
    <n v="33"/>
  </r>
  <r>
    <s v="Ava Jaguar"/>
    <s v="Móvil"/>
    <x v="1"/>
    <d v="1972-01-02T00:00:00"/>
    <x v="0"/>
    <x v="2"/>
    <n v="22"/>
  </r>
  <r>
    <s v="Michael Nissan"/>
    <s v="Otros"/>
    <x v="1"/>
    <d v="1994-02-25T00:00:00"/>
    <x v="7"/>
    <x v="2"/>
    <n v="81"/>
  </r>
  <r>
    <s v="Olivia Dodge"/>
    <s v="Fibra"/>
    <x v="0"/>
    <d v="1988-02-27T00:00:00"/>
    <x v="9"/>
    <x v="2"/>
    <n v="85"/>
  </r>
  <r>
    <s v="William Chrysler"/>
    <s v="Móvil"/>
    <x v="1"/>
    <d v="1958-12-17T00:00:00"/>
    <x v="10"/>
    <x v="2"/>
    <n v="23"/>
  </r>
  <r>
    <s v="Jacob Dodge"/>
    <s v="Móvil"/>
    <x v="1"/>
    <d v="1959-12-15T00:00:00"/>
    <x v="9"/>
    <x v="2"/>
    <n v="33"/>
  </r>
  <r>
    <s v="Mason Range"/>
    <s v="ADSL"/>
    <x v="0"/>
    <d v="1987-11-08T00:00:00"/>
    <x v="3"/>
    <x v="2"/>
    <n v="53"/>
  </r>
  <r>
    <s v="Elizabeth Daewo"/>
    <s v="Móvil"/>
    <x v="0"/>
    <d v="1970-05-03T00:00:00"/>
    <x v="1"/>
    <x v="2"/>
    <n v="46"/>
  </r>
  <r>
    <s v="Jacob Wolks"/>
    <s v="Móvil"/>
    <x v="0"/>
    <d v="1982-06-21T00:00:00"/>
    <x v="1"/>
    <x v="2"/>
    <n v="28"/>
  </r>
  <r>
    <s v="Daniel Lexus"/>
    <s v="Móvil"/>
    <x v="0"/>
    <d v="1968-01-24T00:00:00"/>
    <x v="7"/>
    <x v="2"/>
    <n v="27"/>
  </r>
  <r>
    <s v="Sophia Jaguar"/>
    <s v="Otros"/>
    <x v="0"/>
    <d v="1952-02-09T00:00:00"/>
    <x v="7"/>
    <x v="2"/>
    <n v="51"/>
  </r>
  <r>
    <s v="Ava Suzuki"/>
    <s v="Móvil + Fijo"/>
    <x v="1"/>
    <d v="1972-11-29T00:00:00"/>
    <x v="7"/>
    <x v="2"/>
    <n v="53"/>
  </r>
  <r>
    <s v="Mason Hyundai"/>
    <s v="Móvil"/>
    <x v="1"/>
    <d v="1984-04-02T00:00:00"/>
    <x v="0"/>
    <x v="2"/>
    <n v="52"/>
  </r>
  <r>
    <s v="Isabella Lotus"/>
    <s v="Móvil"/>
    <x v="1"/>
    <d v="1979-11-07T00:00:00"/>
    <x v="8"/>
    <x v="2"/>
    <n v="34"/>
  </r>
  <r>
    <s v="Ava Toyota"/>
    <s v="Móvil"/>
    <x v="0"/>
    <d v="1958-06-15T00:00:00"/>
    <x v="9"/>
    <x v="2"/>
    <n v="20"/>
  </r>
  <r>
    <s v="Elizabeth Jaguar"/>
    <s v="Móvil + Fijo"/>
    <x v="0"/>
    <d v="1950-03-28T00:00:00"/>
    <x v="1"/>
    <x v="2"/>
    <n v="60"/>
  </r>
  <r>
    <s v="Jayden Seat"/>
    <s v="Móvil"/>
    <x v="0"/>
    <d v="1978-12-31T00:00:00"/>
    <x v="7"/>
    <x v="2"/>
    <n v="26"/>
  </r>
  <r>
    <s v="Elizabeth Seat"/>
    <s v="ADSL"/>
    <x v="1"/>
    <d v="1953-02-10T00:00:00"/>
    <x v="8"/>
    <x v="2"/>
    <n v="50"/>
  </r>
  <r>
    <s v="Sophia Audi"/>
    <s v="ADSL"/>
    <x v="1"/>
    <d v="1952-03-19T00:00:00"/>
    <x v="5"/>
    <x v="2"/>
    <n v="69"/>
  </r>
  <r>
    <s v="Abigail Ferrari"/>
    <s v="Móvil"/>
    <x v="1"/>
    <d v="1974-11-19T00:00:00"/>
    <x v="2"/>
    <x v="2"/>
    <n v="48"/>
  </r>
  <r>
    <s v="Mason Lexus"/>
    <s v="Móvil"/>
    <x v="0"/>
    <d v="1975-12-12T00:00:00"/>
    <x v="6"/>
    <x v="2"/>
    <n v="56"/>
  </r>
  <r>
    <s v="Mia Renault"/>
    <s v="Móvil"/>
    <x v="0"/>
    <d v="1969-08-07T00:00:00"/>
    <x v="0"/>
    <x v="2"/>
    <n v="53"/>
  </r>
  <r>
    <s v="Noah Rolls"/>
    <s v="ADSL"/>
    <x v="1"/>
    <d v="1977-10-11T00:00:00"/>
    <x v="7"/>
    <x v="2"/>
    <n v="58"/>
  </r>
  <r>
    <s v="Madison Toyota"/>
    <s v="ADSL"/>
    <x v="1"/>
    <d v="1958-04-30T00:00:00"/>
    <x v="6"/>
    <x v="2"/>
    <n v="45"/>
  </r>
  <r>
    <s v="Ava Seat"/>
    <s v="Fibra"/>
    <x v="1"/>
    <d v="1952-06-07T00:00:00"/>
    <x v="7"/>
    <x v="2"/>
    <n v="100"/>
  </r>
  <r>
    <s v="Liam Suzuki"/>
    <s v="Móvil"/>
    <x v="0"/>
    <d v="1983-09-08T00:00:00"/>
    <x v="4"/>
    <x v="2"/>
    <n v="36"/>
  </r>
  <r>
    <s v="Abigail Wolks"/>
    <s v="Fibra"/>
    <x v="0"/>
    <d v="1985-12-05T00:00:00"/>
    <x v="7"/>
    <x v="2"/>
    <n v="83"/>
  </r>
  <r>
    <s v="Olivia Ford"/>
    <s v="Móvil + Fijo"/>
    <x v="1"/>
    <d v="1950-01-17T00:00:00"/>
    <x v="3"/>
    <x v="2"/>
    <n v="54"/>
  </r>
  <r>
    <s v="Mia Ford"/>
    <s v="Fibra"/>
    <x v="1"/>
    <d v="1991-05-29T00:00:00"/>
    <x v="9"/>
    <x v="2"/>
    <n v="85"/>
  </r>
  <r>
    <s v="Mason Ford"/>
    <s v="ADSL"/>
    <x v="0"/>
    <d v="1976-07-26T00:00:00"/>
    <x v="6"/>
    <x v="2"/>
    <n v="50"/>
  </r>
  <r>
    <s v="Noah Seat"/>
    <s v="Móvil"/>
    <x v="1"/>
    <d v="1965-07-24T00:00:00"/>
    <x v="2"/>
    <x v="2"/>
    <n v="42"/>
  </r>
  <r>
    <s v="Mia Honda"/>
    <s v="Móvil + Fijo"/>
    <x v="1"/>
    <d v="1954-03-21T00:00:00"/>
    <x v="3"/>
    <x v="2"/>
    <n v="55"/>
  </r>
  <r>
    <s v="Mason Ford"/>
    <s v="ADSL"/>
    <x v="0"/>
    <d v="1976-07-26T00:00:00"/>
    <x v="6"/>
    <x v="2"/>
    <n v="69"/>
  </r>
  <r>
    <s v="Ethan Wolks"/>
    <s v="Móvil"/>
    <x v="1"/>
    <d v="1978-11-01T00:00:00"/>
    <x v="7"/>
    <x v="2"/>
    <n v="53"/>
  </r>
  <r>
    <s v="Isabella Seat"/>
    <s v="Móvil + Fijo"/>
    <x v="0"/>
    <d v="1955-02-08T00:00:00"/>
    <x v="6"/>
    <x v="2"/>
    <n v="51"/>
  </r>
  <r>
    <s v="Abigail Jaguar"/>
    <s v="Móvil"/>
    <x v="1"/>
    <d v="1981-04-29T00:00:00"/>
    <x v="6"/>
    <x v="2"/>
    <n v="25"/>
  </r>
  <r>
    <s v="Mason Honda"/>
    <s v="ADSL"/>
    <x v="1"/>
    <d v="1959-09-24T00:00:00"/>
    <x v="3"/>
    <x v="2"/>
    <n v="47"/>
  </r>
  <r>
    <s v="Mason Jeep"/>
    <s v="Móvil + Fijo"/>
    <x v="0"/>
    <d v="1974-11-14T00:00:00"/>
    <x v="4"/>
    <x v="2"/>
    <n v="58"/>
  </r>
  <r>
    <s v="Madison Lexus"/>
    <s v="ADSL"/>
    <x v="0"/>
    <d v="1972-04-21T00:00:00"/>
    <x v="9"/>
    <x v="2"/>
    <n v="45"/>
  </r>
  <r>
    <s v="Sophia Lexus"/>
    <s v="Móvil + Fijo"/>
    <x v="0"/>
    <d v="1989-02-18T00:00:00"/>
    <x v="9"/>
    <x v="2"/>
    <n v="51"/>
  </r>
  <r>
    <s v="Daniel Lotus"/>
    <s v="Móvil"/>
    <x v="1"/>
    <d v="1993-05-10T00:00:00"/>
    <x v="5"/>
    <x v="2"/>
    <n v="32"/>
  </r>
  <r>
    <s v="Liam Kia"/>
    <s v="Móvil + Fijo"/>
    <x v="0"/>
    <d v="1967-11-14T00:00:00"/>
    <x v="0"/>
    <x v="2"/>
    <n v="56"/>
  </r>
  <r>
    <s v="Abigail Jeep"/>
    <s v="Móvil"/>
    <x v="0"/>
    <d v="1971-12-20T00:00:00"/>
    <x v="5"/>
    <x v="2"/>
    <n v="52"/>
  </r>
  <r>
    <s v="Emma Suzuki"/>
    <s v="Móvil"/>
    <x v="1"/>
    <d v="1951-10-19T00:00:00"/>
    <x v="10"/>
    <x v="2"/>
    <n v="37"/>
  </r>
  <r>
    <s v="Aiden Ferrari"/>
    <s v="Móvil + Fijo"/>
    <x v="1"/>
    <d v="1993-08-07T00:00:00"/>
    <x v="10"/>
    <x v="2"/>
    <n v="52"/>
  </r>
  <r>
    <s v="Ava Range"/>
    <s v="Móvil + Fijo"/>
    <x v="1"/>
    <d v="1994-07-28T00:00:00"/>
    <x v="3"/>
    <x v="2"/>
    <n v="51"/>
  </r>
  <r>
    <s v="Jacob Lotus"/>
    <s v="Móvil + Fijo"/>
    <x v="1"/>
    <d v="1975-05-09T00:00:00"/>
    <x v="3"/>
    <x v="2"/>
    <n v="56"/>
  </r>
  <r>
    <s v="Aiden Wolks"/>
    <s v="Fibra"/>
    <x v="0"/>
    <d v="1990-06-18T00:00:00"/>
    <x v="7"/>
    <x v="2"/>
    <n v="86"/>
  </r>
  <r>
    <s v="Daniel Range"/>
    <s v="Otros"/>
    <x v="1"/>
    <d v="1968-12-20T00:00:00"/>
    <x v="7"/>
    <x v="2"/>
    <n v="51"/>
  </r>
  <r>
    <s v="Ava Dodge"/>
    <s v="ADSL"/>
    <x v="0"/>
    <d v="1988-01-25T00:00:00"/>
    <x v="0"/>
    <x v="2"/>
    <n v="40"/>
  </r>
  <r>
    <s v="Mia Lexus"/>
    <s v="ADSL"/>
    <x v="1"/>
    <d v="1984-01-14T00:00:00"/>
    <x v="7"/>
    <x v="2"/>
    <n v="52"/>
  </r>
  <r>
    <s v="Mason Audi"/>
    <s v="Móvil + Fijo"/>
    <x v="1"/>
    <d v="1992-12-08T00:00:00"/>
    <x v="3"/>
    <x v="2"/>
    <n v="58"/>
  </r>
  <r>
    <s v="Mason Honda"/>
    <s v="ADSL"/>
    <x v="1"/>
    <d v="1959-09-24T00:00:00"/>
    <x v="3"/>
    <x v="2"/>
    <n v="45"/>
  </r>
  <r>
    <s v="Emma Jaguar"/>
    <s v="ADSL"/>
    <x v="0"/>
    <d v="1969-12-01T00:00:00"/>
    <x v="5"/>
    <x v="2"/>
    <n v="67"/>
  </r>
  <r>
    <s v="Abigail Nissan"/>
    <s v="ADSL"/>
    <x v="1"/>
    <d v="1992-08-10T00:00:00"/>
    <x v="5"/>
    <x v="2"/>
    <n v="45"/>
  </r>
  <r>
    <s v="Michael Audi"/>
    <s v="Móvil"/>
    <x v="1"/>
    <d v="1976-06-12T00:00:00"/>
    <x v="3"/>
    <x v="2"/>
    <n v="51"/>
  </r>
  <r>
    <s v="Mason Suzuki"/>
    <s v="Móvil + Fijo"/>
    <x v="1"/>
    <d v="1962-11-03T00:00:00"/>
    <x v="10"/>
    <x v="2"/>
    <n v="54"/>
  </r>
  <r>
    <s v="Mason Ferrari"/>
    <s v="Fibra"/>
    <x v="0"/>
    <d v="1981-04-07T00:00:00"/>
    <x v="7"/>
    <x v="2"/>
    <n v="93"/>
  </r>
  <r>
    <s v="Madison Wolks"/>
    <s v="ADSL"/>
    <x v="1"/>
    <d v="1953-09-27T00:00:00"/>
    <x v="8"/>
    <x v="2"/>
    <n v="44"/>
  </r>
  <r>
    <s v="Noah Wolks"/>
    <s v="Móvil + Fijo"/>
    <x v="0"/>
    <d v="1993-08-13T00:00:00"/>
    <x v="0"/>
    <x v="2"/>
    <n v="54"/>
  </r>
  <r>
    <s v="Ethan Rolls"/>
    <s v="Fibra"/>
    <x v="0"/>
    <d v="1968-12-22T00:00:00"/>
    <x v="1"/>
    <x v="2"/>
    <n v="87"/>
  </r>
  <r>
    <s v="Elizabeth Honda"/>
    <s v="Móvil"/>
    <x v="0"/>
    <d v="1978-06-10T00:00:00"/>
    <x v="0"/>
    <x v="2"/>
    <n v="39"/>
  </r>
  <r>
    <s v="Emma BMV"/>
    <s v="ADSL"/>
    <x v="1"/>
    <d v="1993-08-10T00:00:00"/>
    <x v="1"/>
    <x v="2"/>
    <n v="63"/>
  </r>
  <r>
    <s v="Daniel Wolks"/>
    <s v="ADSL"/>
    <x v="1"/>
    <d v="1957-09-09T00:00:00"/>
    <x v="3"/>
    <x v="2"/>
    <n v="61"/>
  </r>
  <r>
    <s v="Isabella Hyundai"/>
    <s v="Móvil + Fijo"/>
    <x v="0"/>
    <d v="1994-08-27T00:00:00"/>
    <x v="1"/>
    <x v="2"/>
    <n v="55"/>
  </r>
  <r>
    <s v="Mason Suzuki"/>
    <s v="Móvil + Fijo"/>
    <x v="1"/>
    <d v="1962-11-03T00:00:00"/>
    <x v="10"/>
    <x v="2"/>
    <n v="56"/>
  </r>
  <r>
    <s v="Sophia Seat"/>
    <s v="Móvil"/>
    <x v="0"/>
    <d v="1990-10-06T00:00:00"/>
    <x v="3"/>
    <x v="2"/>
    <n v="47"/>
  </r>
  <r>
    <s v="Jayden Ford"/>
    <s v="ADSL"/>
    <x v="0"/>
    <d v="1957-12-05T00:00:00"/>
    <x v="5"/>
    <x v="2"/>
    <n v="47"/>
  </r>
  <r>
    <s v="Emily Audi"/>
    <s v="Móvil + Fijo"/>
    <x v="1"/>
    <d v="1952-06-03T00:00:00"/>
    <x v="7"/>
    <x v="2"/>
    <n v="55"/>
  </r>
  <r>
    <s v="Aiden Chrysler"/>
    <s v="Móvil"/>
    <x v="1"/>
    <d v="1991-03-08T00:00:00"/>
    <x v="10"/>
    <x v="2"/>
    <n v="54"/>
  </r>
  <r>
    <s v="Alexander Kia"/>
    <s v="Móvil"/>
    <x v="1"/>
    <d v="1970-05-07T00:00:00"/>
    <x v="9"/>
    <x v="2"/>
    <n v="43"/>
  </r>
  <r>
    <s v="Olivia Renault"/>
    <s v="Otros"/>
    <x v="1"/>
    <d v="1974-12-22T00:00:00"/>
    <x v="3"/>
    <x v="2"/>
    <n v="62"/>
  </r>
  <r>
    <s v="Olivia Lexus"/>
    <s v="ADSL"/>
    <x v="1"/>
    <d v="1963-12-17T00:00:00"/>
    <x v="10"/>
    <x v="2"/>
    <n v="42"/>
  </r>
  <r>
    <s v="Emily Ford"/>
    <s v="Móvil"/>
    <x v="1"/>
    <d v="1975-08-30T00:00:00"/>
    <x v="9"/>
    <x v="2"/>
    <n v="25"/>
  </r>
  <r>
    <s v="Liam Renault"/>
    <s v="Móvil"/>
    <x v="0"/>
    <d v="1990-07-20T00:00:00"/>
    <x v="3"/>
    <x v="2"/>
    <n v="55"/>
  </r>
  <r>
    <s v="Emma Jaguar"/>
    <s v="ADSL"/>
    <x v="0"/>
    <d v="1969-12-01T00:00:00"/>
    <x v="5"/>
    <x v="2"/>
    <n v="53"/>
  </r>
  <r>
    <s v="Alexander Dodge"/>
    <s v="Móvil + Fijo"/>
    <x v="1"/>
    <d v="1960-11-02T00:00:00"/>
    <x v="4"/>
    <x v="2"/>
    <n v="57"/>
  </r>
  <r>
    <s v="Michael Ferrari"/>
    <s v="Móvil"/>
    <x v="0"/>
    <d v="1955-01-23T00:00:00"/>
    <x v="7"/>
    <x v="2"/>
    <n v="60"/>
  </r>
  <r>
    <s v="Mason Rolls"/>
    <s v="Fibra"/>
    <x v="1"/>
    <d v="1977-02-23T00:00:00"/>
    <x v="1"/>
    <x v="2"/>
    <n v="91"/>
  </r>
  <r>
    <s v="Chloe Suzuki"/>
    <s v="Móvil"/>
    <x v="0"/>
    <d v="1965-06-27T00:00:00"/>
    <x v="0"/>
    <x v="2"/>
    <n v="31"/>
  </r>
  <r>
    <s v="Jacob Kia"/>
    <s v="Móvil"/>
    <x v="0"/>
    <d v="1958-03-09T00:00:00"/>
    <x v="3"/>
    <x v="2"/>
    <n v="20"/>
  </r>
  <r>
    <s v="Isabella Hyundai"/>
    <s v="Móvil + Fijo"/>
    <x v="0"/>
    <d v="1994-08-27T00:00:00"/>
    <x v="1"/>
    <x v="2"/>
    <n v="59"/>
  </r>
  <r>
    <s v="Jayden Rolls"/>
    <s v="Móvil"/>
    <x v="0"/>
    <d v="1957-07-12T00:00:00"/>
    <x v="8"/>
    <x v="2"/>
    <n v="33"/>
  </r>
  <r>
    <s v="Olivia Chrysler"/>
    <s v="Fibra"/>
    <x v="1"/>
    <d v="1977-06-27T00:00:00"/>
    <x v="0"/>
    <x v="2"/>
    <n v="95"/>
  </r>
  <r>
    <s v="Michael Chrysler"/>
    <s v="Móvil + Fijo"/>
    <x v="1"/>
    <d v="1953-05-23T00:00:00"/>
    <x v="6"/>
    <x v="2"/>
    <n v="54"/>
  </r>
  <r>
    <s v="Jacob Renault"/>
    <s v="Móvil + Fijo"/>
    <x v="0"/>
    <d v="1950-04-17T00:00:00"/>
    <x v="3"/>
    <x v="2"/>
    <n v="56"/>
  </r>
  <r>
    <s v="Aiden Ferrari"/>
    <s v="Móvil + Fijo"/>
    <x v="1"/>
    <d v="1993-08-07T00:00:00"/>
    <x v="10"/>
    <x v="2"/>
    <n v="58"/>
  </r>
  <r>
    <s v="Chloe Lexus"/>
    <s v="Móvil + Fijo"/>
    <x v="1"/>
    <d v="1956-01-14T00:00:00"/>
    <x v="5"/>
    <x v="2"/>
    <n v="55"/>
  </r>
  <r>
    <s v="Jacob Chrysler"/>
    <s v="ADSL"/>
    <x v="0"/>
    <d v="1984-05-06T00:00:00"/>
    <x v="8"/>
    <x v="2"/>
    <n v="67"/>
  </r>
  <r>
    <s v="Elizabeth Jeep"/>
    <s v="Móvil"/>
    <x v="0"/>
    <d v="1959-04-15T00:00:00"/>
    <x v="6"/>
    <x v="2"/>
    <n v="32"/>
  </r>
  <r>
    <s v="Aiden Lexus"/>
    <s v="Móvil + Fijo"/>
    <x v="1"/>
    <d v="1952-11-13T00:00:00"/>
    <x v="10"/>
    <x v="2"/>
    <n v="56"/>
  </r>
  <r>
    <s v="Chloe Lotus"/>
    <s v="ADSL"/>
    <x v="0"/>
    <d v="1978-03-24T00:00:00"/>
    <x v="9"/>
    <x v="2"/>
    <n v="50"/>
  </r>
  <r>
    <s v="Aiden Lotus"/>
    <s v="Otros"/>
    <x v="0"/>
    <d v="1978-06-23T00:00:00"/>
    <x v="4"/>
    <x v="2"/>
    <n v="58"/>
  </r>
  <r>
    <s v="Jacob Ferrari"/>
    <s v="Móvil"/>
    <x v="1"/>
    <d v="1956-01-21T00:00:00"/>
    <x v="7"/>
    <x v="2"/>
    <n v="27"/>
  </r>
  <r>
    <s v="Sophia Nissan"/>
    <s v="Móvil"/>
    <x v="0"/>
    <d v="1968-11-28T00:00:00"/>
    <x v="3"/>
    <x v="2"/>
    <n v="24"/>
  </r>
  <r>
    <s v="Madison Dodge"/>
    <s v="Móvil + Fijo"/>
    <x v="0"/>
    <d v="1968-01-03T00:00:00"/>
    <x v="6"/>
    <x v="2"/>
    <n v="55"/>
  </r>
  <r>
    <s v="Michael Daewo"/>
    <s v="Móvil"/>
    <x v="1"/>
    <d v="1973-12-10T00:00:00"/>
    <x v="2"/>
    <x v="2"/>
    <n v="59"/>
  </r>
  <r>
    <s v="Chloe Kia"/>
    <s v="Móvil"/>
    <x v="0"/>
    <d v="1983-08-05T00:00:00"/>
    <x v="10"/>
    <x v="2"/>
    <n v="44"/>
  </r>
  <r>
    <s v="Emma Kia"/>
    <s v="Otros"/>
    <x v="0"/>
    <d v="1966-03-25T00:00:00"/>
    <x v="9"/>
    <x v="2"/>
    <n v="95"/>
  </r>
  <r>
    <s v="Emily Nissan"/>
    <s v="Móvil"/>
    <x v="0"/>
    <d v="1992-02-23T00:00:00"/>
    <x v="1"/>
    <x v="2"/>
    <n v="58"/>
  </r>
  <r>
    <s v="Aiden Dodge"/>
    <s v="ADSL"/>
    <x v="0"/>
    <d v="1983-03-03T00:00:00"/>
    <x v="9"/>
    <x v="2"/>
    <n v="40"/>
  </r>
  <r>
    <s v="Chloe Wolks"/>
    <s v="Móvil + Fijo"/>
    <x v="0"/>
    <d v="1992-07-31T00:00:00"/>
    <x v="0"/>
    <x v="2"/>
    <n v="53"/>
  </r>
  <r>
    <s v="Elizabeth Chrysler"/>
    <s v="Móvil + Fijo"/>
    <x v="0"/>
    <d v="1987-07-03T00:00:00"/>
    <x v="0"/>
    <x v="2"/>
    <n v="54"/>
  </r>
  <r>
    <s v="Madison Lexus"/>
    <s v="ADSL"/>
    <x v="0"/>
    <d v="1972-04-21T00:00:00"/>
    <x v="9"/>
    <x v="2"/>
    <n v="44"/>
  </r>
  <r>
    <s v="Jacob Jeep"/>
    <s v="Móvil"/>
    <x v="0"/>
    <d v="1986-03-23T00:00:00"/>
    <x v="7"/>
    <x v="2"/>
    <n v="34"/>
  </r>
  <r>
    <s v="Ethan Ford"/>
    <s v="Móvil + Fijo"/>
    <x v="1"/>
    <d v="1976-03-13T00:00:00"/>
    <x v="0"/>
    <x v="2"/>
    <n v="52"/>
  </r>
  <r>
    <s v="Noah Rolls"/>
    <s v="ADSL"/>
    <x v="1"/>
    <d v="1977-10-11T00:00:00"/>
    <x v="7"/>
    <x v="2"/>
    <n v="59"/>
  </r>
  <r>
    <s v="Jacob Range"/>
    <s v="Móvil + Fijo"/>
    <x v="0"/>
    <d v="1991-09-19T00:00:00"/>
    <x v="1"/>
    <x v="2"/>
    <n v="53"/>
  </r>
  <r>
    <s v="Olivia BMV"/>
    <s v="Fibra"/>
    <x v="1"/>
    <d v="1950-02-12T00:00:00"/>
    <x v="3"/>
    <x v="2"/>
    <n v="90"/>
  </r>
  <r>
    <s v="Mason Kia"/>
    <s v="Móvil"/>
    <x v="0"/>
    <d v="1964-09-19T00:00:00"/>
    <x v="1"/>
    <x v="2"/>
    <n v="25"/>
  </r>
  <r>
    <s v="Emma Range"/>
    <s v="Móvil + Fijo"/>
    <x v="1"/>
    <d v="1968-09-28T00:00:00"/>
    <x v="9"/>
    <x v="2"/>
    <n v="60"/>
  </r>
  <r>
    <s v="Noah Toyota"/>
    <s v="ADSL"/>
    <x v="0"/>
    <d v="1955-03-27T00:00:00"/>
    <x v="8"/>
    <x v="2"/>
    <n v="53"/>
  </r>
  <r>
    <s v="Aiden Seat"/>
    <s v="Móvil + Fijo"/>
    <x v="1"/>
    <d v="1982-07-09T00:00:00"/>
    <x v="6"/>
    <x v="2"/>
    <n v="53"/>
  </r>
  <r>
    <s v="Olivia Toyota"/>
    <s v="Otros"/>
    <x v="0"/>
    <d v="1975-07-07T00:00:00"/>
    <x v="0"/>
    <x v="2"/>
    <n v="23"/>
  </r>
  <r>
    <s v="Liam Chrysler"/>
    <s v="Móvil + Fijo"/>
    <x v="1"/>
    <d v="1984-11-27T00:00:00"/>
    <x v="2"/>
    <x v="2"/>
    <n v="60"/>
  </r>
  <r>
    <s v="Aiden Toyota"/>
    <s v="Móvil"/>
    <x v="1"/>
    <d v="1978-12-24T00:00:00"/>
    <x v="3"/>
    <x v="2"/>
    <n v="39"/>
  </r>
  <r>
    <s v="Sophia Nissan"/>
    <s v="Móvil"/>
    <x v="0"/>
    <d v="1968-11-28T00:00:00"/>
    <x v="3"/>
    <x v="2"/>
    <n v="58"/>
  </r>
  <r>
    <s v="Michael Hyundai"/>
    <s v="ADSL"/>
    <x v="1"/>
    <d v="1992-12-30T00:00:00"/>
    <x v="4"/>
    <x v="2"/>
    <n v="49"/>
  </r>
  <r>
    <s v="Mia Hyundai"/>
    <s v="Móvil + Fijo"/>
    <x v="1"/>
    <d v="1983-08-06T00:00:00"/>
    <x v="6"/>
    <x v="2"/>
    <n v="60"/>
  </r>
  <r>
    <s v="William BMV"/>
    <s v="Móvil"/>
    <x v="1"/>
    <d v="1980-12-29T00:00:00"/>
    <x v="6"/>
    <x v="2"/>
    <n v="42"/>
  </r>
  <r>
    <s v="Madison Seat"/>
    <s v="Móvil + Fijo"/>
    <x v="1"/>
    <d v="1957-12-26T00:00:00"/>
    <x v="5"/>
    <x v="2"/>
    <n v="56"/>
  </r>
  <r>
    <s v="Madison Jeep"/>
    <s v="Móvil + Fijo"/>
    <x v="0"/>
    <d v="1979-02-15T00:00:00"/>
    <x v="4"/>
    <x v="2"/>
    <n v="55"/>
  </r>
  <r>
    <s v="Alexander Range"/>
    <s v="Fibra"/>
    <x v="1"/>
    <d v="1957-02-21T00:00:00"/>
    <x v="8"/>
    <x v="2"/>
    <n v="86"/>
  </r>
  <r>
    <s v="Daniel Seat"/>
    <s v="Móvil"/>
    <x v="1"/>
    <d v="1977-06-08T00:00:00"/>
    <x v="7"/>
    <x v="2"/>
    <n v="55"/>
  </r>
  <r>
    <s v="Elizabeth Audi"/>
    <s v="Móvil"/>
    <x v="0"/>
    <d v="1967-06-08T00:00:00"/>
    <x v="3"/>
    <x v="2"/>
    <n v="45"/>
  </r>
  <r>
    <s v="Olivia Ferrari"/>
    <s v="Fibra"/>
    <x v="1"/>
    <d v="1979-09-13T00:00:00"/>
    <x v="6"/>
    <x v="2"/>
    <n v="74"/>
  </r>
  <r>
    <s v="Ethan Dodge"/>
    <s v="Móvil"/>
    <x v="1"/>
    <d v="1976-06-24T00:00:00"/>
    <x v="0"/>
    <x v="2"/>
    <n v="45"/>
  </r>
  <r>
    <s v="Ethan Range"/>
    <s v="Fibra"/>
    <x v="0"/>
    <d v="1991-09-28T00:00:00"/>
    <x v="1"/>
    <x v="2"/>
    <n v="88"/>
  </r>
  <r>
    <s v="Daniel Chrysler"/>
    <s v="ADSL"/>
    <x v="0"/>
    <d v="1962-07-04T00:00:00"/>
    <x v="2"/>
    <x v="2"/>
    <n v="61"/>
  </r>
  <r>
    <s v="Aiden Ford"/>
    <s v="Móvil"/>
    <x v="1"/>
    <d v="1974-03-29T00:00:00"/>
    <x v="6"/>
    <x v="2"/>
    <n v="40"/>
  </r>
  <r>
    <s v="Aiden Nissan"/>
    <s v="Fibra"/>
    <x v="0"/>
    <d v="1994-10-10T00:00:00"/>
    <x v="10"/>
    <x v="2"/>
    <n v="79"/>
  </r>
  <r>
    <s v="Mason Jeep"/>
    <s v="Móvil + Fijo"/>
    <x v="0"/>
    <d v="1974-11-14T00:00:00"/>
    <x v="4"/>
    <x v="2"/>
    <n v="54"/>
  </r>
  <r>
    <s v="Jacob Rolls"/>
    <s v="Otros"/>
    <x v="0"/>
    <d v="1987-11-04T00:00:00"/>
    <x v="0"/>
    <x v="2"/>
    <n v="94"/>
  </r>
  <r>
    <s v="Mia Ferrari"/>
    <s v="Móvil + Fijo"/>
    <x v="0"/>
    <d v="1991-12-27T00:00:00"/>
    <x v="7"/>
    <x v="2"/>
    <n v="59"/>
  </r>
  <r>
    <s v="Daniel Lotus"/>
    <s v="Móvil"/>
    <x v="1"/>
    <d v="1993-05-10T00:00:00"/>
    <x v="5"/>
    <x v="2"/>
    <n v="33"/>
  </r>
  <r>
    <s v="Sophia Nissan"/>
    <s v="Móvil"/>
    <x v="0"/>
    <d v="1968-11-28T00:00:00"/>
    <x v="3"/>
    <x v="2"/>
    <n v="28"/>
  </r>
  <r>
    <s v="Liam Kia"/>
    <s v="Móvil + Fijo"/>
    <x v="0"/>
    <d v="1967-11-14T00:00:00"/>
    <x v="0"/>
    <x v="2"/>
    <n v="50"/>
  </r>
  <r>
    <s v="Aiden Renault"/>
    <s v="ADSL"/>
    <x v="1"/>
    <d v="1984-02-06T00:00:00"/>
    <x v="4"/>
    <x v="2"/>
    <n v="46"/>
  </r>
  <r>
    <s v="Aiden Wolks"/>
    <s v="Fibra"/>
    <x v="0"/>
    <d v="1990-06-18T00:00:00"/>
    <x v="7"/>
    <x v="2"/>
    <n v="86"/>
  </r>
  <r>
    <s v="Aiden Suzuki"/>
    <s v="Móvil"/>
    <x v="1"/>
    <d v="1960-08-25T00:00:00"/>
    <x v="4"/>
    <x v="2"/>
    <n v="26"/>
  </r>
  <r>
    <s v="Sophia BMV"/>
    <s v="Fibra"/>
    <x v="1"/>
    <d v="1985-05-19T00:00:00"/>
    <x v="1"/>
    <x v="2"/>
    <n v="71"/>
  </r>
  <r>
    <s v="Jacob Suzuki"/>
    <s v="Móvil"/>
    <x v="0"/>
    <d v="1965-06-14T00:00:00"/>
    <x v="4"/>
    <x v="2"/>
    <n v="57"/>
  </r>
  <r>
    <s v="Ava Ford"/>
    <s v="Móvil"/>
    <x v="1"/>
    <d v="1991-09-24T00:00:00"/>
    <x v="7"/>
    <x v="2"/>
    <n v="47"/>
  </r>
  <r>
    <s v="Chloe Range"/>
    <s v="ADSL"/>
    <x v="0"/>
    <d v="1968-12-31T00:00:00"/>
    <x v="4"/>
    <x v="2"/>
    <n v="56"/>
  </r>
  <r>
    <s v="Daniel Jeep"/>
    <s v="Móvil"/>
    <x v="0"/>
    <d v="1968-06-17T00:00:00"/>
    <x v="6"/>
    <x v="2"/>
    <n v="47"/>
  </r>
  <r>
    <s v="Daniel Audi"/>
    <s v="Móvil"/>
    <x v="1"/>
    <d v="1985-08-01T00:00:00"/>
    <x v="10"/>
    <x v="2"/>
    <n v="46"/>
  </r>
  <r>
    <s v="Jacob Renault"/>
    <s v="Móvil + Fijo"/>
    <x v="0"/>
    <d v="1950-04-17T00:00:00"/>
    <x v="3"/>
    <x v="2"/>
    <n v="51"/>
  </r>
  <r>
    <s v="Liam Hyundai"/>
    <s v="Móvil + Fijo"/>
    <x v="1"/>
    <d v="1956-11-05T00:00:00"/>
    <x v="10"/>
    <x v="2"/>
    <n v="58"/>
  </r>
  <r>
    <s v="Alexander Lotus"/>
    <s v="Móvil + Fijo"/>
    <x v="1"/>
    <d v="1986-06-07T00:00:00"/>
    <x v="1"/>
    <x v="2"/>
    <n v="53"/>
  </r>
  <r>
    <s v="Ethan Lotus"/>
    <s v="Móvil"/>
    <x v="1"/>
    <d v="1953-05-16T00:00:00"/>
    <x v="1"/>
    <x v="2"/>
    <n v="60"/>
  </r>
  <r>
    <s v="Olivia Suzuki"/>
    <s v="Móvil + Fijo"/>
    <x v="0"/>
    <d v="1964-10-29T00:00:00"/>
    <x v="0"/>
    <x v="2"/>
    <n v="57"/>
  </r>
  <r>
    <s v="Alexander Daewo"/>
    <s v="Móvil"/>
    <x v="0"/>
    <d v="1987-11-07T00:00:00"/>
    <x v="2"/>
    <x v="2"/>
    <n v="23"/>
  </r>
  <r>
    <s v="Sophia Renault"/>
    <s v="Móvil + Fijo"/>
    <x v="0"/>
    <d v="1992-08-05T00:00:00"/>
    <x v="6"/>
    <x v="2"/>
    <n v="58"/>
  </r>
  <r>
    <s v="Emma Ferrari"/>
    <s v="Fibra"/>
    <x v="1"/>
    <d v="1984-04-14T00:00:00"/>
    <x v="0"/>
    <x v="2"/>
    <n v="100"/>
  </r>
  <r>
    <s v="Mason Jeep"/>
    <s v="Móvil + Fijo"/>
    <x v="0"/>
    <d v="1974-11-14T00:00:00"/>
    <x v="4"/>
    <x v="2"/>
    <n v="59"/>
  </r>
  <r>
    <s v="Emily Jaguar"/>
    <s v="Móvil"/>
    <x v="1"/>
    <d v="1968-03-05T00:00:00"/>
    <x v="0"/>
    <x v="2"/>
    <n v="33"/>
  </r>
  <r>
    <s v="Sophia Renault"/>
    <s v="Móvil + Fijo"/>
    <x v="0"/>
    <d v="1992-08-05T00:00:00"/>
    <x v="6"/>
    <x v="2"/>
    <n v="54"/>
  </r>
  <r>
    <s v="Ethan Chrysler"/>
    <s v="ADSL"/>
    <x v="0"/>
    <d v="1986-11-23T00:00:00"/>
    <x v="0"/>
    <x v="2"/>
    <n v="45"/>
  </r>
  <r>
    <s v="Noah BMV"/>
    <s v="Móvil + Fijo"/>
    <x v="1"/>
    <d v="1951-10-06T00:00:00"/>
    <x v="7"/>
    <x v="2"/>
    <n v="55"/>
  </r>
  <r>
    <s v="Noah Chrysler"/>
    <s v="Móvil + Fijo"/>
    <x v="0"/>
    <d v="1986-11-07T00:00:00"/>
    <x v="7"/>
    <x v="2"/>
    <n v="59"/>
  </r>
  <r>
    <s v="Alexander Toyota"/>
    <s v="Fibra"/>
    <x v="1"/>
    <d v="1973-08-28T00:00:00"/>
    <x v="4"/>
    <x v="2"/>
    <n v="97"/>
  </r>
  <r>
    <s v="Emily Lexus"/>
    <s v="ADSL"/>
    <x v="0"/>
    <d v="1969-10-21T00:00:00"/>
    <x v="7"/>
    <x v="2"/>
    <n v="60"/>
  </r>
  <r>
    <s v="Olivia Ford"/>
    <s v="Móvil + Fijo"/>
    <x v="1"/>
    <d v="1950-01-17T00:00:00"/>
    <x v="3"/>
    <x v="2"/>
    <n v="57"/>
  </r>
  <r>
    <s v="Elizabeth Hyundai"/>
    <s v="Móvil"/>
    <x v="1"/>
    <d v="1975-01-27T00:00:00"/>
    <x v="0"/>
    <x v="2"/>
    <n v="60"/>
  </r>
  <r>
    <s v="Emma Seat"/>
    <s v="Móvil + Fijo"/>
    <x v="0"/>
    <d v="1955-02-04T00:00:00"/>
    <x v="3"/>
    <x v="2"/>
    <n v="58"/>
  </r>
  <r>
    <s v="Mia Lexus"/>
    <s v="ADSL"/>
    <x v="1"/>
    <d v="1984-01-14T00:00:00"/>
    <x v="7"/>
    <x v="2"/>
    <n v="70"/>
  </r>
  <r>
    <s v="Abigail Kia"/>
    <s v="Móvil"/>
    <x v="0"/>
    <d v="1953-11-01T00:00:00"/>
    <x v="5"/>
    <x v="2"/>
    <n v="55"/>
  </r>
  <r>
    <s v="Olivia Suzuki"/>
    <s v="Móvil + Fijo"/>
    <x v="0"/>
    <d v="1964-10-29T00:00:00"/>
    <x v="0"/>
    <x v="2"/>
    <n v="50"/>
  </r>
  <r>
    <s v="Ava Toyota"/>
    <s v="Móvil"/>
    <x v="0"/>
    <d v="1958-06-15T00:00:00"/>
    <x v="9"/>
    <x v="2"/>
    <n v="54"/>
  </r>
  <r>
    <s v="William Nissan"/>
    <s v="ADSL"/>
    <x v="1"/>
    <d v="1976-04-08T00:00:00"/>
    <x v="7"/>
    <x v="2"/>
    <n v="46"/>
  </r>
  <r>
    <s v="Jacob Lotus"/>
    <s v="Móvil + Fijo"/>
    <x v="1"/>
    <d v="1975-05-09T00:00:00"/>
    <x v="3"/>
    <x v="2"/>
    <n v="56"/>
  </r>
  <r>
    <s v="Sophia Hyundai"/>
    <s v="Móvil"/>
    <x v="1"/>
    <d v="1967-08-09T00:00:00"/>
    <x v="5"/>
    <x v="2"/>
    <n v="59"/>
  </r>
  <r>
    <s v="Emma Hyundai"/>
    <s v="Móvil"/>
    <x v="0"/>
    <d v="1965-09-16T00:00:00"/>
    <x v="10"/>
    <x v="2"/>
    <n v="24"/>
  </r>
  <r>
    <s v="Abigail Toyota"/>
    <s v="Móvil"/>
    <x v="0"/>
    <d v="1951-11-22T00:00:00"/>
    <x v="7"/>
    <x v="2"/>
    <n v="33"/>
  </r>
  <r>
    <s v="Isabella Dodge"/>
    <s v="Móvil"/>
    <x v="1"/>
    <d v="1955-08-15T00:00:00"/>
    <x v="5"/>
    <x v="2"/>
    <n v="30"/>
  </r>
  <r>
    <s v="Emma Nissan"/>
    <s v="Móvil"/>
    <x v="0"/>
    <d v="1974-10-27T00:00:00"/>
    <x v="4"/>
    <x v="2"/>
    <n v="49"/>
  </r>
  <r>
    <s v="Abigail Jaguar"/>
    <s v="Móvil"/>
    <x v="1"/>
    <d v="1981-04-29T00:00:00"/>
    <x v="6"/>
    <x v="2"/>
    <n v="55"/>
  </r>
  <r>
    <s v="Sophia Dodge"/>
    <s v="ADSL"/>
    <x v="1"/>
    <d v="1974-05-07T00:00:00"/>
    <x v="4"/>
    <x v="2"/>
    <n v="68"/>
  </r>
  <r>
    <s v="Chloe Toyota"/>
    <s v="Móvil"/>
    <x v="1"/>
    <d v="1963-08-25T00:00:00"/>
    <x v="2"/>
    <x v="2"/>
    <n v="51"/>
  </r>
  <r>
    <s v="Jacob Nissan"/>
    <s v="Móvil + Fijo"/>
    <x v="1"/>
    <d v="1987-09-09T00:00:00"/>
    <x v="0"/>
    <x v="2"/>
    <n v="51"/>
  </r>
  <r>
    <s v="Emily Lotus"/>
    <s v="Móvil + Fijo"/>
    <x v="1"/>
    <d v="1956-12-06T00:00:00"/>
    <x v="10"/>
    <x v="2"/>
    <n v="52"/>
  </r>
  <r>
    <s v="Emily Seat"/>
    <s v="Móvil"/>
    <x v="1"/>
    <d v="1951-03-18T00:00:00"/>
    <x v="3"/>
    <x v="2"/>
    <n v="57"/>
  </r>
  <r>
    <s v="Isabella Toyota"/>
    <s v="Móvil + Fijo"/>
    <x v="0"/>
    <d v="1950-11-13T00:00:00"/>
    <x v="9"/>
    <x v="2"/>
    <n v="60"/>
  </r>
  <r>
    <s v="Ethan Seat"/>
    <s v="ADSL"/>
    <x v="0"/>
    <d v="1957-11-16T00:00:00"/>
    <x v="5"/>
    <x v="2"/>
    <n v="53"/>
  </r>
  <r>
    <s v="Alexander Lexus"/>
    <s v="Móvil + Fijo"/>
    <x v="1"/>
    <d v="1972-08-17T00:00:00"/>
    <x v="10"/>
    <x v="2"/>
    <n v="60"/>
  </r>
  <r>
    <s v="Aiden Jeep"/>
    <s v="Móvil"/>
    <x v="1"/>
    <d v="1951-02-27T00:00:00"/>
    <x v="1"/>
    <x v="2"/>
    <n v="36"/>
  </r>
  <r>
    <s v="Emma Jaguar"/>
    <s v="ADSL"/>
    <x v="0"/>
    <d v="1969-12-01T00:00:00"/>
    <x v="5"/>
    <x v="2"/>
    <n v="40"/>
  </r>
  <r>
    <s v="Aiden Suzuki"/>
    <s v="Móvil"/>
    <x v="1"/>
    <d v="1960-08-25T00:00:00"/>
    <x v="4"/>
    <x v="2"/>
    <n v="28"/>
  </r>
  <r>
    <s v="Emma Rolls"/>
    <s v="Móvil"/>
    <x v="1"/>
    <d v="1979-05-02T00:00:00"/>
    <x v="7"/>
    <x v="2"/>
    <n v="36"/>
  </r>
  <r>
    <s v="Liam Audi"/>
    <s v="Otros"/>
    <x v="1"/>
    <d v="1975-12-06T00:00:00"/>
    <x v="0"/>
    <x v="2"/>
    <n v="4"/>
  </r>
  <r>
    <s v="Jacob Renault"/>
    <s v="Móvil + Fijo"/>
    <x v="0"/>
    <d v="1950-04-17T00:00:00"/>
    <x v="3"/>
    <x v="2"/>
    <n v="59"/>
  </r>
  <r>
    <s v="Sophia Lotus"/>
    <s v="Móvil"/>
    <x v="0"/>
    <d v="1988-08-16T00:00:00"/>
    <x v="7"/>
    <x v="2"/>
    <n v="52"/>
  </r>
  <r>
    <s v="Isabella Lotus"/>
    <s v="Móvil"/>
    <x v="1"/>
    <d v="1979-11-07T00:00:00"/>
    <x v="8"/>
    <x v="2"/>
    <n v="50"/>
  </r>
  <r>
    <s v="Mason Audi"/>
    <s v="Móvil + Fijo"/>
    <x v="1"/>
    <d v="1992-12-08T00:00:00"/>
    <x v="3"/>
    <x v="2"/>
    <n v="58"/>
  </r>
  <r>
    <s v="Abigail Toyota"/>
    <s v="Móvil"/>
    <x v="0"/>
    <d v="1951-11-22T00:00:00"/>
    <x v="7"/>
    <x v="2"/>
    <n v="35"/>
  </r>
  <r>
    <s v="Aiden Renault"/>
    <s v="ADSL"/>
    <x v="1"/>
    <d v="1984-02-06T00:00:00"/>
    <x v="4"/>
    <x v="2"/>
    <n v="47"/>
  </r>
  <r>
    <s v="Jacob Range"/>
    <s v="Móvil + Fijo"/>
    <x v="0"/>
    <d v="1991-09-19T00:00:00"/>
    <x v="1"/>
    <x v="2"/>
    <n v="53"/>
  </r>
  <r>
    <s v="Isabella Ferrari"/>
    <s v="Móvil"/>
    <x v="0"/>
    <d v="1967-02-08T00:00:00"/>
    <x v="0"/>
    <x v="2"/>
    <n v="25"/>
  </r>
  <r>
    <s v="Madison BMV"/>
    <s v="Móvil + Fijo"/>
    <x v="0"/>
    <d v="1955-02-13T00:00:00"/>
    <x v="7"/>
    <x v="2"/>
    <n v="55"/>
  </r>
  <r>
    <s v="William Renault"/>
    <s v="Móvil"/>
    <x v="1"/>
    <d v="1953-07-23T00:00:00"/>
    <x v="7"/>
    <x v="2"/>
    <n v="39"/>
  </r>
  <r>
    <s v="Ethan Rolls"/>
    <s v="Fibra"/>
    <x v="0"/>
    <d v="1968-12-22T00:00:00"/>
    <x v="1"/>
    <x v="2"/>
    <n v="86"/>
  </r>
  <r>
    <s v="Madison Seat"/>
    <s v="Móvil + Fijo"/>
    <x v="1"/>
    <d v="1957-12-26T00:00:00"/>
    <x v="5"/>
    <x v="2"/>
    <n v="60"/>
  </r>
  <r>
    <s v="Abigail Seat"/>
    <s v="Móvil"/>
    <x v="1"/>
    <d v="1986-05-16T00:00:00"/>
    <x v="7"/>
    <x v="2"/>
    <n v="23"/>
  </r>
  <r>
    <s v="Michael Ford"/>
    <s v="ADSL"/>
    <x v="1"/>
    <d v="1975-09-21T00:00:00"/>
    <x v="5"/>
    <x v="2"/>
    <n v="68"/>
  </r>
  <r>
    <s v="Isabella Daewo"/>
    <s v="Móvil"/>
    <x v="1"/>
    <d v="1986-03-15T00:00:00"/>
    <x v="4"/>
    <x v="2"/>
    <n v="45"/>
  </r>
  <r>
    <s v="Jacob Chrysler"/>
    <s v="ADSL"/>
    <x v="0"/>
    <d v="1984-05-06T00:00:00"/>
    <x v="8"/>
    <x v="2"/>
    <n v="64"/>
  </r>
  <r>
    <s v="Alexander Seat"/>
    <s v="Móvil"/>
    <x v="0"/>
    <d v="1990-07-28T00:00:00"/>
    <x v="7"/>
    <x v="2"/>
    <n v="44"/>
  </r>
  <r>
    <s v="Noah Lexus"/>
    <s v="ADSL"/>
    <x v="1"/>
    <d v="1958-08-20T00:00:00"/>
    <x v="4"/>
    <x v="2"/>
    <n v="65"/>
  </r>
  <r>
    <s v="Jayden Wolks"/>
    <s v="ADSL"/>
    <x v="1"/>
    <d v="1993-06-08T00:00:00"/>
    <x v="10"/>
    <x v="2"/>
    <n v="64"/>
  </r>
  <r>
    <s v="Mason Chrysler"/>
    <s v="ADSL"/>
    <x v="0"/>
    <d v="1980-03-17T00:00:00"/>
    <x v="5"/>
    <x v="2"/>
    <n v="55"/>
  </r>
  <r>
    <s v="Olivia Jeep"/>
    <s v="Móvil"/>
    <x v="0"/>
    <d v="1989-09-22T00:00:00"/>
    <x v="2"/>
    <x v="2"/>
    <n v="36"/>
  </r>
  <r>
    <s v="Isabella Suzuki"/>
    <s v="Móvil"/>
    <x v="1"/>
    <d v="1972-10-05T00:00:00"/>
    <x v="2"/>
    <x v="2"/>
    <n v="43"/>
  </r>
  <r>
    <s v="Madison Renault"/>
    <s v="ADSL"/>
    <x v="1"/>
    <d v="1982-03-30T00:00:00"/>
    <x v="7"/>
    <x v="2"/>
    <n v="50"/>
  </r>
  <r>
    <s v="Daniel Hyundai"/>
    <s v="Móvil"/>
    <x v="1"/>
    <d v="1981-05-20T00:00:00"/>
    <x v="6"/>
    <x v="2"/>
    <n v="47"/>
  </r>
  <r>
    <s v="Liam Kia"/>
    <s v="Móvil + Fijo"/>
    <x v="0"/>
    <d v="1967-11-14T00:00:00"/>
    <x v="0"/>
    <x v="2"/>
    <n v="55"/>
  </r>
  <r>
    <s v="Mason Renault"/>
    <s v="Móvil"/>
    <x v="0"/>
    <d v="1960-04-15T00:00:00"/>
    <x v="8"/>
    <x v="2"/>
    <n v="46"/>
  </r>
  <r>
    <s v="Isabella Audi"/>
    <s v="Móvil"/>
    <x v="0"/>
    <d v="1973-05-19T00:00:00"/>
    <x v="2"/>
    <x v="2"/>
    <n v="26"/>
  </r>
  <r>
    <s v="Ava Nissan"/>
    <s v="Móvil"/>
    <x v="0"/>
    <d v="1967-03-15T00:00:00"/>
    <x v="2"/>
    <x v="2"/>
    <n v="39"/>
  </r>
  <r>
    <s v="Abigail Jaguar"/>
    <s v="Móvil"/>
    <x v="1"/>
    <d v="1981-04-29T00:00:00"/>
    <x v="6"/>
    <x v="2"/>
    <n v="50"/>
  </r>
  <r>
    <s v="Olivia Jaguar"/>
    <s v="Móvil"/>
    <x v="1"/>
    <d v="1974-07-17T00:00:00"/>
    <x v="7"/>
    <x v="2"/>
    <n v="43"/>
  </r>
  <r>
    <s v="Ava Audi"/>
    <s v="Móvil"/>
    <x v="0"/>
    <d v="1973-06-11T00:00:00"/>
    <x v="5"/>
    <x v="2"/>
    <n v="30"/>
  </r>
  <r>
    <s v="Madison Lexus"/>
    <s v="ADSL"/>
    <x v="0"/>
    <d v="1972-04-21T00:00:00"/>
    <x v="9"/>
    <x v="2"/>
    <n v="68"/>
  </r>
  <r>
    <s v="Elizabeth Daewo"/>
    <s v="Móvil"/>
    <x v="0"/>
    <d v="1970-05-03T00:00:00"/>
    <x v="1"/>
    <x v="2"/>
    <n v="24"/>
  </r>
  <r>
    <s v="Emily Dodge"/>
    <s v="Otros"/>
    <x v="1"/>
    <d v="1989-04-18T00:00:00"/>
    <x v="7"/>
    <x v="2"/>
    <n v="63"/>
  </r>
  <r>
    <s v="Jacob Wolks"/>
    <s v="Móvil"/>
    <x v="0"/>
    <d v="1982-06-21T00:00:00"/>
    <x v="1"/>
    <x v="2"/>
    <n v="29"/>
  </r>
  <r>
    <s v="Mia Nissan"/>
    <s v="Móvil + Fijo"/>
    <x v="1"/>
    <d v="1984-10-07T00:00:00"/>
    <x v="9"/>
    <x v="2"/>
    <n v="58"/>
  </r>
  <r>
    <s v="Noah Jeep"/>
    <s v="ADSL"/>
    <x v="0"/>
    <d v="1979-11-29T00:00:00"/>
    <x v="3"/>
    <x v="2"/>
    <n v="70"/>
  </r>
  <r>
    <s v="Mason Wolks"/>
    <s v="Móvil + Fijo"/>
    <x v="1"/>
    <d v="1993-11-11T00:00:00"/>
    <x v="8"/>
    <x v="2"/>
    <n v="52"/>
  </r>
  <r>
    <s v="William Renault"/>
    <s v="Móvil"/>
    <x v="1"/>
    <d v="1953-07-23T00:00:00"/>
    <x v="7"/>
    <x v="2"/>
    <n v="53"/>
  </r>
  <r>
    <s v="Chloe BMV"/>
    <s v="Móvil"/>
    <x v="0"/>
    <d v="1951-01-16T00:00:00"/>
    <x v="1"/>
    <x v="2"/>
    <n v="45"/>
  </r>
  <r>
    <s v="Mia Seat"/>
    <s v="Móvil + Fijo"/>
    <x v="1"/>
    <d v="1976-09-07T00:00:00"/>
    <x v="1"/>
    <x v="2"/>
    <n v="54"/>
  </r>
  <r>
    <s v="Isabella Nissan"/>
    <s v="Móvil"/>
    <x v="1"/>
    <d v="1976-12-28T00:00:00"/>
    <x v="4"/>
    <x v="2"/>
    <n v="28"/>
  </r>
  <r>
    <s v="Mia Jeep"/>
    <s v="Móvil"/>
    <x v="0"/>
    <d v="1988-11-04T00:00:00"/>
    <x v="8"/>
    <x v="2"/>
    <n v="55"/>
  </r>
  <r>
    <s v="Liam Toyota"/>
    <s v="Móvil"/>
    <x v="0"/>
    <d v="1971-01-27T00:00:00"/>
    <x v="1"/>
    <x v="2"/>
    <n v="30"/>
  </r>
  <r>
    <s v="Madison Rolls"/>
    <s v="ADSL"/>
    <x v="1"/>
    <d v="1985-09-05T00:00:00"/>
    <x v="5"/>
    <x v="2"/>
    <n v="67"/>
  </r>
  <r>
    <s v="Daniel Chrysler"/>
    <s v="ADSL"/>
    <x v="0"/>
    <d v="1962-07-04T00:00:00"/>
    <x v="2"/>
    <x v="2"/>
    <n v="52"/>
  </r>
  <r>
    <s v="Chloe Seat"/>
    <s v="Móvil"/>
    <x v="1"/>
    <d v="1966-12-09T00:00:00"/>
    <x v="6"/>
    <x v="2"/>
    <n v="30"/>
  </r>
  <r>
    <s v="Aiden Jeep"/>
    <s v="Móvil"/>
    <x v="1"/>
    <d v="1951-02-27T00:00:00"/>
    <x v="1"/>
    <x v="2"/>
    <n v="45"/>
  </r>
  <r>
    <s v="Michael Jeep"/>
    <s v="Otros"/>
    <x v="0"/>
    <d v="1992-09-05T00:00:00"/>
    <x v="1"/>
    <x v="2"/>
    <n v="92"/>
  </r>
  <r>
    <s v="Sophia Ferrari"/>
    <s v="Móvil + Fijo"/>
    <x v="0"/>
    <d v="1969-03-02T00:00:00"/>
    <x v="9"/>
    <x v="2"/>
    <n v="56"/>
  </r>
  <r>
    <s v="Olivia Renault"/>
    <s v="Otros"/>
    <x v="1"/>
    <d v="1974-12-22T00:00:00"/>
    <x v="3"/>
    <x v="2"/>
    <n v="86"/>
  </r>
  <r>
    <s v="Elizabeth Toyota"/>
    <s v="Móvil"/>
    <x v="1"/>
    <d v="1958-09-14T00:00:00"/>
    <x v="10"/>
    <x v="2"/>
    <n v="50"/>
  </r>
  <r>
    <s v="Elizabeth Chrysler"/>
    <s v="Móvil + Fijo"/>
    <x v="0"/>
    <d v="1987-07-03T00:00:00"/>
    <x v="0"/>
    <x v="2"/>
    <n v="57"/>
  </r>
  <r>
    <s v="Noah Chrysler"/>
    <s v="Móvil + Fijo"/>
    <x v="0"/>
    <d v="1986-11-07T00:00:00"/>
    <x v="7"/>
    <x v="2"/>
    <n v="56"/>
  </r>
  <r>
    <s v="Alexander Ford"/>
    <s v="Móvil + Fijo"/>
    <x v="0"/>
    <d v="1956-11-08T00:00:00"/>
    <x v="4"/>
    <x v="2"/>
    <n v="57"/>
  </r>
  <r>
    <s v="Isabella Lotus"/>
    <s v="Móvil"/>
    <x v="1"/>
    <d v="1979-11-07T00:00:00"/>
    <x v="8"/>
    <x v="2"/>
    <n v="58"/>
  </r>
  <r>
    <s v="Mia Seat"/>
    <s v="Móvil + Fijo"/>
    <x v="1"/>
    <d v="1976-09-07T00:00:00"/>
    <x v="1"/>
    <x v="2"/>
    <n v="57"/>
  </r>
  <r>
    <s v="Michael Hyundai"/>
    <s v="ADSL"/>
    <x v="1"/>
    <d v="1992-12-30T00:00:00"/>
    <x v="4"/>
    <x v="2"/>
    <n v="45"/>
  </r>
  <r>
    <s v="Noah Range"/>
    <s v="ADSL"/>
    <x v="0"/>
    <d v="1968-07-17T00:00:00"/>
    <x v="2"/>
    <x v="2"/>
    <n v="58"/>
  </r>
  <r>
    <s v="Isabella Lotus"/>
    <s v="Móvil"/>
    <x v="1"/>
    <d v="1979-11-07T00:00:00"/>
    <x v="8"/>
    <x v="2"/>
    <n v="25"/>
  </r>
  <r>
    <s v="Ethan Hyundai"/>
    <s v="ADSL"/>
    <x v="0"/>
    <d v="1986-11-16T00:00:00"/>
    <x v="7"/>
    <x v="2"/>
    <n v="59"/>
  </r>
  <r>
    <s v="Daniel Wolks"/>
    <s v="ADSL"/>
    <x v="1"/>
    <d v="1957-09-09T00:00:00"/>
    <x v="3"/>
    <x v="2"/>
    <n v="42"/>
  </r>
  <r>
    <s v="Isabella Suzuki"/>
    <s v="Móvil"/>
    <x v="1"/>
    <d v="1972-10-05T00:00:00"/>
    <x v="2"/>
    <x v="2"/>
    <n v="37"/>
  </r>
  <r>
    <s v="Noah Range"/>
    <s v="ADSL"/>
    <x v="0"/>
    <d v="1968-07-17T00:00:00"/>
    <x v="2"/>
    <x v="2"/>
    <n v="43"/>
  </r>
  <r>
    <s v="Jayden Jeep"/>
    <s v="Móvil"/>
    <x v="1"/>
    <d v="1963-09-16T00:00:00"/>
    <x v="7"/>
    <x v="2"/>
    <n v="26"/>
  </r>
  <r>
    <s v="Alexander Kia"/>
    <s v="Móvil"/>
    <x v="1"/>
    <d v="1970-05-07T00:00:00"/>
    <x v="9"/>
    <x v="2"/>
    <n v="44"/>
  </r>
  <r>
    <s v="Sophia Lexus"/>
    <s v="Móvil + Fijo"/>
    <x v="0"/>
    <d v="1989-02-18T00:00:00"/>
    <x v="9"/>
    <x v="2"/>
    <n v="59"/>
  </r>
  <r>
    <s v="Mia BMV"/>
    <s v="ADSL"/>
    <x v="1"/>
    <d v="1958-08-16T00:00:00"/>
    <x v="3"/>
    <x v="2"/>
    <n v="50"/>
  </r>
  <r>
    <s v="Aiden Jaguar"/>
    <s v="Móvil"/>
    <x v="0"/>
    <d v="1959-01-28T00:00:00"/>
    <x v="8"/>
    <x v="2"/>
    <n v="49"/>
  </r>
  <r>
    <s v="Abigail Daewo"/>
    <s v="Móvil"/>
    <x v="1"/>
    <d v="1964-05-06T00:00:00"/>
    <x v="1"/>
    <x v="2"/>
    <n v="35"/>
  </r>
  <r>
    <s v="Elizabeth Audi"/>
    <s v="Móvil"/>
    <x v="0"/>
    <d v="1967-06-08T00:00:00"/>
    <x v="3"/>
    <x v="2"/>
    <n v="24"/>
  </r>
  <r>
    <s v="Mia Range"/>
    <s v="Móvil + Fijo"/>
    <x v="0"/>
    <d v="1950-02-09T00:00:00"/>
    <x v="8"/>
    <x v="2"/>
    <n v="51"/>
  </r>
  <r>
    <s v="Ava Nissan"/>
    <s v="Móvil"/>
    <x v="0"/>
    <d v="1967-03-15T00:00:00"/>
    <x v="2"/>
    <x v="2"/>
    <n v="28"/>
  </r>
  <r>
    <s v="Madison Rolls"/>
    <s v="ADSL"/>
    <x v="1"/>
    <d v="1985-09-05T00:00:00"/>
    <x v="5"/>
    <x v="2"/>
    <n v="59"/>
  </r>
  <r>
    <s v="Isabella Suzuki"/>
    <s v="Móvil"/>
    <x v="1"/>
    <d v="1972-10-05T00:00:00"/>
    <x v="2"/>
    <x v="2"/>
    <n v="30"/>
  </r>
  <r>
    <s v="Emma Kia"/>
    <s v="Otros"/>
    <x v="0"/>
    <d v="1966-03-25T00:00:00"/>
    <x v="9"/>
    <x v="2"/>
    <n v="44"/>
  </r>
  <r>
    <s v="Chloe Seat"/>
    <s v="Móvil"/>
    <x v="1"/>
    <d v="1966-12-09T00:00:00"/>
    <x v="6"/>
    <x v="2"/>
    <n v="57"/>
  </r>
  <r>
    <s v="William Rolls"/>
    <s v="Móvil"/>
    <x v="1"/>
    <d v="1971-07-04T00:00:00"/>
    <x v="0"/>
    <x v="2"/>
    <n v="57"/>
  </r>
  <r>
    <s v="Sophia Seat"/>
    <s v="Móvil"/>
    <x v="0"/>
    <d v="1990-10-06T00:00:00"/>
    <x v="3"/>
    <x v="2"/>
    <n v="44"/>
  </r>
  <r>
    <s v="Elizabeth Range"/>
    <s v="Fibra"/>
    <x v="1"/>
    <d v="1957-03-13T00:00:00"/>
    <x v="7"/>
    <x v="2"/>
    <n v="89"/>
  </r>
  <r>
    <s v="Mason Lotus"/>
    <s v="Móvil"/>
    <x v="1"/>
    <d v="1983-08-23T00:00:00"/>
    <x v="1"/>
    <x v="2"/>
    <n v="48"/>
  </r>
  <r>
    <s v="Noah Jaguar"/>
    <s v="Móvil + Fijo"/>
    <x v="1"/>
    <d v="1980-04-02T00:00:00"/>
    <x v="6"/>
    <x v="2"/>
    <n v="56"/>
  </r>
  <r>
    <s v="Jacob Kia"/>
    <s v="Móvil"/>
    <x v="0"/>
    <d v="1958-03-09T00:00:00"/>
    <x v="3"/>
    <x v="2"/>
    <n v="56"/>
  </r>
  <r>
    <s v="Michael Jeep"/>
    <s v="Otros"/>
    <x v="0"/>
    <d v="1992-09-05T00:00:00"/>
    <x v="1"/>
    <x v="2"/>
    <n v="8"/>
  </r>
  <r>
    <s v="Madison Suzuki"/>
    <s v="Móvil"/>
    <x v="0"/>
    <d v="1981-10-22T00:00:00"/>
    <x v="5"/>
    <x v="2"/>
    <n v="38"/>
  </r>
  <r>
    <s v="Mason Lexus"/>
    <s v="Móvil"/>
    <x v="0"/>
    <d v="1975-12-12T00:00:00"/>
    <x v="6"/>
    <x v="2"/>
    <n v="37"/>
  </r>
  <r>
    <s v="Ethan Suzuki"/>
    <s v="Móvil + Fijo"/>
    <x v="0"/>
    <d v="1973-08-24T00:00:00"/>
    <x v="5"/>
    <x v="2"/>
    <n v="53"/>
  </r>
  <r>
    <s v="Aiden Nissan"/>
    <s v="Fibra"/>
    <x v="0"/>
    <d v="1994-10-10T00:00:00"/>
    <x v="10"/>
    <x v="2"/>
    <n v="98"/>
  </r>
  <r>
    <s v="Ethan Range"/>
    <s v="Fibra"/>
    <x v="0"/>
    <d v="1991-09-28T00:00:00"/>
    <x v="1"/>
    <x v="2"/>
    <n v="83"/>
  </r>
  <r>
    <s v="Abigail Chrysler"/>
    <s v="ADSL"/>
    <x v="1"/>
    <d v="1991-08-30T00:00:00"/>
    <x v="0"/>
    <x v="2"/>
    <n v="53"/>
  </r>
  <r>
    <s v="Daniel Chrysler"/>
    <s v="ADSL"/>
    <x v="0"/>
    <d v="1962-07-04T00:00:00"/>
    <x v="2"/>
    <x v="2"/>
    <n v="55"/>
  </r>
  <r>
    <s v="Isabella Kia"/>
    <s v="ADSL"/>
    <x v="0"/>
    <d v="1973-01-27T00:00:00"/>
    <x v="2"/>
    <x v="2"/>
    <n v="41"/>
  </r>
  <r>
    <s v="Mason Renault"/>
    <s v="Móvil"/>
    <x v="0"/>
    <d v="1960-04-15T00:00:00"/>
    <x v="8"/>
    <x v="2"/>
    <n v="41"/>
  </r>
  <r>
    <s v="Emily Audi"/>
    <s v="Móvil + Fijo"/>
    <x v="1"/>
    <d v="1952-06-03T00:00:00"/>
    <x v="7"/>
    <x v="2"/>
    <n v="51"/>
  </r>
  <r>
    <s v="Emma Chrysler"/>
    <s v="ADSL"/>
    <x v="0"/>
    <d v="1964-01-13T00:00:00"/>
    <x v="6"/>
    <x v="2"/>
    <n v="50"/>
  </r>
  <r>
    <s v="Emily Lotus"/>
    <s v="Móvil + Fijo"/>
    <x v="1"/>
    <d v="1956-12-06T00:00:00"/>
    <x v="10"/>
    <x v="2"/>
    <n v="51"/>
  </r>
  <r>
    <s v="Chloe Wolks"/>
    <s v="Móvil + Fijo"/>
    <x v="0"/>
    <d v="1992-07-31T00:00:00"/>
    <x v="0"/>
    <x v="2"/>
    <n v="59"/>
  </r>
  <r>
    <s v="Abigail Hyundai"/>
    <s v="ADSL"/>
    <x v="1"/>
    <d v="1992-02-16T00:00:00"/>
    <x v="2"/>
    <x v="2"/>
    <n v="46"/>
  </r>
  <r>
    <s v="Ethan Ford"/>
    <s v="Móvil + Fijo"/>
    <x v="1"/>
    <d v="1976-03-13T00:00:00"/>
    <x v="0"/>
    <x v="2"/>
    <n v="53"/>
  </r>
  <r>
    <s v="Sophia Daewo"/>
    <s v="Móvil + Fijo"/>
    <x v="1"/>
    <d v="1974-12-04T00:00:00"/>
    <x v="4"/>
    <x v="2"/>
    <n v="55"/>
  </r>
  <r>
    <s v="Mia Kia"/>
    <s v="Móvil"/>
    <x v="1"/>
    <d v="1976-09-14T00:00:00"/>
    <x v="7"/>
    <x v="2"/>
    <n v="37"/>
  </r>
  <r>
    <s v="Mason BMV"/>
    <s v="ADSL"/>
    <x v="1"/>
    <d v="1962-02-01T00:00:00"/>
    <x v="10"/>
    <x v="2"/>
    <n v="53"/>
  </r>
  <r>
    <s v="Ava Toyota"/>
    <s v="Móvil"/>
    <x v="0"/>
    <d v="1958-06-15T00:00:00"/>
    <x v="9"/>
    <x v="2"/>
    <n v="25"/>
  </r>
  <r>
    <s v="Sophia Daewo"/>
    <s v="Móvil + Fijo"/>
    <x v="1"/>
    <d v="1974-12-04T00:00:00"/>
    <x v="4"/>
    <x v="2"/>
    <n v="51"/>
  </r>
  <r>
    <s v="Emily Nissan"/>
    <s v="Móvil"/>
    <x v="0"/>
    <d v="1992-02-23T00:00:00"/>
    <x v="1"/>
    <x v="2"/>
    <n v="33"/>
  </r>
  <r>
    <s v="Isabella Renault"/>
    <s v="Fibra"/>
    <x v="0"/>
    <d v="1970-12-28T00:00:00"/>
    <x v="7"/>
    <x v="2"/>
    <n v="85"/>
  </r>
  <r>
    <s v="Emma Honda"/>
    <s v="Fibra"/>
    <x v="0"/>
    <d v="1994-07-23T00:00:00"/>
    <x v="0"/>
    <x v="2"/>
    <n v="100"/>
  </r>
  <r>
    <s v="Emily Wolks"/>
    <s v="Móvil"/>
    <x v="0"/>
    <d v="1955-12-10T00:00:00"/>
    <x v="3"/>
    <x v="2"/>
    <n v="20"/>
  </r>
  <r>
    <s v="Jayden Renault"/>
    <s v="Móvil"/>
    <x v="0"/>
    <d v="1970-02-27T00:00:00"/>
    <x v="4"/>
    <x v="2"/>
    <n v="45"/>
  </r>
  <r>
    <s v="Chloe Kia"/>
    <s v="Móvil"/>
    <x v="0"/>
    <d v="1983-08-05T00:00:00"/>
    <x v="10"/>
    <x v="2"/>
    <n v="32"/>
  </r>
  <r>
    <s v="Michael Renault"/>
    <s v="Móvil + Fijo"/>
    <x v="1"/>
    <d v="1971-12-13T00:00:00"/>
    <x v="7"/>
    <x v="2"/>
    <n v="56"/>
  </r>
  <r>
    <s v="Isabella Dodge"/>
    <s v="Móvil"/>
    <x v="1"/>
    <d v="1955-08-15T00:00:00"/>
    <x v="5"/>
    <x v="2"/>
    <n v="52"/>
  </r>
  <r>
    <s v="Sophia Hyundai"/>
    <s v="Móvil"/>
    <x v="1"/>
    <d v="1967-08-09T00:00:00"/>
    <x v="5"/>
    <x v="2"/>
    <n v="26"/>
  </r>
  <r>
    <s v="Jacob Lexus"/>
    <s v="Móvil"/>
    <x v="0"/>
    <d v="1959-10-30T00:00:00"/>
    <x v="10"/>
    <x v="2"/>
    <n v="21"/>
  </r>
  <r>
    <s v="Mason Wolks"/>
    <s v="Móvil + Fijo"/>
    <x v="1"/>
    <d v="1993-11-11T00:00:00"/>
    <x v="8"/>
    <x v="2"/>
    <n v="50"/>
  </r>
  <r>
    <s v="Aiden Daewo"/>
    <s v="ADSL"/>
    <x v="1"/>
    <d v="1956-10-20T00:00:00"/>
    <x v="10"/>
    <x v="2"/>
    <n v="63"/>
  </r>
  <r>
    <s v="Jacob Jaguar"/>
    <s v="Móvil"/>
    <x v="0"/>
    <d v="1956-11-26T00:00:00"/>
    <x v="1"/>
    <x v="2"/>
    <n v="59"/>
  </r>
  <r>
    <s v="Mia Ford"/>
    <s v="Fibra"/>
    <x v="1"/>
    <d v="1991-05-29T00:00:00"/>
    <x v="9"/>
    <x v="2"/>
    <n v="75"/>
  </r>
  <r>
    <s v="Alexander Nissan"/>
    <s v="Móvil"/>
    <x v="0"/>
    <d v="1960-07-28T00:00:00"/>
    <x v="9"/>
    <x v="2"/>
    <n v="28"/>
  </r>
  <r>
    <s v="Jayden Jeep"/>
    <s v="Móvil"/>
    <x v="1"/>
    <d v="1963-09-16T00:00:00"/>
    <x v="7"/>
    <x v="2"/>
    <n v="46"/>
  </r>
  <r>
    <s v="Jayden Lotus"/>
    <s v="Móvil"/>
    <x v="1"/>
    <d v="1978-01-14T00:00:00"/>
    <x v="1"/>
    <x v="2"/>
    <n v="38"/>
  </r>
  <r>
    <s v="Sophia Lexus"/>
    <s v="Móvil + Fijo"/>
    <x v="0"/>
    <d v="1989-02-18T00:00:00"/>
    <x v="9"/>
    <x v="2"/>
    <n v="54"/>
  </r>
  <r>
    <s v="Ethan Rolls"/>
    <s v="Fibra"/>
    <x v="0"/>
    <d v="1968-12-22T00:00:00"/>
    <x v="1"/>
    <x v="2"/>
    <n v="86"/>
  </r>
  <r>
    <s v="Alexander Hyundai"/>
    <s v="Móvil"/>
    <x v="0"/>
    <d v="1954-08-22T00:00:00"/>
    <x v="1"/>
    <x v="2"/>
    <n v="32"/>
  </r>
  <r>
    <s v="Olivia Toyota"/>
    <s v="Otros"/>
    <x v="0"/>
    <d v="1975-07-07T00:00:00"/>
    <x v="0"/>
    <x v="2"/>
    <n v="100"/>
  </r>
  <r>
    <s v="Noah Wolks"/>
    <s v="Móvil + Fijo"/>
    <x v="0"/>
    <d v="1993-08-13T00:00:00"/>
    <x v="0"/>
    <x v="2"/>
    <n v="55"/>
  </r>
  <r>
    <s v="Mason Chrysler"/>
    <s v="ADSL"/>
    <x v="0"/>
    <d v="1980-03-17T00:00:00"/>
    <x v="5"/>
    <x v="2"/>
    <n v="54"/>
  </r>
  <r>
    <s v="Daniel BMV"/>
    <s v="Móvil + Fijo"/>
    <x v="0"/>
    <d v="1956-09-20T00:00:00"/>
    <x v="10"/>
    <x v="2"/>
    <n v="51"/>
  </r>
  <r>
    <s v="Emma Suzuki"/>
    <s v="Móvil"/>
    <x v="1"/>
    <d v="1951-10-19T00:00:00"/>
    <x v="10"/>
    <x v="2"/>
    <n v="21"/>
  </r>
  <r>
    <s v="Emily Toyota"/>
    <s v="Móvil"/>
    <x v="1"/>
    <d v="1987-12-21T00:00:00"/>
    <x v="0"/>
    <x v="2"/>
    <n v="52"/>
  </r>
  <r>
    <s v="Olivia Jaguar"/>
    <s v="Móvil"/>
    <x v="1"/>
    <d v="1974-07-17T00:00:00"/>
    <x v="7"/>
    <x v="2"/>
    <n v="22"/>
  </r>
  <r>
    <s v="Daniel Chrysler"/>
    <s v="ADSL"/>
    <x v="0"/>
    <d v="1962-07-04T00:00:00"/>
    <x v="2"/>
    <x v="2"/>
    <n v="54"/>
  </r>
  <r>
    <s v="Chloe Renault"/>
    <s v="Móvil"/>
    <x v="1"/>
    <d v="1960-02-21T00:00:00"/>
    <x v="3"/>
    <x v="2"/>
    <n v="38"/>
  </r>
  <r>
    <s v="William Lotus"/>
    <s v="Otros"/>
    <x v="1"/>
    <d v="1992-07-29T00:00:00"/>
    <x v="2"/>
    <x v="2"/>
    <n v="8"/>
  </r>
  <r>
    <s v="Daniel Audi"/>
    <s v="Móvil"/>
    <x v="1"/>
    <d v="1985-08-01T00:00:00"/>
    <x v="10"/>
    <x v="2"/>
    <n v="35"/>
  </r>
  <r>
    <s v="Jacob Lexus"/>
    <s v="Móvil"/>
    <x v="0"/>
    <d v="1959-10-30T00:00:00"/>
    <x v="10"/>
    <x v="2"/>
    <n v="32"/>
  </r>
  <r>
    <s v="Isabella Range"/>
    <s v="Móvil"/>
    <x v="0"/>
    <d v="1985-11-12T00:00:00"/>
    <x v="7"/>
    <x v="2"/>
    <n v="26"/>
  </r>
  <r>
    <s v="Olivia Range"/>
    <s v="Móvil"/>
    <x v="0"/>
    <d v="1973-04-18T00:00:00"/>
    <x v="7"/>
    <x v="2"/>
    <n v="24"/>
  </r>
  <r>
    <s v="Liam Hyundai"/>
    <s v="Móvil + Fijo"/>
    <x v="1"/>
    <d v="1956-11-05T00:00:00"/>
    <x v="10"/>
    <x v="2"/>
    <n v="53"/>
  </r>
  <r>
    <s v="Aiden BMV"/>
    <s v="Móvil"/>
    <x v="0"/>
    <d v="1992-06-28T00:00:00"/>
    <x v="7"/>
    <x v="2"/>
    <n v="25"/>
  </r>
  <r>
    <s v="Olivia Nissan"/>
    <s v="ADSL"/>
    <x v="0"/>
    <d v="1994-02-27T00:00:00"/>
    <x v="7"/>
    <x v="2"/>
    <n v="55"/>
  </r>
  <r>
    <s v="Emily Ford"/>
    <s v="Móvil"/>
    <x v="1"/>
    <d v="1975-08-30T00:00:00"/>
    <x v="9"/>
    <x v="2"/>
    <n v="39"/>
  </r>
  <r>
    <s v="Emily Jaguar"/>
    <s v="Móvil"/>
    <x v="1"/>
    <d v="1968-03-05T00:00:00"/>
    <x v="0"/>
    <x v="2"/>
    <n v="48"/>
  </r>
  <r>
    <s v="Liam Jeep"/>
    <s v="Móvil + Fijo"/>
    <x v="1"/>
    <d v="1990-02-09T00:00:00"/>
    <x v="6"/>
    <x v="2"/>
    <n v="54"/>
  </r>
  <r>
    <s v="William Lexus"/>
    <s v="ADSL"/>
    <x v="0"/>
    <d v="1990-06-20T00:00:00"/>
    <x v="10"/>
    <x v="2"/>
    <n v="52"/>
  </r>
  <r>
    <s v="Aiden Dodge"/>
    <s v="ADSL"/>
    <x v="0"/>
    <d v="1983-03-03T00:00:00"/>
    <x v="9"/>
    <x v="2"/>
    <n v="42"/>
  </r>
  <r>
    <s v="Jayden Seat"/>
    <s v="Móvil"/>
    <x v="0"/>
    <d v="1978-12-31T00:00:00"/>
    <x v="7"/>
    <x v="2"/>
    <n v="30"/>
  </r>
  <r>
    <s v="Olivia Toyota"/>
    <s v="Otros"/>
    <x v="0"/>
    <d v="1975-07-07T00:00:00"/>
    <x v="0"/>
    <x v="2"/>
    <n v="63"/>
  </r>
  <r>
    <s v="Emily Lotus"/>
    <s v="Móvil + Fijo"/>
    <x v="1"/>
    <d v="1956-12-06T00:00:00"/>
    <x v="10"/>
    <x v="2"/>
    <n v="53"/>
  </r>
  <r>
    <s v="Isabella Hyundai"/>
    <s v="Móvil + Fijo"/>
    <x v="0"/>
    <d v="1994-08-27T00:00:00"/>
    <x v="1"/>
    <x v="2"/>
    <n v="55"/>
  </r>
  <r>
    <s v="Madison Jeep"/>
    <s v="Móvil + Fijo"/>
    <x v="0"/>
    <d v="1979-02-15T00:00:00"/>
    <x v="4"/>
    <x v="2"/>
    <n v="54"/>
  </r>
  <r>
    <s v="Emily Seat"/>
    <s v="Móvil"/>
    <x v="1"/>
    <d v="1951-03-18T00:00:00"/>
    <x v="3"/>
    <x v="2"/>
    <n v="55"/>
  </r>
  <r>
    <s v="Abigail Renault"/>
    <s v="Fibra"/>
    <x v="0"/>
    <d v="1985-05-22T00:00:00"/>
    <x v="7"/>
    <x v="2"/>
    <n v="71"/>
  </r>
  <r>
    <s v="Mason Toyota"/>
    <s v="ADSL"/>
    <x v="0"/>
    <d v="1978-09-10T00:00:00"/>
    <x v="0"/>
    <x v="2"/>
    <n v="65"/>
  </r>
  <r>
    <s v="Emily Range"/>
    <s v="Móvil"/>
    <x v="0"/>
    <d v="1992-09-12T00:00:00"/>
    <x v="10"/>
    <x v="2"/>
    <n v="36"/>
  </r>
  <r>
    <s v="Olivia Kia"/>
    <s v="Móvil + Fijo"/>
    <x v="1"/>
    <d v="1979-05-05T00:00:00"/>
    <x v="7"/>
    <x v="2"/>
    <n v="59"/>
  </r>
  <r>
    <s v="William BMV"/>
    <s v="Móvil"/>
    <x v="1"/>
    <d v="1980-12-29T00:00:00"/>
    <x v="6"/>
    <x v="2"/>
    <n v="41"/>
  </r>
  <r>
    <s v="Michael Honda"/>
    <s v="Fibra"/>
    <x v="1"/>
    <d v="1961-05-22T00:00:00"/>
    <x v="3"/>
    <x v="2"/>
    <n v="82"/>
  </r>
  <r>
    <s v="Jayden Lotus"/>
    <s v="Móvil"/>
    <x v="1"/>
    <d v="1978-01-14T00:00:00"/>
    <x v="1"/>
    <x v="2"/>
    <n v="52"/>
  </r>
  <r>
    <s v="Chloe Nissan"/>
    <s v="ADSL"/>
    <x v="1"/>
    <d v="1953-10-28T00:00:00"/>
    <x v="0"/>
    <x v="2"/>
    <n v="46"/>
  </r>
  <r>
    <s v="Chloe Honda"/>
    <s v="Móvil"/>
    <x v="0"/>
    <d v="1970-04-30T00:00:00"/>
    <x v="7"/>
    <x v="2"/>
    <n v="53"/>
  </r>
  <r>
    <s v="Aiden Kia"/>
    <s v="Móvil"/>
    <x v="0"/>
    <d v="1963-04-05T00:00:00"/>
    <x v="6"/>
    <x v="2"/>
    <n v="23"/>
  </r>
  <r>
    <s v="Alexander Suzuki"/>
    <s v="Móvil + Fijo"/>
    <x v="0"/>
    <d v="1989-04-25T00:00:00"/>
    <x v="5"/>
    <x v="2"/>
    <n v="54"/>
  </r>
  <r>
    <s v="Abigail Lotus"/>
    <s v="ADSL"/>
    <x v="1"/>
    <d v="1960-07-11T00:00:00"/>
    <x v="1"/>
    <x v="2"/>
    <n v="59"/>
  </r>
  <r>
    <s v="Noah Renault"/>
    <s v="Móvil + Fijo"/>
    <x v="1"/>
    <d v="1975-11-24T00:00:00"/>
    <x v="5"/>
    <x v="2"/>
    <n v="59"/>
  </r>
  <r>
    <s v="Ethan Lotus"/>
    <s v="Móvil"/>
    <x v="1"/>
    <d v="1953-05-16T00:00:00"/>
    <x v="1"/>
    <x v="2"/>
    <n v="55"/>
  </r>
  <r>
    <s v="Daniel Hyundai"/>
    <s v="Móvil"/>
    <x v="1"/>
    <d v="1981-05-20T00:00:00"/>
    <x v="6"/>
    <x v="2"/>
    <n v="39"/>
  </r>
  <r>
    <s v="Isabella Kia"/>
    <s v="ADSL"/>
    <x v="0"/>
    <d v="1973-01-27T00:00:00"/>
    <x v="2"/>
    <x v="2"/>
    <n v="48"/>
  </r>
  <r>
    <s v="Ava Wolks"/>
    <s v="ADSL"/>
    <x v="1"/>
    <d v="1953-01-17T00:00:00"/>
    <x v="3"/>
    <x v="2"/>
    <n v="69"/>
  </r>
  <r>
    <s v="Ethan Lotus"/>
    <s v="Móvil"/>
    <x v="1"/>
    <d v="1953-05-16T00:00:00"/>
    <x v="1"/>
    <x v="2"/>
    <n v="34"/>
  </r>
  <r>
    <s v="Elizabeth Rolls"/>
    <s v="Móvil"/>
    <x v="0"/>
    <d v="1994-08-10T00:00:00"/>
    <x v="2"/>
    <x v="2"/>
    <n v="22"/>
  </r>
  <r>
    <s v="Michael Jaguar"/>
    <s v="Móvil + Fijo"/>
    <x v="0"/>
    <d v="1951-07-22T00:00:00"/>
    <x v="10"/>
    <x v="2"/>
    <n v="60"/>
  </r>
  <r>
    <s v="Jacob Lexus"/>
    <s v="Móvil"/>
    <x v="0"/>
    <d v="1959-10-30T00:00:00"/>
    <x v="10"/>
    <x v="2"/>
    <n v="40"/>
  </r>
  <r>
    <s v="Ethan Dodge"/>
    <s v="Móvil"/>
    <x v="1"/>
    <d v="1976-06-24T00:00:00"/>
    <x v="0"/>
    <x v="2"/>
    <n v="55"/>
  </r>
  <r>
    <s v="Chloe Nissan"/>
    <s v="ADSL"/>
    <x v="1"/>
    <d v="1953-10-28T00:00:00"/>
    <x v="0"/>
    <x v="2"/>
    <n v="40"/>
  </r>
  <r>
    <s v="Mason Jeep"/>
    <s v="Móvil + Fijo"/>
    <x v="0"/>
    <d v="1974-11-14T00:00:00"/>
    <x v="4"/>
    <x v="2"/>
    <n v="60"/>
  </r>
  <r>
    <s v="Jacob Kia"/>
    <s v="Móvil"/>
    <x v="0"/>
    <d v="1958-03-09T00:00:00"/>
    <x v="3"/>
    <x v="2"/>
    <n v="31"/>
  </r>
  <r>
    <s v="Isabella Kia"/>
    <s v="ADSL"/>
    <x v="0"/>
    <d v="1973-01-27T00:00:00"/>
    <x v="2"/>
    <x v="2"/>
    <n v="61"/>
  </r>
  <r>
    <s v="Abigail Honda"/>
    <s v="Móvil"/>
    <x v="0"/>
    <d v="1962-05-13T00:00:00"/>
    <x v="0"/>
    <x v="2"/>
    <n v="30"/>
  </r>
  <r>
    <s v="Olivia Wolks"/>
    <s v="Móvil"/>
    <x v="1"/>
    <d v="1971-08-13T00:00:00"/>
    <x v="5"/>
    <x v="2"/>
    <n v="55"/>
  </r>
  <r>
    <s v="William Seat"/>
    <s v="Móvil + Fijo"/>
    <x v="1"/>
    <d v="1988-11-13T00:00:00"/>
    <x v="2"/>
    <x v="2"/>
    <n v="58"/>
  </r>
  <r>
    <s v="Noah Ford"/>
    <s v="Móvil"/>
    <x v="1"/>
    <d v="1958-11-22T00:00:00"/>
    <x v="5"/>
    <x v="2"/>
    <n v="53"/>
  </r>
  <r>
    <s v="Mason Nissan"/>
    <s v="ADSL"/>
    <x v="1"/>
    <d v="1953-06-17T00:00:00"/>
    <x v="2"/>
    <x v="2"/>
    <n v="64"/>
  </r>
  <r>
    <s v="Sophia Ferrari"/>
    <s v="Móvil + Fijo"/>
    <x v="0"/>
    <d v="1969-03-02T00:00:00"/>
    <x v="9"/>
    <x v="2"/>
    <n v="54"/>
  </r>
  <r>
    <s v="Sophia Daewo"/>
    <s v="Móvil + Fijo"/>
    <x v="1"/>
    <d v="1974-12-04T00:00:00"/>
    <x v="4"/>
    <x v="2"/>
    <n v="52"/>
  </r>
  <r>
    <s v="Emma Jaguar"/>
    <s v="ADSL"/>
    <x v="0"/>
    <d v="1969-12-01T00:00:00"/>
    <x v="5"/>
    <x v="2"/>
    <n v="52"/>
  </r>
  <r>
    <s v="Michael Daewo"/>
    <s v="Móvil"/>
    <x v="1"/>
    <d v="1973-12-10T00:00:00"/>
    <x v="2"/>
    <x v="2"/>
    <n v="59"/>
  </r>
  <r>
    <s v="Jayden Rolls"/>
    <s v="Móvil"/>
    <x v="0"/>
    <d v="1957-07-12T00:00:00"/>
    <x v="8"/>
    <x v="2"/>
    <n v="56"/>
  </r>
  <r>
    <s v="Madison Audi"/>
    <s v="Móvil + Fijo"/>
    <x v="1"/>
    <d v="1979-01-25T00:00:00"/>
    <x v="0"/>
    <x v="2"/>
    <n v="58"/>
  </r>
  <r>
    <s v="Daniel Ford"/>
    <s v="Móvil"/>
    <x v="0"/>
    <d v="1978-01-10T00:00:00"/>
    <x v="2"/>
    <x v="2"/>
    <n v="45"/>
  </r>
  <r>
    <s v="Jayden Jeep"/>
    <s v="Móvil"/>
    <x v="1"/>
    <d v="1963-09-16T00:00:00"/>
    <x v="7"/>
    <x v="2"/>
    <n v="46"/>
  </r>
  <r>
    <s v="Chloe Jeep"/>
    <s v="ADSL"/>
    <x v="1"/>
    <d v="1986-08-26T00:00:00"/>
    <x v="6"/>
    <x v="2"/>
    <n v="40"/>
  </r>
  <r>
    <s v="Ava Rolls"/>
    <s v="Móvil + Fijo"/>
    <x v="1"/>
    <d v="1979-10-11T00:00:00"/>
    <x v="8"/>
    <x v="2"/>
    <n v="60"/>
  </r>
  <r>
    <s v="Isabella Jeep"/>
    <s v="Móvil"/>
    <x v="0"/>
    <d v="1956-03-27T00:00:00"/>
    <x v="7"/>
    <x v="2"/>
    <n v="46"/>
  </r>
  <r>
    <s v="Sophia Lotus"/>
    <s v="Móvil"/>
    <x v="0"/>
    <d v="1988-08-16T00:00:00"/>
    <x v="7"/>
    <x v="2"/>
    <n v="29"/>
  </r>
  <r>
    <s v="William Toyota"/>
    <s v="ADSL"/>
    <x v="1"/>
    <d v="1988-12-04T00:00:00"/>
    <x v="7"/>
    <x v="2"/>
    <n v="49"/>
  </r>
  <r>
    <s v="Mason Daewo"/>
    <s v="Otros"/>
    <x v="0"/>
    <d v="1966-01-13T00:00:00"/>
    <x v="5"/>
    <x v="2"/>
    <n v="87"/>
  </r>
  <r>
    <s v="Jacob Ferrari"/>
    <s v="Móvil"/>
    <x v="1"/>
    <d v="1956-01-21T00:00:00"/>
    <x v="7"/>
    <x v="2"/>
    <n v="33"/>
  </r>
  <r>
    <s v="Madison Dodge"/>
    <s v="Móvil + Fijo"/>
    <x v="0"/>
    <d v="1968-01-03T00:00:00"/>
    <x v="6"/>
    <x v="2"/>
    <n v="60"/>
  </r>
  <r>
    <s v="Olivia Audi"/>
    <s v="ADSL"/>
    <x v="0"/>
    <d v="1993-02-09T00:00:00"/>
    <x v="5"/>
    <x v="2"/>
    <n v="45"/>
  </r>
  <r>
    <s v="Isabella Jaguar"/>
    <s v="Móvil"/>
    <x v="1"/>
    <d v="1989-11-15T00:00:00"/>
    <x v="10"/>
    <x v="2"/>
    <n v="57"/>
  </r>
  <r>
    <s v="Ethan Kia"/>
    <s v="ADSL"/>
    <x v="1"/>
    <d v="1951-09-04T00:00:00"/>
    <x v="10"/>
    <x v="2"/>
    <n v="55"/>
  </r>
  <r>
    <s v="Aiden Daewo"/>
    <s v="ADSL"/>
    <x v="1"/>
    <d v="1956-10-20T00:00:00"/>
    <x v="10"/>
    <x v="2"/>
    <n v="40"/>
  </r>
  <r>
    <s v="Mia Nissan"/>
    <s v="Móvil + Fijo"/>
    <x v="1"/>
    <d v="1984-10-07T00:00:00"/>
    <x v="9"/>
    <x v="2"/>
    <n v="56"/>
  </r>
  <r>
    <s v="Aiden Suzuki"/>
    <s v="Móvil"/>
    <x v="1"/>
    <d v="1960-08-25T00:00:00"/>
    <x v="4"/>
    <x v="2"/>
    <n v="49"/>
  </r>
  <r>
    <s v="Liam Wolks"/>
    <s v="Móvil + Fijo"/>
    <x v="0"/>
    <d v="1972-03-28T00:00:00"/>
    <x v="8"/>
    <x v="2"/>
    <n v="50"/>
  </r>
  <r>
    <s v="William Rolls"/>
    <s v="Móvil"/>
    <x v="1"/>
    <d v="1971-07-04T00:00:00"/>
    <x v="0"/>
    <x v="2"/>
    <n v="56"/>
  </r>
  <r>
    <s v="Noah Lexus"/>
    <s v="ADSL"/>
    <x v="1"/>
    <d v="1958-08-20T00:00:00"/>
    <x v="4"/>
    <x v="2"/>
    <n v="45"/>
  </r>
  <r>
    <s v="Liam Lotus"/>
    <s v="Móvil + Fijo"/>
    <x v="0"/>
    <d v="1985-05-04T00:00:00"/>
    <x v="9"/>
    <x v="2"/>
    <n v="57"/>
  </r>
  <r>
    <s v="Michael Jeep"/>
    <s v="Otros"/>
    <x v="0"/>
    <d v="1992-09-05T00:00:00"/>
    <x v="1"/>
    <x v="2"/>
    <n v="49"/>
  </r>
  <r>
    <s v="Aiden Ferrari"/>
    <s v="Móvil + Fijo"/>
    <x v="1"/>
    <d v="1993-08-07T00:00:00"/>
    <x v="10"/>
    <x v="2"/>
    <n v="57"/>
  </r>
  <r>
    <s v="Liam Hyundai"/>
    <s v="Móvil + Fijo"/>
    <x v="1"/>
    <d v="1956-11-05T00:00:00"/>
    <x v="10"/>
    <x v="2"/>
    <n v="50"/>
  </r>
  <r>
    <s v="Olivia Ferrari"/>
    <s v="Fibra"/>
    <x v="1"/>
    <d v="1979-09-13T00:00:00"/>
    <x v="6"/>
    <x v="2"/>
    <n v="92"/>
  </r>
  <r>
    <s v="Ava Hyundai"/>
    <s v="Móvil + Fijo"/>
    <x v="0"/>
    <d v="1964-05-06T00:00:00"/>
    <x v="3"/>
    <x v="2"/>
    <n v="50"/>
  </r>
  <r>
    <s v="Noah Ford"/>
    <s v="Móvil"/>
    <x v="1"/>
    <d v="1958-11-22T00:00:00"/>
    <x v="5"/>
    <x v="2"/>
    <n v="51"/>
  </r>
  <r>
    <s v="William Ferrari"/>
    <s v="Móvil"/>
    <x v="1"/>
    <d v="1952-12-10T00:00:00"/>
    <x v="1"/>
    <x v="2"/>
    <n v="37"/>
  </r>
  <r>
    <s v="Ethan Kia"/>
    <s v="ADSL"/>
    <x v="1"/>
    <d v="1951-09-04T00:00:00"/>
    <x v="10"/>
    <x v="2"/>
    <n v="66"/>
  </r>
  <r>
    <s v="Jacob Lotus"/>
    <s v="Móvil + Fijo"/>
    <x v="1"/>
    <d v="1975-05-09T00:00:00"/>
    <x v="3"/>
    <x v="2"/>
    <n v="50"/>
  </r>
  <r>
    <s v="Mia Lexus"/>
    <s v="ADSL"/>
    <x v="1"/>
    <d v="1984-01-14T00:00:00"/>
    <x v="7"/>
    <x v="2"/>
    <n v="51"/>
  </r>
  <r>
    <s v="Emily Honda"/>
    <s v="Móvil"/>
    <x v="1"/>
    <d v="1968-06-26T00:00:00"/>
    <x v="1"/>
    <x v="2"/>
    <n v="57"/>
  </r>
  <r>
    <s v="Jayden Range"/>
    <s v="ADSL"/>
    <x v="0"/>
    <d v="1978-09-21T00:00:00"/>
    <x v="10"/>
    <x v="2"/>
    <n v="70"/>
  </r>
  <r>
    <s v="Alexander Ford"/>
    <s v="Móvil + Fijo"/>
    <x v="0"/>
    <d v="1956-11-08T00:00:00"/>
    <x v="4"/>
    <x v="2"/>
    <n v="55"/>
  </r>
  <r>
    <s v="William Jeep"/>
    <s v="Móvil"/>
    <x v="1"/>
    <d v="1956-03-17T00:00:00"/>
    <x v="7"/>
    <x v="2"/>
    <n v="37"/>
  </r>
  <r>
    <s v="Mia Jaguar"/>
    <s v="Móvil + Fijo"/>
    <x v="0"/>
    <d v="1951-04-18T00:00:00"/>
    <x v="4"/>
    <x v="2"/>
    <n v="57"/>
  </r>
  <r>
    <s v="Liam Jeep"/>
    <s v="Móvil + Fijo"/>
    <x v="1"/>
    <d v="1990-02-09T00:00:00"/>
    <x v="6"/>
    <x v="2"/>
    <n v="54"/>
  </r>
  <r>
    <s v="Aiden Lexus"/>
    <s v="Móvil + Fijo"/>
    <x v="1"/>
    <d v="1952-11-13T00:00:00"/>
    <x v="10"/>
    <x v="2"/>
    <n v="58"/>
  </r>
  <r>
    <s v="Aiden Ford"/>
    <s v="Móvil"/>
    <x v="1"/>
    <d v="1974-03-29T00:00:00"/>
    <x v="6"/>
    <x v="2"/>
    <n v="20"/>
  </r>
  <r>
    <s v="Isabella Toyota"/>
    <s v="Móvil + Fijo"/>
    <x v="0"/>
    <d v="1950-11-13T00:00:00"/>
    <x v="9"/>
    <x v="2"/>
    <n v="51"/>
  </r>
  <r>
    <s v="Abigail BMV"/>
    <s v="Fibra"/>
    <x v="0"/>
    <d v="1950-07-03T00:00:00"/>
    <x v="10"/>
    <x v="2"/>
    <n v="77"/>
  </r>
  <r>
    <s v="Alexander Nissan"/>
    <s v="Móvil"/>
    <x v="0"/>
    <d v="1960-07-28T00:00:00"/>
    <x v="9"/>
    <x v="2"/>
    <n v="32"/>
  </r>
  <r>
    <s v="Alexander Range"/>
    <s v="Fibra"/>
    <x v="1"/>
    <d v="1957-02-21T00:00:00"/>
    <x v="8"/>
    <x v="2"/>
    <n v="89"/>
  </r>
  <r>
    <s v="Sophia Toyota"/>
    <s v="Fibra"/>
    <x v="1"/>
    <d v="1954-07-04T00:00:00"/>
    <x v="1"/>
    <x v="2"/>
    <n v="87"/>
  </r>
  <r>
    <s v="Ava Dodge"/>
    <s v="ADSL"/>
    <x v="0"/>
    <d v="1988-01-25T00:00:00"/>
    <x v="0"/>
    <x v="2"/>
    <n v="58"/>
  </r>
  <r>
    <s v="Liam Toyota"/>
    <s v="Móvil"/>
    <x v="0"/>
    <d v="1971-01-27T00:00:00"/>
    <x v="1"/>
    <x v="2"/>
    <n v="23"/>
  </r>
  <r>
    <s v="Michael Daewo"/>
    <s v="Móvil"/>
    <x v="1"/>
    <d v="1973-12-10T00:00:00"/>
    <x v="2"/>
    <x v="2"/>
    <n v="33"/>
  </r>
  <r>
    <s v="Chloe Audi"/>
    <s v="Otros"/>
    <x v="1"/>
    <d v="1979-04-07T00:00:00"/>
    <x v="9"/>
    <x v="2"/>
    <n v="90"/>
  </r>
  <r>
    <s v="Jacob Dodge"/>
    <s v="Móvil"/>
    <x v="1"/>
    <d v="1959-12-15T00:00:00"/>
    <x v="9"/>
    <x v="2"/>
    <n v="53"/>
  </r>
  <r>
    <s v="Ethan Jaguar"/>
    <s v="Móvil"/>
    <x v="1"/>
    <d v="1972-04-02T00:00:00"/>
    <x v="6"/>
    <x v="2"/>
    <n v="55"/>
  </r>
  <r>
    <s v="Sophia Daewo"/>
    <s v="Móvil + Fijo"/>
    <x v="1"/>
    <d v="1974-12-04T00:00:00"/>
    <x v="4"/>
    <x v="2"/>
    <n v="55"/>
  </r>
  <r>
    <s v="Chloe Range"/>
    <s v="ADSL"/>
    <x v="0"/>
    <d v="1968-12-31T00:00:00"/>
    <x v="4"/>
    <x v="2"/>
    <n v="57"/>
  </r>
  <r>
    <s v="Mason Daewo"/>
    <s v="Otros"/>
    <x v="0"/>
    <d v="1966-01-13T00:00:00"/>
    <x v="5"/>
    <x v="2"/>
    <n v="89"/>
  </r>
  <r>
    <s v="Daniel Toyota"/>
    <s v="Móvil + Fijo"/>
    <x v="0"/>
    <d v="1989-08-15T00:00:00"/>
    <x v="0"/>
    <x v="2"/>
    <n v="51"/>
  </r>
  <r>
    <s v="Olivia Wolks"/>
    <s v="Móvil"/>
    <x v="1"/>
    <d v="1971-08-13T00:00:00"/>
    <x v="5"/>
    <x v="2"/>
    <n v="36"/>
  </r>
  <r>
    <s v="Emma Rolls"/>
    <s v="Móvil"/>
    <x v="1"/>
    <d v="1979-05-02T00:00:00"/>
    <x v="7"/>
    <x v="2"/>
    <n v="42"/>
  </r>
  <r>
    <s v="William Suzuki"/>
    <s v="Móvil"/>
    <x v="1"/>
    <d v="1991-10-15T00:00:00"/>
    <x v="4"/>
    <x v="2"/>
    <n v="26"/>
  </r>
  <r>
    <s v="Emily Wolks"/>
    <s v="Móvil"/>
    <x v="0"/>
    <d v="1955-12-10T00:00:00"/>
    <x v="3"/>
    <x v="2"/>
    <n v="59"/>
  </r>
  <r>
    <s v="Madison Ford"/>
    <s v="ADSL"/>
    <x v="0"/>
    <d v="1963-08-09T00:00:00"/>
    <x v="7"/>
    <x v="2"/>
    <n v="43"/>
  </r>
  <r>
    <s v="Ava Daewo"/>
    <s v="ADSL"/>
    <x v="0"/>
    <d v="1959-02-26T00:00:00"/>
    <x v="9"/>
    <x v="2"/>
    <n v="68"/>
  </r>
  <r>
    <s v="Noah Hyundai"/>
    <s v="Fibra"/>
    <x v="0"/>
    <d v="1985-02-09T00:00:00"/>
    <x v="4"/>
    <x v="2"/>
    <n v="99"/>
  </r>
  <r>
    <s v="Emily Rolls"/>
    <s v="Fibra"/>
    <x v="0"/>
    <d v="1983-07-10T00:00:00"/>
    <x v="7"/>
    <x v="2"/>
    <n v="92"/>
  </r>
  <r>
    <s v="Mason Lexus"/>
    <s v="Móvil"/>
    <x v="0"/>
    <d v="1975-12-12T00:00:00"/>
    <x v="6"/>
    <x v="2"/>
    <n v="29"/>
  </r>
  <r>
    <s v="Mason Wolks"/>
    <s v="Móvil + Fijo"/>
    <x v="1"/>
    <d v="1993-11-11T00:00:00"/>
    <x v="8"/>
    <x v="2"/>
    <n v="56"/>
  </r>
  <r>
    <s v="Noah Daewo"/>
    <s v="ADSL"/>
    <x v="0"/>
    <d v="1953-07-14T00:00:00"/>
    <x v="2"/>
    <x v="2"/>
    <n v="63"/>
  </r>
  <r>
    <s v="Madison Renault"/>
    <s v="ADSL"/>
    <x v="1"/>
    <d v="1982-03-30T00:00:00"/>
    <x v="7"/>
    <x v="2"/>
    <n v="69"/>
  </r>
  <r>
    <s v="Olivia Chrysler"/>
    <s v="Fibra"/>
    <x v="1"/>
    <d v="1977-06-27T00:00:00"/>
    <x v="0"/>
    <x v="2"/>
    <n v="74"/>
  </r>
  <r>
    <s v="Abigail Seat"/>
    <s v="Móvil"/>
    <x v="1"/>
    <d v="1986-05-16T00:00:00"/>
    <x v="7"/>
    <x v="2"/>
    <n v="26"/>
  </r>
  <r>
    <s v="Alexander Range"/>
    <s v="Fibra"/>
    <x v="1"/>
    <d v="1957-02-21T00:00:00"/>
    <x v="8"/>
    <x v="2"/>
    <n v="83"/>
  </r>
  <r>
    <s v="Olivia Lotus"/>
    <s v="Móvil + Fijo"/>
    <x v="0"/>
    <d v="1954-11-14T00:00:00"/>
    <x v="2"/>
    <x v="2"/>
    <n v="50"/>
  </r>
  <r>
    <s v="Mia Toyota"/>
    <s v="Móvil + Fijo"/>
    <x v="1"/>
    <d v="1982-04-14T00:00:00"/>
    <x v="0"/>
    <x v="2"/>
    <n v="55"/>
  </r>
  <r>
    <s v="Mason Chrysler"/>
    <s v="ADSL"/>
    <x v="0"/>
    <d v="1980-03-17T00:00:00"/>
    <x v="5"/>
    <x v="2"/>
    <n v="70"/>
  </r>
  <r>
    <s v="Emma Seat"/>
    <s v="Móvil + Fijo"/>
    <x v="0"/>
    <d v="1955-02-04T00:00:00"/>
    <x v="3"/>
    <x v="2"/>
    <n v="54"/>
  </r>
  <r>
    <s v="Emily Honda"/>
    <s v="Móvil"/>
    <x v="1"/>
    <d v="1968-06-26T00:00:00"/>
    <x v="1"/>
    <x v="2"/>
    <n v="21"/>
  </r>
  <r>
    <s v="Michael Lotus"/>
    <s v="ADSL"/>
    <x v="1"/>
    <d v="1971-03-28T00:00:00"/>
    <x v="5"/>
    <x v="2"/>
    <n v="69"/>
  </r>
  <r>
    <s v="Ethan Hyundai"/>
    <s v="ADSL"/>
    <x v="0"/>
    <d v="1986-11-16T00:00:00"/>
    <x v="7"/>
    <x v="2"/>
    <n v="58"/>
  </r>
  <r>
    <s v="Jayden Nissan"/>
    <s v="Móvil"/>
    <x v="1"/>
    <d v="1952-08-19T00:00:00"/>
    <x v="3"/>
    <x v="2"/>
    <n v="44"/>
  </r>
  <r>
    <s v="Isabella BMV"/>
    <s v="ADSL"/>
    <x v="1"/>
    <d v="1986-03-12T00:00:00"/>
    <x v="0"/>
    <x v="2"/>
    <n v="53"/>
  </r>
  <r>
    <s v="Aiden Daewo"/>
    <s v="ADSL"/>
    <x v="1"/>
    <d v="1956-10-20T00:00:00"/>
    <x v="10"/>
    <x v="2"/>
    <n v="68"/>
  </r>
  <r>
    <s v="Daniel Toyota"/>
    <s v="Móvil + Fijo"/>
    <x v="0"/>
    <d v="1989-08-15T00:00:00"/>
    <x v="0"/>
    <x v="2"/>
    <n v="59"/>
  </r>
  <r>
    <s v="Jacob Daewo"/>
    <s v="Móvil + Fijo"/>
    <x v="1"/>
    <d v="1978-12-06T00:00:00"/>
    <x v="0"/>
    <x v="2"/>
    <n v="50"/>
  </r>
  <r>
    <s v="Elizabeth Jaguar"/>
    <s v="Móvil + Fijo"/>
    <x v="0"/>
    <d v="1950-03-28T00:00:00"/>
    <x v="1"/>
    <x v="2"/>
    <n v="50"/>
  </r>
  <r>
    <s v="Daniel Ferrari"/>
    <s v="Otros"/>
    <x v="1"/>
    <d v="1956-10-22T00:00:00"/>
    <x v="10"/>
    <x v="2"/>
    <n v="85"/>
  </r>
  <r>
    <s v="Ethan Kia"/>
    <s v="ADSL"/>
    <x v="1"/>
    <d v="1951-09-04T00:00:00"/>
    <x v="10"/>
    <x v="2"/>
    <n v="47"/>
  </r>
  <r>
    <s v="Emily Hyundai"/>
    <s v="Móvil"/>
    <x v="0"/>
    <d v="1965-12-28T00:00:00"/>
    <x v="4"/>
    <x v="2"/>
    <n v="59"/>
  </r>
  <r>
    <s v="Abigail Renault"/>
    <s v="Fibra"/>
    <x v="0"/>
    <d v="1985-05-22T00:00:00"/>
    <x v="7"/>
    <x v="2"/>
    <n v="94"/>
  </r>
  <r>
    <s v="Elizabeth Toyota"/>
    <s v="Móvil"/>
    <x v="1"/>
    <d v="1958-09-14T00:00:00"/>
    <x v="10"/>
    <x v="2"/>
    <n v="30"/>
  </r>
  <r>
    <s v="Alexander Seat"/>
    <s v="Móvil"/>
    <x v="0"/>
    <d v="1990-07-28T00:00:00"/>
    <x v="7"/>
    <x v="2"/>
    <n v="44"/>
  </r>
  <r>
    <s v="Madison Seat"/>
    <s v="Móvil + Fijo"/>
    <x v="1"/>
    <d v="1957-12-26T00:00:00"/>
    <x v="5"/>
    <x v="2"/>
    <n v="57"/>
  </r>
  <r>
    <s v="Olivia Chrysler"/>
    <s v="Fibra"/>
    <x v="1"/>
    <d v="1977-06-27T00:00:00"/>
    <x v="0"/>
    <x v="2"/>
    <n v="78"/>
  </r>
  <r>
    <s v="Aiden Wolks"/>
    <s v="Fibra"/>
    <x v="0"/>
    <d v="1990-06-18T00:00:00"/>
    <x v="7"/>
    <x v="2"/>
    <n v="84"/>
  </r>
  <r>
    <s v="Ava Kia"/>
    <s v="Móvil + Fijo"/>
    <x v="0"/>
    <d v="1958-06-08T00:00:00"/>
    <x v="7"/>
    <x v="2"/>
    <n v="54"/>
  </r>
  <r>
    <s v="Emma Ferrari"/>
    <s v="Fibra"/>
    <x v="1"/>
    <d v="1984-04-14T00:00:00"/>
    <x v="0"/>
    <x v="2"/>
    <n v="99"/>
  </r>
  <r>
    <s v="Elizabeth Toyota"/>
    <s v="Móvil"/>
    <x v="1"/>
    <d v="1958-09-14T00:00:00"/>
    <x v="10"/>
    <x v="2"/>
    <n v="47"/>
  </r>
  <r>
    <s v="Daniel Ford"/>
    <s v="Móvil"/>
    <x v="0"/>
    <d v="1978-01-10T00:00:00"/>
    <x v="2"/>
    <x v="2"/>
    <n v="20"/>
  </r>
  <r>
    <s v="Sophia Toyota"/>
    <s v="Fibra"/>
    <x v="1"/>
    <d v="1954-07-04T00:00:00"/>
    <x v="1"/>
    <x v="2"/>
    <n v="95"/>
  </r>
  <r>
    <s v="Elizabeth Hyundai"/>
    <s v="Móvil"/>
    <x v="1"/>
    <d v="1975-01-27T00:00:00"/>
    <x v="0"/>
    <x v="2"/>
    <n v="55"/>
  </r>
  <r>
    <s v="Michael Lexus"/>
    <s v="ADSL"/>
    <x v="1"/>
    <d v="1966-10-07T00:00:00"/>
    <x v="1"/>
    <x v="2"/>
    <n v="41"/>
  </r>
  <r>
    <s v="Mason Lotus"/>
    <s v="Móvil"/>
    <x v="1"/>
    <d v="1983-08-23T00:00:00"/>
    <x v="1"/>
    <x v="2"/>
    <n v="35"/>
  </r>
  <r>
    <s v="Mason Wolks"/>
    <s v="Móvil + Fijo"/>
    <x v="1"/>
    <d v="1993-11-11T00:00:00"/>
    <x v="8"/>
    <x v="2"/>
    <n v="59"/>
  </r>
  <r>
    <s v="Madison Range"/>
    <s v="Móvil"/>
    <x v="0"/>
    <d v="1980-10-23T00:00:00"/>
    <x v="0"/>
    <x v="2"/>
    <n v="59"/>
  </r>
  <r>
    <s v="Madison Rolls"/>
    <s v="ADSL"/>
    <x v="1"/>
    <d v="1985-09-05T00:00:00"/>
    <x v="5"/>
    <x v="2"/>
    <n v="40"/>
  </r>
  <r>
    <s v="Ava Renault"/>
    <s v="Móvil"/>
    <x v="1"/>
    <d v="1979-07-20T00:00:00"/>
    <x v="10"/>
    <x v="2"/>
    <n v="23"/>
  </r>
  <r>
    <s v="Sophia Lotus"/>
    <s v="Móvil"/>
    <x v="0"/>
    <d v="1988-08-16T00:00:00"/>
    <x v="7"/>
    <x v="2"/>
    <n v="56"/>
  </r>
  <r>
    <s v="Chloe Toyota"/>
    <s v="Móvil"/>
    <x v="1"/>
    <d v="1963-08-25T00:00:00"/>
    <x v="2"/>
    <x v="2"/>
    <n v="40"/>
  </r>
  <r>
    <s v="Mason Audi"/>
    <s v="Móvil + Fijo"/>
    <x v="1"/>
    <d v="1992-12-08T00:00:00"/>
    <x v="3"/>
    <x v="2"/>
    <n v="57"/>
  </r>
  <r>
    <s v="Daniel Hyundai"/>
    <s v="Móvil"/>
    <x v="1"/>
    <d v="1981-05-20T00:00:00"/>
    <x v="6"/>
    <x v="2"/>
    <n v="50"/>
  </r>
  <r>
    <s v="Jacob Hyundai"/>
    <s v="Móvil"/>
    <x v="0"/>
    <d v="1979-03-28T00:00:00"/>
    <x v="4"/>
    <x v="2"/>
    <n v="28"/>
  </r>
  <r>
    <s v="Ethan BMV"/>
    <s v="ADSL"/>
    <x v="1"/>
    <d v="1987-09-14T00:00:00"/>
    <x v="2"/>
    <x v="2"/>
    <n v="53"/>
  </r>
  <r>
    <s v="Chloe Honda"/>
    <s v="Móvil"/>
    <x v="0"/>
    <d v="1970-04-30T00:00:00"/>
    <x v="7"/>
    <x v="2"/>
    <n v="56"/>
  </r>
  <r>
    <s v="Noah Suzuki"/>
    <s v="Móvil"/>
    <x v="1"/>
    <d v="1981-12-22T00:00:00"/>
    <x v="1"/>
    <x v="2"/>
    <n v="38"/>
  </r>
  <r>
    <s v="Michael Ferrari"/>
    <s v="Móvil"/>
    <x v="0"/>
    <d v="1955-01-23T00:00:00"/>
    <x v="7"/>
    <x v="2"/>
    <n v="52"/>
  </r>
  <r>
    <s v="Liam Lotus"/>
    <s v="Móvil + Fijo"/>
    <x v="0"/>
    <d v="1985-05-04T00:00:00"/>
    <x v="9"/>
    <x v="2"/>
    <n v="51"/>
  </r>
  <r>
    <s v="Jacob Audi"/>
    <s v="ADSL"/>
    <x v="0"/>
    <d v="1974-11-01T00:00:00"/>
    <x v="3"/>
    <x v="2"/>
    <n v="40"/>
  </r>
  <r>
    <s v="Alexander Chrysler"/>
    <s v="Móvil"/>
    <x v="0"/>
    <d v="1965-04-19T00:00:00"/>
    <x v="2"/>
    <x v="2"/>
    <n v="60"/>
  </r>
  <r>
    <s v="Noah BMV"/>
    <s v="Móvil + Fijo"/>
    <x v="1"/>
    <d v="1951-10-06T00:00:00"/>
    <x v="7"/>
    <x v="2"/>
    <n v="55"/>
  </r>
  <r>
    <s v="Abigail Wolks"/>
    <s v="Fibra"/>
    <x v="0"/>
    <d v="1985-12-05T00:00:00"/>
    <x v="7"/>
    <x v="2"/>
    <n v="78"/>
  </r>
  <r>
    <s v="Ethan Ford"/>
    <s v="Móvil + Fijo"/>
    <x v="1"/>
    <d v="1976-03-13T00:00:00"/>
    <x v="0"/>
    <x v="2"/>
    <n v="53"/>
  </r>
  <r>
    <s v="Chloe Renault"/>
    <s v="Móvil"/>
    <x v="1"/>
    <d v="1960-02-21T00:00:00"/>
    <x v="3"/>
    <x v="2"/>
    <n v="34"/>
  </r>
  <r>
    <s v="Liam Rolls"/>
    <s v="Móvil"/>
    <x v="1"/>
    <d v="1981-10-20T00:00:00"/>
    <x v="6"/>
    <x v="2"/>
    <n v="54"/>
  </r>
  <r>
    <s v="Aiden Rolls"/>
    <s v="ADSL"/>
    <x v="0"/>
    <d v="1959-12-14T00:00:00"/>
    <x v="7"/>
    <x v="2"/>
    <n v="43"/>
  </r>
  <r>
    <s v="Ava Lotus"/>
    <s v="Móvil"/>
    <x v="0"/>
    <d v="1958-10-21T00:00:00"/>
    <x v="10"/>
    <x v="2"/>
    <n v="26"/>
  </r>
  <r>
    <s v="Noah Audi"/>
    <s v="Móvil"/>
    <x v="0"/>
    <d v="1979-07-08T00:00:00"/>
    <x v="2"/>
    <x v="2"/>
    <n v="35"/>
  </r>
  <r>
    <s v="Abigail Toyota"/>
    <s v="Móvil"/>
    <x v="0"/>
    <d v="1951-11-22T00:00:00"/>
    <x v="7"/>
    <x v="2"/>
    <n v="52"/>
  </r>
  <r>
    <s v="Daniel Jaguar"/>
    <s v="Móvil"/>
    <x v="0"/>
    <d v="1983-01-06T00:00:00"/>
    <x v="2"/>
    <x v="2"/>
    <n v="24"/>
  </r>
  <r>
    <s v="Elizabeth Renault"/>
    <s v="Móvil"/>
    <x v="1"/>
    <d v="1959-02-22T00:00:00"/>
    <x v="1"/>
    <x v="2"/>
    <n v="46"/>
  </r>
  <r>
    <s v="Noah Honda"/>
    <s v="Móvil"/>
    <x v="1"/>
    <d v="1965-03-20T00:00:00"/>
    <x v="0"/>
    <x v="2"/>
    <n v="46"/>
  </r>
  <r>
    <s v="Michael Toyota"/>
    <s v="Móvil"/>
    <x v="1"/>
    <d v="1985-08-12T00:00:00"/>
    <x v="9"/>
    <x v="2"/>
    <n v="41"/>
  </r>
  <r>
    <s v="Madison Rolls"/>
    <s v="ADSL"/>
    <x v="1"/>
    <d v="1985-09-05T00:00:00"/>
    <x v="5"/>
    <x v="2"/>
    <n v="63"/>
  </r>
  <r>
    <s v="Emily Hyundai"/>
    <s v="Móvil"/>
    <x v="0"/>
    <d v="1965-12-28T00:00:00"/>
    <x v="4"/>
    <x v="2"/>
    <n v="45"/>
  </r>
  <r>
    <s v="Emily Wolks"/>
    <s v="Móvil"/>
    <x v="0"/>
    <d v="1955-12-10T00:00:00"/>
    <x v="3"/>
    <x v="2"/>
    <n v="45"/>
  </r>
  <r>
    <s v="Noah Nissan"/>
    <s v="Móvil"/>
    <x v="1"/>
    <d v="1982-06-09T00:00:00"/>
    <x v="2"/>
    <x v="2"/>
    <n v="27"/>
  </r>
  <r>
    <s v="Emma Range"/>
    <s v="Móvil + Fijo"/>
    <x v="1"/>
    <d v="1968-09-28T00:00:00"/>
    <x v="9"/>
    <x v="2"/>
    <n v="59"/>
  </r>
  <r>
    <s v="Sophia Hyundai"/>
    <s v="Móvil"/>
    <x v="1"/>
    <d v="1967-08-09T00:00:00"/>
    <x v="5"/>
    <x v="2"/>
    <n v="57"/>
  </r>
  <r>
    <s v="Isabella Daewo"/>
    <s v="Móvil"/>
    <x v="1"/>
    <d v="1986-03-15T00:00:00"/>
    <x v="4"/>
    <x v="2"/>
    <n v="34"/>
  </r>
  <r>
    <s v="Olivia Renault"/>
    <s v="Otros"/>
    <x v="1"/>
    <d v="1974-12-22T00:00:00"/>
    <x v="3"/>
    <x v="2"/>
    <n v="32"/>
  </r>
  <r>
    <s v="Elizabeth Honda"/>
    <s v="Móvil"/>
    <x v="0"/>
    <d v="1978-06-10T00:00:00"/>
    <x v="0"/>
    <x v="2"/>
    <n v="33"/>
  </r>
  <r>
    <s v="Jayden Hyundai"/>
    <s v="ADSL"/>
    <x v="1"/>
    <d v="1971-03-04T00:00:00"/>
    <x v="0"/>
    <x v="2"/>
    <n v="63"/>
  </r>
  <r>
    <s v="Liam Honda"/>
    <s v="ADSL"/>
    <x v="1"/>
    <d v="1963-10-13T00:00:00"/>
    <x v="0"/>
    <x v="2"/>
    <n v="59"/>
  </r>
  <r>
    <s v="Mia Range"/>
    <s v="Móvil + Fijo"/>
    <x v="0"/>
    <d v="1950-02-09T00:00:00"/>
    <x v="8"/>
    <x v="2"/>
    <n v="53"/>
  </r>
  <r>
    <s v="Noah Suzuki"/>
    <s v="Móvil"/>
    <x v="1"/>
    <d v="1981-12-22T00:00:00"/>
    <x v="1"/>
    <x v="2"/>
    <n v="37"/>
  </r>
  <r>
    <s v="Michael Wolks"/>
    <s v="Móvil + Fijo"/>
    <x v="0"/>
    <d v="1964-11-20T00:00:00"/>
    <x v="7"/>
    <x v="2"/>
    <n v="55"/>
  </r>
  <r>
    <s v="Isabella Ford"/>
    <s v="Móvil"/>
    <x v="0"/>
    <d v="1960-10-20T00:00:00"/>
    <x v="5"/>
    <x v="2"/>
    <n v="24"/>
  </r>
  <r>
    <s v="Jayden Suzuki"/>
    <s v="Móvil"/>
    <x v="0"/>
    <d v="1992-07-02T00:00:00"/>
    <x v="2"/>
    <x v="2"/>
    <n v="54"/>
  </r>
  <r>
    <s v="Ethan Suzuki"/>
    <s v="Móvil + Fijo"/>
    <x v="0"/>
    <d v="1973-08-24T00:00:00"/>
    <x v="5"/>
    <x v="2"/>
    <n v="54"/>
  </r>
  <r>
    <s v="Mason Chrysler"/>
    <s v="ADSL"/>
    <x v="0"/>
    <d v="1980-03-17T00:00:00"/>
    <x v="5"/>
    <x v="2"/>
    <n v="43"/>
  </r>
  <r>
    <s v="Emma Kia"/>
    <s v="Otros"/>
    <x v="0"/>
    <d v="1966-03-25T00:00:00"/>
    <x v="9"/>
    <x v="2"/>
    <n v="47"/>
  </r>
  <r>
    <s v="Mia Daewo"/>
    <s v="Fibra"/>
    <x v="0"/>
    <d v="1960-08-13T00:00:00"/>
    <x v="0"/>
    <x v="2"/>
    <n v="94"/>
  </r>
  <r>
    <s v="Jacob Lotus"/>
    <s v="Móvil + Fijo"/>
    <x v="1"/>
    <d v="1975-05-09T00:00:00"/>
    <x v="3"/>
    <x v="2"/>
    <n v="59"/>
  </r>
  <r>
    <s v="Sophia Chrysler"/>
    <s v="Otros"/>
    <x v="1"/>
    <d v="1975-06-16T00:00:00"/>
    <x v="5"/>
    <x v="2"/>
    <n v="20"/>
  </r>
  <r>
    <s v="Emily Jeep"/>
    <s v="ADSL"/>
    <x v="0"/>
    <d v="1989-09-23T00:00:00"/>
    <x v="0"/>
    <x v="2"/>
    <n v="44"/>
  </r>
  <r>
    <s v="Abigail Nissan"/>
    <s v="ADSL"/>
    <x v="1"/>
    <d v="1992-08-10T00:00:00"/>
    <x v="5"/>
    <x v="2"/>
    <n v="42"/>
  </r>
  <r>
    <s v="Liam Lotus"/>
    <s v="Móvil + Fijo"/>
    <x v="0"/>
    <d v="1985-05-04T00:00:00"/>
    <x v="9"/>
    <x v="2"/>
    <n v="52"/>
  </r>
  <r>
    <s v="Elizabeth Jeep"/>
    <s v="Móvil"/>
    <x v="0"/>
    <d v="1959-04-15T00:00:00"/>
    <x v="6"/>
    <x v="2"/>
    <n v="35"/>
  </r>
  <r>
    <s v="Sophia BMV"/>
    <s v="Fibra"/>
    <x v="1"/>
    <d v="1985-05-19T00:00:00"/>
    <x v="1"/>
    <x v="2"/>
    <n v="77"/>
  </r>
  <r>
    <s v="Emily Honda"/>
    <s v="Móvil"/>
    <x v="1"/>
    <d v="1968-06-26T00:00:00"/>
    <x v="1"/>
    <x v="2"/>
    <n v="39"/>
  </r>
  <r>
    <s v="Jacob Rolls"/>
    <s v="Otros"/>
    <x v="0"/>
    <d v="1987-11-04T00:00:00"/>
    <x v="0"/>
    <x v="2"/>
    <n v="24"/>
  </r>
  <r>
    <s v="Noah Hyundai"/>
    <s v="Fibra"/>
    <x v="0"/>
    <d v="1985-02-09T00:00:00"/>
    <x v="4"/>
    <x v="2"/>
    <n v="76"/>
  </r>
  <r>
    <s v="Emma BMV"/>
    <s v="ADSL"/>
    <x v="1"/>
    <d v="1993-08-10T00:00:00"/>
    <x v="1"/>
    <x v="2"/>
    <n v="51"/>
  </r>
  <r>
    <s v="Emma Renault"/>
    <s v="Móvil + Fijo"/>
    <x v="0"/>
    <d v="1992-02-28T00:00:00"/>
    <x v="2"/>
    <x v="2"/>
    <n v="57"/>
  </r>
  <r>
    <s v="Mason Dodge"/>
    <s v="Móvil"/>
    <x v="1"/>
    <d v="1986-07-03T00:00:00"/>
    <x v="10"/>
    <x v="2"/>
    <n v="51"/>
  </r>
  <r>
    <s v="Elizabeth Jeep"/>
    <s v="Móvil"/>
    <x v="0"/>
    <d v="1959-04-15T00:00:00"/>
    <x v="6"/>
    <x v="2"/>
    <n v="44"/>
  </r>
  <r>
    <s v="Olivia Lexus"/>
    <s v="ADSL"/>
    <x v="1"/>
    <d v="1963-12-17T00:00:00"/>
    <x v="10"/>
    <x v="2"/>
    <n v="58"/>
  </r>
  <r>
    <s v="William BMV"/>
    <s v="Móvil"/>
    <x v="1"/>
    <d v="1980-12-29T00:00:00"/>
    <x v="6"/>
    <x v="2"/>
    <n v="25"/>
  </r>
  <r>
    <s v="Abigail BMV"/>
    <s v="Fibra"/>
    <x v="0"/>
    <d v="1950-07-03T00:00:00"/>
    <x v="10"/>
    <x v="2"/>
    <n v="74"/>
  </r>
  <r>
    <s v="Alexander Chrysler"/>
    <s v="Móvil"/>
    <x v="0"/>
    <d v="1965-04-19T00:00:00"/>
    <x v="2"/>
    <x v="2"/>
    <n v="26"/>
  </r>
  <r>
    <s v="Noah Suzuki"/>
    <s v="Móvil"/>
    <x v="1"/>
    <d v="1981-12-22T00:00:00"/>
    <x v="1"/>
    <x v="2"/>
    <n v="58"/>
  </r>
  <r>
    <s v="Daniel Audi"/>
    <s v="Móvil"/>
    <x v="1"/>
    <d v="1985-08-01T00:00:00"/>
    <x v="10"/>
    <x v="2"/>
    <n v="55"/>
  </r>
  <r>
    <s v="Elizabeth Suzuki"/>
    <s v="Móvil + Fijo"/>
    <x v="1"/>
    <d v="1962-12-03T00:00:00"/>
    <x v="1"/>
    <x v="2"/>
    <n v="60"/>
  </r>
  <r>
    <s v="Liam Lexus"/>
    <s v="Móvil"/>
    <x v="1"/>
    <d v="1993-04-15T00:00:00"/>
    <x v="5"/>
    <x v="2"/>
    <n v="60"/>
  </r>
  <r>
    <s v="Aiden Toyota"/>
    <s v="Móvil"/>
    <x v="1"/>
    <d v="1978-12-24T00:00:00"/>
    <x v="3"/>
    <x v="2"/>
    <n v="48"/>
  </r>
  <r>
    <s v="Daniel Seat"/>
    <s v="Móvil"/>
    <x v="1"/>
    <d v="1977-06-08T00:00:00"/>
    <x v="7"/>
    <x v="2"/>
    <n v="22"/>
  </r>
  <r>
    <s v="Jayden Nissan"/>
    <s v="Móvil"/>
    <x v="1"/>
    <d v="1952-08-19T00:00:00"/>
    <x v="3"/>
    <x v="2"/>
    <n v="60"/>
  </r>
  <r>
    <s v="Ava Audi"/>
    <s v="Móvil"/>
    <x v="0"/>
    <d v="1973-06-11T00:00:00"/>
    <x v="5"/>
    <x v="2"/>
    <n v="59"/>
  </r>
  <r>
    <s v="Emma Jeep"/>
    <s v="ADSL"/>
    <x v="0"/>
    <d v="1973-10-29T00:00:00"/>
    <x v="4"/>
    <x v="2"/>
    <n v="60"/>
  </r>
  <r>
    <s v="Liam Toyota"/>
    <s v="Móvil"/>
    <x v="0"/>
    <d v="1971-01-27T00:00:00"/>
    <x v="1"/>
    <x v="2"/>
    <n v="58"/>
  </r>
  <r>
    <s v="Ava Kia"/>
    <s v="Móvil + Fijo"/>
    <x v="0"/>
    <d v="1958-06-08T00:00:00"/>
    <x v="7"/>
    <x v="2"/>
    <n v="50"/>
  </r>
  <r>
    <s v="Noah Lotus"/>
    <s v="ADSL"/>
    <x v="1"/>
    <d v="1959-09-13T00:00:00"/>
    <x v="4"/>
    <x v="2"/>
    <n v="48"/>
  </r>
  <r>
    <s v="Olivia Jaguar"/>
    <s v="Móvil"/>
    <x v="1"/>
    <d v="1974-07-17T00:00:00"/>
    <x v="7"/>
    <x v="2"/>
    <n v="44"/>
  </r>
  <r>
    <s v="Alexander Honda"/>
    <s v="Móvil"/>
    <x v="1"/>
    <d v="1987-04-14T00:00:00"/>
    <x v="0"/>
    <x v="2"/>
    <n v="59"/>
  </r>
  <r>
    <s v="Abigail Seat"/>
    <s v="Móvil"/>
    <x v="1"/>
    <d v="1986-05-16T00:00:00"/>
    <x v="7"/>
    <x v="2"/>
    <n v="53"/>
  </r>
  <r>
    <s v="Michael Ford"/>
    <s v="ADSL"/>
    <x v="1"/>
    <d v="1975-09-21T00:00:00"/>
    <x v="5"/>
    <x v="2"/>
    <n v="60"/>
  </r>
  <r>
    <s v="Liam Chrysler"/>
    <s v="Móvil + Fijo"/>
    <x v="1"/>
    <d v="1984-11-27T00:00:00"/>
    <x v="2"/>
    <x v="2"/>
    <n v="52"/>
  </r>
  <r>
    <s v="Elizabeth Wolks"/>
    <s v="Móvil"/>
    <x v="1"/>
    <d v="1980-12-06T00:00:00"/>
    <x v="1"/>
    <x v="2"/>
    <n v="22"/>
  </r>
  <r>
    <s v="Mia Seat"/>
    <s v="Móvil + Fijo"/>
    <x v="1"/>
    <d v="1976-09-07T00:00:00"/>
    <x v="1"/>
    <x v="2"/>
    <n v="50"/>
  </r>
  <r>
    <s v="Mason BMV"/>
    <s v="ADSL"/>
    <x v="1"/>
    <d v="1962-02-01T00:00:00"/>
    <x v="10"/>
    <x v="2"/>
    <n v="68"/>
  </r>
  <r>
    <s v="Jacob Jeep"/>
    <s v="Móvil"/>
    <x v="0"/>
    <d v="1986-03-23T00:00:00"/>
    <x v="7"/>
    <x v="2"/>
    <n v="45"/>
  </r>
  <r>
    <s v="Noah Lotus"/>
    <s v="ADSL"/>
    <x v="1"/>
    <d v="1959-09-13T00:00:00"/>
    <x v="4"/>
    <x v="2"/>
    <n v="59"/>
  </r>
  <r>
    <s v="Aiden Dodge"/>
    <s v="ADSL"/>
    <x v="0"/>
    <d v="1983-03-03T00:00:00"/>
    <x v="9"/>
    <x v="2"/>
    <n v="54"/>
  </r>
  <r>
    <s v="Olivia Lexus"/>
    <s v="ADSL"/>
    <x v="1"/>
    <d v="1963-12-17T00:00:00"/>
    <x v="10"/>
    <x v="2"/>
    <n v="70"/>
  </r>
  <r>
    <s v="Michael Rolls"/>
    <s v="ADSL"/>
    <x v="1"/>
    <d v="1956-06-12T00:00:00"/>
    <x v="7"/>
    <x v="2"/>
    <n v="54"/>
  </r>
  <r>
    <s v="Ava Jeep"/>
    <s v="Móvil"/>
    <x v="1"/>
    <d v="1964-11-04T00:00:00"/>
    <x v="1"/>
    <x v="2"/>
    <n v="36"/>
  </r>
  <r>
    <s v="Michael Toyota"/>
    <s v="Móvil"/>
    <x v="1"/>
    <d v="1985-08-12T00:00:00"/>
    <x v="9"/>
    <x v="2"/>
    <n v="50"/>
  </r>
  <r>
    <s v="Jacob Nissan"/>
    <s v="Móvil + Fijo"/>
    <x v="1"/>
    <d v="1987-09-09T00:00:00"/>
    <x v="0"/>
    <x v="2"/>
    <n v="60"/>
  </r>
  <r>
    <s v="Michael Rolls"/>
    <s v="ADSL"/>
    <x v="1"/>
    <d v="1956-06-12T00:00:00"/>
    <x v="7"/>
    <x v="2"/>
    <n v="70"/>
  </r>
  <r>
    <s v="William Chrysler"/>
    <s v="Móvil"/>
    <x v="1"/>
    <d v="1958-12-17T00:00:00"/>
    <x v="10"/>
    <x v="2"/>
    <n v="52"/>
  </r>
  <r>
    <s v="Madison Chrysler"/>
    <s v="Móvil + Fijo"/>
    <x v="0"/>
    <d v="1992-09-28T00:00:00"/>
    <x v="0"/>
    <x v="2"/>
    <n v="55"/>
  </r>
  <r>
    <s v="Ava Daewo"/>
    <s v="ADSL"/>
    <x v="0"/>
    <d v="1959-02-26T00:00:00"/>
    <x v="9"/>
    <x v="2"/>
    <n v="70"/>
  </r>
  <r>
    <s v="Ava Rolls"/>
    <s v="Móvil + Fijo"/>
    <x v="1"/>
    <d v="1979-10-11T00:00:00"/>
    <x v="8"/>
    <x v="2"/>
    <n v="56"/>
  </r>
  <r>
    <s v="Alexander Suzuki"/>
    <s v="Móvil + Fijo"/>
    <x v="0"/>
    <d v="1989-04-25T00:00:00"/>
    <x v="5"/>
    <x v="2"/>
    <n v="53"/>
  </r>
  <r>
    <s v="Ethan Chrysler"/>
    <s v="ADSL"/>
    <x v="0"/>
    <d v="1986-11-23T00:00:00"/>
    <x v="0"/>
    <x v="2"/>
    <n v="52"/>
  </r>
  <r>
    <s v="Isabella Hyundai"/>
    <s v="Móvil + Fijo"/>
    <x v="0"/>
    <d v="1994-08-27T00:00:00"/>
    <x v="1"/>
    <x v="2"/>
    <n v="53"/>
  </r>
  <r>
    <s v="Alexander Rolls"/>
    <s v="Móvil"/>
    <x v="0"/>
    <d v="1983-09-06T00:00:00"/>
    <x v="3"/>
    <x v="2"/>
    <n v="31"/>
  </r>
  <r>
    <s v="Abigail BMV"/>
    <s v="Fibra"/>
    <x v="0"/>
    <d v="1950-07-03T00:00:00"/>
    <x v="10"/>
    <x v="2"/>
    <n v="75"/>
  </r>
  <r>
    <s v="William Jaguar"/>
    <s v="Móvil"/>
    <x v="0"/>
    <d v="1962-12-05T00:00:00"/>
    <x v="3"/>
    <x v="2"/>
    <n v="23"/>
  </r>
  <r>
    <s v="Liam Audi"/>
    <s v="Otros"/>
    <x v="1"/>
    <d v="1975-12-06T00:00:00"/>
    <x v="0"/>
    <x v="2"/>
    <n v="80"/>
  </r>
  <r>
    <s v="Mason Renault"/>
    <s v="Móvil"/>
    <x v="0"/>
    <d v="1960-04-15T00:00:00"/>
    <x v="8"/>
    <x v="2"/>
    <n v="36"/>
  </r>
  <r>
    <s v="Noah Kia"/>
    <s v="ADSL"/>
    <x v="0"/>
    <d v="1978-07-01T00:00:00"/>
    <x v="7"/>
    <x v="2"/>
    <n v="59"/>
  </r>
  <r>
    <s v="Noah Jeep"/>
    <s v="ADSL"/>
    <x v="0"/>
    <d v="1979-11-29T00:00:00"/>
    <x v="3"/>
    <x v="2"/>
    <n v="50"/>
  </r>
  <r>
    <s v="Daniel Rolls"/>
    <s v="Móvil + Fijo"/>
    <x v="1"/>
    <d v="1984-02-01T00:00:00"/>
    <x v="7"/>
    <x v="2"/>
    <n v="52"/>
  </r>
  <r>
    <s v="Jayden Lotus"/>
    <s v="Móvil"/>
    <x v="1"/>
    <d v="1978-01-14T00:00:00"/>
    <x v="1"/>
    <x v="2"/>
    <n v="44"/>
  </r>
  <r>
    <s v="Emily Kia"/>
    <s v="Otros"/>
    <x v="0"/>
    <d v="1993-02-05T00:00:00"/>
    <x v="4"/>
    <x v="2"/>
    <n v="92"/>
  </r>
  <r>
    <s v="William Nissan"/>
    <s v="ADSL"/>
    <x v="1"/>
    <d v="1976-04-08T00:00:00"/>
    <x v="7"/>
    <x v="2"/>
    <n v="58"/>
  </r>
  <r>
    <s v="Ava Audi"/>
    <s v="Móvil"/>
    <x v="0"/>
    <d v="1973-06-11T00:00:00"/>
    <x v="5"/>
    <x v="2"/>
    <n v="51"/>
  </r>
  <r>
    <s v="Aiden Range"/>
    <s v="Móvil"/>
    <x v="1"/>
    <d v="1956-04-01T00:00:00"/>
    <x v="7"/>
    <x v="2"/>
    <n v="36"/>
  </r>
  <r>
    <s v="Jayden Ford"/>
    <s v="ADSL"/>
    <x v="0"/>
    <d v="1957-12-05T00:00:00"/>
    <x v="5"/>
    <x v="2"/>
    <n v="68"/>
  </r>
  <r>
    <s v="Michael Audi"/>
    <s v="Móvil"/>
    <x v="1"/>
    <d v="1976-06-12T00:00:00"/>
    <x v="3"/>
    <x v="2"/>
    <n v="54"/>
  </r>
  <r>
    <s v="Sophia Jaguar"/>
    <s v="Otros"/>
    <x v="0"/>
    <d v="1952-02-09T00:00:00"/>
    <x v="7"/>
    <x v="2"/>
    <n v="50"/>
  </r>
  <r>
    <s v="Olivia Lexus"/>
    <s v="ADSL"/>
    <x v="1"/>
    <d v="1963-12-17T00:00:00"/>
    <x v="10"/>
    <x v="2"/>
    <n v="68"/>
  </r>
  <r>
    <s v="William Dodge"/>
    <s v="Móvil + Fijo"/>
    <x v="1"/>
    <d v="1961-02-19T00:00:00"/>
    <x v="8"/>
    <x v="2"/>
    <n v="57"/>
  </r>
  <r>
    <s v="Emma Daewo"/>
    <s v="ADSL"/>
    <x v="1"/>
    <d v="1963-07-10T00:00:00"/>
    <x v="5"/>
    <x v="2"/>
    <n v="49"/>
  </r>
  <r>
    <s v="Madison Lexus"/>
    <s v="ADSL"/>
    <x v="0"/>
    <d v="1972-04-21T00:00:00"/>
    <x v="9"/>
    <x v="2"/>
    <n v="51"/>
  </r>
  <r>
    <s v="Emily Ford"/>
    <s v="Móvil"/>
    <x v="1"/>
    <d v="1975-08-30T00:00:00"/>
    <x v="9"/>
    <x v="2"/>
    <n v="55"/>
  </r>
  <r>
    <s v="Alexander Daewo"/>
    <s v="Móvil"/>
    <x v="0"/>
    <d v="1987-11-07T00:00:00"/>
    <x v="2"/>
    <x v="2"/>
    <n v="54"/>
  </r>
  <r>
    <s v="Liam Dodge"/>
    <s v="Móvil + Fijo"/>
    <x v="1"/>
    <d v="1981-02-04T00:00:00"/>
    <x v="5"/>
    <x v="2"/>
    <n v="59"/>
  </r>
  <r>
    <s v="Noah Chrysler"/>
    <s v="Móvil + Fijo"/>
    <x v="0"/>
    <d v="1986-11-07T00:00:00"/>
    <x v="7"/>
    <x v="2"/>
    <n v="56"/>
  </r>
  <r>
    <s v="Mason Seat"/>
    <s v="ADSL"/>
    <x v="0"/>
    <d v="1983-10-17T00:00:00"/>
    <x v="0"/>
    <x v="2"/>
    <n v="66"/>
  </r>
  <r>
    <s v="Mia Lexus"/>
    <s v="ADSL"/>
    <x v="1"/>
    <d v="1984-01-14T00:00:00"/>
    <x v="7"/>
    <x v="2"/>
    <n v="54"/>
  </r>
  <r>
    <s v="Aiden Nissan"/>
    <s v="Fibra"/>
    <x v="0"/>
    <d v="1994-10-10T00:00:00"/>
    <x v="10"/>
    <x v="2"/>
    <n v="90"/>
  </r>
  <r>
    <s v="Isabella Nissan"/>
    <s v="Móvil"/>
    <x v="1"/>
    <d v="1976-12-28T00:00:00"/>
    <x v="4"/>
    <x v="2"/>
    <n v="38"/>
  </r>
  <r>
    <s v="Michael Rolls"/>
    <s v="ADSL"/>
    <x v="1"/>
    <d v="1956-06-12T00:00:00"/>
    <x v="7"/>
    <x v="2"/>
    <n v="62"/>
  </r>
  <r>
    <s v="Sophia Lotus"/>
    <s v="Móvil"/>
    <x v="0"/>
    <d v="1988-08-16T00:00:00"/>
    <x v="7"/>
    <x v="2"/>
    <n v="30"/>
  </r>
  <r>
    <s v="Jayden Jaguar"/>
    <s v="Móvil"/>
    <x v="1"/>
    <d v="1954-04-14T00:00:00"/>
    <x v="7"/>
    <x v="2"/>
    <n v="48"/>
  </r>
  <r>
    <s v="Ava Seat"/>
    <s v="Fibra"/>
    <x v="1"/>
    <d v="1952-06-07T00:00:00"/>
    <x v="7"/>
    <x v="2"/>
    <n v="84"/>
  </r>
  <r>
    <s v="Jacob Chrysler"/>
    <s v="ADSL"/>
    <x v="0"/>
    <d v="1984-05-06T00:00:00"/>
    <x v="8"/>
    <x v="2"/>
    <n v="54"/>
  </r>
  <r>
    <s v="Elizabeth Daewo"/>
    <s v="Móvil"/>
    <x v="0"/>
    <d v="1970-05-03T00:00:00"/>
    <x v="1"/>
    <x v="2"/>
    <n v="54"/>
  </r>
  <r>
    <s v="Michael Kia"/>
    <s v="Móvil + Fijo"/>
    <x v="1"/>
    <d v="1979-04-26T00:00:00"/>
    <x v="7"/>
    <x v="2"/>
    <n v="60"/>
  </r>
  <r>
    <s v="Daniel Suzuki"/>
    <s v="Móvil"/>
    <x v="0"/>
    <d v="1978-07-08T00:00:00"/>
    <x v="8"/>
    <x v="2"/>
    <n v="49"/>
  </r>
  <r>
    <s v="Emily Audi"/>
    <s v="Móvil + Fijo"/>
    <x v="1"/>
    <d v="1952-06-03T00:00:00"/>
    <x v="7"/>
    <x v="2"/>
    <n v="60"/>
  </r>
  <r>
    <s v="Sophia Chrysler"/>
    <s v="Otros"/>
    <x v="1"/>
    <d v="1975-06-16T00:00:00"/>
    <x v="5"/>
    <x v="2"/>
    <n v="57"/>
  </r>
  <r>
    <s v="Madison Suzuki"/>
    <s v="Móvil"/>
    <x v="0"/>
    <d v="1981-10-22T00:00:00"/>
    <x v="5"/>
    <x v="2"/>
    <n v="58"/>
  </r>
  <r>
    <s v="Mia Jaguar"/>
    <s v="Móvil + Fijo"/>
    <x v="0"/>
    <d v="1951-04-18T00:00:00"/>
    <x v="4"/>
    <x v="2"/>
    <n v="59"/>
  </r>
  <r>
    <s v="Madison Dodge"/>
    <s v="Móvil + Fijo"/>
    <x v="0"/>
    <d v="1968-01-03T00:00:00"/>
    <x v="6"/>
    <x v="2"/>
    <n v="55"/>
  </r>
  <r>
    <s v="Abigail Lotus"/>
    <s v="ADSL"/>
    <x v="1"/>
    <d v="1960-07-11T00:00:00"/>
    <x v="1"/>
    <x v="2"/>
    <n v="46"/>
  </r>
  <r>
    <s v="Noah Jeep"/>
    <s v="ADSL"/>
    <x v="0"/>
    <d v="1979-11-29T00:00:00"/>
    <x v="3"/>
    <x v="2"/>
    <n v="52"/>
  </r>
  <r>
    <s v="Olivia Daewo"/>
    <s v="ADSL"/>
    <x v="0"/>
    <d v="1973-01-29T00:00:00"/>
    <x v="7"/>
    <x v="2"/>
    <n v="57"/>
  </r>
  <r>
    <s v="Mia Toyota"/>
    <s v="Móvil + Fijo"/>
    <x v="1"/>
    <d v="1982-04-14T00:00:00"/>
    <x v="0"/>
    <x v="2"/>
    <n v="54"/>
  </r>
  <r>
    <s v="Emma Wolks"/>
    <s v="ADSL"/>
    <x v="1"/>
    <d v="1990-08-13T00:00:00"/>
    <x v="7"/>
    <x v="2"/>
    <n v="59"/>
  </r>
  <r>
    <s v="Olivia Rolls"/>
    <s v="Fibra"/>
    <x v="0"/>
    <d v="1956-02-13T00:00:00"/>
    <x v="10"/>
    <x v="2"/>
    <n v="99"/>
  </r>
  <r>
    <s v="Chloe Jeep"/>
    <s v="ADSL"/>
    <x v="1"/>
    <d v="1986-08-26T00:00:00"/>
    <x v="6"/>
    <x v="2"/>
    <n v="46"/>
  </r>
  <r>
    <s v="Liam Hyundai"/>
    <s v="Móvil + Fijo"/>
    <x v="1"/>
    <d v="1956-11-05T00:00:00"/>
    <x v="10"/>
    <x v="2"/>
    <n v="51"/>
  </r>
  <r>
    <s v="Jayden Hyundai"/>
    <s v="ADSL"/>
    <x v="1"/>
    <d v="1971-03-04T00:00:00"/>
    <x v="0"/>
    <x v="2"/>
    <n v="58"/>
  </r>
  <r>
    <s v="Alexander Audi"/>
    <s v="Móvil"/>
    <x v="1"/>
    <d v="1984-10-06T00:00:00"/>
    <x v="8"/>
    <x v="2"/>
    <n v="43"/>
  </r>
  <r>
    <s v="Liam Daewo"/>
    <s v="Fibra"/>
    <x v="1"/>
    <d v="1957-12-05T00:00:00"/>
    <x v="0"/>
    <x v="2"/>
    <n v="83"/>
  </r>
  <r>
    <s v="Daniel Wolks"/>
    <s v="ADSL"/>
    <x v="1"/>
    <d v="1957-09-09T00:00:00"/>
    <x v="3"/>
    <x v="2"/>
    <n v="51"/>
  </r>
  <r>
    <s v="Sophia Suzuki"/>
    <s v="Móvil + Fijo"/>
    <x v="0"/>
    <d v="1958-07-14T00:00:00"/>
    <x v="3"/>
    <x v="2"/>
    <n v="54"/>
  </r>
  <r>
    <s v="Daniel Honda"/>
    <s v="ADSL"/>
    <x v="1"/>
    <d v="1958-03-03T00:00:00"/>
    <x v="0"/>
    <x v="2"/>
    <n v="41"/>
  </r>
  <r>
    <s v="Isabella Seat"/>
    <s v="Móvil + Fijo"/>
    <x v="0"/>
    <d v="1955-02-08T00:00:00"/>
    <x v="6"/>
    <x v="2"/>
    <n v="54"/>
  </r>
  <r>
    <s v="Mia Honda"/>
    <s v="Móvil + Fijo"/>
    <x v="1"/>
    <d v="1954-03-21T00:00:00"/>
    <x v="3"/>
    <x v="2"/>
    <n v="54"/>
  </r>
  <r>
    <s v="Jayden Range"/>
    <s v="ADSL"/>
    <x v="0"/>
    <d v="1978-09-21T00:00:00"/>
    <x v="10"/>
    <x v="2"/>
    <n v="46"/>
  </r>
  <r>
    <s v="Daniel Ferrari"/>
    <s v="Otros"/>
    <x v="1"/>
    <d v="1956-10-22T00:00:00"/>
    <x v="10"/>
    <x v="2"/>
    <n v="99"/>
  </r>
  <r>
    <s v="Jayden Range"/>
    <s v="ADSL"/>
    <x v="0"/>
    <d v="1978-09-21T00:00:00"/>
    <x v="10"/>
    <x v="2"/>
    <n v="48"/>
  </r>
  <r>
    <s v="Aiden Lexus"/>
    <s v="Móvil + Fijo"/>
    <x v="1"/>
    <d v="1952-11-13T00:00:00"/>
    <x v="10"/>
    <x v="2"/>
    <n v="60"/>
  </r>
  <r>
    <s v="Sophia Chrysler"/>
    <s v="Otros"/>
    <x v="1"/>
    <d v="1975-06-16T00:00:00"/>
    <x v="5"/>
    <x v="2"/>
    <n v="91"/>
  </r>
  <r>
    <s v="Emma Dodge"/>
    <s v="Móvil"/>
    <x v="0"/>
    <d v="1968-08-06T00:00:00"/>
    <x v="8"/>
    <x v="2"/>
    <n v="58"/>
  </r>
  <r>
    <s v="Isabella Suzuki"/>
    <s v="Móvil"/>
    <x v="1"/>
    <d v="1972-10-05T00:00:00"/>
    <x v="2"/>
    <x v="2"/>
    <n v="34"/>
  </r>
  <r>
    <s v="Jayden Suzuki"/>
    <s v="Móvil"/>
    <x v="0"/>
    <d v="1992-07-02T00:00:00"/>
    <x v="2"/>
    <x v="2"/>
    <n v="26"/>
  </r>
  <r>
    <s v="Michael Ferrari"/>
    <s v="Móvil"/>
    <x v="0"/>
    <d v="1955-01-23T00:00:00"/>
    <x v="7"/>
    <x v="2"/>
    <n v="56"/>
  </r>
  <r>
    <s v="Jacob Suzuki"/>
    <s v="Móvil"/>
    <x v="0"/>
    <d v="1965-06-14T00:00:00"/>
    <x v="4"/>
    <x v="2"/>
    <n v="26"/>
  </r>
  <r>
    <s v="Liam Ferrari"/>
    <s v="Móvil"/>
    <x v="1"/>
    <d v="1964-04-20T00:00:00"/>
    <x v="0"/>
    <x v="2"/>
    <n v="42"/>
  </r>
  <r>
    <s v="Ava Rolls"/>
    <s v="Móvil + Fijo"/>
    <x v="1"/>
    <d v="1979-10-11T00:00:00"/>
    <x v="8"/>
    <x v="2"/>
    <n v="55"/>
  </r>
  <r>
    <s v="Emily BMV"/>
    <s v="Móvil"/>
    <x v="1"/>
    <d v="1989-04-21T00:00:00"/>
    <x v="1"/>
    <x v="2"/>
    <n v="41"/>
  </r>
  <r>
    <s v="Jacob Daewo"/>
    <s v="Móvil + Fijo"/>
    <x v="1"/>
    <d v="1978-12-06T00:00:00"/>
    <x v="0"/>
    <x v="2"/>
    <n v="52"/>
  </r>
  <r>
    <s v="Sophia Lexus"/>
    <s v="Móvil + Fijo"/>
    <x v="0"/>
    <d v="1989-02-18T00:00:00"/>
    <x v="9"/>
    <x v="2"/>
    <n v="58"/>
  </r>
  <r>
    <s v="Emma Renault"/>
    <s v="Móvil + Fijo"/>
    <x v="0"/>
    <d v="1992-02-28T00:00:00"/>
    <x v="2"/>
    <x v="2"/>
    <n v="53"/>
  </r>
  <r>
    <s v="Ethan Audi"/>
    <s v="ADSL"/>
    <x v="1"/>
    <d v="1964-08-26T00:00:00"/>
    <x v="10"/>
    <x v="2"/>
    <n v="54"/>
  </r>
  <r>
    <s v="Noah Lexus"/>
    <s v="ADSL"/>
    <x v="1"/>
    <d v="1958-08-20T00:00:00"/>
    <x v="4"/>
    <x v="2"/>
    <n v="61"/>
  </r>
  <r>
    <s v="Ethan Hyundai"/>
    <s v="ADSL"/>
    <x v="0"/>
    <d v="1986-11-16T00:00:00"/>
    <x v="7"/>
    <x v="2"/>
    <n v="60"/>
  </r>
  <r>
    <s v="Emma Lexus"/>
    <s v="ADSL"/>
    <x v="1"/>
    <d v="1992-07-19T00:00:00"/>
    <x v="7"/>
    <x v="2"/>
    <n v="44"/>
  </r>
  <r>
    <s v="Jayden Wolks"/>
    <s v="ADSL"/>
    <x v="1"/>
    <d v="1993-06-08T00:00:00"/>
    <x v="10"/>
    <x v="2"/>
    <n v="41"/>
  </r>
  <r>
    <s v="Emily Seat"/>
    <s v="Móvil"/>
    <x v="1"/>
    <d v="1951-03-18T00:00:00"/>
    <x v="3"/>
    <x v="2"/>
    <n v="55"/>
  </r>
  <r>
    <s v="Mason Seat"/>
    <s v="ADSL"/>
    <x v="0"/>
    <d v="1983-10-17T00:00:00"/>
    <x v="0"/>
    <x v="2"/>
    <n v="70"/>
  </r>
  <r>
    <s v="Mia Suzuki"/>
    <s v="ADSL"/>
    <x v="0"/>
    <d v="1974-03-13T00:00:00"/>
    <x v="5"/>
    <x v="2"/>
    <n v="45"/>
  </r>
  <r>
    <s v="Emma Audi"/>
    <s v="Otros"/>
    <x v="1"/>
    <d v="1980-09-05T00:00:00"/>
    <x v="0"/>
    <x v="2"/>
    <n v="13"/>
  </r>
  <r>
    <s v="Alexander Honda"/>
    <s v="Móvil"/>
    <x v="1"/>
    <d v="1987-04-14T00:00:00"/>
    <x v="0"/>
    <x v="2"/>
    <n v="55"/>
  </r>
  <r>
    <s v="Elizabeth Daewo"/>
    <s v="Móvil"/>
    <x v="0"/>
    <d v="1970-05-03T00:00:00"/>
    <x v="1"/>
    <x v="2"/>
    <n v="48"/>
  </r>
  <r>
    <s v="Chloe Dodge"/>
    <s v="Móvil + Fijo"/>
    <x v="1"/>
    <d v="1956-05-12T00:00:00"/>
    <x v="4"/>
    <x v="2"/>
    <n v="50"/>
  </r>
  <r>
    <s v="Aiden BMV"/>
    <s v="Móvil"/>
    <x v="0"/>
    <d v="1992-06-28T00:00:00"/>
    <x v="7"/>
    <x v="2"/>
    <n v="33"/>
  </r>
  <r>
    <s v="Madison Daewo"/>
    <s v="Móvil + Fijo"/>
    <x v="0"/>
    <d v="1951-12-27T00:00:00"/>
    <x v="10"/>
    <x v="2"/>
    <n v="55"/>
  </r>
  <r>
    <s v="Michael Toyota"/>
    <s v="Móvil"/>
    <x v="1"/>
    <d v="1985-08-12T00:00:00"/>
    <x v="9"/>
    <x v="2"/>
    <n v="29"/>
  </r>
  <r>
    <s v="Isabella Lotus"/>
    <s v="Móvil"/>
    <x v="1"/>
    <d v="1979-11-07T00:00:00"/>
    <x v="8"/>
    <x v="2"/>
    <n v="39"/>
  </r>
  <r>
    <s v="Aiden Wolks"/>
    <s v="Fibra"/>
    <x v="0"/>
    <d v="1990-06-18T00:00:00"/>
    <x v="7"/>
    <x v="2"/>
    <n v="75"/>
  </r>
  <r>
    <s v="Isabella Chrysler"/>
    <s v="Móvil + Fijo"/>
    <x v="0"/>
    <d v="1969-01-21T00:00:00"/>
    <x v="9"/>
    <x v="2"/>
    <n v="57"/>
  </r>
  <r>
    <s v="Emma Ford"/>
    <s v="Móvil"/>
    <x v="0"/>
    <d v="1994-06-28T00:00:00"/>
    <x v="2"/>
    <x v="2"/>
    <n v="41"/>
  </r>
  <r>
    <s v="Michael Jaguar"/>
    <s v="Móvil + Fijo"/>
    <x v="0"/>
    <d v="1951-07-22T00:00:00"/>
    <x v="10"/>
    <x v="2"/>
    <n v="60"/>
  </r>
  <r>
    <s v="Ava Jaguar"/>
    <s v="Móvil"/>
    <x v="1"/>
    <d v="1972-01-02T00:00:00"/>
    <x v="0"/>
    <x v="2"/>
    <n v="22"/>
  </r>
  <r>
    <s v="Olivia Ford"/>
    <s v="Móvil + Fijo"/>
    <x v="1"/>
    <d v="1950-01-17T00:00:00"/>
    <x v="3"/>
    <x v="2"/>
    <n v="52"/>
  </r>
  <r>
    <s v="Jayden Nissan"/>
    <s v="Móvil"/>
    <x v="1"/>
    <d v="1952-08-19T00:00:00"/>
    <x v="3"/>
    <x v="2"/>
    <n v="44"/>
  </r>
  <r>
    <s v="Abigail Seat"/>
    <s v="Móvil"/>
    <x v="1"/>
    <d v="1986-05-16T00:00:00"/>
    <x v="7"/>
    <x v="2"/>
    <n v="55"/>
  </r>
  <r>
    <s v="Mia Suzuki"/>
    <s v="ADSL"/>
    <x v="0"/>
    <d v="1974-03-13T00:00:00"/>
    <x v="5"/>
    <x v="2"/>
    <n v="43"/>
  </r>
  <r>
    <s v="Emma Chrysler"/>
    <s v="ADSL"/>
    <x v="0"/>
    <d v="1964-01-13T00:00:00"/>
    <x v="6"/>
    <x v="2"/>
    <n v="53"/>
  </r>
  <r>
    <s v="Noah Honda"/>
    <s v="Móvil"/>
    <x v="1"/>
    <d v="1965-03-20T00:00:00"/>
    <x v="0"/>
    <x v="2"/>
    <n v="40"/>
  </r>
  <r>
    <s v="Michael Suzuki"/>
    <s v="Móvil + Fijo"/>
    <x v="0"/>
    <d v="1975-09-08T00:00:00"/>
    <x v="9"/>
    <x v="2"/>
    <n v="54"/>
  </r>
  <r>
    <s v="Olivia Jaguar"/>
    <s v="Móvil"/>
    <x v="1"/>
    <d v="1974-07-17T00:00:00"/>
    <x v="7"/>
    <x v="2"/>
    <n v="30"/>
  </r>
  <r>
    <s v="Elizabeth Lexus"/>
    <s v="Móvil + Fijo"/>
    <x v="1"/>
    <d v="1959-01-26T00:00:00"/>
    <x v="5"/>
    <x v="2"/>
    <n v="52"/>
  </r>
  <r>
    <s v="Liam Kia"/>
    <s v="Móvil + Fijo"/>
    <x v="0"/>
    <d v="1967-11-14T00:00:00"/>
    <x v="0"/>
    <x v="2"/>
    <n v="59"/>
  </r>
  <r>
    <s v="Emma Range"/>
    <s v="Móvil + Fijo"/>
    <x v="1"/>
    <d v="1968-09-28T00:00:00"/>
    <x v="9"/>
    <x v="2"/>
    <n v="57"/>
  </r>
  <r>
    <s v="Jacob Audi"/>
    <s v="ADSL"/>
    <x v="0"/>
    <d v="1974-11-01T00:00:00"/>
    <x v="3"/>
    <x v="2"/>
    <n v="48"/>
  </r>
  <r>
    <s v="Michael Hyundai"/>
    <s v="ADSL"/>
    <x v="1"/>
    <d v="1992-12-30T00:00:00"/>
    <x v="4"/>
    <x v="2"/>
    <n v="50"/>
  </r>
  <r>
    <s v="Aiden Chrysler"/>
    <s v="Móvil"/>
    <x v="1"/>
    <d v="1991-03-08T00:00:00"/>
    <x v="10"/>
    <x v="2"/>
    <n v="42"/>
  </r>
  <r>
    <s v="Elizabeth Wolks"/>
    <s v="Móvil"/>
    <x v="1"/>
    <d v="1980-12-06T00:00:00"/>
    <x v="1"/>
    <x v="2"/>
    <n v="56"/>
  </r>
  <r>
    <s v="Abigail Rolls"/>
    <s v="ADSL"/>
    <x v="0"/>
    <d v="1978-06-26T00:00:00"/>
    <x v="4"/>
    <x v="2"/>
    <n v="44"/>
  </r>
  <r>
    <s v="Olivia Toyota"/>
    <s v="Otros"/>
    <x v="0"/>
    <d v="1975-07-07T00:00:00"/>
    <x v="0"/>
    <x v="2"/>
    <n v="28"/>
  </r>
  <r>
    <s v="William BMV"/>
    <s v="Móvil"/>
    <x v="1"/>
    <d v="1980-12-29T00:00:00"/>
    <x v="6"/>
    <x v="2"/>
    <n v="38"/>
  </r>
  <r>
    <s v="Abigail Audi"/>
    <s v="Móvil"/>
    <x v="0"/>
    <d v="1989-04-02T00:00:00"/>
    <x v="4"/>
    <x v="2"/>
    <n v="22"/>
  </r>
  <r>
    <s v="Ava Suzuki"/>
    <s v="Móvil + Fijo"/>
    <x v="1"/>
    <d v="1972-11-29T00:00:00"/>
    <x v="7"/>
    <x v="2"/>
    <n v="56"/>
  </r>
  <r>
    <s v="Liam BMV"/>
    <s v="Móvil"/>
    <x v="1"/>
    <d v="1975-07-31T00:00:00"/>
    <x v="7"/>
    <x v="2"/>
    <n v="41"/>
  </r>
  <r>
    <s v="Michael Jeep"/>
    <s v="Otros"/>
    <x v="0"/>
    <d v="1992-09-05T00:00:00"/>
    <x v="1"/>
    <x v="2"/>
    <n v="90"/>
  </r>
  <r>
    <s v="Mason Kia"/>
    <s v="Móvil"/>
    <x v="0"/>
    <d v="1964-09-19T00:00:00"/>
    <x v="1"/>
    <x v="2"/>
    <n v="23"/>
  </r>
  <r>
    <s v="Jacob Suzuki"/>
    <s v="Móvil"/>
    <x v="0"/>
    <d v="1965-06-14T00:00:00"/>
    <x v="4"/>
    <x v="2"/>
    <n v="53"/>
  </r>
  <r>
    <s v="Olivia Seat"/>
    <s v="Móvil + Fijo"/>
    <x v="1"/>
    <d v="1952-05-27T00:00:00"/>
    <x v="7"/>
    <x v="2"/>
    <n v="56"/>
  </r>
  <r>
    <s v="Olivia Audi"/>
    <s v="ADSL"/>
    <x v="0"/>
    <d v="1993-02-09T00:00:00"/>
    <x v="5"/>
    <x v="2"/>
    <n v="42"/>
  </r>
  <r>
    <s v="Jayden Range"/>
    <s v="ADSL"/>
    <x v="0"/>
    <d v="1978-09-21T00:00:00"/>
    <x v="10"/>
    <x v="2"/>
    <n v="52"/>
  </r>
  <r>
    <s v="Sophia Ford"/>
    <s v="Móvil"/>
    <x v="0"/>
    <d v="1957-12-03T00:00:00"/>
    <x v="6"/>
    <x v="2"/>
    <n v="53"/>
  </r>
  <r>
    <s v="William Rolls"/>
    <s v="Móvil"/>
    <x v="1"/>
    <d v="1971-07-04T00:00:00"/>
    <x v="0"/>
    <x v="2"/>
    <n v="55"/>
  </r>
  <r>
    <s v="Elizabeth Renault"/>
    <s v="Móvil"/>
    <x v="1"/>
    <d v="1959-02-22T00:00:00"/>
    <x v="1"/>
    <x v="2"/>
    <n v="26"/>
  </r>
  <r>
    <s v="Liam Daewo"/>
    <s v="Fibra"/>
    <x v="1"/>
    <d v="1957-12-05T00:00:00"/>
    <x v="0"/>
    <x v="2"/>
    <n v="83"/>
  </r>
  <r>
    <s v="Aiden Kia"/>
    <s v="Móvil"/>
    <x v="0"/>
    <d v="1963-04-05T00:00:00"/>
    <x v="6"/>
    <x v="2"/>
    <n v="54"/>
  </r>
  <r>
    <s v="Olivia Dodge"/>
    <s v="Fibra"/>
    <x v="0"/>
    <d v="1988-02-27T00:00:00"/>
    <x v="9"/>
    <x v="2"/>
    <n v="85"/>
  </r>
  <r>
    <s v="Alexander Nissan"/>
    <s v="Móvil"/>
    <x v="0"/>
    <d v="1960-07-28T00:00:00"/>
    <x v="9"/>
    <x v="2"/>
    <n v="20"/>
  </r>
  <r>
    <s v="Jacob Renault"/>
    <s v="Móvil + Fijo"/>
    <x v="0"/>
    <d v="1950-04-17T00:00:00"/>
    <x v="3"/>
    <x v="2"/>
    <n v="59"/>
  </r>
  <r>
    <s v="Olivia Dodge"/>
    <s v="Fibra"/>
    <x v="0"/>
    <d v="1988-02-27T00:00:00"/>
    <x v="9"/>
    <x v="2"/>
    <n v="70"/>
  </r>
  <r>
    <s v="Daniel Suzuki"/>
    <s v="Móvil"/>
    <x v="0"/>
    <d v="1978-07-08T00:00:00"/>
    <x v="8"/>
    <x v="2"/>
    <n v="31"/>
  </r>
  <r>
    <s v="Jacob Range"/>
    <s v="Móvil + Fijo"/>
    <x v="0"/>
    <d v="1991-09-19T00:00:00"/>
    <x v="1"/>
    <x v="2"/>
    <n v="57"/>
  </r>
  <r>
    <s v="Madison Jaguar"/>
    <s v="ADSL"/>
    <x v="0"/>
    <d v="1985-09-15T00:00:00"/>
    <x v="4"/>
    <x v="2"/>
    <n v="54"/>
  </r>
  <r>
    <s v="Jacob Wolks"/>
    <s v="Móvil"/>
    <x v="0"/>
    <d v="1982-06-21T00:00:00"/>
    <x v="1"/>
    <x v="2"/>
    <n v="36"/>
  </r>
  <r>
    <s v="Daniel Suzuki"/>
    <s v="Móvil"/>
    <x v="0"/>
    <d v="1978-07-08T00:00:00"/>
    <x v="8"/>
    <x v="2"/>
    <n v="43"/>
  </r>
  <r>
    <s v="Olivia Audi"/>
    <s v="ADSL"/>
    <x v="0"/>
    <d v="1993-02-09T00:00:00"/>
    <x v="5"/>
    <x v="2"/>
    <n v="57"/>
  </r>
  <r>
    <s v="Emily Dodge"/>
    <s v="Otros"/>
    <x v="1"/>
    <d v="1989-04-18T00:00:00"/>
    <x v="7"/>
    <x v="2"/>
    <n v="46"/>
  </r>
  <r>
    <s v="Mia Rolls"/>
    <s v="Móvil + Fijo"/>
    <x v="0"/>
    <d v="1989-01-15T00:00:00"/>
    <x v="7"/>
    <x v="2"/>
    <n v="52"/>
  </r>
  <r>
    <s v="Chloe Renault"/>
    <s v="Móvil"/>
    <x v="1"/>
    <d v="1960-02-21T00:00:00"/>
    <x v="3"/>
    <x v="2"/>
    <n v="24"/>
  </r>
  <r>
    <s v="Elizabeth Chrysler"/>
    <s v="Móvil + Fijo"/>
    <x v="0"/>
    <d v="1987-07-03T00:00:00"/>
    <x v="0"/>
    <x v="2"/>
    <n v="50"/>
  </r>
  <r>
    <s v="Michael Wolks"/>
    <s v="Móvil + Fijo"/>
    <x v="0"/>
    <d v="1964-11-20T00:00:00"/>
    <x v="7"/>
    <x v="2"/>
    <n v="52"/>
  </r>
  <r>
    <s v="Daniel Audi"/>
    <s v="Móvil"/>
    <x v="1"/>
    <d v="1985-08-01T00:00:00"/>
    <x v="10"/>
    <x v="2"/>
    <n v="23"/>
  </r>
  <r>
    <s v="Sophia Hyundai"/>
    <s v="Móvil"/>
    <x v="1"/>
    <d v="1967-08-09T00:00:00"/>
    <x v="5"/>
    <x v="2"/>
    <n v="59"/>
  </r>
  <r>
    <s v="Ethan Lexus"/>
    <s v="Fibra"/>
    <x v="0"/>
    <d v="1967-02-23T00:00:00"/>
    <x v="0"/>
    <x v="2"/>
    <n v="76"/>
  </r>
  <r>
    <s v="Ethan Rolls"/>
    <s v="Fibra"/>
    <x v="0"/>
    <d v="1968-12-22T00:00:00"/>
    <x v="1"/>
    <x v="2"/>
    <n v="92"/>
  </r>
  <r>
    <s v="Aiden Kia"/>
    <s v="Móvil"/>
    <x v="0"/>
    <d v="1963-04-05T00:00:00"/>
    <x v="6"/>
    <x v="2"/>
    <n v="29"/>
  </r>
  <r>
    <s v="Alexander Ford"/>
    <s v="Móvil + Fijo"/>
    <x v="0"/>
    <d v="1956-11-08T00:00:00"/>
    <x v="4"/>
    <x v="2"/>
    <n v="52"/>
  </r>
  <r>
    <s v="William Seat"/>
    <s v="Móvil + Fijo"/>
    <x v="1"/>
    <d v="1988-11-13T00:00:00"/>
    <x v="2"/>
    <x v="2"/>
    <n v="55"/>
  </r>
  <r>
    <s v="Mia Jaguar"/>
    <s v="Móvil + Fijo"/>
    <x v="0"/>
    <d v="1951-04-18T00:00:00"/>
    <x v="4"/>
    <x v="2"/>
    <n v="51"/>
  </r>
  <r>
    <s v="Daniel Rolls"/>
    <s v="Móvil + Fijo"/>
    <x v="1"/>
    <d v="1984-02-01T00:00:00"/>
    <x v="7"/>
    <x v="2"/>
    <n v="56"/>
  </r>
  <r>
    <s v="Chloe Dodge"/>
    <s v="Móvil + Fijo"/>
    <x v="1"/>
    <d v="1956-05-12T00:00:00"/>
    <x v="4"/>
    <x v="2"/>
    <n v="53"/>
  </r>
  <r>
    <s v="Aiden Daewo"/>
    <s v="ADSL"/>
    <x v="1"/>
    <d v="1956-10-20T00:00:00"/>
    <x v="10"/>
    <x v="2"/>
    <n v="62"/>
  </r>
  <r>
    <s v="Ethan Rolls"/>
    <s v="Fibra"/>
    <x v="0"/>
    <d v="1968-12-22T00:00:00"/>
    <x v="1"/>
    <x v="2"/>
    <n v="72"/>
  </r>
  <r>
    <s v="Elizabeth Toyota"/>
    <s v="Móvil"/>
    <x v="1"/>
    <d v="1958-09-14T00:00:00"/>
    <x v="10"/>
    <x v="2"/>
    <n v="47"/>
  </r>
  <r>
    <s v="Alexander Chrysler"/>
    <s v="Móvil"/>
    <x v="0"/>
    <d v="1965-04-19T00:00:00"/>
    <x v="2"/>
    <x v="2"/>
    <n v="31"/>
  </r>
  <r>
    <s v="Jayden Dodge"/>
    <s v="Móvil"/>
    <x v="1"/>
    <d v="1976-06-08T00:00:00"/>
    <x v="3"/>
    <x v="2"/>
    <n v="51"/>
  </r>
  <r>
    <s v="Olivia Renault"/>
    <s v="Otros"/>
    <x v="1"/>
    <d v="1974-12-22T00:00:00"/>
    <x v="3"/>
    <x v="2"/>
    <n v="29"/>
  </r>
  <r>
    <s v="Elizabeth Ford"/>
    <s v="Móvil + Fijo"/>
    <x v="1"/>
    <d v="1984-04-13T00:00:00"/>
    <x v="0"/>
    <x v="2"/>
    <n v="56"/>
  </r>
  <r>
    <s v="Jacob Kia"/>
    <s v="Móvil"/>
    <x v="0"/>
    <d v="1958-03-09T00:00:00"/>
    <x v="3"/>
    <x v="2"/>
    <n v="40"/>
  </r>
  <r>
    <s v="Ethan Suzuki"/>
    <s v="Móvil + Fijo"/>
    <x v="0"/>
    <d v="1973-08-24T00:00:00"/>
    <x v="5"/>
    <x v="2"/>
    <n v="55"/>
  </r>
  <r>
    <s v="Liam Audi"/>
    <s v="Otros"/>
    <x v="1"/>
    <d v="1975-12-06T00:00:00"/>
    <x v="0"/>
    <x v="2"/>
    <n v="89"/>
  </r>
  <r>
    <s v="Aiden Range"/>
    <s v="Móvil"/>
    <x v="1"/>
    <d v="1956-04-01T00:00:00"/>
    <x v="7"/>
    <x v="2"/>
    <n v="36"/>
  </r>
  <r>
    <s v="Jayden Kia"/>
    <s v="Móvil"/>
    <x v="0"/>
    <d v="1989-09-02T00:00:00"/>
    <x v="7"/>
    <x v="2"/>
    <n v="48"/>
  </r>
  <r>
    <s v="Jacob Kia"/>
    <s v="Móvil"/>
    <x v="0"/>
    <d v="1958-03-09T00:00:00"/>
    <x v="3"/>
    <x v="2"/>
    <n v="28"/>
  </r>
  <r>
    <s v="Jayden Seat"/>
    <s v="Móvil"/>
    <x v="0"/>
    <d v="1978-12-31T00:00:00"/>
    <x v="7"/>
    <x v="2"/>
    <n v="51"/>
  </r>
  <r>
    <s v="Daniel Lotus"/>
    <s v="Móvil"/>
    <x v="1"/>
    <d v="1993-05-10T00:00:00"/>
    <x v="5"/>
    <x v="2"/>
    <n v="45"/>
  </r>
  <r>
    <s v="Emma Jeep"/>
    <s v="ADSL"/>
    <x v="0"/>
    <d v="1973-10-29T00:00:00"/>
    <x v="4"/>
    <x v="2"/>
    <n v="55"/>
  </r>
  <r>
    <s v="William Lotus"/>
    <s v="Otros"/>
    <x v="1"/>
    <d v="1992-07-29T00:00:00"/>
    <x v="2"/>
    <x v="2"/>
    <n v="16"/>
  </r>
  <r>
    <s v="Jayden Jaguar"/>
    <s v="Móvil"/>
    <x v="1"/>
    <d v="1954-04-14T00:00:00"/>
    <x v="7"/>
    <x v="2"/>
    <n v="40"/>
  </r>
  <r>
    <s v="Chloe Dodge"/>
    <s v="Móvil + Fijo"/>
    <x v="1"/>
    <d v="1956-05-12T00:00:00"/>
    <x v="4"/>
    <x v="2"/>
    <n v="54"/>
  </r>
  <r>
    <s v="Aiden Renault"/>
    <s v="ADSL"/>
    <x v="1"/>
    <d v="1984-02-06T00:00:00"/>
    <x v="4"/>
    <x v="2"/>
    <n v="45"/>
  </r>
  <r>
    <s v="Daniel Jeep"/>
    <s v="Móvil"/>
    <x v="0"/>
    <d v="1968-06-17T00:00:00"/>
    <x v="6"/>
    <x v="2"/>
    <n v="26"/>
  </r>
  <r>
    <s v="Jayden Jeep"/>
    <s v="Móvil"/>
    <x v="1"/>
    <d v="1963-09-16T00:00:00"/>
    <x v="7"/>
    <x v="2"/>
    <n v="46"/>
  </r>
  <r>
    <s v="Noah Renault"/>
    <s v="Móvil + Fijo"/>
    <x v="1"/>
    <d v="1975-11-24T00:00:00"/>
    <x v="5"/>
    <x v="2"/>
    <n v="58"/>
  </r>
  <r>
    <s v="Jacob Jaguar"/>
    <s v="Móvil"/>
    <x v="0"/>
    <d v="1956-11-26T00:00:00"/>
    <x v="1"/>
    <x v="2"/>
    <n v="48"/>
  </r>
  <r>
    <s v="Ethan Audi"/>
    <s v="ADSL"/>
    <x v="1"/>
    <d v="1964-08-26T00:00:00"/>
    <x v="10"/>
    <x v="2"/>
    <n v="43"/>
  </r>
  <r>
    <s v="Alexander Lotus"/>
    <s v="Móvil + Fijo"/>
    <x v="1"/>
    <d v="1986-06-07T00:00:00"/>
    <x v="1"/>
    <x v="2"/>
    <n v="55"/>
  </r>
  <r>
    <s v="Aiden Lexus"/>
    <s v="Móvil + Fijo"/>
    <x v="1"/>
    <d v="1952-11-13T00:00:00"/>
    <x v="10"/>
    <x v="2"/>
    <n v="56"/>
  </r>
  <r>
    <s v="Ava Wolks"/>
    <s v="ADSL"/>
    <x v="1"/>
    <d v="1953-01-17T00:00:00"/>
    <x v="3"/>
    <x v="2"/>
    <n v="69"/>
  </r>
  <r>
    <s v="Michael Renault"/>
    <s v="Móvil + Fijo"/>
    <x v="1"/>
    <d v="1971-12-13T00:00:00"/>
    <x v="7"/>
    <x v="2"/>
    <n v="50"/>
  </r>
  <r>
    <s v="Liam Audi"/>
    <s v="Otros"/>
    <x v="1"/>
    <d v="1975-12-06T00:00:00"/>
    <x v="0"/>
    <x v="2"/>
    <n v="83"/>
  </r>
  <r>
    <s v="Sophia Ford"/>
    <s v="Móvil"/>
    <x v="0"/>
    <d v="1957-12-03T00:00:00"/>
    <x v="6"/>
    <x v="2"/>
    <n v="51"/>
  </r>
  <r>
    <s v="Sophia BMV"/>
    <s v="Fibra"/>
    <x v="1"/>
    <d v="1985-05-19T00:00:00"/>
    <x v="1"/>
    <x v="2"/>
    <n v="97"/>
  </r>
  <r>
    <s v="Isabella Toyota"/>
    <s v="Móvil + Fijo"/>
    <x v="0"/>
    <d v="1950-11-13T00:00:00"/>
    <x v="9"/>
    <x v="2"/>
    <n v="54"/>
  </r>
  <r>
    <s v="Mia Hyundai"/>
    <s v="Móvil + Fijo"/>
    <x v="1"/>
    <d v="1983-08-06T00:00:00"/>
    <x v="6"/>
    <x v="2"/>
    <n v="59"/>
  </r>
  <r>
    <s v="Emily Jaguar"/>
    <s v="Móvil"/>
    <x v="1"/>
    <d v="1968-03-05T00:00:00"/>
    <x v="0"/>
    <x v="2"/>
    <n v="58"/>
  </r>
  <r>
    <s v="William BMV"/>
    <s v="Móvil"/>
    <x v="1"/>
    <d v="1980-12-29T00:00:00"/>
    <x v="6"/>
    <x v="2"/>
    <n v="25"/>
  </r>
  <r>
    <s v="Isabella Daewo"/>
    <s v="Móvil"/>
    <x v="1"/>
    <d v="1986-03-15T00:00:00"/>
    <x v="4"/>
    <x v="2"/>
    <n v="26"/>
  </r>
  <r>
    <s v="Alexander Dodge"/>
    <s v="Móvil + Fijo"/>
    <x v="1"/>
    <d v="1960-11-02T00:00:00"/>
    <x v="4"/>
    <x v="2"/>
    <n v="58"/>
  </r>
  <r>
    <s v="Emma Ford"/>
    <s v="Móvil"/>
    <x v="0"/>
    <d v="1994-06-28T00:00:00"/>
    <x v="2"/>
    <x v="2"/>
    <n v="28"/>
  </r>
  <r>
    <s v="Jacob Lexus"/>
    <s v="Móvil"/>
    <x v="0"/>
    <d v="1959-10-30T00:00:00"/>
    <x v="10"/>
    <x v="2"/>
    <n v="58"/>
  </r>
  <r>
    <s v="Ethan Audi"/>
    <s v="ADSL"/>
    <x v="1"/>
    <d v="1964-08-26T00:00:00"/>
    <x v="10"/>
    <x v="2"/>
    <n v="52"/>
  </r>
  <r>
    <s v="Isabella Lotus"/>
    <s v="Móvil"/>
    <x v="1"/>
    <d v="1979-11-07T00:00:00"/>
    <x v="8"/>
    <x v="2"/>
    <n v="36"/>
  </r>
  <r>
    <s v="Chloe Dodge"/>
    <s v="Móvil + Fijo"/>
    <x v="1"/>
    <d v="1956-05-12T00:00:00"/>
    <x v="4"/>
    <x v="2"/>
    <n v="60"/>
  </r>
  <r>
    <s v="Emily Jeep"/>
    <s v="ADSL"/>
    <x v="0"/>
    <d v="1989-09-23T00:00:00"/>
    <x v="0"/>
    <x v="2"/>
    <n v="40"/>
  </r>
  <r>
    <s v="Sophia Hyundai"/>
    <s v="Móvil"/>
    <x v="1"/>
    <d v="1967-08-09T00:00:00"/>
    <x v="5"/>
    <x v="2"/>
    <n v="53"/>
  </r>
  <r>
    <s v="Isabella Renault"/>
    <s v="Fibra"/>
    <x v="0"/>
    <d v="1970-12-28T00:00:00"/>
    <x v="7"/>
    <x v="2"/>
    <n v="95"/>
  </r>
  <r>
    <s v="Mia Hyundai"/>
    <s v="Móvil + Fijo"/>
    <x v="1"/>
    <d v="1983-08-06T00:00:00"/>
    <x v="6"/>
    <x v="2"/>
    <n v="50"/>
  </r>
  <r>
    <s v="Aiden Renault"/>
    <s v="ADSL"/>
    <x v="1"/>
    <d v="1984-02-06T00:00:00"/>
    <x v="4"/>
    <x v="2"/>
    <n v="49"/>
  </r>
  <r>
    <s v="Mia Seat"/>
    <s v="Móvil + Fijo"/>
    <x v="1"/>
    <d v="1976-09-07T00:00:00"/>
    <x v="1"/>
    <x v="2"/>
    <n v="50"/>
  </r>
  <r>
    <s v="Mason Dodge"/>
    <s v="Móvil"/>
    <x v="1"/>
    <d v="1986-07-03T00:00:00"/>
    <x v="10"/>
    <x v="2"/>
    <n v="35"/>
  </r>
  <r>
    <s v="Abigail Kia"/>
    <s v="Móvil"/>
    <x v="0"/>
    <d v="1953-11-01T00:00:00"/>
    <x v="5"/>
    <x v="2"/>
    <n v="58"/>
  </r>
  <r>
    <s v="Olivia Lotus"/>
    <s v="Móvil + Fijo"/>
    <x v="0"/>
    <d v="1954-11-14T00:00:00"/>
    <x v="2"/>
    <x v="2"/>
    <n v="51"/>
  </r>
  <r>
    <s v="Olivia Jeep"/>
    <s v="Móvil"/>
    <x v="0"/>
    <d v="1989-09-22T00:00:00"/>
    <x v="2"/>
    <x v="2"/>
    <n v="58"/>
  </r>
  <r>
    <s v="Ava Ford"/>
    <s v="Móvil"/>
    <x v="1"/>
    <d v="1991-09-24T00:00:00"/>
    <x v="7"/>
    <x v="2"/>
    <n v="54"/>
  </r>
  <r>
    <s v="Elizabeth Daewo"/>
    <s v="Móvil"/>
    <x v="0"/>
    <d v="1970-05-03T00:00:00"/>
    <x v="1"/>
    <x v="2"/>
    <n v="20"/>
  </r>
  <r>
    <s v="Madison Wolks"/>
    <s v="ADSL"/>
    <x v="1"/>
    <d v="1953-09-27T00:00:00"/>
    <x v="8"/>
    <x v="2"/>
    <n v="54"/>
  </r>
  <r>
    <s v="Jacob Chrysler"/>
    <s v="ADSL"/>
    <x v="0"/>
    <d v="1984-05-06T00:00:00"/>
    <x v="8"/>
    <x v="2"/>
    <n v="68"/>
  </r>
  <r>
    <s v="Mia Ford"/>
    <s v="Fibra"/>
    <x v="1"/>
    <d v="1991-05-29T00:00:00"/>
    <x v="9"/>
    <x v="2"/>
    <n v="84"/>
  </r>
  <r>
    <s v="Liam Toyota"/>
    <s v="Móvil"/>
    <x v="0"/>
    <d v="1971-01-27T00:00:00"/>
    <x v="1"/>
    <x v="2"/>
    <n v="21"/>
  </r>
  <r>
    <s v="Liam Toyota"/>
    <s v="Móvil"/>
    <x v="0"/>
    <d v="1971-01-27T00:00:00"/>
    <x v="1"/>
    <x v="2"/>
    <n v="22"/>
  </r>
  <r>
    <s v="William Lexus"/>
    <s v="ADSL"/>
    <x v="0"/>
    <d v="1990-06-20T00:00:00"/>
    <x v="10"/>
    <x v="2"/>
    <n v="43"/>
  </r>
  <r>
    <s v="Mia Ferrari"/>
    <s v="Móvil + Fijo"/>
    <x v="0"/>
    <d v="1991-12-27T00:00:00"/>
    <x v="7"/>
    <x v="2"/>
    <n v="51"/>
  </r>
  <r>
    <s v="Elizabeth Lexus"/>
    <s v="Móvil + Fijo"/>
    <x v="1"/>
    <d v="1959-01-26T00:00:00"/>
    <x v="5"/>
    <x v="2"/>
    <n v="51"/>
  </r>
  <r>
    <s v="Alexander Seat"/>
    <s v="Móvil"/>
    <x v="0"/>
    <d v="1990-07-28T00:00:00"/>
    <x v="7"/>
    <x v="2"/>
    <n v="35"/>
  </r>
  <r>
    <s v="Daniel Jaguar"/>
    <s v="Móvil"/>
    <x v="0"/>
    <d v="1983-01-06T00:00:00"/>
    <x v="2"/>
    <x v="2"/>
    <n v="21"/>
  </r>
  <r>
    <s v="William Seat"/>
    <s v="Móvil + Fijo"/>
    <x v="1"/>
    <d v="1988-11-13T00:00:00"/>
    <x v="2"/>
    <x v="2"/>
    <n v="57"/>
  </r>
  <r>
    <s v="Chloe Ferrari"/>
    <s v="Móvil + Fijo"/>
    <x v="0"/>
    <d v="1990-04-22T00:00:00"/>
    <x v="0"/>
    <x v="2"/>
    <n v="51"/>
  </r>
  <r>
    <s v="Mia Lexus"/>
    <s v="ADSL"/>
    <x v="1"/>
    <d v="1984-01-14T00:00:00"/>
    <x v="7"/>
    <x v="2"/>
    <n v="58"/>
  </r>
  <r>
    <s v="Emily Chrysler"/>
    <s v="Móvil + Fijo"/>
    <x v="1"/>
    <d v="1990-01-14T00:00:00"/>
    <x v="0"/>
    <x v="2"/>
    <n v="52"/>
  </r>
  <r>
    <s v="Michael Rolls"/>
    <s v="ADSL"/>
    <x v="1"/>
    <d v="1956-06-12T00:00:00"/>
    <x v="7"/>
    <x v="2"/>
    <n v="59"/>
  </r>
  <r>
    <s v="Madison Lexus"/>
    <s v="ADSL"/>
    <x v="0"/>
    <d v="1972-04-21T00:00:00"/>
    <x v="9"/>
    <x v="2"/>
    <n v="60"/>
  </r>
  <r>
    <s v="Aiden Toyota"/>
    <s v="Móvil"/>
    <x v="1"/>
    <d v="1978-12-24T00:00:00"/>
    <x v="3"/>
    <x v="2"/>
    <n v="24"/>
  </r>
  <r>
    <s v="Mia Seat"/>
    <s v="Móvil + Fijo"/>
    <x v="1"/>
    <d v="1976-09-07T00:00:00"/>
    <x v="1"/>
    <x v="2"/>
    <n v="55"/>
  </r>
  <r>
    <s v="Chloe Jaguar"/>
    <s v="Otros"/>
    <x v="1"/>
    <d v="1962-10-22T00:00:00"/>
    <x v="8"/>
    <x v="2"/>
    <n v="79"/>
  </r>
  <r>
    <s v="Emma Dodge"/>
    <s v="Móvil"/>
    <x v="0"/>
    <d v="1968-08-06T00:00:00"/>
    <x v="8"/>
    <x v="2"/>
    <n v="42"/>
  </r>
  <r>
    <s v="Olivia Toyota"/>
    <s v="Otros"/>
    <x v="0"/>
    <d v="1975-07-07T00:00:00"/>
    <x v="0"/>
    <x v="2"/>
    <n v="84"/>
  </r>
  <r>
    <s v="Jayden Honda"/>
    <s v="Móvil"/>
    <x v="0"/>
    <d v="1967-07-03T00:00:00"/>
    <x v="0"/>
    <x v="2"/>
    <n v="25"/>
  </r>
  <r>
    <s v="Mia Honda"/>
    <s v="Móvil + Fijo"/>
    <x v="1"/>
    <d v="1954-03-21T00:00:00"/>
    <x v="3"/>
    <x v="2"/>
    <n v="55"/>
  </r>
  <r>
    <s v="Jacob Honda"/>
    <s v="Móvil"/>
    <x v="1"/>
    <d v="1957-04-03T00:00:00"/>
    <x v="8"/>
    <x v="2"/>
    <n v="36"/>
  </r>
  <r>
    <s v="Chloe Kia"/>
    <s v="Móvil"/>
    <x v="0"/>
    <d v="1983-08-05T00:00:00"/>
    <x v="10"/>
    <x v="2"/>
    <n v="36"/>
  </r>
  <r>
    <s v="Liam Kia"/>
    <s v="Móvil + Fijo"/>
    <x v="0"/>
    <d v="1967-11-14T00:00:00"/>
    <x v="0"/>
    <x v="2"/>
    <n v="53"/>
  </r>
  <r>
    <s v="Noah Honda"/>
    <s v="Móvil"/>
    <x v="1"/>
    <d v="1965-03-20T00:00:00"/>
    <x v="0"/>
    <x v="2"/>
    <n v="43"/>
  </r>
  <r>
    <s v="Liam BMV"/>
    <s v="Móvil"/>
    <x v="1"/>
    <d v="1975-07-31T00:00:00"/>
    <x v="7"/>
    <x v="2"/>
    <n v="53"/>
  </r>
  <r>
    <s v="Ava BMV"/>
    <s v="Móvil"/>
    <x v="1"/>
    <d v="1988-06-14T00:00:00"/>
    <x v="8"/>
    <x v="2"/>
    <n v="44"/>
  </r>
  <r>
    <s v="Olivia Audi"/>
    <s v="ADSL"/>
    <x v="0"/>
    <d v="1993-02-09T00:00:00"/>
    <x v="5"/>
    <x v="2"/>
    <n v="55"/>
  </r>
  <r>
    <s v="Michael Ferrari"/>
    <s v="Móvil"/>
    <x v="0"/>
    <d v="1955-01-23T00:00:00"/>
    <x v="7"/>
    <x v="2"/>
    <n v="48"/>
  </r>
  <r>
    <s v="Daniel Rolls"/>
    <s v="Móvil + Fijo"/>
    <x v="1"/>
    <d v="1984-02-01T00:00:00"/>
    <x v="7"/>
    <x v="2"/>
    <n v="52"/>
  </r>
  <r>
    <s v="Madison Audi"/>
    <s v="Móvil + Fijo"/>
    <x v="1"/>
    <d v="1979-01-25T00:00:00"/>
    <x v="0"/>
    <x v="2"/>
    <n v="51"/>
  </r>
  <r>
    <s v="Sophia Range"/>
    <s v="ADSL"/>
    <x v="1"/>
    <d v="1960-05-01T00:00:00"/>
    <x v="0"/>
    <x v="2"/>
    <n v="44"/>
  </r>
  <r>
    <s v="Abigail Ford"/>
    <s v="ADSL"/>
    <x v="1"/>
    <d v="1953-12-03T00:00:00"/>
    <x v="0"/>
    <x v="2"/>
    <n v="55"/>
  </r>
  <r>
    <s v="Daniel Audi"/>
    <s v="Móvil"/>
    <x v="1"/>
    <d v="1985-08-01T00:00:00"/>
    <x v="10"/>
    <x v="2"/>
    <n v="33"/>
  </r>
  <r>
    <s v="Michael Chrysler"/>
    <s v="Móvil + Fijo"/>
    <x v="1"/>
    <d v="1953-05-23T00:00:00"/>
    <x v="6"/>
    <x v="2"/>
    <n v="55"/>
  </r>
  <r>
    <s v="Mason Audi"/>
    <s v="Móvil + Fijo"/>
    <x v="1"/>
    <d v="1992-12-08T00:00:00"/>
    <x v="3"/>
    <x v="2"/>
    <n v="58"/>
  </r>
  <r>
    <s v="Madison Toyota"/>
    <s v="ADSL"/>
    <x v="1"/>
    <d v="1958-04-30T00:00:00"/>
    <x v="6"/>
    <x v="2"/>
    <n v="53"/>
  </r>
  <r>
    <s v="Emma Honda"/>
    <s v="Fibra"/>
    <x v="0"/>
    <d v="1994-07-23T00:00:00"/>
    <x v="0"/>
    <x v="2"/>
    <n v="76"/>
  </r>
  <r>
    <s v="Liam Wolks"/>
    <s v="Móvil + Fijo"/>
    <x v="0"/>
    <d v="1972-03-28T00:00:00"/>
    <x v="8"/>
    <x v="2"/>
    <n v="51"/>
  </r>
  <r>
    <s v="Alexander Lotus"/>
    <s v="Móvil + Fijo"/>
    <x v="1"/>
    <d v="1986-06-07T00:00:00"/>
    <x v="1"/>
    <x v="2"/>
    <n v="50"/>
  </r>
  <r>
    <s v="Isabella BMV"/>
    <s v="ADSL"/>
    <x v="1"/>
    <d v="1986-03-12T00:00:00"/>
    <x v="0"/>
    <x v="2"/>
    <n v="64"/>
  </r>
  <r>
    <s v="Ava Lexus"/>
    <s v="Móvil + Fijo"/>
    <x v="0"/>
    <d v="1979-11-16T00:00:00"/>
    <x v="8"/>
    <x v="2"/>
    <n v="52"/>
  </r>
  <r>
    <s v="Ethan BMV"/>
    <s v="ADSL"/>
    <x v="1"/>
    <d v="1987-09-14T00:00:00"/>
    <x v="2"/>
    <x v="2"/>
    <n v="43"/>
  </r>
  <r>
    <s v="Mia Range"/>
    <s v="Móvil + Fijo"/>
    <x v="0"/>
    <d v="1950-02-09T00:00:00"/>
    <x v="8"/>
    <x v="2"/>
    <n v="59"/>
  </r>
  <r>
    <s v="Daniel Chrysler"/>
    <s v="ADSL"/>
    <x v="0"/>
    <d v="1962-07-04T00:00:00"/>
    <x v="2"/>
    <x v="2"/>
    <n v="40"/>
  </r>
  <r>
    <s v="Daniel Ford"/>
    <s v="Móvil"/>
    <x v="0"/>
    <d v="1978-01-10T00:00:00"/>
    <x v="2"/>
    <x v="2"/>
    <n v="32"/>
  </r>
  <r>
    <s v="Mason Jaguar"/>
    <s v="Móvil"/>
    <x v="0"/>
    <d v="1993-07-02T00:00:00"/>
    <x v="8"/>
    <x v="2"/>
    <n v="46"/>
  </r>
  <r>
    <s v="Isabella Honda"/>
    <s v="Móvil"/>
    <x v="1"/>
    <d v="1956-06-18T00:00:00"/>
    <x v="9"/>
    <x v="2"/>
    <n v="37"/>
  </r>
  <r>
    <s v="Mia Toyota"/>
    <s v="Móvil + Fijo"/>
    <x v="1"/>
    <d v="1982-04-14T00:00:00"/>
    <x v="0"/>
    <x v="2"/>
    <n v="60"/>
  </r>
  <r>
    <s v="Ava Suzuki"/>
    <s v="Móvil + Fijo"/>
    <x v="1"/>
    <d v="1972-11-29T00:00:00"/>
    <x v="7"/>
    <x v="2"/>
    <n v="59"/>
  </r>
  <r>
    <s v="Noah Daewo"/>
    <s v="ADSL"/>
    <x v="0"/>
    <d v="1953-07-14T00:00:00"/>
    <x v="2"/>
    <x v="2"/>
    <n v="65"/>
  </r>
  <r>
    <s v="Emily Suzuki"/>
    <s v="Móvil"/>
    <x v="0"/>
    <d v="1954-10-28T00:00:00"/>
    <x v="4"/>
    <x v="2"/>
    <n v="58"/>
  </r>
  <r>
    <s v="Olivia Nissan"/>
    <s v="ADSL"/>
    <x v="0"/>
    <d v="1994-02-27T00:00:00"/>
    <x v="7"/>
    <x v="2"/>
    <n v="68"/>
  </r>
  <r>
    <s v="Michael Lotus"/>
    <s v="ADSL"/>
    <x v="1"/>
    <d v="1971-03-28T00:00:00"/>
    <x v="5"/>
    <x v="2"/>
    <n v="59"/>
  </r>
  <r>
    <s v="William Lotus"/>
    <s v="Otros"/>
    <x v="1"/>
    <d v="1992-07-29T00:00:00"/>
    <x v="2"/>
    <x v="2"/>
    <n v="89"/>
  </r>
  <r>
    <s v="Jacob Renault"/>
    <s v="Móvil + Fijo"/>
    <x v="0"/>
    <d v="1950-04-17T00:00:00"/>
    <x v="3"/>
    <x v="2"/>
    <n v="56"/>
  </r>
  <r>
    <s v="Emily Jaguar"/>
    <s v="Móvil"/>
    <x v="1"/>
    <d v="1968-03-05T00:00:00"/>
    <x v="0"/>
    <x v="2"/>
    <n v="35"/>
  </r>
  <r>
    <s v="Jacob Honda"/>
    <s v="Móvil"/>
    <x v="1"/>
    <d v="1957-04-03T00:00:00"/>
    <x v="8"/>
    <x v="2"/>
    <n v="34"/>
  </r>
  <r>
    <s v="Jacob Range"/>
    <s v="Móvil + Fijo"/>
    <x v="0"/>
    <d v="1991-09-19T00:00:00"/>
    <x v="1"/>
    <x v="2"/>
    <n v="57"/>
  </r>
  <r>
    <s v="Mia Range"/>
    <s v="Móvil + Fijo"/>
    <x v="0"/>
    <d v="1950-02-09T00:00:00"/>
    <x v="8"/>
    <x v="2"/>
    <n v="60"/>
  </r>
  <r>
    <s v="Liam Lexus"/>
    <s v="Móvil"/>
    <x v="1"/>
    <d v="1993-04-15T00:00:00"/>
    <x v="5"/>
    <x v="2"/>
    <n v="53"/>
  </r>
  <r>
    <s v="Jayden Seat"/>
    <s v="Móvil"/>
    <x v="0"/>
    <d v="1978-12-31T00:00:00"/>
    <x v="7"/>
    <x v="2"/>
    <n v="49"/>
  </r>
  <r>
    <s v="Madison Lexus"/>
    <s v="ADSL"/>
    <x v="0"/>
    <d v="1972-04-21T00:00:00"/>
    <x v="9"/>
    <x v="2"/>
    <n v="56"/>
  </r>
  <r>
    <s v="Noah Chrysler"/>
    <s v="Móvil + Fijo"/>
    <x v="0"/>
    <d v="1986-11-07T00:00:00"/>
    <x v="7"/>
    <x v="2"/>
    <n v="60"/>
  </r>
  <r>
    <s v="Ava Range"/>
    <s v="Móvil + Fijo"/>
    <x v="1"/>
    <d v="1994-07-28T00:00:00"/>
    <x v="3"/>
    <x v="2"/>
    <n v="54"/>
  </r>
  <r>
    <s v="Abigail Rolls"/>
    <s v="ADSL"/>
    <x v="0"/>
    <d v="1978-06-26T00:00:00"/>
    <x v="4"/>
    <x v="2"/>
    <n v="53"/>
  </r>
  <r>
    <s v="Sophia Daewo"/>
    <s v="Móvil + Fijo"/>
    <x v="1"/>
    <d v="1974-12-04T00:00:00"/>
    <x v="4"/>
    <x v="2"/>
    <n v="56"/>
  </r>
  <r>
    <s v="Abigail BMV"/>
    <s v="Fibra"/>
    <x v="0"/>
    <d v="1950-07-03T00:00:00"/>
    <x v="10"/>
    <x v="2"/>
    <n v="73"/>
  </r>
  <r>
    <s v="Mason Lotus"/>
    <s v="Móvil"/>
    <x v="1"/>
    <d v="1983-08-23T00:00:00"/>
    <x v="1"/>
    <x v="2"/>
    <n v="32"/>
  </r>
  <r>
    <s v="Chloe Jeep"/>
    <s v="ADSL"/>
    <x v="1"/>
    <d v="1986-08-26T00:00:00"/>
    <x v="6"/>
    <x v="2"/>
    <n v="68"/>
  </r>
  <r>
    <s v="Emily Rolls"/>
    <s v="Fibra"/>
    <x v="0"/>
    <d v="1983-07-10T00:00:00"/>
    <x v="7"/>
    <x v="2"/>
    <n v="78"/>
  </r>
  <r>
    <s v="Daniel Dodge"/>
    <s v="Móvil"/>
    <x v="0"/>
    <d v="1957-11-26T00:00:00"/>
    <x v="0"/>
    <x v="2"/>
    <n v="25"/>
  </r>
  <r>
    <s v="Emily Ford"/>
    <s v="Móvil"/>
    <x v="1"/>
    <d v="1975-08-30T00:00:00"/>
    <x v="9"/>
    <x v="2"/>
    <n v="60"/>
  </r>
  <r>
    <s v="Abigail Chrysler"/>
    <s v="ADSL"/>
    <x v="1"/>
    <d v="1991-08-30T00:00:00"/>
    <x v="0"/>
    <x v="2"/>
    <n v="53"/>
  </r>
  <r>
    <s v="Aiden Jaguar"/>
    <s v="Móvil"/>
    <x v="0"/>
    <d v="1959-01-28T00:00:00"/>
    <x v="8"/>
    <x v="2"/>
    <n v="53"/>
  </r>
  <r>
    <s v="Madison BMV"/>
    <s v="Móvil + Fijo"/>
    <x v="0"/>
    <d v="1955-02-13T00:00:00"/>
    <x v="7"/>
    <x v="2"/>
    <n v="60"/>
  </r>
  <r>
    <s v="Mia Chrysler"/>
    <s v="Otros"/>
    <x v="0"/>
    <d v="1971-06-30T00:00:00"/>
    <x v="3"/>
    <x v="2"/>
    <n v="62"/>
  </r>
  <r>
    <s v="Noah Range"/>
    <s v="ADSL"/>
    <x v="0"/>
    <d v="1968-07-17T00:00:00"/>
    <x v="2"/>
    <x v="2"/>
    <n v="52"/>
  </r>
  <r>
    <s v="Emma Seat"/>
    <s v="Móvil + Fijo"/>
    <x v="0"/>
    <d v="1955-02-04T00:00:00"/>
    <x v="3"/>
    <x v="2"/>
    <n v="53"/>
  </r>
  <r>
    <s v="Sophia Toyota"/>
    <s v="Fibra"/>
    <x v="1"/>
    <d v="1954-07-04T00:00:00"/>
    <x v="1"/>
    <x v="2"/>
    <n v="97"/>
  </r>
  <r>
    <s v="Alexander Range"/>
    <s v="Fibra"/>
    <x v="1"/>
    <d v="1957-02-21T00:00:00"/>
    <x v="8"/>
    <x v="2"/>
    <n v="75"/>
  </r>
  <r>
    <s v="Sophia Hyundai"/>
    <s v="Móvil"/>
    <x v="1"/>
    <d v="1967-08-09T00:00:00"/>
    <x v="5"/>
    <x v="2"/>
    <n v="46"/>
  </r>
  <r>
    <s v="Aiden Daewo"/>
    <s v="ADSL"/>
    <x v="1"/>
    <d v="1956-10-20T00:00:00"/>
    <x v="10"/>
    <x v="2"/>
    <n v="66"/>
  </r>
  <r>
    <s v="Daniel Jaguar"/>
    <s v="Móvil"/>
    <x v="0"/>
    <d v="1983-01-06T00:00:00"/>
    <x v="2"/>
    <x v="2"/>
    <n v="38"/>
  </r>
  <r>
    <s v="Olivia Toyota"/>
    <s v="Otros"/>
    <x v="0"/>
    <d v="1975-07-07T00:00:00"/>
    <x v="0"/>
    <x v="2"/>
    <n v="51"/>
  </r>
  <r>
    <s v="Elizabeth Chrysler"/>
    <s v="Móvil + Fijo"/>
    <x v="0"/>
    <d v="1987-07-03T00:00:00"/>
    <x v="0"/>
    <x v="2"/>
    <n v="55"/>
  </r>
  <r>
    <s v="Olivia Lexus"/>
    <s v="ADSL"/>
    <x v="1"/>
    <d v="1963-12-17T00:00:00"/>
    <x v="10"/>
    <x v="2"/>
    <n v="45"/>
  </r>
  <r>
    <s v="Mason Seat"/>
    <s v="ADSL"/>
    <x v="0"/>
    <d v="1983-10-17T00:00:00"/>
    <x v="0"/>
    <x v="2"/>
    <n v="65"/>
  </r>
  <r>
    <s v="Aiden Dodge"/>
    <s v="ADSL"/>
    <x v="0"/>
    <d v="1983-03-03T00:00:00"/>
    <x v="9"/>
    <x v="2"/>
    <n v="52"/>
  </r>
  <r>
    <s v="Noah Range"/>
    <s v="ADSL"/>
    <x v="0"/>
    <d v="1968-07-17T00:00:00"/>
    <x v="2"/>
    <x v="2"/>
    <n v="68"/>
  </r>
  <r>
    <s v="Michael Jeep"/>
    <s v="Otros"/>
    <x v="0"/>
    <d v="1992-09-05T00:00:00"/>
    <x v="1"/>
    <x v="2"/>
    <n v="73"/>
  </r>
  <r>
    <s v="Jacob Range"/>
    <s v="Móvil + Fijo"/>
    <x v="0"/>
    <d v="1991-09-19T00:00:00"/>
    <x v="1"/>
    <x v="2"/>
    <n v="55"/>
  </r>
  <r>
    <s v="Noah Audi"/>
    <s v="Móvil"/>
    <x v="0"/>
    <d v="1979-07-08T00:00:00"/>
    <x v="2"/>
    <x v="2"/>
    <n v="45"/>
  </r>
  <r>
    <s v="Mason Jaguar"/>
    <s v="Móvil"/>
    <x v="0"/>
    <d v="1993-07-02T00:00:00"/>
    <x v="8"/>
    <x v="2"/>
    <n v="57"/>
  </r>
  <r>
    <s v="Emily Nissan"/>
    <s v="Móvil"/>
    <x v="0"/>
    <d v="1992-02-23T00:00:00"/>
    <x v="1"/>
    <x v="2"/>
    <n v="31"/>
  </r>
  <r>
    <s v="Mason Seat"/>
    <s v="ADSL"/>
    <x v="0"/>
    <d v="1983-10-17T00:00:00"/>
    <x v="0"/>
    <x v="2"/>
    <n v="45"/>
  </r>
  <r>
    <s v="Aiden Daewo"/>
    <s v="ADSL"/>
    <x v="1"/>
    <d v="1956-10-20T00:00:00"/>
    <x v="10"/>
    <x v="2"/>
    <n v="69"/>
  </r>
  <r>
    <s v="Aiden Lotus"/>
    <s v="Otros"/>
    <x v="0"/>
    <d v="1978-06-23T00:00:00"/>
    <x v="4"/>
    <x v="2"/>
    <n v="18"/>
  </r>
  <r>
    <s v="Ethan Lotus"/>
    <s v="Móvil"/>
    <x v="1"/>
    <d v="1953-05-16T00:00:00"/>
    <x v="1"/>
    <x v="2"/>
    <n v="32"/>
  </r>
  <r>
    <s v="Elizabeth Audi"/>
    <s v="Móvil"/>
    <x v="0"/>
    <d v="1967-06-08T00:00:00"/>
    <x v="3"/>
    <x v="2"/>
    <n v="45"/>
  </r>
  <r>
    <s v="Olivia Ferrari"/>
    <s v="Fibra"/>
    <x v="1"/>
    <d v="1979-09-13T00:00:00"/>
    <x v="6"/>
    <x v="2"/>
    <n v="84"/>
  </r>
  <r>
    <s v="Mia BMV"/>
    <s v="ADSL"/>
    <x v="1"/>
    <d v="1958-08-16T00:00:00"/>
    <x v="3"/>
    <x v="2"/>
    <n v="40"/>
  </r>
  <r>
    <s v="Jacob Suzuki"/>
    <s v="Móvil"/>
    <x v="0"/>
    <d v="1965-06-14T00:00:00"/>
    <x v="4"/>
    <x v="2"/>
    <n v="48"/>
  </r>
  <r>
    <s v="Michael Lexus"/>
    <s v="ADSL"/>
    <x v="1"/>
    <d v="1966-10-07T00:00:00"/>
    <x v="1"/>
    <x v="2"/>
    <n v="61"/>
  </r>
  <r>
    <s v="Isabella Kia"/>
    <s v="ADSL"/>
    <x v="0"/>
    <d v="1973-01-27T00:00:00"/>
    <x v="2"/>
    <x v="2"/>
    <n v="54"/>
  </r>
  <r>
    <s v="Emma Daewo"/>
    <s v="ADSL"/>
    <x v="1"/>
    <d v="1963-07-10T00:00:00"/>
    <x v="5"/>
    <x v="2"/>
    <n v="68"/>
  </r>
  <r>
    <s v="Ethan Renault"/>
    <s v="ADSL"/>
    <x v="1"/>
    <d v="1964-06-08T00:00:00"/>
    <x v="6"/>
    <x v="2"/>
    <n v="45"/>
  </r>
  <r>
    <s v="Jacob BMV"/>
    <s v="Móvil + Fijo"/>
    <x v="1"/>
    <d v="1952-06-25T00:00:00"/>
    <x v="10"/>
    <x v="2"/>
    <n v="58"/>
  </r>
  <r>
    <s v="Olivia Dodge"/>
    <s v="Fibra"/>
    <x v="0"/>
    <d v="1988-02-27T00:00:00"/>
    <x v="9"/>
    <x v="2"/>
    <n v="98"/>
  </r>
  <r>
    <s v="Jacob Ford"/>
    <s v="Móvil"/>
    <x v="0"/>
    <d v="1955-05-14T00:00:00"/>
    <x v="1"/>
    <x v="2"/>
    <n v="44"/>
  </r>
  <r>
    <s v="Sophia Audi"/>
    <s v="ADSL"/>
    <x v="1"/>
    <d v="1952-03-19T00:00:00"/>
    <x v="5"/>
    <x v="2"/>
    <n v="64"/>
  </r>
  <r>
    <s v="Mia Hyundai"/>
    <s v="Móvil + Fijo"/>
    <x v="1"/>
    <d v="1983-08-06T00:00:00"/>
    <x v="6"/>
    <x v="2"/>
    <n v="59"/>
  </r>
  <r>
    <s v="Sophia Rolls"/>
    <s v="Móvil"/>
    <x v="0"/>
    <d v="1978-11-13T00:00:00"/>
    <x v="2"/>
    <x v="2"/>
    <n v="35"/>
  </r>
  <r>
    <s v="Daniel Toyota"/>
    <s v="Móvil + Fijo"/>
    <x v="0"/>
    <d v="1989-08-15T00:00:00"/>
    <x v="0"/>
    <x v="2"/>
    <n v="53"/>
  </r>
  <r>
    <s v="Ethan Honda"/>
    <s v="Móvil"/>
    <x v="1"/>
    <d v="1954-01-18T00:00:00"/>
    <x v="3"/>
    <x v="2"/>
    <n v="34"/>
  </r>
  <r>
    <s v="Isabella Wolks"/>
    <s v="Móvil"/>
    <x v="1"/>
    <d v="1958-05-22T00:00:00"/>
    <x v="8"/>
    <x v="2"/>
    <n v="34"/>
  </r>
  <r>
    <s v="Sophia Toyota"/>
    <s v="Fibra"/>
    <x v="1"/>
    <d v="1954-07-04T00:00:00"/>
    <x v="1"/>
    <x v="2"/>
    <n v="100"/>
  </r>
  <r>
    <s v="Sophia Hyundai"/>
    <s v="Móvil"/>
    <x v="1"/>
    <d v="1967-08-09T00:00:00"/>
    <x v="5"/>
    <x v="2"/>
    <n v="23"/>
  </r>
  <r>
    <s v="Alexander Audi"/>
    <s v="Móvil"/>
    <x v="1"/>
    <d v="1984-10-06T00:00:00"/>
    <x v="8"/>
    <x v="2"/>
    <n v="54"/>
  </r>
  <r>
    <s v="Michael Toyota"/>
    <s v="Móvil"/>
    <x v="1"/>
    <d v="1985-08-12T00:00:00"/>
    <x v="9"/>
    <x v="2"/>
    <n v="26"/>
  </r>
  <r>
    <s v="Olivia Toyota"/>
    <s v="Otros"/>
    <x v="0"/>
    <d v="1975-07-07T00:00:00"/>
    <x v="0"/>
    <x v="2"/>
    <n v="36"/>
  </r>
  <r>
    <s v="Mia Jaguar"/>
    <s v="Móvil + Fijo"/>
    <x v="0"/>
    <d v="1951-04-18T00:00:00"/>
    <x v="4"/>
    <x v="2"/>
    <n v="54"/>
  </r>
  <r>
    <s v="Ethan Hyundai"/>
    <s v="ADSL"/>
    <x v="0"/>
    <d v="1986-11-16T00:00:00"/>
    <x v="7"/>
    <x v="2"/>
    <n v="65"/>
  </r>
  <r>
    <s v="Chloe Hyundai"/>
    <s v="Móvil"/>
    <x v="1"/>
    <d v="1994-01-15T00:00:00"/>
    <x v="7"/>
    <x v="2"/>
    <n v="23"/>
  </r>
  <r>
    <s v="Emma Range"/>
    <s v="Móvil + Fijo"/>
    <x v="1"/>
    <d v="1968-09-28T00:00:00"/>
    <x v="9"/>
    <x v="2"/>
    <n v="51"/>
  </r>
  <r>
    <s v="Olivia Chrysler"/>
    <s v="Fibra"/>
    <x v="1"/>
    <d v="1977-06-27T00:00:00"/>
    <x v="0"/>
    <x v="2"/>
    <n v="90"/>
  </r>
  <r>
    <s v="Isabella Chrysler"/>
    <s v="Móvil + Fijo"/>
    <x v="0"/>
    <d v="1969-01-21T00:00:00"/>
    <x v="9"/>
    <x v="2"/>
    <n v="53"/>
  </r>
  <r>
    <s v="Isabella Renault"/>
    <s v="Fibra"/>
    <x v="0"/>
    <d v="1970-12-28T00:00:00"/>
    <x v="7"/>
    <x v="2"/>
    <n v="98"/>
  </r>
  <r>
    <s v="Emily Seat"/>
    <s v="Móvil"/>
    <x v="1"/>
    <d v="1951-03-18T00:00:00"/>
    <x v="3"/>
    <x v="2"/>
    <n v="57"/>
  </r>
  <r>
    <s v="Jacob Seat"/>
    <s v="Móvil + Fijo"/>
    <x v="0"/>
    <d v="1974-09-10T00:00:00"/>
    <x v="10"/>
    <x v="2"/>
    <n v="57"/>
  </r>
  <r>
    <s v="Chloe Suzuki"/>
    <s v="Móvil"/>
    <x v="0"/>
    <d v="1965-06-27T00:00:00"/>
    <x v="0"/>
    <x v="2"/>
    <n v="42"/>
  </r>
  <r>
    <s v="Aiden Chrysler"/>
    <s v="Móvil"/>
    <x v="1"/>
    <d v="1991-03-08T00:00:00"/>
    <x v="10"/>
    <x v="2"/>
    <n v="20"/>
  </r>
  <r>
    <s v="Alexander Nissan"/>
    <s v="Móvil"/>
    <x v="0"/>
    <d v="1960-07-28T00:00:00"/>
    <x v="9"/>
    <x v="2"/>
    <n v="23"/>
  </r>
  <r>
    <s v="Mason Rolls"/>
    <s v="Fibra"/>
    <x v="1"/>
    <d v="1977-02-23T00:00:00"/>
    <x v="1"/>
    <x v="2"/>
    <n v="96"/>
  </r>
  <r>
    <s v="Elizabeth Jeep"/>
    <s v="Móvil"/>
    <x v="0"/>
    <d v="1959-04-15T00:00:00"/>
    <x v="6"/>
    <x v="2"/>
    <n v="44"/>
  </r>
  <r>
    <s v="Ava Chrysler"/>
    <s v="Otros"/>
    <x v="0"/>
    <d v="1983-11-20T00:00:00"/>
    <x v="4"/>
    <x v="2"/>
    <n v="19"/>
  </r>
  <r>
    <s v="Noah Jeep"/>
    <s v="ADSL"/>
    <x v="0"/>
    <d v="1979-11-29T00:00:00"/>
    <x v="3"/>
    <x v="2"/>
    <n v="65"/>
  </r>
  <r>
    <s v="William Hyundai"/>
    <s v="Móvil"/>
    <x v="0"/>
    <d v="1962-11-30T00:00:00"/>
    <x v="8"/>
    <x v="2"/>
    <n v="25"/>
  </r>
  <r>
    <s v="Mason Daewo"/>
    <s v="Otros"/>
    <x v="0"/>
    <d v="1966-01-13T00:00:00"/>
    <x v="5"/>
    <x v="2"/>
    <n v="38"/>
  </r>
  <r>
    <s v="Ethan Seat"/>
    <s v="ADSL"/>
    <x v="0"/>
    <d v="1957-11-16T00:00:00"/>
    <x v="5"/>
    <x v="2"/>
    <n v="68"/>
  </r>
  <r>
    <s v="Isabella Daewo"/>
    <s v="Móvil"/>
    <x v="1"/>
    <d v="1986-03-15T00:00:00"/>
    <x v="4"/>
    <x v="2"/>
    <n v="52"/>
  </r>
  <r>
    <s v="Noah Daewo"/>
    <s v="ADSL"/>
    <x v="0"/>
    <d v="1953-07-14T00:00:00"/>
    <x v="2"/>
    <x v="2"/>
    <n v="56"/>
  </r>
  <r>
    <s v="Aiden Rolls"/>
    <s v="ADSL"/>
    <x v="0"/>
    <d v="1959-12-14T00:00:00"/>
    <x v="7"/>
    <x v="2"/>
    <n v="42"/>
  </r>
  <r>
    <s v="Madison Jeep"/>
    <s v="Móvil + Fijo"/>
    <x v="0"/>
    <d v="1979-02-15T00:00:00"/>
    <x v="4"/>
    <x v="2"/>
    <n v="58"/>
  </r>
  <r>
    <s v="Mia Renault"/>
    <s v="Móvil"/>
    <x v="0"/>
    <d v="1969-08-07T00:00:00"/>
    <x v="0"/>
    <x v="2"/>
    <n v="40"/>
  </r>
  <r>
    <s v="Daniel Seat"/>
    <s v="Móvil"/>
    <x v="1"/>
    <d v="1977-06-08T00:00:00"/>
    <x v="7"/>
    <x v="2"/>
    <n v="32"/>
  </r>
  <r>
    <s v="Michael Hyundai"/>
    <s v="ADSL"/>
    <x v="1"/>
    <d v="1992-12-30T00:00:00"/>
    <x v="4"/>
    <x v="2"/>
    <n v="68"/>
  </r>
  <r>
    <s v="Jacob Seat"/>
    <s v="Móvil + Fijo"/>
    <x v="0"/>
    <d v="1974-09-10T00:00:00"/>
    <x v="10"/>
    <x v="2"/>
    <n v="55"/>
  </r>
  <r>
    <s v="William Toyota"/>
    <s v="ADSL"/>
    <x v="1"/>
    <d v="1988-12-04T00:00:00"/>
    <x v="7"/>
    <x v="2"/>
    <n v="66"/>
  </r>
  <r>
    <s v="Mia Suzuki"/>
    <s v="ADSL"/>
    <x v="0"/>
    <d v="1974-03-13T00:00:00"/>
    <x v="5"/>
    <x v="2"/>
    <n v="53"/>
  </r>
  <r>
    <s v="Noah Range"/>
    <s v="ADSL"/>
    <x v="0"/>
    <d v="1968-07-17T00:00:00"/>
    <x v="2"/>
    <x v="2"/>
    <n v="55"/>
  </r>
  <r>
    <s v="Sophia Renault"/>
    <s v="Móvil + Fijo"/>
    <x v="0"/>
    <d v="1992-08-05T00:00:00"/>
    <x v="6"/>
    <x v="2"/>
    <n v="55"/>
  </r>
  <r>
    <s v="William Ford"/>
    <s v="Móvil"/>
    <x v="1"/>
    <d v="1987-06-23T00:00:00"/>
    <x v="8"/>
    <x v="2"/>
    <n v="23"/>
  </r>
  <r>
    <s v="Alexander Jaguar"/>
    <s v="ADSL"/>
    <x v="0"/>
    <d v="1958-03-17T00:00:00"/>
    <x v="3"/>
    <x v="2"/>
    <n v="57"/>
  </r>
  <r>
    <s v="Emma Jeep"/>
    <s v="ADSL"/>
    <x v="0"/>
    <d v="1973-10-29T00:00:00"/>
    <x v="4"/>
    <x v="2"/>
    <n v="52"/>
  </r>
  <r>
    <s v="Liam Suzuki"/>
    <s v="Móvil"/>
    <x v="0"/>
    <d v="1983-09-08T00:00:00"/>
    <x v="4"/>
    <x v="2"/>
    <n v="58"/>
  </r>
  <r>
    <s v="Jacob Lexus"/>
    <s v="Móvil"/>
    <x v="0"/>
    <d v="1959-10-30T00:00:00"/>
    <x v="10"/>
    <x v="2"/>
    <n v="35"/>
  </r>
  <r>
    <s v="Michael Seat"/>
    <s v="Móvil"/>
    <x v="0"/>
    <d v="1953-11-26T00:00:00"/>
    <x v="8"/>
    <x v="2"/>
    <n v="20"/>
  </r>
  <r>
    <s v="Mia Renault"/>
    <s v="Móvil"/>
    <x v="0"/>
    <d v="1969-08-07T00:00:00"/>
    <x v="0"/>
    <x v="2"/>
    <n v="22"/>
  </r>
  <r>
    <s v="Jacob Range"/>
    <s v="Móvil + Fijo"/>
    <x v="0"/>
    <d v="1991-09-19T00:00:00"/>
    <x v="1"/>
    <x v="2"/>
    <n v="53"/>
  </r>
  <r>
    <s v="Emily Kia"/>
    <s v="Otros"/>
    <x v="0"/>
    <d v="1993-02-05T00:00:00"/>
    <x v="4"/>
    <x v="2"/>
    <n v="48"/>
  </r>
  <r>
    <s v="Mason Audi"/>
    <s v="Móvil + Fijo"/>
    <x v="1"/>
    <d v="1992-12-08T00:00:00"/>
    <x v="3"/>
    <x v="2"/>
    <n v="60"/>
  </r>
  <r>
    <s v="Mia Lexus"/>
    <s v="ADSL"/>
    <x v="1"/>
    <d v="1984-01-14T00:00:00"/>
    <x v="7"/>
    <x v="2"/>
    <n v="67"/>
  </r>
  <r>
    <s v="Michael Toyota"/>
    <s v="Móvil"/>
    <x v="1"/>
    <d v="1985-08-12T00:00:00"/>
    <x v="9"/>
    <x v="2"/>
    <n v="52"/>
  </r>
  <r>
    <s v="Mason Toyota"/>
    <s v="ADSL"/>
    <x v="0"/>
    <d v="1978-09-10T00:00:00"/>
    <x v="0"/>
    <x v="2"/>
    <n v="45"/>
  </r>
  <r>
    <s v="Ava Daewo"/>
    <s v="ADSL"/>
    <x v="0"/>
    <d v="1959-02-26T00:00:00"/>
    <x v="9"/>
    <x v="2"/>
    <n v="58"/>
  </r>
  <r>
    <s v="Liam Honda"/>
    <s v="ADSL"/>
    <x v="1"/>
    <d v="1963-10-13T00:00:00"/>
    <x v="0"/>
    <x v="2"/>
    <n v="55"/>
  </r>
  <r>
    <s v="Mason Dodge"/>
    <s v="Móvil"/>
    <x v="1"/>
    <d v="1986-07-03T00:00:00"/>
    <x v="10"/>
    <x v="2"/>
    <n v="27"/>
  </r>
  <r>
    <s v="Jacob Honda"/>
    <s v="Móvil"/>
    <x v="1"/>
    <d v="1957-04-03T00:00:00"/>
    <x v="8"/>
    <x v="2"/>
    <n v="50"/>
  </r>
  <r>
    <s v="Mason Range"/>
    <s v="ADSL"/>
    <x v="0"/>
    <d v="1987-11-08T00:00:00"/>
    <x v="3"/>
    <x v="2"/>
    <n v="66"/>
  </r>
  <r>
    <s v="Emma Rolls"/>
    <s v="Móvil"/>
    <x v="1"/>
    <d v="1979-05-02T00:00:00"/>
    <x v="7"/>
    <x v="2"/>
    <n v="24"/>
  </r>
  <r>
    <s v="Mason Range"/>
    <s v="ADSL"/>
    <x v="0"/>
    <d v="1987-11-08T00:00:00"/>
    <x v="3"/>
    <x v="2"/>
    <n v="53"/>
  </r>
  <r>
    <s v="Ava Toyota"/>
    <s v="Móvil"/>
    <x v="0"/>
    <d v="1958-06-15T00:00:00"/>
    <x v="9"/>
    <x v="2"/>
    <n v="49"/>
  </r>
  <r>
    <s v="Daniel Chrysler"/>
    <s v="ADSL"/>
    <x v="0"/>
    <d v="1962-07-04T00:00:00"/>
    <x v="2"/>
    <x v="2"/>
    <n v="51"/>
  </r>
  <r>
    <s v="Liam Suzuki"/>
    <s v="Móvil"/>
    <x v="0"/>
    <d v="1983-09-08T00:00:00"/>
    <x v="4"/>
    <x v="2"/>
    <n v="28"/>
  </r>
  <r>
    <s v="Michael Rolls"/>
    <s v="ADSL"/>
    <x v="1"/>
    <d v="1956-06-12T00:00:00"/>
    <x v="7"/>
    <x v="2"/>
    <n v="52"/>
  </r>
  <r>
    <s v="Noah Jeep"/>
    <s v="ADSL"/>
    <x v="0"/>
    <d v="1979-11-29T00:00:00"/>
    <x v="3"/>
    <x v="2"/>
    <n v="67"/>
  </r>
  <r>
    <s v="Sophia Dodge"/>
    <s v="ADSL"/>
    <x v="1"/>
    <d v="1974-05-07T00:00:00"/>
    <x v="4"/>
    <x v="2"/>
    <n v="58"/>
  </r>
  <r>
    <s v="Daniel Ferrari"/>
    <s v="Otros"/>
    <x v="1"/>
    <d v="1956-10-22T00:00:00"/>
    <x v="10"/>
    <x v="2"/>
    <n v="62"/>
  </r>
  <r>
    <s v="Sophia Wolks"/>
    <s v="Móvil"/>
    <x v="0"/>
    <d v="1957-03-23T00:00:00"/>
    <x v="4"/>
    <x v="2"/>
    <n v="57"/>
  </r>
  <r>
    <s v="Mia Suzuki"/>
    <s v="ADSL"/>
    <x v="0"/>
    <d v="1974-03-13T00:00:00"/>
    <x v="5"/>
    <x v="2"/>
    <n v="58"/>
  </r>
  <r>
    <s v="Emma Wolks"/>
    <s v="ADSL"/>
    <x v="1"/>
    <d v="1990-08-13T00:00:00"/>
    <x v="7"/>
    <x v="2"/>
    <n v="68"/>
  </r>
  <r>
    <s v="Ava Rolls"/>
    <s v="Móvil + Fijo"/>
    <x v="1"/>
    <d v="1979-10-11T00:00:00"/>
    <x v="8"/>
    <x v="2"/>
    <n v="55"/>
  </r>
  <r>
    <s v="Chloe BMV"/>
    <s v="Móvil"/>
    <x v="0"/>
    <d v="1951-01-16T00:00:00"/>
    <x v="1"/>
    <x v="2"/>
    <n v="32"/>
  </r>
  <r>
    <s v="Noah Kia"/>
    <s v="ADSL"/>
    <x v="0"/>
    <d v="1978-07-01T00:00:00"/>
    <x v="7"/>
    <x v="2"/>
    <n v="45"/>
  </r>
  <r>
    <s v="Emma Rolls"/>
    <s v="Móvil"/>
    <x v="1"/>
    <d v="1979-05-02T00:00:00"/>
    <x v="7"/>
    <x v="3"/>
    <n v="23"/>
  </r>
  <r>
    <s v="Elizabeth Honda"/>
    <s v="Móvil"/>
    <x v="0"/>
    <d v="1978-06-10T00:00:00"/>
    <x v="0"/>
    <x v="3"/>
    <n v="21"/>
  </r>
  <r>
    <s v="Elizabeth Wolks"/>
    <s v="Móvil"/>
    <x v="1"/>
    <d v="1980-12-06T00:00:00"/>
    <x v="1"/>
    <x v="3"/>
    <n v="36"/>
  </r>
  <r>
    <s v="Chloe Toyota"/>
    <s v="Móvil"/>
    <x v="1"/>
    <d v="1963-08-25T00:00:00"/>
    <x v="2"/>
    <x v="3"/>
    <n v="22"/>
  </r>
  <r>
    <s v="Chloe Ferrari"/>
    <s v="Móvil + Fijo"/>
    <x v="0"/>
    <d v="1990-04-22T00:00:00"/>
    <x v="0"/>
    <x v="3"/>
    <n v="57"/>
  </r>
  <r>
    <s v="Jacob Renault"/>
    <s v="Móvil + Fijo"/>
    <x v="0"/>
    <d v="1950-04-17T00:00:00"/>
    <x v="3"/>
    <x v="3"/>
    <n v="52"/>
  </r>
  <r>
    <s v="Sophia Seat"/>
    <s v="Móvil"/>
    <x v="0"/>
    <d v="1990-10-06T00:00:00"/>
    <x v="3"/>
    <x v="3"/>
    <n v="28"/>
  </r>
  <r>
    <s v="Emily Hyundai"/>
    <s v="Móvil"/>
    <x v="0"/>
    <d v="1965-12-28T00:00:00"/>
    <x v="4"/>
    <x v="3"/>
    <n v="39"/>
  </r>
  <r>
    <s v="Isabella Audi"/>
    <s v="Móvil"/>
    <x v="0"/>
    <d v="1973-05-19T00:00:00"/>
    <x v="2"/>
    <x v="3"/>
    <n v="55"/>
  </r>
  <r>
    <s v="Emma Lotus"/>
    <s v="Otros"/>
    <x v="1"/>
    <d v="1989-06-26T00:00:00"/>
    <x v="5"/>
    <x v="3"/>
    <n v="36"/>
  </r>
  <r>
    <s v="Mason Toyota"/>
    <s v="ADSL"/>
    <x v="0"/>
    <d v="1978-09-10T00:00:00"/>
    <x v="0"/>
    <x v="3"/>
    <n v="44"/>
  </r>
  <r>
    <s v="Isabella Lexus"/>
    <s v="Móvil"/>
    <x v="0"/>
    <d v="1982-08-31T00:00:00"/>
    <x v="0"/>
    <x v="3"/>
    <n v="59"/>
  </r>
  <r>
    <s v="Mason Lotus"/>
    <s v="Móvil"/>
    <x v="1"/>
    <d v="1983-08-23T00:00:00"/>
    <x v="1"/>
    <x v="3"/>
    <n v="28"/>
  </r>
  <r>
    <s v="William Daewo"/>
    <s v="Móvil + Fijo"/>
    <x v="0"/>
    <d v="1958-03-15T00:00:00"/>
    <x v="6"/>
    <x v="3"/>
    <n v="57"/>
  </r>
  <r>
    <s v="Noah Ferrari"/>
    <s v="Móvil"/>
    <x v="1"/>
    <d v="1952-09-05T00:00:00"/>
    <x v="0"/>
    <x v="3"/>
    <n v="40"/>
  </r>
  <r>
    <s v="William Suzuki"/>
    <s v="Móvil"/>
    <x v="1"/>
    <d v="1991-10-15T00:00:00"/>
    <x v="4"/>
    <x v="3"/>
    <n v="30"/>
  </r>
  <r>
    <s v="Liam BMV"/>
    <s v="Móvil"/>
    <x v="1"/>
    <d v="1975-07-31T00:00:00"/>
    <x v="7"/>
    <x v="3"/>
    <n v="53"/>
  </r>
  <r>
    <s v="Chloe Wolks"/>
    <s v="Móvil + Fijo"/>
    <x v="0"/>
    <d v="1992-07-31T00:00:00"/>
    <x v="0"/>
    <x v="3"/>
    <n v="51"/>
  </r>
  <r>
    <s v="Madison Renault"/>
    <s v="ADSL"/>
    <x v="1"/>
    <d v="1982-03-30T00:00:00"/>
    <x v="7"/>
    <x v="3"/>
    <n v="66"/>
  </r>
  <r>
    <s v="Jayden Honda"/>
    <s v="Móvil"/>
    <x v="0"/>
    <d v="1967-07-03T00:00:00"/>
    <x v="0"/>
    <x v="3"/>
    <n v="58"/>
  </r>
  <r>
    <s v="Sophia Toyota"/>
    <s v="Fibra"/>
    <x v="1"/>
    <d v="1954-07-04T00:00:00"/>
    <x v="1"/>
    <x v="3"/>
    <n v="99"/>
  </r>
  <r>
    <s v="Elizabeth Jaguar"/>
    <s v="Móvil + Fijo"/>
    <x v="0"/>
    <d v="1950-03-28T00:00:00"/>
    <x v="1"/>
    <x v="3"/>
    <n v="53"/>
  </r>
  <r>
    <s v="Liam Wolks"/>
    <s v="Móvil + Fijo"/>
    <x v="0"/>
    <d v="1972-03-28T00:00:00"/>
    <x v="8"/>
    <x v="3"/>
    <n v="55"/>
  </r>
  <r>
    <s v="Jacob Suzuki"/>
    <s v="Móvil"/>
    <x v="0"/>
    <d v="1965-06-14T00:00:00"/>
    <x v="4"/>
    <x v="3"/>
    <n v="32"/>
  </r>
  <r>
    <s v="Ethan Jeep"/>
    <s v="Móvil + Fijo"/>
    <x v="1"/>
    <d v="1989-06-01T00:00:00"/>
    <x v="0"/>
    <x v="3"/>
    <n v="59"/>
  </r>
  <r>
    <s v="Isabella Honda"/>
    <s v="Móvil"/>
    <x v="1"/>
    <d v="1956-06-18T00:00:00"/>
    <x v="9"/>
    <x v="3"/>
    <n v="21"/>
  </r>
  <r>
    <s v="Isabella Dodge"/>
    <s v="Móvil"/>
    <x v="1"/>
    <d v="1955-08-15T00:00:00"/>
    <x v="5"/>
    <x v="3"/>
    <n v="30"/>
  </r>
  <r>
    <s v="Noah Jeep"/>
    <s v="ADSL"/>
    <x v="0"/>
    <d v="1979-11-29T00:00:00"/>
    <x v="3"/>
    <x v="3"/>
    <n v="60"/>
  </r>
  <r>
    <s v="Emily Lexus"/>
    <s v="ADSL"/>
    <x v="0"/>
    <d v="1969-10-21T00:00:00"/>
    <x v="7"/>
    <x v="3"/>
    <n v="64"/>
  </r>
  <r>
    <s v="Elizabeth Kia"/>
    <s v="Móvil + Fijo"/>
    <x v="0"/>
    <d v="1978-01-15T00:00:00"/>
    <x v="6"/>
    <x v="3"/>
    <n v="50"/>
  </r>
  <r>
    <s v="Mason Kia"/>
    <s v="Móvil"/>
    <x v="0"/>
    <d v="1964-09-19T00:00:00"/>
    <x v="1"/>
    <x v="3"/>
    <n v="40"/>
  </r>
  <r>
    <s v="Abigail BMV"/>
    <s v="Fibra"/>
    <x v="0"/>
    <d v="1950-07-03T00:00:00"/>
    <x v="10"/>
    <x v="3"/>
    <n v="71"/>
  </r>
  <r>
    <s v="Emma Daewo"/>
    <s v="ADSL"/>
    <x v="1"/>
    <d v="1963-07-10T00:00:00"/>
    <x v="5"/>
    <x v="3"/>
    <n v="65"/>
  </r>
  <r>
    <s v="Chloe Dodge"/>
    <s v="Móvil + Fijo"/>
    <x v="1"/>
    <d v="1956-05-12T00:00:00"/>
    <x v="4"/>
    <x v="3"/>
    <n v="56"/>
  </r>
  <r>
    <s v="Mason Seat"/>
    <s v="ADSL"/>
    <x v="0"/>
    <d v="1983-10-17T00:00:00"/>
    <x v="0"/>
    <x v="3"/>
    <n v="64"/>
  </r>
  <r>
    <s v="Daniel Jeep"/>
    <s v="Móvil"/>
    <x v="0"/>
    <d v="1968-06-17T00:00:00"/>
    <x v="6"/>
    <x v="3"/>
    <n v="45"/>
  </r>
  <r>
    <s v="Aiden Toyota"/>
    <s v="Móvil"/>
    <x v="1"/>
    <d v="1978-12-24T00:00:00"/>
    <x v="3"/>
    <x v="3"/>
    <n v="46"/>
  </r>
  <r>
    <s v="Alexander Wolks"/>
    <s v="Fibra"/>
    <x v="1"/>
    <d v="1978-02-11T00:00:00"/>
    <x v="7"/>
    <x v="3"/>
    <n v="85"/>
  </r>
  <r>
    <s v="Ethan Seat"/>
    <s v="ADSL"/>
    <x v="0"/>
    <d v="1957-11-16T00:00:00"/>
    <x v="5"/>
    <x v="3"/>
    <n v="63"/>
  </r>
  <r>
    <s v="Michael Seat"/>
    <s v="Móvil"/>
    <x v="0"/>
    <d v="1953-11-26T00:00:00"/>
    <x v="8"/>
    <x v="3"/>
    <n v="44"/>
  </r>
  <r>
    <s v="Elizabeth Jaguar"/>
    <s v="Móvil + Fijo"/>
    <x v="0"/>
    <d v="1950-03-28T00:00:00"/>
    <x v="1"/>
    <x v="3"/>
    <n v="51"/>
  </r>
  <r>
    <s v="Ava Hyundai"/>
    <s v="Móvil + Fijo"/>
    <x v="0"/>
    <d v="1964-05-06T00:00:00"/>
    <x v="3"/>
    <x v="3"/>
    <n v="51"/>
  </r>
  <r>
    <s v="Aiden Jaguar"/>
    <s v="Móvil"/>
    <x v="0"/>
    <d v="1959-01-28T00:00:00"/>
    <x v="8"/>
    <x v="3"/>
    <n v="59"/>
  </r>
  <r>
    <s v="Mia Suzuki"/>
    <s v="ADSL"/>
    <x v="0"/>
    <d v="1974-03-13T00:00:00"/>
    <x v="5"/>
    <x v="3"/>
    <n v="55"/>
  </r>
  <r>
    <s v="Noah Honda"/>
    <s v="Móvil"/>
    <x v="1"/>
    <d v="1965-03-20T00:00:00"/>
    <x v="0"/>
    <x v="3"/>
    <n v="44"/>
  </r>
  <r>
    <s v="Madison Nissan"/>
    <s v="Fibra"/>
    <x v="1"/>
    <d v="1976-09-04T00:00:00"/>
    <x v="7"/>
    <x v="3"/>
    <n v="73"/>
  </r>
  <r>
    <s v="Alexander Rolls"/>
    <s v="Móvil"/>
    <x v="0"/>
    <d v="1983-09-06T00:00:00"/>
    <x v="3"/>
    <x v="3"/>
    <n v="41"/>
  </r>
  <r>
    <s v="Noah Suzuki"/>
    <s v="Móvil"/>
    <x v="1"/>
    <d v="1981-12-22T00:00:00"/>
    <x v="1"/>
    <x v="3"/>
    <n v="36"/>
  </r>
  <r>
    <s v="Alexander Wolks"/>
    <s v="Fibra"/>
    <x v="1"/>
    <d v="1978-02-11T00:00:00"/>
    <x v="7"/>
    <x v="3"/>
    <n v="89"/>
  </r>
  <r>
    <s v="Isabella BMV"/>
    <s v="ADSL"/>
    <x v="1"/>
    <d v="1986-03-12T00:00:00"/>
    <x v="0"/>
    <x v="3"/>
    <n v="41"/>
  </r>
  <r>
    <s v="Mia Kia"/>
    <s v="Móvil"/>
    <x v="1"/>
    <d v="1976-09-14T00:00:00"/>
    <x v="7"/>
    <x v="3"/>
    <n v="54"/>
  </r>
  <r>
    <s v="Olivia Hyundai"/>
    <s v="Móvil"/>
    <x v="1"/>
    <d v="1960-02-11T00:00:00"/>
    <x v="2"/>
    <x v="3"/>
    <n v="41"/>
  </r>
  <r>
    <s v="Emily Range"/>
    <s v="Móvil"/>
    <x v="0"/>
    <d v="1992-09-12T00:00:00"/>
    <x v="10"/>
    <x v="3"/>
    <n v="36"/>
  </r>
  <r>
    <s v="William Suzuki"/>
    <s v="Móvil"/>
    <x v="1"/>
    <d v="1991-10-15T00:00:00"/>
    <x v="4"/>
    <x v="3"/>
    <n v="51"/>
  </r>
  <r>
    <s v="Mia Hyundai"/>
    <s v="Móvil + Fijo"/>
    <x v="1"/>
    <d v="1983-08-06T00:00:00"/>
    <x v="6"/>
    <x v="3"/>
    <n v="60"/>
  </r>
  <r>
    <s v="Daniel Nissan"/>
    <s v="Móvil + Fijo"/>
    <x v="1"/>
    <d v="1952-04-23T00:00:00"/>
    <x v="7"/>
    <x v="3"/>
    <n v="56"/>
  </r>
  <r>
    <s v="Ava Toyota"/>
    <s v="Móvil"/>
    <x v="0"/>
    <d v="1958-06-15T00:00:00"/>
    <x v="9"/>
    <x v="3"/>
    <n v="27"/>
  </r>
  <r>
    <s v="Jacob Jeep"/>
    <s v="Móvil"/>
    <x v="0"/>
    <d v="1986-03-23T00:00:00"/>
    <x v="7"/>
    <x v="3"/>
    <n v="52"/>
  </r>
  <r>
    <s v="Ava Jeep"/>
    <s v="Móvil"/>
    <x v="1"/>
    <d v="1964-11-04T00:00:00"/>
    <x v="1"/>
    <x v="3"/>
    <n v="27"/>
  </r>
  <r>
    <s v="Olivia Seat"/>
    <s v="Móvil + Fijo"/>
    <x v="1"/>
    <d v="1952-05-27T00:00:00"/>
    <x v="7"/>
    <x v="3"/>
    <n v="53"/>
  </r>
  <r>
    <s v="Daniel Chrysler"/>
    <s v="ADSL"/>
    <x v="0"/>
    <d v="1962-07-04T00:00:00"/>
    <x v="2"/>
    <x v="3"/>
    <n v="68"/>
  </r>
  <r>
    <s v="Liam Lotus"/>
    <s v="Móvil + Fijo"/>
    <x v="0"/>
    <d v="1985-05-04T00:00:00"/>
    <x v="9"/>
    <x v="3"/>
    <n v="51"/>
  </r>
  <r>
    <s v="Mason Hyundai"/>
    <s v="Móvil"/>
    <x v="1"/>
    <d v="1984-04-02T00:00:00"/>
    <x v="0"/>
    <x v="3"/>
    <n v="27"/>
  </r>
  <r>
    <s v="Liam Suzuki"/>
    <s v="Móvil"/>
    <x v="0"/>
    <d v="1983-09-08T00:00:00"/>
    <x v="4"/>
    <x v="3"/>
    <n v="56"/>
  </r>
  <r>
    <s v="Abigail Jeep"/>
    <s v="Móvil"/>
    <x v="0"/>
    <d v="1971-12-20T00:00:00"/>
    <x v="5"/>
    <x v="3"/>
    <n v="43"/>
  </r>
  <r>
    <s v="Emma Kia"/>
    <s v="Otros"/>
    <x v="0"/>
    <d v="1966-03-25T00:00:00"/>
    <x v="9"/>
    <x v="3"/>
    <n v="59"/>
  </r>
  <r>
    <s v="Jacob Jeep"/>
    <s v="Móvil"/>
    <x v="0"/>
    <d v="1986-03-23T00:00:00"/>
    <x v="7"/>
    <x v="3"/>
    <n v="45"/>
  </r>
  <r>
    <s v="Aiden Seat"/>
    <s v="Móvil + Fijo"/>
    <x v="1"/>
    <d v="1982-07-09T00:00:00"/>
    <x v="6"/>
    <x v="3"/>
    <n v="52"/>
  </r>
  <r>
    <s v="Michael Suzuki"/>
    <s v="Móvil + Fijo"/>
    <x v="0"/>
    <d v="1975-09-08T00:00:00"/>
    <x v="9"/>
    <x v="3"/>
    <n v="52"/>
  </r>
  <r>
    <s v="Jayden Lexus"/>
    <s v="Móvil"/>
    <x v="0"/>
    <d v="1991-09-02T00:00:00"/>
    <x v="8"/>
    <x v="3"/>
    <n v="52"/>
  </r>
  <r>
    <s v="Sophia BMV"/>
    <s v="Fibra"/>
    <x v="1"/>
    <d v="1985-05-19T00:00:00"/>
    <x v="1"/>
    <x v="3"/>
    <n v="95"/>
  </r>
  <r>
    <s v="Emily BMV"/>
    <s v="Móvil"/>
    <x v="1"/>
    <d v="1989-04-21T00:00:00"/>
    <x v="1"/>
    <x v="3"/>
    <n v="25"/>
  </r>
  <r>
    <s v="Aiden Toyota"/>
    <s v="Móvil"/>
    <x v="1"/>
    <d v="1978-12-24T00:00:00"/>
    <x v="3"/>
    <x v="3"/>
    <n v="57"/>
  </r>
  <r>
    <s v="Abigail Rolls"/>
    <s v="ADSL"/>
    <x v="0"/>
    <d v="1978-06-26T00:00:00"/>
    <x v="4"/>
    <x v="3"/>
    <n v="59"/>
  </r>
  <r>
    <s v="Olivia Wolks"/>
    <s v="Móvil"/>
    <x v="1"/>
    <d v="1971-08-13T00:00:00"/>
    <x v="5"/>
    <x v="3"/>
    <n v="39"/>
  </r>
  <r>
    <s v="Daniel Nissan"/>
    <s v="Móvil + Fijo"/>
    <x v="1"/>
    <d v="1952-04-23T00:00:00"/>
    <x v="7"/>
    <x v="3"/>
    <n v="52"/>
  </r>
  <r>
    <s v="Sophia Audi"/>
    <s v="ADSL"/>
    <x v="1"/>
    <d v="1952-03-19T00:00:00"/>
    <x v="5"/>
    <x v="3"/>
    <n v="62"/>
  </r>
  <r>
    <s v="Elizabeth Range"/>
    <s v="Fibra"/>
    <x v="1"/>
    <d v="1957-03-13T00:00:00"/>
    <x v="7"/>
    <x v="3"/>
    <n v="72"/>
  </r>
  <r>
    <s v="Alexander Suzuki"/>
    <s v="Móvil + Fijo"/>
    <x v="0"/>
    <d v="1989-04-25T00:00:00"/>
    <x v="5"/>
    <x v="3"/>
    <n v="58"/>
  </r>
  <r>
    <s v="Mason Jaguar"/>
    <s v="Móvil"/>
    <x v="0"/>
    <d v="1993-07-02T00:00:00"/>
    <x v="8"/>
    <x v="3"/>
    <n v="21"/>
  </r>
  <r>
    <s v="Daniel Kia"/>
    <s v="Móvil + Fijo"/>
    <x v="1"/>
    <d v="1963-08-12T00:00:00"/>
    <x v="0"/>
    <x v="3"/>
    <n v="51"/>
  </r>
  <r>
    <s v="Emily Seat"/>
    <s v="Móvil"/>
    <x v="1"/>
    <d v="1951-03-18T00:00:00"/>
    <x v="3"/>
    <x v="3"/>
    <n v="44"/>
  </r>
  <r>
    <s v="Alexander Ford"/>
    <s v="Móvil + Fijo"/>
    <x v="0"/>
    <d v="1956-11-08T00:00:00"/>
    <x v="4"/>
    <x v="3"/>
    <n v="59"/>
  </r>
  <r>
    <s v="William Chrysler"/>
    <s v="Móvil"/>
    <x v="1"/>
    <d v="1958-12-17T00:00:00"/>
    <x v="10"/>
    <x v="3"/>
    <n v="38"/>
  </r>
  <r>
    <s v="Isabella Jaguar"/>
    <s v="Móvil"/>
    <x v="1"/>
    <d v="1989-11-15T00:00:00"/>
    <x v="10"/>
    <x v="3"/>
    <n v="57"/>
  </r>
  <r>
    <s v="Emma Ford"/>
    <s v="Móvil"/>
    <x v="0"/>
    <d v="1994-06-28T00:00:00"/>
    <x v="2"/>
    <x v="3"/>
    <n v="54"/>
  </r>
  <r>
    <s v="Chloe Wolks"/>
    <s v="Móvil + Fijo"/>
    <x v="0"/>
    <d v="1992-07-31T00:00:00"/>
    <x v="0"/>
    <x v="3"/>
    <n v="54"/>
  </r>
  <r>
    <s v="Noah Seat"/>
    <s v="Móvil"/>
    <x v="1"/>
    <d v="1965-07-24T00:00:00"/>
    <x v="2"/>
    <x v="3"/>
    <n v="51"/>
  </r>
  <r>
    <s v="Elizabeth Lotus"/>
    <s v="Móvil + Fijo"/>
    <x v="1"/>
    <d v="1991-09-01T00:00:00"/>
    <x v="7"/>
    <x v="3"/>
    <n v="56"/>
  </r>
  <r>
    <s v="Mia Suzuki"/>
    <s v="ADSL"/>
    <x v="0"/>
    <d v="1974-03-13T00:00:00"/>
    <x v="5"/>
    <x v="3"/>
    <n v="54"/>
  </r>
  <r>
    <s v="Jayden BMV"/>
    <s v="Móvil + Fijo"/>
    <x v="0"/>
    <d v="1979-10-16T00:00:00"/>
    <x v="4"/>
    <x v="3"/>
    <n v="59"/>
  </r>
  <r>
    <s v="Alexander BMV"/>
    <s v="Móvil"/>
    <x v="1"/>
    <d v="1969-05-28T00:00:00"/>
    <x v="7"/>
    <x v="3"/>
    <n v="24"/>
  </r>
  <r>
    <s v="Emily Renault"/>
    <s v="Fibra"/>
    <x v="1"/>
    <d v="1978-10-16T00:00:00"/>
    <x v="0"/>
    <x v="3"/>
    <n v="82"/>
  </r>
  <r>
    <s v="Emma Seat"/>
    <s v="Móvil + Fijo"/>
    <x v="0"/>
    <d v="1955-02-04T00:00:00"/>
    <x v="3"/>
    <x v="3"/>
    <n v="50"/>
  </r>
  <r>
    <s v="Noah Honda"/>
    <s v="Móvil"/>
    <x v="1"/>
    <d v="1965-03-20T00:00:00"/>
    <x v="0"/>
    <x v="3"/>
    <n v="36"/>
  </r>
  <r>
    <s v="Emma Lexus"/>
    <s v="ADSL"/>
    <x v="1"/>
    <d v="1992-07-19T00:00:00"/>
    <x v="7"/>
    <x v="3"/>
    <n v="66"/>
  </r>
  <r>
    <s v="Michael Ford"/>
    <s v="ADSL"/>
    <x v="1"/>
    <d v="1975-09-21T00:00:00"/>
    <x v="5"/>
    <x v="3"/>
    <n v="41"/>
  </r>
  <r>
    <s v="Daniel Audi"/>
    <s v="Móvil"/>
    <x v="1"/>
    <d v="1985-08-01T00:00:00"/>
    <x v="10"/>
    <x v="3"/>
    <n v="54"/>
  </r>
  <r>
    <s v="Elizabeth Wolks"/>
    <s v="Móvil"/>
    <x v="1"/>
    <d v="1980-12-06T00:00:00"/>
    <x v="1"/>
    <x v="3"/>
    <n v="59"/>
  </r>
  <r>
    <s v="Emily Jeep"/>
    <s v="ADSL"/>
    <x v="0"/>
    <d v="1989-09-23T00:00:00"/>
    <x v="0"/>
    <x v="3"/>
    <n v="56"/>
  </r>
  <r>
    <s v="Emily Audi"/>
    <s v="Móvil + Fijo"/>
    <x v="1"/>
    <d v="1952-06-03T00:00:00"/>
    <x v="7"/>
    <x v="3"/>
    <n v="56"/>
  </r>
  <r>
    <s v="Alexander Jeep"/>
    <s v="Fibra"/>
    <x v="0"/>
    <d v="1984-01-10T00:00:00"/>
    <x v="0"/>
    <x v="3"/>
    <n v="75"/>
  </r>
  <r>
    <s v="Noah Rolls"/>
    <s v="ADSL"/>
    <x v="1"/>
    <d v="1977-10-11T00:00:00"/>
    <x v="7"/>
    <x v="3"/>
    <n v="52"/>
  </r>
  <r>
    <s v="Abigail Kia"/>
    <s v="Móvil"/>
    <x v="0"/>
    <d v="1953-11-01T00:00:00"/>
    <x v="5"/>
    <x v="3"/>
    <n v="27"/>
  </r>
  <r>
    <s v="Madison Hyundai"/>
    <s v="Móvil + Fijo"/>
    <x v="1"/>
    <d v="1978-08-04T00:00:00"/>
    <x v="7"/>
    <x v="3"/>
    <n v="58"/>
  </r>
  <r>
    <s v="Jacob Jaguar"/>
    <s v="Móvil"/>
    <x v="0"/>
    <d v="1956-11-26T00:00:00"/>
    <x v="1"/>
    <x v="3"/>
    <n v="21"/>
  </r>
  <r>
    <s v="Olivia Jeep"/>
    <s v="Móvil"/>
    <x v="0"/>
    <d v="1989-09-22T00:00:00"/>
    <x v="2"/>
    <x v="3"/>
    <n v="49"/>
  </r>
  <r>
    <s v="Abigail Hyundai"/>
    <s v="ADSL"/>
    <x v="1"/>
    <d v="1992-02-16T00:00:00"/>
    <x v="2"/>
    <x v="3"/>
    <n v="40"/>
  </r>
  <r>
    <s v="Ava Dodge"/>
    <s v="ADSL"/>
    <x v="0"/>
    <d v="1988-01-25T00:00:00"/>
    <x v="0"/>
    <x v="3"/>
    <n v="41"/>
  </r>
  <r>
    <s v="Emily Renault"/>
    <s v="Fibra"/>
    <x v="1"/>
    <d v="1978-10-16T00:00:00"/>
    <x v="0"/>
    <x v="3"/>
    <n v="70"/>
  </r>
  <r>
    <s v="Aiden Jaguar"/>
    <s v="Móvil"/>
    <x v="0"/>
    <d v="1959-01-28T00:00:00"/>
    <x v="8"/>
    <x v="3"/>
    <n v="30"/>
  </r>
  <r>
    <s v="William Range"/>
    <s v="ADSL"/>
    <x v="1"/>
    <d v="1989-08-12T00:00:00"/>
    <x v="9"/>
    <x v="3"/>
    <n v="51"/>
  </r>
  <r>
    <s v="Mason Kia"/>
    <s v="Móvil"/>
    <x v="0"/>
    <d v="1964-09-19T00:00:00"/>
    <x v="1"/>
    <x v="3"/>
    <n v="47"/>
  </r>
  <r>
    <s v="Daniel Dodge"/>
    <s v="Móvil"/>
    <x v="0"/>
    <d v="1957-11-26T00:00:00"/>
    <x v="0"/>
    <x v="3"/>
    <n v="48"/>
  </r>
  <r>
    <s v="Mason Wolks"/>
    <s v="Móvil + Fijo"/>
    <x v="1"/>
    <d v="1993-11-11T00:00:00"/>
    <x v="8"/>
    <x v="3"/>
    <n v="58"/>
  </r>
  <r>
    <s v="Aiden Honda"/>
    <s v="Fibra"/>
    <x v="1"/>
    <d v="1982-06-06T00:00:00"/>
    <x v="7"/>
    <x v="3"/>
    <n v="76"/>
  </r>
  <r>
    <s v="Mason Chrysler"/>
    <s v="ADSL"/>
    <x v="0"/>
    <d v="1980-03-17T00:00:00"/>
    <x v="5"/>
    <x v="3"/>
    <n v="60"/>
  </r>
  <r>
    <s v="Ava Jaguar"/>
    <s v="Móvil"/>
    <x v="1"/>
    <d v="1972-01-02T00:00:00"/>
    <x v="0"/>
    <x v="3"/>
    <n v="29"/>
  </r>
  <r>
    <s v="Isabella Dodge"/>
    <s v="Móvil"/>
    <x v="1"/>
    <d v="1955-08-15T00:00:00"/>
    <x v="5"/>
    <x v="3"/>
    <n v="60"/>
  </r>
  <r>
    <s v="Chloe Hyundai"/>
    <s v="Móvil"/>
    <x v="1"/>
    <d v="1994-01-15T00:00:00"/>
    <x v="7"/>
    <x v="3"/>
    <n v="58"/>
  </r>
  <r>
    <s v="Abigail Range"/>
    <s v="Otros"/>
    <x v="1"/>
    <d v="1971-03-03T00:00:00"/>
    <x v="8"/>
    <x v="3"/>
    <n v="21"/>
  </r>
  <r>
    <s v="Madison Range"/>
    <s v="Móvil"/>
    <x v="0"/>
    <d v="1980-10-23T00:00:00"/>
    <x v="0"/>
    <x v="3"/>
    <n v="44"/>
  </r>
  <r>
    <s v="Ava Kia"/>
    <s v="Móvil + Fijo"/>
    <x v="0"/>
    <d v="1958-06-08T00:00:00"/>
    <x v="7"/>
    <x v="3"/>
    <n v="52"/>
  </r>
  <r>
    <s v="Emily Range"/>
    <s v="Móvil"/>
    <x v="0"/>
    <d v="1992-09-12T00:00:00"/>
    <x v="10"/>
    <x v="3"/>
    <n v="37"/>
  </r>
  <r>
    <s v="Isabella Ford"/>
    <s v="Móvil"/>
    <x v="0"/>
    <d v="1960-10-20T00:00:00"/>
    <x v="5"/>
    <x v="3"/>
    <n v="35"/>
  </r>
  <r>
    <s v="Aiden Audi"/>
    <s v="Móvil"/>
    <x v="1"/>
    <d v="1992-04-24T00:00:00"/>
    <x v="4"/>
    <x v="3"/>
    <n v="27"/>
  </r>
  <r>
    <s v="Ethan Chrysler"/>
    <s v="ADSL"/>
    <x v="0"/>
    <d v="1986-11-23T00:00:00"/>
    <x v="0"/>
    <x v="3"/>
    <n v="42"/>
  </r>
  <r>
    <s v="Mia Ford"/>
    <s v="Fibra"/>
    <x v="1"/>
    <d v="1991-05-29T00:00:00"/>
    <x v="9"/>
    <x v="3"/>
    <n v="77"/>
  </r>
  <r>
    <s v="Daniel Rolls"/>
    <s v="Móvil + Fijo"/>
    <x v="1"/>
    <d v="1984-02-01T00:00:00"/>
    <x v="7"/>
    <x v="3"/>
    <n v="55"/>
  </r>
  <r>
    <s v="Emily Wolks"/>
    <s v="Móvil"/>
    <x v="0"/>
    <d v="1955-12-10T00:00:00"/>
    <x v="3"/>
    <x v="3"/>
    <n v="39"/>
  </r>
  <r>
    <s v="William Nissan"/>
    <s v="ADSL"/>
    <x v="1"/>
    <d v="1976-04-08T00:00:00"/>
    <x v="7"/>
    <x v="3"/>
    <n v="53"/>
  </r>
  <r>
    <s v="Daniel Lotus"/>
    <s v="Móvil"/>
    <x v="1"/>
    <d v="1993-05-10T00:00:00"/>
    <x v="5"/>
    <x v="3"/>
    <n v="20"/>
  </r>
  <r>
    <s v="Chloe Jeep"/>
    <s v="ADSL"/>
    <x v="1"/>
    <d v="1986-08-26T00:00:00"/>
    <x v="6"/>
    <x v="3"/>
    <n v="44"/>
  </r>
  <r>
    <s v="Noah Ford"/>
    <s v="Móvil"/>
    <x v="1"/>
    <d v="1958-11-22T00:00:00"/>
    <x v="5"/>
    <x v="3"/>
    <n v="32"/>
  </r>
  <r>
    <s v="Jacob Toyota"/>
    <s v="Móvil"/>
    <x v="1"/>
    <d v="1954-02-18T00:00:00"/>
    <x v="9"/>
    <x v="3"/>
    <n v="26"/>
  </r>
  <r>
    <s v="Elizabeth Hyundai"/>
    <s v="Móvil"/>
    <x v="1"/>
    <d v="1975-01-27T00:00:00"/>
    <x v="0"/>
    <x v="3"/>
    <n v="60"/>
  </r>
  <r>
    <s v="Jayden Audi"/>
    <s v="Otros"/>
    <x v="0"/>
    <d v="1956-10-10T00:00:00"/>
    <x v="2"/>
    <x v="3"/>
    <n v="31"/>
  </r>
  <r>
    <s v="William Ford"/>
    <s v="Móvil"/>
    <x v="1"/>
    <d v="1987-06-23T00:00:00"/>
    <x v="8"/>
    <x v="3"/>
    <n v="24"/>
  </r>
  <r>
    <s v="Sophia Lexus"/>
    <s v="Móvil + Fijo"/>
    <x v="0"/>
    <d v="1989-02-18T00:00:00"/>
    <x v="9"/>
    <x v="3"/>
    <n v="57"/>
  </r>
  <r>
    <s v="Chloe Jaguar"/>
    <s v="Otros"/>
    <x v="1"/>
    <d v="1962-10-22T00:00:00"/>
    <x v="8"/>
    <x v="3"/>
    <n v="58"/>
  </r>
  <r>
    <s v="Liam Renault"/>
    <s v="Móvil"/>
    <x v="0"/>
    <d v="1990-07-20T00:00:00"/>
    <x v="3"/>
    <x v="3"/>
    <n v="29"/>
  </r>
  <r>
    <s v="Mason Ford"/>
    <s v="ADSL"/>
    <x v="0"/>
    <d v="1976-07-26T00:00:00"/>
    <x v="6"/>
    <x v="3"/>
    <n v="47"/>
  </r>
  <r>
    <s v="Jacob Lexus"/>
    <s v="Móvil"/>
    <x v="0"/>
    <d v="1959-10-30T00:00:00"/>
    <x v="10"/>
    <x v="3"/>
    <n v="29"/>
  </r>
  <r>
    <s v="Emily Kia"/>
    <s v="Otros"/>
    <x v="0"/>
    <d v="1993-02-05T00:00:00"/>
    <x v="4"/>
    <x v="3"/>
    <n v="49"/>
  </r>
  <r>
    <s v="Daniel Range"/>
    <s v="Otros"/>
    <x v="1"/>
    <d v="1968-12-20T00:00:00"/>
    <x v="7"/>
    <x v="3"/>
    <n v="37"/>
  </r>
  <r>
    <s v="Elizabeth Wolks"/>
    <s v="Móvil"/>
    <x v="1"/>
    <d v="1980-12-06T00:00:00"/>
    <x v="1"/>
    <x v="3"/>
    <n v="45"/>
  </r>
  <r>
    <s v="Liam BMV"/>
    <s v="Móvil"/>
    <x v="1"/>
    <d v="1975-07-31T00:00:00"/>
    <x v="7"/>
    <x v="3"/>
    <n v="49"/>
  </r>
  <r>
    <s v="Abigail BMV"/>
    <s v="Fibra"/>
    <x v="0"/>
    <d v="1950-07-03T00:00:00"/>
    <x v="10"/>
    <x v="3"/>
    <n v="93"/>
  </r>
  <r>
    <s v="Madison BMV"/>
    <s v="Móvil + Fijo"/>
    <x v="0"/>
    <d v="1955-02-13T00:00:00"/>
    <x v="7"/>
    <x v="3"/>
    <n v="53"/>
  </r>
  <r>
    <s v="Chloe Jeep"/>
    <s v="ADSL"/>
    <x v="1"/>
    <d v="1986-08-26T00:00:00"/>
    <x v="6"/>
    <x v="3"/>
    <n v="57"/>
  </r>
  <r>
    <s v="Liam Hyundai"/>
    <s v="Móvil + Fijo"/>
    <x v="1"/>
    <d v="1956-11-05T00:00:00"/>
    <x v="10"/>
    <x v="3"/>
    <n v="55"/>
  </r>
  <r>
    <s v="Noah Jaguar"/>
    <s v="Móvil + Fijo"/>
    <x v="1"/>
    <d v="1980-04-02T00:00:00"/>
    <x v="6"/>
    <x v="3"/>
    <n v="59"/>
  </r>
  <r>
    <s v="Abigail Daewo"/>
    <s v="Móvil"/>
    <x v="1"/>
    <d v="1964-05-06T00:00:00"/>
    <x v="1"/>
    <x v="3"/>
    <n v="58"/>
  </r>
  <r>
    <s v="Madison Jaguar"/>
    <s v="ADSL"/>
    <x v="0"/>
    <d v="1985-09-15T00:00:00"/>
    <x v="4"/>
    <x v="3"/>
    <n v="63"/>
  </r>
  <r>
    <s v="Sophia Rolls"/>
    <s v="Móvil"/>
    <x v="0"/>
    <d v="1978-11-13T00:00:00"/>
    <x v="2"/>
    <x v="3"/>
    <n v="28"/>
  </r>
  <r>
    <s v="Liam Hyundai"/>
    <s v="Móvil + Fijo"/>
    <x v="1"/>
    <d v="1956-11-05T00:00:00"/>
    <x v="10"/>
    <x v="3"/>
    <n v="54"/>
  </r>
  <r>
    <s v="Daniel Daewo"/>
    <s v="ADSL"/>
    <x v="0"/>
    <d v="1956-08-09T00:00:00"/>
    <x v="1"/>
    <x v="3"/>
    <n v="49"/>
  </r>
  <r>
    <s v="Elizabeth Honda"/>
    <s v="Móvil"/>
    <x v="0"/>
    <d v="1978-06-10T00:00:00"/>
    <x v="0"/>
    <x v="3"/>
    <n v="58"/>
  </r>
  <r>
    <s v="Emily Ferrari"/>
    <s v="Otros"/>
    <x v="0"/>
    <d v="1983-04-28T00:00:00"/>
    <x v="1"/>
    <x v="3"/>
    <n v="8"/>
  </r>
  <r>
    <s v="Chloe Hyundai"/>
    <s v="Móvil"/>
    <x v="1"/>
    <d v="1994-01-15T00:00:00"/>
    <x v="7"/>
    <x v="3"/>
    <n v="30"/>
  </r>
  <r>
    <s v="Ava Lotus"/>
    <s v="Móvil"/>
    <x v="0"/>
    <d v="1958-10-21T00:00:00"/>
    <x v="10"/>
    <x v="3"/>
    <n v="47"/>
  </r>
  <r>
    <s v="Emily Chrysler"/>
    <s v="Móvil + Fijo"/>
    <x v="1"/>
    <d v="1990-01-14T00:00:00"/>
    <x v="0"/>
    <x v="3"/>
    <n v="60"/>
  </r>
  <r>
    <s v="Chloe Lexus"/>
    <s v="Móvil + Fijo"/>
    <x v="1"/>
    <d v="1956-01-14T00:00:00"/>
    <x v="5"/>
    <x v="3"/>
    <n v="50"/>
  </r>
  <r>
    <s v="Olivia Jaguar"/>
    <s v="Móvil"/>
    <x v="1"/>
    <d v="1974-07-17T00:00:00"/>
    <x v="7"/>
    <x v="3"/>
    <n v="31"/>
  </r>
  <r>
    <s v="Chloe Ferrari"/>
    <s v="Móvil + Fijo"/>
    <x v="0"/>
    <d v="1990-04-22T00:00:00"/>
    <x v="0"/>
    <x v="3"/>
    <n v="55"/>
  </r>
  <r>
    <s v="Ethan Daewo"/>
    <s v="Móvil"/>
    <x v="1"/>
    <d v="1971-12-13T00:00:00"/>
    <x v="5"/>
    <x v="3"/>
    <n v="40"/>
  </r>
  <r>
    <s v="Ava Dodge"/>
    <s v="ADSL"/>
    <x v="0"/>
    <d v="1988-01-25T00:00:00"/>
    <x v="0"/>
    <x v="3"/>
    <n v="55"/>
  </r>
  <r>
    <s v="Mason Kia"/>
    <s v="Móvil"/>
    <x v="0"/>
    <d v="1964-09-19T00:00:00"/>
    <x v="1"/>
    <x v="3"/>
    <n v="32"/>
  </r>
  <r>
    <s v="Mia Dodge"/>
    <s v="Móvil + Fijo"/>
    <x v="1"/>
    <d v="1956-10-29T00:00:00"/>
    <x v="0"/>
    <x v="3"/>
    <n v="56"/>
  </r>
  <r>
    <s v="Mia BMV"/>
    <s v="ADSL"/>
    <x v="1"/>
    <d v="1958-08-16T00:00:00"/>
    <x v="3"/>
    <x v="3"/>
    <n v="55"/>
  </r>
  <r>
    <s v="Alexander Daewo"/>
    <s v="Móvil"/>
    <x v="0"/>
    <d v="1987-11-07T00:00:00"/>
    <x v="2"/>
    <x v="3"/>
    <n v="27"/>
  </r>
  <r>
    <s v="Mia Toyota"/>
    <s v="Móvil + Fijo"/>
    <x v="1"/>
    <d v="1982-04-14T00:00:00"/>
    <x v="0"/>
    <x v="3"/>
    <n v="50"/>
  </r>
  <r>
    <s v="Elizabeth Audi"/>
    <s v="Móvil"/>
    <x v="0"/>
    <d v="1967-06-08T00:00:00"/>
    <x v="3"/>
    <x v="3"/>
    <n v="29"/>
  </r>
  <r>
    <s v="Emma Dodge"/>
    <s v="Móvil"/>
    <x v="0"/>
    <d v="1968-08-06T00:00:00"/>
    <x v="8"/>
    <x v="3"/>
    <n v="35"/>
  </r>
  <r>
    <s v="Ava Honda"/>
    <s v="Móvil"/>
    <x v="1"/>
    <d v="1973-12-13T00:00:00"/>
    <x v="0"/>
    <x v="3"/>
    <n v="29"/>
  </r>
  <r>
    <s v="Sophia Chrysler"/>
    <s v="Otros"/>
    <x v="1"/>
    <d v="1975-06-16T00:00:00"/>
    <x v="5"/>
    <x v="3"/>
    <n v="96"/>
  </r>
  <r>
    <s v="Elizabeth Nissan"/>
    <s v="ADSL"/>
    <x v="1"/>
    <d v="1977-03-27T00:00:00"/>
    <x v="5"/>
    <x v="3"/>
    <n v="53"/>
  </r>
  <r>
    <s v="Mason Lotus"/>
    <s v="Móvil"/>
    <x v="1"/>
    <d v="1983-08-23T00:00:00"/>
    <x v="1"/>
    <x v="3"/>
    <n v="36"/>
  </r>
  <r>
    <s v="Abigail Kia"/>
    <s v="Móvil"/>
    <x v="0"/>
    <d v="1953-11-01T00:00:00"/>
    <x v="5"/>
    <x v="3"/>
    <n v="49"/>
  </r>
  <r>
    <s v="Jayden Lexus"/>
    <s v="Móvil"/>
    <x v="0"/>
    <d v="1991-09-02T00:00:00"/>
    <x v="8"/>
    <x v="3"/>
    <n v="44"/>
  </r>
  <r>
    <s v="Mason Honda"/>
    <s v="ADSL"/>
    <x v="1"/>
    <d v="1959-09-24T00:00:00"/>
    <x v="3"/>
    <x v="3"/>
    <n v="61"/>
  </r>
  <r>
    <s v="Isabella Seat"/>
    <s v="Móvil + Fijo"/>
    <x v="0"/>
    <d v="1955-02-08T00:00:00"/>
    <x v="6"/>
    <x v="3"/>
    <n v="50"/>
  </r>
  <r>
    <s v="Madison Ferrari"/>
    <s v="Móvil"/>
    <x v="0"/>
    <d v="1973-04-27T00:00:00"/>
    <x v="6"/>
    <x v="3"/>
    <n v="47"/>
  </r>
  <r>
    <s v="Ava Chrysler"/>
    <s v="Otros"/>
    <x v="0"/>
    <d v="1983-11-20T00:00:00"/>
    <x v="4"/>
    <x v="3"/>
    <n v="40"/>
  </r>
  <r>
    <s v="Liam Rolls"/>
    <s v="Móvil"/>
    <x v="1"/>
    <d v="1981-10-20T00:00:00"/>
    <x v="6"/>
    <x v="3"/>
    <n v="38"/>
  </r>
  <r>
    <s v="Sophia Ferrari"/>
    <s v="Móvil + Fijo"/>
    <x v="0"/>
    <d v="1969-03-02T00:00:00"/>
    <x v="9"/>
    <x v="3"/>
    <n v="57"/>
  </r>
  <r>
    <s v="Olivia Daewo"/>
    <s v="ADSL"/>
    <x v="0"/>
    <d v="1973-01-29T00:00:00"/>
    <x v="7"/>
    <x v="3"/>
    <n v="51"/>
  </r>
  <r>
    <s v="Aiden Ferrari"/>
    <s v="Móvil + Fijo"/>
    <x v="1"/>
    <d v="1993-08-07T00:00:00"/>
    <x v="10"/>
    <x v="3"/>
    <n v="53"/>
  </r>
  <r>
    <s v="Mason BMV"/>
    <s v="ADSL"/>
    <x v="1"/>
    <d v="1962-02-01T00:00:00"/>
    <x v="10"/>
    <x v="3"/>
    <n v="58"/>
  </r>
  <r>
    <s v="Ethan Toyota"/>
    <s v="Móvil"/>
    <x v="1"/>
    <d v="1974-04-11T00:00:00"/>
    <x v="7"/>
    <x v="3"/>
    <n v="44"/>
  </r>
  <r>
    <s v="Jayden Hyundai"/>
    <s v="ADSL"/>
    <x v="1"/>
    <d v="1971-03-04T00:00:00"/>
    <x v="0"/>
    <x v="3"/>
    <n v="48"/>
  </r>
  <r>
    <s v="Alexander Hyundai"/>
    <s v="Móvil"/>
    <x v="0"/>
    <d v="1954-08-22T00:00:00"/>
    <x v="1"/>
    <x v="3"/>
    <n v="43"/>
  </r>
  <r>
    <s v="Sophia Renault"/>
    <s v="Móvil + Fijo"/>
    <x v="0"/>
    <d v="1992-08-05T00:00:00"/>
    <x v="6"/>
    <x v="3"/>
    <n v="56"/>
  </r>
  <r>
    <s v="Noah Chrysler"/>
    <s v="Móvil + Fijo"/>
    <x v="0"/>
    <d v="1986-11-07T00:00:00"/>
    <x v="7"/>
    <x v="3"/>
    <n v="60"/>
  </r>
  <r>
    <s v="Noah BMV"/>
    <s v="Móvil + Fijo"/>
    <x v="1"/>
    <d v="1951-10-06T00:00:00"/>
    <x v="7"/>
    <x v="3"/>
    <n v="57"/>
  </r>
  <r>
    <s v="Aiden Hyundai"/>
    <s v="Móvil"/>
    <x v="1"/>
    <d v="1968-05-23T00:00:00"/>
    <x v="4"/>
    <x v="3"/>
    <n v="33"/>
  </r>
  <r>
    <s v="William Wolks"/>
    <s v="ADSL"/>
    <x v="0"/>
    <d v="1979-07-27T00:00:00"/>
    <x v="5"/>
    <x v="3"/>
    <n v="63"/>
  </r>
  <r>
    <s v="Ethan Range"/>
    <s v="Fibra"/>
    <x v="0"/>
    <d v="1991-09-28T00:00:00"/>
    <x v="1"/>
    <x v="3"/>
    <n v="77"/>
  </r>
  <r>
    <s v="Ava Audi"/>
    <s v="Móvil"/>
    <x v="0"/>
    <d v="1973-06-11T00:00:00"/>
    <x v="5"/>
    <x v="3"/>
    <n v="25"/>
  </r>
  <r>
    <s v="Michael Dodge"/>
    <s v="ADSL"/>
    <x v="1"/>
    <d v="1993-05-25T00:00:00"/>
    <x v="0"/>
    <x v="3"/>
    <n v="70"/>
  </r>
  <r>
    <s v="Emma BMV"/>
    <s v="ADSL"/>
    <x v="1"/>
    <d v="1993-08-10T00:00:00"/>
    <x v="1"/>
    <x v="3"/>
    <n v="48"/>
  </r>
  <r>
    <s v="Sophia BMV"/>
    <s v="Fibra"/>
    <x v="1"/>
    <d v="1985-05-19T00:00:00"/>
    <x v="1"/>
    <x v="3"/>
    <n v="80"/>
  </r>
  <r>
    <s v="Alexander Honda"/>
    <s v="Móvil"/>
    <x v="1"/>
    <d v="1987-04-14T00:00:00"/>
    <x v="0"/>
    <x v="3"/>
    <n v="30"/>
  </r>
  <r>
    <s v="Elizabeth Wolks"/>
    <s v="Móvil"/>
    <x v="1"/>
    <d v="1980-12-06T00:00:00"/>
    <x v="1"/>
    <x v="3"/>
    <n v="58"/>
  </r>
  <r>
    <s v="Ethan Hyundai"/>
    <s v="ADSL"/>
    <x v="0"/>
    <d v="1986-11-16T00:00:00"/>
    <x v="7"/>
    <x v="3"/>
    <n v="58"/>
  </r>
  <r>
    <s v="Madison Jeep"/>
    <s v="Móvil + Fijo"/>
    <x v="0"/>
    <d v="1979-02-15T00:00:00"/>
    <x v="4"/>
    <x v="3"/>
    <n v="52"/>
  </r>
  <r>
    <s v="Daniel Range"/>
    <s v="Otros"/>
    <x v="1"/>
    <d v="1968-12-20T00:00:00"/>
    <x v="7"/>
    <x v="3"/>
    <n v="99"/>
  </r>
  <r>
    <s v="Liam Audi"/>
    <s v="Otros"/>
    <x v="1"/>
    <d v="1975-12-06T00:00:00"/>
    <x v="0"/>
    <x v="3"/>
    <n v="43"/>
  </r>
  <r>
    <s v="Chloe Toyota"/>
    <s v="Móvil"/>
    <x v="1"/>
    <d v="1963-08-25T00:00:00"/>
    <x v="2"/>
    <x v="3"/>
    <n v="57"/>
  </r>
  <r>
    <s v="Mason Dodge"/>
    <s v="Móvil"/>
    <x v="1"/>
    <d v="1986-07-03T00:00:00"/>
    <x v="10"/>
    <x v="3"/>
    <n v="22"/>
  </r>
  <r>
    <s v="Olivia Wolks"/>
    <s v="Móvil"/>
    <x v="1"/>
    <d v="1971-08-13T00:00:00"/>
    <x v="5"/>
    <x v="3"/>
    <n v="35"/>
  </r>
  <r>
    <s v="Olivia Dodge"/>
    <s v="Fibra"/>
    <x v="0"/>
    <d v="1988-02-27T00:00:00"/>
    <x v="9"/>
    <x v="3"/>
    <n v="87"/>
  </r>
  <r>
    <s v="Jacob Lotus"/>
    <s v="Móvil + Fijo"/>
    <x v="1"/>
    <d v="1975-05-09T00:00:00"/>
    <x v="3"/>
    <x v="3"/>
    <n v="55"/>
  </r>
  <r>
    <s v="Abigail Renault"/>
    <s v="Fibra"/>
    <x v="0"/>
    <d v="1985-05-22T00:00:00"/>
    <x v="7"/>
    <x v="3"/>
    <n v="100"/>
  </r>
  <r>
    <s v="William Renault"/>
    <s v="Móvil"/>
    <x v="1"/>
    <d v="1953-07-23T00:00:00"/>
    <x v="7"/>
    <x v="3"/>
    <n v="20"/>
  </r>
  <r>
    <s v="Liam Renault"/>
    <s v="Móvil"/>
    <x v="0"/>
    <d v="1990-07-20T00:00:00"/>
    <x v="3"/>
    <x v="3"/>
    <n v="43"/>
  </r>
  <r>
    <s v="Michael Nissan"/>
    <s v="Otros"/>
    <x v="1"/>
    <d v="1994-02-25T00:00:00"/>
    <x v="7"/>
    <x v="3"/>
    <n v="78"/>
  </r>
  <r>
    <s v="Alexander Audi"/>
    <s v="Móvil"/>
    <x v="1"/>
    <d v="1984-10-06T00:00:00"/>
    <x v="8"/>
    <x v="3"/>
    <n v="47"/>
  </r>
  <r>
    <s v="Jayden Kia"/>
    <s v="Móvil"/>
    <x v="0"/>
    <d v="1989-09-02T00:00:00"/>
    <x v="7"/>
    <x v="3"/>
    <n v="48"/>
  </r>
  <r>
    <s v="Madison Jaguar"/>
    <s v="ADSL"/>
    <x v="0"/>
    <d v="1985-09-15T00:00:00"/>
    <x v="4"/>
    <x v="3"/>
    <n v="47"/>
  </r>
  <r>
    <s v="Madison Rolls"/>
    <s v="ADSL"/>
    <x v="1"/>
    <d v="1985-09-05T00:00:00"/>
    <x v="5"/>
    <x v="3"/>
    <n v="51"/>
  </r>
  <r>
    <s v="Aiden Toyota"/>
    <s v="Móvil"/>
    <x v="1"/>
    <d v="1978-12-24T00:00:00"/>
    <x v="3"/>
    <x v="3"/>
    <n v="27"/>
  </r>
  <r>
    <s v="Mia Daewo"/>
    <s v="Fibra"/>
    <x v="0"/>
    <d v="1960-08-13T00:00:00"/>
    <x v="0"/>
    <x v="3"/>
    <n v="81"/>
  </r>
  <r>
    <s v="Madison Lotus"/>
    <s v="Móvil + Fijo"/>
    <x v="1"/>
    <d v="1959-06-29T00:00:00"/>
    <x v="9"/>
    <x v="3"/>
    <n v="53"/>
  </r>
  <r>
    <s v="William Wolks"/>
    <s v="ADSL"/>
    <x v="0"/>
    <d v="1979-07-27T00:00:00"/>
    <x v="5"/>
    <x v="3"/>
    <n v="55"/>
  </r>
  <r>
    <s v="Emma Jeep"/>
    <s v="ADSL"/>
    <x v="0"/>
    <d v="1973-10-29T00:00:00"/>
    <x v="4"/>
    <x v="3"/>
    <n v="48"/>
  </r>
  <r>
    <s v="Michael Renault"/>
    <s v="Móvil + Fijo"/>
    <x v="1"/>
    <d v="1971-12-13T00:00:00"/>
    <x v="7"/>
    <x v="3"/>
    <n v="56"/>
  </r>
  <r>
    <s v="Liam Honda"/>
    <s v="ADSL"/>
    <x v="1"/>
    <d v="1963-10-13T00:00:00"/>
    <x v="0"/>
    <x v="3"/>
    <n v="53"/>
  </r>
  <r>
    <s v="William Rolls"/>
    <s v="Móvil"/>
    <x v="1"/>
    <d v="1971-07-04T00:00:00"/>
    <x v="0"/>
    <x v="3"/>
    <n v="55"/>
  </r>
  <r>
    <s v="Jayden Renault"/>
    <s v="Móvil"/>
    <x v="0"/>
    <d v="1970-02-27T00:00:00"/>
    <x v="4"/>
    <x v="3"/>
    <n v="48"/>
  </r>
  <r>
    <s v="Emma Chrysler"/>
    <s v="ADSL"/>
    <x v="0"/>
    <d v="1964-01-13T00:00:00"/>
    <x v="6"/>
    <x v="3"/>
    <n v="60"/>
  </r>
  <r>
    <s v="Daniel Toyota"/>
    <s v="Móvil + Fijo"/>
    <x v="0"/>
    <d v="1989-08-15T00:00:00"/>
    <x v="0"/>
    <x v="3"/>
    <n v="53"/>
  </r>
  <r>
    <s v="Michael Toyota"/>
    <s v="Móvil"/>
    <x v="1"/>
    <d v="1985-08-12T00:00:00"/>
    <x v="9"/>
    <x v="3"/>
    <n v="23"/>
  </r>
  <r>
    <s v="Aiden Range"/>
    <s v="Móvil"/>
    <x v="1"/>
    <d v="1956-04-01T00:00:00"/>
    <x v="7"/>
    <x v="3"/>
    <n v="22"/>
  </r>
  <r>
    <s v="Emily Audi"/>
    <s v="Móvil + Fijo"/>
    <x v="1"/>
    <d v="1952-06-03T00:00:00"/>
    <x v="7"/>
    <x v="3"/>
    <n v="52"/>
  </r>
  <r>
    <s v="Isabella Toyota"/>
    <s v="Móvil + Fijo"/>
    <x v="0"/>
    <d v="1950-11-13T00:00:00"/>
    <x v="9"/>
    <x v="3"/>
    <n v="54"/>
  </r>
  <r>
    <s v="Daniel Suzuki"/>
    <s v="Móvil"/>
    <x v="0"/>
    <d v="1978-07-08T00:00:00"/>
    <x v="8"/>
    <x v="3"/>
    <n v="52"/>
  </r>
  <r>
    <s v="Mason Toyota"/>
    <s v="ADSL"/>
    <x v="0"/>
    <d v="1978-09-10T00:00:00"/>
    <x v="0"/>
    <x v="3"/>
    <n v="68"/>
  </r>
  <r>
    <s v="Abigail Jeep"/>
    <s v="Móvil"/>
    <x v="0"/>
    <d v="1971-12-20T00:00:00"/>
    <x v="5"/>
    <x v="3"/>
    <n v="59"/>
  </r>
  <r>
    <s v="Madison Jaguar"/>
    <s v="ADSL"/>
    <x v="0"/>
    <d v="1985-09-15T00:00:00"/>
    <x v="4"/>
    <x v="3"/>
    <n v="62"/>
  </r>
  <r>
    <s v="Chloe Ferrari"/>
    <s v="Móvil + Fijo"/>
    <x v="0"/>
    <d v="1990-04-22T00:00:00"/>
    <x v="0"/>
    <x v="3"/>
    <n v="57"/>
  </r>
  <r>
    <s v="Alexander Suzuki"/>
    <s v="Móvil + Fijo"/>
    <x v="0"/>
    <d v="1989-04-25T00:00:00"/>
    <x v="5"/>
    <x v="3"/>
    <n v="59"/>
  </r>
  <r>
    <s v="Isabella Lotus"/>
    <s v="Móvil"/>
    <x v="1"/>
    <d v="1979-11-07T00:00:00"/>
    <x v="8"/>
    <x v="3"/>
    <n v="58"/>
  </r>
  <r>
    <s v="Michael Range"/>
    <s v="Móvil"/>
    <x v="1"/>
    <d v="1977-11-29T00:00:00"/>
    <x v="6"/>
    <x v="3"/>
    <n v="46"/>
  </r>
  <r>
    <s v="Sophia Suzuki"/>
    <s v="Móvil + Fijo"/>
    <x v="0"/>
    <d v="1958-07-14T00:00:00"/>
    <x v="3"/>
    <x v="3"/>
    <n v="54"/>
  </r>
  <r>
    <s v="Ava Daewo"/>
    <s v="ADSL"/>
    <x v="0"/>
    <d v="1959-02-26T00:00:00"/>
    <x v="9"/>
    <x v="3"/>
    <n v="42"/>
  </r>
  <r>
    <s v="Chloe Rolls"/>
    <s v="Móvil + Fijo"/>
    <x v="0"/>
    <d v="1987-12-26T00:00:00"/>
    <x v="0"/>
    <x v="3"/>
    <n v="59"/>
  </r>
  <r>
    <s v="Elizabeth Seat"/>
    <s v="ADSL"/>
    <x v="1"/>
    <d v="1953-02-10T00:00:00"/>
    <x v="8"/>
    <x v="3"/>
    <n v="48"/>
  </r>
  <r>
    <s v="William Rolls"/>
    <s v="Móvil"/>
    <x v="1"/>
    <d v="1971-07-04T00:00:00"/>
    <x v="0"/>
    <x v="3"/>
    <n v="45"/>
  </r>
  <r>
    <s v="Emma Jeep"/>
    <s v="ADSL"/>
    <x v="0"/>
    <d v="1973-10-29T00:00:00"/>
    <x v="4"/>
    <x v="3"/>
    <n v="42"/>
  </r>
  <r>
    <s v="Madison Kia"/>
    <s v="Móvil"/>
    <x v="0"/>
    <d v="1953-07-12T00:00:00"/>
    <x v="5"/>
    <x v="3"/>
    <n v="42"/>
  </r>
  <r>
    <s v="Emma Nissan"/>
    <s v="Móvil"/>
    <x v="0"/>
    <d v="1974-10-27T00:00:00"/>
    <x v="4"/>
    <x v="3"/>
    <n v="60"/>
  </r>
  <r>
    <s v="Emily Chrysler"/>
    <s v="Móvil + Fijo"/>
    <x v="1"/>
    <d v="1990-01-14T00:00:00"/>
    <x v="0"/>
    <x v="3"/>
    <n v="53"/>
  </r>
  <r>
    <s v="Jacob Ford"/>
    <s v="Móvil"/>
    <x v="0"/>
    <d v="1955-05-14T00:00:00"/>
    <x v="1"/>
    <x v="3"/>
    <n v="32"/>
  </r>
  <r>
    <s v="Elizabeth Ford"/>
    <s v="Móvil + Fijo"/>
    <x v="1"/>
    <d v="1984-04-13T00:00:00"/>
    <x v="0"/>
    <x v="3"/>
    <n v="51"/>
  </r>
  <r>
    <s v="Abigail Ford"/>
    <s v="ADSL"/>
    <x v="1"/>
    <d v="1953-12-03T00:00:00"/>
    <x v="0"/>
    <x v="3"/>
    <n v="46"/>
  </r>
  <r>
    <s v="Abigail Ford"/>
    <s v="ADSL"/>
    <x v="1"/>
    <d v="1953-12-03T00:00:00"/>
    <x v="0"/>
    <x v="3"/>
    <n v="68"/>
  </r>
  <r>
    <s v="Sophia Lotus"/>
    <s v="Móvil"/>
    <x v="0"/>
    <d v="1988-08-16T00:00:00"/>
    <x v="7"/>
    <x v="3"/>
    <n v="53"/>
  </r>
  <r>
    <s v="Chloe Ferrari"/>
    <s v="Móvil + Fijo"/>
    <x v="0"/>
    <d v="1990-04-22T00:00:00"/>
    <x v="0"/>
    <x v="3"/>
    <n v="53"/>
  </r>
  <r>
    <s v="Mason Renault"/>
    <s v="Móvil"/>
    <x v="0"/>
    <d v="1960-04-15T00:00:00"/>
    <x v="8"/>
    <x v="3"/>
    <n v="41"/>
  </r>
  <r>
    <s v="Olivia Lexus"/>
    <s v="ADSL"/>
    <x v="1"/>
    <d v="1963-12-17T00:00:00"/>
    <x v="10"/>
    <x v="3"/>
    <n v="57"/>
  </r>
  <r>
    <s v="Ethan Renault"/>
    <s v="ADSL"/>
    <x v="1"/>
    <d v="1964-06-08T00:00:00"/>
    <x v="6"/>
    <x v="3"/>
    <n v="53"/>
  </r>
  <r>
    <s v="Elizabeth Dodge"/>
    <s v="Móvil"/>
    <x v="0"/>
    <d v="1985-07-09T00:00:00"/>
    <x v="1"/>
    <x v="3"/>
    <n v="25"/>
  </r>
  <r>
    <s v="Daniel Ferrari"/>
    <s v="Otros"/>
    <x v="1"/>
    <d v="1956-10-22T00:00:00"/>
    <x v="10"/>
    <x v="3"/>
    <n v="62"/>
  </r>
  <r>
    <s v="Michael Chrysler"/>
    <s v="Móvil + Fijo"/>
    <x v="1"/>
    <d v="1953-05-23T00:00:00"/>
    <x v="6"/>
    <x v="3"/>
    <n v="57"/>
  </r>
  <r>
    <s v="Mia Toyota"/>
    <s v="Móvil + Fijo"/>
    <x v="1"/>
    <d v="1982-04-14T00:00:00"/>
    <x v="0"/>
    <x v="3"/>
    <n v="51"/>
  </r>
  <r>
    <s v="Emily Kia"/>
    <s v="Otros"/>
    <x v="0"/>
    <d v="1993-02-05T00:00:00"/>
    <x v="4"/>
    <x v="3"/>
    <n v="78"/>
  </r>
  <r>
    <s v="Mia Suzuki"/>
    <s v="ADSL"/>
    <x v="0"/>
    <d v="1974-03-13T00:00:00"/>
    <x v="5"/>
    <x v="3"/>
    <n v="47"/>
  </r>
  <r>
    <s v="Abigail Daewo"/>
    <s v="Móvil"/>
    <x v="1"/>
    <d v="1964-05-06T00:00:00"/>
    <x v="1"/>
    <x v="3"/>
    <n v="52"/>
  </r>
  <r>
    <s v="Mia BMV"/>
    <s v="ADSL"/>
    <x v="1"/>
    <d v="1958-08-16T00:00:00"/>
    <x v="3"/>
    <x v="3"/>
    <n v="59"/>
  </r>
  <r>
    <s v="Sophia Seat"/>
    <s v="Móvil"/>
    <x v="0"/>
    <d v="1990-10-06T00:00:00"/>
    <x v="3"/>
    <x v="3"/>
    <n v="35"/>
  </r>
  <r>
    <s v="Olivia Jaguar"/>
    <s v="Móvil"/>
    <x v="1"/>
    <d v="1974-07-17T00:00:00"/>
    <x v="7"/>
    <x v="3"/>
    <n v="54"/>
  </r>
  <r>
    <s v="Liam Lexus"/>
    <s v="Móvil"/>
    <x v="1"/>
    <d v="1993-04-15T00:00:00"/>
    <x v="5"/>
    <x v="3"/>
    <n v="43"/>
  </r>
  <r>
    <s v="Noah Lexus"/>
    <s v="ADSL"/>
    <x v="1"/>
    <d v="1958-08-20T00:00:00"/>
    <x v="4"/>
    <x v="3"/>
    <n v="56"/>
  </r>
  <r>
    <s v="Emily Seat"/>
    <s v="Móvil"/>
    <x v="1"/>
    <d v="1951-03-18T00:00:00"/>
    <x v="3"/>
    <x v="3"/>
    <n v="26"/>
  </r>
  <r>
    <s v="Mason Seat"/>
    <s v="ADSL"/>
    <x v="0"/>
    <d v="1983-10-17T00:00:00"/>
    <x v="0"/>
    <x v="3"/>
    <n v="65"/>
  </r>
  <r>
    <s v="Emma Toyota"/>
    <s v="Otros"/>
    <x v="0"/>
    <d v="1981-03-25T00:00:00"/>
    <x v="1"/>
    <x v="3"/>
    <n v="44"/>
  </r>
  <r>
    <s v="Emily Lotus"/>
    <s v="Móvil + Fijo"/>
    <x v="1"/>
    <d v="1956-12-06T00:00:00"/>
    <x v="10"/>
    <x v="3"/>
    <n v="54"/>
  </r>
  <r>
    <s v="Alexander Toyota"/>
    <s v="Fibra"/>
    <x v="1"/>
    <d v="1973-08-28T00:00:00"/>
    <x v="4"/>
    <x v="3"/>
    <n v="70"/>
  </r>
  <r>
    <s v="Emily Audi"/>
    <s v="Móvil + Fijo"/>
    <x v="1"/>
    <d v="1952-06-03T00:00:00"/>
    <x v="7"/>
    <x v="3"/>
    <n v="52"/>
  </r>
  <r>
    <s v="Liam Jaguar"/>
    <s v="Móvil"/>
    <x v="0"/>
    <d v="1989-03-25T00:00:00"/>
    <x v="1"/>
    <x v="3"/>
    <n v="23"/>
  </r>
  <r>
    <s v="Ava Rolls"/>
    <s v="Móvil + Fijo"/>
    <x v="1"/>
    <d v="1979-10-11T00:00:00"/>
    <x v="8"/>
    <x v="3"/>
    <n v="57"/>
  </r>
  <r>
    <s v="Isabella Daewo"/>
    <s v="Móvil"/>
    <x v="1"/>
    <d v="1986-03-15T00:00:00"/>
    <x v="4"/>
    <x v="3"/>
    <n v="31"/>
  </r>
  <r>
    <s v="Emma Seat"/>
    <s v="Móvil + Fijo"/>
    <x v="0"/>
    <d v="1955-02-04T00:00:00"/>
    <x v="3"/>
    <x v="3"/>
    <n v="54"/>
  </r>
  <r>
    <s v="Emma Ford"/>
    <s v="Móvil"/>
    <x v="0"/>
    <d v="1994-06-28T00:00:00"/>
    <x v="2"/>
    <x v="3"/>
    <n v="54"/>
  </r>
  <r>
    <s v="Ethan Kia"/>
    <s v="ADSL"/>
    <x v="1"/>
    <d v="1951-09-04T00:00:00"/>
    <x v="10"/>
    <x v="3"/>
    <n v="69"/>
  </r>
  <r>
    <s v="Liam Renault"/>
    <s v="Móvil"/>
    <x v="0"/>
    <d v="1990-07-20T00:00:00"/>
    <x v="3"/>
    <x v="3"/>
    <n v="40"/>
  </r>
  <r>
    <s v="Noah Renault"/>
    <s v="Móvil + Fijo"/>
    <x v="1"/>
    <d v="1975-11-24T00:00:00"/>
    <x v="5"/>
    <x v="3"/>
    <n v="59"/>
  </r>
  <r>
    <s v="Ava Nissan"/>
    <s v="Móvil"/>
    <x v="0"/>
    <d v="1967-03-15T00:00:00"/>
    <x v="2"/>
    <x v="3"/>
    <n v="24"/>
  </r>
  <r>
    <s v="Emma Jaguar"/>
    <s v="ADSL"/>
    <x v="0"/>
    <d v="1969-12-01T00:00:00"/>
    <x v="5"/>
    <x v="3"/>
    <n v="55"/>
  </r>
  <r>
    <s v="Olivia Audi"/>
    <s v="ADSL"/>
    <x v="0"/>
    <d v="1993-02-09T00:00:00"/>
    <x v="5"/>
    <x v="3"/>
    <n v="52"/>
  </r>
  <r>
    <s v="Aiden Kia"/>
    <s v="Móvil"/>
    <x v="0"/>
    <d v="1963-04-05T00:00:00"/>
    <x v="6"/>
    <x v="3"/>
    <n v="26"/>
  </r>
  <r>
    <s v="Noah Ford"/>
    <s v="Móvil"/>
    <x v="1"/>
    <d v="1958-11-22T00:00:00"/>
    <x v="5"/>
    <x v="3"/>
    <n v="27"/>
  </r>
  <r>
    <s v="Daniel Ford"/>
    <s v="Móvil"/>
    <x v="0"/>
    <d v="1978-01-10T00:00:00"/>
    <x v="2"/>
    <x v="3"/>
    <n v="34"/>
  </r>
  <r>
    <s v="Olivia Ford"/>
    <s v="Móvil + Fijo"/>
    <x v="1"/>
    <d v="1950-01-17T00:00:00"/>
    <x v="3"/>
    <x v="3"/>
    <n v="56"/>
  </r>
  <r>
    <s v="Elizabeth Rolls"/>
    <s v="Móvil"/>
    <x v="0"/>
    <d v="1994-08-10T00:00:00"/>
    <x v="2"/>
    <x v="3"/>
    <n v="55"/>
  </r>
  <r>
    <s v="Isabella Seat"/>
    <s v="Móvil + Fijo"/>
    <x v="0"/>
    <d v="1955-02-08T00:00:00"/>
    <x v="6"/>
    <x v="3"/>
    <n v="56"/>
  </r>
  <r>
    <s v="Abigail BMV"/>
    <s v="Fibra"/>
    <x v="0"/>
    <d v="1950-07-03T00:00:00"/>
    <x v="10"/>
    <x v="3"/>
    <n v="85"/>
  </r>
  <r>
    <s v="Ava Nissan"/>
    <s v="Móvil"/>
    <x v="0"/>
    <d v="1967-03-15T00:00:00"/>
    <x v="2"/>
    <x v="3"/>
    <n v="57"/>
  </r>
  <r>
    <s v="Aiden Daewo"/>
    <s v="ADSL"/>
    <x v="1"/>
    <d v="1956-10-20T00:00:00"/>
    <x v="10"/>
    <x v="3"/>
    <n v="43"/>
  </r>
  <r>
    <s v="Aiden Lexus"/>
    <s v="Móvil + Fijo"/>
    <x v="1"/>
    <d v="1952-11-13T00:00:00"/>
    <x v="10"/>
    <x v="3"/>
    <n v="52"/>
  </r>
  <r>
    <s v="William BMV"/>
    <s v="Móvil"/>
    <x v="1"/>
    <d v="1980-12-29T00:00:00"/>
    <x v="6"/>
    <x v="3"/>
    <n v="23"/>
  </r>
  <r>
    <s v="Abigail Ford"/>
    <s v="ADSL"/>
    <x v="1"/>
    <d v="1953-12-03T00:00:00"/>
    <x v="0"/>
    <x v="3"/>
    <n v="57"/>
  </r>
  <r>
    <s v="Ava Honda"/>
    <s v="Móvil"/>
    <x v="1"/>
    <d v="1973-12-13T00:00:00"/>
    <x v="0"/>
    <x v="3"/>
    <n v="29"/>
  </r>
  <r>
    <s v="Isabella Ford"/>
    <s v="Móvil"/>
    <x v="0"/>
    <d v="1960-10-20T00:00:00"/>
    <x v="5"/>
    <x v="3"/>
    <n v="27"/>
  </r>
  <r>
    <s v="Alexander Range"/>
    <s v="Fibra"/>
    <x v="1"/>
    <d v="1957-02-21T00:00:00"/>
    <x v="8"/>
    <x v="3"/>
    <n v="87"/>
  </r>
  <r>
    <s v="Emma Rolls"/>
    <s v="Móvil"/>
    <x v="1"/>
    <d v="1979-05-02T00:00:00"/>
    <x v="7"/>
    <x v="3"/>
    <n v="51"/>
  </r>
  <r>
    <s v="Sophia Lexus"/>
    <s v="Móvil + Fijo"/>
    <x v="0"/>
    <d v="1989-02-18T00:00:00"/>
    <x v="9"/>
    <x v="3"/>
    <n v="50"/>
  </r>
  <r>
    <s v="Ava Nissan"/>
    <s v="Móvil"/>
    <x v="0"/>
    <d v="1967-03-15T00:00:00"/>
    <x v="2"/>
    <x v="3"/>
    <n v="20"/>
  </r>
  <r>
    <s v="Ethan Seat"/>
    <s v="ADSL"/>
    <x v="0"/>
    <d v="1957-11-16T00:00:00"/>
    <x v="5"/>
    <x v="3"/>
    <n v="57"/>
  </r>
  <r>
    <s v="Mia Range"/>
    <s v="Móvil + Fijo"/>
    <x v="0"/>
    <d v="1950-02-09T00:00:00"/>
    <x v="8"/>
    <x v="3"/>
    <n v="51"/>
  </r>
  <r>
    <s v="Chloe Range"/>
    <s v="ADSL"/>
    <x v="0"/>
    <d v="1968-12-31T00:00:00"/>
    <x v="4"/>
    <x v="3"/>
    <n v="47"/>
  </r>
  <r>
    <s v="Daniel Nissan"/>
    <s v="Móvil + Fijo"/>
    <x v="1"/>
    <d v="1952-04-23T00:00:00"/>
    <x v="7"/>
    <x v="3"/>
    <n v="60"/>
  </r>
  <r>
    <s v="Ava Daewo"/>
    <s v="ADSL"/>
    <x v="0"/>
    <d v="1959-02-26T00:00:00"/>
    <x v="9"/>
    <x v="3"/>
    <n v="53"/>
  </r>
  <r>
    <s v="Emily Lotus"/>
    <s v="Móvil + Fijo"/>
    <x v="1"/>
    <d v="1956-12-06T00:00:00"/>
    <x v="10"/>
    <x v="3"/>
    <n v="52"/>
  </r>
  <r>
    <s v="Abigail Kia"/>
    <s v="Móvil"/>
    <x v="0"/>
    <d v="1953-11-01T00:00:00"/>
    <x v="5"/>
    <x v="3"/>
    <n v="41"/>
  </r>
  <r>
    <s v="Emily Kia"/>
    <s v="Otros"/>
    <x v="0"/>
    <d v="1993-02-05T00:00:00"/>
    <x v="4"/>
    <x v="3"/>
    <n v="23"/>
  </r>
  <r>
    <s v="Noah Lotus"/>
    <s v="ADSL"/>
    <x v="1"/>
    <d v="1959-09-13T00:00:00"/>
    <x v="4"/>
    <x v="3"/>
    <n v="67"/>
  </r>
  <r>
    <s v="Ava Nissan"/>
    <s v="Móvil"/>
    <x v="0"/>
    <d v="1967-03-15T00:00:00"/>
    <x v="2"/>
    <x v="3"/>
    <n v="43"/>
  </r>
  <r>
    <s v="Michael Daewo"/>
    <s v="Móvil"/>
    <x v="1"/>
    <d v="1973-12-10T00:00:00"/>
    <x v="2"/>
    <x v="3"/>
    <n v="59"/>
  </r>
  <r>
    <s v="Chloe Suzuki"/>
    <s v="Móvil"/>
    <x v="0"/>
    <d v="1965-06-27T00:00:00"/>
    <x v="0"/>
    <x v="3"/>
    <n v="51"/>
  </r>
  <r>
    <s v="Ava Suzuki"/>
    <s v="Móvil + Fijo"/>
    <x v="1"/>
    <d v="1972-11-29T00:00:00"/>
    <x v="7"/>
    <x v="3"/>
    <n v="59"/>
  </r>
  <r>
    <s v="William Wolks"/>
    <s v="ADSL"/>
    <x v="0"/>
    <d v="1979-07-27T00:00:00"/>
    <x v="5"/>
    <x v="3"/>
    <n v="46"/>
  </r>
  <r>
    <s v="Ethan Range"/>
    <s v="Fibra"/>
    <x v="0"/>
    <d v="1991-09-28T00:00:00"/>
    <x v="1"/>
    <x v="3"/>
    <n v="76"/>
  </r>
  <r>
    <s v="Noah Audi"/>
    <s v="Móvil"/>
    <x v="0"/>
    <d v="1979-07-08T00:00:00"/>
    <x v="2"/>
    <x v="3"/>
    <n v="53"/>
  </r>
  <r>
    <s v="Ethan BMV"/>
    <s v="ADSL"/>
    <x v="1"/>
    <d v="1987-09-14T00:00:00"/>
    <x v="2"/>
    <x v="3"/>
    <n v="56"/>
  </r>
  <r>
    <s v="Noah Seat"/>
    <s v="Móvil"/>
    <x v="1"/>
    <d v="1965-07-24T00:00:00"/>
    <x v="2"/>
    <x v="3"/>
    <n v="54"/>
  </r>
  <r>
    <s v="Daniel Nissan"/>
    <s v="Móvil + Fijo"/>
    <x v="1"/>
    <d v="1952-04-23T00:00:00"/>
    <x v="7"/>
    <x v="3"/>
    <n v="50"/>
  </r>
  <r>
    <s v="Jayden Jaguar"/>
    <s v="Móvil"/>
    <x v="1"/>
    <d v="1954-04-14T00:00:00"/>
    <x v="7"/>
    <x v="3"/>
    <n v="24"/>
  </r>
  <r>
    <s v="William Renault"/>
    <s v="Móvil"/>
    <x v="1"/>
    <d v="1953-07-23T00:00:00"/>
    <x v="7"/>
    <x v="3"/>
    <n v="23"/>
  </r>
  <r>
    <s v="Jayden Lexus"/>
    <s v="Móvil"/>
    <x v="0"/>
    <d v="1991-09-02T00:00:00"/>
    <x v="8"/>
    <x v="3"/>
    <n v="51"/>
  </r>
  <r>
    <s v="Jayden Rolls"/>
    <s v="Móvil"/>
    <x v="0"/>
    <d v="1957-07-12T00:00:00"/>
    <x v="8"/>
    <x v="3"/>
    <n v="34"/>
  </r>
  <r>
    <s v="Aiden Jaguar"/>
    <s v="Móvil"/>
    <x v="0"/>
    <d v="1959-01-28T00:00:00"/>
    <x v="8"/>
    <x v="3"/>
    <n v="30"/>
  </r>
  <r>
    <s v="Chloe Toyota"/>
    <s v="Móvil"/>
    <x v="1"/>
    <d v="1963-08-25T00:00:00"/>
    <x v="2"/>
    <x v="3"/>
    <n v="57"/>
  </r>
  <r>
    <s v="Jacob Nissan"/>
    <s v="Móvil + Fijo"/>
    <x v="1"/>
    <d v="1987-09-09T00:00:00"/>
    <x v="0"/>
    <x v="3"/>
    <n v="55"/>
  </r>
  <r>
    <s v="Liam Chrysler"/>
    <s v="Móvil + Fijo"/>
    <x v="1"/>
    <d v="1984-11-27T00:00:00"/>
    <x v="2"/>
    <x v="3"/>
    <n v="55"/>
  </r>
  <r>
    <s v="Emily BMV"/>
    <s v="Móvil"/>
    <x v="1"/>
    <d v="1989-04-21T00:00:00"/>
    <x v="1"/>
    <x v="3"/>
    <n v="58"/>
  </r>
  <r>
    <s v="Mason Dodge"/>
    <s v="Móvil"/>
    <x v="1"/>
    <d v="1986-07-03T00:00:00"/>
    <x v="10"/>
    <x v="3"/>
    <n v="41"/>
  </r>
  <r>
    <s v="Elizabeth Renault"/>
    <s v="Móvil"/>
    <x v="1"/>
    <d v="1959-02-22T00:00:00"/>
    <x v="1"/>
    <x v="3"/>
    <n v="59"/>
  </r>
  <r>
    <s v="Liam Range"/>
    <s v="Móvil"/>
    <x v="1"/>
    <d v="1969-09-06T00:00:00"/>
    <x v="6"/>
    <x v="3"/>
    <n v="59"/>
  </r>
  <r>
    <s v="Mia Wolks"/>
    <s v="Móvil + Fijo"/>
    <x v="1"/>
    <d v="1989-12-20T00:00:00"/>
    <x v="7"/>
    <x v="3"/>
    <n v="51"/>
  </r>
  <r>
    <s v="Ava Lexus"/>
    <s v="Móvil + Fijo"/>
    <x v="0"/>
    <d v="1979-11-16T00:00:00"/>
    <x v="8"/>
    <x v="3"/>
    <n v="50"/>
  </r>
  <r>
    <s v="William Nissan"/>
    <s v="ADSL"/>
    <x v="1"/>
    <d v="1976-04-08T00:00:00"/>
    <x v="7"/>
    <x v="3"/>
    <n v="42"/>
  </r>
  <r>
    <s v="Mason Daewo"/>
    <s v="Otros"/>
    <x v="0"/>
    <d v="1966-01-13T00:00:00"/>
    <x v="5"/>
    <x v="3"/>
    <n v="81"/>
  </r>
  <r>
    <s v="Noah Renault"/>
    <s v="Móvil + Fijo"/>
    <x v="1"/>
    <d v="1975-11-24T00:00:00"/>
    <x v="5"/>
    <x v="3"/>
    <n v="58"/>
  </r>
  <r>
    <s v="William Nissan"/>
    <s v="ADSL"/>
    <x v="1"/>
    <d v="1976-04-08T00:00:00"/>
    <x v="7"/>
    <x v="3"/>
    <n v="44"/>
  </r>
  <r>
    <s v="Daniel Daewo"/>
    <s v="ADSL"/>
    <x v="0"/>
    <d v="1956-08-09T00:00:00"/>
    <x v="1"/>
    <x v="3"/>
    <n v="67"/>
  </r>
  <r>
    <s v="Sophia Wolks"/>
    <s v="Móvil"/>
    <x v="0"/>
    <d v="1957-03-23T00:00:00"/>
    <x v="4"/>
    <x v="3"/>
    <n v="33"/>
  </r>
  <r>
    <s v="Mason Dodge"/>
    <s v="Móvil"/>
    <x v="1"/>
    <d v="1986-07-03T00:00:00"/>
    <x v="10"/>
    <x v="3"/>
    <n v="26"/>
  </r>
  <r>
    <s v="Mason Wolks"/>
    <s v="Móvil + Fijo"/>
    <x v="1"/>
    <d v="1993-11-11T00:00:00"/>
    <x v="8"/>
    <x v="3"/>
    <n v="59"/>
  </r>
  <r>
    <s v="Alexander Wolks"/>
    <s v="Fibra"/>
    <x v="1"/>
    <d v="1978-02-11T00:00:00"/>
    <x v="7"/>
    <x v="3"/>
    <n v="83"/>
  </r>
  <r>
    <s v="Mia Range"/>
    <s v="Móvil + Fijo"/>
    <x v="0"/>
    <d v="1950-02-09T00:00:00"/>
    <x v="8"/>
    <x v="3"/>
    <n v="56"/>
  </r>
  <r>
    <s v="Noah Lotus"/>
    <s v="ADSL"/>
    <x v="1"/>
    <d v="1959-09-13T00:00:00"/>
    <x v="4"/>
    <x v="3"/>
    <n v="47"/>
  </r>
  <r>
    <s v="Mason Rolls"/>
    <s v="Fibra"/>
    <x v="1"/>
    <d v="1977-02-23T00:00:00"/>
    <x v="1"/>
    <x v="3"/>
    <n v="92"/>
  </r>
  <r>
    <s v="Emily Honda"/>
    <s v="Móvil"/>
    <x v="1"/>
    <d v="1968-06-26T00:00:00"/>
    <x v="1"/>
    <x v="3"/>
    <n v="47"/>
  </r>
  <r>
    <s v="Isabella Chrysler"/>
    <s v="Móvil + Fijo"/>
    <x v="0"/>
    <d v="1969-01-21T00:00:00"/>
    <x v="9"/>
    <x v="3"/>
    <n v="52"/>
  </r>
  <r>
    <s v="Emily Dodge"/>
    <s v="Otros"/>
    <x v="1"/>
    <d v="1989-04-18T00:00:00"/>
    <x v="7"/>
    <x v="3"/>
    <n v="90"/>
  </r>
  <r>
    <s v="Jacob Kia"/>
    <s v="Móvil"/>
    <x v="0"/>
    <d v="1958-03-09T00:00:00"/>
    <x v="3"/>
    <x v="3"/>
    <n v="56"/>
  </r>
  <r>
    <s v="Olivia Audi"/>
    <s v="ADSL"/>
    <x v="0"/>
    <d v="1993-02-09T00:00:00"/>
    <x v="5"/>
    <x v="3"/>
    <n v="44"/>
  </r>
  <r>
    <s v="Michael Honda"/>
    <s v="Fibra"/>
    <x v="1"/>
    <d v="1961-05-22T00:00:00"/>
    <x v="3"/>
    <x v="3"/>
    <n v="92"/>
  </r>
  <r>
    <s v="William Jeep"/>
    <s v="Móvil"/>
    <x v="1"/>
    <d v="1956-03-17T00:00:00"/>
    <x v="7"/>
    <x v="3"/>
    <n v="22"/>
  </r>
  <r>
    <s v="Abigail Range"/>
    <s v="Otros"/>
    <x v="1"/>
    <d v="1971-03-03T00:00:00"/>
    <x v="8"/>
    <x v="3"/>
    <n v="96"/>
  </r>
  <r>
    <s v="Jayden Honda"/>
    <s v="Móvil"/>
    <x v="0"/>
    <d v="1967-07-03T00:00:00"/>
    <x v="0"/>
    <x v="3"/>
    <n v="58"/>
  </r>
  <r>
    <s v="Liam Audi"/>
    <s v="Otros"/>
    <x v="1"/>
    <d v="1975-12-06T00:00:00"/>
    <x v="0"/>
    <x v="3"/>
    <n v="79"/>
  </r>
  <r>
    <s v="Alexander Lotus"/>
    <s v="Móvil + Fijo"/>
    <x v="1"/>
    <d v="1986-06-07T00:00:00"/>
    <x v="1"/>
    <x v="3"/>
    <n v="51"/>
  </r>
  <r>
    <s v="Isabella Chrysler"/>
    <s v="Móvil + Fijo"/>
    <x v="0"/>
    <d v="1969-01-21T00:00:00"/>
    <x v="9"/>
    <x v="3"/>
    <n v="56"/>
  </r>
  <r>
    <s v="Sophia Range"/>
    <s v="ADSL"/>
    <x v="1"/>
    <d v="1960-05-01T00:00:00"/>
    <x v="0"/>
    <x v="3"/>
    <n v="62"/>
  </r>
  <r>
    <s v="Alexander Kia"/>
    <s v="Móvil"/>
    <x v="1"/>
    <d v="1970-05-07T00:00:00"/>
    <x v="9"/>
    <x v="3"/>
    <n v="30"/>
  </r>
  <r>
    <s v="Mia Honda"/>
    <s v="Móvil + Fijo"/>
    <x v="1"/>
    <d v="1954-03-21T00:00:00"/>
    <x v="3"/>
    <x v="3"/>
    <n v="51"/>
  </r>
  <r>
    <s v="Alexander Suzuki"/>
    <s v="Móvil + Fijo"/>
    <x v="0"/>
    <d v="1989-04-25T00:00:00"/>
    <x v="5"/>
    <x v="3"/>
    <n v="52"/>
  </r>
  <r>
    <s v="Ethan Wolks"/>
    <s v="Móvil"/>
    <x v="1"/>
    <d v="1978-11-01T00:00:00"/>
    <x v="7"/>
    <x v="3"/>
    <n v="55"/>
  </r>
  <r>
    <s v="Isabella Kia"/>
    <s v="ADSL"/>
    <x v="0"/>
    <d v="1973-01-27T00:00:00"/>
    <x v="2"/>
    <x v="3"/>
    <n v="46"/>
  </r>
  <r>
    <s v="Ethan Chrysler"/>
    <s v="ADSL"/>
    <x v="0"/>
    <d v="1986-11-23T00:00:00"/>
    <x v="0"/>
    <x v="3"/>
    <n v="58"/>
  </r>
  <r>
    <s v="William Dodge"/>
    <s v="Móvil + Fijo"/>
    <x v="1"/>
    <d v="1961-02-19T00:00:00"/>
    <x v="8"/>
    <x v="3"/>
    <n v="57"/>
  </r>
  <r>
    <s v="Mason Jaguar"/>
    <s v="Móvil"/>
    <x v="0"/>
    <d v="1993-07-02T00:00:00"/>
    <x v="8"/>
    <x v="3"/>
    <n v="48"/>
  </r>
  <r>
    <s v="Mason Dodge"/>
    <s v="Móvil"/>
    <x v="1"/>
    <d v="1986-07-03T00:00:00"/>
    <x v="10"/>
    <x v="3"/>
    <n v="20"/>
  </r>
  <r>
    <s v="Daniel Audi"/>
    <s v="Móvil"/>
    <x v="1"/>
    <d v="1985-08-01T00:00:00"/>
    <x v="10"/>
    <x v="3"/>
    <n v="35"/>
  </r>
  <r>
    <s v="Ava Ferrari"/>
    <s v="Móvil"/>
    <x v="0"/>
    <d v="1950-04-10T00:00:00"/>
    <x v="2"/>
    <x v="3"/>
    <n v="21"/>
  </r>
  <r>
    <s v="Chloe Honda"/>
    <s v="Móvil"/>
    <x v="0"/>
    <d v="1970-04-30T00:00:00"/>
    <x v="7"/>
    <x v="3"/>
    <n v="24"/>
  </r>
  <r>
    <s v="Emily Honda"/>
    <s v="Móvil"/>
    <x v="1"/>
    <d v="1968-06-26T00:00:00"/>
    <x v="1"/>
    <x v="3"/>
    <n v="38"/>
  </r>
  <r>
    <s v="Ava Seat"/>
    <s v="Fibra"/>
    <x v="1"/>
    <d v="1952-06-07T00:00:00"/>
    <x v="7"/>
    <x v="3"/>
    <n v="90"/>
  </r>
  <r>
    <s v="Jayden Lotus"/>
    <s v="Móvil"/>
    <x v="1"/>
    <d v="1978-01-14T00:00:00"/>
    <x v="1"/>
    <x v="3"/>
    <n v="35"/>
  </r>
  <r>
    <s v="Liam Range"/>
    <s v="Móvil"/>
    <x v="1"/>
    <d v="1969-09-06T00:00:00"/>
    <x v="6"/>
    <x v="3"/>
    <n v="41"/>
  </r>
  <r>
    <s v="Jacob Chrysler"/>
    <s v="ADSL"/>
    <x v="0"/>
    <d v="1984-05-06T00:00:00"/>
    <x v="8"/>
    <x v="3"/>
    <n v="59"/>
  </r>
  <r>
    <s v="Noah Dodge"/>
    <s v="Móvil"/>
    <x v="1"/>
    <d v="1954-10-09T00:00:00"/>
    <x v="4"/>
    <x v="3"/>
    <n v="52"/>
  </r>
  <r>
    <s v="Isabella Suzuki"/>
    <s v="Móvil"/>
    <x v="1"/>
    <d v="1972-10-05T00:00:00"/>
    <x v="2"/>
    <x v="3"/>
    <n v="29"/>
  </r>
  <r>
    <s v="Sophia Nissan"/>
    <s v="Móvil"/>
    <x v="0"/>
    <d v="1968-11-28T00:00:00"/>
    <x v="3"/>
    <x v="3"/>
    <n v="48"/>
  </r>
  <r>
    <s v="Ava BMV"/>
    <s v="Móvil"/>
    <x v="1"/>
    <d v="1988-06-14T00:00:00"/>
    <x v="8"/>
    <x v="3"/>
    <n v="58"/>
  </r>
  <r>
    <s v="Mia Seat"/>
    <s v="Móvil + Fijo"/>
    <x v="1"/>
    <d v="1976-09-07T00:00:00"/>
    <x v="1"/>
    <x v="3"/>
    <n v="51"/>
  </r>
  <r>
    <s v="Aiden Honda"/>
    <s v="Fibra"/>
    <x v="1"/>
    <d v="1982-06-06T00:00:00"/>
    <x v="7"/>
    <x v="3"/>
    <n v="98"/>
  </r>
  <r>
    <s v="Elizabeth Kia"/>
    <s v="Móvil + Fijo"/>
    <x v="0"/>
    <d v="1978-01-15T00:00:00"/>
    <x v="6"/>
    <x v="3"/>
    <n v="53"/>
  </r>
  <r>
    <s v="Alexander Ferrari"/>
    <s v="Móvil"/>
    <x v="1"/>
    <d v="1987-11-11T00:00:00"/>
    <x v="0"/>
    <x v="3"/>
    <n v="32"/>
  </r>
  <r>
    <s v="Noah Daewo"/>
    <s v="ADSL"/>
    <x v="0"/>
    <d v="1953-07-14T00:00:00"/>
    <x v="2"/>
    <x v="3"/>
    <n v="55"/>
  </r>
  <r>
    <s v="Michael Audi"/>
    <s v="Móvil"/>
    <x v="1"/>
    <d v="1976-06-12T00:00:00"/>
    <x v="3"/>
    <x v="3"/>
    <n v="45"/>
  </r>
  <r>
    <s v="Ava Jaguar"/>
    <s v="Móvil"/>
    <x v="1"/>
    <d v="1972-01-02T00:00:00"/>
    <x v="0"/>
    <x v="3"/>
    <n v="24"/>
  </r>
  <r>
    <s v="Chloe Wolks"/>
    <s v="Móvil + Fijo"/>
    <x v="0"/>
    <d v="1992-07-31T00:00:00"/>
    <x v="0"/>
    <x v="3"/>
    <n v="55"/>
  </r>
  <r>
    <s v="Noah Kia"/>
    <s v="ADSL"/>
    <x v="0"/>
    <d v="1978-07-01T00:00:00"/>
    <x v="7"/>
    <x v="3"/>
    <n v="40"/>
  </r>
  <r>
    <s v="Jacob Chrysler"/>
    <s v="ADSL"/>
    <x v="0"/>
    <d v="1984-05-06T00:00:00"/>
    <x v="8"/>
    <x v="3"/>
    <n v="70"/>
  </r>
  <r>
    <s v="Ethan Dodge"/>
    <s v="Móvil"/>
    <x v="1"/>
    <d v="1976-06-24T00:00:00"/>
    <x v="0"/>
    <x v="3"/>
    <n v="29"/>
  </r>
  <r>
    <s v="Daniel Ferrari"/>
    <s v="Otros"/>
    <x v="1"/>
    <d v="1956-10-22T00:00:00"/>
    <x v="10"/>
    <x v="3"/>
    <n v="73"/>
  </r>
  <r>
    <s v="Abigail Rolls"/>
    <s v="ADSL"/>
    <x v="0"/>
    <d v="1978-06-26T00:00:00"/>
    <x v="4"/>
    <x v="3"/>
    <n v="51"/>
  </r>
  <r>
    <s v="Madison Suzuki"/>
    <s v="Móvil"/>
    <x v="0"/>
    <d v="1981-10-22T00:00:00"/>
    <x v="5"/>
    <x v="3"/>
    <n v="39"/>
  </r>
  <r>
    <s v="Olivia Lexus"/>
    <s v="ADSL"/>
    <x v="1"/>
    <d v="1963-12-17T00:00:00"/>
    <x v="10"/>
    <x v="3"/>
    <n v="57"/>
  </r>
  <r>
    <s v="Ava Seat"/>
    <s v="Fibra"/>
    <x v="1"/>
    <d v="1952-06-07T00:00:00"/>
    <x v="7"/>
    <x v="3"/>
    <n v="70"/>
  </r>
  <r>
    <s v="Emma Suzuki"/>
    <s v="Móvil"/>
    <x v="1"/>
    <d v="1951-10-19T00:00:00"/>
    <x v="10"/>
    <x v="3"/>
    <n v="24"/>
  </r>
  <r>
    <s v="William BMV"/>
    <s v="Móvil"/>
    <x v="1"/>
    <d v="1980-12-29T00:00:00"/>
    <x v="6"/>
    <x v="3"/>
    <n v="23"/>
  </r>
  <r>
    <s v="Elizabeth BMV"/>
    <s v="Móvil"/>
    <x v="1"/>
    <d v="1984-01-25T00:00:00"/>
    <x v="7"/>
    <x v="3"/>
    <n v="27"/>
  </r>
  <r>
    <s v="Madison Chrysler"/>
    <s v="Móvil + Fijo"/>
    <x v="0"/>
    <d v="1992-09-28T00:00:00"/>
    <x v="0"/>
    <x v="3"/>
    <n v="60"/>
  </r>
  <r>
    <s v="Sophia Audi"/>
    <s v="ADSL"/>
    <x v="1"/>
    <d v="1952-03-19T00:00:00"/>
    <x v="5"/>
    <x v="3"/>
    <n v="56"/>
  </r>
  <r>
    <s v="Aiden Lexus"/>
    <s v="Móvil + Fijo"/>
    <x v="1"/>
    <d v="1952-11-13T00:00:00"/>
    <x v="10"/>
    <x v="3"/>
    <n v="55"/>
  </r>
  <r>
    <s v="Aiden Toyota"/>
    <s v="Móvil"/>
    <x v="1"/>
    <d v="1978-12-24T00:00:00"/>
    <x v="3"/>
    <x v="3"/>
    <n v="27"/>
  </r>
  <r>
    <s v="Emily Renault"/>
    <s v="Fibra"/>
    <x v="1"/>
    <d v="1978-10-16T00:00:00"/>
    <x v="0"/>
    <x v="3"/>
    <n v="93"/>
  </r>
  <r>
    <s v="Ethan Dodge"/>
    <s v="Móvil"/>
    <x v="1"/>
    <d v="1976-06-24T00:00:00"/>
    <x v="0"/>
    <x v="3"/>
    <n v="51"/>
  </r>
  <r>
    <s v="Liam Suzuki"/>
    <s v="Móvil"/>
    <x v="0"/>
    <d v="1983-09-08T00:00:00"/>
    <x v="4"/>
    <x v="3"/>
    <n v="53"/>
  </r>
  <r>
    <s v="Mia Lotus"/>
    <s v="ADSL"/>
    <x v="1"/>
    <d v="1956-01-12T00:00:00"/>
    <x v="6"/>
    <x v="3"/>
    <n v="58"/>
  </r>
  <r>
    <s v="Olivia Wolks"/>
    <s v="Móvil"/>
    <x v="1"/>
    <d v="1971-08-13T00:00:00"/>
    <x v="5"/>
    <x v="3"/>
    <n v="54"/>
  </r>
  <r>
    <s v="William Jaguar"/>
    <s v="Móvil"/>
    <x v="0"/>
    <d v="1962-12-05T00:00:00"/>
    <x v="3"/>
    <x v="3"/>
    <n v="43"/>
  </r>
  <r>
    <s v="Elizabeth Suzuki"/>
    <s v="Móvil + Fijo"/>
    <x v="1"/>
    <d v="1962-12-03T00:00:00"/>
    <x v="1"/>
    <x v="3"/>
    <n v="54"/>
  </r>
  <r>
    <s v="Mason Jeep"/>
    <s v="Móvil + Fijo"/>
    <x v="0"/>
    <d v="1974-11-14T00:00:00"/>
    <x v="4"/>
    <x v="3"/>
    <n v="54"/>
  </r>
  <r>
    <s v="Daniel Seat"/>
    <s v="Móvil"/>
    <x v="1"/>
    <d v="1977-06-08T00:00:00"/>
    <x v="7"/>
    <x v="3"/>
    <n v="52"/>
  </r>
  <r>
    <s v="Chloe Jaguar"/>
    <s v="Otros"/>
    <x v="1"/>
    <d v="1962-10-22T00:00:00"/>
    <x v="8"/>
    <x v="3"/>
    <n v="45"/>
  </r>
  <r>
    <s v="Alexander Ferrari"/>
    <s v="Móvil"/>
    <x v="1"/>
    <d v="1987-11-11T00:00:00"/>
    <x v="0"/>
    <x v="3"/>
    <n v="46"/>
  </r>
  <r>
    <s v="Emma Daewo"/>
    <s v="ADSL"/>
    <x v="1"/>
    <d v="1963-07-10T00:00:00"/>
    <x v="5"/>
    <x v="3"/>
    <n v="50"/>
  </r>
  <r>
    <s v="Liam Toyota"/>
    <s v="Móvil"/>
    <x v="0"/>
    <d v="1971-01-27T00:00:00"/>
    <x v="1"/>
    <x v="3"/>
    <n v="59"/>
  </r>
  <r>
    <s v="Emma Rolls"/>
    <s v="Móvil"/>
    <x v="1"/>
    <d v="1979-05-02T00:00:00"/>
    <x v="7"/>
    <x v="3"/>
    <n v="29"/>
  </r>
  <r>
    <s v="Daniel Wolks"/>
    <s v="ADSL"/>
    <x v="1"/>
    <d v="1957-09-09T00:00:00"/>
    <x v="3"/>
    <x v="3"/>
    <n v="56"/>
  </r>
  <r>
    <s v="Olivia Seat"/>
    <s v="Móvil + Fijo"/>
    <x v="1"/>
    <d v="1952-05-27T00:00:00"/>
    <x v="7"/>
    <x v="3"/>
    <n v="59"/>
  </r>
  <r>
    <s v="Mia Dodge"/>
    <s v="Móvil + Fijo"/>
    <x v="1"/>
    <d v="1956-10-29T00:00:00"/>
    <x v="0"/>
    <x v="3"/>
    <n v="51"/>
  </r>
  <r>
    <s v="Alexander Lexus"/>
    <s v="Móvil + Fijo"/>
    <x v="1"/>
    <d v="1972-08-17T00:00:00"/>
    <x v="10"/>
    <x v="3"/>
    <n v="56"/>
  </r>
  <r>
    <s v="Mason Lexus"/>
    <s v="Móvil"/>
    <x v="0"/>
    <d v="1975-12-12T00:00:00"/>
    <x v="6"/>
    <x v="3"/>
    <n v="26"/>
  </r>
  <r>
    <s v="Liam Renault"/>
    <s v="Móvil"/>
    <x v="0"/>
    <d v="1990-07-20T00:00:00"/>
    <x v="3"/>
    <x v="3"/>
    <n v="38"/>
  </r>
  <r>
    <s v="Ethan Range"/>
    <s v="Fibra"/>
    <x v="0"/>
    <d v="1991-09-28T00:00:00"/>
    <x v="1"/>
    <x v="3"/>
    <n v="83"/>
  </r>
  <r>
    <s v="Jayden Suzuki"/>
    <s v="Móvil"/>
    <x v="0"/>
    <d v="1992-07-02T00:00:00"/>
    <x v="2"/>
    <x v="3"/>
    <n v="45"/>
  </r>
  <r>
    <s v="Noah Suzuki"/>
    <s v="Móvil"/>
    <x v="1"/>
    <d v="1981-12-22T00:00:00"/>
    <x v="1"/>
    <x v="3"/>
    <n v="20"/>
  </r>
  <r>
    <s v="Jayden Renault"/>
    <s v="Móvil"/>
    <x v="0"/>
    <d v="1970-02-27T00:00:00"/>
    <x v="4"/>
    <x v="3"/>
    <n v="23"/>
  </r>
  <r>
    <s v="Elizabeth Toyota"/>
    <s v="Móvil"/>
    <x v="1"/>
    <d v="1958-09-14T00:00:00"/>
    <x v="10"/>
    <x v="3"/>
    <n v="31"/>
  </r>
  <r>
    <s v="Sophia Toyota"/>
    <s v="Fibra"/>
    <x v="1"/>
    <d v="1954-07-04T00:00:00"/>
    <x v="1"/>
    <x v="3"/>
    <n v="81"/>
  </r>
  <r>
    <s v="Daniel Suzuki"/>
    <s v="Móvil"/>
    <x v="0"/>
    <d v="1978-07-08T00:00:00"/>
    <x v="8"/>
    <x v="3"/>
    <n v="57"/>
  </r>
  <r>
    <s v="Jayden Seat"/>
    <s v="Móvil"/>
    <x v="0"/>
    <d v="1978-12-31T00:00:00"/>
    <x v="7"/>
    <x v="3"/>
    <n v="30"/>
  </r>
  <r>
    <s v="William Suzuki"/>
    <s v="Móvil"/>
    <x v="1"/>
    <d v="1991-10-15T00:00:00"/>
    <x v="4"/>
    <x v="3"/>
    <n v="27"/>
  </r>
  <r>
    <s v="Sophia Lotus"/>
    <s v="Móvil"/>
    <x v="0"/>
    <d v="1988-08-16T00:00:00"/>
    <x v="7"/>
    <x v="3"/>
    <n v="23"/>
  </r>
  <r>
    <s v="Chloe Chrysler"/>
    <s v="Móvil"/>
    <x v="0"/>
    <d v="1985-02-27T00:00:00"/>
    <x v="9"/>
    <x v="3"/>
    <n v="30"/>
  </r>
  <r>
    <s v="Noah Wolks"/>
    <s v="Móvil + Fijo"/>
    <x v="0"/>
    <d v="1993-08-13T00:00:00"/>
    <x v="0"/>
    <x v="3"/>
    <n v="51"/>
  </r>
  <r>
    <s v="Mason Nissan"/>
    <s v="ADSL"/>
    <x v="1"/>
    <d v="1953-06-17T00:00:00"/>
    <x v="2"/>
    <x v="3"/>
    <n v="46"/>
  </r>
  <r>
    <s v="Chloe Suzuki"/>
    <s v="Móvil"/>
    <x v="0"/>
    <d v="1965-06-27T00:00:00"/>
    <x v="0"/>
    <x v="3"/>
    <n v="37"/>
  </r>
  <r>
    <s v="Elizabeth Ford"/>
    <s v="Móvil + Fijo"/>
    <x v="1"/>
    <d v="1984-04-13T00:00:00"/>
    <x v="0"/>
    <x v="3"/>
    <n v="60"/>
  </r>
  <r>
    <s v="Mia Jaguar"/>
    <s v="Móvil + Fijo"/>
    <x v="0"/>
    <d v="1951-04-18T00:00:00"/>
    <x v="4"/>
    <x v="3"/>
    <n v="56"/>
  </r>
  <r>
    <s v="Emily Daewo"/>
    <s v="Fibra"/>
    <x v="1"/>
    <d v="1966-02-28T00:00:00"/>
    <x v="0"/>
    <x v="3"/>
    <n v="98"/>
  </r>
  <r>
    <s v="Ava Ferrari"/>
    <s v="Móvil"/>
    <x v="0"/>
    <d v="1950-04-10T00:00:00"/>
    <x v="2"/>
    <x v="3"/>
    <n v="26"/>
  </r>
  <r>
    <s v="Noah Toyota"/>
    <s v="ADSL"/>
    <x v="0"/>
    <d v="1955-03-27T00:00:00"/>
    <x v="8"/>
    <x v="3"/>
    <n v="54"/>
  </r>
  <r>
    <s v="Michael Lexus"/>
    <s v="ADSL"/>
    <x v="1"/>
    <d v="1966-10-07T00:00:00"/>
    <x v="1"/>
    <x v="3"/>
    <n v="54"/>
  </r>
  <r>
    <s v="Aiden Lotus"/>
    <s v="Otros"/>
    <x v="0"/>
    <d v="1978-06-23T00:00:00"/>
    <x v="4"/>
    <x v="3"/>
    <n v="74"/>
  </r>
  <r>
    <s v="Jayden Chrysler"/>
    <s v="Móvil"/>
    <x v="1"/>
    <d v="1967-07-09T00:00:00"/>
    <x v="2"/>
    <x v="3"/>
    <n v="46"/>
  </r>
  <r>
    <s v="Emily Honda"/>
    <s v="Móvil"/>
    <x v="1"/>
    <d v="1968-06-26T00:00:00"/>
    <x v="1"/>
    <x v="3"/>
    <n v="58"/>
  </r>
  <r>
    <s v="Liam Jaguar"/>
    <s v="Móvil"/>
    <x v="0"/>
    <d v="1989-03-25T00:00:00"/>
    <x v="1"/>
    <x v="3"/>
    <n v="39"/>
  </r>
  <r>
    <s v="William Audi"/>
    <s v="Móvil"/>
    <x v="1"/>
    <d v="1964-10-04T00:00:00"/>
    <x v="4"/>
    <x v="3"/>
    <n v="50"/>
  </r>
  <r>
    <s v="Emily Kia"/>
    <s v="Otros"/>
    <x v="0"/>
    <d v="1993-02-05T00:00:00"/>
    <x v="4"/>
    <x v="3"/>
    <n v="61"/>
  </r>
  <r>
    <s v="Olivia Kia"/>
    <s v="Móvil + Fijo"/>
    <x v="1"/>
    <d v="1979-05-05T00:00:00"/>
    <x v="7"/>
    <x v="3"/>
    <n v="54"/>
  </r>
  <r>
    <s v="Elizabeth Audi"/>
    <s v="Móvil"/>
    <x v="0"/>
    <d v="1967-06-08T00:00:00"/>
    <x v="3"/>
    <x v="3"/>
    <n v="46"/>
  </r>
  <r>
    <s v="Mason Wolks"/>
    <s v="Móvil + Fijo"/>
    <x v="1"/>
    <d v="1993-11-11T00:00:00"/>
    <x v="8"/>
    <x v="3"/>
    <n v="59"/>
  </r>
  <r>
    <s v="Olivia Wolks"/>
    <s v="Móvil"/>
    <x v="1"/>
    <d v="1971-08-13T00:00:00"/>
    <x v="5"/>
    <x v="3"/>
    <n v="50"/>
  </r>
  <r>
    <s v="Aiden Renault"/>
    <s v="ADSL"/>
    <x v="1"/>
    <d v="1984-02-06T00:00:00"/>
    <x v="4"/>
    <x v="3"/>
    <n v="44"/>
  </r>
  <r>
    <s v="Emily Honda"/>
    <s v="Móvil"/>
    <x v="1"/>
    <d v="1968-06-26T00:00:00"/>
    <x v="1"/>
    <x v="3"/>
    <n v="54"/>
  </r>
  <r>
    <s v="Abigail Rolls"/>
    <s v="ADSL"/>
    <x v="0"/>
    <d v="1978-06-26T00:00:00"/>
    <x v="4"/>
    <x v="3"/>
    <n v="53"/>
  </r>
  <r>
    <s v="Noah Toyota"/>
    <s v="ADSL"/>
    <x v="0"/>
    <d v="1955-03-27T00:00:00"/>
    <x v="8"/>
    <x v="3"/>
    <n v="57"/>
  </r>
  <r>
    <s v="Aiden Rolls"/>
    <s v="ADSL"/>
    <x v="0"/>
    <d v="1959-12-14T00:00:00"/>
    <x v="7"/>
    <x v="3"/>
    <n v="62"/>
  </r>
  <r>
    <s v="Isabella Daewo"/>
    <s v="Móvil"/>
    <x v="1"/>
    <d v="1986-03-15T00:00:00"/>
    <x v="4"/>
    <x v="3"/>
    <n v="44"/>
  </r>
  <r>
    <s v="Noah Wolks"/>
    <s v="Móvil + Fijo"/>
    <x v="0"/>
    <d v="1993-08-13T00:00:00"/>
    <x v="0"/>
    <x v="3"/>
    <n v="55"/>
  </r>
  <r>
    <s v="Emily Wolks"/>
    <s v="Móvil"/>
    <x v="0"/>
    <d v="1955-12-10T00:00:00"/>
    <x v="3"/>
    <x v="3"/>
    <n v="20"/>
  </r>
  <r>
    <s v="Olivia Wolks"/>
    <s v="Móvil"/>
    <x v="1"/>
    <d v="1971-08-13T00:00:00"/>
    <x v="5"/>
    <x v="3"/>
    <n v="56"/>
  </r>
  <r>
    <s v="Daniel Ferrari"/>
    <s v="Otros"/>
    <x v="1"/>
    <d v="1956-10-22T00:00:00"/>
    <x v="10"/>
    <x v="3"/>
    <n v="11"/>
  </r>
  <r>
    <s v="Chloe Nissan"/>
    <s v="ADSL"/>
    <x v="1"/>
    <d v="1953-10-28T00:00:00"/>
    <x v="0"/>
    <x v="3"/>
    <n v="49"/>
  </r>
  <r>
    <s v="Noah Rolls"/>
    <s v="ADSL"/>
    <x v="1"/>
    <d v="1977-10-11T00:00:00"/>
    <x v="7"/>
    <x v="3"/>
    <n v="41"/>
  </r>
  <r>
    <s v="William Range"/>
    <s v="ADSL"/>
    <x v="1"/>
    <d v="1989-08-12T00:00:00"/>
    <x v="9"/>
    <x v="3"/>
    <n v="62"/>
  </r>
  <r>
    <s v="Chloe Chrysler"/>
    <s v="Móvil"/>
    <x v="0"/>
    <d v="1985-02-27T00:00:00"/>
    <x v="9"/>
    <x v="3"/>
    <n v="50"/>
  </r>
  <r>
    <s v="Olivia Wolks"/>
    <s v="Móvil"/>
    <x v="1"/>
    <d v="1971-08-13T00:00:00"/>
    <x v="5"/>
    <x v="3"/>
    <n v="32"/>
  </r>
  <r>
    <s v="Liam Suzuki"/>
    <s v="Móvil"/>
    <x v="0"/>
    <d v="1983-09-08T00:00:00"/>
    <x v="4"/>
    <x v="3"/>
    <n v="47"/>
  </r>
  <r>
    <s v="Isabella Renault"/>
    <s v="Fibra"/>
    <x v="0"/>
    <d v="1970-12-28T00:00:00"/>
    <x v="7"/>
    <x v="3"/>
    <n v="83"/>
  </r>
  <r>
    <s v="Daniel Honda"/>
    <s v="ADSL"/>
    <x v="1"/>
    <d v="1958-03-03T00:00:00"/>
    <x v="0"/>
    <x v="3"/>
    <n v="68"/>
  </r>
  <r>
    <s v="Madison Nissan"/>
    <s v="Fibra"/>
    <x v="1"/>
    <d v="1976-09-04T00:00:00"/>
    <x v="7"/>
    <x v="3"/>
    <n v="93"/>
  </r>
  <r>
    <s v="Noah Suzuki"/>
    <s v="Móvil"/>
    <x v="1"/>
    <d v="1981-12-22T00:00:00"/>
    <x v="1"/>
    <x v="3"/>
    <n v="46"/>
  </r>
  <r>
    <s v="Michael Wolks"/>
    <s v="Móvil + Fijo"/>
    <x v="0"/>
    <d v="1964-11-20T00:00:00"/>
    <x v="7"/>
    <x v="3"/>
    <n v="50"/>
  </r>
  <r>
    <s v="Mason Ford"/>
    <s v="ADSL"/>
    <x v="0"/>
    <d v="1976-07-26T00:00:00"/>
    <x v="6"/>
    <x v="3"/>
    <n v="69"/>
  </r>
  <r>
    <s v="Abigail Rolls"/>
    <s v="ADSL"/>
    <x v="0"/>
    <d v="1978-06-26T00:00:00"/>
    <x v="4"/>
    <x v="3"/>
    <n v="41"/>
  </r>
  <r>
    <s v="Liam Audi"/>
    <s v="Otros"/>
    <x v="1"/>
    <d v="1975-12-06T00:00:00"/>
    <x v="0"/>
    <x v="3"/>
    <n v="88"/>
  </r>
  <r>
    <s v="Noah Honda"/>
    <s v="Móvil"/>
    <x v="1"/>
    <d v="1965-03-20T00:00:00"/>
    <x v="0"/>
    <x v="3"/>
    <n v="50"/>
  </r>
  <r>
    <s v="Jayden Lotus"/>
    <s v="Móvil"/>
    <x v="1"/>
    <d v="1978-01-14T00:00:00"/>
    <x v="1"/>
    <x v="3"/>
    <n v="26"/>
  </r>
  <r>
    <s v="Daniel Kia"/>
    <s v="Móvil + Fijo"/>
    <x v="1"/>
    <d v="1963-08-12T00:00:00"/>
    <x v="0"/>
    <x v="3"/>
    <n v="54"/>
  </r>
  <r>
    <s v="Abigail Chrysler"/>
    <s v="ADSL"/>
    <x v="1"/>
    <d v="1991-08-30T00:00:00"/>
    <x v="0"/>
    <x v="3"/>
    <n v="60"/>
  </r>
  <r>
    <s v="Jacob Rolls"/>
    <s v="Otros"/>
    <x v="0"/>
    <d v="1987-11-04T00:00:00"/>
    <x v="0"/>
    <x v="3"/>
    <n v="34"/>
  </r>
  <r>
    <s v="Jayden Hyundai"/>
    <s v="ADSL"/>
    <x v="1"/>
    <d v="1971-03-04T00:00:00"/>
    <x v="0"/>
    <x v="3"/>
    <n v="42"/>
  </r>
  <r>
    <s v="Ethan Rolls"/>
    <s v="Fibra"/>
    <x v="0"/>
    <d v="1968-12-22T00:00:00"/>
    <x v="1"/>
    <x v="3"/>
    <n v="95"/>
  </r>
  <r>
    <s v="Olivia Renault"/>
    <s v="Otros"/>
    <x v="1"/>
    <d v="1974-12-22T00:00:00"/>
    <x v="3"/>
    <x v="3"/>
    <n v="54"/>
  </r>
  <r>
    <s v="Noah Audi"/>
    <s v="Móvil"/>
    <x v="0"/>
    <d v="1979-07-08T00:00:00"/>
    <x v="2"/>
    <x v="3"/>
    <n v="23"/>
  </r>
  <r>
    <s v="Jayden Kia"/>
    <s v="Móvil"/>
    <x v="0"/>
    <d v="1989-09-02T00:00:00"/>
    <x v="7"/>
    <x v="3"/>
    <n v="57"/>
  </r>
  <r>
    <s v="Ava Lexus"/>
    <s v="Móvil + Fijo"/>
    <x v="0"/>
    <d v="1979-11-16T00:00:00"/>
    <x v="8"/>
    <x v="3"/>
    <n v="58"/>
  </r>
  <r>
    <s v="Elizabeth Dodge"/>
    <s v="Móvil"/>
    <x v="0"/>
    <d v="1985-07-09T00:00:00"/>
    <x v="1"/>
    <x v="3"/>
    <n v="58"/>
  </r>
  <r>
    <s v="Ethan Range"/>
    <s v="Fibra"/>
    <x v="0"/>
    <d v="1991-09-28T00:00:00"/>
    <x v="1"/>
    <x v="3"/>
    <n v="80"/>
  </r>
  <r>
    <s v="Jayden Hyundai"/>
    <s v="ADSL"/>
    <x v="1"/>
    <d v="1971-03-04T00:00:00"/>
    <x v="0"/>
    <x v="3"/>
    <n v="51"/>
  </r>
  <r>
    <s v="Michael Chrysler"/>
    <s v="Móvil + Fijo"/>
    <x v="1"/>
    <d v="1953-05-23T00:00:00"/>
    <x v="6"/>
    <x v="3"/>
    <n v="50"/>
  </r>
  <r>
    <s v="Emily Suzuki"/>
    <s v="Móvil"/>
    <x v="0"/>
    <d v="1954-10-28T00:00:00"/>
    <x v="4"/>
    <x v="3"/>
    <n v="44"/>
  </r>
  <r>
    <s v="Ava Daewo"/>
    <s v="ADSL"/>
    <x v="0"/>
    <d v="1959-02-26T00:00:00"/>
    <x v="9"/>
    <x v="3"/>
    <n v="63"/>
  </r>
  <r>
    <s v="William Ford"/>
    <s v="Móvil"/>
    <x v="1"/>
    <d v="1987-06-23T00:00:00"/>
    <x v="8"/>
    <x v="3"/>
    <n v="54"/>
  </r>
  <r>
    <s v="Aiden Kia"/>
    <s v="Móvil"/>
    <x v="0"/>
    <d v="1963-04-05T00:00:00"/>
    <x v="6"/>
    <x v="3"/>
    <n v="32"/>
  </r>
  <r>
    <s v="Emily Rolls"/>
    <s v="Fibra"/>
    <x v="0"/>
    <d v="1983-07-10T00:00:00"/>
    <x v="7"/>
    <x v="3"/>
    <n v="89"/>
  </r>
  <r>
    <s v="Emma Audi"/>
    <s v="Otros"/>
    <x v="1"/>
    <d v="1980-09-05T00:00:00"/>
    <x v="0"/>
    <x v="3"/>
    <n v="58"/>
  </r>
  <r>
    <s v="Noah Renault"/>
    <s v="Móvil + Fijo"/>
    <x v="1"/>
    <d v="1975-11-24T00:00:00"/>
    <x v="5"/>
    <x v="3"/>
    <n v="60"/>
  </r>
  <r>
    <s v="Michael Audi"/>
    <s v="Móvil"/>
    <x v="1"/>
    <d v="1976-06-12T00:00:00"/>
    <x v="3"/>
    <x v="3"/>
    <n v="27"/>
  </r>
  <r>
    <s v="Aiden Toyota"/>
    <s v="Móvil"/>
    <x v="1"/>
    <d v="1978-12-24T00:00:00"/>
    <x v="3"/>
    <x v="3"/>
    <n v="23"/>
  </r>
  <r>
    <s v="Isabella Toyota"/>
    <s v="Móvil + Fijo"/>
    <x v="0"/>
    <d v="1950-11-13T00:00:00"/>
    <x v="9"/>
    <x v="3"/>
    <n v="53"/>
  </r>
  <r>
    <s v="Liam Lexus"/>
    <s v="Móvil"/>
    <x v="1"/>
    <d v="1993-04-15T00:00:00"/>
    <x v="5"/>
    <x v="3"/>
    <n v="50"/>
  </r>
  <r>
    <s v="Isabella Lexus"/>
    <s v="Móvil"/>
    <x v="0"/>
    <d v="1982-08-31T00:00:00"/>
    <x v="0"/>
    <x v="3"/>
    <n v="55"/>
  </r>
  <r>
    <s v="Ethan Rolls"/>
    <s v="Fibra"/>
    <x v="0"/>
    <d v="1968-12-22T00:00:00"/>
    <x v="1"/>
    <x v="3"/>
    <n v="92"/>
  </r>
  <r>
    <s v="Emma Seat"/>
    <s v="Móvil + Fijo"/>
    <x v="0"/>
    <d v="1955-02-04T00:00:00"/>
    <x v="3"/>
    <x v="3"/>
    <n v="55"/>
  </r>
  <r>
    <s v="Ethan Ford"/>
    <s v="Móvil + Fijo"/>
    <x v="1"/>
    <d v="1976-03-13T00:00:00"/>
    <x v="0"/>
    <x v="3"/>
    <n v="54"/>
  </r>
  <r>
    <s v="Jayden Lexus"/>
    <s v="Móvil"/>
    <x v="0"/>
    <d v="1991-09-02T00:00:00"/>
    <x v="8"/>
    <x v="3"/>
    <n v="38"/>
  </r>
  <r>
    <s v="Olivia Wolks"/>
    <s v="Móvil"/>
    <x v="1"/>
    <d v="1971-08-13T00:00:00"/>
    <x v="5"/>
    <x v="3"/>
    <n v="45"/>
  </r>
  <r>
    <s v="Michael Ford"/>
    <s v="ADSL"/>
    <x v="1"/>
    <d v="1975-09-21T00:00:00"/>
    <x v="5"/>
    <x v="3"/>
    <n v="49"/>
  </r>
  <r>
    <s v="Michael Renault"/>
    <s v="Móvil + Fijo"/>
    <x v="1"/>
    <d v="1971-12-13T00:00:00"/>
    <x v="7"/>
    <x v="3"/>
    <n v="59"/>
  </r>
  <r>
    <s v="Emily Dodge"/>
    <s v="Otros"/>
    <x v="1"/>
    <d v="1989-04-18T00:00:00"/>
    <x v="7"/>
    <x v="3"/>
    <n v="85"/>
  </r>
  <r>
    <s v="Abigail Hyundai"/>
    <s v="ADSL"/>
    <x v="1"/>
    <d v="1992-02-16T00:00:00"/>
    <x v="2"/>
    <x v="3"/>
    <n v="45"/>
  </r>
  <r>
    <s v="Chloe Dodge"/>
    <s v="Móvil + Fijo"/>
    <x v="1"/>
    <d v="1956-05-12T00:00:00"/>
    <x v="4"/>
    <x v="3"/>
    <n v="56"/>
  </r>
  <r>
    <s v="Mason Chrysler"/>
    <s v="ADSL"/>
    <x v="0"/>
    <d v="1980-03-17T00:00:00"/>
    <x v="5"/>
    <x v="3"/>
    <n v="53"/>
  </r>
  <r>
    <s v="Mia Renault"/>
    <s v="Móvil"/>
    <x v="0"/>
    <d v="1969-08-07T00:00:00"/>
    <x v="0"/>
    <x v="3"/>
    <n v="54"/>
  </r>
  <r>
    <s v="Daniel Ferrari"/>
    <s v="Otros"/>
    <x v="1"/>
    <d v="1956-10-22T00:00:00"/>
    <x v="10"/>
    <x v="3"/>
    <n v="13"/>
  </r>
  <r>
    <s v="Jayden Ferrari"/>
    <s v="Móvil + Fijo"/>
    <x v="0"/>
    <d v="1987-09-18T00:00:00"/>
    <x v="0"/>
    <x v="3"/>
    <n v="57"/>
  </r>
  <r>
    <s v="Olivia Suzuki"/>
    <s v="Móvil + Fijo"/>
    <x v="0"/>
    <d v="1964-10-29T00:00:00"/>
    <x v="0"/>
    <x v="3"/>
    <n v="50"/>
  </r>
  <r>
    <s v="Madison Seat"/>
    <s v="Móvil + Fijo"/>
    <x v="1"/>
    <d v="1957-12-26T00:00:00"/>
    <x v="5"/>
    <x v="3"/>
    <n v="58"/>
  </r>
  <r>
    <s v="Michael Seat"/>
    <s v="Móvil"/>
    <x v="0"/>
    <d v="1953-11-26T00:00:00"/>
    <x v="8"/>
    <x v="3"/>
    <n v="56"/>
  </r>
  <r>
    <s v="Mia Renault"/>
    <s v="Móvil"/>
    <x v="0"/>
    <d v="1969-08-07T00:00:00"/>
    <x v="0"/>
    <x v="3"/>
    <n v="41"/>
  </r>
  <r>
    <s v="Isabella Jaguar"/>
    <s v="Móvil"/>
    <x v="1"/>
    <d v="1989-11-15T00:00:00"/>
    <x v="10"/>
    <x v="3"/>
    <n v="40"/>
  </r>
  <r>
    <s v="Emma Nissan"/>
    <s v="Móvil"/>
    <x v="0"/>
    <d v="1974-10-27T00:00:00"/>
    <x v="4"/>
    <x v="3"/>
    <n v="39"/>
  </r>
  <r>
    <s v="Aiden Suzuki"/>
    <s v="Móvil"/>
    <x v="1"/>
    <d v="1960-08-25T00:00:00"/>
    <x v="4"/>
    <x v="3"/>
    <n v="43"/>
  </r>
  <r>
    <s v="Olivia Jeep"/>
    <s v="Móvil"/>
    <x v="0"/>
    <d v="1989-09-22T00:00:00"/>
    <x v="2"/>
    <x v="3"/>
    <n v="47"/>
  </r>
  <r>
    <s v="Ethan Honda"/>
    <s v="Móvil"/>
    <x v="1"/>
    <d v="1954-01-18T00:00:00"/>
    <x v="3"/>
    <x v="3"/>
    <n v="55"/>
  </r>
  <r>
    <s v="Noah Lotus"/>
    <s v="ADSL"/>
    <x v="1"/>
    <d v="1959-09-13T00:00:00"/>
    <x v="4"/>
    <x v="3"/>
    <n v="59"/>
  </r>
  <r>
    <s v="Ethan Wolks"/>
    <s v="Móvil"/>
    <x v="1"/>
    <d v="1978-11-01T00:00:00"/>
    <x v="7"/>
    <x v="3"/>
    <n v="32"/>
  </r>
  <r>
    <s v="Alexander Range"/>
    <s v="Fibra"/>
    <x v="1"/>
    <d v="1957-02-21T00:00:00"/>
    <x v="8"/>
    <x v="3"/>
    <n v="88"/>
  </r>
  <r>
    <s v="Isabella Suzuki"/>
    <s v="Móvil"/>
    <x v="1"/>
    <d v="1972-10-05T00:00:00"/>
    <x v="2"/>
    <x v="3"/>
    <n v="23"/>
  </r>
  <r>
    <s v="Emily Ford"/>
    <s v="Móvil"/>
    <x v="1"/>
    <d v="1975-08-30T00:00:00"/>
    <x v="9"/>
    <x v="3"/>
    <n v="51"/>
  </r>
  <r>
    <s v="Abigail Lotus"/>
    <s v="ADSL"/>
    <x v="1"/>
    <d v="1960-07-11T00:00:00"/>
    <x v="1"/>
    <x v="3"/>
    <n v="57"/>
  </r>
  <r>
    <s v="Emma Renault"/>
    <s v="Móvil + Fijo"/>
    <x v="0"/>
    <d v="1992-02-28T00:00:00"/>
    <x v="2"/>
    <x v="3"/>
    <n v="52"/>
  </r>
  <r>
    <s v="Jayden Lotus"/>
    <s v="Móvil"/>
    <x v="1"/>
    <d v="1978-01-14T00:00:00"/>
    <x v="1"/>
    <x v="3"/>
    <n v="38"/>
  </r>
  <r>
    <s v="Michael Chrysler"/>
    <s v="Móvil + Fijo"/>
    <x v="1"/>
    <d v="1953-05-23T00:00:00"/>
    <x v="6"/>
    <x v="3"/>
    <n v="55"/>
  </r>
  <r>
    <s v="Mason Jaguar"/>
    <s v="Móvil"/>
    <x v="0"/>
    <d v="1993-07-02T00:00:00"/>
    <x v="8"/>
    <x v="3"/>
    <n v="58"/>
  </r>
  <r>
    <s v="Noah Seat"/>
    <s v="Móvil"/>
    <x v="1"/>
    <d v="1965-07-24T00:00:00"/>
    <x v="2"/>
    <x v="3"/>
    <n v="42"/>
  </r>
  <r>
    <s v="William Jaguar"/>
    <s v="Móvil"/>
    <x v="0"/>
    <d v="1962-12-05T00:00:00"/>
    <x v="3"/>
    <x v="3"/>
    <n v="48"/>
  </r>
  <r>
    <s v="Emma Lexus"/>
    <s v="ADSL"/>
    <x v="1"/>
    <d v="1992-07-19T00:00:00"/>
    <x v="7"/>
    <x v="3"/>
    <n v="53"/>
  </r>
  <r>
    <s v="Michael Wolks"/>
    <s v="Móvil + Fijo"/>
    <x v="0"/>
    <d v="1964-11-20T00:00:00"/>
    <x v="7"/>
    <x v="3"/>
    <n v="55"/>
  </r>
  <r>
    <s v="Emily Kia"/>
    <s v="Otros"/>
    <x v="0"/>
    <d v="1993-02-05T00:00:00"/>
    <x v="4"/>
    <x v="3"/>
    <n v="79"/>
  </r>
  <r>
    <s v="Noah BMV"/>
    <s v="Móvil + Fijo"/>
    <x v="1"/>
    <d v="1951-10-06T00:00:00"/>
    <x v="7"/>
    <x v="3"/>
    <n v="52"/>
  </r>
  <r>
    <s v="Jacob Chrysler"/>
    <s v="ADSL"/>
    <x v="0"/>
    <d v="1984-05-06T00:00:00"/>
    <x v="8"/>
    <x v="3"/>
    <n v="68"/>
  </r>
  <r>
    <s v="Liam Jaguar"/>
    <s v="Móvil"/>
    <x v="0"/>
    <d v="1989-03-25T00:00:00"/>
    <x v="1"/>
    <x v="3"/>
    <n v="24"/>
  </r>
  <r>
    <s v="Isabella Nissan"/>
    <s v="Móvil"/>
    <x v="1"/>
    <d v="1976-12-28T00:00:00"/>
    <x v="4"/>
    <x v="3"/>
    <n v="50"/>
  </r>
  <r>
    <s v="Daniel BMV"/>
    <s v="Móvil + Fijo"/>
    <x v="0"/>
    <d v="1956-09-20T00:00:00"/>
    <x v="10"/>
    <x v="3"/>
    <n v="60"/>
  </r>
  <r>
    <s v="Michael Dodge"/>
    <s v="ADSL"/>
    <x v="1"/>
    <d v="1993-05-25T00:00:00"/>
    <x v="0"/>
    <x v="3"/>
    <n v="67"/>
  </r>
  <r>
    <s v="Jacob Range"/>
    <s v="Móvil + Fijo"/>
    <x v="0"/>
    <d v="1991-09-19T00:00:00"/>
    <x v="1"/>
    <x v="3"/>
    <n v="53"/>
  </r>
  <r>
    <s v="Ava Honda"/>
    <s v="Móvil"/>
    <x v="1"/>
    <d v="1973-12-13T00:00:00"/>
    <x v="0"/>
    <x v="3"/>
    <n v="28"/>
  </r>
  <r>
    <s v="Elizabeth Jeep"/>
    <s v="Móvil"/>
    <x v="0"/>
    <d v="1959-04-15T00:00:00"/>
    <x v="6"/>
    <x v="3"/>
    <n v="59"/>
  </r>
  <r>
    <s v="Jayden Nissan"/>
    <s v="Móvil"/>
    <x v="1"/>
    <d v="1952-08-19T00:00:00"/>
    <x v="3"/>
    <x v="3"/>
    <n v="24"/>
  </r>
  <r>
    <s v="William Daewo"/>
    <s v="Móvil + Fijo"/>
    <x v="0"/>
    <d v="1958-03-15T00:00:00"/>
    <x v="6"/>
    <x v="3"/>
    <n v="56"/>
  </r>
  <r>
    <s v="William Ford"/>
    <s v="Móvil"/>
    <x v="1"/>
    <d v="1987-06-23T00:00:00"/>
    <x v="8"/>
    <x v="3"/>
    <n v="55"/>
  </r>
  <r>
    <s v="Noah Suzuki"/>
    <s v="Móvil"/>
    <x v="1"/>
    <d v="1981-12-22T00:00:00"/>
    <x v="1"/>
    <x v="3"/>
    <n v="20"/>
  </r>
  <r>
    <s v="Noah Renault"/>
    <s v="Móvil + Fijo"/>
    <x v="1"/>
    <d v="1975-11-24T00:00:00"/>
    <x v="5"/>
    <x v="3"/>
    <n v="50"/>
  </r>
  <r>
    <s v="Chloe Range"/>
    <s v="ADSL"/>
    <x v="0"/>
    <d v="1968-12-31T00:00:00"/>
    <x v="4"/>
    <x v="3"/>
    <n v="50"/>
  </r>
  <r>
    <s v="Jacob Toyota"/>
    <s v="Móvil"/>
    <x v="1"/>
    <d v="1954-02-18T00:00:00"/>
    <x v="9"/>
    <x v="3"/>
    <n v="26"/>
  </r>
  <r>
    <s v="Daniel Renault"/>
    <s v="Móvil + Fijo"/>
    <x v="0"/>
    <d v="1988-10-30T00:00:00"/>
    <x v="0"/>
    <x v="3"/>
    <n v="59"/>
  </r>
  <r>
    <s v="Ethan Nissan"/>
    <s v="Móvil + Fijo"/>
    <x v="1"/>
    <d v="1993-05-07T00:00:00"/>
    <x v="4"/>
    <x v="3"/>
    <n v="58"/>
  </r>
  <r>
    <s v="Abigail BMV"/>
    <s v="Fibra"/>
    <x v="0"/>
    <d v="1950-07-03T00:00:00"/>
    <x v="10"/>
    <x v="3"/>
    <n v="86"/>
  </r>
  <r>
    <s v="Ava Seat"/>
    <s v="Fibra"/>
    <x v="1"/>
    <d v="1952-06-07T00:00:00"/>
    <x v="7"/>
    <x v="3"/>
    <n v="75"/>
  </r>
  <r>
    <s v="Mason Dodge"/>
    <s v="Móvil"/>
    <x v="1"/>
    <d v="1986-07-03T00:00:00"/>
    <x v="10"/>
    <x v="3"/>
    <n v="54"/>
  </r>
  <r>
    <s v="Jacob Lexus"/>
    <s v="Móvil"/>
    <x v="0"/>
    <d v="1959-10-30T00:00:00"/>
    <x v="10"/>
    <x v="3"/>
    <n v="45"/>
  </r>
  <r>
    <s v="Emily Lexus"/>
    <s v="ADSL"/>
    <x v="0"/>
    <d v="1969-10-21T00:00:00"/>
    <x v="7"/>
    <x v="3"/>
    <n v="60"/>
  </r>
  <r>
    <s v="Abigail Nissan"/>
    <s v="ADSL"/>
    <x v="1"/>
    <d v="1992-08-10T00:00:00"/>
    <x v="5"/>
    <x v="3"/>
    <n v="42"/>
  </r>
  <r>
    <s v="Michael Suzuki"/>
    <s v="Móvil + Fijo"/>
    <x v="0"/>
    <d v="1975-09-08T00:00:00"/>
    <x v="9"/>
    <x v="3"/>
    <n v="59"/>
  </r>
  <r>
    <s v="Isabella Jaguar"/>
    <s v="Móvil"/>
    <x v="1"/>
    <d v="1989-11-15T00:00:00"/>
    <x v="10"/>
    <x v="3"/>
    <n v="44"/>
  </r>
  <r>
    <s v="Chloe Jaguar"/>
    <s v="Otros"/>
    <x v="1"/>
    <d v="1962-10-22T00:00:00"/>
    <x v="8"/>
    <x v="3"/>
    <n v="21"/>
  </r>
  <r>
    <s v="Mia Toyota"/>
    <s v="Móvil + Fijo"/>
    <x v="1"/>
    <d v="1982-04-14T00:00:00"/>
    <x v="0"/>
    <x v="3"/>
    <n v="54"/>
  </r>
  <r>
    <s v="Emma Chrysler"/>
    <s v="ADSL"/>
    <x v="0"/>
    <d v="1964-01-13T00:00:00"/>
    <x v="6"/>
    <x v="3"/>
    <n v="43"/>
  </r>
  <r>
    <s v="William Dodge"/>
    <s v="Móvil + Fijo"/>
    <x v="1"/>
    <d v="1961-02-19T00:00:00"/>
    <x v="8"/>
    <x v="3"/>
    <n v="56"/>
  </r>
  <r>
    <s v="Ethan Chrysler"/>
    <s v="ADSL"/>
    <x v="0"/>
    <d v="1986-11-23T00:00:00"/>
    <x v="0"/>
    <x v="3"/>
    <n v="59"/>
  </r>
  <r>
    <s v="Madison Ford"/>
    <s v="ADSL"/>
    <x v="0"/>
    <d v="1963-08-09T00:00:00"/>
    <x v="7"/>
    <x v="3"/>
    <n v="48"/>
  </r>
  <r>
    <s v="Ava Audi"/>
    <s v="Móvil"/>
    <x v="0"/>
    <d v="1973-06-11T00:00:00"/>
    <x v="5"/>
    <x v="3"/>
    <n v="42"/>
  </r>
  <r>
    <s v="Jacob Wolks"/>
    <s v="Móvil"/>
    <x v="0"/>
    <d v="1982-06-21T00:00:00"/>
    <x v="1"/>
    <x v="3"/>
    <n v="34"/>
  </r>
  <r>
    <s v="Aiden Toyota"/>
    <s v="Móvil"/>
    <x v="1"/>
    <d v="1978-12-24T00:00:00"/>
    <x v="3"/>
    <x v="3"/>
    <n v="58"/>
  </r>
  <r>
    <s v="Elizabeth Rolls"/>
    <s v="Móvil"/>
    <x v="0"/>
    <d v="1994-08-10T00:00:00"/>
    <x v="2"/>
    <x v="3"/>
    <n v="37"/>
  </r>
  <r>
    <s v="Olivia Ford"/>
    <s v="Móvil + Fijo"/>
    <x v="1"/>
    <d v="1950-01-17T00:00:00"/>
    <x v="3"/>
    <x v="3"/>
    <n v="50"/>
  </r>
  <r>
    <s v="Mia Kia"/>
    <s v="Móvil"/>
    <x v="1"/>
    <d v="1976-09-14T00:00:00"/>
    <x v="7"/>
    <x v="3"/>
    <n v="59"/>
  </r>
  <r>
    <s v="William Seat"/>
    <s v="Móvil + Fijo"/>
    <x v="1"/>
    <d v="1988-11-13T00:00:00"/>
    <x v="2"/>
    <x v="3"/>
    <n v="52"/>
  </r>
  <r>
    <s v="Michael Kia"/>
    <s v="Móvil + Fijo"/>
    <x v="1"/>
    <d v="1979-04-26T00:00:00"/>
    <x v="7"/>
    <x v="3"/>
    <n v="58"/>
  </r>
  <r>
    <s v="Alexander Daewo"/>
    <s v="Móvil"/>
    <x v="0"/>
    <d v="1987-11-07T00:00:00"/>
    <x v="2"/>
    <x v="3"/>
    <n v="44"/>
  </r>
  <r>
    <s v="Jacob Dodge"/>
    <s v="Móvil"/>
    <x v="1"/>
    <d v="1959-12-15T00:00:00"/>
    <x v="9"/>
    <x v="3"/>
    <n v="44"/>
  </r>
  <r>
    <s v="Aiden Honda"/>
    <s v="Fibra"/>
    <x v="1"/>
    <d v="1982-06-06T00:00:00"/>
    <x v="7"/>
    <x v="3"/>
    <n v="72"/>
  </r>
  <r>
    <s v="Michael BMV"/>
    <s v="ADSL"/>
    <x v="1"/>
    <d v="1971-06-05T00:00:00"/>
    <x v="7"/>
    <x v="3"/>
    <n v="65"/>
  </r>
  <r>
    <s v="Abigail Daewo"/>
    <s v="Móvil"/>
    <x v="1"/>
    <d v="1964-05-06T00:00:00"/>
    <x v="1"/>
    <x v="3"/>
    <n v="47"/>
  </r>
  <r>
    <s v="Emily Dodge"/>
    <s v="Otros"/>
    <x v="1"/>
    <d v="1989-04-18T00:00:00"/>
    <x v="7"/>
    <x v="3"/>
    <n v="39"/>
  </r>
  <r>
    <s v="Olivia Range"/>
    <s v="Móvil"/>
    <x v="0"/>
    <d v="1973-04-18T00:00:00"/>
    <x v="7"/>
    <x v="3"/>
    <n v="38"/>
  </r>
  <r>
    <s v="Michael Jaguar"/>
    <s v="Móvil + Fijo"/>
    <x v="0"/>
    <d v="1951-07-22T00:00:00"/>
    <x v="10"/>
    <x v="3"/>
    <n v="53"/>
  </r>
  <r>
    <s v="Mia Suzuki"/>
    <s v="ADSL"/>
    <x v="0"/>
    <d v="1974-03-13T00:00:00"/>
    <x v="5"/>
    <x v="3"/>
    <n v="69"/>
  </r>
  <r>
    <s v="Daniel Chrysler"/>
    <s v="ADSL"/>
    <x v="0"/>
    <d v="1962-07-04T00:00:00"/>
    <x v="2"/>
    <x v="3"/>
    <n v="70"/>
  </r>
  <r>
    <s v="Abigail Range"/>
    <s v="Otros"/>
    <x v="1"/>
    <d v="1971-03-03T00:00:00"/>
    <x v="8"/>
    <x v="3"/>
    <n v="36"/>
  </r>
  <r>
    <s v="Emily Honda"/>
    <s v="Móvil"/>
    <x v="1"/>
    <d v="1968-06-26T00:00:00"/>
    <x v="1"/>
    <x v="3"/>
    <n v="23"/>
  </r>
  <r>
    <s v="Ethan Suzuki"/>
    <s v="Móvil + Fijo"/>
    <x v="0"/>
    <d v="1973-08-24T00:00:00"/>
    <x v="5"/>
    <x v="3"/>
    <n v="55"/>
  </r>
  <r>
    <s v="Aiden Jaguar"/>
    <s v="Móvil"/>
    <x v="0"/>
    <d v="1959-01-28T00:00:00"/>
    <x v="8"/>
    <x v="3"/>
    <n v="27"/>
  </r>
  <r>
    <s v="Ava Wolks"/>
    <s v="ADSL"/>
    <x v="1"/>
    <d v="1953-01-17T00:00:00"/>
    <x v="3"/>
    <x v="3"/>
    <n v="42"/>
  </r>
  <r>
    <s v="Abigail Kia"/>
    <s v="Móvil"/>
    <x v="0"/>
    <d v="1953-11-01T00:00:00"/>
    <x v="5"/>
    <x v="3"/>
    <n v="34"/>
  </r>
  <r>
    <s v="Mason Daewo"/>
    <s v="Otros"/>
    <x v="0"/>
    <d v="1966-01-13T00:00:00"/>
    <x v="5"/>
    <x v="3"/>
    <n v="83"/>
  </r>
  <r>
    <s v="Jayden BMV"/>
    <s v="Móvil + Fijo"/>
    <x v="0"/>
    <d v="1979-10-16T00:00:00"/>
    <x v="4"/>
    <x v="3"/>
    <n v="54"/>
  </r>
  <r>
    <s v="Michael Chrysler"/>
    <s v="Móvil + Fijo"/>
    <x v="1"/>
    <d v="1953-05-23T00:00:00"/>
    <x v="6"/>
    <x v="3"/>
    <n v="52"/>
  </r>
  <r>
    <s v="Jacob Lexus"/>
    <s v="Móvil"/>
    <x v="0"/>
    <d v="1959-10-30T00:00:00"/>
    <x v="10"/>
    <x v="3"/>
    <n v="36"/>
  </r>
  <r>
    <s v="Noah Range"/>
    <s v="ADSL"/>
    <x v="0"/>
    <d v="1968-07-17T00:00:00"/>
    <x v="2"/>
    <x v="3"/>
    <n v="62"/>
  </r>
  <r>
    <s v="William Wolks"/>
    <s v="ADSL"/>
    <x v="0"/>
    <d v="1979-07-27T00:00:00"/>
    <x v="5"/>
    <x v="3"/>
    <n v="53"/>
  </r>
  <r>
    <s v="Emma Rolls"/>
    <s v="Móvil"/>
    <x v="1"/>
    <d v="1979-05-02T00:00:00"/>
    <x v="7"/>
    <x v="3"/>
    <n v="26"/>
  </r>
  <r>
    <s v="Aiden Seat"/>
    <s v="Móvil + Fijo"/>
    <x v="1"/>
    <d v="1982-07-09T00:00:00"/>
    <x v="6"/>
    <x v="3"/>
    <n v="56"/>
  </r>
  <r>
    <s v="Madison Suzuki"/>
    <s v="Móvil"/>
    <x v="0"/>
    <d v="1981-10-22T00:00:00"/>
    <x v="5"/>
    <x v="3"/>
    <n v="50"/>
  </r>
  <r>
    <s v="Mia Jaguar"/>
    <s v="Móvil + Fijo"/>
    <x v="0"/>
    <d v="1951-04-18T00:00:00"/>
    <x v="4"/>
    <x v="3"/>
    <n v="58"/>
  </r>
  <r>
    <s v="Olivia Toyota"/>
    <s v="Otros"/>
    <x v="0"/>
    <d v="1975-07-07T00:00:00"/>
    <x v="0"/>
    <x v="3"/>
    <n v="94"/>
  </r>
  <r>
    <s v="Liam Rolls"/>
    <s v="Móvil"/>
    <x v="1"/>
    <d v="1981-10-20T00:00:00"/>
    <x v="6"/>
    <x v="3"/>
    <n v="56"/>
  </r>
  <r>
    <s v="Alexander Lexus"/>
    <s v="Móvil + Fijo"/>
    <x v="1"/>
    <d v="1972-08-17T00:00:00"/>
    <x v="10"/>
    <x v="3"/>
    <n v="52"/>
  </r>
  <r>
    <s v="Ethan Jeep"/>
    <s v="Móvil + Fijo"/>
    <x v="1"/>
    <d v="1989-06-01T00:00:00"/>
    <x v="0"/>
    <x v="3"/>
    <n v="53"/>
  </r>
  <r>
    <s v="Liam Chrysler"/>
    <s v="Móvil + Fijo"/>
    <x v="1"/>
    <d v="1984-11-27T00:00:00"/>
    <x v="2"/>
    <x v="3"/>
    <n v="53"/>
  </r>
  <r>
    <s v="Noah BMV"/>
    <s v="Móvil + Fijo"/>
    <x v="1"/>
    <d v="1951-10-06T00:00:00"/>
    <x v="7"/>
    <x v="3"/>
    <n v="51"/>
  </r>
  <r>
    <s v="Olivia Nissan"/>
    <s v="ADSL"/>
    <x v="0"/>
    <d v="1994-02-27T00:00:00"/>
    <x v="7"/>
    <x v="3"/>
    <n v="70"/>
  </r>
  <r>
    <s v="Mason Audi"/>
    <s v="Móvil + Fijo"/>
    <x v="1"/>
    <d v="1992-12-08T00:00:00"/>
    <x v="3"/>
    <x v="3"/>
    <n v="58"/>
  </r>
  <r>
    <s v="Noah Ferrari"/>
    <s v="Móvil"/>
    <x v="1"/>
    <d v="1952-09-05T00:00:00"/>
    <x v="0"/>
    <x v="3"/>
    <n v="41"/>
  </r>
  <r>
    <s v="William Audi"/>
    <s v="Móvil"/>
    <x v="1"/>
    <d v="1964-10-04T00:00:00"/>
    <x v="4"/>
    <x v="3"/>
    <n v="58"/>
  </r>
  <r>
    <s v="Mia Hyundai"/>
    <s v="Móvil + Fijo"/>
    <x v="1"/>
    <d v="1983-08-06T00:00:00"/>
    <x v="6"/>
    <x v="3"/>
    <n v="54"/>
  </r>
  <r>
    <s v="Isabella Honda"/>
    <s v="Móvil"/>
    <x v="1"/>
    <d v="1956-06-18T00:00:00"/>
    <x v="9"/>
    <x v="3"/>
    <n v="56"/>
  </r>
  <r>
    <s v="William Dodge"/>
    <s v="Móvil + Fijo"/>
    <x v="1"/>
    <d v="1961-02-19T00:00:00"/>
    <x v="8"/>
    <x v="3"/>
    <n v="59"/>
  </r>
  <r>
    <s v="Emma Jeep"/>
    <s v="ADSL"/>
    <x v="0"/>
    <d v="1973-10-29T00:00:00"/>
    <x v="4"/>
    <x v="3"/>
    <n v="63"/>
  </r>
  <r>
    <s v="Sophia Rolls"/>
    <s v="Móvil"/>
    <x v="0"/>
    <d v="1978-11-13T00:00:00"/>
    <x v="2"/>
    <x v="3"/>
    <n v="36"/>
  </r>
  <r>
    <s v="Emily Chrysler"/>
    <s v="Móvil + Fijo"/>
    <x v="1"/>
    <d v="1990-01-14T00:00:00"/>
    <x v="0"/>
    <x v="3"/>
    <n v="59"/>
  </r>
  <r>
    <s v="Ethan Honda"/>
    <s v="Móvil"/>
    <x v="1"/>
    <d v="1954-01-18T00:00:00"/>
    <x v="3"/>
    <x v="3"/>
    <n v="32"/>
  </r>
  <r>
    <s v="Ethan BMV"/>
    <s v="ADSL"/>
    <x v="1"/>
    <d v="1987-09-14T00:00:00"/>
    <x v="2"/>
    <x v="3"/>
    <n v="49"/>
  </r>
  <r>
    <s v="Emily Renault"/>
    <s v="Fibra"/>
    <x v="1"/>
    <d v="1978-10-16T00:00:00"/>
    <x v="0"/>
    <x v="3"/>
    <n v="81"/>
  </r>
  <r>
    <s v="Chloe Suzuki"/>
    <s v="Móvil"/>
    <x v="0"/>
    <d v="1965-06-27T00:00:00"/>
    <x v="0"/>
    <x v="3"/>
    <n v="29"/>
  </r>
  <r>
    <s v="Jayden Lotus"/>
    <s v="Móvil"/>
    <x v="1"/>
    <d v="1978-01-14T00:00:00"/>
    <x v="1"/>
    <x v="3"/>
    <n v="45"/>
  </r>
  <r>
    <s v="Olivia Ford"/>
    <s v="Móvil + Fijo"/>
    <x v="1"/>
    <d v="1950-01-17T00:00:00"/>
    <x v="3"/>
    <x v="3"/>
    <n v="56"/>
  </r>
  <r>
    <s v="Emily Audi"/>
    <s v="Móvil + Fijo"/>
    <x v="1"/>
    <d v="1952-06-03T00:00:00"/>
    <x v="7"/>
    <x v="3"/>
    <n v="58"/>
  </r>
  <r>
    <s v="Abigail Ford"/>
    <s v="ADSL"/>
    <x v="1"/>
    <d v="1953-12-03T00:00:00"/>
    <x v="0"/>
    <x v="3"/>
    <n v="70"/>
  </r>
  <r>
    <s v="Jacob Ferrari"/>
    <s v="Móvil"/>
    <x v="1"/>
    <d v="1956-01-21T00:00:00"/>
    <x v="7"/>
    <x v="3"/>
    <n v="32"/>
  </r>
  <r>
    <s v="Jacob Chrysler"/>
    <s v="ADSL"/>
    <x v="0"/>
    <d v="1984-05-06T00:00:00"/>
    <x v="8"/>
    <x v="3"/>
    <n v="68"/>
  </r>
  <r>
    <s v="Aiden Lexus"/>
    <s v="Móvil + Fijo"/>
    <x v="1"/>
    <d v="1952-11-13T00:00:00"/>
    <x v="10"/>
    <x v="3"/>
    <n v="56"/>
  </r>
  <r>
    <s v="Jacob Rolls"/>
    <s v="Otros"/>
    <x v="0"/>
    <d v="1987-11-04T00:00:00"/>
    <x v="0"/>
    <x v="3"/>
    <n v="67"/>
  </r>
  <r>
    <s v="Elizabeth Seat"/>
    <s v="ADSL"/>
    <x v="1"/>
    <d v="1953-02-10T00:00:00"/>
    <x v="8"/>
    <x v="3"/>
    <n v="54"/>
  </r>
  <r>
    <s v="Mia Dodge"/>
    <s v="Móvil + Fijo"/>
    <x v="1"/>
    <d v="1956-10-29T00:00:00"/>
    <x v="0"/>
    <x v="3"/>
    <n v="57"/>
  </r>
  <r>
    <s v="Alexander Honda"/>
    <s v="Móvil"/>
    <x v="1"/>
    <d v="1987-04-14T00:00:00"/>
    <x v="0"/>
    <x v="3"/>
    <n v="33"/>
  </r>
  <r>
    <s v="Isabella BMV"/>
    <s v="ADSL"/>
    <x v="1"/>
    <d v="1986-03-12T00:00:00"/>
    <x v="0"/>
    <x v="3"/>
    <n v="46"/>
  </r>
  <r>
    <s v="Mia Honda"/>
    <s v="Móvil + Fijo"/>
    <x v="1"/>
    <d v="1954-03-21T00:00:00"/>
    <x v="3"/>
    <x v="3"/>
    <n v="57"/>
  </r>
  <r>
    <s v="Michael Audi"/>
    <s v="Móvil"/>
    <x v="1"/>
    <d v="1976-06-12T00:00:00"/>
    <x v="3"/>
    <x v="3"/>
    <n v="31"/>
  </r>
  <r>
    <s v="Mason Honda"/>
    <s v="ADSL"/>
    <x v="1"/>
    <d v="1959-09-24T00:00:00"/>
    <x v="3"/>
    <x v="3"/>
    <n v="56"/>
  </r>
  <r>
    <s v="Mason Renault"/>
    <s v="Móvil"/>
    <x v="0"/>
    <d v="1960-04-15T00:00:00"/>
    <x v="8"/>
    <x v="3"/>
    <n v="28"/>
  </r>
  <r>
    <s v="Michael Hyundai"/>
    <s v="ADSL"/>
    <x v="1"/>
    <d v="1992-12-30T00:00:00"/>
    <x v="4"/>
    <x v="3"/>
    <n v="69"/>
  </r>
  <r>
    <s v="Jayden Rolls"/>
    <s v="Móvil"/>
    <x v="0"/>
    <d v="1957-07-12T00:00:00"/>
    <x v="8"/>
    <x v="3"/>
    <n v="53"/>
  </r>
  <r>
    <s v="Jayden Lotus"/>
    <s v="Móvil"/>
    <x v="1"/>
    <d v="1978-01-14T00:00:00"/>
    <x v="1"/>
    <x v="3"/>
    <n v="57"/>
  </r>
  <r>
    <s v="Jayden Chrysler"/>
    <s v="Móvil"/>
    <x v="1"/>
    <d v="1967-07-09T00:00:00"/>
    <x v="2"/>
    <x v="3"/>
    <n v="44"/>
  </r>
  <r>
    <s v="Daniel BMV"/>
    <s v="Móvil + Fijo"/>
    <x v="0"/>
    <d v="1956-09-20T00:00:00"/>
    <x v="10"/>
    <x v="3"/>
    <n v="50"/>
  </r>
  <r>
    <s v="Jayden BMV"/>
    <s v="Móvil + Fijo"/>
    <x v="0"/>
    <d v="1979-10-16T00:00:00"/>
    <x v="4"/>
    <x v="3"/>
    <n v="59"/>
  </r>
  <r>
    <s v="Ethan Audi"/>
    <s v="ADSL"/>
    <x v="1"/>
    <d v="1964-08-26T00:00:00"/>
    <x v="10"/>
    <x v="3"/>
    <n v="41"/>
  </r>
  <r>
    <s v="Ethan Rolls"/>
    <s v="Fibra"/>
    <x v="0"/>
    <d v="1968-12-22T00:00:00"/>
    <x v="1"/>
    <x v="3"/>
    <n v="97"/>
  </r>
  <r>
    <s v="Elizabeth Daewo"/>
    <s v="Móvil"/>
    <x v="0"/>
    <d v="1970-05-03T00:00:00"/>
    <x v="1"/>
    <x v="3"/>
    <n v="28"/>
  </r>
  <r>
    <s v="Mia Seat"/>
    <s v="Móvil + Fijo"/>
    <x v="1"/>
    <d v="1976-09-07T00:00:00"/>
    <x v="1"/>
    <x v="3"/>
    <n v="54"/>
  </r>
  <r>
    <s v="Alexander Ford"/>
    <s v="Móvil + Fijo"/>
    <x v="0"/>
    <d v="1956-11-08T00:00:00"/>
    <x v="4"/>
    <x v="3"/>
    <n v="56"/>
  </r>
  <r>
    <s v="Jacob Suzuki"/>
    <s v="Móvil"/>
    <x v="0"/>
    <d v="1965-06-14T00:00:00"/>
    <x v="4"/>
    <x v="3"/>
    <n v="38"/>
  </r>
  <r>
    <s v="Emily Jeep"/>
    <s v="ADSL"/>
    <x v="0"/>
    <d v="1989-09-23T00:00:00"/>
    <x v="0"/>
    <x v="3"/>
    <n v="63"/>
  </r>
  <r>
    <s v="Isabella Chrysler"/>
    <s v="Móvil + Fijo"/>
    <x v="0"/>
    <d v="1969-01-21T00:00:00"/>
    <x v="9"/>
    <x v="3"/>
    <n v="54"/>
  </r>
  <r>
    <s v="Emma Daewo"/>
    <s v="ADSL"/>
    <x v="1"/>
    <d v="1963-07-10T00:00:00"/>
    <x v="5"/>
    <x v="3"/>
    <n v="55"/>
  </r>
  <r>
    <s v="Michael Renault"/>
    <s v="Móvil + Fijo"/>
    <x v="1"/>
    <d v="1971-12-13T00:00:00"/>
    <x v="7"/>
    <x v="3"/>
    <n v="52"/>
  </r>
  <r>
    <s v="Daniel Ford"/>
    <s v="Móvil"/>
    <x v="0"/>
    <d v="1978-01-10T00:00:00"/>
    <x v="2"/>
    <x v="3"/>
    <n v="41"/>
  </r>
  <r>
    <s v="Isabella Range"/>
    <s v="Móvil"/>
    <x v="0"/>
    <d v="1985-11-12T00:00:00"/>
    <x v="7"/>
    <x v="3"/>
    <n v="44"/>
  </r>
  <r>
    <s v="Alexander Renault"/>
    <s v="Móvil"/>
    <x v="1"/>
    <d v="1953-03-15T00:00:00"/>
    <x v="0"/>
    <x v="3"/>
    <n v="40"/>
  </r>
  <r>
    <s v="Mason Jaguar"/>
    <s v="Móvil"/>
    <x v="0"/>
    <d v="1993-07-02T00:00:00"/>
    <x v="8"/>
    <x v="3"/>
    <n v="43"/>
  </r>
  <r>
    <s v="Aiden Audi"/>
    <s v="Móvil"/>
    <x v="1"/>
    <d v="1992-04-24T00:00:00"/>
    <x v="4"/>
    <x v="3"/>
    <n v="41"/>
  </r>
  <r>
    <s v="Sophia Range"/>
    <s v="ADSL"/>
    <x v="1"/>
    <d v="1960-05-01T00:00:00"/>
    <x v="0"/>
    <x v="3"/>
    <n v="44"/>
  </r>
  <r>
    <s v="Emily Jeep"/>
    <s v="ADSL"/>
    <x v="0"/>
    <d v="1989-09-23T00:00:00"/>
    <x v="0"/>
    <x v="3"/>
    <n v="48"/>
  </r>
  <r>
    <s v="Isabella Lexus"/>
    <s v="Móvil"/>
    <x v="0"/>
    <d v="1982-08-31T00:00:00"/>
    <x v="0"/>
    <x v="3"/>
    <n v="38"/>
  </r>
  <r>
    <s v="Michael Honda"/>
    <s v="Fibra"/>
    <x v="1"/>
    <d v="1961-05-22T00:00:00"/>
    <x v="3"/>
    <x v="3"/>
    <n v="73"/>
  </r>
  <r>
    <s v="Sophia Renault"/>
    <s v="Móvil + Fijo"/>
    <x v="0"/>
    <d v="1992-08-05T00:00:00"/>
    <x v="6"/>
    <x v="3"/>
    <n v="58"/>
  </r>
  <r>
    <s v="Mia Dodge"/>
    <s v="Móvil + Fijo"/>
    <x v="1"/>
    <d v="1956-10-29T00:00:00"/>
    <x v="0"/>
    <x v="3"/>
    <n v="60"/>
  </r>
  <r>
    <s v="Olivia Chrysler"/>
    <s v="Fibra"/>
    <x v="1"/>
    <d v="1977-06-27T00:00:00"/>
    <x v="0"/>
    <x v="3"/>
    <n v="85"/>
  </r>
  <r>
    <s v="Emma Nissan"/>
    <s v="Móvil"/>
    <x v="0"/>
    <d v="1974-10-27T00:00:00"/>
    <x v="4"/>
    <x v="3"/>
    <n v="29"/>
  </r>
  <r>
    <s v="Ethan BMV"/>
    <s v="ADSL"/>
    <x v="1"/>
    <d v="1987-09-14T00:00:00"/>
    <x v="2"/>
    <x v="3"/>
    <n v="44"/>
  </r>
  <r>
    <s v="Abigail Jaguar"/>
    <s v="Móvil"/>
    <x v="1"/>
    <d v="1981-04-29T00:00:00"/>
    <x v="6"/>
    <x v="3"/>
    <n v="40"/>
  </r>
  <r>
    <s v="Emma Jeep"/>
    <s v="ADSL"/>
    <x v="0"/>
    <d v="1973-10-29T00:00:00"/>
    <x v="4"/>
    <x v="3"/>
    <n v="50"/>
  </r>
  <r>
    <s v="Olivia Nissan"/>
    <s v="ADSL"/>
    <x v="0"/>
    <d v="1994-02-27T00:00:00"/>
    <x v="7"/>
    <x v="3"/>
    <n v="65"/>
  </r>
  <r>
    <s v="Liam Daewo"/>
    <s v="Fibra"/>
    <x v="1"/>
    <d v="1957-12-05T00:00:00"/>
    <x v="0"/>
    <x v="3"/>
    <n v="73"/>
  </r>
  <r>
    <s v="Ava Renault"/>
    <s v="Móvil"/>
    <x v="1"/>
    <d v="1979-07-20T00:00:00"/>
    <x v="10"/>
    <x v="3"/>
    <n v="50"/>
  </r>
  <r>
    <s v="Michael Ford"/>
    <s v="ADSL"/>
    <x v="1"/>
    <d v="1975-09-21T00:00:00"/>
    <x v="5"/>
    <x v="3"/>
    <n v="54"/>
  </r>
  <r>
    <s v="Aiden Ford"/>
    <s v="Móvil"/>
    <x v="1"/>
    <d v="1974-03-29T00:00:00"/>
    <x v="6"/>
    <x v="3"/>
    <n v="27"/>
  </r>
  <r>
    <s v="Aiden Jaguar"/>
    <s v="Móvil"/>
    <x v="0"/>
    <d v="1959-01-28T00:00:00"/>
    <x v="8"/>
    <x v="3"/>
    <n v="34"/>
  </r>
  <r>
    <s v="Alexander Renault"/>
    <s v="Móvil"/>
    <x v="1"/>
    <d v="1953-03-15T00:00:00"/>
    <x v="0"/>
    <x v="3"/>
    <n v="51"/>
  </r>
  <r>
    <s v="Noah Nissan"/>
    <s v="Móvil"/>
    <x v="1"/>
    <d v="1982-06-09T00:00:00"/>
    <x v="2"/>
    <x v="3"/>
    <n v="56"/>
  </r>
  <r>
    <s v="Madison Rolls"/>
    <s v="ADSL"/>
    <x v="1"/>
    <d v="1985-09-05T00:00:00"/>
    <x v="5"/>
    <x v="3"/>
    <n v="68"/>
  </r>
  <r>
    <s v="Elizabeth Kia"/>
    <s v="Móvil + Fijo"/>
    <x v="0"/>
    <d v="1978-01-15T00:00:00"/>
    <x v="6"/>
    <x v="3"/>
    <n v="57"/>
  </r>
  <r>
    <s v="Alexander Suzuki"/>
    <s v="Móvil + Fijo"/>
    <x v="0"/>
    <d v="1989-04-25T00:00:00"/>
    <x v="5"/>
    <x v="3"/>
    <n v="56"/>
  </r>
  <r>
    <s v="Daniel Toyota"/>
    <s v="Móvil + Fijo"/>
    <x v="0"/>
    <d v="1989-08-15T00:00:00"/>
    <x v="0"/>
    <x v="3"/>
    <n v="54"/>
  </r>
  <r>
    <s v="Emily Jeep"/>
    <s v="ADSL"/>
    <x v="0"/>
    <d v="1989-09-23T00:00:00"/>
    <x v="0"/>
    <x v="3"/>
    <n v="53"/>
  </r>
  <r>
    <s v="William Dodge"/>
    <s v="Móvil + Fijo"/>
    <x v="1"/>
    <d v="1961-02-19T00:00:00"/>
    <x v="8"/>
    <x v="3"/>
    <n v="59"/>
  </r>
  <r>
    <s v="Mia Suzuki"/>
    <s v="ADSL"/>
    <x v="0"/>
    <d v="1974-03-13T00:00:00"/>
    <x v="5"/>
    <x v="3"/>
    <n v="59"/>
  </r>
  <r>
    <s v="Elizabeth Seat"/>
    <s v="ADSL"/>
    <x v="1"/>
    <d v="1953-02-10T00:00:00"/>
    <x v="8"/>
    <x v="3"/>
    <n v="68"/>
  </r>
  <r>
    <s v="Abigail Chrysler"/>
    <s v="ADSL"/>
    <x v="1"/>
    <d v="1991-08-30T00:00:00"/>
    <x v="0"/>
    <x v="3"/>
    <n v="62"/>
  </r>
  <r>
    <s v="Isabella Wolks"/>
    <s v="Móvil"/>
    <x v="1"/>
    <d v="1958-05-22T00:00:00"/>
    <x v="8"/>
    <x v="3"/>
    <n v="34"/>
  </r>
  <r>
    <s v="Jayden BMV"/>
    <s v="Móvil + Fijo"/>
    <x v="0"/>
    <d v="1979-10-16T00:00:00"/>
    <x v="4"/>
    <x v="3"/>
    <n v="59"/>
  </r>
  <r>
    <s v="William Jeep"/>
    <s v="Móvil"/>
    <x v="1"/>
    <d v="1956-03-17T00:00:00"/>
    <x v="7"/>
    <x v="3"/>
    <n v="23"/>
  </r>
  <r>
    <s v="Abigail Range"/>
    <s v="Otros"/>
    <x v="1"/>
    <d v="1971-03-03T00:00:00"/>
    <x v="8"/>
    <x v="3"/>
    <n v="66"/>
  </r>
  <r>
    <s v="Liam BMV"/>
    <s v="Móvil"/>
    <x v="1"/>
    <d v="1975-07-31T00:00:00"/>
    <x v="7"/>
    <x v="3"/>
    <n v="38"/>
  </r>
  <r>
    <s v="Jacob Kia"/>
    <s v="Móvil"/>
    <x v="0"/>
    <d v="1958-03-09T00:00:00"/>
    <x v="3"/>
    <x v="3"/>
    <n v="38"/>
  </r>
  <r>
    <s v="Elizabeth Ford"/>
    <s v="Móvil + Fijo"/>
    <x v="1"/>
    <d v="1984-04-13T00:00:00"/>
    <x v="0"/>
    <x v="3"/>
    <n v="55"/>
  </r>
  <r>
    <s v="William Seat"/>
    <s v="Móvil + Fijo"/>
    <x v="1"/>
    <d v="1988-11-13T00:00:00"/>
    <x v="2"/>
    <x v="3"/>
    <n v="55"/>
  </r>
  <r>
    <s v="Madison Lotus"/>
    <s v="Móvil + Fijo"/>
    <x v="1"/>
    <d v="1959-06-29T00:00:00"/>
    <x v="9"/>
    <x v="3"/>
    <n v="56"/>
  </r>
  <r>
    <s v="Isabella Wolks"/>
    <s v="Móvil"/>
    <x v="1"/>
    <d v="1958-05-22T00:00:00"/>
    <x v="8"/>
    <x v="3"/>
    <n v="49"/>
  </r>
  <r>
    <s v="Mia Honda"/>
    <s v="Móvil + Fijo"/>
    <x v="1"/>
    <d v="1954-03-21T00:00:00"/>
    <x v="3"/>
    <x v="3"/>
    <n v="50"/>
  </r>
  <r>
    <s v="Ethan Jeep"/>
    <s v="Móvil + Fijo"/>
    <x v="1"/>
    <d v="1989-06-01T00:00:00"/>
    <x v="0"/>
    <x v="3"/>
    <n v="53"/>
  </r>
  <r>
    <s v="Daniel Daewo"/>
    <s v="ADSL"/>
    <x v="0"/>
    <d v="1956-08-09T00:00:00"/>
    <x v="1"/>
    <x v="3"/>
    <n v="46"/>
  </r>
  <r>
    <s v="Sophia Toyota"/>
    <s v="Fibra"/>
    <x v="1"/>
    <d v="1954-07-04T00:00:00"/>
    <x v="1"/>
    <x v="3"/>
    <n v="83"/>
  </r>
  <r>
    <s v="Emily Hyundai"/>
    <s v="Móvil"/>
    <x v="0"/>
    <d v="1965-12-28T00:00:00"/>
    <x v="4"/>
    <x v="3"/>
    <n v="36"/>
  </r>
  <r>
    <s v="Michael Ford"/>
    <s v="ADSL"/>
    <x v="1"/>
    <d v="1975-09-21T00:00:00"/>
    <x v="5"/>
    <x v="3"/>
    <n v="46"/>
  </r>
  <r>
    <s v="Michael Range"/>
    <s v="Móvil"/>
    <x v="1"/>
    <d v="1977-11-29T00:00:00"/>
    <x v="6"/>
    <x v="3"/>
    <n v="35"/>
  </r>
  <r>
    <s v="Sophia Lotus"/>
    <s v="Móvil"/>
    <x v="0"/>
    <d v="1988-08-16T00:00:00"/>
    <x v="7"/>
    <x v="3"/>
    <n v="58"/>
  </r>
  <r>
    <s v="Jayden Dodge"/>
    <s v="Móvil"/>
    <x v="1"/>
    <d v="1976-06-08T00:00:00"/>
    <x v="3"/>
    <x v="3"/>
    <n v="54"/>
  </r>
  <r>
    <s v="Ethan Ford"/>
    <s v="Móvil + Fijo"/>
    <x v="1"/>
    <d v="1976-03-13T00:00:00"/>
    <x v="0"/>
    <x v="3"/>
    <n v="50"/>
  </r>
  <r>
    <s v="Jacob Chrysler"/>
    <s v="ADSL"/>
    <x v="0"/>
    <d v="1984-05-06T00:00:00"/>
    <x v="8"/>
    <x v="3"/>
    <n v="60"/>
  </r>
  <r>
    <s v="Isabella Range"/>
    <s v="Móvil"/>
    <x v="0"/>
    <d v="1985-11-12T00:00:00"/>
    <x v="7"/>
    <x v="3"/>
    <n v="47"/>
  </r>
  <r>
    <s v="Jacob Range"/>
    <s v="Móvil + Fijo"/>
    <x v="0"/>
    <d v="1991-09-19T00:00:00"/>
    <x v="1"/>
    <x v="3"/>
    <n v="60"/>
  </r>
  <r>
    <s v="Sophia Lexus"/>
    <s v="Móvil + Fijo"/>
    <x v="0"/>
    <d v="1989-02-18T00:00:00"/>
    <x v="9"/>
    <x v="3"/>
    <n v="56"/>
  </r>
  <r>
    <s v="Chloe Renault"/>
    <s v="Móvil"/>
    <x v="1"/>
    <d v="1960-02-21T00:00:00"/>
    <x v="3"/>
    <x v="3"/>
    <n v="21"/>
  </r>
  <r>
    <s v="Aiden Jaguar"/>
    <s v="Móvil"/>
    <x v="0"/>
    <d v="1959-01-28T00:00:00"/>
    <x v="8"/>
    <x v="3"/>
    <n v="60"/>
  </r>
  <r>
    <s v="Chloe Hyundai"/>
    <s v="Móvil"/>
    <x v="1"/>
    <d v="1994-01-15T00:00:00"/>
    <x v="7"/>
    <x v="3"/>
    <n v="60"/>
  </r>
  <r>
    <s v="Mia Daewo"/>
    <s v="Fibra"/>
    <x v="0"/>
    <d v="1960-08-13T00:00:00"/>
    <x v="0"/>
    <x v="3"/>
    <n v="77"/>
  </r>
  <r>
    <s v="Elizabeth Chrysler"/>
    <s v="Móvil + Fijo"/>
    <x v="0"/>
    <d v="1987-07-03T00:00:00"/>
    <x v="0"/>
    <x v="3"/>
    <n v="55"/>
  </r>
  <r>
    <s v="Sophia Rolls"/>
    <s v="Móvil"/>
    <x v="0"/>
    <d v="1978-11-13T00:00:00"/>
    <x v="2"/>
    <x v="3"/>
    <n v="31"/>
  </r>
  <r>
    <s v="Emma Jeep"/>
    <s v="ADSL"/>
    <x v="0"/>
    <d v="1973-10-29T00:00:00"/>
    <x v="4"/>
    <x v="3"/>
    <n v="51"/>
  </r>
  <r>
    <s v="Elizabeth Audi"/>
    <s v="Móvil"/>
    <x v="0"/>
    <d v="1967-06-08T00:00:00"/>
    <x v="3"/>
    <x v="3"/>
    <n v="24"/>
  </r>
  <r>
    <s v="Madison BMV"/>
    <s v="Móvil + Fijo"/>
    <x v="0"/>
    <d v="1955-02-13T00:00:00"/>
    <x v="7"/>
    <x v="3"/>
    <n v="55"/>
  </r>
  <r>
    <s v="Jacob Lotus"/>
    <s v="Móvil + Fijo"/>
    <x v="1"/>
    <d v="1975-05-09T00:00:00"/>
    <x v="3"/>
    <x v="3"/>
    <n v="51"/>
  </r>
  <r>
    <s v="Ethan Jaguar"/>
    <s v="Móvil"/>
    <x v="1"/>
    <d v="1972-04-02T00:00:00"/>
    <x v="6"/>
    <x v="3"/>
    <n v="59"/>
  </r>
  <r>
    <s v="Ava Daewo"/>
    <s v="ADSL"/>
    <x v="0"/>
    <d v="1959-02-26T00:00:00"/>
    <x v="9"/>
    <x v="3"/>
    <n v="57"/>
  </r>
  <r>
    <s v="Chloe Daewo"/>
    <s v="ADSL"/>
    <x v="1"/>
    <d v="1981-05-01T00:00:00"/>
    <x v="4"/>
    <x v="3"/>
    <n v="55"/>
  </r>
  <r>
    <s v="Mason Daewo"/>
    <s v="Otros"/>
    <x v="0"/>
    <d v="1966-01-13T00:00:00"/>
    <x v="5"/>
    <x v="3"/>
    <n v="82"/>
  </r>
  <r>
    <s v="Emma Seat"/>
    <s v="Móvil + Fijo"/>
    <x v="0"/>
    <d v="1955-02-04T00:00:00"/>
    <x v="3"/>
    <x v="3"/>
    <n v="58"/>
  </r>
  <r>
    <s v="Emily Renault"/>
    <s v="Fibra"/>
    <x v="1"/>
    <d v="1978-10-16T00:00:00"/>
    <x v="0"/>
    <x v="3"/>
    <n v="85"/>
  </r>
  <r>
    <s v="Elizabeth Hyundai"/>
    <s v="Móvil"/>
    <x v="1"/>
    <d v="1975-01-27T00:00:00"/>
    <x v="0"/>
    <x v="3"/>
    <n v="20"/>
  </r>
  <r>
    <s v="Chloe BMV"/>
    <s v="Móvil"/>
    <x v="0"/>
    <d v="1951-01-16T00:00:00"/>
    <x v="1"/>
    <x v="3"/>
    <n v="51"/>
  </r>
  <r>
    <s v="Mia Ford"/>
    <s v="Fibra"/>
    <x v="1"/>
    <d v="1991-05-29T00:00:00"/>
    <x v="9"/>
    <x v="3"/>
    <n v="85"/>
  </r>
  <r>
    <s v="Abigail Daewo"/>
    <s v="Móvil"/>
    <x v="1"/>
    <d v="1964-05-06T00:00:00"/>
    <x v="1"/>
    <x v="3"/>
    <n v="40"/>
  </r>
  <r>
    <s v="Isabella Toyota"/>
    <s v="Móvil + Fijo"/>
    <x v="0"/>
    <d v="1950-11-13T00:00:00"/>
    <x v="9"/>
    <x v="3"/>
    <n v="51"/>
  </r>
  <r>
    <s v="Liam BMV"/>
    <s v="Móvil"/>
    <x v="1"/>
    <d v="1975-07-31T00:00:00"/>
    <x v="7"/>
    <x v="3"/>
    <n v="58"/>
  </r>
  <r>
    <s v="William Seat"/>
    <s v="Móvil + Fijo"/>
    <x v="1"/>
    <d v="1988-11-13T00:00:00"/>
    <x v="2"/>
    <x v="3"/>
    <n v="55"/>
  </r>
  <r>
    <s v="Mason Nissan"/>
    <s v="ADSL"/>
    <x v="1"/>
    <d v="1953-06-17T00:00:00"/>
    <x v="2"/>
    <x v="3"/>
    <n v="57"/>
  </r>
  <r>
    <s v="Emma Hyundai"/>
    <s v="Móvil"/>
    <x v="0"/>
    <d v="1965-09-16T00:00:00"/>
    <x v="10"/>
    <x v="3"/>
    <n v="24"/>
  </r>
  <r>
    <s v="William Ford"/>
    <s v="Móvil"/>
    <x v="1"/>
    <d v="1987-06-23T00:00:00"/>
    <x v="8"/>
    <x v="3"/>
    <n v="57"/>
  </r>
  <r>
    <s v="Liam Range"/>
    <s v="Móvil"/>
    <x v="1"/>
    <d v="1969-09-06T00:00:00"/>
    <x v="6"/>
    <x v="3"/>
    <n v="26"/>
  </r>
  <r>
    <s v="Mia Chrysler"/>
    <s v="Otros"/>
    <x v="0"/>
    <d v="1971-06-30T00:00:00"/>
    <x v="3"/>
    <x v="3"/>
    <n v="32"/>
  </r>
  <r>
    <s v="Madison Daewo"/>
    <s v="Móvil + Fijo"/>
    <x v="0"/>
    <d v="1951-12-27T00:00:00"/>
    <x v="10"/>
    <x v="3"/>
    <n v="56"/>
  </r>
  <r>
    <s v="Sophia Ford"/>
    <s v="Móvil"/>
    <x v="0"/>
    <d v="1957-12-03T00:00:00"/>
    <x v="6"/>
    <x v="3"/>
    <n v="53"/>
  </r>
  <r>
    <s v="Emma Rolls"/>
    <s v="Móvil"/>
    <x v="1"/>
    <d v="1979-05-02T00:00:00"/>
    <x v="7"/>
    <x v="3"/>
    <n v="56"/>
  </r>
  <r>
    <s v="Elizabeth Daewo"/>
    <s v="Móvil"/>
    <x v="0"/>
    <d v="1970-05-03T00:00:00"/>
    <x v="1"/>
    <x v="3"/>
    <n v="36"/>
  </r>
  <r>
    <s v="Isabella Audi"/>
    <s v="Móvil"/>
    <x v="0"/>
    <d v="1973-05-19T00:00:00"/>
    <x v="2"/>
    <x v="3"/>
    <n v="24"/>
  </r>
  <r>
    <s v="Sophia Renault"/>
    <s v="Móvil + Fijo"/>
    <x v="0"/>
    <d v="1992-08-05T00:00:00"/>
    <x v="6"/>
    <x v="3"/>
    <n v="56"/>
  </r>
  <r>
    <s v="Daniel Seat"/>
    <s v="Móvil"/>
    <x v="1"/>
    <d v="1977-06-08T00:00:00"/>
    <x v="7"/>
    <x v="3"/>
    <n v="39"/>
  </r>
  <r>
    <s v="Jayden Ferrari"/>
    <s v="Móvil + Fijo"/>
    <x v="0"/>
    <d v="1987-09-18T00:00:00"/>
    <x v="0"/>
    <x v="3"/>
    <n v="57"/>
  </r>
  <r>
    <s v="Emily Ford"/>
    <s v="Móvil"/>
    <x v="1"/>
    <d v="1975-08-30T00:00:00"/>
    <x v="9"/>
    <x v="3"/>
    <n v="53"/>
  </r>
  <r>
    <s v="William Ford"/>
    <s v="Móvil"/>
    <x v="1"/>
    <d v="1987-06-23T00:00:00"/>
    <x v="8"/>
    <x v="3"/>
    <n v="27"/>
  </r>
  <r>
    <s v="Ethan Nissan"/>
    <s v="Móvil + Fijo"/>
    <x v="1"/>
    <d v="1993-05-07T00:00:00"/>
    <x v="4"/>
    <x v="3"/>
    <n v="60"/>
  </r>
  <r>
    <s v="Abigail Honda"/>
    <s v="Móvil"/>
    <x v="0"/>
    <d v="1962-05-13T00:00:00"/>
    <x v="0"/>
    <x v="3"/>
    <n v="59"/>
  </r>
  <r>
    <s v="Ethan BMV"/>
    <s v="ADSL"/>
    <x v="1"/>
    <d v="1987-09-14T00:00:00"/>
    <x v="2"/>
    <x v="3"/>
    <n v="55"/>
  </r>
  <r>
    <s v="Jacob Lexus"/>
    <s v="Móvil"/>
    <x v="0"/>
    <d v="1959-10-30T00:00:00"/>
    <x v="10"/>
    <x v="3"/>
    <n v="38"/>
  </r>
  <r>
    <s v="Liam BMV"/>
    <s v="Móvil"/>
    <x v="1"/>
    <d v="1975-07-31T00:00:00"/>
    <x v="7"/>
    <x v="3"/>
    <n v="44"/>
  </r>
  <r>
    <s v="Sophia Kia"/>
    <s v="Móvil"/>
    <x v="0"/>
    <d v="1954-09-02T00:00:00"/>
    <x v="9"/>
    <x v="3"/>
    <n v="60"/>
  </r>
  <r>
    <s v="Jacob Rolls"/>
    <s v="Otros"/>
    <x v="0"/>
    <d v="1987-11-04T00:00:00"/>
    <x v="0"/>
    <x v="3"/>
    <n v="75"/>
  </r>
  <r>
    <s v="Jacob Jaguar"/>
    <s v="Móvil"/>
    <x v="0"/>
    <d v="1956-11-26T00:00:00"/>
    <x v="1"/>
    <x v="3"/>
    <n v="58"/>
  </r>
  <r>
    <s v="Alexander Toyota"/>
    <s v="Fibra"/>
    <x v="1"/>
    <d v="1973-08-28T00:00:00"/>
    <x v="4"/>
    <x v="3"/>
    <n v="91"/>
  </r>
  <r>
    <s v="Daniel Seat"/>
    <s v="Móvil"/>
    <x v="1"/>
    <d v="1977-06-08T00:00:00"/>
    <x v="7"/>
    <x v="3"/>
    <n v="59"/>
  </r>
  <r>
    <s v="William Renault"/>
    <s v="Móvil"/>
    <x v="1"/>
    <d v="1953-07-23T00:00:00"/>
    <x v="7"/>
    <x v="3"/>
    <n v="51"/>
  </r>
  <r>
    <s v="Isabella Toyota"/>
    <s v="Móvil + Fijo"/>
    <x v="0"/>
    <d v="1950-11-13T00:00:00"/>
    <x v="9"/>
    <x v="3"/>
    <n v="55"/>
  </r>
  <r>
    <s v="Jayden Seat"/>
    <s v="Móvil"/>
    <x v="0"/>
    <d v="1978-12-31T00:00:00"/>
    <x v="7"/>
    <x v="3"/>
    <n v="60"/>
  </r>
  <r>
    <s v="Emma Dodge"/>
    <s v="Móvil"/>
    <x v="0"/>
    <d v="1968-08-06T00:00:00"/>
    <x v="8"/>
    <x v="3"/>
    <n v="59"/>
  </r>
  <r>
    <s v="Sophia Renault"/>
    <s v="Móvil + Fijo"/>
    <x v="0"/>
    <d v="1992-08-05T00:00:00"/>
    <x v="6"/>
    <x v="3"/>
    <n v="53"/>
  </r>
  <r>
    <s v="Jacob Hyundai"/>
    <s v="Móvil"/>
    <x v="0"/>
    <d v="1979-03-28T00:00:00"/>
    <x v="4"/>
    <x v="3"/>
    <n v="43"/>
  </r>
  <r>
    <s v="Jayden Daewo"/>
    <s v="Fibra"/>
    <x v="1"/>
    <d v="1993-06-01T00:00:00"/>
    <x v="0"/>
    <x v="3"/>
    <n v="92"/>
  </r>
  <r>
    <s v="Chloe Chrysler"/>
    <s v="Móvil"/>
    <x v="0"/>
    <d v="1985-02-27T00:00:00"/>
    <x v="9"/>
    <x v="3"/>
    <n v="36"/>
  </r>
  <r>
    <s v="Abigail Toyota"/>
    <s v="Móvil"/>
    <x v="0"/>
    <d v="1951-11-22T00:00:00"/>
    <x v="7"/>
    <x v="3"/>
    <n v="49"/>
  </r>
  <r>
    <s v="Michael Wolks"/>
    <s v="Móvil + Fijo"/>
    <x v="0"/>
    <d v="1964-11-20T00:00:00"/>
    <x v="7"/>
    <x v="3"/>
    <n v="58"/>
  </r>
  <r>
    <s v="Emma Dodge"/>
    <s v="Móvil"/>
    <x v="0"/>
    <d v="1968-08-06T00:00:00"/>
    <x v="8"/>
    <x v="3"/>
    <n v="30"/>
  </r>
  <r>
    <s v="Jayden BMV"/>
    <s v="Móvil + Fijo"/>
    <x v="0"/>
    <d v="1979-10-16T00:00:00"/>
    <x v="4"/>
    <x v="3"/>
    <n v="51"/>
  </r>
  <r>
    <s v="Sophia Audi"/>
    <s v="ADSL"/>
    <x v="1"/>
    <d v="1952-03-19T00:00:00"/>
    <x v="5"/>
    <x v="3"/>
    <n v="66"/>
  </r>
  <r>
    <s v="Alexander Nissan"/>
    <s v="Móvil"/>
    <x v="0"/>
    <d v="1960-07-28T00:00:00"/>
    <x v="9"/>
    <x v="3"/>
    <n v="40"/>
  </r>
  <r>
    <s v="Emily Lexus"/>
    <s v="ADSL"/>
    <x v="0"/>
    <d v="1969-10-21T00:00:00"/>
    <x v="7"/>
    <x v="3"/>
    <n v="55"/>
  </r>
  <r>
    <s v="Mason Jaguar"/>
    <s v="Móvil"/>
    <x v="0"/>
    <d v="1993-07-02T00:00:00"/>
    <x v="8"/>
    <x v="3"/>
    <n v="21"/>
  </r>
  <r>
    <s v="Emily Renault"/>
    <s v="Fibra"/>
    <x v="1"/>
    <d v="1978-10-16T00:00:00"/>
    <x v="0"/>
    <x v="3"/>
    <n v="86"/>
  </r>
  <r>
    <s v="Emma Daewo"/>
    <s v="ADSL"/>
    <x v="1"/>
    <d v="1963-07-10T00:00:00"/>
    <x v="5"/>
    <x v="3"/>
    <n v="55"/>
  </r>
  <r>
    <s v="Ava Dodge"/>
    <s v="ADSL"/>
    <x v="0"/>
    <d v="1988-01-25T00:00:00"/>
    <x v="0"/>
    <x v="3"/>
    <n v="60"/>
  </r>
  <r>
    <s v="Ethan Daewo"/>
    <s v="Móvil"/>
    <x v="1"/>
    <d v="1971-12-13T00:00:00"/>
    <x v="5"/>
    <x v="3"/>
    <n v="20"/>
  </r>
  <r>
    <s v="Emily Chrysler"/>
    <s v="Móvil + Fijo"/>
    <x v="1"/>
    <d v="1990-01-14T00:00:00"/>
    <x v="0"/>
    <x v="3"/>
    <n v="60"/>
  </r>
  <r>
    <s v="Abigail Ford"/>
    <s v="ADSL"/>
    <x v="1"/>
    <d v="1953-12-03T00:00:00"/>
    <x v="0"/>
    <x v="3"/>
    <n v="67"/>
  </r>
  <r>
    <s v="Sophia Kia"/>
    <s v="Móvil"/>
    <x v="0"/>
    <d v="1954-09-02T00:00:00"/>
    <x v="9"/>
    <x v="3"/>
    <n v="25"/>
  </r>
  <r>
    <s v="Mia Range"/>
    <s v="Móvil + Fijo"/>
    <x v="0"/>
    <d v="1950-02-09T00:00:00"/>
    <x v="8"/>
    <x v="3"/>
    <n v="59"/>
  </r>
  <r>
    <s v="Emma Ford"/>
    <s v="Móvil"/>
    <x v="0"/>
    <d v="1994-06-28T00:00:00"/>
    <x v="2"/>
    <x v="3"/>
    <n v="39"/>
  </r>
  <r>
    <s v="Jacob Ford"/>
    <s v="Móvil"/>
    <x v="0"/>
    <d v="1955-05-14T00:00:00"/>
    <x v="1"/>
    <x v="3"/>
    <n v="53"/>
  </r>
  <r>
    <s v="Isabella Honda"/>
    <s v="Móvil"/>
    <x v="1"/>
    <d v="1956-06-18T00:00:00"/>
    <x v="9"/>
    <x v="3"/>
    <n v="38"/>
  </r>
  <r>
    <s v="Daniel Lexus"/>
    <s v="Móvil"/>
    <x v="0"/>
    <d v="1968-01-24T00:00:00"/>
    <x v="7"/>
    <x v="3"/>
    <n v="21"/>
  </r>
  <r>
    <s v="Elizabeth Daewo"/>
    <s v="Móvil"/>
    <x v="0"/>
    <d v="1970-05-03T00:00:00"/>
    <x v="1"/>
    <x v="3"/>
    <n v="51"/>
  </r>
  <r>
    <s v="Jacob Chrysler"/>
    <s v="ADSL"/>
    <x v="0"/>
    <d v="1984-05-06T00:00:00"/>
    <x v="8"/>
    <x v="3"/>
    <n v="41"/>
  </r>
  <r>
    <s v="Emma Kia"/>
    <s v="Otros"/>
    <x v="0"/>
    <d v="1966-03-25T00:00:00"/>
    <x v="9"/>
    <x v="3"/>
    <n v="15"/>
  </r>
  <r>
    <s v="Alexander Jeep"/>
    <s v="Fibra"/>
    <x v="0"/>
    <d v="1984-01-10T00:00:00"/>
    <x v="0"/>
    <x v="3"/>
    <n v="85"/>
  </r>
  <r>
    <s v="Michael Wolks"/>
    <s v="Móvil + Fijo"/>
    <x v="0"/>
    <d v="1964-11-20T00:00:00"/>
    <x v="7"/>
    <x v="3"/>
    <n v="59"/>
  </r>
  <r>
    <s v="Sophia Suzuki"/>
    <s v="Móvil + Fijo"/>
    <x v="0"/>
    <d v="1958-07-14T00:00:00"/>
    <x v="3"/>
    <x v="3"/>
    <n v="59"/>
  </r>
  <r>
    <s v="Ava Lotus"/>
    <s v="Móvil"/>
    <x v="0"/>
    <d v="1958-10-21T00:00:00"/>
    <x v="10"/>
    <x v="3"/>
    <n v="21"/>
  </r>
  <r>
    <s v="Jacob Wolks"/>
    <s v="Móvil"/>
    <x v="0"/>
    <d v="1982-06-21T00:00:00"/>
    <x v="1"/>
    <x v="3"/>
    <n v="21"/>
  </r>
  <r>
    <s v="Olivia Ford"/>
    <s v="Móvil + Fijo"/>
    <x v="1"/>
    <d v="1950-01-17T00:00:00"/>
    <x v="3"/>
    <x v="3"/>
    <n v="51"/>
  </r>
  <r>
    <s v="Aiden Ferrari"/>
    <s v="Móvil + Fijo"/>
    <x v="1"/>
    <d v="1993-08-07T00:00:00"/>
    <x v="10"/>
    <x v="3"/>
    <n v="57"/>
  </r>
  <r>
    <s v="Jayden Kia"/>
    <s v="Móvil"/>
    <x v="0"/>
    <d v="1989-09-02T00:00:00"/>
    <x v="7"/>
    <x v="3"/>
    <n v="50"/>
  </r>
  <r>
    <s v="Chloe Toyota"/>
    <s v="Móvil"/>
    <x v="1"/>
    <d v="1963-08-25T00:00:00"/>
    <x v="2"/>
    <x v="3"/>
    <n v="35"/>
  </r>
  <r>
    <s v="Olivia Kia"/>
    <s v="Móvil + Fijo"/>
    <x v="1"/>
    <d v="1979-05-05T00:00:00"/>
    <x v="7"/>
    <x v="3"/>
    <n v="57"/>
  </r>
  <r>
    <s v="Aiden Renault"/>
    <s v="ADSL"/>
    <x v="1"/>
    <d v="1984-02-06T00:00:00"/>
    <x v="4"/>
    <x v="3"/>
    <n v="40"/>
  </r>
  <r>
    <s v="Jacob Dodge"/>
    <s v="Móvil"/>
    <x v="1"/>
    <d v="1959-12-15T00:00:00"/>
    <x v="9"/>
    <x v="3"/>
    <n v="56"/>
  </r>
  <r>
    <s v="Jacob Hyundai"/>
    <s v="Móvil"/>
    <x v="0"/>
    <d v="1979-03-28T00:00:00"/>
    <x v="4"/>
    <x v="3"/>
    <n v="42"/>
  </r>
  <r>
    <s v="Abigail Nissan"/>
    <s v="ADSL"/>
    <x v="1"/>
    <d v="1992-08-10T00:00:00"/>
    <x v="5"/>
    <x v="3"/>
    <n v="59"/>
  </r>
  <r>
    <s v="Jacob Wolks"/>
    <s v="Móvil"/>
    <x v="0"/>
    <d v="1982-06-21T00:00:00"/>
    <x v="1"/>
    <x v="3"/>
    <n v="49"/>
  </r>
  <r>
    <s v="Abigail Nissan"/>
    <s v="ADSL"/>
    <x v="1"/>
    <d v="1992-08-10T00:00:00"/>
    <x v="5"/>
    <x v="3"/>
    <n v="64"/>
  </r>
  <r>
    <s v="Daniel Suzuki"/>
    <s v="Móvil"/>
    <x v="0"/>
    <d v="1978-07-08T00:00:00"/>
    <x v="8"/>
    <x v="3"/>
    <n v="39"/>
  </r>
  <r>
    <s v="Jacob Rolls"/>
    <s v="Otros"/>
    <x v="0"/>
    <d v="1987-11-04T00:00:00"/>
    <x v="0"/>
    <x v="3"/>
    <n v="10"/>
  </r>
  <r>
    <s v="Jayden Renault"/>
    <s v="Móvil"/>
    <x v="0"/>
    <d v="1970-02-27T00:00:00"/>
    <x v="4"/>
    <x v="3"/>
    <n v="56"/>
  </r>
  <r>
    <s v="Madison Ford"/>
    <s v="ADSL"/>
    <x v="0"/>
    <d v="1963-08-09T00:00:00"/>
    <x v="7"/>
    <x v="3"/>
    <n v="57"/>
  </r>
  <r>
    <s v="Madison Honda"/>
    <s v="ADSL"/>
    <x v="1"/>
    <d v="1964-10-04T00:00:00"/>
    <x v="3"/>
    <x v="3"/>
    <n v="66"/>
  </r>
  <r>
    <s v="Alexander Chrysler"/>
    <s v="Móvil"/>
    <x v="0"/>
    <d v="1965-04-19T00:00:00"/>
    <x v="2"/>
    <x v="3"/>
    <n v="42"/>
  </r>
  <r>
    <s v="Ava Seat"/>
    <s v="Fibra"/>
    <x v="1"/>
    <d v="1952-06-07T00:00:00"/>
    <x v="7"/>
    <x v="3"/>
    <n v="82"/>
  </r>
  <r>
    <s v="Alexander BMV"/>
    <s v="Móvil"/>
    <x v="1"/>
    <d v="1969-05-28T00:00:00"/>
    <x v="7"/>
    <x v="3"/>
    <n v="32"/>
  </r>
  <r>
    <s v="William Audi"/>
    <s v="Móvil"/>
    <x v="1"/>
    <d v="1964-10-04T00:00:00"/>
    <x v="4"/>
    <x v="3"/>
    <n v="47"/>
  </r>
  <r>
    <s v="Isabella Kia"/>
    <s v="ADSL"/>
    <x v="0"/>
    <d v="1973-01-27T00:00:00"/>
    <x v="2"/>
    <x v="3"/>
    <n v="57"/>
  </r>
  <r>
    <s v="Jayden Toyota"/>
    <s v="Móvil"/>
    <x v="1"/>
    <d v="1972-10-31T00:00:00"/>
    <x v="7"/>
    <x v="3"/>
    <n v="23"/>
  </r>
  <r>
    <s v="Madison Toyota"/>
    <s v="ADSL"/>
    <x v="1"/>
    <d v="1958-04-30T00:00:00"/>
    <x v="6"/>
    <x v="3"/>
    <n v="49"/>
  </r>
  <r>
    <s v="Olivia Hyundai"/>
    <s v="Móvil"/>
    <x v="1"/>
    <d v="1960-02-11T00:00:00"/>
    <x v="2"/>
    <x v="3"/>
    <n v="42"/>
  </r>
  <r>
    <s v="Daniel Dodge"/>
    <s v="Móvil"/>
    <x v="0"/>
    <d v="1957-11-26T00:00:00"/>
    <x v="0"/>
    <x v="3"/>
    <n v="26"/>
  </r>
  <r>
    <s v="Mia Jeep"/>
    <s v="Móvil"/>
    <x v="0"/>
    <d v="1988-11-04T00:00:00"/>
    <x v="8"/>
    <x v="3"/>
    <n v="30"/>
  </r>
  <r>
    <s v="Mia Chrysler"/>
    <s v="Otros"/>
    <x v="0"/>
    <d v="1971-06-30T00:00:00"/>
    <x v="3"/>
    <x v="3"/>
    <n v="71"/>
  </r>
  <r>
    <s v="Chloe Dodge"/>
    <s v="Móvil + Fijo"/>
    <x v="1"/>
    <d v="1956-05-12T00:00:00"/>
    <x v="4"/>
    <x v="3"/>
    <n v="59"/>
  </r>
  <r>
    <s v="Daniel Seat"/>
    <s v="Móvil"/>
    <x v="1"/>
    <d v="1977-06-08T00:00:00"/>
    <x v="7"/>
    <x v="3"/>
    <n v="60"/>
  </r>
  <r>
    <s v="Mia Suzuki"/>
    <s v="ADSL"/>
    <x v="0"/>
    <d v="1974-03-13T00:00:00"/>
    <x v="5"/>
    <x v="3"/>
    <n v="57"/>
  </r>
  <r>
    <s v="Elizabeth Honda"/>
    <s v="Móvil"/>
    <x v="0"/>
    <d v="1978-06-10T00:00:00"/>
    <x v="0"/>
    <x v="3"/>
    <n v="50"/>
  </r>
  <r>
    <s v="Mia Daewo"/>
    <s v="Fibra"/>
    <x v="0"/>
    <d v="1960-08-13T00:00:00"/>
    <x v="0"/>
    <x v="3"/>
    <n v="79"/>
  </r>
  <r>
    <s v="Ethan Lexus"/>
    <s v="Fibra"/>
    <x v="0"/>
    <d v="1967-02-23T00:00:00"/>
    <x v="0"/>
    <x v="3"/>
    <n v="91"/>
  </r>
  <r>
    <s v="Olivia Wolks"/>
    <s v="Móvil"/>
    <x v="1"/>
    <d v="1971-08-13T00:00:00"/>
    <x v="5"/>
    <x v="3"/>
    <n v="49"/>
  </r>
  <r>
    <s v="Daniel Kia"/>
    <s v="Móvil + Fijo"/>
    <x v="1"/>
    <d v="1963-08-12T00:00:00"/>
    <x v="0"/>
    <x v="3"/>
    <n v="50"/>
  </r>
  <r>
    <s v="Jayden Jaguar"/>
    <s v="Móvil"/>
    <x v="1"/>
    <d v="1954-04-14T00:00:00"/>
    <x v="7"/>
    <x v="3"/>
    <n v="43"/>
  </r>
  <r>
    <s v="Emily Daewo"/>
    <s v="Fibra"/>
    <x v="1"/>
    <d v="1966-02-28T00:00:00"/>
    <x v="0"/>
    <x v="3"/>
    <n v="72"/>
  </r>
  <r>
    <s v="Noah Rolls"/>
    <s v="ADSL"/>
    <x v="1"/>
    <d v="1977-10-11T00:00:00"/>
    <x v="7"/>
    <x v="3"/>
    <n v="67"/>
  </r>
  <r>
    <s v="Chloe Audi"/>
    <s v="Otros"/>
    <x v="1"/>
    <d v="1979-04-07T00:00:00"/>
    <x v="9"/>
    <x v="3"/>
    <n v="73"/>
  </r>
  <r>
    <s v="Chloe Audi"/>
    <s v="Otros"/>
    <x v="1"/>
    <d v="1979-04-07T00:00:00"/>
    <x v="9"/>
    <x v="3"/>
    <n v="7"/>
  </r>
  <r>
    <s v="Olivia Audi"/>
    <s v="ADSL"/>
    <x v="0"/>
    <d v="1993-02-09T00:00:00"/>
    <x v="5"/>
    <x v="3"/>
    <n v="61"/>
  </r>
  <r>
    <s v="Madison Lotus"/>
    <s v="Móvil + Fijo"/>
    <x v="1"/>
    <d v="1959-06-29T00:00:00"/>
    <x v="9"/>
    <x v="3"/>
    <n v="51"/>
  </r>
  <r>
    <s v="Olivia BMV"/>
    <s v="Fibra"/>
    <x v="1"/>
    <d v="1950-02-12T00:00:00"/>
    <x v="3"/>
    <x v="3"/>
    <n v="74"/>
  </r>
  <r>
    <s v="Mia Hyundai"/>
    <s v="Móvil + Fijo"/>
    <x v="1"/>
    <d v="1983-08-06T00:00:00"/>
    <x v="6"/>
    <x v="3"/>
    <n v="60"/>
  </r>
  <r>
    <s v="Emma Ford"/>
    <s v="Móvil"/>
    <x v="0"/>
    <d v="1994-06-28T00:00:00"/>
    <x v="2"/>
    <x v="3"/>
    <n v="45"/>
  </r>
  <r>
    <s v="Ava Lotus"/>
    <s v="Móvil"/>
    <x v="0"/>
    <d v="1958-10-21T00:00:00"/>
    <x v="10"/>
    <x v="3"/>
    <n v="30"/>
  </r>
  <r>
    <s v="William Chrysler"/>
    <s v="Móvil"/>
    <x v="1"/>
    <d v="1958-12-17T00:00:00"/>
    <x v="10"/>
    <x v="3"/>
    <n v="31"/>
  </r>
  <r>
    <s v="Daniel Nissan"/>
    <s v="Móvil + Fijo"/>
    <x v="1"/>
    <d v="1952-04-23T00:00:00"/>
    <x v="7"/>
    <x v="3"/>
    <n v="52"/>
  </r>
  <r>
    <s v="Mia Suzuki"/>
    <s v="ADSL"/>
    <x v="0"/>
    <d v="1974-03-13T00:00:00"/>
    <x v="5"/>
    <x v="3"/>
    <n v="64"/>
  </r>
  <r>
    <s v="Aiden Kia"/>
    <s v="Móvil"/>
    <x v="0"/>
    <d v="1963-04-05T00:00:00"/>
    <x v="6"/>
    <x v="3"/>
    <n v="54"/>
  </r>
  <r>
    <s v="Mia Range"/>
    <s v="Móvil + Fijo"/>
    <x v="0"/>
    <d v="1950-02-09T00:00:00"/>
    <x v="8"/>
    <x v="3"/>
    <n v="51"/>
  </r>
  <r>
    <s v="Madison Lexus"/>
    <s v="ADSL"/>
    <x v="0"/>
    <d v="1972-04-21T00:00:00"/>
    <x v="9"/>
    <x v="3"/>
    <n v="69"/>
  </r>
  <r>
    <s v="Jayden Daewo"/>
    <s v="Fibra"/>
    <x v="1"/>
    <d v="1993-06-01T00:00:00"/>
    <x v="0"/>
    <x v="3"/>
    <n v="71"/>
  </r>
  <r>
    <s v="Jayden Nissan"/>
    <s v="Móvil"/>
    <x v="1"/>
    <d v="1952-08-19T00:00:00"/>
    <x v="3"/>
    <x v="3"/>
    <n v="52"/>
  </r>
  <r>
    <s v="Daniel Honda"/>
    <s v="ADSL"/>
    <x v="1"/>
    <d v="1958-03-03T00:00:00"/>
    <x v="0"/>
    <x v="3"/>
    <n v="52"/>
  </r>
  <r>
    <s v="Mia Dodge"/>
    <s v="Móvil + Fijo"/>
    <x v="1"/>
    <d v="1956-10-29T00:00:00"/>
    <x v="0"/>
    <x v="3"/>
    <n v="56"/>
  </r>
  <r>
    <s v="Ava BMV"/>
    <s v="Móvil"/>
    <x v="1"/>
    <d v="1988-06-14T00:00:00"/>
    <x v="8"/>
    <x v="3"/>
    <n v="39"/>
  </r>
  <r>
    <s v="Emma Renault"/>
    <s v="Móvil + Fijo"/>
    <x v="0"/>
    <d v="1992-02-28T00:00:00"/>
    <x v="2"/>
    <x v="3"/>
    <n v="59"/>
  </r>
  <r>
    <s v="Madison Dodge"/>
    <s v="Móvil + Fijo"/>
    <x v="0"/>
    <d v="1968-01-03T00:00:00"/>
    <x v="6"/>
    <x v="3"/>
    <n v="58"/>
  </r>
  <r>
    <s v="Michael Daewo"/>
    <s v="Móvil"/>
    <x v="1"/>
    <d v="1973-12-10T00:00:00"/>
    <x v="2"/>
    <x v="3"/>
    <n v="45"/>
  </r>
  <r>
    <s v="Aiden Jaguar"/>
    <s v="Móvil"/>
    <x v="0"/>
    <d v="1959-01-28T00:00:00"/>
    <x v="8"/>
    <x v="3"/>
    <n v="33"/>
  </r>
  <r>
    <s v="Alexander Wolks"/>
    <s v="Fibra"/>
    <x v="1"/>
    <d v="1978-02-11T00:00:00"/>
    <x v="7"/>
    <x v="3"/>
    <n v="91"/>
  </r>
  <r>
    <s v="Chloe Renault"/>
    <s v="Móvil"/>
    <x v="1"/>
    <d v="1960-02-21T00:00:00"/>
    <x v="3"/>
    <x v="3"/>
    <n v="33"/>
  </r>
  <r>
    <s v="Liam Audi"/>
    <s v="Otros"/>
    <x v="1"/>
    <d v="1975-12-06T00:00:00"/>
    <x v="0"/>
    <x v="3"/>
    <n v="55"/>
  </r>
  <r>
    <s v="Jacob Toyota"/>
    <s v="Móvil"/>
    <x v="1"/>
    <d v="1954-02-18T00:00:00"/>
    <x v="9"/>
    <x v="3"/>
    <n v="43"/>
  </r>
  <r>
    <s v="Noah Ford"/>
    <s v="Móvil"/>
    <x v="1"/>
    <d v="1958-11-22T00:00:00"/>
    <x v="5"/>
    <x v="3"/>
    <n v="55"/>
  </r>
  <r>
    <s v="Isabella Renault"/>
    <s v="Fibra"/>
    <x v="0"/>
    <d v="1970-12-28T00:00:00"/>
    <x v="7"/>
    <x v="3"/>
    <n v="95"/>
  </r>
  <r>
    <s v="Mason Jeep"/>
    <s v="Móvil + Fijo"/>
    <x v="0"/>
    <d v="1974-11-14T00:00:00"/>
    <x v="4"/>
    <x v="3"/>
    <n v="57"/>
  </r>
  <r>
    <s v="William BMV"/>
    <s v="Móvil"/>
    <x v="1"/>
    <d v="1980-12-29T00:00:00"/>
    <x v="6"/>
    <x v="3"/>
    <n v="52"/>
  </r>
  <r>
    <s v="Elizabeth Lexus"/>
    <s v="Móvil + Fijo"/>
    <x v="1"/>
    <d v="1959-01-26T00:00:00"/>
    <x v="5"/>
    <x v="3"/>
    <n v="51"/>
  </r>
  <r>
    <s v="Jacob Jeep"/>
    <s v="Móvil"/>
    <x v="0"/>
    <d v="1986-03-23T00:00:00"/>
    <x v="7"/>
    <x v="3"/>
    <n v="40"/>
  </r>
  <r>
    <s v="Emily Nissan"/>
    <s v="Móvil"/>
    <x v="0"/>
    <d v="1992-02-23T00:00:00"/>
    <x v="1"/>
    <x v="3"/>
    <n v="31"/>
  </r>
  <r>
    <s v="Liam Lotus"/>
    <s v="Móvil + Fijo"/>
    <x v="0"/>
    <d v="1985-05-04T00:00:00"/>
    <x v="9"/>
    <x v="3"/>
    <n v="58"/>
  </r>
  <r>
    <s v="Liam Nissan"/>
    <s v="ADSL"/>
    <x v="0"/>
    <d v="1987-05-25T00:00:00"/>
    <x v="0"/>
    <x v="3"/>
    <n v="45"/>
  </r>
  <r>
    <s v="Olivia Daewo"/>
    <s v="ADSL"/>
    <x v="0"/>
    <d v="1973-01-29T00:00:00"/>
    <x v="7"/>
    <x v="3"/>
    <n v="41"/>
  </r>
  <r>
    <s v="Elizabeth Range"/>
    <s v="Fibra"/>
    <x v="1"/>
    <d v="1957-03-13T00:00:00"/>
    <x v="7"/>
    <x v="3"/>
    <n v="70"/>
  </r>
  <r>
    <s v="Isabella Dodge"/>
    <s v="Móvil"/>
    <x v="1"/>
    <d v="1955-08-15T00:00:00"/>
    <x v="5"/>
    <x v="3"/>
    <n v="27"/>
  </r>
  <r>
    <s v="Daniel Toyota"/>
    <s v="Móvil + Fijo"/>
    <x v="0"/>
    <d v="1989-08-15T00:00:00"/>
    <x v="0"/>
    <x v="3"/>
    <n v="51"/>
  </r>
  <r>
    <s v="Madison Suzuki"/>
    <s v="Móvil"/>
    <x v="0"/>
    <d v="1981-10-22T00:00:00"/>
    <x v="5"/>
    <x v="3"/>
    <n v="58"/>
  </r>
  <r>
    <s v="Emily Lotus"/>
    <s v="Móvil + Fijo"/>
    <x v="1"/>
    <d v="1956-12-06T00:00:00"/>
    <x v="10"/>
    <x v="3"/>
    <n v="57"/>
  </r>
  <r>
    <s v="Elizabeth Suzuki"/>
    <s v="Móvil + Fijo"/>
    <x v="1"/>
    <d v="1962-12-03T00:00:00"/>
    <x v="1"/>
    <x v="3"/>
    <n v="53"/>
  </r>
  <r>
    <s v="Aiden Toyota"/>
    <s v="Móvil"/>
    <x v="1"/>
    <d v="1978-12-24T00:00:00"/>
    <x v="3"/>
    <x v="3"/>
    <n v="23"/>
  </r>
  <r>
    <s v="Ethan Audi"/>
    <s v="ADSL"/>
    <x v="1"/>
    <d v="1964-08-26T00:00:00"/>
    <x v="10"/>
    <x v="3"/>
    <n v="53"/>
  </r>
  <r>
    <s v="Sophia Hyundai"/>
    <s v="Móvil"/>
    <x v="1"/>
    <d v="1967-08-09T00:00:00"/>
    <x v="5"/>
    <x v="3"/>
    <n v="26"/>
  </r>
  <r>
    <s v="Isabella Rolls"/>
    <s v="Móvil + Fijo"/>
    <x v="0"/>
    <d v="1981-08-21T00:00:00"/>
    <x v="4"/>
    <x v="3"/>
    <n v="51"/>
  </r>
  <r>
    <s v="Olivia Wolks"/>
    <s v="Móvil"/>
    <x v="1"/>
    <d v="1971-08-13T00:00:00"/>
    <x v="5"/>
    <x v="3"/>
    <n v="47"/>
  </r>
  <r>
    <s v="Olivia Dodge"/>
    <s v="Fibra"/>
    <x v="0"/>
    <d v="1988-02-27T00:00:00"/>
    <x v="9"/>
    <x v="3"/>
    <n v="99"/>
  </r>
  <r>
    <s v="Mason Dodge"/>
    <s v="Móvil"/>
    <x v="1"/>
    <d v="1986-07-03T00:00:00"/>
    <x v="10"/>
    <x v="3"/>
    <n v="22"/>
  </r>
  <r>
    <s v="Aiden Honda"/>
    <s v="Fibra"/>
    <x v="1"/>
    <d v="1982-06-06T00:00:00"/>
    <x v="7"/>
    <x v="3"/>
    <n v="92"/>
  </r>
  <r>
    <s v="Emma Toyota"/>
    <s v="Otros"/>
    <x v="0"/>
    <d v="1981-03-25T00:00:00"/>
    <x v="1"/>
    <x v="3"/>
    <n v="34"/>
  </r>
  <r>
    <s v="Noah Daewo"/>
    <s v="ADSL"/>
    <x v="0"/>
    <d v="1953-07-14T00:00:00"/>
    <x v="2"/>
    <x v="3"/>
    <n v="51"/>
  </r>
  <r>
    <s v="Jacob Hyundai"/>
    <s v="Móvil"/>
    <x v="0"/>
    <d v="1979-03-28T00:00:00"/>
    <x v="4"/>
    <x v="3"/>
    <n v="42"/>
  </r>
  <r>
    <s v="Noah Jaguar"/>
    <s v="Móvil + Fijo"/>
    <x v="1"/>
    <d v="1980-04-02T00:00:00"/>
    <x v="6"/>
    <x v="3"/>
    <n v="59"/>
  </r>
  <r>
    <s v="Aiden Honda"/>
    <s v="Fibra"/>
    <x v="1"/>
    <d v="1982-06-06T00:00:00"/>
    <x v="7"/>
    <x v="3"/>
    <n v="74"/>
  </r>
  <r>
    <s v="Liam Honda"/>
    <s v="ADSL"/>
    <x v="1"/>
    <d v="1963-10-13T00:00:00"/>
    <x v="0"/>
    <x v="3"/>
    <n v="68"/>
  </r>
  <r>
    <s v="Sophia Seat"/>
    <s v="Móvil"/>
    <x v="0"/>
    <d v="1990-10-06T00:00:00"/>
    <x v="3"/>
    <x v="3"/>
    <n v="40"/>
  </r>
  <r>
    <s v="Abigail Chrysler"/>
    <s v="ADSL"/>
    <x v="1"/>
    <d v="1991-08-30T00:00:00"/>
    <x v="0"/>
    <x v="3"/>
    <n v="62"/>
  </r>
  <r>
    <s v="William Honda"/>
    <s v="Móvil"/>
    <x v="0"/>
    <d v="1953-09-06T00:00:00"/>
    <x v="2"/>
    <x v="3"/>
    <n v="50"/>
  </r>
  <r>
    <s v="Alexander Nissan"/>
    <s v="Móvil"/>
    <x v="0"/>
    <d v="1960-07-28T00:00:00"/>
    <x v="9"/>
    <x v="3"/>
    <n v="56"/>
  </r>
  <r>
    <s v="Mason Kia"/>
    <s v="Móvil"/>
    <x v="0"/>
    <d v="1964-09-19T00:00:00"/>
    <x v="1"/>
    <x v="3"/>
    <n v="36"/>
  </r>
  <r>
    <s v="Noah Ford"/>
    <s v="Móvil"/>
    <x v="1"/>
    <d v="1958-11-22T00:00:00"/>
    <x v="5"/>
    <x v="3"/>
    <n v="41"/>
  </r>
  <r>
    <s v="Daniel Lexus"/>
    <s v="Móvil"/>
    <x v="0"/>
    <d v="1968-01-24T00:00:00"/>
    <x v="7"/>
    <x v="3"/>
    <n v="23"/>
  </r>
  <r>
    <s v="Madison Range"/>
    <s v="Móvil"/>
    <x v="0"/>
    <d v="1980-10-23T00:00:00"/>
    <x v="0"/>
    <x v="3"/>
    <n v="45"/>
  </r>
  <r>
    <s v="Elizabeth Lexus"/>
    <s v="Móvil + Fijo"/>
    <x v="1"/>
    <d v="1959-01-26T00:00:00"/>
    <x v="5"/>
    <x v="3"/>
    <n v="60"/>
  </r>
  <r>
    <s v="Michael Honda"/>
    <s v="Fibra"/>
    <x v="1"/>
    <d v="1961-05-22T00:00:00"/>
    <x v="3"/>
    <x v="3"/>
    <n v="86"/>
  </r>
  <r>
    <s v="Jacob Audi"/>
    <s v="ADSL"/>
    <x v="0"/>
    <d v="1974-11-01T00:00:00"/>
    <x v="3"/>
    <x v="3"/>
    <n v="44"/>
  </r>
  <r>
    <s v="Liam BMV"/>
    <s v="Móvil"/>
    <x v="1"/>
    <d v="1975-07-31T00:00:00"/>
    <x v="7"/>
    <x v="3"/>
    <n v="30"/>
  </r>
  <r>
    <s v="Ethan Honda"/>
    <s v="Móvil"/>
    <x v="1"/>
    <d v="1954-01-18T00:00:00"/>
    <x v="3"/>
    <x v="3"/>
    <n v="31"/>
  </r>
  <r>
    <s v="Mason BMV"/>
    <s v="ADSL"/>
    <x v="1"/>
    <d v="1962-02-01T00:00:00"/>
    <x v="10"/>
    <x v="3"/>
    <n v="53"/>
  </r>
  <r>
    <s v="Emma Audi"/>
    <s v="Otros"/>
    <x v="1"/>
    <d v="1980-09-05T00:00:00"/>
    <x v="0"/>
    <x v="3"/>
    <n v="13"/>
  </r>
  <r>
    <s v="Elizabeth Kia"/>
    <s v="Móvil + Fijo"/>
    <x v="0"/>
    <d v="1978-01-15T00:00:00"/>
    <x v="6"/>
    <x v="3"/>
    <n v="59"/>
  </r>
  <r>
    <s v="Ethan Lexus"/>
    <s v="Fibra"/>
    <x v="0"/>
    <d v="1967-02-23T00:00:00"/>
    <x v="0"/>
    <x v="3"/>
    <n v="75"/>
  </r>
  <r>
    <s v="Ava Toyota"/>
    <s v="Móvil"/>
    <x v="0"/>
    <d v="1958-06-15T00:00:00"/>
    <x v="9"/>
    <x v="3"/>
    <n v="29"/>
  </r>
  <r>
    <s v="Emily Dodge"/>
    <s v="Otros"/>
    <x v="1"/>
    <d v="1989-04-18T00:00:00"/>
    <x v="7"/>
    <x v="3"/>
    <n v="35"/>
  </r>
  <r>
    <s v="Elizabeth Renault"/>
    <s v="Móvil"/>
    <x v="1"/>
    <d v="1959-02-22T00:00:00"/>
    <x v="1"/>
    <x v="3"/>
    <n v="41"/>
  </r>
  <r>
    <s v="Jacob Ferrari"/>
    <s v="Móvil"/>
    <x v="1"/>
    <d v="1956-01-21T00:00:00"/>
    <x v="7"/>
    <x v="3"/>
    <n v="42"/>
  </r>
  <r>
    <s v="Noah Suzuki"/>
    <s v="Móvil"/>
    <x v="1"/>
    <d v="1981-12-22T00:00:00"/>
    <x v="1"/>
    <x v="3"/>
    <n v="44"/>
  </r>
  <r>
    <s v="Chloe Honda"/>
    <s v="Móvil"/>
    <x v="0"/>
    <d v="1970-04-30T00:00:00"/>
    <x v="7"/>
    <x v="3"/>
    <n v="46"/>
  </r>
  <r>
    <s v="Elizabeth Chrysler"/>
    <s v="Móvil + Fijo"/>
    <x v="0"/>
    <d v="1987-07-03T00:00:00"/>
    <x v="0"/>
    <x v="3"/>
    <n v="60"/>
  </r>
  <r>
    <s v="Mason Seat"/>
    <s v="ADSL"/>
    <x v="0"/>
    <d v="1983-10-17T00:00:00"/>
    <x v="0"/>
    <x v="3"/>
    <n v="66"/>
  </r>
  <r>
    <s v="Emily Lotus"/>
    <s v="Móvil + Fijo"/>
    <x v="1"/>
    <d v="1956-12-06T00:00:00"/>
    <x v="10"/>
    <x v="3"/>
    <n v="53"/>
  </r>
  <r>
    <s v="Mia Audi"/>
    <s v="Móvil"/>
    <x v="0"/>
    <d v="1957-01-14T00:00:00"/>
    <x v="3"/>
    <x v="3"/>
    <n v="21"/>
  </r>
  <r>
    <s v="Mason Ferrari"/>
    <s v="Fibra"/>
    <x v="0"/>
    <d v="1981-04-07T00:00:00"/>
    <x v="7"/>
    <x v="3"/>
    <n v="93"/>
  </r>
  <r>
    <s v="Olivia Toyota"/>
    <s v="Otros"/>
    <x v="0"/>
    <d v="1975-07-07T00:00:00"/>
    <x v="0"/>
    <x v="3"/>
    <n v="26"/>
  </r>
  <r>
    <s v="Ava Audi"/>
    <s v="Móvil"/>
    <x v="0"/>
    <d v="1973-06-11T00:00:00"/>
    <x v="5"/>
    <x v="3"/>
    <n v="40"/>
  </r>
  <r>
    <s v="Daniel Ferrari"/>
    <s v="Otros"/>
    <x v="1"/>
    <d v="1956-10-22T00:00:00"/>
    <x v="10"/>
    <x v="3"/>
    <n v="17"/>
  </r>
  <r>
    <s v="Elizabeth Lotus"/>
    <s v="Móvil + Fijo"/>
    <x v="1"/>
    <d v="1991-09-01T00:00:00"/>
    <x v="7"/>
    <x v="3"/>
    <n v="59"/>
  </r>
  <r>
    <s v="Emily Audi"/>
    <s v="Móvil + Fijo"/>
    <x v="1"/>
    <d v="1952-06-03T00:00:00"/>
    <x v="7"/>
    <x v="3"/>
    <n v="52"/>
  </r>
  <r>
    <s v="Alexander Rolls"/>
    <s v="Móvil"/>
    <x v="0"/>
    <d v="1983-09-06T00:00:00"/>
    <x v="3"/>
    <x v="3"/>
    <n v="56"/>
  </r>
  <r>
    <s v="Abigail Honda"/>
    <s v="Móvil"/>
    <x v="0"/>
    <d v="1962-05-13T00:00:00"/>
    <x v="0"/>
    <x v="3"/>
    <n v="29"/>
  </r>
  <r>
    <s v="Olivia Rolls"/>
    <s v="Fibra"/>
    <x v="0"/>
    <d v="1956-02-13T00:00:00"/>
    <x v="10"/>
    <x v="3"/>
    <n v="87"/>
  </r>
  <r>
    <s v="Madison Audi"/>
    <s v="Móvil + Fijo"/>
    <x v="1"/>
    <d v="1979-01-25T00:00:00"/>
    <x v="0"/>
    <x v="3"/>
    <n v="58"/>
  </r>
  <r>
    <s v="William Honda"/>
    <s v="Móvil"/>
    <x v="0"/>
    <d v="1953-09-06T00:00:00"/>
    <x v="2"/>
    <x v="3"/>
    <n v="33"/>
  </r>
  <r>
    <s v="Olivia Hyundai"/>
    <s v="Móvil"/>
    <x v="1"/>
    <d v="1960-02-11T00:00:00"/>
    <x v="2"/>
    <x v="3"/>
    <n v="34"/>
  </r>
  <r>
    <s v="William Daewo"/>
    <s v="Móvil + Fijo"/>
    <x v="0"/>
    <d v="1958-03-15T00:00:00"/>
    <x v="6"/>
    <x v="3"/>
    <n v="54"/>
  </r>
  <r>
    <s v="Olivia Suzuki"/>
    <s v="Móvil + Fijo"/>
    <x v="0"/>
    <d v="1964-10-29T00:00:00"/>
    <x v="0"/>
    <x v="3"/>
    <n v="51"/>
  </r>
  <r>
    <s v="Noah Lotus"/>
    <s v="ADSL"/>
    <x v="1"/>
    <d v="1959-09-13T00:00:00"/>
    <x v="4"/>
    <x v="3"/>
    <n v="43"/>
  </r>
  <r>
    <s v="Madison Hyundai"/>
    <s v="Móvil + Fijo"/>
    <x v="1"/>
    <d v="1978-08-04T00:00:00"/>
    <x v="7"/>
    <x v="3"/>
    <n v="56"/>
  </r>
  <r>
    <s v="Jacob Nissan"/>
    <s v="Móvil + Fijo"/>
    <x v="1"/>
    <d v="1987-09-09T00:00:00"/>
    <x v="0"/>
    <x v="3"/>
    <n v="55"/>
  </r>
  <r>
    <s v="Chloe Ford"/>
    <s v="ADSL"/>
    <x v="0"/>
    <d v="1959-04-26T00:00:00"/>
    <x v="2"/>
    <x v="3"/>
    <n v="68"/>
  </r>
  <r>
    <s v="Abigail Honda"/>
    <s v="Móvil"/>
    <x v="0"/>
    <d v="1962-05-13T00:00:00"/>
    <x v="0"/>
    <x v="3"/>
    <n v="34"/>
  </r>
  <r>
    <s v="Emma Lexus"/>
    <s v="ADSL"/>
    <x v="1"/>
    <d v="1992-07-19T00:00:00"/>
    <x v="7"/>
    <x v="3"/>
    <n v="69"/>
  </r>
  <r>
    <s v="Emily BMV"/>
    <s v="Móvil"/>
    <x v="1"/>
    <d v="1989-04-21T00:00:00"/>
    <x v="1"/>
    <x v="3"/>
    <n v="38"/>
  </r>
  <r>
    <s v="William Ferrari"/>
    <s v="Móvil"/>
    <x v="1"/>
    <d v="1952-12-10T00:00:00"/>
    <x v="1"/>
    <x v="3"/>
    <n v="27"/>
  </r>
  <r>
    <s v="Liam Lexus"/>
    <s v="Móvil"/>
    <x v="1"/>
    <d v="1993-04-15T00:00:00"/>
    <x v="5"/>
    <x v="3"/>
    <n v="25"/>
  </r>
  <r>
    <s v="Abigail Dodge"/>
    <s v="Móvil + Fijo"/>
    <x v="0"/>
    <d v="1984-04-13T00:00:00"/>
    <x v="6"/>
    <x v="3"/>
    <n v="58"/>
  </r>
  <r>
    <s v="Abigail Kia"/>
    <s v="Móvil"/>
    <x v="0"/>
    <d v="1953-11-01T00:00:00"/>
    <x v="5"/>
    <x v="3"/>
    <n v="50"/>
  </r>
  <r>
    <s v="Daniel Jaguar"/>
    <s v="Móvil"/>
    <x v="0"/>
    <d v="1983-01-06T00:00:00"/>
    <x v="2"/>
    <x v="3"/>
    <n v="56"/>
  </r>
  <r>
    <s v="Noah Toyota"/>
    <s v="ADSL"/>
    <x v="0"/>
    <d v="1955-03-27T00:00:00"/>
    <x v="8"/>
    <x v="3"/>
    <n v="52"/>
  </r>
  <r>
    <s v="Madison Suzuki"/>
    <s v="Móvil"/>
    <x v="0"/>
    <d v="1981-10-22T00:00:00"/>
    <x v="5"/>
    <x v="3"/>
    <n v="48"/>
  </r>
  <r>
    <s v="Emma Chrysler"/>
    <s v="ADSL"/>
    <x v="0"/>
    <d v="1964-01-13T00:00:00"/>
    <x v="6"/>
    <x v="3"/>
    <n v="58"/>
  </r>
  <r>
    <s v="Mia Hyundai"/>
    <s v="Móvil + Fijo"/>
    <x v="1"/>
    <d v="1983-08-06T00:00:00"/>
    <x v="6"/>
    <x v="3"/>
    <n v="52"/>
  </r>
  <r>
    <s v="Abigail Renault"/>
    <s v="Fibra"/>
    <x v="0"/>
    <d v="1985-05-22T00:00:00"/>
    <x v="7"/>
    <x v="3"/>
    <n v="79"/>
  </r>
  <r>
    <s v="Liam Range"/>
    <s v="Móvil"/>
    <x v="1"/>
    <d v="1969-09-06T00:00:00"/>
    <x v="6"/>
    <x v="3"/>
    <n v="42"/>
  </r>
  <r>
    <s v="Sophia Daewo"/>
    <s v="Móvil + Fijo"/>
    <x v="1"/>
    <d v="1974-12-04T00:00:00"/>
    <x v="4"/>
    <x v="3"/>
    <n v="51"/>
  </r>
  <r>
    <s v="Mia Dodge"/>
    <s v="Móvil + Fijo"/>
    <x v="1"/>
    <d v="1956-10-29T00:00:00"/>
    <x v="0"/>
    <x v="3"/>
    <n v="50"/>
  </r>
  <r>
    <s v="Emma Lotus"/>
    <s v="Otros"/>
    <x v="1"/>
    <d v="1989-06-26T00:00:00"/>
    <x v="5"/>
    <x v="3"/>
    <n v="95"/>
  </r>
  <r>
    <s v="Mason Ferrari"/>
    <s v="Fibra"/>
    <x v="0"/>
    <d v="1981-04-07T00:00:00"/>
    <x v="7"/>
    <x v="3"/>
    <n v="100"/>
  </r>
  <r>
    <s v="Michael Kia"/>
    <s v="Móvil + Fijo"/>
    <x v="1"/>
    <d v="1979-04-26T00:00:00"/>
    <x v="7"/>
    <x v="3"/>
    <n v="58"/>
  </r>
  <r>
    <s v="Aiden Lexus"/>
    <s v="Móvil + Fijo"/>
    <x v="1"/>
    <d v="1952-11-13T00:00:00"/>
    <x v="10"/>
    <x v="3"/>
    <n v="57"/>
  </r>
  <r>
    <s v="William Toyota"/>
    <s v="ADSL"/>
    <x v="1"/>
    <d v="1988-12-04T00:00:00"/>
    <x v="7"/>
    <x v="3"/>
    <n v="47"/>
  </r>
  <r>
    <s v="Michael Nissan"/>
    <s v="Otros"/>
    <x v="1"/>
    <d v="1994-02-25T00:00:00"/>
    <x v="7"/>
    <x v="3"/>
    <n v="52"/>
  </r>
  <r>
    <s v="Jacob Range"/>
    <s v="Móvil + Fijo"/>
    <x v="0"/>
    <d v="1991-09-19T00:00:00"/>
    <x v="1"/>
    <x v="3"/>
    <n v="58"/>
  </r>
  <r>
    <s v="Daniel Dodge"/>
    <s v="Móvil"/>
    <x v="0"/>
    <d v="1957-11-26T00:00:00"/>
    <x v="0"/>
    <x v="3"/>
    <n v="26"/>
  </r>
  <r>
    <s v="Olivia Chrysler"/>
    <s v="Fibra"/>
    <x v="1"/>
    <d v="1977-06-27T00:00:00"/>
    <x v="0"/>
    <x v="3"/>
    <n v="88"/>
  </r>
  <r>
    <s v="Alexander Audi"/>
    <s v="Móvil"/>
    <x v="1"/>
    <d v="1984-10-06T00:00:00"/>
    <x v="8"/>
    <x v="3"/>
    <n v="25"/>
  </r>
  <r>
    <s v="Jayden Nissan"/>
    <s v="Móvil"/>
    <x v="1"/>
    <d v="1952-08-19T00:00:00"/>
    <x v="3"/>
    <x v="3"/>
    <n v="33"/>
  </r>
  <r>
    <s v="Emily Seat"/>
    <s v="Móvil"/>
    <x v="1"/>
    <d v="1951-03-18T00:00:00"/>
    <x v="3"/>
    <x v="3"/>
    <n v="53"/>
  </r>
  <r>
    <s v="Aiden Jaguar"/>
    <s v="Móvil"/>
    <x v="0"/>
    <d v="1959-01-28T00:00:00"/>
    <x v="8"/>
    <x v="3"/>
    <n v="27"/>
  </r>
  <r>
    <s v="Isabella Audi"/>
    <s v="Móvil"/>
    <x v="0"/>
    <d v="1973-05-19T00:00:00"/>
    <x v="2"/>
    <x v="3"/>
    <n v="23"/>
  </r>
  <r>
    <s v="Jayden Rolls"/>
    <s v="Móvil"/>
    <x v="0"/>
    <d v="1957-07-12T00:00:00"/>
    <x v="8"/>
    <x v="3"/>
    <n v="32"/>
  </r>
  <r>
    <s v="Mason Hyundai"/>
    <s v="Móvil"/>
    <x v="1"/>
    <d v="1984-04-02T00:00:00"/>
    <x v="0"/>
    <x v="3"/>
    <n v="60"/>
  </r>
  <r>
    <s v="Abigail Chrysler"/>
    <s v="ADSL"/>
    <x v="1"/>
    <d v="1991-08-30T00:00:00"/>
    <x v="0"/>
    <x v="3"/>
    <n v="64"/>
  </r>
  <r>
    <s v="Alexander Hyundai"/>
    <s v="Móvil"/>
    <x v="0"/>
    <d v="1954-08-22T00:00:00"/>
    <x v="1"/>
    <x v="3"/>
    <n v="29"/>
  </r>
  <r>
    <s v="Abigail Renault"/>
    <s v="Fibra"/>
    <x v="0"/>
    <d v="1985-05-22T00:00:00"/>
    <x v="7"/>
    <x v="3"/>
    <n v="90"/>
  </r>
  <r>
    <s v="Elizabeth Jaguar"/>
    <s v="Móvil + Fijo"/>
    <x v="0"/>
    <d v="1950-03-28T00:00:00"/>
    <x v="1"/>
    <x v="3"/>
    <n v="53"/>
  </r>
  <r>
    <s v="Isabella Seat"/>
    <s v="Móvil + Fijo"/>
    <x v="0"/>
    <d v="1955-02-08T00:00:00"/>
    <x v="6"/>
    <x v="3"/>
    <n v="52"/>
  </r>
  <r>
    <s v="Mia Honda"/>
    <s v="Móvil + Fijo"/>
    <x v="1"/>
    <d v="1954-03-21T00:00:00"/>
    <x v="3"/>
    <x v="3"/>
    <n v="54"/>
  </r>
  <r>
    <s v="Liam Renault"/>
    <s v="Móvil"/>
    <x v="0"/>
    <d v="1990-07-20T00:00:00"/>
    <x v="3"/>
    <x v="3"/>
    <n v="38"/>
  </r>
  <r>
    <s v="Sophia Daewo"/>
    <s v="Móvil + Fijo"/>
    <x v="1"/>
    <d v="1974-12-04T00:00:00"/>
    <x v="4"/>
    <x v="3"/>
    <n v="54"/>
  </r>
  <r>
    <s v="Madison Nissan"/>
    <s v="Fibra"/>
    <x v="1"/>
    <d v="1976-09-04T00:00:00"/>
    <x v="7"/>
    <x v="3"/>
    <n v="87"/>
  </r>
  <r>
    <s v="Emily Honda"/>
    <s v="Móvil"/>
    <x v="1"/>
    <d v="1968-06-26T00:00:00"/>
    <x v="1"/>
    <x v="3"/>
    <n v="34"/>
  </r>
  <r>
    <s v="Isabella Ford"/>
    <s v="Móvil"/>
    <x v="0"/>
    <d v="1960-10-20T00:00:00"/>
    <x v="5"/>
    <x v="3"/>
    <n v="40"/>
  </r>
  <r>
    <s v="Emily Honda"/>
    <s v="Móvil"/>
    <x v="1"/>
    <d v="1968-06-26T00:00:00"/>
    <x v="1"/>
    <x v="3"/>
    <n v="57"/>
  </r>
  <r>
    <s v="Sophia Renault"/>
    <s v="Móvil + Fijo"/>
    <x v="0"/>
    <d v="1992-08-05T00:00:00"/>
    <x v="6"/>
    <x v="3"/>
    <n v="54"/>
  </r>
  <r>
    <s v="Ava Ferrari"/>
    <s v="Móvil"/>
    <x v="0"/>
    <d v="1950-04-10T00:00:00"/>
    <x v="2"/>
    <x v="3"/>
    <n v="26"/>
  </r>
  <r>
    <s v="Jayden Jeep"/>
    <s v="Móvil"/>
    <x v="1"/>
    <d v="1963-09-16T00:00:00"/>
    <x v="7"/>
    <x v="3"/>
    <n v="41"/>
  </r>
  <r>
    <s v="Abigail Rolls"/>
    <s v="ADSL"/>
    <x v="0"/>
    <d v="1978-06-26T00:00:00"/>
    <x v="4"/>
    <x v="3"/>
    <n v="66"/>
  </r>
  <r>
    <s v="Olivia Dodge"/>
    <s v="Fibra"/>
    <x v="0"/>
    <d v="1988-02-27T00:00:00"/>
    <x v="9"/>
    <x v="3"/>
    <n v="98"/>
  </r>
  <r>
    <s v="Sophia Rolls"/>
    <s v="Móvil"/>
    <x v="0"/>
    <d v="1978-11-13T00:00:00"/>
    <x v="2"/>
    <x v="3"/>
    <n v="42"/>
  </r>
  <r>
    <s v="Olivia Honda"/>
    <s v="Móvil"/>
    <x v="0"/>
    <d v="1950-10-16T00:00:00"/>
    <x v="0"/>
    <x v="3"/>
    <n v="36"/>
  </r>
  <r>
    <s v="Emily Honda"/>
    <s v="Móvil"/>
    <x v="1"/>
    <d v="1968-06-26T00:00:00"/>
    <x v="1"/>
    <x v="3"/>
    <n v="36"/>
  </r>
  <r>
    <s v="Aiden Nissan"/>
    <s v="Fibra"/>
    <x v="0"/>
    <d v="1994-10-10T00:00:00"/>
    <x v="10"/>
    <x v="3"/>
    <n v="97"/>
  </r>
  <r>
    <s v="Madison Dodge"/>
    <s v="Móvil + Fijo"/>
    <x v="0"/>
    <d v="1968-01-03T00:00:00"/>
    <x v="6"/>
    <x v="3"/>
    <n v="59"/>
  </r>
  <r>
    <s v="Madison Nissan"/>
    <s v="Fibra"/>
    <x v="1"/>
    <d v="1976-09-04T00:00:00"/>
    <x v="7"/>
    <x v="3"/>
    <n v="78"/>
  </r>
  <r>
    <s v="Ethan Daewo"/>
    <s v="Móvil"/>
    <x v="1"/>
    <d v="1971-12-13T00:00:00"/>
    <x v="5"/>
    <x v="3"/>
    <n v="24"/>
  </r>
  <r>
    <s v="Sophia Ford"/>
    <s v="Móvil"/>
    <x v="0"/>
    <d v="1957-12-03T00:00:00"/>
    <x v="6"/>
    <x v="3"/>
    <n v="51"/>
  </r>
  <r>
    <s v="Jayden Seat"/>
    <s v="Móvil"/>
    <x v="0"/>
    <d v="1978-12-31T00:00:00"/>
    <x v="7"/>
    <x v="3"/>
    <n v="32"/>
  </r>
  <r>
    <s v="Mia Jeep"/>
    <s v="Móvil"/>
    <x v="0"/>
    <d v="1988-11-04T00:00:00"/>
    <x v="8"/>
    <x v="3"/>
    <n v="30"/>
  </r>
  <r>
    <s v="Madison Dodge"/>
    <s v="Móvil + Fijo"/>
    <x v="0"/>
    <d v="1968-01-03T00:00:00"/>
    <x v="6"/>
    <x v="3"/>
    <n v="54"/>
  </r>
  <r>
    <s v="Elizabeth Wolks"/>
    <s v="Móvil"/>
    <x v="1"/>
    <d v="1980-12-06T00:00:00"/>
    <x v="1"/>
    <x v="3"/>
    <n v="29"/>
  </r>
  <r>
    <s v="Daniel Toyota"/>
    <s v="Móvil + Fijo"/>
    <x v="0"/>
    <d v="1989-08-15T00:00:00"/>
    <x v="0"/>
    <x v="3"/>
    <n v="50"/>
  </r>
  <r>
    <s v="Madison Toyota"/>
    <s v="ADSL"/>
    <x v="1"/>
    <d v="1958-04-30T00:00:00"/>
    <x v="6"/>
    <x v="3"/>
    <n v="57"/>
  </r>
  <r>
    <s v="William Toyota"/>
    <s v="ADSL"/>
    <x v="1"/>
    <d v="1988-12-04T00:00:00"/>
    <x v="7"/>
    <x v="3"/>
    <n v="60"/>
  </r>
  <r>
    <s v="Chloe Jaguar"/>
    <s v="Otros"/>
    <x v="1"/>
    <d v="1962-10-22T00:00:00"/>
    <x v="8"/>
    <x v="3"/>
    <n v="13"/>
  </r>
  <r>
    <s v="Abigail Lexus"/>
    <s v="Fibra"/>
    <x v="1"/>
    <d v="1977-08-22T00:00:00"/>
    <x v="5"/>
    <x v="3"/>
    <n v="80"/>
  </r>
  <r>
    <s v="William Rolls"/>
    <s v="Móvil"/>
    <x v="1"/>
    <d v="1971-07-04T00:00:00"/>
    <x v="0"/>
    <x v="3"/>
    <n v="32"/>
  </r>
  <r>
    <s v="Liam Lexus"/>
    <s v="Móvil"/>
    <x v="1"/>
    <d v="1993-04-15T00:00:00"/>
    <x v="5"/>
    <x v="3"/>
    <n v="45"/>
  </r>
  <r>
    <s v="Mia Ford"/>
    <s v="Fibra"/>
    <x v="1"/>
    <d v="1991-05-29T00:00:00"/>
    <x v="9"/>
    <x v="3"/>
    <n v="96"/>
  </r>
  <r>
    <s v="Jayden Ferrari"/>
    <s v="Móvil + Fijo"/>
    <x v="0"/>
    <d v="1987-09-18T00:00:00"/>
    <x v="0"/>
    <x v="3"/>
    <n v="57"/>
  </r>
  <r>
    <s v="Liam Daewo"/>
    <s v="Fibra"/>
    <x v="1"/>
    <d v="1957-12-05T00:00:00"/>
    <x v="0"/>
    <x v="3"/>
    <n v="80"/>
  </r>
  <r>
    <s v="Jacob Dodge"/>
    <s v="Móvil"/>
    <x v="1"/>
    <d v="1959-12-15T00:00:00"/>
    <x v="9"/>
    <x v="3"/>
    <n v="23"/>
  </r>
  <r>
    <s v="Emma Wolks"/>
    <s v="ADSL"/>
    <x v="1"/>
    <d v="1990-08-13T00:00:00"/>
    <x v="7"/>
    <x v="3"/>
    <n v="66"/>
  </r>
  <r>
    <s v="Elizabeth Wolks"/>
    <s v="Móvil"/>
    <x v="1"/>
    <d v="1980-12-06T00:00:00"/>
    <x v="1"/>
    <x v="3"/>
    <n v="57"/>
  </r>
  <r>
    <s v="Madison Nissan"/>
    <s v="Fibra"/>
    <x v="1"/>
    <d v="1976-09-04T00:00:00"/>
    <x v="7"/>
    <x v="3"/>
    <n v="94"/>
  </r>
  <r>
    <s v="Emma BMV"/>
    <s v="ADSL"/>
    <x v="1"/>
    <d v="1993-08-10T00:00:00"/>
    <x v="1"/>
    <x v="3"/>
    <n v="68"/>
  </r>
  <r>
    <s v="Alexander Chrysler"/>
    <s v="Móvil"/>
    <x v="0"/>
    <d v="1965-04-19T00:00:00"/>
    <x v="2"/>
    <x v="3"/>
    <n v="34"/>
  </r>
  <r>
    <s v="Emily Ford"/>
    <s v="Móvil"/>
    <x v="1"/>
    <d v="1975-08-30T00:00:00"/>
    <x v="9"/>
    <x v="3"/>
    <n v="35"/>
  </r>
  <r>
    <s v="Jacob Rolls"/>
    <s v="Otros"/>
    <x v="0"/>
    <d v="1987-11-04T00:00:00"/>
    <x v="0"/>
    <x v="3"/>
    <n v="87"/>
  </r>
  <r>
    <s v="Ava Jaguar"/>
    <s v="Móvil"/>
    <x v="1"/>
    <d v="1972-01-02T00:00:00"/>
    <x v="0"/>
    <x v="3"/>
    <n v="49"/>
  </r>
  <r>
    <s v="Michael Nissan"/>
    <s v="Otros"/>
    <x v="1"/>
    <d v="1994-02-25T00:00:00"/>
    <x v="7"/>
    <x v="3"/>
    <n v="76"/>
  </r>
  <r>
    <s v="Olivia Dodge"/>
    <s v="Fibra"/>
    <x v="0"/>
    <d v="1988-02-27T00:00:00"/>
    <x v="9"/>
    <x v="3"/>
    <n v="72"/>
  </r>
  <r>
    <s v="William Chrysler"/>
    <s v="Móvil"/>
    <x v="1"/>
    <d v="1958-12-17T00:00:00"/>
    <x v="10"/>
    <x v="3"/>
    <n v="41"/>
  </r>
  <r>
    <s v="Jacob Dodge"/>
    <s v="Móvil"/>
    <x v="1"/>
    <d v="1959-12-15T00:00:00"/>
    <x v="9"/>
    <x v="3"/>
    <n v="54"/>
  </r>
  <r>
    <s v="Mason Range"/>
    <s v="ADSL"/>
    <x v="0"/>
    <d v="1987-11-08T00:00:00"/>
    <x v="3"/>
    <x v="3"/>
    <n v="69"/>
  </r>
  <r>
    <s v="Elizabeth Daewo"/>
    <s v="Móvil"/>
    <x v="0"/>
    <d v="1970-05-03T00:00:00"/>
    <x v="1"/>
    <x v="3"/>
    <n v="56"/>
  </r>
  <r>
    <s v="Jacob Wolks"/>
    <s v="Móvil"/>
    <x v="0"/>
    <d v="1982-06-21T00:00:00"/>
    <x v="1"/>
    <x v="3"/>
    <n v="44"/>
  </r>
  <r>
    <s v="Daniel Lexus"/>
    <s v="Móvil"/>
    <x v="0"/>
    <d v="1968-01-24T00:00:00"/>
    <x v="7"/>
    <x v="3"/>
    <n v="42"/>
  </r>
  <r>
    <s v="Sophia Jaguar"/>
    <s v="Otros"/>
    <x v="0"/>
    <d v="1952-02-09T00:00:00"/>
    <x v="7"/>
    <x v="3"/>
    <n v="47"/>
  </r>
  <r>
    <s v="Ava Suzuki"/>
    <s v="Móvil + Fijo"/>
    <x v="1"/>
    <d v="1972-11-29T00:00:00"/>
    <x v="7"/>
    <x v="3"/>
    <n v="52"/>
  </r>
  <r>
    <s v="Mason Hyundai"/>
    <s v="Móvil"/>
    <x v="1"/>
    <d v="1984-04-02T00:00:00"/>
    <x v="0"/>
    <x v="3"/>
    <n v="57"/>
  </r>
  <r>
    <s v="Isabella Lotus"/>
    <s v="Móvil"/>
    <x v="1"/>
    <d v="1979-11-07T00:00:00"/>
    <x v="8"/>
    <x v="3"/>
    <n v="35"/>
  </r>
  <r>
    <s v="Ava Toyota"/>
    <s v="Móvil"/>
    <x v="0"/>
    <d v="1958-06-15T00:00:00"/>
    <x v="9"/>
    <x v="3"/>
    <n v="52"/>
  </r>
  <r>
    <s v="Elizabeth Jaguar"/>
    <s v="Móvil + Fijo"/>
    <x v="0"/>
    <d v="1950-03-28T00:00:00"/>
    <x v="1"/>
    <x v="3"/>
    <n v="52"/>
  </r>
  <r>
    <s v="Jayden Seat"/>
    <s v="Móvil"/>
    <x v="0"/>
    <d v="1978-12-31T00:00:00"/>
    <x v="7"/>
    <x v="3"/>
    <n v="43"/>
  </r>
  <r>
    <s v="Elizabeth Seat"/>
    <s v="ADSL"/>
    <x v="1"/>
    <d v="1953-02-10T00:00:00"/>
    <x v="8"/>
    <x v="3"/>
    <n v="51"/>
  </r>
  <r>
    <s v="Sophia Audi"/>
    <s v="ADSL"/>
    <x v="1"/>
    <d v="1952-03-19T00:00:00"/>
    <x v="5"/>
    <x v="3"/>
    <n v="48"/>
  </r>
  <r>
    <s v="Abigail Ferrari"/>
    <s v="Móvil"/>
    <x v="1"/>
    <d v="1974-11-19T00:00:00"/>
    <x v="2"/>
    <x v="3"/>
    <n v="23"/>
  </r>
  <r>
    <s v="Mason Lexus"/>
    <s v="Móvil"/>
    <x v="0"/>
    <d v="1975-12-12T00:00:00"/>
    <x v="6"/>
    <x v="3"/>
    <n v="47"/>
  </r>
  <r>
    <s v="Mia Renault"/>
    <s v="Móvil"/>
    <x v="0"/>
    <d v="1969-08-07T00:00:00"/>
    <x v="0"/>
    <x v="3"/>
    <n v="25"/>
  </r>
  <r>
    <s v="Noah Rolls"/>
    <s v="ADSL"/>
    <x v="1"/>
    <d v="1977-10-11T00:00:00"/>
    <x v="7"/>
    <x v="3"/>
    <n v="49"/>
  </r>
  <r>
    <s v="Madison Toyota"/>
    <s v="ADSL"/>
    <x v="1"/>
    <d v="1958-04-30T00:00:00"/>
    <x v="6"/>
    <x v="3"/>
    <n v="49"/>
  </r>
  <r>
    <s v="Ava Seat"/>
    <s v="Fibra"/>
    <x v="1"/>
    <d v="1952-06-07T00:00:00"/>
    <x v="7"/>
    <x v="3"/>
    <n v="88"/>
  </r>
  <r>
    <s v="Liam Suzuki"/>
    <s v="Móvil"/>
    <x v="0"/>
    <d v="1983-09-08T00:00:00"/>
    <x v="4"/>
    <x v="3"/>
    <n v="59"/>
  </r>
  <r>
    <s v="Abigail Wolks"/>
    <s v="Fibra"/>
    <x v="0"/>
    <d v="1985-12-05T00:00:00"/>
    <x v="7"/>
    <x v="3"/>
    <n v="98"/>
  </r>
  <r>
    <s v="Olivia Ford"/>
    <s v="Móvil + Fijo"/>
    <x v="1"/>
    <d v="1950-01-17T00:00:00"/>
    <x v="3"/>
    <x v="3"/>
    <n v="59"/>
  </r>
  <r>
    <s v="Mia Ford"/>
    <s v="Fibra"/>
    <x v="1"/>
    <d v="1991-05-29T00:00:00"/>
    <x v="9"/>
    <x v="3"/>
    <n v="100"/>
  </r>
  <r>
    <s v="Mason Ford"/>
    <s v="ADSL"/>
    <x v="0"/>
    <d v="1976-07-26T00:00:00"/>
    <x v="6"/>
    <x v="3"/>
    <n v="58"/>
  </r>
  <r>
    <s v="Noah Seat"/>
    <s v="Móvil"/>
    <x v="1"/>
    <d v="1965-07-24T00:00:00"/>
    <x v="2"/>
    <x v="3"/>
    <n v="21"/>
  </r>
  <r>
    <s v="Mia Honda"/>
    <s v="Móvil + Fijo"/>
    <x v="1"/>
    <d v="1954-03-21T00:00:00"/>
    <x v="3"/>
    <x v="3"/>
    <n v="51"/>
  </r>
  <r>
    <s v="Mason Ford"/>
    <s v="ADSL"/>
    <x v="0"/>
    <d v="1976-07-26T00:00:00"/>
    <x v="6"/>
    <x v="3"/>
    <n v="60"/>
  </r>
  <r>
    <s v="Ethan Wolks"/>
    <s v="Móvil"/>
    <x v="1"/>
    <d v="1978-11-01T00:00:00"/>
    <x v="7"/>
    <x v="3"/>
    <n v="49"/>
  </r>
  <r>
    <s v="Isabella Seat"/>
    <s v="Móvil + Fijo"/>
    <x v="0"/>
    <d v="1955-02-08T00:00:00"/>
    <x v="6"/>
    <x v="3"/>
    <n v="55"/>
  </r>
  <r>
    <s v="Abigail Jaguar"/>
    <s v="Móvil"/>
    <x v="1"/>
    <d v="1981-04-29T00:00:00"/>
    <x v="6"/>
    <x v="3"/>
    <n v="56"/>
  </r>
  <r>
    <s v="Mason Honda"/>
    <s v="ADSL"/>
    <x v="1"/>
    <d v="1959-09-24T00:00:00"/>
    <x v="3"/>
    <x v="3"/>
    <n v="46"/>
  </r>
  <r>
    <s v="Mason Jeep"/>
    <s v="Móvil + Fijo"/>
    <x v="0"/>
    <d v="1974-11-14T00:00:00"/>
    <x v="4"/>
    <x v="3"/>
    <n v="53"/>
  </r>
  <r>
    <s v="Madison Lexus"/>
    <s v="ADSL"/>
    <x v="0"/>
    <d v="1972-04-21T00:00:00"/>
    <x v="9"/>
    <x v="3"/>
    <n v="52"/>
  </r>
  <r>
    <s v="Sophia Lexus"/>
    <s v="Móvil + Fijo"/>
    <x v="0"/>
    <d v="1989-02-18T00:00:00"/>
    <x v="9"/>
    <x v="3"/>
    <n v="51"/>
  </r>
  <r>
    <s v="Daniel Lotus"/>
    <s v="Móvil"/>
    <x v="1"/>
    <d v="1993-05-10T00:00:00"/>
    <x v="5"/>
    <x v="3"/>
    <n v="39"/>
  </r>
  <r>
    <s v="Liam Kia"/>
    <s v="Móvil + Fijo"/>
    <x v="0"/>
    <d v="1967-11-14T00:00:00"/>
    <x v="0"/>
    <x v="3"/>
    <n v="60"/>
  </r>
  <r>
    <s v="Abigail Jeep"/>
    <s v="Móvil"/>
    <x v="0"/>
    <d v="1971-12-20T00:00:00"/>
    <x v="5"/>
    <x v="3"/>
    <n v="51"/>
  </r>
  <r>
    <s v="Emma Suzuki"/>
    <s v="Móvil"/>
    <x v="1"/>
    <d v="1951-10-19T00:00:00"/>
    <x v="10"/>
    <x v="3"/>
    <n v="37"/>
  </r>
  <r>
    <s v="Aiden Ferrari"/>
    <s v="Móvil + Fijo"/>
    <x v="1"/>
    <d v="1993-08-07T00:00:00"/>
    <x v="10"/>
    <x v="3"/>
    <n v="52"/>
  </r>
  <r>
    <s v="Ava Range"/>
    <s v="Móvil + Fijo"/>
    <x v="1"/>
    <d v="1994-07-28T00:00:00"/>
    <x v="3"/>
    <x v="3"/>
    <n v="53"/>
  </r>
  <r>
    <s v="Jacob Lotus"/>
    <s v="Móvil + Fijo"/>
    <x v="1"/>
    <d v="1975-05-09T00:00:00"/>
    <x v="3"/>
    <x v="3"/>
    <n v="55"/>
  </r>
  <r>
    <s v="Aiden Wolks"/>
    <s v="Fibra"/>
    <x v="0"/>
    <d v="1990-06-18T00:00:00"/>
    <x v="7"/>
    <x v="3"/>
    <n v="92"/>
  </r>
  <r>
    <s v="Daniel Range"/>
    <s v="Otros"/>
    <x v="1"/>
    <d v="1968-12-20T00:00:00"/>
    <x v="7"/>
    <x v="3"/>
    <n v="62"/>
  </r>
  <r>
    <s v="Ava Dodge"/>
    <s v="ADSL"/>
    <x v="0"/>
    <d v="1988-01-25T00:00:00"/>
    <x v="0"/>
    <x v="3"/>
    <n v="60"/>
  </r>
  <r>
    <s v="Mia Lexus"/>
    <s v="ADSL"/>
    <x v="1"/>
    <d v="1984-01-14T00:00:00"/>
    <x v="7"/>
    <x v="3"/>
    <n v="66"/>
  </r>
  <r>
    <s v="Mason Audi"/>
    <s v="Móvil + Fijo"/>
    <x v="1"/>
    <d v="1992-12-08T00:00:00"/>
    <x v="3"/>
    <x v="3"/>
    <n v="56"/>
  </r>
  <r>
    <s v="Mason Honda"/>
    <s v="ADSL"/>
    <x v="1"/>
    <d v="1959-09-24T00:00:00"/>
    <x v="3"/>
    <x v="3"/>
    <n v="44"/>
  </r>
  <r>
    <s v="Emma Jaguar"/>
    <s v="ADSL"/>
    <x v="0"/>
    <d v="1969-12-01T00:00:00"/>
    <x v="5"/>
    <x v="3"/>
    <n v="59"/>
  </r>
  <r>
    <s v="Abigail Nissan"/>
    <s v="ADSL"/>
    <x v="1"/>
    <d v="1992-08-10T00:00:00"/>
    <x v="5"/>
    <x v="3"/>
    <n v="49"/>
  </r>
  <r>
    <s v="Michael Audi"/>
    <s v="Móvil"/>
    <x v="1"/>
    <d v="1976-06-12T00:00:00"/>
    <x v="3"/>
    <x v="3"/>
    <n v="49"/>
  </r>
  <r>
    <s v="Mason Suzuki"/>
    <s v="Móvil + Fijo"/>
    <x v="1"/>
    <d v="1962-11-03T00:00:00"/>
    <x v="10"/>
    <x v="3"/>
    <n v="60"/>
  </r>
  <r>
    <s v="Mason Ferrari"/>
    <s v="Fibra"/>
    <x v="0"/>
    <d v="1981-04-07T00:00:00"/>
    <x v="7"/>
    <x v="3"/>
    <n v="71"/>
  </r>
  <r>
    <s v="Madison Wolks"/>
    <s v="ADSL"/>
    <x v="1"/>
    <d v="1953-09-27T00:00:00"/>
    <x v="8"/>
    <x v="3"/>
    <n v="46"/>
  </r>
  <r>
    <s v="Noah Wolks"/>
    <s v="Móvil + Fijo"/>
    <x v="0"/>
    <d v="1993-08-13T00:00:00"/>
    <x v="0"/>
    <x v="3"/>
    <n v="52"/>
  </r>
  <r>
    <s v="Ethan Rolls"/>
    <s v="Fibra"/>
    <x v="0"/>
    <d v="1968-12-22T00:00:00"/>
    <x v="1"/>
    <x v="3"/>
    <n v="95"/>
  </r>
  <r>
    <s v="Elizabeth Honda"/>
    <s v="Móvil"/>
    <x v="0"/>
    <d v="1978-06-10T00:00:00"/>
    <x v="0"/>
    <x v="3"/>
    <n v="23"/>
  </r>
  <r>
    <s v="Emma BMV"/>
    <s v="ADSL"/>
    <x v="1"/>
    <d v="1993-08-10T00:00:00"/>
    <x v="1"/>
    <x v="3"/>
    <n v="46"/>
  </r>
  <r>
    <s v="Daniel Wolks"/>
    <s v="ADSL"/>
    <x v="1"/>
    <d v="1957-09-09T00:00:00"/>
    <x v="3"/>
    <x v="3"/>
    <n v="56"/>
  </r>
  <r>
    <s v="Isabella Hyundai"/>
    <s v="Móvil + Fijo"/>
    <x v="0"/>
    <d v="1994-08-27T00:00:00"/>
    <x v="1"/>
    <x v="3"/>
    <n v="52"/>
  </r>
  <r>
    <s v="Mason Suzuki"/>
    <s v="Móvil + Fijo"/>
    <x v="1"/>
    <d v="1962-11-03T00:00:00"/>
    <x v="10"/>
    <x v="3"/>
    <n v="56"/>
  </r>
  <r>
    <s v="Sophia Seat"/>
    <s v="Móvil"/>
    <x v="0"/>
    <d v="1990-10-06T00:00:00"/>
    <x v="3"/>
    <x v="3"/>
    <n v="23"/>
  </r>
  <r>
    <s v="Jayden Ford"/>
    <s v="ADSL"/>
    <x v="0"/>
    <d v="1957-12-05T00:00:00"/>
    <x v="5"/>
    <x v="3"/>
    <n v="69"/>
  </r>
  <r>
    <s v="Emily Audi"/>
    <s v="Móvil + Fijo"/>
    <x v="1"/>
    <d v="1952-06-03T00:00:00"/>
    <x v="7"/>
    <x v="3"/>
    <n v="52"/>
  </r>
  <r>
    <s v="Aiden Chrysler"/>
    <s v="Móvil"/>
    <x v="1"/>
    <d v="1991-03-08T00:00:00"/>
    <x v="10"/>
    <x v="3"/>
    <n v="29"/>
  </r>
  <r>
    <s v="Alexander Kia"/>
    <s v="Móvil"/>
    <x v="1"/>
    <d v="1970-05-07T00:00:00"/>
    <x v="9"/>
    <x v="3"/>
    <n v="57"/>
  </r>
  <r>
    <s v="Olivia Renault"/>
    <s v="Otros"/>
    <x v="1"/>
    <d v="1974-12-22T00:00:00"/>
    <x v="3"/>
    <x v="3"/>
    <n v="22"/>
  </r>
  <r>
    <s v="Olivia Lexus"/>
    <s v="ADSL"/>
    <x v="1"/>
    <d v="1963-12-17T00:00:00"/>
    <x v="10"/>
    <x v="3"/>
    <n v="67"/>
  </r>
  <r>
    <s v="Emily Ford"/>
    <s v="Móvil"/>
    <x v="1"/>
    <d v="1975-08-30T00:00:00"/>
    <x v="9"/>
    <x v="3"/>
    <n v="35"/>
  </r>
  <r>
    <s v="Liam Renault"/>
    <s v="Móvil"/>
    <x v="0"/>
    <d v="1990-07-20T00:00:00"/>
    <x v="3"/>
    <x v="3"/>
    <n v="40"/>
  </r>
  <r>
    <s v="Emma Jaguar"/>
    <s v="ADSL"/>
    <x v="0"/>
    <d v="1969-12-01T00:00:00"/>
    <x v="5"/>
    <x v="3"/>
    <n v="67"/>
  </r>
  <r>
    <s v="Alexander Dodge"/>
    <s v="Móvil + Fijo"/>
    <x v="1"/>
    <d v="1960-11-02T00:00:00"/>
    <x v="4"/>
    <x v="3"/>
    <n v="56"/>
  </r>
  <r>
    <s v="Michael Ferrari"/>
    <s v="Móvil"/>
    <x v="0"/>
    <d v="1955-01-23T00:00:00"/>
    <x v="7"/>
    <x v="3"/>
    <n v="35"/>
  </r>
  <r>
    <s v="Mason Rolls"/>
    <s v="Fibra"/>
    <x v="1"/>
    <d v="1977-02-23T00:00:00"/>
    <x v="1"/>
    <x v="3"/>
    <n v="84"/>
  </r>
  <r>
    <s v="Chloe Suzuki"/>
    <s v="Móvil"/>
    <x v="0"/>
    <d v="1965-06-27T00:00:00"/>
    <x v="0"/>
    <x v="3"/>
    <n v="41"/>
  </r>
  <r>
    <s v="Jacob Kia"/>
    <s v="Móvil"/>
    <x v="0"/>
    <d v="1958-03-09T00:00:00"/>
    <x v="3"/>
    <x v="3"/>
    <n v="44"/>
  </r>
  <r>
    <s v="Isabella Hyundai"/>
    <s v="Móvil + Fijo"/>
    <x v="0"/>
    <d v="1994-08-27T00:00:00"/>
    <x v="1"/>
    <x v="3"/>
    <n v="59"/>
  </r>
  <r>
    <s v="Jayden Rolls"/>
    <s v="Móvil"/>
    <x v="0"/>
    <d v="1957-07-12T00:00:00"/>
    <x v="8"/>
    <x v="3"/>
    <n v="50"/>
  </r>
  <r>
    <s v="Olivia Chrysler"/>
    <s v="Fibra"/>
    <x v="1"/>
    <d v="1977-06-27T00:00:00"/>
    <x v="0"/>
    <x v="3"/>
    <n v="98"/>
  </r>
  <r>
    <s v="Michael Chrysler"/>
    <s v="Móvil + Fijo"/>
    <x v="1"/>
    <d v="1953-05-23T00:00:00"/>
    <x v="6"/>
    <x v="3"/>
    <n v="56"/>
  </r>
  <r>
    <s v="Jacob Renault"/>
    <s v="Móvil + Fijo"/>
    <x v="0"/>
    <d v="1950-04-17T00:00:00"/>
    <x v="3"/>
    <x v="3"/>
    <n v="60"/>
  </r>
  <r>
    <s v="Aiden Ferrari"/>
    <s v="Móvil + Fijo"/>
    <x v="1"/>
    <d v="1993-08-07T00:00:00"/>
    <x v="10"/>
    <x v="3"/>
    <n v="53"/>
  </r>
  <r>
    <s v="Chloe Lexus"/>
    <s v="Móvil + Fijo"/>
    <x v="1"/>
    <d v="1956-01-14T00:00:00"/>
    <x v="5"/>
    <x v="3"/>
    <n v="52"/>
  </r>
  <r>
    <s v="Jacob Chrysler"/>
    <s v="ADSL"/>
    <x v="0"/>
    <d v="1984-05-06T00:00:00"/>
    <x v="8"/>
    <x v="3"/>
    <n v="57"/>
  </r>
  <r>
    <s v="Elizabeth Jeep"/>
    <s v="Móvil"/>
    <x v="0"/>
    <d v="1959-04-15T00:00:00"/>
    <x v="6"/>
    <x v="3"/>
    <n v="60"/>
  </r>
  <r>
    <s v="Aiden Lexus"/>
    <s v="Móvil + Fijo"/>
    <x v="1"/>
    <d v="1952-11-13T00:00:00"/>
    <x v="10"/>
    <x v="3"/>
    <n v="55"/>
  </r>
  <r>
    <s v="Chloe Lotus"/>
    <s v="ADSL"/>
    <x v="0"/>
    <d v="1978-03-24T00:00:00"/>
    <x v="9"/>
    <x v="3"/>
    <n v="52"/>
  </r>
  <r>
    <s v="Aiden Lotus"/>
    <s v="Otros"/>
    <x v="0"/>
    <d v="1978-06-23T00:00:00"/>
    <x v="4"/>
    <x v="3"/>
    <n v="23"/>
  </r>
  <r>
    <s v="Jacob Ferrari"/>
    <s v="Móvil"/>
    <x v="1"/>
    <d v="1956-01-21T00:00:00"/>
    <x v="7"/>
    <x v="3"/>
    <n v="38"/>
  </r>
  <r>
    <s v="Sophia Nissan"/>
    <s v="Móvil"/>
    <x v="0"/>
    <d v="1968-11-28T00:00:00"/>
    <x v="3"/>
    <x v="3"/>
    <n v="50"/>
  </r>
  <r>
    <s v="Madison Dodge"/>
    <s v="Móvil + Fijo"/>
    <x v="0"/>
    <d v="1968-01-03T00:00:00"/>
    <x v="6"/>
    <x v="3"/>
    <n v="51"/>
  </r>
  <r>
    <s v="Michael Daewo"/>
    <s v="Móvil"/>
    <x v="1"/>
    <d v="1973-12-10T00:00:00"/>
    <x v="2"/>
    <x v="3"/>
    <n v="32"/>
  </r>
  <r>
    <s v="Chloe Kia"/>
    <s v="Móvil"/>
    <x v="0"/>
    <d v="1983-08-05T00:00:00"/>
    <x v="10"/>
    <x v="3"/>
    <n v="32"/>
  </r>
  <r>
    <s v="Emma Kia"/>
    <s v="Otros"/>
    <x v="0"/>
    <d v="1966-03-25T00:00:00"/>
    <x v="9"/>
    <x v="3"/>
    <n v="53"/>
  </r>
  <r>
    <s v="Emily Nissan"/>
    <s v="Móvil"/>
    <x v="0"/>
    <d v="1992-02-23T00:00:00"/>
    <x v="1"/>
    <x v="3"/>
    <n v="53"/>
  </r>
  <r>
    <s v="Aiden Dodge"/>
    <s v="ADSL"/>
    <x v="0"/>
    <d v="1983-03-03T00:00:00"/>
    <x v="9"/>
    <x v="3"/>
    <n v="70"/>
  </r>
  <r>
    <s v="Chloe Wolks"/>
    <s v="Móvil + Fijo"/>
    <x v="0"/>
    <d v="1992-07-31T00:00:00"/>
    <x v="0"/>
    <x v="3"/>
    <n v="60"/>
  </r>
  <r>
    <s v="Elizabeth Chrysler"/>
    <s v="Móvil + Fijo"/>
    <x v="0"/>
    <d v="1987-07-03T00:00:00"/>
    <x v="0"/>
    <x v="3"/>
    <n v="50"/>
  </r>
  <r>
    <s v="Madison Lexus"/>
    <s v="ADSL"/>
    <x v="0"/>
    <d v="1972-04-21T00:00:00"/>
    <x v="9"/>
    <x v="3"/>
    <n v="64"/>
  </r>
  <r>
    <s v="Jacob Jeep"/>
    <s v="Móvil"/>
    <x v="0"/>
    <d v="1986-03-23T00:00:00"/>
    <x v="7"/>
    <x v="3"/>
    <n v="39"/>
  </r>
  <r>
    <s v="Ethan Ford"/>
    <s v="Móvil + Fijo"/>
    <x v="1"/>
    <d v="1976-03-13T00:00:00"/>
    <x v="0"/>
    <x v="3"/>
    <n v="52"/>
  </r>
  <r>
    <s v="Noah Rolls"/>
    <s v="ADSL"/>
    <x v="1"/>
    <d v="1977-10-11T00:00:00"/>
    <x v="7"/>
    <x v="3"/>
    <n v="55"/>
  </r>
  <r>
    <s v="Jacob Range"/>
    <s v="Móvil + Fijo"/>
    <x v="0"/>
    <d v="1991-09-19T00:00:00"/>
    <x v="1"/>
    <x v="3"/>
    <n v="52"/>
  </r>
  <r>
    <s v="Olivia BMV"/>
    <s v="Fibra"/>
    <x v="1"/>
    <d v="1950-02-12T00:00:00"/>
    <x v="3"/>
    <x v="3"/>
    <n v="90"/>
  </r>
  <r>
    <s v="Mason Kia"/>
    <s v="Móvil"/>
    <x v="0"/>
    <d v="1964-09-19T00:00:00"/>
    <x v="1"/>
    <x v="3"/>
    <n v="43"/>
  </r>
  <r>
    <s v="Emma Range"/>
    <s v="Móvil + Fijo"/>
    <x v="1"/>
    <d v="1968-09-28T00:00:00"/>
    <x v="9"/>
    <x v="3"/>
    <n v="57"/>
  </r>
  <r>
    <s v="Noah Toyota"/>
    <s v="ADSL"/>
    <x v="0"/>
    <d v="1955-03-27T00:00:00"/>
    <x v="8"/>
    <x v="3"/>
    <n v="56"/>
  </r>
  <r>
    <s v="Aiden Seat"/>
    <s v="Móvil + Fijo"/>
    <x v="1"/>
    <d v="1982-07-09T00:00:00"/>
    <x v="6"/>
    <x v="3"/>
    <n v="51"/>
  </r>
  <r>
    <s v="Olivia Toyota"/>
    <s v="Otros"/>
    <x v="0"/>
    <d v="1975-07-07T00:00:00"/>
    <x v="0"/>
    <x v="3"/>
    <n v="48"/>
  </r>
  <r>
    <s v="Liam Chrysler"/>
    <s v="Móvil + Fijo"/>
    <x v="1"/>
    <d v="1984-11-27T00:00:00"/>
    <x v="2"/>
    <x v="3"/>
    <n v="59"/>
  </r>
  <r>
    <s v="Aiden Toyota"/>
    <s v="Móvil"/>
    <x v="1"/>
    <d v="1978-12-24T00:00:00"/>
    <x v="3"/>
    <x v="3"/>
    <n v="31"/>
  </r>
  <r>
    <s v="Sophia Nissan"/>
    <s v="Móvil"/>
    <x v="0"/>
    <d v="1968-11-28T00:00:00"/>
    <x v="3"/>
    <x v="3"/>
    <n v="59"/>
  </r>
  <r>
    <s v="Michael Hyundai"/>
    <s v="ADSL"/>
    <x v="1"/>
    <d v="1992-12-30T00:00:00"/>
    <x v="4"/>
    <x v="3"/>
    <n v="48"/>
  </r>
  <r>
    <s v="Mia Hyundai"/>
    <s v="Móvil + Fijo"/>
    <x v="1"/>
    <d v="1983-08-06T00:00:00"/>
    <x v="6"/>
    <x v="3"/>
    <n v="55"/>
  </r>
  <r>
    <s v="William BMV"/>
    <s v="Móvil"/>
    <x v="1"/>
    <d v="1980-12-29T00:00:00"/>
    <x v="6"/>
    <x v="3"/>
    <n v="32"/>
  </r>
  <r>
    <s v="Madison Seat"/>
    <s v="Móvil + Fijo"/>
    <x v="1"/>
    <d v="1957-12-26T00:00:00"/>
    <x v="5"/>
    <x v="3"/>
    <n v="52"/>
  </r>
  <r>
    <s v="Madison Jeep"/>
    <s v="Móvil + Fijo"/>
    <x v="0"/>
    <d v="1979-02-15T00:00:00"/>
    <x v="4"/>
    <x v="3"/>
    <n v="60"/>
  </r>
  <r>
    <s v="Alexander Range"/>
    <s v="Fibra"/>
    <x v="1"/>
    <d v="1957-02-21T00:00:00"/>
    <x v="8"/>
    <x v="3"/>
    <n v="98"/>
  </r>
  <r>
    <s v="Daniel Seat"/>
    <s v="Móvil"/>
    <x v="1"/>
    <d v="1977-06-08T00:00:00"/>
    <x v="7"/>
    <x v="3"/>
    <n v="26"/>
  </r>
  <r>
    <s v="Elizabeth Audi"/>
    <s v="Móvil"/>
    <x v="0"/>
    <d v="1967-06-08T00:00:00"/>
    <x v="3"/>
    <x v="3"/>
    <n v="46"/>
  </r>
  <r>
    <s v="Olivia Ferrari"/>
    <s v="Fibra"/>
    <x v="1"/>
    <d v="1979-09-13T00:00:00"/>
    <x v="6"/>
    <x v="3"/>
    <n v="87"/>
  </r>
  <r>
    <s v="Ethan Dodge"/>
    <s v="Móvil"/>
    <x v="1"/>
    <d v="1976-06-24T00:00:00"/>
    <x v="0"/>
    <x v="3"/>
    <n v="50"/>
  </r>
  <r>
    <s v="Ethan Range"/>
    <s v="Fibra"/>
    <x v="0"/>
    <d v="1991-09-28T00:00:00"/>
    <x v="1"/>
    <x v="3"/>
    <n v="90"/>
  </r>
  <r>
    <s v="Daniel Chrysler"/>
    <s v="ADSL"/>
    <x v="0"/>
    <d v="1962-07-04T00:00:00"/>
    <x v="2"/>
    <x v="3"/>
    <n v="62"/>
  </r>
  <r>
    <s v="Aiden Ford"/>
    <s v="Móvil"/>
    <x v="1"/>
    <d v="1974-03-29T00:00:00"/>
    <x v="6"/>
    <x v="3"/>
    <n v="49"/>
  </r>
  <r>
    <s v="Aiden Nissan"/>
    <s v="Fibra"/>
    <x v="0"/>
    <d v="1994-10-10T00:00:00"/>
    <x v="10"/>
    <x v="3"/>
    <n v="80"/>
  </r>
  <r>
    <s v="Mason Jeep"/>
    <s v="Móvil + Fijo"/>
    <x v="0"/>
    <d v="1974-11-14T00:00:00"/>
    <x v="4"/>
    <x v="3"/>
    <n v="51"/>
  </r>
  <r>
    <s v="Jacob Rolls"/>
    <s v="Otros"/>
    <x v="0"/>
    <d v="1987-11-04T00:00:00"/>
    <x v="0"/>
    <x v="3"/>
    <n v="35"/>
  </r>
  <r>
    <s v="Mia Ferrari"/>
    <s v="Móvil + Fijo"/>
    <x v="0"/>
    <d v="1991-12-27T00:00:00"/>
    <x v="7"/>
    <x v="3"/>
    <n v="54"/>
  </r>
  <r>
    <s v="Daniel Lotus"/>
    <s v="Móvil"/>
    <x v="1"/>
    <d v="1993-05-10T00:00:00"/>
    <x v="5"/>
    <x v="3"/>
    <n v="33"/>
  </r>
  <r>
    <s v="Sophia Nissan"/>
    <s v="Móvil"/>
    <x v="0"/>
    <d v="1968-11-28T00:00:00"/>
    <x v="3"/>
    <x v="3"/>
    <n v="51"/>
  </r>
  <r>
    <s v="Liam Kia"/>
    <s v="Móvil + Fijo"/>
    <x v="0"/>
    <d v="1967-11-14T00:00:00"/>
    <x v="0"/>
    <x v="3"/>
    <n v="57"/>
  </r>
  <r>
    <s v="Aiden Renault"/>
    <s v="ADSL"/>
    <x v="1"/>
    <d v="1984-02-06T00:00:00"/>
    <x v="4"/>
    <x v="3"/>
    <n v="40"/>
  </r>
  <r>
    <s v="Aiden Wolks"/>
    <s v="Fibra"/>
    <x v="0"/>
    <d v="1990-06-18T00:00:00"/>
    <x v="7"/>
    <x v="3"/>
    <n v="84"/>
  </r>
  <r>
    <s v="Aiden Suzuki"/>
    <s v="Móvil"/>
    <x v="1"/>
    <d v="1960-08-25T00:00:00"/>
    <x v="4"/>
    <x v="3"/>
    <n v="27"/>
  </r>
  <r>
    <s v="Sophia BMV"/>
    <s v="Fibra"/>
    <x v="1"/>
    <d v="1985-05-19T00:00:00"/>
    <x v="1"/>
    <x v="3"/>
    <n v="79"/>
  </r>
  <r>
    <s v="Jacob Suzuki"/>
    <s v="Móvil"/>
    <x v="0"/>
    <d v="1965-06-14T00:00:00"/>
    <x v="4"/>
    <x v="3"/>
    <n v="39"/>
  </r>
  <r>
    <s v="Ava Ford"/>
    <s v="Móvil"/>
    <x v="1"/>
    <d v="1991-09-24T00:00:00"/>
    <x v="7"/>
    <x v="3"/>
    <n v="34"/>
  </r>
  <r>
    <s v="Chloe Range"/>
    <s v="ADSL"/>
    <x v="0"/>
    <d v="1968-12-31T00:00:00"/>
    <x v="4"/>
    <x v="3"/>
    <n v="66"/>
  </r>
  <r>
    <s v="Daniel Jeep"/>
    <s v="Móvil"/>
    <x v="0"/>
    <d v="1968-06-17T00:00:00"/>
    <x v="6"/>
    <x v="3"/>
    <n v="46"/>
  </r>
  <r>
    <s v="Daniel Audi"/>
    <s v="Móvil"/>
    <x v="1"/>
    <d v="1985-08-01T00:00:00"/>
    <x v="10"/>
    <x v="3"/>
    <n v="52"/>
  </r>
  <r>
    <s v="Jacob Renault"/>
    <s v="Móvil + Fijo"/>
    <x v="0"/>
    <d v="1950-04-17T00:00:00"/>
    <x v="3"/>
    <x v="3"/>
    <n v="55"/>
  </r>
  <r>
    <s v="Liam Hyundai"/>
    <s v="Móvil + Fijo"/>
    <x v="1"/>
    <d v="1956-11-05T00:00:00"/>
    <x v="10"/>
    <x v="3"/>
    <n v="53"/>
  </r>
  <r>
    <s v="Alexander Lotus"/>
    <s v="Móvil + Fijo"/>
    <x v="1"/>
    <d v="1986-06-07T00:00:00"/>
    <x v="1"/>
    <x v="3"/>
    <n v="56"/>
  </r>
  <r>
    <s v="Ethan Lotus"/>
    <s v="Móvil"/>
    <x v="1"/>
    <d v="1953-05-16T00:00:00"/>
    <x v="1"/>
    <x v="3"/>
    <n v="57"/>
  </r>
  <r>
    <s v="Olivia Suzuki"/>
    <s v="Móvil + Fijo"/>
    <x v="0"/>
    <d v="1964-10-29T00:00:00"/>
    <x v="0"/>
    <x v="3"/>
    <n v="60"/>
  </r>
  <r>
    <s v="Alexander Daewo"/>
    <s v="Móvil"/>
    <x v="0"/>
    <d v="1987-11-07T00:00:00"/>
    <x v="2"/>
    <x v="3"/>
    <n v="57"/>
  </r>
  <r>
    <s v="Sophia Renault"/>
    <s v="Móvil + Fijo"/>
    <x v="0"/>
    <d v="1992-08-05T00:00:00"/>
    <x v="6"/>
    <x v="3"/>
    <n v="51"/>
  </r>
  <r>
    <s v="Emma Ferrari"/>
    <s v="Fibra"/>
    <x v="1"/>
    <d v="1984-04-14T00:00:00"/>
    <x v="0"/>
    <x v="3"/>
    <n v="88"/>
  </r>
  <r>
    <s v="Mason Jeep"/>
    <s v="Móvil + Fijo"/>
    <x v="0"/>
    <d v="1974-11-14T00:00:00"/>
    <x v="4"/>
    <x v="3"/>
    <n v="58"/>
  </r>
  <r>
    <s v="Emily Jaguar"/>
    <s v="Móvil"/>
    <x v="1"/>
    <d v="1968-03-05T00:00:00"/>
    <x v="0"/>
    <x v="3"/>
    <n v="27"/>
  </r>
  <r>
    <s v="Sophia Renault"/>
    <s v="Móvil + Fijo"/>
    <x v="0"/>
    <d v="1992-08-05T00:00:00"/>
    <x v="6"/>
    <x v="3"/>
    <n v="52"/>
  </r>
  <r>
    <s v="Ethan Chrysler"/>
    <s v="ADSL"/>
    <x v="0"/>
    <d v="1986-11-23T00:00:00"/>
    <x v="0"/>
    <x v="3"/>
    <n v="65"/>
  </r>
  <r>
    <s v="Noah BMV"/>
    <s v="Móvil + Fijo"/>
    <x v="1"/>
    <d v="1951-10-06T00:00:00"/>
    <x v="7"/>
    <x v="3"/>
    <n v="55"/>
  </r>
  <r>
    <s v="Noah Chrysler"/>
    <s v="Móvil + Fijo"/>
    <x v="0"/>
    <d v="1986-11-07T00:00:00"/>
    <x v="7"/>
    <x v="3"/>
    <n v="56"/>
  </r>
  <r>
    <s v="Alexander Toyota"/>
    <s v="Fibra"/>
    <x v="1"/>
    <d v="1973-08-28T00:00:00"/>
    <x v="4"/>
    <x v="3"/>
    <n v="76"/>
  </r>
  <r>
    <s v="Emily Lexus"/>
    <s v="ADSL"/>
    <x v="0"/>
    <d v="1969-10-21T00:00:00"/>
    <x v="7"/>
    <x v="3"/>
    <n v="55"/>
  </r>
  <r>
    <s v="Olivia Ford"/>
    <s v="Móvil + Fijo"/>
    <x v="1"/>
    <d v="1950-01-17T00:00:00"/>
    <x v="3"/>
    <x v="3"/>
    <n v="56"/>
  </r>
  <r>
    <s v="Elizabeth Hyundai"/>
    <s v="Móvil"/>
    <x v="1"/>
    <d v="1975-01-27T00:00:00"/>
    <x v="0"/>
    <x v="3"/>
    <n v="60"/>
  </r>
  <r>
    <s v="Emma Seat"/>
    <s v="Móvil + Fijo"/>
    <x v="0"/>
    <d v="1955-02-04T00:00:00"/>
    <x v="3"/>
    <x v="3"/>
    <n v="51"/>
  </r>
  <r>
    <s v="Mia Lexus"/>
    <s v="ADSL"/>
    <x v="1"/>
    <d v="1984-01-14T00:00:00"/>
    <x v="7"/>
    <x v="3"/>
    <n v="53"/>
  </r>
  <r>
    <s v="Abigail Kia"/>
    <s v="Móvil"/>
    <x v="0"/>
    <d v="1953-11-01T00:00:00"/>
    <x v="5"/>
    <x v="3"/>
    <n v="45"/>
  </r>
  <r>
    <s v="Olivia Suzuki"/>
    <s v="Móvil + Fijo"/>
    <x v="0"/>
    <d v="1964-10-29T00:00:00"/>
    <x v="0"/>
    <x v="3"/>
    <n v="59"/>
  </r>
  <r>
    <s v="Ava Toyota"/>
    <s v="Móvil"/>
    <x v="0"/>
    <d v="1958-06-15T00:00:00"/>
    <x v="9"/>
    <x v="3"/>
    <n v="60"/>
  </r>
  <r>
    <s v="William Nissan"/>
    <s v="ADSL"/>
    <x v="1"/>
    <d v="1976-04-08T00:00:00"/>
    <x v="7"/>
    <x v="3"/>
    <n v="42"/>
  </r>
  <r>
    <s v="Jacob Lotus"/>
    <s v="Móvil + Fijo"/>
    <x v="1"/>
    <d v="1975-05-09T00:00:00"/>
    <x v="3"/>
    <x v="3"/>
    <n v="60"/>
  </r>
  <r>
    <s v="Sophia Hyundai"/>
    <s v="Móvil"/>
    <x v="1"/>
    <d v="1967-08-09T00:00:00"/>
    <x v="5"/>
    <x v="3"/>
    <n v="22"/>
  </r>
  <r>
    <s v="Emma Hyundai"/>
    <s v="Móvil"/>
    <x v="0"/>
    <d v="1965-09-16T00:00:00"/>
    <x v="10"/>
    <x v="3"/>
    <n v="56"/>
  </r>
  <r>
    <s v="Abigail Toyota"/>
    <s v="Móvil"/>
    <x v="0"/>
    <d v="1951-11-22T00:00:00"/>
    <x v="7"/>
    <x v="3"/>
    <n v="55"/>
  </r>
  <r>
    <s v="Isabella Dodge"/>
    <s v="Móvil"/>
    <x v="1"/>
    <d v="1955-08-15T00:00:00"/>
    <x v="5"/>
    <x v="3"/>
    <n v="51"/>
  </r>
  <r>
    <s v="Emma Nissan"/>
    <s v="Móvil"/>
    <x v="0"/>
    <d v="1974-10-27T00:00:00"/>
    <x v="4"/>
    <x v="3"/>
    <n v="35"/>
  </r>
  <r>
    <s v="Abigail Jaguar"/>
    <s v="Móvil"/>
    <x v="1"/>
    <d v="1981-04-29T00:00:00"/>
    <x v="6"/>
    <x v="3"/>
    <n v="24"/>
  </r>
  <r>
    <s v="Sophia Dodge"/>
    <s v="ADSL"/>
    <x v="1"/>
    <d v="1974-05-07T00:00:00"/>
    <x v="4"/>
    <x v="3"/>
    <n v="45"/>
  </r>
  <r>
    <s v="Chloe Toyota"/>
    <s v="Móvil"/>
    <x v="1"/>
    <d v="1963-08-25T00:00:00"/>
    <x v="2"/>
    <x v="3"/>
    <n v="30"/>
  </r>
  <r>
    <s v="Jacob Nissan"/>
    <s v="Móvil + Fijo"/>
    <x v="1"/>
    <d v="1987-09-09T00:00:00"/>
    <x v="0"/>
    <x v="3"/>
    <n v="50"/>
  </r>
  <r>
    <s v="Emily Lotus"/>
    <s v="Móvil + Fijo"/>
    <x v="1"/>
    <d v="1956-12-06T00:00:00"/>
    <x v="10"/>
    <x v="3"/>
    <n v="51"/>
  </r>
  <r>
    <s v="Emily Seat"/>
    <s v="Móvil"/>
    <x v="1"/>
    <d v="1951-03-18T00:00:00"/>
    <x v="3"/>
    <x v="3"/>
    <n v="28"/>
  </r>
  <r>
    <s v="Isabella Toyota"/>
    <s v="Móvil + Fijo"/>
    <x v="0"/>
    <d v="1950-11-13T00:00:00"/>
    <x v="9"/>
    <x v="3"/>
    <n v="60"/>
  </r>
  <r>
    <s v="Ethan Seat"/>
    <s v="ADSL"/>
    <x v="0"/>
    <d v="1957-11-16T00:00:00"/>
    <x v="5"/>
    <x v="3"/>
    <n v="51"/>
  </r>
  <r>
    <s v="Alexander Lexus"/>
    <s v="Móvil + Fijo"/>
    <x v="1"/>
    <d v="1972-08-17T00:00:00"/>
    <x v="10"/>
    <x v="3"/>
    <n v="54"/>
  </r>
  <r>
    <s v="Aiden Jeep"/>
    <s v="Móvil"/>
    <x v="1"/>
    <d v="1951-02-27T00:00:00"/>
    <x v="1"/>
    <x v="3"/>
    <n v="40"/>
  </r>
  <r>
    <s v="Emma Jaguar"/>
    <s v="ADSL"/>
    <x v="0"/>
    <d v="1969-12-01T00:00:00"/>
    <x v="5"/>
    <x v="3"/>
    <n v="43"/>
  </r>
  <r>
    <s v="Aiden Suzuki"/>
    <s v="Móvil"/>
    <x v="1"/>
    <d v="1960-08-25T00:00:00"/>
    <x v="4"/>
    <x v="3"/>
    <n v="54"/>
  </r>
  <r>
    <s v="Emma Rolls"/>
    <s v="Móvil"/>
    <x v="1"/>
    <d v="1979-05-02T00:00:00"/>
    <x v="7"/>
    <x v="3"/>
    <n v="51"/>
  </r>
  <r>
    <s v="Liam Audi"/>
    <s v="Otros"/>
    <x v="1"/>
    <d v="1975-12-06T00:00:00"/>
    <x v="0"/>
    <x v="3"/>
    <n v="85"/>
  </r>
  <r>
    <s v="Jacob Renault"/>
    <s v="Móvil + Fijo"/>
    <x v="0"/>
    <d v="1950-04-17T00:00:00"/>
    <x v="3"/>
    <x v="3"/>
    <n v="59"/>
  </r>
  <r>
    <s v="Sophia Lotus"/>
    <s v="Móvil"/>
    <x v="0"/>
    <d v="1988-08-16T00:00:00"/>
    <x v="7"/>
    <x v="3"/>
    <n v="54"/>
  </r>
  <r>
    <s v="Isabella Lotus"/>
    <s v="Móvil"/>
    <x v="1"/>
    <d v="1979-11-07T00:00:00"/>
    <x v="8"/>
    <x v="3"/>
    <n v="41"/>
  </r>
  <r>
    <s v="Mason Audi"/>
    <s v="Móvil + Fijo"/>
    <x v="1"/>
    <d v="1992-12-08T00:00:00"/>
    <x v="3"/>
    <x v="3"/>
    <n v="56"/>
  </r>
  <r>
    <s v="Abigail Toyota"/>
    <s v="Móvil"/>
    <x v="0"/>
    <d v="1951-11-22T00:00:00"/>
    <x v="7"/>
    <x v="3"/>
    <n v="49"/>
  </r>
  <r>
    <s v="Aiden Renault"/>
    <s v="ADSL"/>
    <x v="1"/>
    <d v="1984-02-06T00:00:00"/>
    <x v="4"/>
    <x v="3"/>
    <n v="51"/>
  </r>
  <r>
    <s v="Jacob Range"/>
    <s v="Móvil + Fijo"/>
    <x v="0"/>
    <d v="1991-09-19T00:00:00"/>
    <x v="1"/>
    <x v="3"/>
    <n v="60"/>
  </r>
  <r>
    <s v="Isabella Ferrari"/>
    <s v="Móvil"/>
    <x v="0"/>
    <d v="1967-02-08T00:00:00"/>
    <x v="0"/>
    <x v="3"/>
    <n v="55"/>
  </r>
  <r>
    <s v="Madison BMV"/>
    <s v="Móvil + Fijo"/>
    <x v="0"/>
    <d v="1955-02-13T00:00:00"/>
    <x v="7"/>
    <x v="3"/>
    <n v="51"/>
  </r>
  <r>
    <s v="William Renault"/>
    <s v="Móvil"/>
    <x v="1"/>
    <d v="1953-07-23T00:00:00"/>
    <x v="7"/>
    <x v="3"/>
    <n v="56"/>
  </r>
  <r>
    <s v="Ethan Rolls"/>
    <s v="Fibra"/>
    <x v="0"/>
    <d v="1968-12-22T00:00:00"/>
    <x v="1"/>
    <x v="3"/>
    <n v="77"/>
  </r>
  <r>
    <s v="Madison Seat"/>
    <s v="Móvil + Fijo"/>
    <x v="1"/>
    <d v="1957-12-26T00:00:00"/>
    <x v="5"/>
    <x v="3"/>
    <n v="54"/>
  </r>
  <r>
    <s v="Abigail Seat"/>
    <s v="Móvil"/>
    <x v="1"/>
    <d v="1986-05-16T00:00:00"/>
    <x v="7"/>
    <x v="3"/>
    <n v="49"/>
  </r>
  <r>
    <s v="Michael Ford"/>
    <s v="ADSL"/>
    <x v="1"/>
    <d v="1975-09-21T00:00:00"/>
    <x v="5"/>
    <x v="3"/>
    <n v="69"/>
  </r>
  <r>
    <s v="Isabella Daewo"/>
    <s v="Móvil"/>
    <x v="1"/>
    <d v="1986-03-15T00:00:00"/>
    <x v="4"/>
    <x v="3"/>
    <n v="44"/>
  </r>
  <r>
    <s v="Jacob Chrysler"/>
    <s v="ADSL"/>
    <x v="0"/>
    <d v="1984-05-06T00:00:00"/>
    <x v="8"/>
    <x v="3"/>
    <n v="67"/>
  </r>
  <r>
    <s v="Alexander Seat"/>
    <s v="Móvil"/>
    <x v="0"/>
    <d v="1990-07-28T00:00:00"/>
    <x v="7"/>
    <x v="3"/>
    <n v="38"/>
  </r>
  <r>
    <s v="Noah Lexus"/>
    <s v="ADSL"/>
    <x v="1"/>
    <d v="1958-08-20T00:00:00"/>
    <x v="4"/>
    <x v="3"/>
    <n v="40"/>
  </r>
  <r>
    <s v="Jayden Wolks"/>
    <s v="ADSL"/>
    <x v="1"/>
    <d v="1993-06-08T00:00:00"/>
    <x v="10"/>
    <x v="3"/>
    <n v="62"/>
  </r>
  <r>
    <s v="Mason Chrysler"/>
    <s v="ADSL"/>
    <x v="0"/>
    <d v="1980-03-17T00:00:00"/>
    <x v="5"/>
    <x v="3"/>
    <n v="47"/>
  </r>
  <r>
    <s v="Olivia Jeep"/>
    <s v="Móvil"/>
    <x v="0"/>
    <d v="1989-09-22T00:00:00"/>
    <x v="2"/>
    <x v="3"/>
    <n v="54"/>
  </r>
  <r>
    <s v="Isabella Suzuki"/>
    <s v="Móvil"/>
    <x v="1"/>
    <d v="1972-10-05T00:00:00"/>
    <x v="2"/>
    <x v="3"/>
    <n v="40"/>
  </r>
  <r>
    <s v="Madison Renault"/>
    <s v="ADSL"/>
    <x v="1"/>
    <d v="1982-03-30T00:00:00"/>
    <x v="7"/>
    <x v="3"/>
    <n v="49"/>
  </r>
  <r>
    <s v="Daniel Hyundai"/>
    <s v="Móvil"/>
    <x v="1"/>
    <d v="1981-05-20T00:00:00"/>
    <x v="6"/>
    <x v="3"/>
    <n v="23"/>
  </r>
  <r>
    <s v="Liam Kia"/>
    <s v="Móvil + Fijo"/>
    <x v="0"/>
    <d v="1967-11-14T00:00:00"/>
    <x v="0"/>
    <x v="3"/>
    <n v="51"/>
  </r>
  <r>
    <s v="Mason Renault"/>
    <s v="Móvil"/>
    <x v="0"/>
    <d v="1960-04-15T00:00:00"/>
    <x v="8"/>
    <x v="3"/>
    <n v="38"/>
  </r>
  <r>
    <s v="Isabella Audi"/>
    <s v="Móvil"/>
    <x v="0"/>
    <d v="1973-05-19T00:00:00"/>
    <x v="2"/>
    <x v="3"/>
    <n v="49"/>
  </r>
  <r>
    <s v="Ava Nissan"/>
    <s v="Móvil"/>
    <x v="0"/>
    <d v="1967-03-15T00:00:00"/>
    <x v="2"/>
    <x v="3"/>
    <n v="53"/>
  </r>
  <r>
    <s v="Abigail Jaguar"/>
    <s v="Móvil"/>
    <x v="1"/>
    <d v="1981-04-29T00:00:00"/>
    <x v="6"/>
    <x v="3"/>
    <n v="59"/>
  </r>
  <r>
    <s v="Olivia Jaguar"/>
    <s v="Móvil"/>
    <x v="1"/>
    <d v="1974-07-17T00:00:00"/>
    <x v="7"/>
    <x v="3"/>
    <n v="24"/>
  </r>
  <r>
    <s v="Ava Audi"/>
    <s v="Móvil"/>
    <x v="0"/>
    <d v="1973-06-11T00:00:00"/>
    <x v="5"/>
    <x v="3"/>
    <n v="54"/>
  </r>
  <r>
    <s v="Madison Lexus"/>
    <s v="ADSL"/>
    <x v="0"/>
    <d v="1972-04-21T00:00:00"/>
    <x v="9"/>
    <x v="3"/>
    <n v="45"/>
  </r>
  <r>
    <s v="Elizabeth Daewo"/>
    <s v="Móvil"/>
    <x v="0"/>
    <d v="1970-05-03T00:00:00"/>
    <x v="1"/>
    <x v="3"/>
    <n v="28"/>
  </r>
  <r>
    <s v="Emily Dodge"/>
    <s v="Otros"/>
    <x v="1"/>
    <d v="1989-04-18T00:00:00"/>
    <x v="7"/>
    <x v="3"/>
    <n v="78"/>
  </r>
  <r>
    <s v="Jacob Wolks"/>
    <s v="Móvil"/>
    <x v="0"/>
    <d v="1982-06-21T00:00:00"/>
    <x v="1"/>
    <x v="3"/>
    <n v="49"/>
  </r>
  <r>
    <s v="Mia Nissan"/>
    <s v="Móvil + Fijo"/>
    <x v="1"/>
    <d v="1984-10-07T00:00:00"/>
    <x v="9"/>
    <x v="3"/>
    <n v="50"/>
  </r>
  <r>
    <s v="Noah Jeep"/>
    <s v="ADSL"/>
    <x v="0"/>
    <d v="1979-11-29T00:00:00"/>
    <x v="3"/>
    <x v="3"/>
    <n v="42"/>
  </r>
  <r>
    <s v="Mason Wolks"/>
    <s v="Móvil + Fijo"/>
    <x v="1"/>
    <d v="1993-11-11T00:00:00"/>
    <x v="8"/>
    <x v="3"/>
    <n v="55"/>
  </r>
  <r>
    <s v="William Renault"/>
    <s v="Móvil"/>
    <x v="1"/>
    <d v="1953-07-23T00:00:00"/>
    <x v="7"/>
    <x v="3"/>
    <n v="39"/>
  </r>
  <r>
    <s v="Chloe BMV"/>
    <s v="Móvil"/>
    <x v="0"/>
    <d v="1951-01-16T00:00:00"/>
    <x v="1"/>
    <x v="3"/>
    <n v="40"/>
  </r>
  <r>
    <s v="Mia Seat"/>
    <s v="Móvil + Fijo"/>
    <x v="1"/>
    <d v="1976-09-07T00:00:00"/>
    <x v="1"/>
    <x v="3"/>
    <n v="57"/>
  </r>
  <r>
    <s v="Isabella Nissan"/>
    <s v="Móvil"/>
    <x v="1"/>
    <d v="1976-12-28T00:00:00"/>
    <x v="4"/>
    <x v="3"/>
    <n v="56"/>
  </r>
  <r>
    <s v="Mia Jeep"/>
    <s v="Móvil"/>
    <x v="0"/>
    <d v="1988-11-04T00:00:00"/>
    <x v="8"/>
    <x v="3"/>
    <n v="55"/>
  </r>
  <r>
    <s v="Liam Toyota"/>
    <s v="Móvil"/>
    <x v="0"/>
    <d v="1971-01-27T00:00:00"/>
    <x v="1"/>
    <x v="3"/>
    <n v="43"/>
  </r>
  <r>
    <s v="Madison Rolls"/>
    <s v="ADSL"/>
    <x v="1"/>
    <d v="1985-09-05T00:00:00"/>
    <x v="5"/>
    <x v="3"/>
    <n v="68"/>
  </r>
  <r>
    <s v="Daniel Chrysler"/>
    <s v="ADSL"/>
    <x v="0"/>
    <d v="1962-07-04T00:00:00"/>
    <x v="2"/>
    <x v="3"/>
    <n v="61"/>
  </r>
  <r>
    <s v="Chloe Seat"/>
    <s v="Móvil"/>
    <x v="1"/>
    <d v="1966-12-09T00:00:00"/>
    <x v="6"/>
    <x v="3"/>
    <n v="23"/>
  </r>
  <r>
    <s v="Aiden Jeep"/>
    <s v="Móvil"/>
    <x v="1"/>
    <d v="1951-02-27T00:00:00"/>
    <x v="1"/>
    <x v="3"/>
    <n v="28"/>
  </r>
  <r>
    <s v="Michael Jeep"/>
    <s v="Otros"/>
    <x v="0"/>
    <d v="1992-09-05T00:00:00"/>
    <x v="1"/>
    <x v="3"/>
    <n v="55"/>
  </r>
  <r>
    <s v="Sophia Ferrari"/>
    <s v="Móvil + Fijo"/>
    <x v="0"/>
    <d v="1969-03-02T00:00:00"/>
    <x v="9"/>
    <x v="3"/>
    <n v="52"/>
  </r>
  <r>
    <s v="Olivia Renault"/>
    <s v="Otros"/>
    <x v="1"/>
    <d v="1974-12-22T00:00:00"/>
    <x v="3"/>
    <x v="3"/>
    <n v="99"/>
  </r>
  <r>
    <s v="Elizabeth Toyota"/>
    <s v="Móvil"/>
    <x v="1"/>
    <d v="1958-09-14T00:00:00"/>
    <x v="10"/>
    <x v="3"/>
    <n v="58"/>
  </r>
  <r>
    <s v="Elizabeth Chrysler"/>
    <s v="Móvil + Fijo"/>
    <x v="0"/>
    <d v="1987-07-03T00:00:00"/>
    <x v="0"/>
    <x v="3"/>
    <n v="54"/>
  </r>
  <r>
    <s v="Noah Chrysler"/>
    <s v="Móvil + Fijo"/>
    <x v="0"/>
    <d v="1986-11-07T00:00:00"/>
    <x v="7"/>
    <x v="3"/>
    <n v="51"/>
  </r>
  <r>
    <s v="Alexander Ford"/>
    <s v="Móvil + Fijo"/>
    <x v="0"/>
    <d v="1956-11-08T00:00:00"/>
    <x v="4"/>
    <x v="3"/>
    <n v="50"/>
  </r>
  <r>
    <s v="Isabella Lotus"/>
    <s v="Móvil"/>
    <x v="1"/>
    <d v="1979-11-07T00:00:00"/>
    <x v="8"/>
    <x v="3"/>
    <n v="35"/>
  </r>
  <r>
    <s v="Mia Seat"/>
    <s v="Móvil + Fijo"/>
    <x v="1"/>
    <d v="1976-09-07T00:00:00"/>
    <x v="1"/>
    <x v="3"/>
    <n v="58"/>
  </r>
  <r>
    <s v="Michael Hyundai"/>
    <s v="ADSL"/>
    <x v="1"/>
    <d v="1992-12-30T00:00:00"/>
    <x v="4"/>
    <x v="3"/>
    <n v="42"/>
  </r>
  <r>
    <s v="Noah Range"/>
    <s v="ADSL"/>
    <x v="0"/>
    <d v="1968-07-17T00:00:00"/>
    <x v="2"/>
    <x v="3"/>
    <n v="66"/>
  </r>
  <r>
    <s v="Isabella Lotus"/>
    <s v="Móvil"/>
    <x v="1"/>
    <d v="1979-11-07T00:00:00"/>
    <x v="8"/>
    <x v="3"/>
    <n v="24"/>
  </r>
  <r>
    <s v="Ethan Hyundai"/>
    <s v="ADSL"/>
    <x v="0"/>
    <d v="1986-11-16T00:00:00"/>
    <x v="7"/>
    <x v="3"/>
    <n v="50"/>
  </r>
  <r>
    <s v="Daniel Wolks"/>
    <s v="ADSL"/>
    <x v="1"/>
    <d v="1957-09-09T00:00:00"/>
    <x v="3"/>
    <x v="3"/>
    <n v="52"/>
  </r>
  <r>
    <s v="Isabella Suzuki"/>
    <s v="Móvil"/>
    <x v="1"/>
    <d v="1972-10-05T00:00:00"/>
    <x v="2"/>
    <x v="3"/>
    <n v="32"/>
  </r>
  <r>
    <s v="Noah Range"/>
    <s v="ADSL"/>
    <x v="0"/>
    <d v="1968-07-17T00:00:00"/>
    <x v="2"/>
    <x v="3"/>
    <n v="66"/>
  </r>
  <r>
    <s v="Jayden Jeep"/>
    <s v="Móvil"/>
    <x v="1"/>
    <d v="1963-09-16T00:00:00"/>
    <x v="7"/>
    <x v="3"/>
    <n v="33"/>
  </r>
  <r>
    <s v="Alexander Kia"/>
    <s v="Móvil"/>
    <x v="1"/>
    <d v="1970-05-07T00:00:00"/>
    <x v="9"/>
    <x v="3"/>
    <n v="52"/>
  </r>
  <r>
    <s v="Sophia Lexus"/>
    <s v="Móvil + Fijo"/>
    <x v="0"/>
    <d v="1989-02-18T00:00:00"/>
    <x v="9"/>
    <x v="3"/>
    <n v="59"/>
  </r>
  <r>
    <s v="Mia BMV"/>
    <s v="ADSL"/>
    <x v="1"/>
    <d v="1958-08-16T00:00:00"/>
    <x v="3"/>
    <x v="3"/>
    <n v="56"/>
  </r>
  <r>
    <s v="Aiden Jaguar"/>
    <s v="Móvil"/>
    <x v="0"/>
    <d v="1959-01-28T00:00:00"/>
    <x v="8"/>
    <x v="3"/>
    <n v="23"/>
  </r>
  <r>
    <s v="Abigail Daewo"/>
    <s v="Móvil"/>
    <x v="1"/>
    <d v="1964-05-06T00:00:00"/>
    <x v="1"/>
    <x v="3"/>
    <n v="42"/>
  </r>
  <r>
    <s v="Elizabeth Audi"/>
    <s v="Móvil"/>
    <x v="0"/>
    <d v="1967-06-08T00:00:00"/>
    <x v="3"/>
    <x v="3"/>
    <n v="34"/>
  </r>
  <r>
    <s v="Mia Range"/>
    <s v="Móvil + Fijo"/>
    <x v="0"/>
    <d v="1950-02-09T00:00:00"/>
    <x v="8"/>
    <x v="3"/>
    <n v="55"/>
  </r>
  <r>
    <s v="Ava Nissan"/>
    <s v="Móvil"/>
    <x v="0"/>
    <d v="1967-03-15T00:00:00"/>
    <x v="2"/>
    <x v="3"/>
    <n v="54"/>
  </r>
  <r>
    <s v="Madison Rolls"/>
    <s v="ADSL"/>
    <x v="1"/>
    <d v="1985-09-05T00:00:00"/>
    <x v="5"/>
    <x v="3"/>
    <n v="48"/>
  </r>
  <r>
    <s v="Isabella Suzuki"/>
    <s v="Móvil"/>
    <x v="1"/>
    <d v="1972-10-05T00:00:00"/>
    <x v="2"/>
    <x v="3"/>
    <n v="42"/>
  </r>
  <r>
    <s v="Emma Kia"/>
    <s v="Otros"/>
    <x v="0"/>
    <d v="1966-03-25T00:00:00"/>
    <x v="9"/>
    <x v="3"/>
    <n v="57"/>
  </r>
  <r>
    <s v="Chloe Seat"/>
    <s v="Móvil"/>
    <x v="1"/>
    <d v="1966-12-09T00:00:00"/>
    <x v="6"/>
    <x v="3"/>
    <n v="29"/>
  </r>
  <r>
    <s v="William Rolls"/>
    <s v="Móvil"/>
    <x v="1"/>
    <d v="1971-07-04T00:00:00"/>
    <x v="0"/>
    <x v="3"/>
    <n v="37"/>
  </r>
  <r>
    <s v="Sophia Seat"/>
    <s v="Móvil"/>
    <x v="0"/>
    <d v="1990-10-06T00:00:00"/>
    <x v="3"/>
    <x v="3"/>
    <n v="27"/>
  </r>
  <r>
    <s v="Elizabeth Range"/>
    <s v="Fibra"/>
    <x v="1"/>
    <d v="1957-03-13T00:00:00"/>
    <x v="7"/>
    <x v="3"/>
    <n v="95"/>
  </r>
  <r>
    <s v="Mason Lotus"/>
    <s v="Móvil"/>
    <x v="1"/>
    <d v="1983-08-23T00:00:00"/>
    <x v="1"/>
    <x v="3"/>
    <n v="44"/>
  </r>
  <r>
    <s v="Noah Jaguar"/>
    <s v="Móvil + Fijo"/>
    <x v="1"/>
    <d v="1980-04-02T00:00:00"/>
    <x v="6"/>
    <x v="3"/>
    <n v="53"/>
  </r>
  <r>
    <s v="Jacob Kia"/>
    <s v="Móvil"/>
    <x v="0"/>
    <d v="1958-03-09T00:00:00"/>
    <x v="3"/>
    <x v="3"/>
    <n v="59"/>
  </r>
  <r>
    <s v="Michael Jeep"/>
    <s v="Otros"/>
    <x v="0"/>
    <d v="1992-09-05T00:00:00"/>
    <x v="1"/>
    <x v="3"/>
    <n v="3"/>
  </r>
  <r>
    <s v="Madison Suzuki"/>
    <s v="Móvil"/>
    <x v="0"/>
    <d v="1981-10-22T00:00:00"/>
    <x v="5"/>
    <x v="3"/>
    <n v="26"/>
  </r>
  <r>
    <s v="Mason Lexus"/>
    <s v="Móvil"/>
    <x v="0"/>
    <d v="1975-12-12T00:00:00"/>
    <x v="6"/>
    <x v="3"/>
    <n v="21"/>
  </r>
  <r>
    <s v="Ethan Suzuki"/>
    <s v="Móvil + Fijo"/>
    <x v="0"/>
    <d v="1973-08-24T00:00:00"/>
    <x v="5"/>
    <x v="3"/>
    <n v="52"/>
  </r>
  <r>
    <s v="Aiden Nissan"/>
    <s v="Fibra"/>
    <x v="0"/>
    <d v="1994-10-10T00:00:00"/>
    <x v="10"/>
    <x v="3"/>
    <n v="91"/>
  </r>
  <r>
    <s v="Ethan Range"/>
    <s v="Fibra"/>
    <x v="0"/>
    <d v="1991-09-28T00:00:00"/>
    <x v="1"/>
    <x v="3"/>
    <n v="80"/>
  </r>
  <r>
    <s v="Abigail Chrysler"/>
    <s v="ADSL"/>
    <x v="1"/>
    <d v="1991-08-30T00:00:00"/>
    <x v="0"/>
    <x v="3"/>
    <n v="47"/>
  </r>
  <r>
    <s v="Daniel Chrysler"/>
    <s v="ADSL"/>
    <x v="0"/>
    <d v="1962-07-04T00:00:00"/>
    <x v="2"/>
    <x v="3"/>
    <n v="60"/>
  </r>
  <r>
    <s v="Isabella Kia"/>
    <s v="ADSL"/>
    <x v="0"/>
    <d v="1973-01-27T00:00:00"/>
    <x v="2"/>
    <x v="3"/>
    <n v="65"/>
  </r>
  <r>
    <s v="Mason Renault"/>
    <s v="Móvil"/>
    <x v="0"/>
    <d v="1960-04-15T00:00:00"/>
    <x v="8"/>
    <x v="3"/>
    <n v="44"/>
  </r>
  <r>
    <s v="Emily Audi"/>
    <s v="Móvil + Fijo"/>
    <x v="1"/>
    <d v="1952-06-03T00:00:00"/>
    <x v="7"/>
    <x v="3"/>
    <n v="60"/>
  </r>
  <r>
    <s v="Emma Chrysler"/>
    <s v="ADSL"/>
    <x v="0"/>
    <d v="1964-01-13T00:00:00"/>
    <x v="6"/>
    <x v="3"/>
    <n v="43"/>
  </r>
  <r>
    <s v="Emily Lotus"/>
    <s v="Móvil + Fijo"/>
    <x v="1"/>
    <d v="1956-12-06T00:00:00"/>
    <x v="10"/>
    <x v="3"/>
    <n v="52"/>
  </r>
  <r>
    <s v="Chloe Wolks"/>
    <s v="Móvil + Fijo"/>
    <x v="0"/>
    <d v="1992-07-31T00:00:00"/>
    <x v="0"/>
    <x v="3"/>
    <n v="53"/>
  </r>
  <r>
    <s v="Abigail Hyundai"/>
    <s v="ADSL"/>
    <x v="1"/>
    <d v="1992-02-16T00:00:00"/>
    <x v="2"/>
    <x v="3"/>
    <n v="67"/>
  </r>
  <r>
    <s v="Ethan Ford"/>
    <s v="Móvil + Fijo"/>
    <x v="1"/>
    <d v="1976-03-13T00:00:00"/>
    <x v="0"/>
    <x v="3"/>
    <n v="51"/>
  </r>
  <r>
    <s v="Sophia Daewo"/>
    <s v="Móvil + Fijo"/>
    <x v="1"/>
    <d v="1974-12-04T00:00:00"/>
    <x v="4"/>
    <x v="3"/>
    <n v="59"/>
  </r>
  <r>
    <s v="Mia Kia"/>
    <s v="Móvil"/>
    <x v="1"/>
    <d v="1976-09-14T00:00:00"/>
    <x v="7"/>
    <x v="3"/>
    <n v="54"/>
  </r>
  <r>
    <s v="Mason BMV"/>
    <s v="ADSL"/>
    <x v="1"/>
    <d v="1962-02-01T00:00:00"/>
    <x v="10"/>
    <x v="3"/>
    <n v="50"/>
  </r>
  <r>
    <s v="Ava Toyota"/>
    <s v="Móvil"/>
    <x v="0"/>
    <d v="1958-06-15T00:00:00"/>
    <x v="9"/>
    <x v="3"/>
    <n v="58"/>
  </r>
  <r>
    <s v="Sophia Daewo"/>
    <s v="Móvil + Fijo"/>
    <x v="1"/>
    <d v="1974-12-04T00:00:00"/>
    <x v="4"/>
    <x v="3"/>
    <n v="56"/>
  </r>
  <r>
    <s v="Emily Nissan"/>
    <s v="Móvil"/>
    <x v="0"/>
    <d v="1992-02-23T00:00:00"/>
    <x v="1"/>
    <x v="3"/>
    <n v="50"/>
  </r>
  <r>
    <s v="Isabella Renault"/>
    <s v="Fibra"/>
    <x v="0"/>
    <d v="1970-12-28T00:00:00"/>
    <x v="7"/>
    <x v="3"/>
    <n v="78"/>
  </r>
  <r>
    <s v="Emma Honda"/>
    <s v="Fibra"/>
    <x v="0"/>
    <d v="1994-07-23T00:00:00"/>
    <x v="0"/>
    <x v="3"/>
    <n v="74"/>
  </r>
  <r>
    <s v="Emily Wolks"/>
    <s v="Móvil"/>
    <x v="0"/>
    <d v="1955-12-10T00:00:00"/>
    <x v="3"/>
    <x v="3"/>
    <n v="38"/>
  </r>
  <r>
    <s v="Jayden Renault"/>
    <s v="Móvil"/>
    <x v="0"/>
    <d v="1970-02-27T00:00:00"/>
    <x v="4"/>
    <x v="3"/>
    <n v="37"/>
  </r>
  <r>
    <s v="Chloe Kia"/>
    <s v="Móvil"/>
    <x v="0"/>
    <d v="1983-08-05T00:00:00"/>
    <x v="10"/>
    <x v="3"/>
    <n v="36"/>
  </r>
  <r>
    <s v="Michael Renault"/>
    <s v="Móvil + Fijo"/>
    <x v="1"/>
    <d v="1971-12-13T00:00:00"/>
    <x v="7"/>
    <x v="3"/>
    <n v="54"/>
  </r>
  <r>
    <s v="Isabella Dodge"/>
    <s v="Móvil"/>
    <x v="1"/>
    <d v="1955-08-15T00:00:00"/>
    <x v="5"/>
    <x v="3"/>
    <n v="56"/>
  </r>
  <r>
    <s v="Sophia Hyundai"/>
    <s v="Móvil"/>
    <x v="1"/>
    <d v="1967-08-09T00:00:00"/>
    <x v="5"/>
    <x v="3"/>
    <n v="30"/>
  </r>
  <r>
    <s v="Jacob Lexus"/>
    <s v="Móvil"/>
    <x v="0"/>
    <d v="1959-10-30T00:00:00"/>
    <x v="10"/>
    <x v="3"/>
    <n v="44"/>
  </r>
  <r>
    <s v="Mason Wolks"/>
    <s v="Móvil + Fijo"/>
    <x v="1"/>
    <d v="1993-11-11T00:00:00"/>
    <x v="8"/>
    <x v="3"/>
    <n v="60"/>
  </r>
  <r>
    <s v="Aiden Daewo"/>
    <s v="ADSL"/>
    <x v="1"/>
    <d v="1956-10-20T00:00:00"/>
    <x v="10"/>
    <x v="3"/>
    <n v="40"/>
  </r>
  <r>
    <s v="Jacob Jaguar"/>
    <s v="Móvil"/>
    <x v="0"/>
    <d v="1956-11-26T00:00:00"/>
    <x v="1"/>
    <x v="3"/>
    <n v="37"/>
  </r>
  <r>
    <s v="Mia Ford"/>
    <s v="Fibra"/>
    <x v="1"/>
    <d v="1991-05-29T00:00:00"/>
    <x v="9"/>
    <x v="3"/>
    <n v="72"/>
  </r>
  <r>
    <s v="Alexander Nissan"/>
    <s v="Móvil"/>
    <x v="0"/>
    <d v="1960-07-28T00:00:00"/>
    <x v="9"/>
    <x v="3"/>
    <n v="31"/>
  </r>
  <r>
    <s v="Jayden Jeep"/>
    <s v="Móvil"/>
    <x v="1"/>
    <d v="1963-09-16T00:00:00"/>
    <x v="7"/>
    <x v="3"/>
    <n v="30"/>
  </r>
  <r>
    <s v="Jayden Lotus"/>
    <s v="Móvil"/>
    <x v="1"/>
    <d v="1978-01-14T00:00:00"/>
    <x v="1"/>
    <x v="3"/>
    <n v="41"/>
  </r>
  <r>
    <s v="Sophia Lexus"/>
    <s v="Móvil + Fijo"/>
    <x v="0"/>
    <d v="1989-02-18T00:00:00"/>
    <x v="9"/>
    <x v="3"/>
    <n v="55"/>
  </r>
  <r>
    <s v="Ethan Rolls"/>
    <s v="Fibra"/>
    <x v="0"/>
    <d v="1968-12-22T00:00:00"/>
    <x v="1"/>
    <x v="3"/>
    <n v="80"/>
  </r>
  <r>
    <s v="Alexander Hyundai"/>
    <s v="Móvil"/>
    <x v="0"/>
    <d v="1954-08-22T00:00:00"/>
    <x v="1"/>
    <x v="3"/>
    <n v="22"/>
  </r>
  <r>
    <s v="Olivia Toyota"/>
    <s v="Otros"/>
    <x v="0"/>
    <d v="1975-07-07T00:00:00"/>
    <x v="0"/>
    <x v="3"/>
    <n v="74"/>
  </r>
  <r>
    <s v="Noah Wolks"/>
    <s v="Móvil + Fijo"/>
    <x v="0"/>
    <d v="1993-08-13T00:00:00"/>
    <x v="0"/>
    <x v="3"/>
    <n v="55"/>
  </r>
  <r>
    <s v="Mason Chrysler"/>
    <s v="ADSL"/>
    <x v="0"/>
    <d v="1980-03-17T00:00:00"/>
    <x v="5"/>
    <x v="3"/>
    <n v="69"/>
  </r>
  <r>
    <s v="Daniel BMV"/>
    <s v="Móvil + Fijo"/>
    <x v="0"/>
    <d v="1956-09-20T00:00:00"/>
    <x v="10"/>
    <x v="3"/>
    <n v="55"/>
  </r>
  <r>
    <s v="Emma Suzuki"/>
    <s v="Móvil"/>
    <x v="1"/>
    <d v="1951-10-19T00:00:00"/>
    <x v="10"/>
    <x v="3"/>
    <n v="44"/>
  </r>
  <r>
    <s v="Emily Toyota"/>
    <s v="Móvil"/>
    <x v="1"/>
    <d v="1987-12-21T00:00:00"/>
    <x v="0"/>
    <x v="3"/>
    <n v="49"/>
  </r>
  <r>
    <s v="Olivia Jaguar"/>
    <s v="Móvil"/>
    <x v="1"/>
    <d v="1974-07-17T00:00:00"/>
    <x v="7"/>
    <x v="3"/>
    <n v="21"/>
  </r>
  <r>
    <s v="Daniel Chrysler"/>
    <s v="ADSL"/>
    <x v="0"/>
    <d v="1962-07-04T00:00:00"/>
    <x v="2"/>
    <x v="3"/>
    <n v="45"/>
  </r>
  <r>
    <s v="Chloe Renault"/>
    <s v="Móvil"/>
    <x v="1"/>
    <d v="1960-02-21T00:00:00"/>
    <x v="3"/>
    <x v="3"/>
    <n v="23"/>
  </r>
  <r>
    <s v="William Lotus"/>
    <s v="Otros"/>
    <x v="1"/>
    <d v="1992-07-29T00:00:00"/>
    <x v="2"/>
    <x v="3"/>
    <n v="89"/>
  </r>
  <r>
    <s v="Daniel Audi"/>
    <s v="Móvil"/>
    <x v="1"/>
    <d v="1985-08-01T00:00:00"/>
    <x v="10"/>
    <x v="3"/>
    <n v="54"/>
  </r>
  <r>
    <s v="Jacob Lexus"/>
    <s v="Móvil"/>
    <x v="0"/>
    <d v="1959-10-30T00:00:00"/>
    <x v="10"/>
    <x v="3"/>
    <n v="48"/>
  </r>
  <r>
    <s v="Isabella Range"/>
    <s v="Móvil"/>
    <x v="0"/>
    <d v="1985-11-12T00:00:00"/>
    <x v="7"/>
    <x v="3"/>
    <n v="20"/>
  </r>
  <r>
    <s v="Olivia Range"/>
    <s v="Móvil"/>
    <x v="0"/>
    <d v="1973-04-18T00:00:00"/>
    <x v="7"/>
    <x v="3"/>
    <n v="45"/>
  </r>
  <r>
    <s v="Liam Hyundai"/>
    <s v="Móvil + Fijo"/>
    <x v="1"/>
    <d v="1956-11-05T00:00:00"/>
    <x v="10"/>
    <x v="3"/>
    <n v="51"/>
  </r>
  <r>
    <s v="Aiden BMV"/>
    <s v="Móvil"/>
    <x v="0"/>
    <d v="1992-06-28T00:00:00"/>
    <x v="7"/>
    <x v="3"/>
    <n v="53"/>
  </r>
  <r>
    <s v="Olivia Nissan"/>
    <s v="ADSL"/>
    <x v="0"/>
    <d v="1994-02-27T00:00:00"/>
    <x v="7"/>
    <x v="3"/>
    <n v="55"/>
  </r>
  <r>
    <s v="Emily Ford"/>
    <s v="Móvil"/>
    <x v="1"/>
    <d v="1975-08-30T00:00:00"/>
    <x v="9"/>
    <x v="3"/>
    <n v="57"/>
  </r>
  <r>
    <s v="Emily Jaguar"/>
    <s v="Móvil"/>
    <x v="1"/>
    <d v="1968-03-05T00:00:00"/>
    <x v="0"/>
    <x v="3"/>
    <n v="31"/>
  </r>
  <r>
    <s v="Liam Jeep"/>
    <s v="Móvil + Fijo"/>
    <x v="1"/>
    <d v="1990-02-09T00:00:00"/>
    <x v="6"/>
    <x v="3"/>
    <n v="54"/>
  </r>
  <r>
    <s v="William Lexus"/>
    <s v="ADSL"/>
    <x v="0"/>
    <d v="1990-06-20T00:00:00"/>
    <x v="10"/>
    <x v="3"/>
    <n v="48"/>
  </r>
  <r>
    <s v="Aiden Dodge"/>
    <s v="ADSL"/>
    <x v="0"/>
    <d v="1983-03-03T00:00:00"/>
    <x v="9"/>
    <x v="3"/>
    <n v="51"/>
  </r>
  <r>
    <s v="Jayden Seat"/>
    <s v="Móvil"/>
    <x v="0"/>
    <d v="1978-12-31T00:00:00"/>
    <x v="7"/>
    <x v="3"/>
    <n v="51"/>
  </r>
  <r>
    <s v="Olivia Toyota"/>
    <s v="Otros"/>
    <x v="0"/>
    <d v="1975-07-07T00:00:00"/>
    <x v="0"/>
    <x v="3"/>
    <n v="62"/>
  </r>
  <r>
    <s v="Emily Lotus"/>
    <s v="Móvil + Fijo"/>
    <x v="1"/>
    <d v="1956-12-06T00:00:00"/>
    <x v="10"/>
    <x v="3"/>
    <n v="60"/>
  </r>
  <r>
    <s v="Isabella Hyundai"/>
    <s v="Móvil + Fijo"/>
    <x v="0"/>
    <d v="1994-08-27T00:00:00"/>
    <x v="1"/>
    <x v="3"/>
    <n v="60"/>
  </r>
  <r>
    <s v="Madison Jeep"/>
    <s v="Móvil + Fijo"/>
    <x v="0"/>
    <d v="1979-02-15T00:00:00"/>
    <x v="4"/>
    <x v="3"/>
    <n v="55"/>
  </r>
  <r>
    <s v="Emily Seat"/>
    <s v="Móvil"/>
    <x v="1"/>
    <d v="1951-03-18T00:00:00"/>
    <x v="3"/>
    <x v="3"/>
    <n v="26"/>
  </r>
  <r>
    <s v="Abigail Renault"/>
    <s v="Fibra"/>
    <x v="0"/>
    <d v="1985-05-22T00:00:00"/>
    <x v="7"/>
    <x v="3"/>
    <n v="89"/>
  </r>
  <r>
    <s v="Mason Toyota"/>
    <s v="ADSL"/>
    <x v="0"/>
    <d v="1978-09-10T00:00:00"/>
    <x v="0"/>
    <x v="3"/>
    <n v="59"/>
  </r>
  <r>
    <s v="Emily Range"/>
    <s v="Móvil"/>
    <x v="0"/>
    <d v="1992-09-12T00:00:00"/>
    <x v="10"/>
    <x v="3"/>
    <n v="36"/>
  </r>
  <r>
    <s v="Olivia Kia"/>
    <s v="Móvil + Fijo"/>
    <x v="1"/>
    <d v="1979-05-05T00:00:00"/>
    <x v="7"/>
    <x v="3"/>
    <n v="55"/>
  </r>
  <r>
    <s v="William BMV"/>
    <s v="Móvil"/>
    <x v="1"/>
    <d v="1980-12-29T00:00:00"/>
    <x v="6"/>
    <x v="3"/>
    <n v="23"/>
  </r>
  <r>
    <s v="Michael Honda"/>
    <s v="Fibra"/>
    <x v="1"/>
    <d v="1961-05-22T00:00:00"/>
    <x v="3"/>
    <x v="3"/>
    <n v="76"/>
  </r>
  <r>
    <s v="Jayden Lotus"/>
    <s v="Móvil"/>
    <x v="1"/>
    <d v="1978-01-14T00:00:00"/>
    <x v="1"/>
    <x v="3"/>
    <n v="48"/>
  </r>
  <r>
    <s v="Chloe Nissan"/>
    <s v="ADSL"/>
    <x v="1"/>
    <d v="1953-10-28T00:00:00"/>
    <x v="0"/>
    <x v="3"/>
    <n v="55"/>
  </r>
  <r>
    <s v="Chloe Honda"/>
    <s v="Móvil"/>
    <x v="0"/>
    <d v="1970-04-30T00:00:00"/>
    <x v="7"/>
    <x v="3"/>
    <n v="57"/>
  </r>
  <r>
    <s v="Aiden Kia"/>
    <s v="Móvil"/>
    <x v="0"/>
    <d v="1963-04-05T00:00:00"/>
    <x v="6"/>
    <x v="3"/>
    <n v="36"/>
  </r>
  <r>
    <s v="Alexander Suzuki"/>
    <s v="Móvil + Fijo"/>
    <x v="0"/>
    <d v="1989-04-25T00:00:00"/>
    <x v="5"/>
    <x v="3"/>
    <n v="58"/>
  </r>
  <r>
    <s v="Abigail Lotus"/>
    <s v="ADSL"/>
    <x v="1"/>
    <d v="1960-07-11T00:00:00"/>
    <x v="1"/>
    <x v="3"/>
    <n v="53"/>
  </r>
  <r>
    <s v="Noah Renault"/>
    <s v="Móvil + Fijo"/>
    <x v="1"/>
    <d v="1975-11-24T00:00:00"/>
    <x v="5"/>
    <x v="3"/>
    <n v="53"/>
  </r>
  <r>
    <s v="Ethan Lotus"/>
    <s v="Móvil"/>
    <x v="1"/>
    <d v="1953-05-16T00:00:00"/>
    <x v="1"/>
    <x v="3"/>
    <n v="60"/>
  </r>
  <r>
    <s v="Daniel Hyundai"/>
    <s v="Móvil"/>
    <x v="1"/>
    <d v="1981-05-20T00:00:00"/>
    <x v="6"/>
    <x v="3"/>
    <n v="50"/>
  </r>
  <r>
    <s v="Isabella Kia"/>
    <s v="ADSL"/>
    <x v="0"/>
    <d v="1973-01-27T00:00:00"/>
    <x v="2"/>
    <x v="3"/>
    <n v="47"/>
  </r>
  <r>
    <s v="Ava Wolks"/>
    <s v="ADSL"/>
    <x v="1"/>
    <d v="1953-01-17T00:00:00"/>
    <x v="3"/>
    <x v="3"/>
    <n v="50"/>
  </r>
  <r>
    <s v="Ethan Lotus"/>
    <s v="Móvil"/>
    <x v="1"/>
    <d v="1953-05-16T00:00:00"/>
    <x v="1"/>
    <x v="3"/>
    <n v="27"/>
  </r>
  <r>
    <s v="Elizabeth Rolls"/>
    <s v="Móvil"/>
    <x v="0"/>
    <d v="1994-08-10T00:00:00"/>
    <x v="2"/>
    <x v="3"/>
    <n v="41"/>
  </r>
  <r>
    <s v="Michael Jaguar"/>
    <s v="Móvil + Fijo"/>
    <x v="0"/>
    <d v="1951-07-22T00:00:00"/>
    <x v="10"/>
    <x v="3"/>
    <n v="50"/>
  </r>
  <r>
    <s v="Jacob Lexus"/>
    <s v="Móvil"/>
    <x v="0"/>
    <d v="1959-10-30T00:00:00"/>
    <x v="10"/>
    <x v="3"/>
    <n v="57"/>
  </r>
  <r>
    <s v="Ethan Dodge"/>
    <s v="Móvil"/>
    <x v="1"/>
    <d v="1976-06-24T00:00:00"/>
    <x v="0"/>
    <x v="3"/>
    <n v="36"/>
  </r>
  <r>
    <s v="Chloe Nissan"/>
    <s v="ADSL"/>
    <x v="1"/>
    <d v="1953-10-28T00:00:00"/>
    <x v="0"/>
    <x v="3"/>
    <n v="61"/>
  </r>
  <r>
    <s v="Mason Jeep"/>
    <s v="Móvil + Fijo"/>
    <x v="0"/>
    <d v="1974-11-14T00:00:00"/>
    <x v="4"/>
    <x v="3"/>
    <n v="55"/>
  </r>
  <r>
    <s v="Jacob Kia"/>
    <s v="Móvil"/>
    <x v="0"/>
    <d v="1958-03-09T00:00:00"/>
    <x v="3"/>
    <x v="3"/>
    <n v="45"/>
  </r>
  <r>
    <s v="Isabella Kia"/>
    <s v="ADSL"/>
    <x v="0"/>
    <d v="1973-01-27T00:00:00"/>
    <x v="2"/>
    <x v="3"/>
    <n v="43"/>
  </r>
  <r>
    <s v="Abigail Honda"/>
    <s v="Móvil"/>
    <x v="0"/>
    <d v="1962-05-13T00:00:00"/>
    <x v="0"/>
    <x v="3"/>
    <n v="39"/>
  </r>
  <r>
    <s v="Olivia Wolks"/>
    <s v="Móvil"/>
    <x v="1"/>
    <d v="1971-08-13T00:00:00"/>
    <x v="5"/>
    <x v="3"/>
    <n v="58"/>
  </r>
  <r>
    <s v="William Seat"/>
    <s v="Móvil + Fijo"/>
    <x v="1"/>
    <d v="1988-11-13T00:00:00"/>
    <x v="2"/>
    <x v="3"/>
    <n v="59"/>
  </r>
  <r>
    <s v="Noah Ford"/>
    <s v="Móvil"/>
    <x v="1"/>
    <d v="1958-11-22T00:00:00"/>
    <x v="5"/>
    <x v="3"/>
    <n v="53"/>
  </r>
  <r>
    <s v="Mason Nissan"/>
    <s v="ADSL"/>
    <x v="1"/>
    <d v="1953-06-17T00:00:00"/>
    <x v="2"/>
    <x v="3"/>
    <n v="58"/>
  </r>
  <r>
    <s v="Sophia Ferrari"/>
    <s v="Móvil + Fijo"/>
    <x v="0"/>
    <d v="1969-03-02T00:00:00"/>
    <x v="9"/>
    <x v="3"/>
    <n v="54"/>
  </r>
  <r>
    <s v="Sophia Daewo"/>
    <s v="Móvil + Fijo"/>
    <x v="1"/>
    <d v="1974-12-04T00:00:00"/>
    <x v="4"/>
    <x v="3"/>
    <n v="54"/>
  </r>
  <r>
    <s v="Emma Jaguar"/>
    <s v="ADSL"/>
    <x v="0"/>
    <d v="1969-12-01T00:00:00"/>
    <x v="5"/>
    <x v="3"/>
    <n v="68"/>
  </r>
  <r>
    <s v="Michael Daewo"/>
    <s v="Móvil"/>
    <x v="1"/>
    <d v="1973-12-10T00:00:00"/>
    <x v="2"/>
    <x v="3"/>
    <n v="47"/>
  </r>
  <r>
    <s v="Jayden Rolls"/>
    <s v="Móvil"/>
    <x v="0"/>
    <d v="1957-07-12T00:00:00"/>
    <x v="8"/>
    <x v="3"/>
    <n v="58"/>
  </r>
  <r>
    <s v="Madison Audi"/>
    <s v="Móvil + Fijo"/>
    <x v="1"/>
    <d v="1979-01-25T00:00:00"/>
    <x v="0"/>
    <x v="3"/>
    <n v="57"/>
  </r>
  <r>
    <s v="Daniel Ford"/>
    <s v="Móvil"/>
    <x v="0"/>
    <d v="1978-01-10T00:00:00"/>
    <x v="2"/>
    <x v="3"/>
    <n v="32"/>
  </r>
  <r>
    <s v="Jayden Jeep"/>
    <s v="Móvil"/>
    <x v="1"/>
    <d v="1963-09-16T00:00:00"/>
    <x v="7"/>
    <x v="3"/>
    <n v="54"/>
  </r>
  <r>
    <s v="Chloe Jeep"/>
    <s v="ADSL"/>
    <x v="1"/>
    <d v="1986-08-26T00:00:00"/>
    <x v="6"/>
    <x v="3"/>
    <n v="57"/>
  </r>
  <r>
    <s v="Ava Rolls"/>
    <s v="Móvil + Fijo"/>
    <x v="1"/>
    <d v="1979-10-11T00:00:00"/>
    <x v="8"/>
    <x v="3"/>
    <n v="52"/>
  </r>
  <r>
    <s v="Isabella Jeep"/>
    <s v="Móvil"/>
    <x v="0"/>
    <d v="1956-03-27T00:00:00"/>
    <x v="7"/>
    <x v="3"/>
    <n v="33"/>
  </r>
  <r>
    <s v="Sophia Lotus"/>
    <s v="Móvil"/>
    <x v="0"/>
    <d v="1988-08-16T00:00:00"/>
    <x v="7"/>
    <x v="3"/>
    <n v="47"/>
  </r>
  <r>
    <s v="William Toyota"/>
    <s v="ADSL"/>
    <x v="1"/>
    <d v="1988-12-04T00:00:00"/>
    <x v="7"/>
    <x v="3"/>
    <n v="70"/>
  </r>
  <r>
    <s v="Mason Daewo"/>
    <s v="Otros"/>
    <x v="0"/>
    <d v="1966-01-13T00:00:00"/>
    <x v="5"/>
    <x v="3"/>
    <n v="90"/>
  </r>
  <r>
    <s v="Jacob Ferrari"/>
    <s v="Móvil"/>
    <x v="1"/>
    <d v="1956-01-21T00:00:00"/>
    <x v="7"/>
    <x v="3"/>
    <n v="38"/>
  </r>
  <r>
    <s v="Madison Dodge"/>
    <s v="Móvil + Fijo"/>
    <x v="0"/>
    <d v="1968-01-03T00:00:00"/>
    <x v="6"/>
    <x v="3"/>
    <n v="52"/>
  </r>
  <r>
    <s v="Olivia Audi"/>
    <s v="ADSL"/>
    <x v="0"/>
    <d v="1993-02-09T00:00:00"/>
    <x v="5"/>
    <x v="3"/>
    <n v="49"/>
  </r>
  <r>
    <s v="Isabella Jaguar"/>
    <s v="Móvil"/>
    <x v="1"/>
    <d v="1989-11-15T00:00:00"/>
    <x v="10"/>
    <x v="3"/>
    <n v="20"/>
  </r>
  <r>
    <s v="Ethan Kia"/>
    <s v="ADSL"/>
    <x v="1"/>
    <d v="1951-09-04T00:00:00"/>
    <x v="10"/>
    <x v="3"/>
    <n v="42"/>
  </r>
  <r>
    <s v="Aiden Daewo"/>
    <s v="ADSL"/>
    <x v="1"/>
    <d v="1956-10-20T00:00:00"/>
    <x v="10"/>
    <x v="3"/>
    <n v="44"/>
  </r>
  <r>
    <s v="Mia Nissan"/>
    <s v="Móvil + Fijo"/>
    <x v="1"/>
    <d v="1984-10-07T00:00:00"/>
    <x v="9"/>
    <x v="3"/>
    <n v="55"/>
  </r>
  <r>
    <s v="Aiden Suzuki"/>
    <s v="Móvil"/>
    <x v="1"/>
    <d v="1960-08-25T00:00:00"/>
    <x v="4"/>
    <x v="3"/>
    <n v="26"/>
  </r>
  <r>
    <s v="Liam Wolks"/>
    <s v="Móvil + Fijo"/>
    <x v="0"/>
    <d v="1972-03-28T00:00:00"/>
    <x v="8"/>
    <x v="3"/>
    <n v="55"/>
  </r>
  <r>
    <s v="William Rolls"/>
    <s v="Móvil"/>
    <x v="1"/>
    <d v="1971-07-04T00:00:00"/>
    <x v="0"/>
    <x v="3"/>
    <n v="45"/>
  </r>
  <r>
    <s v="Noah Lexus"/>
    <s v="ADSL"/>
    <x v="1"/>
    <d v="1958-08-20T00:00:00"/>
    <x v="4"/>
    <x v="3"/>
    <n v="47"/>
  </r>
  <r>
    <s v="Liam Lotus"/>
    <s v="Móvil + Fijo"/>
    <x v="0"/>
    <d v="1985-05-04T00:00:00"/>
    <x v="9"/>
    <x v="3"/>
    <n v="52"/>
  </r>
  <r>
    <s v="Michael Jeep"/>
    <s v="Otros"/>
    <x v="0"/>
    <d v="1992-09-05T00:00:00"/>
    <x v="1"/>
    <x v="3"/>
    <n v="88"/>
  </r>
  <r>
    <s v="Aiden Ferrari"/>
    <s v="Móvil + Fijo"/>
    <x v="1"/>
    <d v="1993-08-07T00:00:00"/>
    <x v="10"/>
    <x v="3"/>
    <n v="56"/>
  </r>
  <r>
    <s v="Liam Hyundai"/>
    <s v="Móvil + Fijo"/>
    <x v="1"/>
    <d v="1956-11-05T00:00:00"/>
    <x v="10"/>
    <x v="3"/>
    <n v="57"/>
  </r>
  <r>
    <s v="Olivia Ferrari"/>
    <s v="Fibra"/>
    <x v="1"/>
    <d v="1979-09-13T00:00:00"/>
    <x v="6"/>
    <x v="3"/>
    <n v="73"/>
  </r>
  <r>
    <s v="Ava Hyundai"/>
    <s v="Móvil + Fijo"/>
    <x v="0"/>
    <d v="1964-05-06T00:00:00"/>
    <x v="3"/>
    <x v="3"/>
    <n v="51"/>
  </r>
  <r>
    <s v="Noah Ford"/>
    <s v="Móvil"/>
    <x v="1"/>
    <d v="1958-11-22T00:00:00"/>
    <x v="5"/>
    <x v="3"/>
    <n v="53"/>
  </r>
  <r>
    <s v="William Ferrari"/>
    <s v="Móvil"/>
    <x v="1"/>
    <d v="1952-12-10T00:00:00"/>
    <x v="1"/>
    <x v="3"/>
    <n v="41"/>
  </r>
  <r>
    <s v="Ethan Kia"/>
    <s v="ADSL"/>
    <x v="1"/>
    <d v="1951-09-04T00:00:00"/>
    <x v="10"/>
    <x v="3"/>
    <n v="59"/>
  </r>
  <r>
    <s v="Jacob Lotus"/>
    <s v="Móvil + Fijo"/>
    <x v="1"/>
    <d v="1975-05-09T00:00:00"/>
    <x v="3"/>
    <x v="3"/>
    <n v="52"/>
  </r>
  <r>
    <s v="Mia Lexus"/>
    <s v="ADSL"/>
    <x v="1"/>
    <d v="1984-01-14T00:00:00"/>
    <x v="7"/>
    <x v="3"/>
    <n v="52"/>
  </r>
  <r>
    <s v="Emily Honda"/>
    <s v="Móvil"/>
    <x v="1"/>
    <d v="1968-06-26T00:00:00"/>
    <x v="1"/>
    <x v="3"/>
    <n v="48"/>
  </r>
  <r>
    <s v="Jayden Range"/>
    <s v="ADSL"/>
    <x v="0"/>
    <d v="1978-09-21T00:00:00"/>
    <x v="10"/>
    <x v="3"/>
    <n v="61"/>
  </r>
  <r>
    <s v="Alexander Ford"/>
    <s v="Móvil + Fijo"/>
    <x v="0"/>
    <d v="1956-11-08T00:00:00"/>
    <x v="4"/>
    <x v="3"/>
    <n v="56"/>
  </r>
  <r>
    <s v="William Jeep"/>
    <s v="Móvil"/>
    <x v="1"/>
    <d v="1956-03-17T00:00:00"/>
    <x v="7"/>
    <x v="3"/>
    <n v="60"/>
  </r>
  <r>
    <s v="Mia Jaguar"/>
    <s v="Móvil + Fijo"/>
    <x v="0"/>
    <d v="1951-04-18T00:00:00"/>
    <x v="4"/>
    <x v="3"/>
    <n v="51"/>
  </r>
  <r>
    <s v="Liam Jeep"/>
    <s v="Móvil + Fijo"/>
    <x v="1"/>
    <d v="1990-02-09T00:00:00"/>
    <x v="6"/>
    <x v="3"/>
    <n v="55"/>
  </r>
  <r>
    <s v="Aiden Lexus"/>
    <s v="Móvil + Fijo"/>
    <x v="1"/>
    <d v="1952-11-13T00:00:00"/>
    <x v="10"/>
    <x v="3"/>
    <n v="59"/>
  </r>
  <r>
    <s v="Aiden Ford"/>
    <s v="Móvil"/>
    <x v="1"/>
    <d v="1974-03-29T00:00:00"/>
    <x v="6"/>
    <x v="3"/>
    <n v="30"/>
  </r>
  <r>
    <s v="Isabella Toyota"/>
    <s v="Móvil + Fijo"/>
    <x v="0"/>
    <d v="1950-11-13T00:00:00"/>
    <x v="9"/>
    <x v="3"/>
    <n v="56"/>
  </r>
  <r>
    <s v="Abigail BMV"/>
    <s v="Fibra"/>
    <x v="0"/>
    <d v="1950-07-03T00:00:00"/>
    <x v="10"/>
    <x v="3"/>
    <n v="92"/>
  </r>
  <r>
    <s v="Alexander Nissan"/>
    <s v="Móvil"/>
    <x v="0"/>
    <d v="1960-07-28T00:00:00"/>
    <x v="9"/>
    <x v="3"/>
    <n v="49"/>
  </r>
  <r>
    <s v="Alexander Range"/>
    <s v="Fibra"/>
    <x v="1"/>
    <d v="1957-02-21T00:00:00"/>
    <x v="8"/>
    <x v="3"/>
    <n v="89"/>
  </r>
  <r>
    <s v="Sophia Toyota"/>
    <s v="Fibra"/>
    <x v="1"/>
    <d v="1954-07-04T00:00:00"/>
    <x v="1"/>
    <x v="3"/>
    <n v="80"/>
  </r>
  <r>
    <s v="Ava Dodge"/>
    <s v="ADSL"/>
    <x v="0"/>
    <d v="1988-01-25T00:00:00"/>
    <x v="0"/>
    <x v="3"/>
    <n v="59"/>
  </r>
  <r>
    <s v="Liam Toyota"/>
    <s v="Móvil"/>
    <x v="0"/>
    <d v="1971-01-27T00:00:00"/>
    <x v="1"/>
    <x v="3"/>
    <n v="42"/>
  </r>
  <r>
    <s v="Michael Daewo"/>
    <s v="Móvil"/>
    <x v="1"/>
    <d v="1973-12-10T00:00:00"/>
    <x v="2"/>
    <x v="3"/>
    <n v="28"/>
  </r>
  <r>
    <s v="Chloe Audi"/>
    <s v="Otros"/>
    <x v="1"/>
    <d v="1979-04-07T00:00:00"/>
    <x v="9"/>
    <x v="3"/>
    <n v="2"/>
  </r>
  <r>
    <s v="Jacob Dodge"/>
    <s v="Móvil"/>
    <x v="1"/>
    <d v="1959-12-15T00:00:00"/>
    <x v="9"/>
    <x v="3"/>
    <n v="52"/>
  </r>
  <r>
    <s v="Ethan Jaguar"/>
    <s v="Móvil"/>
    <x v="1"/>
    <d v="1972-04-02T00:00:00"/>
    <x v="6"/>
    <x v="3"/>
    <n v="60"/>
  </r>
  <r>
    <s v="Sophia Daewo"/>
    <s v="Móvil + Fijo"/>
    <x v="1"/>
    <d v="1974-12-04T00:00:00"/>
    <x v="4"/>
    <x v="3"/>
    <n v="59"/>
  </r>
  <r>
    <s v="Chloe Range"/>
    <s v="ADSL"/>
    <x v="0"/>
    <d v="1968-12-31T00:00:00"/>
    <x v="4"/>
    <x v="3"/>
    <n v="43"/>
  </r>
  <r>
    <s v="Mason Daewo"/>
    <s v="Otros"/>
    <x v="0"/>
    <d v="1966-01-13T00:00:00"/>
    <x v="5"/>
    <x v="3"/>
    <n v="88"/>
  </r>
  <r>
    <s v="Daniel Toyota"/>
    <s v="Móvil + Fijo"/>
    <x v="0"/>
    <d v="1989-08-15T00:00:00"/>
    <x v="0"/>
    <x v="3"/>
    <n v="54"/>
  </r>
  <r>
    <s v="Olivia Wolks"/>
    <s v="Móvil"/>
    <x v="1"/>
    <d v="1971-08-13T00:00:00"/>
    <x v="5"/>
    <x v="3"/>
    <n v="40"/>
  </r>
  <r>
    <s v="Emma Rolls"/>
    <s v="Móvil"/>
    <x v="1"/>
    <d v="1979-05-02T00:00:00"/>
    <x v="7"/>
    <x v="3"/>
    <n v="39"/>
  </r>
  <r>
    <s v="William Suzuki"/>
    <s v="Móvil"/>
    <x v="1"/>
    <d v="1991-10-15T00:00:00"/>
    <x v="4"/>
    <x v="3"/>
    <n v="40"/>
  </r>
  <r>
    <s v="Emily Wolks"/>
    <s v="Móvil"/>
    <x v="0"/>
    <d v="1955-12-10T00:00:00"/>
    <x v="3"/>
    <x v="3"/>
    <n v="40"/>
  </r>
  <r>
    <s v="Madison Ford"/>
    <s v="ADSL"/>
    <x v="0"/>
    <d v="1963-08-09T00:00:00"/>
    <x v="7"/>
    <x v="3"/>
    <n v="43"/>
  </r>
  <r>
    <s v="Ava Daewo"/>
    <s v="ADSL"/>
    <x v="0"/>
    <d v="1959-02-26T00:00:00"/>
    <x v="9"/>
    <x v="3"/>
    <n v="42"/>
  </r>
  <r>
    <s v="Noah Hyundai"/>
    <s v="Fibra"/>
    <x v="0"/>
    <d v="1985-02-09T00:00:00"/>
    <x v="4"/>
    <x v="3"/>
    <n v="72"/>
  </r>
  <r>
    <s v="Emily Rolls"/>
    <s v="Fibra"/>
    <x v="0"/>
    <d v="1983-07-10T00:00:00"/>
    <x v="7"/>
    <x v="3"/>
    <n v="87"/>
  </r>
  <r>
    <s v="Mason Lexus"/>
    <s v="Móvil"/>
    <x v="0"/>
    <d v="1975-12-12T00:00:00"/>
    <x v="6"/>
    <x v="3"/>
    <n v="59"/>
  </r>
  <r>
    <s v="Mason Wolks"/>
    <s v="Móvil + Fijo"/>
    <x v="1"/>
    <d v="1993-11-11T00:00:00"/>
    <x v="8"/>
    <x v="3"/>
    <n v="51"/>
  </r>
  <r>
    <s v="Noah Daewo"/>
    <s v="ADSL"/>
    <x v="0"/>
    <d v="1953-07-14T00:00:00"/>
    <x v="2"/>
    <x v="3"/>
    <n v="67"/>
  </r>
  <r>
    <s v="Madison Renault"/>
    <s v="ADSL"/>
    <x v="1"/>
    <d v="1982-03-30T00:00:00"/>
    <x v="7"/>
    <x v="3"/>
    <n v="58"/>
  </r>
  <r>
    <s v="Olivia Chrysler"/>
    <s v="Fibra"/>
    <x v="1"/>
    <d v="1977-06-27T00:00:00"/>
    <x v="0"/>
    <x v="3"/>
    <n v="77"/>
  </r>
  <r>
    <s v="Abigail Seat"/>
    <s v="Móvil"/>
    <x v="1"/>
    <d v="1986-05-16T00:00:00"/>
    <x v="7"/>
    <x v="3"/>
    <n v="28"/>
  </r>
  <r>
    <s v="Alexander Range"/>
    <s v="Fibra"/>
    <x v="1"/>
    <d v="1957-02-21T00:00:00"/>
    <x v="8"/>
    <x v="3"/>
    <n v="74"/>
  </r>
  <r>
    <s v="Olivia Lotus"/>
    <s v="Móvil + Fijo"/>
    <x v="0"/>
    <d v="1954-11-14T00:00:00"/>
    <x v="2"/>
    <x v="3"/>
    <n v="56"/>
  </r>
  <r>
    <s v="Mia Toyota"/>
    <s v="Móvil + Fijo"/>
    <x v="1"/>
    <d v="1982-04-14T00:00:00"/>
    <x v="0"/>
    <x v="3"/>
    <n v="55"/>
  </r>
  <r>
    <s v="Mason Chrysler"/>
    <s v="ADSL"/>
    <x v="0"/>
    <d v="1980-03-17T00:00:00"/>
    <x v="5"/>
    <x v="3"/>
    <n v="55"/>
  </r>
  <r>
    <s v="Emma Seat"/>
    <s v="Móvil + Fijo"/>
    <x v="0"/>
    <d v="1955-02-04T00:00:00"/>
    <x v="3"/>
    <x v="3"/>
    <n v="59"/>
  </r>
  <r>
    <s v="Emily Honda"/>
    <s v="Móvil"/>
    <x v="1"/>
    <d v="1968-06-26T00:00:00"/>
    <x v="1"/>
    <x v="3"/>
    <n v="41"/>
  </r>
  <r>
    <s v="Michael Lotus"/>
    <s v="ADSL"/>
    <x v="1"/>
    <d v="1971-03-28T00:00:00"/>
    <x v="5"/>
    <x v="3"/>
    <n v="54"/>
  </r>
  <r>
    <s v="Ethan Hyundai"/>
    <s v="ADSL"/>
    <x v="0"/>
    <d v="1986-11-16T00:00:00"/>
    <x v="7"/>
    <x v="3"/>
    <n v="49"/>
  </r>
  <r>
    <s v="Jayden Nissan"/>
    <s v="Móvil"/>
    <x v="1"/>
    <d v="1952-08-19T00:00:00"/>
    <x v="3"/>
    <x v="3"/>
    <n v="42"/>
  </r>
  <r>
    <s v="Isabella BMV"/>
    <s v="ADSL"/>
    <x v="1"/>
    <d v="1986-03-12T00:00:00"/>
    <x v="0"/>
    <x v="3"/>
    <n v="65"/>
  </r>
  <r>
    <s v="Aiden Daewo"/>
    <s v="ADSL"/>
    <x v="1"/>
    <d v="1956-10-20T00:00:00"/>
    <x v="10"/>
    <x v="3"/>
    <n v="66"/>
  </r>
  <r>
    <s v="Daniel Toyota"/>
    <s v="Móvil + Fijo"/>
    <x v="0"/>
    <d v="1989-08-15T00:00:00"/>
    <x v="0"/>
    <x v="3"/>
    <n v="60"/>
  </r>
  <r>
    <s v="Jacob Daewo"/>
    <s v="Móvil + Fijo"/>
    <x v="1"/>
    <d v="1978-12-06T00:00:00"/>
    <x v="0"/>
    <x v="3"/>
    <n v="51"/>
  </r>
  <r>
    <s v="Elizabeth Jaguar"/>
    <s v="Móvil + Fijo"/>
    <x v="0"/>
    <d v="1950-03-28T00:00:00"/>
    <x v="1"/>
    <x v="3"/>
    <n v="52"/>
  </r>
  <r>
    <s v="Daniel Ferrari"/>
    <s v="Otros"/>
    <x v="1"/>
    <d v="1956-10-22T00:00:00"/>
    <x v="10"/>
    <x v="3"/>
    <n v="6"/>
  </r>
  <r>
    <s v="Ethan Kia"/>
    <s v="ADSL"/>
    <x v="1"/>
    <d v="1951-09-04T00:00:00"/>
    <x v="10"/>
    <x v="3"/>
    <n v="62"/>
  </r>
  <r>
    <s v="Emily Hyundai"/>
    <s v="Móvil"/>
    <x v="0"/>
    <d v="1965-12-28T00:00:00"/>
    <x v="4"/>
    <x v="3"/>
    <n v="33"/>
  </r>
  <r>
    <s v="Abigail Renault"/>
    <s v="Fibra"/>
    <x v="0"/>
    <d v="1985-05-22T00:00:00"/>
    <x v="7"/>
    <x v="3"/>
    <n v="82"/>
  </r>
  <r>
    <s v="Elizabeth Toyota"/>
    <s v="Móvil"/>
    <x v="1"/>
    <d v="1958-09-14T00:00:00"/>
    <x v="10"/>
    <x v="3"/>
    <n v="56"/>
  </r>
  <r>
    <s v="Alexander Seat"/>
    <s v="Móvil"/>
    <x v="0"/>
    <d v="1990-07-28T00:00:00"/>
    <x v="7"/>
    <x v="3"/>
    <n v="28"/>
  </r>
  <r>
    <s v="Madison Seat"/>
    <s v="Móvil + Fijo"/>
    <x v="1"/>
    <d v="1957-12-26T00:00:00"/>
    <x v="5"/>
    <x v="3"/>
    <n v="59"/>
  </r>
  <r>
    <s v="Olivia Chrysler"/>
    <s v="Fibra"/>
    <x v="1"/>
    <d v="1977-06-27T00:00:00"/>
    <x v="0"/>
    <x v="3"/>
    <n v="70"/>
  </r>
  <r>
    <s v="Aiden Wolks"/>
    <s v="Fibra"/>
    <x v="0"/>
    <d v="1990-06-18T00:00:00"/>
    <x v="7"/>
    <x v="3"/>
    <n v="74"/>
  </r>
  <r>
    <s v="Ava Kia"/>
    <s v="Móvil + Fijo"/>
    <x v="0"/>
    <d v="1958-06-08T00:00:00"/>
    <x v="7"/>
    <x v="3"/>
    <n v="50"/>
  </r>
  <r>
    <s v="Emma Ferrari"/>
    <s v="Fibra"/>
    <x v="1"/>
    <d v="1984-04-14T00:00:00"/>
    <x v="0"/>
    <x v="3"/>
    <n v="78"/>
  </r>
  <r>
    <s v="Elizabeth Toyota"/>
    <s v="Móvil"/>
    <x v="1"/>
    <d v="1958-09-14T00:00:00"/>
    <x v="10"/>
    <x v="3"/>
    <n v="34"/>
  </r>
  <r>
    <s v="Daniel Ford"/>
    <s v="Móvil"/>
    <x v="0"/>
    <d v="1978-01-10T00:00:00"/>
    <x v="2"/>
    <x v="3"/>
    <n v="21"/>
  </r>
  <r>
    <s v="Sophia Toyota"/>
    <s v="Fibra"/>
    <x v="1"/>
    <d v="1954-07-04T00:00:00"/>
    <x v="1"/>
    <x v="3"/>
    <n v="95"/>
  </r>
  <r>
    <s v="Elizabeth Hyundai"/>
    <s v="Móvil"/>
    <x v="1"/>
    <d v="1975-01-27T00:00:00"/>
    <x v="0"/>
    <x v="3"/>
    <n v="57"/>
  </r>
  <r>
    <s v="Michael Lexus"/>
    <s v="ADSL"/>
    <x v="1"/>
    <d v="1966-10-07T00:00:00"/>
    <x v="1"/>
    <x v="3"/>
    <n v="62"/>
  </r>
  <r>
    <s v="Mason Lotus"/>
    <s v="Móvil"/>
    <x v="1"/>
    <d v="1983-08-23T00:00:00"/>
    <x v="1"/>
    <x v="3"/>
    <n v="53"/>
  </r>
  <r>
    <s v="Mason Wolks"/>
    <s v="Móvil + Fijo"/>
    <x v="1"/>
    <d v="1993-11-11T00:00:00"/>
    <x v="8"/>
    <x v="3"/>
    <n v="55"/>
  </r>
  <r>
    <s v="Madison Range"/>
    <s v="Móvil"/>
    <x v="0"/>
    <d v="1980-10-23T00:00:00"/>
    <x v="0"/>
    <x v="3"/>
    <n v="37"/>
  </r>
  <r>
    <s v="Madison Rolls"/>
    <s v="ADSL"/>
    <x v="1"/>
    <d v="1985-09-05T00:00:00"/>
    <x v="5"/>
    <x v="3"/>
    <n v="61"/>
  </r>
  <r>
    <s v="Ava Renault"/>
    <s v="Móvil"/>
    <x v="1"/>
    <d v="1979-07-20T00:00:00"/>
    <x v="10"/>
    <x v="3"/>
    <n v="27"/>
  </r>
  <r>
    <s v="Sophia Lotus"/>
    <s v="Móvil"/>
    <x v="0"/>
    <d v="1988-08-16T00:00:00"/>
    <x v="7"/>
    <x v="3"/>
    <n v="38"/>
  </r>
  <r>
    <s v="Chloe Toyota"/>
    <s v="Móvil"/>
    <x v="1"/>
    <d v="1963-08-25T00:00:00"/>
    <x v="2"/>
    <x v="3"/>
    <n v="31"/>
  </r>
  <r>
    <s v="Mason Audi"/>
    <s v="Móvil + Fijo"/>
    <x v="1"/>
    <d v="1992-12-08T00:00:00"/>
    <x v="3"/>
    <x v="3"/>
    <n v="60"/>
  </r>
  <r>
    <s v="Daniel Hyundai"/>
    <s v="Móvil"/>
    <x v="1"/>
    <d v="1981-05-20T00:00:00"/>
    <x v="6"/>
    <x v="3"/>
    <n v="26"/>
  </r>
  <r>
    <s v="Jacob Hyundai"/>
    <s v="Móvil"/>
    <x v="0"/>
    <d v="1979-03-28T00:00:00"/>
    <x v="4"/>
    <x v="3"/>
    <n v="23"/>
  </r>
  <r>
    <s v="Ethan BMV"/>
    <s v="ADSL"/>
    <x v="1"/>
    <d v="1987-09-14T00:00:00"/>
    <x v="2"/>
    <x v="3"/>
    <n v="40"/>
  </r>
  <r>
    <s v="Chloe Honda"/>
    <s v="Móvil"/>
    <x v="0"/>
    <d v="1970-04-30T00:00:00"/>
    <x v="7"/>
    <x v="3"/>
    <n v="59"/>
  </r>
  <r>
    <s v="Noah Suzuki"/>
    <s v="Móvil"/>
    <x v="1"/>
    <d v="1981-12-22T00:00:00"/>
    <x v="1"/>
    <x v="3"/>
    <n v="38"/>
  </r>
  <r>
    <s v="Michael Ferrari"/>
    <s v="Móvil"/>
    <x v="0"/>
    <d v="1955-01-23T00:00:00"/>
    <x v="7"/>
    <x v="3"/>
    <n v="41"/>
  </r>
  <r>
    <s v="Liam Lotus"/>
    <s v="Móvil + Fijo"/>
    <x v="0"/>
    <d v="1985-05-04T00:00:00"/>
    <x v="9"/>
    <x v="3"/>
    <n v="51"/>
  </r>
  <r>
    <s v="Jacob Audi"/>
    <s v="ADSL"/>
    <x v="0"/>
    <d v="1974-11-01T00:00:00"/>
    <x v="3"/>
    <x v="3"/>
    <n v="52"/>
  </r>
  <r>
    <s v="Alexander Chrysler"/>
    <s v="Móvil"/>
    <x v="0"/>
    <d v="1965-04-19T00:00:00"/>
    <x v="2"/>
    <x v="3"/>
    <n v="38"/>
  </r>
  <r>
    <s v="Noah BMV"/>
    <s v="Móvil + Fijo"/>
    <x v="1"/>
    <d v="1951-10-06T00:00:00"/>
    <x v="7"/>
    <x v="3"/>
    <n v="56"/>
  </r>
  <r>
    <s v="Abigail Wolks"/>
    <s v="Fibra"/>
    <x v="0"/>
    <d v="1985-12-05T00:00:00"/>
    <x v="7"/>
    <x v="3"/>
    <n v="94"/>
  </r>
  <r>
    <s v="Ethan Ford"/>
    <s v="Móvil + Fijo"/>
    <x v="1"/>
    <d v="1976-03-13T00:00:00"/>
    <x v="0"/>
    <x v="3"/>
    <n v="59"/>
  </r>
  <r>
    <s v="Chloe Renault"/>
    <s v="Móvil"/>
    <x v="1"/>
    <d v="1960-02-21T00:00:00"/>
    <x v="3"/>
    <x v="3"/>
    <n v="35"/>
  </r>
  <r>
    <s v="Liam Rolls"/>
    <s v="Móvil"/>
    <x v="1"/>
    <d v="1981-10-20T00:00:00"/>
    <x v="6"/>
    <x v="3"/>
    <n v="24"/>
  </r>
  <r>
    <s v="Aiden Rolls"/>
    <s v="ADSL"/>
    <x v="0"/>
    <d v="1959-12-14T00:00:00"/>
    <x v="7"/>
    <x v="3"/>
    <n v="52"/>
  </r>
  <r>
    <s v="Ava Lotus"/>
    <s v="Móvil"/>
    <x v="0"/>
    <d v="1958-10-21T00:00:00"/>
    <x v="10"/>
    <x v="3"/>
    <n v="45"/>
  </r>
  <r>
    <s v="Noah Audi"/>
    <s v="Móvil"/>
    <x v="0"/>
    <d v="1979-07-08T00:00:00"/>
    <x v="2"/>
    <x v="3"/>
    <n v="40"/>
  </r>
  <r>
    <s v="Abigail Toyota"/>
    <s v="Móvil"/>
    <x v="0"/>
    <d v="1951-11-22T00:00:00"/>
    <x v="7"/>
    <x v="3"/>
    <n v="44"/>
  </r>
  <r>
    <s v="Daniel Jaguar"/>
    <s v="Móvil"/>
    <x v="0"/>
    <d v="1983-01-06T00:00:00"/>
    <x v="2"/>
    <x v="3"/>
    <n v="41"/>
  </r>
  <r>
    <s v="Elizabeth Renault"/>
    <s v="Móvil"/>
    <x v="1"/>
    <d v="1959-02-22T00:00:00"/>
    <x v="1"/>
    <x v="3"/>
    <n v="33"/>
  </r>
  <r>
    <s v="Noah Honda"/>
    <s v="Móvil"/>
    <x v="1"/>
    <d v="1965-03-20T00:00:00"/>
    <x v="0"/>
    <x v="3"/>
    <n v="42"/>
  </r>
  <r>
    <s v="Michael Toyota"/>
    <s v="Móvil"/>
    <x v="1"/>
    <d v="1985-08-12T00:00:00"/>
    <x v="9"/>
    <x v="3"/>
    <n v="51"/>
  </r>
  <r>
    <s v="Madison Rolls"/>
    <s v="ADSL"/>
    <x v="1"/>
    <d v="1985-09-05T00:00:00"/>
    <x v="5"/>
    <x v="3"/>
    <n v="70"/>
  </r>
  <r>
    <s v="Emily Hyundai"/>
    <s v="Móvil"/>
    <x v="0"/>
    <d v="1965-12-28T00:00:00"/>
    <x v="4"/>
    <x v="3"/>
    <n v="20"/>
  </r>
  <r>
    <s v="Emily Wolks"/>
    <s v="Móvil"/>
    <x v="0"/>
    <d v="1955-12-10T00:00:00"/>
    <x v="3"/>
    <x v="3"/>
    <n v="22"/>
  </r>
  <r>
    <s v="Noah Nissan"/>
    <s v="Móvil"/>
    <x v="1"/>
    <d v="1982-06-09T00:00:00"/>
    <x v="2"/>
    <x v="3"/>
    <n v="39"/>
  </r>
  <r>
    <s v="Emma Range"/>
    <s v="Móvil + Fijo"/>
    <x v="1"/>
    <d v="1968-09-28T00:00:00"/>
    <x v="9"/>
    <x v="3"/>
    <n v="56"/>
  </r>
  <r>
    <s v="Sophia Hyundai"/>
    <s v="Móvil"/>
    <x v="1"/>
    <d v="1967-08-09T00:00:00"/>
    <x v="5"/>
    <x v="3"/>
    <n v="26"/>
  </r>
  <r>
    <s v="Isabella Daewo"/>
    <s v="Móvil"/>
    <x v="1"/>
    <d v="1986-03-15T00:00:00"/>
    <x v="4"/>
    <x v="3"/>
    <n v="22"/>
  </r>
  <r>
    <s v="Olivia Renault"/>
    <s v="Otros"/>
    <x v="1"/>
    <d v="1974-12-22T00:00:00"/>
    <x v="3"/>
    <x v="3"/>
    <n v="19"/>
  </r>
  <r>
    <s v="Elizabeth Honda"/>
    <s v="Móvil"/>
    <x v="0"/>
    <d v="1978-06-10T00:00:00"/>
    <x v="0"/>
    <x v="3"/>
    <n v="36"/>
  </r>
  <r>
    <s v="Jayden Hyundai"/>
    <s v="ADSL"/>
    <x v="1"/>
    <d v="1971-03-04T00:00:00"/>
    <x v="0"/>
    <x v="3"/>
    <n v="61"/>
  </r>
  <r>
    <s v="Liam Honda"/>
    <s v="ADSL"/>
    <x v="1"/>
    <d v="1963-10-13T00:00:00"/>
    <x v="0"/>
    <x v="3"/>
    <n v="40"/>
  </r>
  <r>
    <s v="Mia Range"/>
    <s v="Móvil + Fijo"/>
    <x v="0"/>
    <d v="1950-02-09T00:00:00"/>
    <x v="8"/>
    <x v="3"/>
    <n v="55"/>
  </r>
  <r>
    <s v="Noah Suzuki"/>
    <s v="Móvil"/>
    <x v="1"/>
    <d v="1981-12-22T00:00:00"/>
    <x v="1"/>
    <x v="3"/>
    <n v="33"/>
  </r>
  <r>
    <s v="Michael Wolks"/>
    <s v="Móvil + Fijo"/>
    <x v="0"/>
    <d v="1964-11-20T00:00:00"/>
    <x v="7"/>
    <x v="3"/>
    <n v="60"/>
  </r>
  <r>
    <s v="Isabella Ford"/>
    <s v="Móvil"/>
    <x v="0"/>
    <d v="1960-10-20T00:00:00"/>
    <x v="5"/>
    <x v="3"/>
    <n v="45"/>
  </r>
  <r>
    <s v="Jayden Suzuki"/>
    <s v="Móvil"/>
    <x v="0"/>
    <d v="1992-07-02T00:00:00"/>
    <x v="2"/>
    <x v="3"/>
    <n v="25"/>
  </r>
  <r>
    <s v="Ethan Suzuki"/>
    <s v="Móvil + Fijo"/>
    <x v="0"/>
    <d v="1973-08-24T00:00:00"/>
    <x v="5"/>
    <x v="3"/>
    <n v="51"/>
  </r>
  <r>
    <s v="Mason Chrysler"/>
    <s v="ADSL"/>
    <x v="0"/>
    <d v="1980-03-17T00:00:00"/>
    <x v="5"/>
    <x v="3"/>
    <n v="44"/>
  </r>
  <r>
    <s v="Emma Kia"/>
    <s v="Otros"/>
    <x v="0"/>
    <d v="1966-03-25T00:00:00"/>
    <x v="9"/>
    <x v="3"/>
    <n v="83"/>
  </r>
  <r>
    <s v="Mia Daewo"/>
    <s v="Fibra"/>
    <x v="0"/>
    <d v="1960-08-13T00:00:00"/>
    <x v="0"/>
    <x v="3"/>
    <n v="71"/>
  </r>
  <r>
    <s v="Jacob Lotus"/>
    <s v="Móvil + Fijo"/>
    <x v="1"/>
    <d v="1975-05-09T00:00:00"/>
    <x v="3"/>
    <x v="3"/>
    <n v="59"/>
  </r>
  <r>
    <s v="Sophia Chrysler"/>
    <s v="Otros"/>
    <x v="1"/>
    <d v="1975-06-16T00:00:00"/>
    <x v="5"/>
    <x v="3"/>
    <n v="77"/>
  </r>
  <r>
    <s v="Emily Jeep"/>
    <s v="ADSL"/>
    <x v="0"/>
    <d v="1989-09-23T00:00:00"/>
    <x v="0"/>
    <x v="3"/>
    <n v="63"/>
  </r>
  <r>
    <s v="Abigail Nissan"/>
    <s v="ADSL"/>
    <x v="1"/>
    <d v="1992-08-10T00:00:00"/>
    <x v="5"/>
    <x v="3"/>
    <n v="64"/>
  </r>
  <r>
    <s v="Liam Lotus"/>
    <s v="Móvil + Fijo"/>
    <x v="0"/>
    <d v="1985-05-04T00:00:00"/>
    <x v="9"/>
    <x v="3"/>
    <n v="59"/>
  </r>
  <r>
    <s v="Elizabeth Jeep"/>
    <s v="Móvil"/>
    <x v="0"/>
    <d v="1959-04-15T00:00:00"/>
    <x v="6"/>
    <x v="3"/>
    <n v="22"/>
  </r>
  <r>
    <s v="Sophia BMV"/>
    <s v="Fibra"/>
    <x v="1"/>
    <d v="1985-05-19T00:00:00"/>
    <x v="1"/>
    <x v="3"/>
    <n v="89"/>
  </r>
  <r>
    <s v="Emily Honda"/>
    <s v="Móvil"/>
    <x v="1"/>
    <d v="1968-06-26T00:00:00"/>
    <x v="1"/>
    <x v="3"/>
    <n v="54"/>
  </r>
  <r>
    <s v="Jacob Rolls"/>
    <s v="Otros"/>
    <x v="0"/>
    <d v="1987-11-04T00:00:00"/>
    <x v="0"/>
    <x v="3"/>
    <n v="61"/>
  </r>
  <r>
    <s v="Noah Hyundai"/>
    <s v="Fibra"/>
    <x v="0"/>
    <d v="1985-02-09T00:00:00"/>
    <x v="4"/>
    <x v="3"/>
    <n v="73"/>
  </r>
  <r>
    <s v="Emma BMV"/>
    <s v="ADSL"/>
    <x v="1"/>
    <d v="1993-08-10T00:00:00"/>
    <x v="1"/>
    <x v="3"/>
    <n v="67"/>
  </r>
  <r>
    <s v="Emma Renault"/>
    <s v="Móvil + Fijo"/>
    <x v="0"/>
    <d v="1992-02-28T00:00:00"/>
    <x v="2"/>
    <x v="3"/>
    <n v="51"/>
  </r>
  <r>
    <s v="Mason Dodge"/>
    <s v="Móvil"/>
    <x v="1"/>
    <d v="1986-07-03T00:00:00"/>
    <x v="10"/>
    <x v="3"/>
    <n v="37"/>
  </r>
  <r>
    <s v="Elizabeth Jeep"/>
    <s v="Móvil"/>
    <x v="0"/>
    <d v="1959-04-15T00:00:00"/>
    <x v="6"/>
    <x v="3"/>
    <n v="44"/>
  </r>
  <r>
    <s v="Olivia Lexus"/>
    <s v="ADSL"/>
    <x v="1"/>
    <d v="1963-12-17T00:00:00"/>
    <x v="10"/>
    <x v="3"/>
    <n v="40"/>
  </r>
  <r>
    <s v="William BMV"/>
    <s v="Móvil"/>
    <x v="1"/>
    <d v="1980-12-29T00:00:00"/>
    <x v="6"/>
    <x v="3"/>
    <n v="30"/>
  </r>
  <r>
    <s v="Abigail BMV"/>
    <s v="Fibra"/>
    <x v="0"/>
    <d v="1950-07-03T00:00:00"/>
    <x v="10"/>
    <x v="3"/>
    <n v="87"/>
  </r>
  <r>
    <s v="Alexander Chrysler"/>
    <s v="Móvil"/>
    <x v="0"/>
    <d v="1965-04-19T00:00:00"/>
    <x v="2"/>
    <x v="3"/>
    <n v="42"/>
  </r>
  <r>
    <s v="Noah Suzuki"/>
    <s v="Móvil"/>
    <x v="1"/>
    <d v="1981-12-22T00:00:00"/>
    <x v="1"/>
    <x v="3"/>
    <n v="35"/>
  </r>
  <r>
    <s v="Daniel Audi"/>
    <s v="Móvil"/>
    <x v="1"/>
    <d v="1985-08-01T00:00:00"/>
    <x v="10"/>
    <x v="3"/>
    <n v="23"/>
  </r>
  <r>
    <s v="Elizabeth Suzuki"/>
    <s v="Móvil + Fijo"/>
    <x v="1"/>
    <d v="1962-12-03T00:00:00"/>
    <x v="1"/>
    <x v="3"/>
    <n v="58"/>
  </r>
  <r>
    <s v="Liam Lexus"/>
    <s v="Móvil"/>
    <x v="1"/>
    <d v="1993-04-15T00:00:00"/>
    <x v="5"/>
    <x v="3"/>
    <n v="53"/>
  </r>
  <r>
    <s v="Aiden Toyota"/>
    <s v="Móvil"/>
    <x v="1"/>
    <d v="1978-12-24T00:00:00"/>
    <x v="3"/>
    <x v="3"/>
    <n v="51"/>
  </r>
  <r>
    <s v="Daniel Seat"/>
    <s v="Móvil"/>
    <x v="1"/>
    <d v="1977-06-08T00:00:00"/>
    <x v="7"/>
    <x v="3"/>
    <n v="22"/>
  </r>
  <r>
    <s v="Jayden Nissan"/>
    <s v="Móvil"/>
    <x v="1"/>
    <d v="1952-08-19T00:00:00"/>
    <x v="3"/>
    <x v="3"/>
    <n v="26"/>
  </r>
  <r>
    <s v="Ava Audi"/>
    <s v="Móvil"/>
    <x v="0"/>
    <d v="1973-06-11T00:00:00"/>
    <x v="5"/>
    <x v="3"/>
    <n v="26"/>
  </r>
  <r>
    <s v="Emma Jeep"/>
    <s v="ADSL"/>
    <x v="0"/>
    <d v="1973-10-29T00:00:00"/>
    <x v="4"/>
    <x v="3"/>
    <n v="48"/>
  </r>
  <r>
    <s v="Liam Toyota"/>
    <s v="Móvil"/>
    <x v="0"/>
    <d v="1971-01-27T00:00:00"/>
    <x v="1"/>
    <x v="3"/>
    <n v="44"/>
  </r>
  <r>
    <s v="Ava Kia"/>
    <s v="Móvil + Fijo"/>
    <x v="0"/>
    <d v="1958-06-08T00:00:00"/>
    <x v="7"/>
    <x v="3"/>
    <n v="57"/>
  </r>
  <r>
    <s v="Noah Lotus"/>
    <s v="ADSL"/>
    <x v="1"/>
    <d v="1959-09-13T00:00:00"/>
    <x v="4"/>
    <x v="3"/>
    <n v="66"/>
  </r>
  <r>
    <s v="Olivia Jaguar"/>
    <s v="Móvil"/>
    <x v="1"/>
    <d v="1974-07-17T00:00:00"/>
    <x v="7"/>
    <x v="3"/>
    <n v="26"/>
  </r>
  <r>
    <s v="Alexander Honda"/>
    <s v="Móvil"/>
    <x v="1"/>
    <d v="1987-04-14T00:00:00"/>
    <x v="0"/>
    <x v="3"/>
    <n v="44"/>
  </r>
  <r>
    <s v="Abigail Seat"/>
    <s v="Móvil"/>
    <x v="1"/>
    <d v="1986-05-16T00:00:00"/>
    <x v="7"/>
    <x v="3"/>
    <n v="55"/>
  </r>
  <r>
    <s v="Michael Ford"/>
    <s v="ADSL"/>
    <x v="1"/>
    <d v="1975-09-21T00:00:00"/>
    <x v="5"/>
    <x v="3"/>
    <n v="49"/>
  </r>
  <r>
    <s v="Liam Chrysler"/>
    <s v="Móvil + Fijo"/>
    <x v="1"/>
    <d v="1984-11-27T00:00:00"/>
    <x v="2"/>
    <x v="3"/>
    <n v="52"/>
  </r>
  <r>
    <s v="Elizabeth Wolks"/>
    <s v="Móvil"/>
    <x v="1"/>
    <d v="1980-12-06T00:00:00"/>
    <x v="1"/>
    <x v="3"/>
    <n v="41"/>
  </r>
  <r>
    <s v="Mia Seat"/>
    <s v="Móvil + Fijo"/>
    <x v="1"/>
    <d v="1976-09-07T00:00:00"/>
    <x v="1"/>
    <x v="3"/>
    <n v="54"/>
  </r>
  <r>
    <s v="Mason BMV"/>
    <s v="ADSL"/>
    <x v="1"/>
    <d v="1962-02-01T00:00:00"/>
    <x v="10"/>
    <x v="3"/>
    <n v="54"/>
  </r>
  <r>
    <s v="Jacob Jeep"/>
    <s v="Móvil"/>
    <x v="0"/>
    <d v="1986-03-23T00:00:00"/>
    <x v="7"/>
    <x v="3"/>
    <n v="41"/>
  </r>
  <r>
    <s v="Noah Lotus"/>
    <s v="ADSL"/>
    <x v="1"/>
    <d v="1959-09-13T00:00:00"/>
    <x v="4"/>
    <x v="3"/>
    <n v="52"/>
  </r>
  <r>
    <s v="Aiden Dodge"/>
    <s v="ADSL"/>
    <x v="0"/>
    <d v="1983-03-03T00:00:00"/>
    <x v="9"/>
    <x v="3"/>
    <n v="63"/>
  </r>
  <r>
    <s v="Olivia Lexus"/>
    <s v="ADSL"/>
    <x v="1"/>
    <d v="1963-12-17T00:00:00"/>
    <x v="10"/>
    <x v="3"/>
    <n v="63"/>
  </r>
  <r>
    <s v="Michael Rolls"/>
    <s v="ADSL"/>
    <x v="1"/>
    <d v="1956-06-12T00:00:00"/>
    <x v="7"/>
    <x v="3"/>
    <n v="45"/>
  </r>
  <r>
    <s v="Ava Jeep"/>
    <s v="Móvil"/>
    <x v="1"/>
    <d v="1964-11-04T00:00:00"/>
    <x v="1"/>
    <x v="3"/>
    <n v="20"/>
  </r>
  <r>
    <s v="Michael Toyota"/>
    <s v="Móvil"/>
    <x v="1"/>
    <d v="1985-08-12T00:00:00"/>
    <x v="9"/>
    <x v="3"/>
    <n v="21"/>
  </r>
  <r>
    <s v="Jacob Nissan"/>
    <s v="Móvil + Fijo"/>
    <x v="1"/>
    <d v="1987-09-09T00:00:00"/>
    <x v="0"/>
    <x v="3"/>
    <n v="56"/>
  </r>
  <r>
    <s v="Michael Rolls"/>
    <s v="ADSL"/>
    <x v="1"/>
    <d v="1956-06-12T00:00:00"/>
    <x v="7"/>
    <x v="3"/>
    <n v="42"/>
  </r>
  <r>
    <s v="William Chrysler"/>
    <s v="Móvil"/>
    <x v="1"/>
    <d v="1958-12-17T00:00:00"/>
    <x v="10"/>
    <x v="3"/>
    <n v="56"/>
  </r>
  <r>
    <s v="Madison Chrysler"/>
    <s v="Móvil + Fijo"/>
    <x v="0"/>
    <d v="1992-09-28T00:00:00"/>
    <x v="0"/>
    <x v="3"/>
    <n v="51"/>
  </r>
  <r>
    <s v="Ava Daewo"/>
    <s v="ADSL"/>
    <x v="0"/>
    <d v="1959-02-26T00:00:00"/>
    <x v="9"/>
    <x v="3"/>
    <n v="49"/>
  </r>
  <r>
    <s v="Ava Rolls"/>
    <s v="Móvil + Fijo"/>
    <x v="1"/>
    <d v="1979-10-11T00:00:00"/>
    <x v="8"/>
    <x v="3"/>
    <n v="54"/>
  </r>
  <r>
    <s v="Alexander Suzuki"/>
    <s v="Móvil + Fijo"/>
    <x v="0"/>
    <d v="1989-04-25T00:00:00"/>
    <x v="5"/>
    <x v="3"/>
    <n v="57"/>
  </r>
  <r>
    <s v="Ethan Chrysler"/>
    <s v="ADSL"/>
    <x v="0"/>
    <d v="1986-11-23T00:00:00"/>
    <x v="0"/>
    <x v="3"/>
    <n v="61"/>
  </r>
  <r>
    <s v="Isabella Hyundai"/>
    <s v="Móvil + Fijo"/>
    <x v="0"/>
    <d v="1994-08-27T00:00:00"/>
    <x v="1"/>
    <x v="3"/>
    <n v="59"/>
  </r>
  <r>
    <s v="Alexander Rolls"/>
    <s v="Móvil"/>
    <x v="0"/>
    <d v="1983-09-06T00:00:00"/>
    <x v="3"/>
    <x v="3"/>
    <n v="23"/>
  </r>
  <r>
    <s v="Abigail BMV"/>
    <s v="Fibra"/>
    <x v="0"/>
    <d v="1950-07-03T00:00:00"/>
    <x v="10"/>
    <x v="3"/>
    <n v="86"/>
  </r>
  <r>
    <s v="William Jaguar"/>
    <s v="Móvil"/>
    <x v="0"/>
    <d v="1962-12-05T00:00:00"/>
    <x v="3"/>
    <x v="3"/>
    <n v="35"/>
  </r>
  <r>
    <s v="Liam Audi"/>
    <s v="Otros"/>
    <x v="1"/>
    <d v="1975-12-06T00:00:00"/>
    <x v="0"/>
    <x v="3"/>
    <n v="62"/>
  </r>
  <r>
    <s v="Mason Renault"/>
    <s v="Móvil"/>
    <x v="0"/>
    <d v="1960-04-15T00:00:00"/>
    <x v="8"/>
    <x v="3"/>
    <n v="58"/>
  </r>
  <r>
    <s v="Noah Kia"/>
    <s v="ADSL"/>
    <x v="0"/>
    <d v="1978-07-01T00:00:00"/>
    <x v="7"/>
    <x v="3"/>
    <n v="46"/>
  </r>
  <r>
    <s v="Noah Jeep"/>
    <s v="ADSL"/>
    <x v="0"/>
    <d v="1979-11-29T00:00:00"/>
    <x v="3"/>
    <x v="3"/>
    <n v="69"/>
  </r>
  <r>
    <s v="Daniel Rolls"/>
    <s v="Móvil + Fijo"/>
    <x v="1"/>
    <d v="1984-02-01T00:00:00"/>
    <x v="7"/>
    <x v="3"/>
    <n v="53"/>
  </r>
  <r>
    <s v="Jayden Lotus"/>
    <s v="Móvil"/>
    <x v="1"/>
    <d v="1978-01-14T00:00:00"/>
    <x v="1"/>
    <x v="3"/>
    <n v="25"/>
  </r>
  <r>
    <s v="Emily Kia"/>
    <s v="Otros"/>
    <x v="0"/>
    <d v="1993-02-05T00:00:00"/>
    <x v="4"/>
    <x v="3"/>
    <n v="32"/>
  </r>
  <r>
    <s v="William Nissan"/>
    <s v="ADSL"/>
    <x v="1"/>
    <d v="1976-04-08T00:00:00"/>
    <x v="7"/>
    <x v="3"/>
    <n v="62"/>
  </r>
  <r>
    <s v="Ava Audi"/>
    <s v="Móvil"/>
    <x v="0"/>
    <d v="1973-06-11T00:00:00"/>
    <x v="5"/>
    <x v="3"/>
    <n v="21"/>
  </r>
  <r>
    <s v="Aiden Range"/>
    <s v="Móvil"/>
    <x v="1"/>
    <d v="1956-04-01T00:00:00"/>
    <x v="7"/>
    <x v="3"/>
    <n v="50"/>
  </r>
  <r>
    <s v="Jayden Ford"/>
    <s v="ADSL"/>
    <x v="0"/>
    <d v="1957-12-05T00:00:00"/>
    <x v="5"/>
    <x v="3"/>
    <n v="42"/>
  </r>
  <r>
    <s v="Michael Audi"/>
    <s v="Móvil"/>
    <x v="1"/>
    <d v="1976-06-12T00:00:00"/>
    <x v="3"/>
    <x v="3"/>
    <n v="31"/>
  </r>
  <r>
    <s v="Sophia Jaguar"/>
    <s v="Otros"/>
    <x v="0"/>
    <d v="1952-02-09T00:00:00"/>
    <x v="7"/>
    <x v="3"/>
    <n v="92"/>
  </r>
  <r>
    <s v="Olivia Lexus"/>
    <s v="ADSL"/>
    <x v="1"/>
    <d v="1963-12-17T00:00:00"/>
    <x v="10"/>
    <x v="3"/>
    <n v="59"/>
  </r>
  <r>
    <s v="William Dodge"/>
    <s v="Móvil + Fijo"/>
    <x v="1"/>
    <d v="1961-02-19T00:00:00"/>
    <x v="8"/>
    <x v="3"/>
    <n v="58"/>
  </r>
  <r>
    <s v="Emma Daewo"/>
    <s v="ADSL"/>
    <x v="1"/>
    <d v="1963-07-10T00:00:00"/>
    <x v="5"/>
    <x v="3"/>
    <n v="60"/>
  </r>
  <r>
    <s v="Madison Lexus"/>
    <s v="ADSL"/>
    <x v="0"/>
    <d v="1972-04-21T00:00:00"/>
    <x v="9"/>
    <x v="3"/>
    <n v="46"/>
  </r>
  <r>
    <s v="Emily Ford"/>
    <s v="Móvil"/>
    <x v="1"/>
    <d v="1975-08-30T00:00:00"/>
    <x v="9"/>
    <x v="3"/>
    <n v="59"/>
  </r>
  <r>
    <s v="Alexander Daewo"/>
    <s v="Móvil"/>
    <x v="0"/>
    <d v="1987-11-07T00:00:00"/>
    <x v="2"/>
    <x v="3"/>
    <n v="29"/>
  </r>
  <r>
    <s v="Liam Dodge"/>
    <s v="Móvil + Fijo"/>
    <x v="1"/>
    <d v="1981-02-04T00:00:00"/>
    <x v="5"/>
    <x v="3"/>
    <n v="54"/>
  </r>
  <r>
    <s v="Noah Chrysler"/>
    <s v="Móvil + Fijo"/>
    <x v="0"/>
    <d v="1986-11-07T00:00:00"/>
    <x v="7"/>
    <x v="3"/>
    <n v="53"/>
  </r>
  <r>
    <s v="Mason Seat"/>
    <s v="ADSL"/>
    <x v="0"/>
    <d v="1983-10-17T00:00:00"/>
    <x v="0"/>
    <x v="3"/>
    <n v="53"/>
  </r>
  <r>
    <s v="Mia Lexus"/>
    <s v="ADSL"/>
    <x v="1"/>
    <d v="1984-01-14T00:00:00"/>
    <x v="7"/>
    <x v="3"/>
    <n v="42"/>
  </r>
  <r>
    <s v="Aiden Nissan"/>
    <s v="Fibra"/>
    <x v="0"/>
    <d v="1994-10-10T00:00:00"/>
    <x v="10"/>
    <x v="3"/>
    <n v="95"/>
  </r>
  <r>
    <s v="Isabella Nissan"/>
    <s v="Móvil"/>
    <x v="1"/>
    <d v="1976-12-28T00:00:00"/>
    <x v="4"/>
    <x v="3"/>
    <n v="58"/>
  </r>
  <r>
    <s v="Michael Rolls"/>
    <s v="ADSL"/>
    <x v="1"/>
    <d v="1956-06-12T00:00:00"/>
    <x v="7"/>
    <x v="3"/>
    <n v="57"/>
  </r>
  <r>
    <s v="Sophia Lotus"/>
    <s v="Móvil"/>
    <x v="0"/>
    <d v="1988-08-16T00:00:00"/>
    <x v="7"/>
    <x v="3"/>
    <n v="25"/>
  </r>
  <r>
    <s v="Jayden Jaguar"/>
    <s v="Móvil"/>
    <x v="1"/>
    <d v="1954-04-14T00:00:00"/>
    <x v="7"/>
    <x v="3"/>
    <n v="38"/>
  </r>
  <r>
    <s v="Ava Seat"/>
    <s v="Fibra"/>
    <x v="1"/>
    <d v="1952-06-07T00:00:00"/>
    <x v="7"/>
    <x v="3"/>
    <n v="93"/>
  </r>
  <r>
    <s v="Jacob Chrysler"/>
    <s v="ADSL"/>
    <x v="0"/>
    <d v="1984-05-06T00:00:00"/>
    <x v="8"/>
    <x v="3"/>
    <n v="66"/>
  </r>
  <r>
    <s v="Elizabeth Daewo"/>
    <s v="Móvil"/>
    <x v="0"/>
    <d v="1970-05-03T00:00:00"/>
    <x v="1"/>
    <x v="3"/>
    <n v="58"/>
  </r>
  <r>
    <s v="Michael Kia"/>
    <s v="Móvil + Fijo"/>
    <x v="1"/>
    <d v="1979-04-26T00:00:00"/>
    <x v="7"/>
    <x v="3"/>
    <n v="51"/>
  </r>
  <r>
    <s v="Daniel Suzuki"/>
    <s v="Móvil"/>
    <x v="0"/>
    <d v="1978-07-08T00:00:00"/>
    <x v="8"/>
    <x v="3"/>
    <n v="46"/>
  </r>
  <r>
    <s v="Emily Audi"/>
    <s v="Móvil + Fijo"/>
    <x v="1"/>
    <d v="1952-06-03T00:00:00"/>
    <x v="7"/>
    <x v="3"/>
    <n v="58"/>
  </r>
  <r>
    <s v="Sophia Chrysler"/>
    <s v="Otros"/>
    <x v="1"/>
    <d v="1975-06-16T00:00:00"/>
    <x v="5"/>
    <x v="3"/>
    <n v="39"/>
  </r>
  <r>
    <s v="Madison Suzuki"/>
    <s v="Móvil"/>
    <x v="0"/>
    <d v="1981-10-22T00:00:00"/>
    <x v="5"/>
    <x v="3"/>
    <n v="46"/>
  </r>
  <r>
    <s v="Mia Jaguar"/>
    <s v="Móvil + Fijo"/>
    <x v="0"/>
    <d v="1951-04-18T00:00:00"/>
    <x v="4"/>
    <x v="3"/>
    <n v="58"/>
  </r>
  <r>
    <s v="Madison Dodge"/>
    <s v="Móvil + Fijo"/>
    <x v="0"/>
    <d v="1968-01-03T00:00:00"/>
    <x v="6"/>
    <x v="3"/>
    <n v="60"/>
  </r>
  <r>
    <s v="Abigail Lotus"/>
    <s v="ADSL"/>
    <x v="1"/>
    <d v="1960-07-11T00:00:00"/>
    <x v="1"/>
    <x v="3"/>
    <n v="47"/>
  </r>
  <r>
    <s v="Noah Jeep"/>
    <s v="ADSL"/>
    <x v="0"/>
    <d v="1979-11-29T00:00:00"/>
    <x v="3"/>
    <x v="3"/>
    <n v="54"/>
  </r>
  <r>
    <s v="Olivia Daewo"/>
    <s v="ADSL"/>
    <x v="0"/>
    <d v="1973-01-29T00:00:00"/>
    <x v="7"/>
    <x v="3"/>
    <n v="47"/>
  </r>
  <r>
    <s v="Mia Toyota"/>
    <s v="Móvil + Fijo"/>
    <x v="1"/>
    <d v="1982-04-14T00:00:00"/>
    <x v="0"/>
    <x v="3"/>
    <n v="54"/>
  </r>
  <r>
    <s v="Emma Wolks"/>
    <s v="ADSL"/>
    <x v="1"/>
    <d v="1990-08-13T00:00:00"/>
    <x v="7"/>
    <x v="3"/>
    <n v="51"/>
  </r>
  <r>
    <s v="Olivia Rolls"/>
    <s v="Fibra"/>
    <x v="0"/>
    <d v="1956-02-13T00:00:00"/>
    <x v="10"/>
    <x v="3"/>
    <n v="97"/>
  </r>
  <r>
    <s v="Chloe Jeep"/>
    <s v="ADSL"/>
    <x v="1"/>
    <d v="1986-08-26T00:00:00"/>
    <x v="6"/>
    <x v="3"/>
    <n v="60"/>
  </r>
  <r>
    <s v="Liam Hyundai"/>
    <s v="Móvil + Fijo"/>
    <x v="1"/>
    <d v="1956-11-05T00:00:00"/>
    <x v="10"/>
    <x v="3"/>
    <n v="59"/>
  </r>
  <r>
    <s v="Jayden Hyundai"/>
    <s v="ADSL"/>
    <x v="1"/>
    <d v="1971-03-04T00:00:00"/>
    <x v="0"/>
    <x v="3"/>
    <n v="48"/>
  </r>
  <r>
    <s v="Alexander Audi"/>
    <s v="Móvil"/>
    <x v="1"/>
    <d v="1984-10-06T00:00:00"/>
    <x v="8"/>
    <x v="3"/>
    <n v="25"/>
  </r>
  <r>
    <s v="Liam Daewo"/>
    <s v="Fibra"/>
    <x v="1"/>
    <d v="1957-12-05T00:00:00"/>
    <x v="0"/>
    <x v="3"/>
    <n v="70"/>
  </r>
  <r>
    <s v="Daniel Wolks"/>
    <s v="ADSL"/>
    <x v="1"/>
    <d v="1957-09-09T00:00:00"/>
    <x v="3"/>
    <x v="3"/>
    <n v="62"/>
  </r>
  <r>
    <s v="Sophia Suzuki"/>
    <s v="Móvil + Fijo"/>
    <x v="0"/>
    <d v="1958-07-14T00:00:00"/>
    <x v="3"/>
    <x v="3"/>
    <n v="57"/>
  </r>
  <r>
    <s v="Daniel Honda"/>
    <s v="ADSL"/>
    <x v="1"/>
    <d v="1958-03-03T00:00:00"/>
    <x v="0"/>
    <x v="3"/>
    <n v="47"/>
  </r>
  <r>
    <s v="Isabella Seat"/>
    <s v="Móvil + Fijo"/>
    <x v="0"/>
    <d v="1955-02-08T00:00:00"/>
    <x v="6"/>
    <x v="3"/>
    <n v="60"/>
  </r>
  <r>
    <s v="Mia Honda"/>
    <s v="Móvil + Fijo"/>
    <x v="1"/>
    <d v="1954-03-21T00:00:00"/>
    <x v="3"/>
    <x v="3"/>
    <n v="53"/>
  </r>
  <r>
    <s v="Jayden Range"/>
    <s v="ADSL"/>
    <x v="0"/>
    <d v="1978-09-21T00:00:00"/>
    <x v="10"/>
    <x v="3"/>
    <n v="54"/>
  </r>
  <r>
    <s v="Daniel Ferrari"/>
    <s v="Otros"/>
    <x v="1"/>
    <d v="1956-10-22T00:00:00"/>
    <x v="10"/>
    <x v="3"/>
    <n v="89"/>
  </r>
  <r>
    <s v="Jayden Range"/>
    <s v="ADSL"/>
    <x v="0"/>
    <d v="1978-09-21T00:00:00"/>
    <x v="10"/>
    <x v="3"/>
    <n v="59"/>
  </r>
  <r>
    <s v="Aiden Lexus"/>
    <s v="Móvil + Fijo"/>
    <x v="1"/>
    <d v="1952-11-13T00:00:00"/>
    <x v="10"/>
    <x v="3"/>
    <n v="50"/>
  </r>
  <r>
    <s v="Sophia Chrysler"/>
    <s v="Otros"/>
    <x v="1"/>
    <d v="1975-06-16T00:00:00"/>
    <x v="5"/>
    <x v="3"/>
    <n v="92"/>
  </r>
  <r>
    <s v="Emma Dodge"/>
    <s v="Móvil"/>
    <x v="0"/>
    <d v="1968-08-06T00:00:00"/>
    <x v="8"/>
    <x v="3"/>
    <n v="21"/>
  </r>
  <r>
    <s v="Isabella Suzuki"/>
    <s v="Móvil"/>
    <x v="1"/>
    <d v="1972-10-05T00:00:00"/>
    <x v="2"/>
    <x v="3"/>
    <n v="34"/>
  </r>
  <r>
    <s v="Jayden Suzuki"/>
    <s v="Móvil"/>
    <x v="0"/>
    <d v="1992-07-02T00:00:00"/>
    <x v="2"/>
    <x v="3"/>
    <n v="41"/>
  </r>
  <r>
    <s v="Michael Ferrari"/>
    <s v="Móvil"/>
    <x v="0"/>
    <d v="1955-01-23T00:00:00"/>
    <x v="7"/>
    <x v="3"/>
    <n v="38"/>
  </r>
  <r>
    <s v="Jacob Suzuki"/>
    <s v="Móvil"/>
    <x v="0"/>
    <d v="1965-06-14T00:00:00"/>
    <x v="4"/>
    <x v="3"/>
    <n v="39"/>
  </r>
  <r>
    <s v="Liam Ferrari"/>
    <s v="Móvil"/>
    <x v="1"/>
    <d v="1964-04-20T00:00:00"/>
    <x v="0"/>
    <x v="3"/>
    <n v="53"/>
  </r>
  <r>
    <s v="Ava Rolls"/>
    <s v="Móvil + Fijo"/>
    <x v="1"/>
    <d v="1979-10-11T00:00:00"/>
    <x v="8"/>
    <x v="3"/>
    <n v="54"/>
  </r>
  <r>
    <s v="Emily BMV"/>
    <s v="Móvil"/>
    <x v="1"/>
    <d v="1989-04-21T00:00:00"/>
    <x v="1"/>
    <x v="3"/>
    <n v="41"/>
  </r>
  <r>
    <s v="Jacob Daewo"/>
    <s v="Móvil + Fijo"/>
    <x v="1"/>
    <d v="1978-12-06T00:00:00"/>
    <x v="0"/>
    <x v="3"/>
    <n v="55"/>
  </r>
  <r>
    <s v="Sophia Lexus"/>
    <s v="Móvil + Fijo"/>
    <x v="0"/>
    <d v="1989-02-18T00:00:00"/>
    <x v="9"/>
    <x v="3"/>
    <n v="54"/>
  </r>
  <r>
    <s v="Emma Renault"/>
    <s v="Móvil + Fijo"/>
    <x v="0"/>
    <d v="1992-02-28T00:00:00"/>
    <x v="2"/>
    <x v="3"/>
    <n v="56"/>
  </r>
  <r>
    <s v="Ethan Audi"/>
    <s v="ADSL"/>
    <x v="1"/>
    <d v="1964-08-26T00:00:00"/>
    <x v="10"/>
    <x v="3"/>
    <n v="59"/>
  </r>
  <r>
    <s v="Noah Lexus"/>
    <s v="ADSL"/>
    <x v="1"/>
    <d v="1958-08-20T00:00:00"/>
    <x v="4"/>
    <x v="3"/>
    <n v="60"/>
  </r>
  <r>
    <s v="Ethan Hyundai"/>
    <s v="ADSL"/>
    <x v="0"/>
    <d v="1986-11-16T00:00:00"/>
    <x v="7"/>
    <x v="3"/>
    <n v="53"/>
  </r>
  <r>
    <s v="Emma Lexus"/>
    <s v="ADSL"/>
    <x v="1"/>
    <d v="1992-07-19T00:00:00"/>
    <x v="7"/>
    <x v="3"/>
    <n v="63"/>
  </r>
  <r>
    <s v="Jayden Wolks"/>
    <s v="ADSL"/>
    <x v="1"/>
    <d v="1993-06-08T00:00:00"/>
    <x v="10"/>
    <x v="3"/>
    <n v="61"/>
  </r>
  <r>
    <s v="Emily Seat"/>
    <s v="Móvil"/>
    <x v="1"/>
    <d v="1951-03-18T00:00:00"/>
    <x v="3"/>
    <x v="3"/>
    <n v="57"/>
  </r>
  <r>
    <s v="Mason Seat"/>
    <s v="ADSL"/>
    <x v="0"/>
    <d v="1983-10-17T00:00:00"/>
    <x v="0"/>
    <x v="3"/>
    <n v="59"/>
  </r>
  <r>
    <s v="Mia Suzuki"/>
    <s v="ADSL"/>
    <x v="0"/>
    <d v="1974-03-13T00:00:00"/>
    <x v="5"/>
    <x v="3"/>
    <n v="40"/>
  </r>
  <r>
    <s v="Emma Audi"/>
    <s v="Otros"/>
    <x v="1"/>
    <d v="1980-09-05T00:00:00"/>
    <x v="0"/>
    <x v="3"/>
    <n v="100"/>
  </r>
  <r>
    <s v="Alexander Honda"/>
    <s v="Móvil"/>
    <x v="1"/>
    <d v="1987-04-14T00:00:00"/>
    <x v="0"/>
    <x v="3"/>
    <n v="40"/>
  </r>
  <r>
    <s v="Elizabeth Daewo"/>
    <s v="Móvil"/>
    <x v="0"/>
    <d v="1970-05-03T00:00:00"/>
    <x v="1"/>
    <x v="3"/>
    <n v="41"/>
  </r>
  <r>
    <s v="Chloe Dodge"/>
    <s v="Móvil + Fijo"/>
    <x v="1"/>
    <d v="1956-05-12T00:00:00"/>
    <x v="4"/>
    <x v="3"/>
    <n v="55"/>
  </r>
  <r>
    <s v="Aiden BMV"/>
    <s v="Móvil"/>
    <x v="0"/>
    <d v="1992-06-28T00:00:00"/>
    <x v="7"/>
    <x v="3"/>
    <n v="52"/>
  </r>
  <r>
    <s v="Madison Daewo"/>
    <s v="Móvil + Fijo"/>
    <x v="0"/>
    <d v="1951-12-27T00:00:00"/>
    <x v="10"/>
    <x v="3"/>
    <n v="59"/>
  </r>
  <r>
    <s v="Michael Toyota"/>
    <s v="Móvil"/>
    <x v="1"/>
    <d v="1985-08-12T00:00:00"/>
    <x v="9"/>
    <x v="3"/>
    <n v="26"/>
  </r>
  <r>
    <s v="Isabella Lotus"/>
    <s v="Móvil"/>
    <x v="1"/>
    <d v="1979-11-07T00:00:00"/>
    <x v="8"/>
    <x v="3"/>
    <n v="21"/>
  </r>
  <r>
    <s v="Aiden Wolks"/>
    <s v="Fibra"/>
    <x v="0"/>
    <d v="1990-06-18T00:00:00"/>
    <x v="7"/>
    <x v="3"/>
    <n v="93"/>
  </r>
  <r>
    <s v="Isabella Chrysler"/>
    <s v="Móvil + Fijo"/>
    <x v="0"/>
    <d v="1969-01-21T00:00:00"/>
    <x v="9"/>
    <x v="3"/>
    <n v="57"/>
  </r>
  <r>
    <s v="Emma Ford"/>
    <s v="Móvil"/>
    <x v="0"/>
    <d v="1994-06-28T00:00:00"/>
    <x v="2"/>
    <x v="3"/>
    <n v="53"/>
  </r>
  <r>
    <s v="Michael Jaguar"/>
    <s v="Móvil + Fijo"/>
    <x v="0"/>
    <d v="1951-07-22T00:00:00"/>
    <x v="10"/>
    <x v="3"/>
    <n v="57"/>
  </r>
  <r>
    <s v="Ava Jaguar"/>
    <s v="Móvil"/>
    <x v="1"/>
    <d v="1972-01-02T00:00:00"/>
    <x v="0"/>
    <x v="3"/>
    <n v="31"/>
  </r>
  <r>
    <s v="Olivia Ford"/>
    <s v="Móvil + Fijo"/>
    <x v="1"/>
    <d v="1950-01-17T00:00:00"/>
    <x v="3"/>
    <x v="3"/>
    <n v="56"/>
  </r>
  <r>
    <s v="Jayden Nissan"/>
    <s v="Móvil"/>
    <x v="1"/>
    <d v="1952-08-19T00:00:00"/>
    <x v="3"/>
    <x v="3"/>
    <n v="42"/>
  </r>
  <r>
    <s v="Abigail Seat"/>
    <s v="Móvil"/>
    <x v="1"/>
    <d v="1986-05-16T00:00:00"/>
    <x v="7"/>
    <x v="3"/>
    <n v="24"/>
  </r>
  <r>
    <s v="Mia Suzuki"/>
    <s v="ADSL"/>
    <x v="0"/>
    <d v="1974-03-13T00:00:00"/>
    <x v="5"/>
    <x v="3"/>
    <n v="70"/>
  </r>
  <r>
    <s v="Emma Chrysler"/>
    <s v="ADSL"/>
    <x v="0"/>
    <d v="1964-01-13T00:00:00"/>
    <x v="6"/>
    <x v="3"/>
    <n v="60"/>
  </r>
  <r>
    <s v="Noah Honda"/>
    <s v="Móvil"/>
    <x v="1"/>
    <d v="1965-03-20T00:00:00"/>
    <x v="0"/>
    <x v="3"/>
    <n v="20"/>
  </r>
  <r>
    <s v="Michael Suzuki"/>
    <s v="Móvil + Fijo"/>
    <x v="0"/>
    <d v="1975-09-08T00:00:00"/>
    <x v="9"/>
    <x v="3"/>
    <n v="50"/>
  </r>
  <r>
    <s v="Olivia Jaguar"/>
    <s v="Móvil"/>
    <x v="1"/>
    <d v="1974-07-17T00:00:00"/>
    <x v="7"/>
    <x v="3"/>
    <n v="29"/>
  </r>
  <r>
    <s v="Elizabeth Lexus"/>
    <s v="Móvil + Fijo"/>
    <x v="1"/>
    <d v="1959-01-26T00:00:00"/>
    <x v="5"/>
    <x v="3"/>
    <n v="57"/>
  </r>
  <r>
    <s v="Liam Kia"/>
    <s v="Móvil + Fijo"/>
    <x v="0"/>
    <d v="1967-11-14T00:00:00"/>
    <x v="0"/>
    <x v="3"/>
    <n v="57"/>
  </r>
  <r>
    <s v="Emma Range"/>
    <s v="Móvil + Fijo"/>
    <x v="1"/>
    <d v="1968-09-28T00:00:00"/>
    <x v="9"/>
    <x v="3"/>
    <n v="50"/>
  </r>
  <r>
    <s v="Jacob Audi"/>
    <s v="ADSL"/>
    <x v="0"/>
    <d v="1974-11-01T00:00:00"/>
    <x v="3"/>
    <x v="3"/>
    <n v="42"/>
  </r>
  <r>
    <s v="Michael Hyundai"/>
    <s v="ADSL"/>
    <x v="1"/>
    <d v="1992-12-30T00:00:00"/>
    <x v="4"/>
    <x v="3"/>
    <n v="59"/>
  </r>
  <r>
    <s v="Aiden Chrysler"/>
    <s v="Móvil"/>
    <x v="1"/>
    <d v="1991-03-08T00:00:00"/>
    <x v="10"/>
    <x v="3"/>
    <n v="30"/>
  </r>
  <r>
    <s v="Elizabeth Wolks"/>
    <s v="Móvil"/>
    <x v="1"/>
    <d v="1980-12-06T00:00:00"/>
    <x v="1"/>
    <x v="3"/>
    <n v="51"/>
  </r>
  <r>
    <s v="Abigail Rolls"/>
    <s v="ADSL"/>
    <x v="0"/>
    <d v="1978-06-26T00:00:00"/>
    <x v="4"/>
    <x v="3"/>
    <n v="57"/>
  </r>
  <r>
    <s v="Olivia Toyota"/>
    <s v="Otros"/>
    <x v="0"/>
    <d v="1975-07-07T00:00:00"/>
    <x v="0"/>
    <x v="3"/>
    <n v="26"/>
  </r>
  <r>
    <s v="William BMV"/>
    <s v="Móvil"/>
    <x v="1"/>
    <d v="1980-12-29T00:00:00"/>
    <x v="6"/>
    <x v="3"/>
    <n v="42"/>
  </r>
  <r>
    <s v="Abigail Audi"/>
    <s v="Móvil"/>
    <x v="0"/>
    <d v="1989-04-02T00:00:00"/>
    <x v="4"/>
    <x v="3"/>
    <n v="56"/>
  </r>
  <r>
    <s v="Ava Suzuki"/>
    <s v="Móvil + Fijo"/>
    <x v="1"/>
    <d v="1972-11-29T00:00:00"/>
    <x v="7"/>
    <x v="3"/>
    <n v="58"/>
  </r>
  <r>
    <s v="Liam BMV"/>
    <s v="Móvil"/>
    <x v="1"/>
    <d v="1975-07-31T00:00:00"/>
    <x v="7"/>
    <x v="3"/>
    <n v="47"/>
  </r>
  <r>
    <s v="Michael Jeep"/>
    <s v="Otros"/>
    <x v="0"/>
    <d v="1992-09-05T00:00:00"/>
    <x v="1"/>
    <x v="3"/>
    <n v="91"/>
  </r>
  <r>
    <s v="Mason Kia"/>
    <s v="Móvil"/>
    <x v="0"/>
    <d v="1964-09-19T00:00:00"/>
    <x v="1"/>
    <x v="3"/>
    <n v="55"/>
  </r>
  <r>
    <s v="Jacob Suzuki"/>
    <s v="Móvil"/>
    <x v="0"/>
    <d v="1965-06-14T00:00:00"/>
    <x v="4"/>
    <x v="3"/>
    <n v="47"/>
  </r>
  <r>
    <s v="Olivia Seat"/>
    <s v="Móvil + Fijo"/>
    <x v="1"/>
    <d v="1952-05-27T00:00:00"/>
    <x v="7"/>
    <x v="3"/>
    <n v="54"/>
  </r>
  <r>
    <s v="Olivia Audi"/>
    <s v="ADSL"/>
    <x v="0"/>
    <d v="1993-02-09T00:00:00"/>
    <x v="5"/>
    <x v="3"/>
    <n v="52"/>
  </r>
  <r>
    <s v="Jayden Range"/>
    <s v="ADSL"/>
    <x v="0"/>
    <d v="1978-09-21T00:00:00"/>
    <x v="10"/>
    <x v="3"/>
    <n v="52"/>
  </r>
  <r>
    <s v="Sophia Ford"/>
    <s v="Móvil"/>
    <x v="0"/>
    <d v="1957-12-03T00:00:00"/>
    <x v="6"/>
    <x v="3"/>
    <n v="35"/>
  </r>
  <r>
    <s v="William Rolls"/>
    <s v="Móvil"/>
    <x v="1"/>
    <d v="1971-07-04T00:00:00"/>
    <x v="0"/>
    <x v="3"/>
    <n v="32"/>
  </r>
  <r>
    <s v="Elizabeth Renault"/>
    <s v="Móvil"/>
    <x v="1"/>
    <d v="1959-02-22T00:00:00"/>
    <x v="1"/>
    <x v="3"/>
    <n v="23"/>
  </r>
  <r>
    <s v="Liam Daewo"/>
    <s v="Fibra"/>
    <x v="1"/>
    <d v="1957-12-05T00:00:00"/>
    <x v="0"/>
    <x v="3"/>
    <n v="99"/>
  </r>
  <r>
    <s v="Aiden Kia"/>
    <s v="Móvil"/>
    <x v="0"/>
    <d v="1963-04-05T00:00:00"/>
    <x v="6"/>
    <x v="3"/>
    <n v="50"/>
  </r>
  <r>
    <s v="Olivia Dodge"/>
    <s v="Fibra"/>
    <x v="0"/>
    <d v="1988-02-27T00:00:00"/>
    <x v="9"/>
    <x v="3"/>
    <n v="91"/>
  </r>
  <r>
    <s v="Alexander Nissan"/>
    <s v="Móvil"/>
    <x v="0"/>
    <d v="1960-07-28T00:00:00"/>
    <x v="9"/>
    <x v="3"/>
    <n v="31"/>
  </r>
  <r>
    <s v="Jacob Renault"/>
    <s v="Móvil + Fijo"/>
    <x v="0"/>
    <d v="1950-04-17T00:00:00"/>
    <x v="3"/>
    <x v="3"/>
    <n v="55"/>
  </r>
  <r>
    <s v="Olivia Dodge"/>
    <s v="Fibra"/>
    <x v="0"/>
    <d v="1988-02-27T00:00:00"/>
    <x v="9"/>
    <x v="3"/>
    <n v="98"/>
  </r>
  <r>
    <s v="Daniel Suzuki"/>
    <s v="Móvil"/>
    <x v="0"/>
    <d v="1978-07-08T00:00:00"/>
    <x v="8"/>
    <x v="3"/>
    <n v="43"/>
  </r>
  <r>
    <s v="Jacob Range"/>
    <s v="Móvil + Fijo"/>
    <x v="0"/>
    <d v="1991-09-19T00:00:00"/>
    <x v="1"/>
    <x v="3"/>
    <n v="59"/>
  </r>
  <r>
    <s v="Madison Jaguar"/>
    <s v="ADSL"/>
    <x v="0"/>
    <d v="1985-09-15T00:00:00"/>
    <x v="4"/>
    <x v="3"/>
    <n v="54"/>
  </r>
  <r>
    <s v="Jacob Wolks"/>
    <s v="Móvil"/>
    <x v="0"/>
    <d v="1982-06-21T00:00:00"/>
    <x v="1"/>
    <x v="3"/>
    <n v="42"/>
  </r>
  <r>
    <s v="Daniel Suzuki"/>
    <s v="Móvil"/>
    <x v="0"/>
    <d v="1978-07-08T00:00:00"/>
    <x v="8"/>
    <x v="3"/>
    <n v="33"/>
  </r>
  <r>
    <s v="Olivia Audi"/>
    <s v="ADSL"/>
    <x v="0"/>
    <d v="1993-02-09T00:00:00"/>
    <x v="5"/>
    <x v="3"/>
    <n v="57"/>
  </r>
  <r>
    <s v="Emily Dodge"/>
    <s v="Otros"/>
    <x v="1"/>
    <d v="1989-04-18T00:00:00"/>
    <x v="7"/>
    <x v="3"/>
    <n v="34"/>
  </r>
  <r>
    <s v="Mia Rolls"/>
    <s v="Móvil + Fijo"/>
    <x v="0"/>
    <d v="1989-01-15T00:00:00"/>
    <x v="7"/>
    <x v="3"/>
    <n v="50"/>
  </r>
  <r>
    <s v="Chloe Renault"/>
    <s v="Móvil"/>
    <x v="1"/>
    <d v="1960-02-21T00:00:00"/>
    <x v="3"/>
    <x v="3"/>
    <n v="26"/>
  </r>
  <r>
    <s v="Elizabeth Chrysler"/>
    <s v="Móvil + Fijo"/>
    <x v="0"/>
    <d v="1987-07-03T00:00:00"/>
    <x v="0"/>
    <x v="3"/>
    <n v="54"/>
  </r>
  <r>
    <s v="Michael Wolks"/>
    <s v="Móvil + Fijo"/>
    <x v="0"/>
    <d v="1964-11-20T00:00:00"/>
    <x v="7"/>
    <x v="3"/>
    <n v="53"/>
  </r>
  <r>
    <s v="Daniel Audi"/>
    <s v="Móvil"/>
    <x v="1"/>
    <d v="1985-08-01T00:00:00"/>
    <x v="10"/>
    <x v="3"/>
    <n v="31"/>
  </r>
  <r>
    <s v="Sophia Hyundai"/>
    <s v="Móvil"/>
    <x v="1"/>
    <d v="1967-08-09T00:00:00"/>
    <x v="5"/>
    <x v="3"/>
    <n v="42"/>
  </r>
  <r>
    <s v="Ethan Lexus"/>
    <s v="Fibra"/>
    <x v="0"/>
    <d v="1967-02-23T00:00:00"/>
    <x v="0"/>
    <x v="3"/>
    <n v="87"/>
  </r>
  <r>
    <s v="Ethan Rolls"/>
    <s v="Fibra"/>
    <x v="0"/>
    <d v="1968-12-22T00:00:00"/>
    <x v="1"/>
    <x v="3"/>
    <n v="70"/>
  </r>
  <r>
    <s v="Aiden Kia"/>
    <s v="Móvil"/>
    <x v="0"/>
    <d v="1963-04-05T00:00:00"/>
    <x v="6"/>
    <x v="3"/>
    <n v="41"/>
  </r>
  <r>
    <s v="Alexander Ford"/>
    <s v="Móvil + Fijo"/>
    <x v="0"/>
    <d v="1956-11-08T00:00:00"/>
    <x v="4"/>
    <x v="3"/>
    <n v="58"/>
  </r>
  <r>
    <s v="William Seat"/>
    <s v="Móvil + Fijo"/>
    <x v="1"/>
    <d v="1988-11-13T00:00:00"/>
    <x v="2"/>
    <x v="3"/>
    <n v="55"/>
  </r>
  <r>
    <s v="Mia Jaguar"/>
    <s v="Móvil + Fijo"/>
    <x v="0"/>
    <d v="1951-04-18T00:00:00"/>
    <x v="4"/>
    <x v="3"/>
    <n v="58"/>
  </r>
  <r>
    <s v="Daniel Rolls"/>
    <s v="Móvil + Fijo"/>
    <x v="1"/>
    <d v="1984-02-01T00:00:00"/>
    <x v="7"/>
    <x v="3"/>
    <n v="53"/>
  </r>
  <r>
    <s v="Chloe Dodge"/>
    <s v="Móvil + Fijo"/>
    <x v="1"/>
    <d v="1956-05-12T00:00:00"/>
    <x v="4"/>
    <x v="3"/>
    <n v="52"/>
  </r>
  <r>
    <s v="Aiden Daewo"/>
    <s v="ADSL"/>
    <x v="1"/>
    <d v="1956-10-20T00:00:00"/>
    <x v="10"/>
    <x v="3"/>
    <n v="63"/>
  </r>
  <r>
    <s v="Ethan Rolls"/>
    <s v="Fibra"/>
    <x v="0"/>
    <d v="1968-12-22T00:00:00"/>
    <x v="1"/>
    <x v="3"/>
    <n v="75"/>
  </r>
  <r>
    <s v="Elizabeth Toyota"/>
    <s v="Móvil"/>
    <x v="1"/>
    <d v="1958-09-14T00:00:00"/>
    <x v="10"/>
    <x v="3"/>
    <n v="41"/>
  </r>
  <r>
    <s v="Alexander Chrysler"/>
    <s v="Móvil"/>
    <x v="0"/>
    <d v="1965-04-19T00:00:00"/>
    <x v="2"/>
    <x v="3"/>
    <n v="27"/>
  </r>
  <r>
    <s v="Jayden Dodge"/>
    <s v="Móvil"/>
    <x v="1"/>
    <d v="1976-06-08T00:00:00"/>
    <x v="3"/>
    <x v="3"/>
    <n v="31"/>
  </r>
  <r>
    <s v="Olivia Renault"/>
    <s v="Otros"/>
    <x v="1"/>
    <d v="1974-12-22T00:00:00"/>
    <x v="3"/>
    <x v="3"/>
    <n v="57"/>
  </r>
  <r>
    <s v="Elizabeth Ford"/>
    <s v="Móvil + Fijo"/>
    <x v="1"/>
    <d v="1984-04-13T00:00:00"/>
    <x v="0"/>
    <x v="3"/>
    <n v="54"/>
  </r>
  <r>
    <s v="Jacob Kia"/>
    <s v="Móvil"/>
    <x v="0"/>
    <d v="1958-03-09T00:00:00"/>
    <x v="3"/>
    <x v="3"/>
    <n v="25"/>
  </r>
  <r>
    <s v="Ethan Suzuki"/>
    <s v="Móvil + Fijo"/>
    <x v="0"/>
    <d v="1973-08-24T00:00:00"/>
    <x v="5"/>
    <x v="3"/>
    <n v="58"/>
  </r>
  <r>
    <s v="Liam Audi"/>
    <s v="Otros"/>
    <x v="1"/>
    <d v="1975-12-06T00:00:00"/>
    <x v="0"/>
    <x v="3"/>
    <n v="87"/>
  </r>
  <r>
    <s v="Aiden Range"/>
    <s v="Móvil"/>
    <x v="1"/>
    <d v="1956-04-01T00:00:00"/>
    <x v="7"/>
    <x v="3"/>
    <n v="24"/>
  </r>
  <r>
    <s v="Jayden Kia"/>
    <s v="Móvil"/>
    <x v="0"/>
    <d v="1989-09-02T00:00:00"/>
    <x v="7"/>
    <x v="3"/>
    <n v="39"/>
  </r>
  <r>
    <s v="Jacob Kia"/>
    <s v="Móvil"/>
    <x v="0"/>
    <d v="1958-03-09T00:00:00"/>
    <x v="3"/>
    <x v="3"/>
    <n v="29"/>
  </r>
  <r>
    <s v="Jayden Seat"/>
    <s v="Móvil"/>
    <x v="0"/>
    <d v="1978-12-31T00:00:00"/>
    <x v="7"/>
    <x v="3"/>
    <n v="42"/>
  </r>
  <r>
    <s v="Daniel Lotus"/>
    <s v="Móvil"/>
    <x v="1"/>
    <d v="1993-05-10T00:00:00"/>
    <x v="5"/>
    <x v="3"/>
    <n v="24"/>
  </r>
  <r>
    <s v="Emma Jeep"/>
    <s v="ADSL"/>
    <x v="0"/>
    <d v="1973-10-29T00:00:00"/>
    <x v="4"/>
    <x v="3"/>
    <n v="63"/>
  </r>
  <r>
    <s v="William Lotus"/>
    <s v="Otros"/>
    <x v="1"/>
    <d v="1992-07-29T00:00:00"/>
    <x v="2"/>
    <x v="3"/>
    <n v="6"/>
  </r>
  <r>
    <s v="Jayden Jaguar"/>
    <s v="Móvil"/>
    <x v="1"/>
    <d v="1954-04-14T00:00:00"/>
    <x v="7"/>
    <x v="3"/>
    <n v="31"/>
  </r>
  <r>
    <s v="Chloe Dodge"/>
    <s v="Móvil + Fijo"/>
    <x v="1"/>
    <d v="1956-05-12T00:00:00"/>
    <x v="4"/>
    <x v="3"/>
    <n v="50"/>
  </r>
  <r>
    <s v="Aiden Renault"/>
    <s v="ADSL"/>
    <x v="1"/>
    <d v="1984-02-06T00:00:00"/>
    <x v="4"/>
    <x v="3"/>
    <n v="46"/>
  </r>
  <r>
    <s v="Daniel Jeep"/>
    <s v="Móvil"/>
    <x v="0"/>
    <d v="1968-06-17T00:00:00"/>
    <x v="6"/>
    <x v="3"/>
    <n v="36"/>
  </r>
  <r>
    <s v="Jayden Jeep"/>
    <s v="Móvil"/>
    <x v="1"/>
    <d v="1963-09-16T00:00:00"/>
    <x v="7"/>
    <x v="3"/>
    <n v="27"/>
  </r>
  <r>
    <s v="Noah Renault"/>
    <s v="Móvil + Fijo"/>
    <x v="1"/>
    <d v="1975-11-24T00:00:00"/>
    <x v="5"/>
    <x v="3"/>
    <n v="54"/>
  </r>
  <r>
    <s v="Jacob Jaguar"/>
    <s v="Móvil"/>
    <x v="0"/>
    <d v="1956-11-26T00:00:00"/>
    <x v="1"/>
    <x v="3"/>
    <n v="50"/>
  </r>
  <r>
    <s v="Ethan Audi"/>
    <s v="ADSL"/>
    <x v="1"/>
    <d v="1964-08-26T00:00:00"/>
    <x v="10"/>
    <x v="3"/>
    <n v="65"/>
  </r>
  <r>
    <s v="Alexander Lotus"/>
    <s v="Móvil + Fijo"/>
    <x v="1"/>
    <d v="1986-06-07T00:00:00"/>
    <x v="1"/>
    <x v="3"/>
    <n v="60"/>
  </r>
  <r>
    <s v="Aiden Lexus"/>
    <s v="Móvil + Fijo"/>
    <x v="1"/>
    <d v="1952-11-13T00:00:00"/>
    <x v="10"/>
    <x v="3"/>
    <n v="52"/>
  </r>
  <r>
    <s v="Ava Wolks"/>
    <s v="ADSL"/>
    <x v="1"/>
    <d v="1953-01-17T00:00:00"/>
    <x v="3"/>
    <x v="3"/>
    <n v="49"/>
  </r>
  <r>
    <s v="Michael Renault"/>
    <s v="Móvil + Fijo"/>
    <x v="1"/>
    <d v="1971-12-13T00:00:00"/>
    <x v="7"/>
    <x v="3"/>
    <n v="55"/>
  </r>
  <r>
    <s v="Liam Audi"/>
    <s v="Otros"/>
    <x v="1"/>
    <d v="1975-12-06T00:00:00"/>
    <x v="0"/>
    <x v="3"/>
    <n v="69"/>
  </r>
  <r>
    <s v="Sophia Ford"/>
    <s v="Móvil"/>
    <x v="0"/>
    <d v="1957-12-03T00:00:00"/>
    <x v="6"/>
    <x v="3"/>
    <n v="31"/>
  </r>
  <r>
    <s v="Sophia BMV"/>
    <s v="Fibra"/>
    <x v="1"/>
    <d v="1985-05-19T00:00:00"/>
    <x v="1"/>
    <x v="3"/>
    <n v="73"/>
  </r>
  <r>
    <s v="Isabella Toyota"/>
    <s v="Móvil + Fijo"/>
    <x v="0"/>
    <d v="1950-11-13T00:00:00"/>
    <x v="9"/>
    <x v="3"/>
    <n v="58"/>
  </r>
  <r>
    <s v="Mia Hyundai"/>
    <s v="Móvil + Fijo"/>
    <x v="1"/>
    <d v="1983-08-06T00:00:00"/>
    <x v="6"/>
    <x v="3"/>
    <n v="52"/>
  </r>
  <r>
    <s v="Emily Jaguar"/>
    <s v="Móvil"/>
    <x v="1"/>
    <d v="1968-03-05T00:00:00"/>
    <x v="0"/>
    <x v="3"/>
    <n v="29"/>
  </r>
  <r>
    <s v="William BMV"/>
    <s v="Móvil"/>
    <x v="1"/>
    <d v="1980-12-29T00:00:00"/>
    <x v="6"/>
    <x v="3"/>
    <n v="55"/>
  </r>
  <r>
    <s v="Isabella Daewo"/>
    <s v="Móvil"/>
    <x v="1"/>
    <d v="1986-03-15T00:00:00"/>
    <x v="4"/>
    <x v="3"/>
    <n v="49"/>
  </r>
  <r>
    <s v="Alexander Dodge"/>
    <s v="Móvil + Fijo"/>
    <x v="1"/>
    <d v="1960-11-02T00:00:00"/>
    <x v="4"/>
    <x v="3"/>
    <n v="56"/>
  </r>
  <r>
    <s v="Emma Ford"/>
    <s v="Móvil"/>
    <x v="0"/>
    <d v="1994-06-28T00:00:00"/>
    <x v="2"/>
    <x v="3"/>
    <n v="24"/>
  </r>
  <r>
    <s v="Jacob Lexus"/>
    <s v="Móvil"/>
    <x v="0"/>
    <d v="1959-10-30T00:00:00"/>
    <x v="10"/>
    <x v="3"/>
    <n v="49"/>
  </r>
  <r>
    <s v="Ethan Audi"/>
    <s v="ADSL"/>
    <x v="1"/>
    <d v="1964-08-26T00:00:00"/>
    <x v="10"/>
    <x v="3"/>
    <n v="44"/>
  </r>
  <r>
    <s v="Isabella Lotus"/>
    <s v="Móvil"/>
    <x v="1"/>
    <d v="1979-11-07T00:00:00"/>
    <x v="8"/>
    <x v="3"/>
    <n v="32"/>
  </r>
  <r>
    <s v="Chloe Dodge"/>
    <s v="Móvil + Fijo"/>
    <x v="1"/>
    <d v="1956-05-12T00:00:00"/>
    <x v="4"/>
    <x v="3"/>
    <n v="51"/>
  </r>
  <r>
    <s v="Emily Jeep"/>
    <s v="ADSL"/>
    <x v="0"/>
    <d v="1989-09-23T00:00:00"/>
    <x v="0"/>
    <x v="3"/>
    <n v="40"/>
  </r>
  <r>
    <s v="Sophia Hyundai"/>
    <s v="Móvil"/>
    <x v="1"/>
    <d v="1967-08-09T00:00:00"/>
    <x v="5"/>
    <x v="3"/>
    <n v="59"/>
  </r>
  <r>
    <s v="Isabella Renault"/>
    <s v="Fibra"/>
    <x v="0"/>
    <d v="1970-12-28T00:00:00"/>
    <x v="7"/>
    <x v="3"/>
    <n v="92"/>
  </r>
  <r>
    <s v="Mia Hyundai"/>
    <s v="Móvil + Fijo"/>
    <x v="1"/>
    <d v="1983-08-06T00:00:00"/>
    <x v="6"/>
    <x v="3"/>
    <n v="56"/>
  </r>
  <r>
    <s v="Aiden Renault"/>
    <s v="ADSL"/>
    <x v="1"/>
    <d v="1984-02-06T00:00:00"/>
    <x v="4"/>
    <x v="3"/>
    <n v="40"/>
  </r>
  <r>
    <s v="Mia Seat"/>
    <s v="Móvil + Fijo"/>
    <x v="1"/>
    <d v="1976-09-07T00:00:00"/>
    <x v="1"/>
    <x v="3"/>
    <n v="54"/>
  </r>
  <r>
    <s v="Mason Dodge"/>
    <s v="Móvil"/>
    <x v="1"/>
    <d v="1986-07-03T00:00:00"/>
    <x v="10"/>
    <x v="3"/>
    <n v="40"/>
  </r>
  <r>
    <s v="Abigail Kia"/>
    <s v="Móvil"/>
    <x v="0"/>
    <d v="1953-11-01T00:00:00"/>
    <x v="5"/>
    <x v="3"/>
    <n v="32"/>
  </r>
  <r>
    <s v="Olivia Lotus"/>
    <s v="Móvil + Fijo"/>
    <x v="0"/>
    <d v="1954-11-14T00:00:00"/>
    <x v="2"/>
    <x v="3"/>
    <n v="58"/>
  </r>
  <r>
    <s v="Olivia Jeep"/>
    <s v="Móvil"/>
    <x v="0"/>
    <d v="1989-09-22T00:00:00"/>
    <x v="2"/>
    <x v="3"/>
    <n v="32"/>
  </r>
  <r>
    <s v="Ava Ford"/>
    <s v="Móvil"/>
    <x v="1"/>
    <d v="1991-09-24T00:00:00"/>
    <x v="7"/>
    <x v="3"/>
    <n v="48"/>
  </r>
  <r>
    <s v="Elizabeth Daewo"/>
    <s v="Móvil"/>
    <x v="0"/>
    <d v="1970-05-03T00:00:00"/>
    <x v="1"/>
    <x v="3"/>
    <n v="25"/>
  </r>
  <r>
    <s v="Madison Wolks"/>
    <s v="ADSL"/>
    <x v="1"/>
    <d v="1953-09-27T00:00:00"/>
    <x v="8"/>
    <x v="3"/>
    <n v="53"/>
  </r>
  <r>
    <s v="Jacob Chrysler"/>
    <s v="ADSL"/>
    <x v="0"/>
    <d v="1984-05-06T00:00:00"/>
    <x v="8"/>
    <x v="3"/>
    <n v="65"/>
  </r>
  <r>
    <s v="Mia Ford"/>
    <s v="Fibra"/>
    <x v="1"/>
    <d v="1991-05-29T00:00:00"/>
    <x v="9"/>
    <x v="3"/>
    <n v="99"/>
  </r>
  <r>
    <s v="Liam Toyota"/>
    <s v="Móvil"/>
    <x v="0"/>
    <d v="1971-01-27T00:00:00"/>
    <x v="1"/>
    <x v="3"/>
    <n v="31"/>
  </r>
  <r>
    <s v="Liam Toyota"/>
    <s v="Móvil"/>
    <x v="0"/>
    <d v="1971-01-27T00:00:00"/>
    <x v="1"/>
    <x v="3"/>
    <n v="34"/>
  </r>
  <r>
    <s v="William Lexus"/>
    <s v="ADSL"/>
    <x v="0"/>
    <d v="1990-06-20T00:00:00"/>
    <x v="10"/>
    <x v="3"/>
    <n v="48"/>
  </r>
  <r>
    <s v="Mia Ferrari"/>
    <s v="Móvil + Fijo"/>
    <x v="0"/>
    <d v="1991-12-27T00:00:00"/>
    <x v="7"/>
    <x v="3"/>
    <n v="50"/>
  </r>
  <r>
    <s v="Elizabeth Lexus"/>
    <s v="Móvil + Fijo"/>
    <x v="1"/>
    <d v="1959-01-26T00:00:00"/>
    <x v="5"/>
    <x v="3"/>
    <n v="53"/>
  </r>
  <r>
    <s v="Alexander Seat"/>
    <s v="Móvil"/>
    <x v="0"/>
    <d v="1990-07-28T00:00:00"/>
    <x v="7"/>
    <x v="3"/>
    <n v="42"/>
  </r>
  <r>
    <s v="Daniel Jaguar"/>
    <s v="Móvil"/>
    <x v="0"/>
    <d v="1983-01-06T00:00:00"/>
    <x v="2"/>
    <x v="3"/>
    <n v="54"/>
  </r>
  <r>
    <s v="William Seat"/>
    <s v="Móvil + Fijo"/>
    <x v="1"/>
    <d v="1988-11-13T00:00:00"/>
    <x v="2"/>
    <x v="3"/>
    <n v="50"/>
  </r>
  <r>
    <s v="Chloe Ferrari"/>
    <s v="Móvil + Fijo"/>
    <x v="0"/>
    <d v="1990-04-22T00:00:00"/>
    <x v="0"/>
    <x v="3"/>
    <n v="56"/>
  </r>
  <r>
    <s v="Mia Lexus"/>
    <s v="ADSL"/>
    <x v="1"/>
    <d v="1984-01-14T00:00:00"/>
    <x v="7"/>
    <x v="3"/>
    <n v="59"/>
  </r>
  <r>
    <s v="Emily Chrysler"/>
    <s v="Móvil + Fijo"/>
    <x v="1"/>
    <d v="1990-01-14T00:00:00"/>
    <x v="0"/>
    <x v="3"/>
    <n v="57"/>
  </r>
  <r>
    <s v="Michael Rolls"/>
    <s v="ADSL"/>
    <x v="1"/>
    <d v="1956-06-12T00:00:00"/>
    <x v="7"/>
    <x v="3"/>
    <n v="55"/>
  </r>
  <r>
    <s v="Madison Lexus"/>
    <s v="ADSL"/>
    <x v="0"/>
    <d v="1972-04-21T00:00:00"/>
    <x v="9"/>
    <x v="3"/>
    <n v="42"/>
  </r>
  <r>
    <s v="Aiden Toyota"/>
    <s v="Móvil"/>
    <x v="1"/>
    <d v="1978-12-24T00:00:00"/>
    <x v="3"/>
    <x v="3"/>
    <n v="49"/>
  </r>
  <r>
    <s v="Mia Seat"/>
    <s v="Móvil + Fijo"/>
    <x v="1"/>
    <d v="1976-09-07T00:00:00"/>
    <x v="1"/>
    <x v="3"/>
    <n v="50"/>
  </r>
  <r>
    <s v="Chloe Jaguar"/>
    <s v="Otros"/>
    <x v="1"/>
    <d v="1962-10-22T00:00:00"/>
    <x v="8"/>
    <x v="3"/>
    <n v="63"/>
  </r>
  <r>
    <s v="Emma Dodge"/>
    <s v="Móvil"/>
    <x v="0"/>
    <d v="1968-08-06T00:00:00"/>
    <x v="8"/>
    <x v="3"/>
    <n v="23"/>
  </r>
  <r>
    <s v="Olivia Toyota"/>
    <s v="Otros"/>
    <x v="0"/>
    <d v="1975-07-07T00:00:00"/>
    <x v="0"/>
    <x v="3"/>
    <n v="24"/>
  </r>
  <r>
    <s v="Jayden Honda"/>
    <s v="Móvil"/>
    <x v="0"/>
    <d v="1967-07-03T00:00:00"/>
    <x v="0"/>
    <x v="3"/>
    <n v="24"/>
  </r>
  <r>
    <s v="Mia Honda"/>
    <s v="Móvil + Fijo"/>
    <x v="1"/>
    <d v="1954-03-21T00:00:00"/>
    <x v="3"/>
    <x v="3"/>
    <n v="54"/>
  </r>
  <r>
    <s v="Jacob Honda"/>
    <s v="Móvil"/>
    <x v="1"/>
    <d v="1957-04-03T00:00:00"/>
    <x v="8"/>
    <x v="3"/>
    <n v="32"/>
  </r>
  <r>
    <s v="Chloe Kia"/>
    <s v="Móvil"/>
    <x v="0"/>
    <d v="1983-08-05T00:00:00"/>
    <x v="10"/>
    <x v="3"/>
    <n v="29"/>
  </r>
  <r>
    <s v="Liam Kia"/>
    <s v="Móvil + Fijo"/>
    <x v="0"/>
    <d v="1967-11-14T00:00:00"/>
    <x v="0"/>
    <x v="3"/>
    <n v="53"/>
  </r>
  <r>
    <s v="Noah Honda"/>
    <s v="Móvil"/>
    <x v="1"/>
    <d v="1965-03-20T00:00:00"/>
    <x v="0"/>
    <x v="3"/>
    <n v="60"/>
  </r>
  <r>
    <s v="Liam BMV"/>
    <s v="Móvil"/>
    <x v="1"/>
    <d v="1975-07-31T00:00:00"/>
    <x v="7"/>
    <x v="3"/>
    <n v="23"/>
  </r>
  <r>
    <s v="Ava BMV"/>
    <s v="Móvil"/>
    <x v="1"/>
    <d v="1988-06-14T00:00:00"/>
    <x v="8"/>
    <x v="3"/>
    <n v="22"/>
  </r>
  <r>
    <s v="Olivia Audi"/>
    <s v="ADSL"/>
    <x v="0"/>
    <d v="1993-02-09T00:00:00"/>
    <x v="5"/>
    <x v="3"/>
    <n v="45"/>
  </r>
  <r>
    <s v="Michael Ferrari"/>
    <s v="Móvil"/>
    <x v="0"/>
    <d v="1955-01-23T00:00:00"/>
    <x v="7"/>
    <x v="3"/>
    <n v="57"/>
  </r>
  <r>
    <s v="Daniel Rolls"/>
    <s v="Móvil + Fijo"/>
    <x v="1"/>
    <d v="1984-02-01T00:00:00"/>
    <x v="7"/>
    <x v="3"/>
    <n v="54"/>
  </r>
  <r>
    <s v="Madison Audi"/>
    <s v="Móvil + Fijo"/>
    <x v="1"/>
    <d v="1979-01-25T00:00:00"/>
    <x v="0"/>
    <x v="3"/>
    <n v="51"/>
  </r>
  <r>
    <s v="Sophia Range"/>
    <s v="ADSL"/>
    <x v="1"/>
    <d v="1960-05-01T00:00:00"/>
    <x v="0"/>
    <x v="3"/>
    <n v="42"/>
  </r>
  <r>
    <s v="Abigail Ford"/>
    <s v="ADSL"/>
    <x v="1"/>
    <d v="1953-12-03T00:00:00"/>
    <x v="0"/>
    <x v="3"/>
    <n v="54"/>
  </r>
  <r>
    <s v="Daniel Audi"/>
    <s v="Móvil"/>
    <x v="1"/>
    <d v="1985-08-01T00:00:00"/>
    <x v="10"/>
    <x v="3"/>
    <n v="44"/>
  </r>
  <r>
    <s v="Michael Chrysler"/>
    <s v="Móvil + Fijo"/>
    <x v="1"/>
    <d v="1953-05-23T00:00:00"/>
    <x v="6"/>
    <x v="3"/>
    <n v="57"/>
  </r>
  <r>
    <s v="Mason Audi"/>
    <s v="Móvil + Fijo"/>
    <x v="1"/>
    <d v="1992-12-08T00:00:00"/>
    <x v="3"/>
    <x v="3"/>
    <n v="53"/>
  </r>
  <r>
    <s v="Madison Toyota"/>
    <s v="ADSL"/>
    <x v="1"/>
    <d v="1958-04-30T00:00:00"/>
    <x v="6"/>
    <x v="3"/>
    <n v="52"/>
  </r>
  <r>
    <s v="Emma Honda"/>
    <s v="Fibra"/>
    <x v="0"/>
    <d v="1994-07-23T00:00:00"/>
    <x v="0"/>
    <x v="3"/>
    <n v="92"/>
  </r>
  <r>
    <s v="Liam Wolks"/>
    <s v="Móvil + Fijo"/>
    <x v="0"/>
    <d v="1972-03-28T00:00:00"/>
    <x v="8"/>
    <x v="3"/>
    <n v="51"/>
  </r>
  <r>
    <s v="Alexander Lotus"/>
    <s v="Móvil + Fijo"/>
    <x v="1"/>
    <d v="1986-06-07T00:00:00"/>
    <x v="1"/>
    <x v="3"/>
    <n v="56"/>
  </r>
  <r>
    <s v="Isabella BMV"/>
    <s v="ADSL"/>
    <x v="1"/>
    <d v="1986-03-12T00:00:00"/>
    <x v="0"/>
    <x v="3"/>
    <n v="48"/>
  </r>
  <r>
    <s v="Ava Lexus"/>
    <s v="Móvil + Fijo"/>
    <x v="0"/>
    <d v="1979-11-16T00:00:00"/>
    <x v="8"/>
    <x v="3"/>
    <n v="53"/>
  </r>
  <r>
    <s v="Ethan BMV"/>
    <s v="ADSL"/>
    <x v="1"/>
    <d v="1987-09-14T00:00:00"/>
    <x v="2"/>
    <x v="3"/>
    <n v="40"/>
  </r>
  <r>
    <s v="Mia Range"/>
    <s v="Móvil + Fijo"/>
    <x v="0"/>
    <d v="1950-02-09T00:00:00"/>
    <x v="8"/>
    <x v="3"/>
    <n v="56"/>
  </r>
  <r>
    <s v="Daniel Chrysler"/>
    <s v="ADSL"/>
    <x v="0"/>
    <d v="1962-07-04T00:00:00"/>
    <x v="2"/>
    <x v="3"/>
    <n v="65"/>
  </r>
  <r>
    <s v="Daniel Ford"/>
    <s v="Móvil"/>
    <x v="0"/>
    <d v="1978-01-10T00:00:00"/>
    <x v="2"/>
    <x v="3"/>
    <n v="50"/>
  </r>
  <r>
    <s v="Mason Jaguar"/>
    <s v="Móvil"/>
    <x v="0"/>
    <d v="1993-07-02T00:00:00"/>
    <x v="8"/>
    <x v="3"/>
    <n v="49"/>
  </r>
  <r>
    <s v="Isabella Honda"/>
    <s v="Móvil"/>
    <x v="1"/>
    <d v="1956-06-18T00:00:00"/>
    <x v="9"/>
    <x v="3"/>
    <n v="38"/>
  </r>
  <r>
    <s v="Mia Toyota"/>
    <s v="Móvil + Fijo"/>
    <x v="1"/>
    <d v="1982-04-14T00:00:00"/>
    <x v="0"/>
    <x v="3"/>
    <n v="57"/>
  </r>
  <r>
    <s v="Ava Suzuki"/>
    <s v="Móvil + Fijo"/>
    <x v="1"/>
    <d v="1972-11-29T00:00:00"/>
    <x v="7"/>
    <x v="3"/>
    <n v="52"/>
  </r>
  <r>
    <s v="Noah Daewo"/>
    <s v="ADSL"/>
    <x v="0"/>
    <d v="1953-07-14T00:00:00"/>
    <x v="2"/>
    <x v="3"/>
    <n v="56"/>
  </r>
  <r>
    <s v="Emily Suzuki"/>
    <s v="Móvil"/>
    <x v="0"/>
    <d v="1954-10-28T00:00:00"/>
    <x v="4"/>
    <x v="3"/>
    <n v="32"/>
  </r>
  <r>
    <s v="Olivia Nissan"/>
    <s v="ADSL"/>
    <x v="0"/>
    <d v="1994-02-27T00:00:00"/>
    <x v="7"/>
    <x v="3"/>
    <n v="67"/>
  </r>
  <r>
    <s v="Michael Lotus"/>
    <s v="ADSL"/>
    <x v="1"/>
    <d v="1971-03-28T00:00:00"/>
    <x v="5"/>
    <x v="3"/>
    <n v="57"/>
  </r>
  <r>
    <s v="William Lotus"/>
    <s v="Otros"/>
    <x v="1"/>
    <d v="1992-07-29T00:00:00"/>
    <x v="2"/>
    <x v="3"/>
    <n v="98"/>
  </r>
  <r>
    <s v="Jacob Renault"/>
    <s v="Móvil + Fijo"/>
    <x v="0"/>
    <d v="1950-04-17T00:00:00"/>
    <x v="3"/>
    <x v="3"/>
    <n v="57"/>
  </r>
  <r>
    <s v="Emily Jaguar"/>
    <s v="Móvil"/>
    <x v="1"/>
    <d v="1968-03-05T00:00:00"/>
    <x v="0"/>
    <x v="3"/>
    <n v="50"/>
  </r>
  <r>
    <s v="Jacob Honda"/>
    <s v="Móvil"/>
    <x v="1"/>
    <d v="1957-04-03T00:00:00"/>
    <x v="8"/>
    <x v="3"/>
    <n v="50"/>
  </r>
  <r>
    <s v="Jacob Range"/>
    <s v="Móvil + Fijo"/>
    <x v="0"/>
    <d v="1991-09-19T00:00:00"/>
    <x v="1"/>
    <x v="3"/>
    <n v="52"/>
  </r>
  <r>
    <s v="Mia Range"/>
    <s v="Móvil + Fijo"/>
    <x v="0"/>
    <d v="1950-02-09T00:00:00"/>
    <x v="8"/>
    <x v="3"/>
    <n v="53"/>
  </r>
  <r>
    <s v="Liam Lexus"/>
    <s v="Móvil"/>
    <x v="1"/>
    <d v="1993-04-15T00:00:00"/>
    <x v="5"/>
    <x v="3"/>
    <n v="37"/>
  </r>
  <r>
    <s v="Jayden Seat"/>
    <s v="Móvil"/>
    <x v="0"/>
    <d v="1978-12-31T00:00:00"/>
    <x v="7"/>
    <x v="3"/>
    <n v="27"/>
  </r>
  <r>
    <s v="Madison Lexus"/>
    <s v="ADSL"/>
    <x v="0"/>
    <d v="1972-04-21T00:00:00"/>
    <x v="9"/>
    <x v="3"/>
    <n v="58"/>
  </r>
  <r>
    <s v="Noah Chrysler"/>
    <s v="Móvil + Fijo"/>
    <x v="0"/>
    <d v="1986-11-07T00:00:00"/>
    <x v="7"/>
    <x v="3"/>
    <n v="52"/>
  </r>
  <r>
    <s v="Ava Range"/>
    <s v="Móvil + Fijo"/>
    <x v="1"/>
    <d v="1994-07-28T00:00:00"/>
    <x v="3"/>
    <x v="3"/>
    <n v="50"/>
  </r>
  <r>
    <s v="Abigail Rolls"/>
    <s v="ADSL"/>
    <x v="0"/>
    <d v="1978-06-26T00:00:00"/>
    <x v="4"/>
    <x v="3"/>
    <n v="55"/>
  </r>
  <r>
    <s v="Sophia Daewo"/>
    <s v="Móvil + Fijo"/>
    <x v="1"/>
    <d v="1974-12-04T00:00:00"/>
    <x v="4"/>
    <x v="3"/>
    <n v="53"/>
  </r>
  <r>
    <s v="Abigail BMV"/>
    <s v="Fibra"/>
    <x v="0"/>
    <d v="1950-07-03T00:00:00"/>
    <x v="10"/>
    <x v="3"/>
    <n v="84"/>
  </r>
  <r>
    <s v="Mason Lotus"/>
    <s v="Móvil"/>
    <x v="1"/>
    <d v="1983-08-23T00:00:00"/>
    <x v="1"/>
    <x v="3"/>
    <n v="21"/>
  </r>
  <r>
    <s v="Chloe Jeep"/>
    <s v="ADSL"/>
    <x v="1"/>
    <d v="1986-08-26T00:00:00"/>
    <x v="6"/>
    <x v="3"/>
    <n v="59"/>
  </r>
  <r>
    <s v="Emily Rolls"/>
    <s v="Fibra"/>
    <x v="0"/>
    <d v="1983-07-10T00:00:00"/>
    <x v="7"/>
    <x v="3"/>
    <n v="73"/>
  </r>
  <r>
    <s v="Daniel Dodge"/>
    <s v="Móvil"/>
    <x v="0"/>
    <d v="1957-11-26T00:00:00"/>
    <x v="0"/>
    <x v="3"/>
    <n v="31"/>
  </r>
  <r>
    <s v="Emily Ford"/>
    <s v="Móvil"/>
    <x v="1"/>
    <d v="1975-08-30T00:00:00"/>
    <x v="9"/>
    <x v="3"/>
    <n v="21"/>
  </r>
  <r>
    <s v="Abigail Chrysler"/>
    <s v="ADSL"/>
    <x v="1"/>
    <d v="1991-08-30T00:00:00"/>
    <x v="0"/>
    <x v="3"/>
    <n v="69"/>
  </r>
  <r>
    <s v="Aiden Jaguar"/>
    <s v="Móvil"/>
    <x v="0"/>
    <d v="1959-01-28T00:00:00"/>
    <x v="8"/>
    <x v="3"/>
    <n v="31"/>
  </r>
  <r>
    <s v="Madison BMV"/>
    <s v="Móvil + Fijo"/>
    <x v="0"/>
    <d v="1955-02-13T00:00:00"/>
    <x v="7"/>
    <x v="3"/>
    <n v="57"/>
  </r>
  <r>
    <s v="Mia Chrysler"/>
    <s v="Otros"/>
    <x v="0"/>
    <d v="1971-06-30T00:00:00"/>
    <x v="3"/>
    <x v="3"/>
    <n v="62"/>
  </r>
  <r>
    <s v="Noah Range"/>
    <s v="ADSL"/>
    <x v="0"/>
    <d v="1968-07-17T00:00:00"/>
    <x v="2"/>
    <x v="3"/>
    <n v="40"/>
  </r>
  <r>
    <s v="Emma Seat"/>
    <s v="Móvil + Fijo"/>
    <x v="0"/>
    <d v="1955-02-04T00:00:00"/>
    <x v="3"/>
    <x v="3"/>
    <n v="55"/>
  </r>
  <r>
    <s v="Sophia Toyota"/>
    <s v="Fibra"/>
    <x v="1"/>
    <d v="1954-07-04T00:00:00"/>
    <x v="1"/>
    <x v="3"/>
    <n v="98"/>
  </r>
  <r>
    <s v="Alexander Range"/>
    <s v="Fibra"/>
    <x v="1"/>
    <d v="1957-02-21T00:00:00"/>
    <x v="8"/>
    <x v="3"/>
    <n v="88"/>
  </r>
  <r>
    <s v="Sophia Hyundai"/>
    <s v="Móvil"/>
    <x v="1"/>
    <d v="1967-08-09T00:00:00"/>
    <x v="5"/>
    <x v="3"/>
    <n v="59"/>
  </r>
  <r>
    <s v="Aiden Daewo"/>
    <s v="ADSL"/>
    <x v="1"/>
    <d v="1956-10-20T00:00:00"/>
    <x v="10"/>
    <x v="3"/>
    <n v="50"/>
  </r>
  <r>
    <s v="Daniel Jaguar"/>
    <s v="Móvil"/>
    <x v="0"/>
    <d v="1983-01-06T00:00:00"/>
    <x v="2"/>
    <x v="3"/>
    <n v="42"/>
  </r>
  <r>
    <s v="Olivia Toyota"/>
    <s v="Otros"/>
    <x v="0"/>
    <d v="1975-07-07T00:00:00"/>
    <x v="0"/>
    <x v="3"/>
    <n v="36"/>
  </r>
  <r>
    <s v="Elizabeth Chrysler"/>
    <s v="Móvil + Fijo"/>
    <x v="0"/>
    <d v="1987-07-03T00:00:00"/>
    <x v="0"/>
    <x v="3"/>
    <n v="59"/>
  </r>
  <r>
    <s v="Olivia Lexus"/>
    <s v="ADSL"/>
    <x v="1"/>
    <d v="1963-12-17T00:00:00"/>
    <x v="10"/>
    <x v="3"/>
    <n v="42"/>
  </r>
  <r>
    <s v="Mason Seat"/>
    <s v="ADSL"/>
    <x v="0"/>
    <d v="1983-10-17T00:00:00"/>
    <x v="0"/>
    <x v="3"/>
    <n v="42"/>
  </r>
  <r>
    <s v="Aiden Dodge"/>
    <s v="ADSL"/>
    <x v="0"/>
    <d v="1983-03-03T00:00:00"/>
    <x v="9"/>
    <x v="3"/>
    <n v="59"/>
  </r>
  <r>
    <s v="Noah Range"/>
    <s v="ADSL"/>
    <x v="0"/>
    <d v="1968-07-17T00:00:00"/>
    <x v="2"/>
    <x v="3"/>
    <n v="57"/>
  </r>
  <r>
    <s v="Michael Jeep"/>
    <s v="Otros"/>
    <x v="0"/>
    <d v="1992-09-05T00:00:00"/>
    <x v="1"/>
    <x v="3"/>
    <n v="16"/>
  </r>
  <r>
    <s v="Jacob Range"/>
    <s v="Móvil + Fijo"/>
    <x v="0"/>
    <d v="1991-09-19T00:00:00"/>
    <x v="1"/>
    <x v="3"/>
    <n v="56"/>
  </r>
  <r>
    <s v="Noah Audi"/>
    <s v="Móvil"/>
    <x v="0"/>
    <d v="1979-07-08T00:00:00"/>
    <x v="2"/>
    <x v="3"/>
    <n v="52"/>
  </r>
  <r>
    <s v="Mason Jaguar"/>
    <s v="Móvil"/>
    <x v="0"/>
    <d v="1993-07-02T00:00:00"/>
    <x v="8"/>
    <x v="3"/>
    <n v="46"/>
  </r>
  <r>
    <s v="Emily Nissan"/>
    <s v="Móvil"/>
    <x v="0"/>
    <d v="1992-02-23T00:00:00"/>
    <x v="1"/>
    <x v="3"/>
    <n v="52"/>
  </r>
  <r>
    <s v="Mason Seat"/>
    <s v="ADSL"/>
    <x v="0"/>
    <d v="1983-10-17T00:00:00"/>
    <x v="0"/>
    <x v="3"/>
    <n v="60"/>
  </r>
  <r>
    <s v="Aiden Daewo"/>
    <s v="ADSL"/>
    <x v="1"/>
    <d v="1956-10-20T00:00:00"/>
    <x v="10"/>
    <x v="3"/>
    <n v="66"/>
  </r>
  <r>
    <s v="Aiden Lotus"/>
    <s v="Otros"/>
    <x v="0"/>
    <d v="1978-06-23T00:00:00"/>
    <x v="4"/>
    <x v="3"/>
    <n v="89"/>
  </r>
  <r>
    <s v="Ethan Lotus"/>
    <s v="Móvil"/>
    <x v="1"/>
    <d v="1953-05-16T00:00:00"/>
    <x v="1"/>
    <x v="3"/>
    <n v="31"/>
  </r>
  <r>
    <s v="Elizabeth Audi"/>
    <s v="Móvil"/>
    <x v="0"/>
    <d v="1967-06-08T00:00:00"/>
    <x v="3"/>
    <x v="3"/>
    <n v="35"/>
  </r>
  <r>
    <s v="Olivia Ferrari"/>
    <s v="Fibra"/>
    <x v="1"/>
    <d v="1979-09-13T00:00:00"/>
    <x v="6"/>
    <x v="3"/>
    <n v="74"/>
  </r>
  <r>
    <s v="Mia BMV"/>
    <s v="ADSL"/>
    <x v="1"/>
    <d v="1958-08-16T00:00:00"/>
    <x v="3"/>
    <x v="3"/>
    <n v="66"/>
  </r>
  <r>
    <s v="Jacob Suzuki"/>
    <s v="Móvil"/>
    <x v="0"/>
    <d v="1965-06-14T00:00:00"/>
    <x v="4"/>
    <x v="3"/>
    <n v="27"/>
  </r>
  <r>
    <s v="Michael Lexus"/>
    <s v="ADSL"/>
    <x v="1"/>
    <d v="1966-10-07T00:00:00"/>
    <x v="1"/>
    <x v="3"/>
    <n v="56"/>
  </r>
  <r>
    <s v="Isabella Kia"/>
    <s v="ADSL"/>
    <x v="0"/>
    <d v="1973-01-27T00:00:00"/>
    <x v="2"/>
    <x v="3"/>
    <n v="40"/>
  </r>
  <r>
    <s v="Emma Daewo"/>
    <s v="ADSL"/>
    <x v="1"/>
    <d v="1963-07-10T00:00:00"/>
    <x v="5"/>
    <x v="3"/>
    <n v="58"/>
  </r>
  <r>
    <s v="Ethan Renault"/>
    <s v="ADSL"/>
    <x v="1"/>
    <d v="1964-06-08T00:00:00"/>
    <x v="6"/>
    <x v="3"/>
    <n v="41"/>
  </r>
  <r>
    <s v="Jacob BMV"/>
    <s v="Móvil + Fijo"/>
    <x v="1"/>
    <d v="1952-06-25T00:00:00"/>
    <x v="10"/>
    <x v="3"/>
    <n v="52"/>
  </r>
  <r>
    <s v="Olivia Dodge"/>
    <s v="Fibra"/>
    <x v="0"/>
    <d v="1988-02-27T00:00:00"/>
    <x v="9"/>
    <x v="3"/>
    <n v="97"/>
  </r>
  <r>
    <s v="Jacob Ford"/>
    <s v="Móvil"/>
    <x v="0"/>
    <d v="1955-05-14T00:00:00"/>
    <x v="1"/>
    <x v="3"/>
    <n v="29"/>
  </r>
  <r>
    <s v="Sophia Audi"/>
    <s v="ADSL"/>
    <x v="1"/>
    <d v="1952-03-19T00:00:00"/>
    <x v="5"/>
    <x v="3"/>
    <n v="64"/>
  </r>
  <r>
    <s v="Mia Hyundai"/>
    <s v="Móvil + Fijo"/>
    <x v="1"/>
    <d v="1983-08-06T00:00:00"/>
    <x v="6"/>
    <x v="3"/>
    <n v="52"/>
  </r>
  <r>
    <s v="Sophia Rolls"/>
    <s v="Móvil"/>
    <x v="0"/>
    <d v="1978-11-13T00:00:00"/>
    <x v="2"/>
    <x v="3"/>
    <n v="26"/>
  </r>
  <r>
    <s v="Daniel Toyota"/>
    <s v="Móvil + Fijo"/>
    <x v="0"/>
    <d v="1989-08-15T00:00:00"/>
    <x v="0"/>
    <x v="3"/>
    <n v="58"/>
  </r>
  <r>
    <s v="Ethan Honda"/>
    <s v="Móvil"/>
    <x v="1"/>
    <d v="1954-01-18T00:00:00"/>
    <x v="3"/>
    <x v="3"/>
    <n v="41"/>
  </r>
  <r>
    <s v="Isabella Wolks"/>
    <s v="Móvil"/>
    <x v="1"/>
    <d v="1958-05-22T00:00:00"/>
    <x v="8"/>
    <x v="3"/>
    <n v="36"/>
  </r>
  <r>
    <s v="Sophia Toyota"/>
    <s v="Fibra"/>
    <x v="1"/>
    <d v="1954-07-04T00:00:00"/>
    <x v="1"/>
    <x v="3"/>
    <n v="97"/>
  </r>
  <r>
    <s v="Sophia Hyundai"/>
    <s v="Móvil"/>
    <x v="1"/>
    <d v="1967-08-09T00:00:00"/>
    <x v="5"/>
    <x v="3"/>
    <n v="25"/>
  </r>
  <r>
    <s v="Alexander Audi"/>
    <s v="Móvil"/>
    <x v="1"/>
    <d v="1984-10-06T00:00:00"/>
    <x v="8"/>
    <x v="3"/>
    <n v="45"/>
  </r>
  <r>
    <s v="Michael Toyota"/>
    <s v="Móvil"/>
    <x v="1"/>
    <d v="1985-08-12T00:00:00"/>
    <x v="9"/>
    <x v="3"/>
    <n v="24"/>
  </r>
  <r>
    <s v="Olivia Toyota"/>
    <s v="Otros"/>
    <x v="0"/>
    <d v="1975-07-07T00:00:00"/>
    <x v="0"/>
    <x v="3"/>
    <n v="64"/>
  </r>
  <r>
    <s v="Mia Jaguar"/>
    <s v="Móvil + Fijo"/>
    <x v="0"/>
    <d v="1951-04-18T00:00:00"/>
    <x v="4"/>
    <x v="3"/>
    <n v="52"/>
  </r>
  <r>
    <s v="Ethan Hyundai"/>
    <s v="ADSL"/>
    <x v="0"/>
    <d v="1986-11-16T00:00:00"/>
    <x v="7"/>
    <x v="3"/>
    <n v="43"/>
  </r>
  <r>
    <s v="Chloe Hyundai"/>
    <s v="Móvil"/>
    <x v="1"/>
    <d v="1994-01-15T00:00:00"/>
    <x v="7"/>
    <x v="3"/>
    <n v="21"/>
  </r>
  <r>
    <s v="Emma Range"/>
    <s v="Móvil + Fijo"/>
    <x v="1"/>
    <d v="1968-09-28T00:00:00"/>
    <x v="9"/>
    <x v="3"/>
    <n v="52"/>
  </r>
  <r>
    <s v="Olivia Chrysler"/>
    <s v="Fibra"/>
    <x v="1"/>
    <d v="1977-06-27T00:00:00"/>
    <x v="0"/>
    <x v="3"/>
    <n v="84"/>
  </r>
  <r>
    <s v="Isabella Chrysler"/>
    <s v="Móvil + Fijo"/>
    <x v="0"/>
    <d v="1969-01-21T00:00:00"/>
    <x v="9"/>
    <x v="3"/>
    <n v="57"/>
  </r>
  <r>
    <s v="Isabella Renault"/>
    <s v="Fibra"/>
    <x v="0"/>
    <d v="1970-12-28T00:00:00"/>
    <x v="7"/>
    <x v="3"/>
    <n v="81"/>
  </r>
  <r>
    <s v="Emily Seat"/>
    <s v="Móvil"/>
    <x v="1"/>
    <d v="1951-03-18T00:00:00"/>
    <x v="3"/>
    <x v="3"/>
    <n v="35"/>
  </r>
  <r>
    <s v="Jacob Seat"/>
    <s v="Móvil + Fijo"/>
    <x v="0"/>
    <d v="1974-09-10T00:00:00"/>
    <x v="10"/>
    <x v="3"/>
    <n v="55"/>
  </r>
  <r>
    <s v="Chloe Suzuki"/>
    <s v="Móvil"/>
    <x v="0"/>
    <d v="1965-06-27T00:00:00"/>
    <x v="0"/>
    <x v="3"/>
    <n v="32"/>
  </r>
  <r>
    <s v="Aiden Chrysler"/>
    <s v="Móvil"/>
    <x v="1"/>
    <d v="1991-03-08T00:00:00"/>
    <x v="10"/>
    <x v="3"/>
    <n v="27"/>
  </r>
  <r>
    <s v="Alexander Nissan"/>
    <s v="Móvil"/>
    <x v="0"/>
    <d v="1960-07-28T00:00:00"/>
    <x v="9"/>
    <x v="3"/>
    <n v="32"/>
  </r>
  <r>
    <s v="Mason Rolls"/>
    <s v="Fibra"/>
    <x v="1"/>
    <d v="1977-02-23T00:00:00"/>
    <x v="1"/>
    <x v="3"/>
    <n v="80"/>
  </r>
  <r>
    <s v="Elizabeth Jeep"/>
    <s v="Móvil"/>
    <x v="0"/>
    <d v="1959-04-15T00:00:00"/>
    <x v="6"/>
    <x v="3"/>
    <n v="27"/>
  </r>
  <r>
    <s v="Ava Chrysler"/>
    <s v="Otros"/>
    <x v="0"/>
    <d v="1983-11-20T00:00:00"/>
    <x v="4"/>
    <x v="3"/>
    <n v="96"/>
  </r>
  <r>
    <s v="Noah Jeep"/>
    <s v="ADSL"/>
    <x v="0"/>
    <d v="1979-11-29T00:00:00"/>
    <x v="3"/>
    <x v="3"/>
    <n v="52"/>
  </r>
  <r>
    <s v="William Hyundai"/>
    <s v="Móvil"/>
    <x v="0"/>
    <d v="1962-11-30T00:00:00"/>
    <x v="8"/>
    <x v="3"/>
    <n v="22"/>
  </r>
  <r>
    <s v="Mason Daewo"/>
    <s v="Otros"/>
    <x v="0"/>
    <d v="1966-01-13T00:00:00"/>
    <x v="5"/>
    <x v="3"/>
    <n v="68"/>
  </r>
  <r>
    <s v="Ethan Seat"/>
    <s v="ADSL"/>
    <x v="0"/>
    <d v="1957-11-16T00:00:00"/>
    <x v="5"/>
    <x v="3"/>
    <n v="41"/>
  </r>
  <r>
    <s v="Isabella Daewo"/>
    <s v="Móvil"/>
    <x v="1"/>
    <d v="1986-03-15T00:00:00"/>
    <x v="4"/>
    <x v="3"/>
    <n v="25"/>
  </r>
  <r>
    <s v="Noah Daewo"/>
    <s v="ADSL"/>
    <x v="0"/>
    <d v="1953-07-14T00:00:00"/>
    <x v="2"/>
    <x v="3"/>
    <n v="52"/>
  </r>
  <r>
    <s v="Aiden Rolls"/>
    <s v="ADSL"/>
    <x v="0"/>
    <d v="1959-12-14T00:00:00"/>
    <x v="7"/>
    <x v="3"/>
    <n v="58"/>
  </r>
  <r>
    <s v="Madison Jeep"/>
    <s v="Móvil + Fijo"/>
    <x v="0"/>
    <d v="1979-02-15T00:00:00"/>
    <x v="4"/>
    <x v="3"/>
    <n v="51"/>
  </r>
  <r>
    <s v="Mia Renault"/>
    <s v="Móvil"/>
    <x v="0"/>
    <d v="1969-08-07T00:00:00"/>
    <x v="0"/>
    <x v="3"/>
    <n v="54"/>
  </r>
  <r>
    <s v="Daniel Seat"/>
    <s v="Móvil"/>
    <x v="1"/>
    <d v="1977-06-08T00:00:00"/>
    <x v="7"/>
    <x v="3"/>
    <n v="36"/>
  </r>
  <r>
    <s v="Michael Hyundai"/>
    <s v="ADSL"/>
    <x v="1"/>
    <d v="1992-12-30T00:00:00"/>
    <x v="4"/>
    <x v="3"/>
    <n v="69"/>
  </r>
  <r>
    <s v="Jacob Seat"/>
    <s v="Móvil + Fijo"/>
    <x v="0"/>
    <d v="1974-09-10T00:00:00"/>
    <x v="10"/>
    <x v="3"/>
    <n v="55"/>
  </r>
  <r>
    <s v="William Toyota"/>
    <s v="ADSL"/>
    <x v="1"/>
    <d v="1988-12-04T00:00:00"/>
    <x v="7"/>
    <x v="3"/>
    <n v="47"/>
  </r>
  <r>
    <s v="Mia Suzuki"/>
    <s v="ADSL"/>
    <x v="0"/>
    <d v="1974-03-13T00:00:00"/>
    <x v="5"/>
    <x v="3"/>
    <n v="49"/>
  </r>
  <r>
    <s v="Noah Range"/>
    <s v="ADSL"/>
    <x v="0"/>
    <d v="1968-07-17T00:00:00"/>
    <x v="2"/>
    <x v="3"/>
    <n v="58"/>
  </r>
  <r>
    <s v="Sophia Renault"/>
    <s v="Móvil + Fijo"/>
    <x v="0"/>
    <d v="1992-08-05T00:00:00"/>
    <x v="6"/>
    <x v="3"/>
    <n v="50"/>
  </r>
  <r>
    <s v="William Ford"/>
    <s v="Móvil"/>
    <x v="1"/>
    <d v="1987-06-23T00:00:00"/>
    <x v="8"/>
    <x v="3"/>
    <n v="43"/>
  </r>
  <r>
    <s v="Alexander Jaguar"/>
    <s v="ADSL"/>
    <x v="0"/>
    <d v="1958-03-17T00:00:00"/>
    <x v="3"/>
    <x v="3"/>
    <n v="54"/>
  </r>
  <r>
    <s v="Emma Jeep"/>
    <s v="ADSL"/>
    <x v="0"/>
    <d v="1973-10-29T00:00:00"/>
    <x v="4"/>
    <x v="3"/>
    <n v="53"/>
  </r>
  <r>
    <s v="Liam Suzuki"/>
    <s v="Móvil"/>
    <x v="0"/>
    <d v="1983-09-08T00:00:00"/>
    <x v="4"/>
    <x v="3"/>
    <n v="47"/>
  </r>
  <r>
    <s v="Jacob Lexus"/>
    <s v="Móvil"/>
    <x v="0"/>
    <d v="1959-10-30T00:00:00"/>
    <x v="10"/>
    <x v="3"/>
    <n v="40"/>
  </r>
  <r>
    <s v="Michael Seat"/>
    <s v="Móvil"/>
    <x v="0"/>
    <d v="1953-11-26T00:00:00"/>
    <x v="8"/>
    <x v="3"/>
    <n v="59"/>
  </r>
  <r>
    <s v="Mia Renault"/>
    <s v="Móvil"/>
    <x v="0"/>
    <d v="1969-08-07T00:00:00"/>
    <x v="0"/>
    <x v="3"/>
    <n v="21"/>
  </r>
  <r>
    <s v="Jacob Range"/>
    <s v="Móvil + Fijo"/>
    <x v="0"/>
    <d v="1991-09-19T00:00:00"/>
    <x v="1"/>
    <x v="3"/>
    <n v="50"/>
  </r>
  <r>
    <s v="Emily Kia"/>
    <s v="Otros"/>
    <x v="0"/>
    <d v="1993-02-05T00:00:00"/>
    <x v="4"/>
    <x v="3"/>
    <n v="7"/>
  </r>
  <r>
    <s v="Mason Audi"/>
    <s v="Móvil + Fijo"/>
    <x v="1"/>
    <d v="1992-12-08T00:00:00"/>
    <x v="3"/>
    <x v="3"/>
    <n v="51"/>
  </r>
  <r>
    <s v="Mia Lexus"/>
    <s v="ADSL"/>
    <x v="1"/>
    <d v="1984-01-14T00:00:00"/>
    <x v="7"/>
    <x v="3"/>
    <n v="65"/>
  </r>
  <r>
    <s v="Michael Toyota"/>
    <s v="Móvil"/>
    <x v="1"/>
    <d v="1985-08-12T00:00:00"/>
    <x v="9"/>
    <x v="3"/>
    <n v="28"/>
  </r>
  <r>
    <s v="Mason Toyota"/>
    <s v="ADSL"/>
    <x v="0"/>
    <d v="1978-09-10T00:00:00"/>
    <x v="0"/>
    <x v="3"/>
    <n v="61"/>
  </r>
  <r>
    <s v="Ava Daewo"/>
    <s v="ADSL"/>
    <x v="0"/>
    <d v="1959-02-26T00:00:00"/>
    <x v="9"/>
    <x v="3"/>
    <n v="60"/>
  </r>
  <r>
    <s v="Liam Honda"/>
    <s v="ADSL"/>
    <x v="1"/>
    <d v="1963-10-13T00:00:00"/>
    <x v="0"/>
    <x v="3"/>
    <n v="66"/>
  </r>
  <r>
    <s v="Mason Dodge"/>
    <s v="Móvil"/>
    <x v="1"/>
    <d v="1986-07-03T00:00:00"/>
    <x v="10"/>
    <x v="3"/>
    <n v="41"/>
  </r>
  <r>
    <s v="Jacob Honda"/>
    <s v="Móvil"/>
    <x v="1"/>
    <d v="1957-04-03T00:00:00"/>
    <x v="8"/>
    <x v="3"/>
    <n v="41"/>
  </r>
  <r>
    <s v="Mason Range"/>
    <s v="ADSL"/>
    <x v="0"/>
    <d v="1987-11-08T00:00:00"/>
    <x v="3"/>
    <x v="3"/>
    <n v="67"/>
  </r>
  <r>
    <s v="Emma Rolls"/>
    <s v="Móvil"/>
    <x v="1"/>
    <d v="1979-05-02T00:00:00"/>
    <x v="7"/>
    <x v="3"/>
    <n v="51"/>
  </r>
  <r>
    <s v="Mason Range"/>
    <s v="ADSL"/>
    <x v="0"/>
    <d v="1987-11-08T00:00:00"/>
    <x v="3"/>
    <x v="3"/>
    <n v="53"/>
  </r>
  <r>
    <s v="Ava Toyota"/>
    <s v="Móvil"/>
    <x v="0"/>
    <d v="1958-06-15T00:00:00"/>
    <x v="9"/>
    <x v="3"/>
    <n v="41"/>
  </r>
  <r>
    <s v="Daniel Chrysler"/>
    <s v="ADSL"/>
    <x v="0"/>
    <d v="1962-07-04T00:00:00"/>
    <x v="2"/>
    <x v="3"/>
    <n v="42"/>
  </r>
  <r>
    <s v="Liam Suzuki"/>
    <s v="Móvil"/>
    <x v="0"/>
    <d v="1983-09-08T00:00:00"/>
    <x v="4"/>
    <x v="3"/>
    <n v="55"/>
  </r>
  <r>
    <s v="Michael Rolls"/>
    <s v="ADSL"/>
    <x v="1"/>
    <d v="1956-06-12T00:00:00"/>
    <x v="7"/>
    <x v="3"/>
    <n v="60"/>
  </r>
  <r>
    <s v="Noah Jeep"/>
    <s v="ADSL"/>
    <x v="0"/>
    <d v="1979-11-29T00:00:00"/>
    <x v="3"/>
    <x v="3"/>
    <n v="62"/>
  </r>
  <r>
    <s v="Sophia Dodge"/>
    <s v="ADSL"/>
    <x v="1"/>
    <d v="1974-05-07T00:00:00"/>
    <x v="4"/>
    <x v="3"/>
    <n v="54"/>
  </r>
  <r>
    <s v="Daniel Ferrari"/>
    <s v="Otros"/>
    <x v="1"/>
    <d v="1956-10-22T00:00:00"/>
    <x v="10"/>
    <x v="3"/>
    <n v="81"/>
  </r>
  <r>
    <s v="Sophia Wolks"/>
    <s v="Móvil"/>
    <x v="0"/>
    <d v="1957-03-23T00:00:00"/>
    <x v="4"/>
    <x v="3"/>
    <n v="45"/>
  </r>
  <r>
    <s v="Mia Suzuki"/>
    <s v="ADSL"/>
    <x v="0"/>
    <d v="1974-03-13T00:00:00"/>
    <x v="5"/>
    <x v="3"/>
    <n v="64"/>
  </r>
  <r>
    <s v="Emma Wolks"/>
    <s v="ADSL"/>
    <x v="1"/>
    <d v="1990-08-13T00:00:00"/>
    <x v="7"/>
    <x v="3"/>
    <n v="49"/>
  </r>
  <r>
    <s v="Ava Rolls"/>
    <s v="Móvil + Fijo"/>
    <x v="1"/>
    <d v="1979-10-11T00:00:00"/>
    <x v="8"/>
    <x v="3"/>
    <n v="50"/>
  </r>
  <r>
    <s v="Chloe BMV"/>
    <s v="Móvil"/>
    <x v="0"/>
    <d v="1951-01-16T00:00:00"/>
    <x v="1"/>
    <x v="3"/>
    <n v="31"/>
  </r>
  <r>
    <s v="Noah Kia"/>
    <s v="ADSL"/>
    <x v="0"/>
    <d v="1978-07-01T00:00:00"/>
    <x v="7"/>
    <x v="3"/>
    <n v="69"/>
  </r>
  <r>
    <s v="Emma Rolls"/>
    <s v="Móvil"/>
    <x v="1"/>
    <d v="1979-05-02T00:00:00"/>
    <x v="7"/>
    <x v="4"/>
    <n v="22"/>
  </r>
  <r>
    <s v="Elizabeth Honda"/>
    <s v="Móvil"/>
    <x v="0"/>
    <d v="1978-06-10T00:00:00"/>
    <x v="0"/>
    <x v="4"/>
    <n v="23"/>
  </r>
  <r>
    <s v="Elizabeth Wolks"/>
    <s v="Móvil"/>
    <x v="1"/>
    <d v="1980-12-06T00:00:00"/>
    <x v="1"/>
    <x v="4"/>
    <n v="59"/>
  </r>
  <r>
    <s v="Chloe Toyota"/>
    <s v="Móvil"/>
    <x v="1"/>
    <d v="1963-08-25T00:00:00"/>
    <x v="2"/>
    <x v="4"/>
    <n v="36"/>
  </r>
  <r>
    <s v="Chloe Ferrari"/>
    <s v="Móvil + Fijo"/>
    <x v="0"/>
    <d v="1990-04-22T00:00:00"/>
    <x v="0"/>
    <x v="4"/>
    <n v="54"/>
  </r>
  <r>
    <s v="Jacob Renault"/>
    <s v="Móvil + Fijo"/>
    <x v="0"/>
    <d v="1950-04-17T00:00:00"/>
    <x v="3"/>
    <x v="4"/>
    <n v="52"/>
  </r>
  <r>
    <s v="Sophia Seat"/>
    <s v="Móvil"/>
    <x v="0"/>
    <d v="1990-10-06T00:00:00"/>
    <x v="3"/>
    <x v="4"/>
    <n v="38"/>
  </r>
  <r>
    <s v="Emily Hyundai"/>
    <s v="Móvil"/>
    <x v="0"/>
    <d v="1965-12-28T00:00:00"/>
    <x v="4"/>
    <x v="4"/>
    <n v="46"/>
  </r>
  <r>
    <s v="Isabella Audi"/>
    <s v="Móvil"/>
    <x v="0"/>
    <d v="1973-05-19T00:00:00"/>
    <x v="2"/>
    <x v="4"/>
    <n v="49"/>
  </r>
  <r>
    <s v="Emma Lotus"/>
    <s v="Otros"/>
    <x v="1"/>
    <d v="1989-06-26T00:00:00"/>
    <x v="5"/>
    <x v="4"/>
    <n v="79"/>
  </r>
  <r>
    <s v="Mason Toyota"/>
    <s v="ADSL"/>
    <x v="0"/>
    <d v="1978-09-10T00:00:00"/>
    <x v="0"/>
    <x v="4"/>
    <n v="53"/>
  </r>
  <r>
    <s v="Isabella Lexus"/>
    <s v="Móvil"/>
    <x v="0"/>
    <d v="1982-08-31T00:00:00"/>
    <x v="0"/>
    <x v="4"/>
    <n v="49"/>
  </r>
  <r>
    <s v="Mason Lotus"/>
    <s v="Móvil"/>
    <x v="1"/>
    <d v="1983-08-23T00:00:00"/>
    <x v="1"/>
    <x v="4"/>
    <n v="36"/>
  </r>
  <r>
    <s v="William Daewo"/>
    <s v="Móvil + Fijo"/>
    <x v="0"/>
    <d v="1958-03-15T00:00:00"/>
    <x v="6"/>
    <x v="4"/>
    <n v="57"/>
  </r>
  <r>
    <s v="Noah Ferrari"/>
    <s v="Móvil"/>
    <x v="1"/>
    <d v="1952-09-05T00:00:00"/>
    <x v="0"/>
    <x v="4"/>
    <n v="54"/>
  </r>
  <r>
    <s v="William Suzuki"/>
    <s v="Móvil"/>
    <x v="1"/>
    <d v="1991-10-15T00:00:00"/>
    <x v="4"/>
    <x v="4"/>
    <n v="36"/>
  </r>
  <r>
    <s v="Liam BMV"/>
    <s v="Móvil"/>
    <x v="1"/>
    <d v="1975-07-31T00:00:00"/>
    <x v="7"/>
    <x v="4"/>
    <n v="41"/>
  </r>
  <r>
    <s v="Chloe Wolks"/>
    <s v="Móvil + Fijo"/>
    <x v="0"/>
    <d v="1992-07-31T00:00:00"/>
    <x v="0"/>
    <x v="4"/>
    <n v="54"/>
  </r>
  <r>
    <s v="Madison Renault"/>
    <s v="ADSL"/>
    <x v="1"/>
    <d v="1982-03-30T00:00:00"/>
    <x v="7"/>
    <x v="4"/>
    <n v="48"/>
  </r>
  <r>
    <s v="Jayden Honda"/>
    <s v="Móvil"/>
    <x v="0"/>
    <d v="1967-07-03T00:00:00"/>
    <x v="0"/>
    <x v="4"/>
    <n v="46"/>
  </r>
  <r>
    <s v="Sophia Toyota"/>
    <s v="Fibra"/>
    <x v="1"/>
    <d v="1954-07-04T00:00:00"/>
    <x v="1"/>
    <x v="4"/>
    <n v="97"/>
  </r>
  <r>
    <s v="Elizabeth Jaguar"/>
    <s v="Móvil + Fijo"/>
    <x v="0"/>
    <d v="1950-03-28T00:00:00"/>
    <x v="1"/>
    <x v="4"/>
    <n v="56"/>
  </r>
  <r>
    <s v="Liam Wolks"/>
    <s v="Móvil + Fijo"/>
    <x v="0"/>
    <d v="1972-03-28T00:00:00"/>
    <x v="8"/>
    <x v="4"/>
    <n v="54"/>
  </r>
  <r>
    <s v="Jacob Suzuki"/>
    <s v="Móvil"/>
    <x v="0"/>
    <d v="1965-06-14T00:00:00"/>
    <x v="4"/>
    <x v="4"/>
    <n v="36"/>
  </r>
  <r>
    <s v="Ethan Jeep"/>
    <s v="Móvil + Fijo"/>
    <x v="1"/>
    <d v="1989-06-01T00:00:00"/>
    <x v="0"/>
    <x v="4"/>
    <n v="52"/>
  </r>
  <r>
    <s v="Isabella Honda"/>
    <s v="Móvil"/>
    <x v="1"/>
    <d v="1956-06-18T00:00:00"/>
    <x v="9"/>
    <x v="4"/>
    <n v="46"/>
  </r>
  <r>
    <s v="Isabella Dodge"/>
    <s v="Móvil"/>
    <x v="1"/>
    <d v="1955-08-15T00:00:00"/>
    <x v="5"/>
    <x v="4"/>
    <n v="28"/>
  </r>
  <r>
    <s v="Noah Jeep"/>
    <s v="ADSL"/>
    <x v="0"/>
    <d v="1979-11-29T00:00:00"/>
    <x v="3"/>
    <x v="4"/>
    <n v="69"/>
  </r>
  <r>
    <s v="Emily Lexus"/>
    <s v="ADSL"/>
    <x v="0"/>
    <d v="1969-10-21T00:00:00"/>
    <x v="7"/>
    <x v="4"/>
    <n v="42"/>
  </r>
  <r>
    <s v="Elizabeth Kia"/>
    <s v="Móvil + Fijo"/>
    <x v="0"/>
    <d v="1978-01-15T00:00:00"/>
    <x v="6"/>
    <x v="4"/>
    <n v="50"/>
  </r>
  <r>
    <s v="Mason Kia"/>
    <s v="Móvil"/>
    <x v="0"/>
    <d v="1964-09-19T00:00:00"/>
    <x v="1"/>
    <x v="4"/>
    <n v="49"/>
  </r>
  <r>
    <s v="Abigail BMV"/>
    <s v="Fibra"/>
    <x v="0"/>
    <d v="1950-07-03T00:00:00"/>
    <x v="10"/>
    <x v="4"/>
    <n v="93"/>
  </r>
  <r>
    <s v="Emma Daewo"/>
    <s v="ADSL"/>
    <x v="1"/>
    <d v="1963-07-10T00:00:00"/>
    <x v="5"/>
    <x v="4"/>
    <n v="67"/>
  </r>
  <r>
    <s v="Chloe Dodge"/>
    <s v="Móvil + Fijo"/>
    <x v="1"/>
    <d v="1956-05-12T00:00:00"/>
    <x v="4"/>
    <x v="4"/>
    <n v="51"/>
  </r>
  <r>
    <s v="Mason Seat"/>
    <s v="ADSL"/>
    <x v="0"/>
    <d v="1983-10-17T00:00:00"/>
    <x v="0"/>
    <x v="4"/>
    <n v="57"/>
  </r>
  <r>
    <s v="Daniel Jeep"/>
    <s v="Móvil"/>
    <x v="0"/>
    <d v="1968-06-17T00:00:00"/>
    <x v="6"/>
    <x v="4"/>
    <n v="52"/>
  </r>
  <r>
    <s v="Aiden Toyota"/>
    <s v="Móvil"/>
    <x v="1"/>
    <d v="1978-12-24T00:00:00"/>
    <x v="3"/>
    <x v="4"/>
    <n v="59"/>
  </r>
  <r>
    <s v="Alexander Wolks"/>
    <s v="Fibra"/>
    <x v="1"/>
    <d v="1978-02-11T00:00:00"/>
    <x v="7"/>
    <x v="4"/>
    <n v="79"/>
  </r>
  <r>
    <s v="Ethan Seat"/>
    <s v="ADSL"/>
    <x v="0"/>
    <d v="1957-11-16T00:00:00"/>
    <x v="5"/>
    <x v="4"/>
    <n v="59"/>
  </r>
  <r>
    <s v="Michael Seat"/>
    <s v="Móvil"/>
    <x v="0"/>
    <d v="1953-11-26T00:00:00"/>
    <x v="8"/>
    <x v="4"/>
    <n v="21"/>
  </r>
  <r>
    <s v="Elizabeth Jaguar"/>
    <s v="Móvil + Fijo"/>
    <x v="0"/>
    <d v="1950-03-28T00:00:00"/>
    <x v="1"/>
    <x v="4"/>
    <n v="52"/>
  </r>
  <r>
    <s v="Ava Hyundai"/>
    <s v="Móvil + Fijo"/>
    <x v="0"/>
    <d v="1964-05-06T00:00:00"/>
    <x v="3"/>
    <x v="4"/>
    <n v="50"/>
  </r>
  <r>
    <s v="Aiden Jaguar"/>
    <s v="Móvil"/>
    <x v="0"/>
    <d v="1959-01-28T00:00:00"/>
    <x v="8"/>
    <x v="4"/>
    <n v="24"/>
  </r>
  <r>
    <s v="Mia Suzuki"/>
    <s v="ADSL"/>
    <x v="0"/>
    <d v="1974-03-13T00:00:00"/>
    <x v="5"/>
    <x v="4"/>
    <n v="42"/>
  </r>
  <r>
    <s v="Noah Honda"/>
    <s v="Móvil"/>
    <x v="1"/>
    <d v="1965-03-20T00:00:00"/>
    <x v="0"/>
    <x v="4"/>
    <n v="56"/>
  </r>
  <r>
    <s v="Madison Nissan"/>
    <s v="Fibra"/>
    <x v="1"/>
    <d v="1976-09-04T00:00:00"/>
    <x v="7"/>
    <x v="4"/>
    <n v="88"/>
  </r>
  <r>
    <s v="Alexander Rolls"/>
    <s v="Móvil"/>
    <x v="0"/>
    <d v="1983-09-06T00:00:00"/>
    <x v="3"/>
    <x v="4"/>
    <n v="35"/>
  </r>
  <r>
    <s v="Noah Suzuki"/>
    <s v="Móvil"/>
    <x v="1"/>
    <d v="1981-12-22T00:00:00"/>
    <x v="1"/>
    <x v="4"/>
    <n v="39"/>
  </r>
  <r>
    <s v="Alexander Wolks"/>
    <s v="Fibra"/>
    <x v="1"/>
    <d v="1978-02-11T00:00:00"/>
    <x v="7"/>
    <x v="4"/>
    <n v="91"/>
  </r>
  <r>
    <s v="Isabella BMV"/>
    <s v="ADSL"/>
    <x v="1"/>
    <d v="1986-03-12T00:00:00"/>
    <x v="0"/>
    <x v="4"/>
    <n v="59"/>
  </r>
  <r>
    <s v="Mia Kia"/>
    <s v="Móvil"/>
    <x v="1"/>
    <d v="1976-09-14T00:00:00"/>
    <x v="7"/>
    <x v="4"/>
    <n v="53"/>
  </r>
  <r>
    <s v="Olivia Hyundai"/>
    <s v="Móvil"/>
    <x v="1"/>
    <d v="1960-02-11T00:00:00"/>
    <x v="2"/>
    <x v="4"/>
    <n v="58"/>
  </r>
  <r>
    <s v="Emily Range"/>
    <s v="Móvil"/>
    <x v="0"/>
    <d v="1992-09-12T00:00:00"/>
    <x v="10"/>
    <x v="4"/>
    <n v="45"/>
  </r>
  <r>
    <s v="William Suzuki"/>
    <s v="Móvil"/>
    <x v="1"/>
    <d v="1991-10-15T00:00:00"/>
    <x v="4"/>
    <x v="4"/>
    <n v="37"/>
  </r>
  <r>
    <s v="Mia Hyundai"/>
    <s v="Móvil + Fijo"/>
    <x v="1"/>
    <d v="1983-08-06T00:00:00"/>
    <x v="6"/>
    <x v="4"/>
    <n v="57"/>
  </r>
  <r>
    <s v="Daniel Nissan"/>
    <s v="Móvil + Fijo"/>
    <x v="1"/>
    <d v="1952-04-23T00:00:00"/>
    <x v="7"/>
    <x v="4"/>
    <n v="57"/>
  </r>
  <r>
    <s v="Ava Toyota"/>
    <s v="Móvil"/>
    <x v="0"/>
    <d v="1958-06-15T00:00:00"/>
    <x v="9"/>
    <x v="4"/>
    <n v="37"/>
  </r>
  <r>
    <s v="Jacob Jeep"/>
    <s v="Móvil"/>
    <x v="0"/>
    <d v="1986-03-23T00:00:00"/>
    <x v="7"/>
    <x v="4"/>
    <n v="37"/>
  </r>
  <r>
    <s v="Ava Jeep"/>
    <s v="Móvil"/>
    <x v="1"/>
    <d v="1964-11-04T00:00:00"/>
    <x v="1"/>
    <x v="4"/>
    <n v="20"/>
  </r>
  <r>
    <s v="Olivia Seat"/>
    <s v="Móvil + Fijo"/>
    <x v="1"/>
    <d v="1952-05-27T00:00:00"/>
    <x v="7"/>
    <x v="4"/>
    <n v="59"/>
  </r>
  <r>
    <s v="Daniel Chrysler"/>
    <s v="ADSL"/>
    <x v="0"/>
    <d v="1962-07-04T00:00:00"/>
    <x v="2"/>
    <x v="4"/>
    <n v="68"/>
  </r>
  <r>
    <s v="Liam Lotus"/>
    <s v="Móvil + Fijo"/>
    <x v="0"/>
    <d v="1985-05-04T00:00:00"/>
    <x v="9"/>
    <x v="4"/>
    <n v="58"/>
  </r>
  <r>
    <s v="Mason Hyundai"/>
    <s v="Móvil"/>
    <x v="1"/>
    <d v="1984-04-02T00:00:00"/>
    <x v="0"/>
    <x v="4"/>
    <n v="51"/>
  </r>
  <r>
    <s v="Liam Suzuki"/>
    <s v="Móvil"/>
    <x v="0"/>
    <d v="1983-09-08T00:00:00"/>
    <x v="4"/>
    <x v="4"/>
    <n v="39"/>
  </r>
  <r>
    <s v="Abigail Jeep"/>
    <s v="Móvil"/>
    <x v="0"/>
    <d v="1971-12-20T00:00:00"/>
    <x v="5"/>
    <x v="4"/>
    <n v="53"/>
  </r>
  <r>
    <s v="Emma Kia"/>
    <s v="Otros"/>
    <x v="0"/>
    <d v="1966-03-25T00:00:00"/>
    <x v="9"/>
    <x v="4"/>
    <n v="46"/>
  </r>
  <r>
    <s v="Jacob Jeep"/>
    <s v="Móvil"/>
    <x v="0"/>
    <d v="1986-03-23T00:00:00"/>
    <x v="7"/>
    <x v="4"/>
    <n v="49"/>
  </r>
  <r>
    <s v="Aiden Seat"/>
    <s v="Móvil + Fijo"/>
    <x v="1"/>
    <d v="1982-07-09T00:00:00"/>
    <x v="6"/>
    <x v="4"/>
    <n v="60"/>
  </r>
  <r>
    <s v="Michael Suzuki"/>
    <s v="Móvil + Fijo"/>
    <x v="0"/>
    <d v="1975-09-08T00:00:00"/>
    <x v="9"/>
    <x v="4"/>
    <n v="51"/>
  </r>
  <r>
    <s v="Jayden Lexus"/>
    <s v="Móvil"/>
    <x v="0"/>
    <d v="1991-09-02T00:00:00"/>
    <x v="8"/>
    <x v="4"/>
    <n v="32"/>
  </r>
  <r>
    <s v="Sophia BMV"/>
    <s v="Fibra"/>
    <x v="1"/>
    <d v="1985-05-19T00:00:00"/>
    <x v="1"/>
    <x v="4"/>
    <n v="78"/>
  </r>
  <r>
    <s v="Emily BMV"/>
    <s v="Móvil"/>
    <x v="1"/>
    <d v="1989-04-21T00:00:00"/>
    <x v="1"/>
    <x v="4"/>
    <n v="52"/>
  </r>
  <r>
    <s v="Aiden Toyota"/>
    <s v="Móvil"/>
    <x v="1"/>
    <d v="1978-12-24T00:00:00"/>
    <x v="3"/>
    <x v="4"/>
    <n v="42"/>
  </r>
  <r>
    <s v="Abigail Rolls"/>
    <s v="ADSL"/>
    <x v="0"/>
    <d v="1978-06-26T00:00:00"/>
    <x v="4"/>
    <x v="4"/>
    <n v="46"/>
  </r>
  <r>
    <s v="Olivia Wolks"/>
    <s v="Móvil"/>
    <x v="1"/>
    <d v="1971-08-13T00:00:00"/>
    <x v="5"/>
    <x v="4"/>
    <n v="26"/>
  </r>
  <r>
    <s v="Daniel Nissan"/>
    <s v="Móvil + Fijo"/>
    <x v="1"/>
    <d v="1952-04-23T00:00:00"/>
    <x v="7"/>
    <x v="4"/>
    <n v="53"/>
  </r>
  <r>
    <s v="Sophia Audi"/>
    <s v="ADSL"/>
    <x v="1"/>
    <d v="1952-03-19T00:00:00"/>
    <x v="5"/>
    <x v="4"/>
    <n v="62"/>
  </r>
  <r>
    <s v="Elizabeth Range"/>
    <s v="Fibra"/>
    <x v="1"/>
    <d v="1957-03-13T00:00:00"/>
    <x v="7"/>
    <x v="4"/>
    <n v="79"/>
  </r>
  <r>
    <s v="Alexander Suzuki"/>
    <s v="Móvil + Fijo"/>
    <x v="0"/>
    <d v="1989-04-25T00:00:00"/>
    <x v="5"/>
    <x v="4"/>
    <n v="58"/>
  </r>
  <r>
    <s v="Mason Jaguar"/>
    <s v="Móvil"/>
    <x v="0"/>
    <d v="1993-07-02T00:00:00"/>
    <x v="8"/>
    <x v="4"/>
    <n v="26"/>
  </r>
  <r>
    <s v="Daniel Kia"/>
    <s v="Móvil + Fijo"/>
    <x v="1"/>
    <d v="1963-08-12T00:00:00"/>
    <x v="0"/>
    <x v="4"/>
    <n v="50"/>
  </r>
  <r>
    <s v="Emily Seat"/>
    <s v="Móvil"/>
    <x v="1"/>
    <d v="1951-03-18T00:00:00"/>
    <x v="3"/>
    <x v="4"/>
    <n v="53"/>
  </r>
  <r>
    <s v="Alexander Ford"/>
    <s v="Móvil + Fijo"/>
    <x v="0"/>
    <d v="1956-11-08T00:00:00"/>
    <x v="4"/>
    <x v="4"/>
    <n v="60"/>
  </r>
  <r>
    <s v="William Chrysler"/>
    <s v="Móvil"/>
    <x v="1"/>
    <d v="1958-12-17T00:00:00"/>
    <x v="10"/>
    <x v="4"/>
    <n v="41"/>
  </r>
  <r>
    <s v="Isabella Jaguar"/>
    <s v="Móvil"/>
    <x v="1"/>
    <d v="1989-11-15T00:00:00"/>
    <x v="10"/>
    <x v="4"/>
    <n v="22"/>
  </r>
  <r>
    <s v="Emma Ford"/>
    <s v="Móvil"/>
    <x v="0"/>
    <d v="1994-06-28T00:00:00"/>
    <x v="2"/>
    <x v="4"/>
    <n v="43"/>
  </r>
  <r>
    <s v="Chloe Wolks"/>
    <s v="Móvil + Fijo"/>
    <x v="0"/>
    <d v="1992-07-31T00:00:00"/>
    <x v="0"/>
    <x v="4"/>
    <n v="53"/>
  </r>
  <r>
    <s v="Noah Seat"/>
    <s v="Móvil"/>
    <x v="1"/>
    <d v="1965-07-24T00:00:00"/>
    <x v="2"/>
    <x v="4"/>
    <n v="33"/>
  </r>
  <r>
    <s v="Elizabeth Lotus"/>
    <s v="Móvil + Fijo"/>
    <x v="1"/>
    <d v="1991-09-01T00:00:00"/>
    <x v="7"/>
    <x v="4"/>
    <n v="56"/>
  </r>
  <r>
    <s v="Mia Suzuki"/>
    <s v="ADSL"/>
    <x v="0"/>
    <d v="1974-03-13T00:00:00"/>
    <x v="5"/>
    <x v="4"/>
    <n v="57"/>
  </r>
  <r>
    <s v="Jayden BMV"/>
    <s v="Móvil + Fijo"/>
    <x v="0"/>
    <d v="1979-10-16T00:00:00"/>
    <x v="4"/>
    <x v="4"/>
    <n v="58"/>
  </r>
  <r>
    <s v="Alexander BMV"/>
    <s v="Móvil"/>
    <x v="1"/>
    <d v="1969-05-28T00:00:00"/>
    <x v="7"/>
    <x v="4"/>
    <n v="27"/>
  </r>
  <r>
    <s v="Emily Renault"/>
    <s v="Fibra"/>
    <x v="1"/>
    <d v="1978-10-16T00:00:00"/>
    <x v="0"/>
    <x v="4"/>
    <n v="82"/>
  </r>
  <r>
    <s v="Emma Seat"/>
    <s v="Móvil + Fijo"/>
    <x v="0"/>
    <d v="1955-02-04T00:00:00"/>
    <x v="3"/>
    <x v="4"/>
    <n v="60"/>
  </r>
  <r>
    <s v="Noah Honda"/>
    <s v="Móvil"/>
    <x v="1"/>
    <d v="1965-03-20T00:00:00"/>
    <x v="0"/>
    <x v="4"/>
    <n v="20"/>
  </r>
  <r>
    <s v="Emma Lexus"/>
    <s v="ADSL"/>
    <x v="1"/>
    <d v="1992-07-19T00:00:00"/>
    <x v="7"/>
    <x v="4"/>
    <n v="54"/>
  </r>
  <r>
    <s v="Michael Ford"/>
    <s v="ADSL"/>
    <x v="1"/>
    <d v="1975-09-21T00:00:00"/>
    <x v="5"/>
    <x v="4"/>
    <n v="65"/>
  </r>
  <r>
    <s v="Daniel Audi"/>
    <s v="Móvil"/>
    <x v="1"/>
    <d v="1985-08-01T00:00:00"/>
    <x v="10"/>
    <x v="4"/>
    <n v="24"/>
  </r>
  <r>
    <s v="Elizabeth Wolks"/>
    <s v="Móvil"/>
    <x v="1"/>
    <d v="1980-12-06T00:00:00"/>
    <x v="1"/>
    <x v="4"/>
    <n v="41"/>
  </r>
  <r>
    <s v="Emily Jeep"/>
    <s v="ADSL"/>
    <x v="0"/>
    <d v="1989-09-23T00:00:00"/>
    <x v="0"/>
    <x v="4"/>
    <n v="58"/>
  </r>
  <r>
    <s v="Emily Audi"/>
    <s v="Móvil + Fijo"/>
    <x v="1"/>
    <d v="1952-06-03T00:00:00"/>
    <x v="7"/>
    <x v="4"/>
    <n v="53"/>
  </r>
  <r>
    <s v="Alexander Jeep"/>
    <s v="Fibra"/>
    <x v="0"/>
    <d v="1984-01-10T00:00:00"/>
    <x v="0"/>
    <x v="4"/>
    <n v="86"/>
  </r>
  <r>
    <s v="Noah Rolls"/>
    <s v="ADSL"/>
    <x v="1"/>
    <d v="1977-10-11T00:00:00"/>
    <x v="7"/>
    <x v="4"/>
    <n v="48"/>
  </r>
  <r>
    <s v="Abigail Kia"/>
    <s v="Móvil"/>
    <x v="0"/>
    <d v="1953-11-01T00:00:00"/>
    <x v="5"/>
    <x v="4"/>
    <n v="26"/>
  </r>
  <r>
    <s v="Madison Hyundai"/>
    <s v="Móvil + Fijo"/>
    <x v="1"/>
    <d v="1978-08-04T00:00:00"/>
    <x v="7"/>
    <x v="4"/>
    <n v="59"/>
  </r>
  <r>
    <s v="Jacob Jaguar"/>
    <s v="Móvil"/>
    <x v="0"/>
    <d v="1956-11-26T00:00:00"/>
    <x v="1"/>
    <x v="4"/>
    <n v="46"/>
  </r>
  <r>
    <s v="Olivia Jeep"/>
    <s v="Móvil"/>
    <x v="0"/>
    <d v="1989-09-22T00:00:00"/>
    <x v="2"/>
    <x v="4"/>
    <n v="44"/>
  </r>
  <r>
    <s v="Abigail Hyundai"/>
    <s v="ADSL"/>
    <x v="1"/>
    <d v="1992-02-16T00:00:00"/>
    <x v="2"/>
    <x v="4"/>
    <n v="40"/>
  </r>
  <r>
    <s v="Ava Dodge"/>
    <s v="ADSL"/>
    <x v="0"/>
    <d v="1988-01-25T00:00:00"/>
    <x v="0"/>
    <x v="4"/>
    <n v="68"/>
  </r>
  <r>
    <s v="Emily Renault"/>
    <s v="Fibra"/>
    <x v="1"/>
    <d v="1978-10-16T00:00:00"/>
    <x v="0"/>
    <x v="4"/>
    <n v="88"/>
  </r>
  <r>
    <s v="Aiden Jaguar"/>
    <s v="Móvil"/>
    <x v="0"/>
    <d v="1959-01-28T00:00:00"/>
    <x v="8"/>
    <x v="4"/>
    <n v="48"/>
  </r>
  <r>
    <s v="William Range"/>
    <s v="ADSL"/>
    <x v="1"/>
    <d v="1989-08-12T00:00:00"/>
    <x v="9"/>
    <x v="4"/>
    <n v="49"/>
  </r>
  <r>
    <s v="Mason Kia"/>
    <s v="Móvil"/>
    <x v="0"/>
    <d v="1964-09-19T00:00:00"/>
    <x v="1"/>
    <x v="4"/>
    <n v="40"/>
  </r>
  <r>
    <s v="Daniel Dodge"/>
    <s v="Móvil"/>
    <x v="0"/>
    <d v="1957-11-26T00:00:00"/>
    <x v="0"/>
    <x v="4"/>
    <n v="23"/>
  </r>
  <r>
    <s v="Mason Wolks"/>
    <s v="Móvil + Fijo"/>
    <x v="1"/>
    <d v="1993-11-11T00:00:00"/>
    <x v="8"/>
    <x v="4"/>
    <n v="50"/>
  </r>
  <r>
    <s v="Aiden Honda"/>
    <s v="Fibra"/>
    <x v="1"/>
    <d v="1982-06-06T00:00:00"/>
    <x v="7"/>
    <x v="4"/>
    <n v="91"/>
  </r>
  <r>
    <s v="Mason Chrysler"/>
    <s v="ADSL"/>
    <x v="0"/>
    <d v="1980-03-17T00:00:00"/>
    <x v="5"/>
    <x v="4"/>
    <n v="49"/>
  </r>
  <r>
    <s v="Ava Jaguar"/>
    <s v="Móvil"/>
    <x v="1"/>
    <d v="1972-01-02T00:00:00"/>
    <x v="0"/>
    <x v="4"/>
    <n v="50"/>
  </r>
  <r>
    <s v="Isabella Dodge"/>
    <s v="Móvil"/>
    <x v="1"/>
    <d v="1955-08-15T00:00:00"/>
    <x v="5"/>
    <x v="4"/>
    <n v="29"/>
  </r>
  <r>
    <s v="Chloe Hyundai"/>
    <s v="Móvil"/>
    <x v="1"/>
    <d v="1994-01-15T00:00:00"/>
    <x v="7"/>
    <x v="4"/>
    <n v="21"/>
  </r>
  <r>
    <s v="Abigail Range"/>
    <s v="Otros"/>
    <x v="1"/>
    <d v="1971-03-03T00:00:00"/>
    <x v="8"/>
    <x v="4"/>
    <n v="80"/>
  </r>
  <r>
    <s v="Madison Range"/>
    <s v="Móvil"/>
    <x v="0"/>
    <d v="1980-10-23T00:00:00"/>
    <x v="0"/>
    <x v="4"/>
    <n v="53"/>
  </r>
  <r>
    <s v="Ava Kia"/>
    <s v="Móvil + Fijo"/>
    <x v="0"/>
    <d v="1958-06-08T00:00:00"/>
    <x v="7"/>
    <x v="4"/>
    <n v="56"/>
  </r>
  <r>
    <s v="Emily Range"/>
    <s v="Móvil"/>
    <x v="0"/>
    <d v="1992-09-12T00:00:00"/>
    <x v="10"/>
    <x v="4"/>
    <n v="44"/>
  </r>
  <r>
    <s v="Isabella Ford"/>
    <s v="Móvil"/>
    <x v="0"/>
    <d v="1960-10-20T00:00:00"/>
    <x v="5"/>
    <x v="4"/>
    <n v="56"/>
  </r>
  <r>
    <s v="Aiden Audi"/>
    <s v="Móvil"/>
    <x v="1"/>
    <d v="1992-04-24T00:00:00"/>
    <x v="4"/>
    <x v="4"/>
    <n v="36"/>
  </r>
  <r>
    <s v="Ethan Chrysler"/>
    <s v="ADSL"/>
    <x v="0"/>
    <d v="1986-11-23T00:00:00"/>
    <x v="0"/>
    <x v="4"/>
    <n v="56"/>
  </r>
  <r>
    <s v="Mia Ford"/>
    <s v="Fibra"/>
    <x v="1"/>
    <d v="1991-05-29T00:00:00"/>
    <x v="9"/>
    <x v="4"/>
    <n v="81"/>
  </r>
  <r>
    <s v="Daniel Rolls"/>
    <s v="Móvil + Fijo"/>
    <x v="1"/>
    <d v="1984-02-01T00:00:00"/>
    <x v="7"/>
    <x v="4"/>
    <n v="52"/>
  </r>
  <r>
    <s v="Emily Wolks"/>
    <s v="Móvil"/>
    <x v="0"/>
    <d v="1955-12-10T00:00:00"/>
    <x v="3"/>
    <x v="4"/>
    <n v="42"/>
  </r>
  <r>
    <s v="William Nissan"/>
    <s v="ADSL"/>
    <x v="1"/>
    <d v="1976-04-08T00:00:00"/>
    <x v="7"/>
    <x v="4"/>
    <n v="67"/>
  </r>
  <r>
    <s v="Daniel Lotus"/>
    <s v="Móvil"/>
    <x v="1"/>
    <d v="1993-05-10T00:00:00"/>
    <x v="5"/>
    <x v="4"/>
    <n v="57"/>
  </r>
  <r>
    <s v="Chloe Jeep"/>
    <s v="ADSL"/>
    <x v="1"/>
    <d v="1986-08-26T00:00:00"/>
    <x v="6"/>
    <x v="4"/>
    <n v="58"/>
  </r>
  <r>
    <s v="Noah Ford"/>
    <s v="Móvil"/>
    <x v="1"/>
    <d v="1958-11-22T00:00:00"/>
    <x v="5"/>
    <x v="4"/>
    <n v="40"/>
  </r>
  <r>
    <s v="Jacob Toyota"/>
    <s v="Móvil"/>
    <x v="1"/>
    <d v="1954-02-18T00:00:00"/>
    <x v="9"/>
    <x v="4"/>
    <n v="50"/>
  </r>
  <r>
    <s v="Elizabeth Hyundai"/>
    <s v="Móvil"/>
    <x v="1"/>
    <d v="1975-01-27T00:00:00"/>
    <x v="0"/>
    <x v="4"/>
    <n v="60"/>
  </r>
  <r>
    <s v="Jayden Audi"/>
    <s v="Otros"/>
    <x v="0"/>
    <d v="1956-10-10T00:00:00"/>
    <x v="2"/>
    <x v="4"/>
    <n v="24"/>
  </r>
  <r>
    <s v="William Ford"/>
    <s v="Móvil"/>
    <x v="1"/>
    <d v="1987-06-23T00:00:00"/>
    <x v="8"/>
    <x v="4"/>
    <n v="44"/>
  </r>
  <r>
    <s v="Sophia Lexus"/>
    <s v="Móvil + Fijo"/>
    <x v="0"/>
    <d v="1989-02-18T00:00:00"/>
    <x v="9"/>
    <x v="4"/>
    <n v="56"/>
  </r>
  <r>
    <s v="Chloe Jaguar"/>
    <s v="Otros"/>
    <x v="1"/>
    <d v="1962-10-22T00:00:00"/>
    <x v="8"/>
    <x v="4"/>
    <n v="92"/>
  </r>
  <r>
    <s v="Liam Renault"/>
    <s v="Móvil"/>
    <x v="0"/>
    <d v="1990-07-20T00:00:00"/>
    <x v="3"/>
    <x v="4"/>
    <n v="37"/>
  </r>
  <r>
    <s v="Mason Ford"/>
    <s v="ADSL"/>
    <x v="0"/>
    <d v="1976-07-26T00:00:00"/>
    <x v="6"/>
    <x v="4"/>
    <n v="45"/>
  </r>
  <r>
    <s v="Jacob Lexus"/>
    <s v="Móvil"/>
    <x v="0"/>
    <d v="1959-10-30T00:00:00"/>
    <x v="10"/>
    <x v="4"/>
    <n v="40"/>
  </r>
  <r>
    <s v="Emily Kia"/>
    <s v="Otros"/>
    <x v="0"/>
    <d v="1993-02-05T00:00:00"/>
    <x v="4"/>
    <x v="4"/>
    <n v="34"/>
  </r>
  <r>
    <s v="Daniel Range"/>
    <s v="Otros"/>
    <x v="1"/>
    <d v="1968-12-20T00:00:00"/>
    <x v="7"/>
    <x v="4"/>
    <n v="97"/>
  </r>
  <r>
    <s v="Elizabeth Wolks"/>
    <s v="Móvil"/>
    <x v="1"/>
    <d v="1980-12-06T00:00:00"/>
    <x v="1"/>
    <x v="4"/>
    <n v="20"/>
  </r>
  <r>
    <s v="Liam BMV"/>
    <s v="Móvil"/>
    <x v="1"/>
    <d v="1975-07-31T00:00:00"/>
    <x v="7"/>
    <x v="4"/>
    <n v="22"/>
  </r>
  <r>
    <s v="Abigail BMV"/>
    <s v="Fibra"/>
    <x v="0"/>
    <d v="1950-07-03T00:00:00"/>
    <x v="10"/>
    <x v="4"/>
    <n v="77"/>
  </r>
  <r>
    <s v="Madison BMV"/>
    <s v="Móvil + Fijo"/>
    <x v="0"/>
    <d v="1955-02-13T00:00:00"/>
    <x v="7"/>
    <x v="4"/>
    <n v="59"/>
  </r>
  <r>
    <s v="Chloe Jeep"/>
    <s v="ADSL"/>
    <x v="1"/>
    <d v="1986-08-26T00:00:00"/>
    <x v="6"/>
    <x v="4"/>
    <n v="54"/>
  </r>
  <r>
    <s v="Liam Hyundai"/>
    <s v="Móvil + Fijo"/>
    <x v="1"/>
    <d v="1956-11-05T00:00:00"/>
    <x v="10"/>
    <x v="4"/>
    <n v="55"/>
  </r>
  <r>
    <s v="Noah Jaguar"/>
    <s v="Móvil + Fijo"/>
    <x v="1"/>
    <d v="1980-04-02T00:00:00"/>
    <x v="6"/>
    <x v="4"/>
    <n v="57"/>
  </r>
  <r>
    <s v="Abigail Daewo"/>
    <s v="Móvil"/>
    <x v="1"/>
    <d v="1964-05-06T00:00:00"/>
    <x v="1"/>
    <x v="4"/>
    <n v="23"/>
  </r>
  <r>
    <s v="Madison Jaguar"/>
    <s v="ADSL"/>
    <x v="0"/>
    <d v="1985-09-15T00:00:00"/>
    <x v="4"/>
    <x v="4"/>
    <n v="56"/>
  </r>
  <r>
    <s v="Sophia Rolls"/>
    <s v="Móvil"/>
    <x v="0"/>
    <d v="1978-11-13T00:00:00"/>
    <x v="2"/>
    <x v="4"/>
    <n v="36"/>
  </r>
  <r>
    <s v="Liam Hyundai"/>
    <s v="Móvil + Fijo"/>
    <x v="1"/>
    <d v="1956-11-05T00:00:00"/>
    <x v="10"/>
    <x v="4"/>
    <n v="55"/>
  </r>
  <r>
    <s v="Daniel Daewo"/>
    <s v="ADSL"/>
    <x v="0"/>
    <d v="1956-08-09T00:00:00"/>
    <x v="1"/>
    <x v="4"/>
    <n v="48"/>
  </r>
  <r>
    <s v="Elizabeth Honda"/>
    <s v="Móvil"/>
    <x v="0"/>
    <d v="1978-06-10T00:00:00"/>
    <x v="0"/>
    <x v="4"/>
    <n v="35"/>
  </r>
  <r>
    <s v="Emily Ferrari"/>
    <s v="Otros"/>
    <x v="0"/>
    <d v="1983-04-28T00:00:00"/>
    <x v="1"/>
    <x v="4"/>
    <n v="93"/>
  </r>
  <r>
    <s v="Chloe Hyundai"/>
    <s v="Móvil"/>
    <x v="1"/>
    <d v="1994-01-15T00:00:00"/>
    <x v="7"/>
    <x v="4"/>
    <n v="30"/>
  </r>
  <r>
    <s v="Ava Lotus"/>
    <s v="Móvil"/>
    <x v="0"/>
    <d v="1958-10-21T00:00:00"/>
    <x v="10"/>
    <x v="4"/>
    <n v="22"/>
  </r>
  <r>
    <s v="Emily Chrysler"/>
    <s v="Móvil + Fijo"/>
    <x v="1"/>
    <d v="1990-01-14T00:00:00"/>
    <x v="0"/>
    <x v="4"/>
    <n v="56"/>
  </r>
  <r>
    <s v="Chloe Lexus"/>
    <s v="Móvil + Fijo"/>
    <x v="1"/>
    <d v="1956-01-14T00:00:00"/>
    <x v="5"/>
    <x v="4"/>
    <n v="55"/>
  </r>
  <r>
    <s v="Olivia Jaguar"/>
    <s v="Móvil"/>
    <x v="1"/>
    <d v="1974-07-17T00:00:00"/>
    <x v="7"/>
    <x v="4"/>
    <n v="33"/>
  </r>
  <r>
    <s v="Chloe Ferrari"/>
    <s v="Móvil + Fijo"/>
    <x v="0"/>
    <d v="1990-04-22T00:00:00"/>
    <x v="0"/>
    <x v="4"/>
    <n v="51"/>
  </r>
  <r>
    <s v="Ethan Daewo"/>
    <s v="Móvil"/>
    <x v="1"/>
    <d v="1971-12-13T00:00:00"/>
    <x v="5"/>
    <x v="4"/>
    <n v="50"/>
  </r>
  <r>
    <s v="Ava Dodge"/>
    <s v="ADSL"/>
    <x v="0"/>
    <d v="1988-01-25T00:00:00"/>
    <x v="0"/>
    <x v="4"/>
    <n v="55"/>
  </r>
  <r>
    <s v="Mason Kia"/>
    <s v="Móvil"/>
    <x v="0"/>
    <d v="1964-09-19T00:00:00"/>
    <x v="1"/>
    <x v="4"/>
    <n v="51"/>
  </r>
  <r>
    <s v="Mia Dodge"/>
    <s v="Móvil + Fijo"/>
    <x v="1"/>
    <d v="1956-10-29T00:00:00"/>
    <x v="0"/>
    <x v="4"/>
    <n v="57"/>
  </r>
  <r>
    <s v="Mia BMV"/>
    <s v="ADSL"/>
    <x v="1"/>
    <d v="1958-08-16T00:00:00"/>
    <x v="3"/>
    <x v="4"/>
    <n v="46"/>
  </r>
  <r>
    <s v="Alexander Daewo"/>
    <s v="Móvil"/>
    <x v="0"/>
    <d v="1987-11-07T00:00:00"/>
    <x v="2"/>
    <x v="4"/>
    <n v="46"/>
  </r>
  <r>
    <s v="Mia Toyota"/>
    <s v="Móvil + Fijo"/>
    <x v="1"/>
    <d v="1982-04-14T00:00:00"/>
    <x v="0"/>
    <x v="4"/>
    <n v="57"/>
  </r>
  <r>
    <s v="Elizabeth Audi"/>
    <s v="Móvil"/>
    <x v="0"/>
    <d v="1967-06-08T00:00:00"/>
    <x v="3"/>
    <x v="4"/>
    <n v="44"/>
  </r>
  <r>
    <s v="Emma Dodge"/>
    <s v="Móvil"/>
    <x v="0"/>
    <d v="1968-08-06T00:00:00"/>
    <x v="8"/>
    <x v="4"/>
    <n v="28"/>
  </r>
  <r>
    <s v="Ava Honda"/>
    <s v="Móvil"/>
    <x v="1"/>
    <d v="1973-12-13T00:00:00"/>
    <x v="0"/>
    <x v="4"/>
    <n v="34"/>
  </r>
  <r>
    <s v="Sophia Chrysler"/>
    <s v="Otros"/>
    <x v="1"/>
    <d v="1975-06-16T00:00:00"/>
    <x v="5"/>
    <x v="4"/>
    <n v="46"/>
  </r>
  <r>
    <s v="Elizabeth Nissan"/>
    <s v="ADSL"/>
    <x v="1"/>
    <d v="1977-03-27T00:00:00"/>
    <x v="5"/>
    <x v="4"/>
    <n v="47"/>
  </r>
  <r>
    <s v="Mason Lotus"/>
    <s v="Móvil"/>
    <x v="1"/>
    <d v="1983-08-23T00:00:00"/>
    <x v="1"/>
    <x v="4"/>
    <n v="46"/>
  </r>
  <r>
    <s v="Abigail Kia"/>
    <s v="Móvil"/>
    <x v="0"/>
    <d v="1953-11-01T00:00:00"/>
    <x v="5"/>
    <x v="4"/>
    <n v="28"/>
  </r>
  <r>
    <s v="Jayden Lexus"/>
    <s v="Móvil"/>
    <x v="0"/>
    <d v="1991-09-02T00:00:00"/>
    <x v="8"/>
    <x v="4"/>
    <n v="23"/>
  </r>
  <r>
    <s v="Mason Honda"/>
    <s v="ADSL"/>
    <x v="1"/>
    <d v="1959-09-24T00:00:00"/>
    <x v="3"/>
    <x v="4"/>
    <n v="48"/>
  </r>
  <r>
    <s v="Isabella Seat"/>
    <s v="Móvil + Fijo"/>
    <x v="0"/>
    <d v="1955-02-08T00:00:00"/>
    <x v="6"/>
    <x v="4"/>
    <n v="54"/>
  </r>
  <r>
    <s v="Madison Ferrari"/>
    <s v="Móvil"/>
    <x v="0"/>
    <d v="1973-04-27T00:00:00"/>
    <x v="6"/>
    <x v="4"/>
    <n v="24"/>
  </r>
  <r>
    <s v="Ava Chrysler"/>
    <s v="Otros"/>
    <x v="0"/>
    <d v="1983-11-20T00:00:00"/>
    <x v="4"/>
    <x v="4"/>
    <n v="74"/>
  </r>
  <r>
    <s v="Liam Rolls"/>
    <s v="Móvil"/>
    <x v="1"/>
    <d v="1981-10-20T00:00:00"/>
    <x v="6"/>
    <x v="4"/>
    <n v="55"/>
  </r>
  <r>
    <s v="Sophia Ferrari"/>
    <s v="Móvil + Fijo"/>
    <x v="0"/>
    <d v="1969-03-02T00:00:00"/>
    <x v="9"/>
    <x v="4"/>
    <n v="57"/>
  </r>
  <r>
    <s v="Olivia Daewo"/>
    <s v="ADSL"/>
    <x v="0"/>
    <d v="1973-01-29T00:00:00"/>
    <x v="7"/>
    <x v="4"/>
    <n v="58"/>
  </r>
  <r>
    <s v="Aiden Ferrari"/>
    <s v="Móvil + Fijo"/>
    <x v="1"/>
    <d v="1993-08-07T00:00:00"/>
    <x v="10"/>
    <x v="4"/>
    <n v="59"/>
  </r>
  <r>
    <s v="Mason BMV"/>
    <s v="ADSL"/>
    <x v="1"/>
    <d v="1962-02-01T00:00:00"/>
    <x v="10"/>
    <x v="4"/>
    <n v="60"/>
  </r>
  <r>
    <s v="Ethan Toyota"/>
    <s v="Móvil"/>
    <x v="1"/>
    <d v="1974-04-11T00:00:00"/>
    <x v="7"/>
    <x v="4"/>
    <n v="57"/>
  </r>
  <r>
    <s v="Jayden Hyundai"/>
    <s v="ADSL"/>
    <x v="1"/>
    <d v="1971-03-04T00:00:00"/>
    <x v="0"/>
    <x v="4"/>
    <n v="56"/>
  </r>
  <r>
    <s v="Alexander Hyundai"/>
    <s v="Móvil"/>
    <x v="0"/>
    <d v="1954-08-22T00:00:00"/>
    <x v="1"/>
    <x v="4"/>
    <n v="23"/>
  </r>
  <r>
    <s v="Sophia Renault"/>
    <s v="Móvil + Fijo"/>
    <x v="0"/>
    <d v="1992-08-05T00:00:00"/>
    <x v="6"/>
    <x v="4"/>
    <n v="60"/>
  </r>
  <r>
    <s v="Noah Chrysler"/>
    <s v="Móvil + Fijo"/>
    <x v="0"/>
    <d v="1986-11-07T00:00:00"/>
    <x v="7"/>
    <x v="4"/>
    <n v="53"/>
  </r>
  <r>
    <s v="Noah BMV"/>
    <s v="Móvil + Fijo"/>
    <x v="1"/>
    <d v="1951-10-06T00:00:00"/>
    <x v="7"/>
    <x v="4"/>
    <n v="50"/>
  </r>
  <r>
    <s v="Aiden Hyundai"/>
    <s v="Móvil"/>
    <x v="1"/>
    <d v="1968-05-23T00:00:00"/>
    <x v="4"/>
    <x v="4"/>
    <n v="51"/>
  </r>
  <r>
    <s v="William Wolks"/>
    <s v="ADSL"/>
    <x v="0"/>
    <d v="1979-07-27T00:00:00"/>
    <x v="5"/>
    <x v="4"/>
    <n v="44"/>
  </r>
  <r>
    <s v="Ethan Range"/>
    <s v="Fibra"/>
    <x v="0"/>
    <d v="1991-09-28T00:00:00"/>
    <x v="1"/>
    <x v="4"/>
    <n v="76"/>
  </r>
  <r>
    <s v="Ava Audi"/>
    <s v="Móvil"/>
    <x v="0"/>
    <d v="1973-06-11T00:00:00"/>
    <x v="5"/>
    <x v="4"/>
    <n v="50"/>
  </r>
  <r>
    <s v="Michael Dodge"/>
    <s v="ADSL"/>
    <x v="1"/>
    <d v="1993-05-25T00:00:00"/>
    <x v="0"/>
    <x v="4"/>
    <n v="53"/>
  </r>
  <r>
    <s v="Emma BMV"/>
    <s v="ADSL"/>
    <x v="1"/>
    <d v="1993-08-10T00:00:00"/>
    <x v="1"/>
    <x v="4"/>
    <n v="64"/>
  </r>
  <r>
    <s v="Sophia BMV"/>
    <s v="Fibra"/>
    <x v="1"/>
    <d v="1985-05-19T00:00:00"/>
    <x v="1"/>
    <x v="4"/>
    <n v="75"/>
  </r>
  <r>
    <s v="Alexander Honda"/>
    <s v="Móvil"/>
    <x v="1"/>
    <d v="1987-04-14T00:00:00"/>
    <x v="0"/>
    <x v="4"/>
    <n v="25"/>
  </r>
  <r>
    <s v="Elizabeth Wolks"/>
    <s v="Móvil"/>
    <x v="1"/>
    <d v="1980-12-06T00:00:00"/>
    <x v="1"/>
    <x v="4"/>
    <n v="48"/>
  </r>
  <r>
    <s v="Ethan Hyundai"/>
    <s v="ADSL"/>
    <x v="0"/>
    <d v="1986-11-16T00:00:00"/>
    <x v="7"/>
    <x v="4"/>
    <n v="57"/>
  </r>
  <r>
    <s v="Madison Jeep"/>
    <s v="Móvil + Fijo"/>
    <x v="0"/>
    <d v="1979-02-15T00:00:00"/>
    <x v="4"/>
    <x v="4"/>
    <n v="57"/>
  </r>
  <r>
    <s v="Daniel Range"/>
    <s v="Otros"/>
    <x v="1"/>
    <d v="1968-12-20T00:00:00"/>
    <x v="7"/>
    <x v="4"/>
    <n v="28"/>
  </r>
  <r>
    <s v="Liam Audi"/>
    <s v="Otros"/>
    <x v="1"/>
    <d v="1975-12-06T00:00:00"/>
    <x v="0"/>
    <x v="4"/>
    <n v="12"/>
  </r>
  <r>
    <s v="Chloe Toyota"/>
    <s v="Móvil"/>
    <x v="1"/>
    <d v="1963-08-25T00:00:00"/>
    <x v="2"/>
    <x v="4"/>
    <n v="54"/>
  </r>
  <r>
    <s v="Mason Dodge"/>
    <s v="Móvil"/>
    <x v="1"/>
    <d v="1986-07-03T00:00:00"/>
    <x v="10"/>
    <x v="4"/>
    <n v="33"/>
  </r>
  <r>
    <s v="Olivia Wolks"/>
    <s v="Móvil"/>
    <x v="1"/>
    <d v="1971-08-13T00:00:00"/>
    <x v="5"/>
    <x v="4"/>
    <n v="39"/>
  </r>
  <r>
    <s v="Olivia Dodge"/>
    <s v="Fibra"/>
    <x v="0"/>
    <d v="1988-02-27T00:00:00"/>
    <x v="9"/>
    <x v="4"/>
    <n v="86"/>
  </r>
  <r>
    <s v="Jacob Lotus"/>
    <s v="Móvil + Fijo"/>
    <x v="1"/>
    <d v="1975-05-09T00:00:00"/>
    <x v="3"/>
    <x v="4"/>
    <n v="59"/>
  </r>
  <r>
    <s v="Abigail Renault"/>
    <s v="Fibra"/>
    <x v="0"/>
    <d v="1985-05-22T00:00:00"/>
    <x v="7"/>
    <x v="4"/>
    <n v="96"/>
  </r>
  <r>
    <s v="William Renault"/>
    <s v="Móvil"/>
    <x v="1"/>
    <d v="1953-07-23T00:00:00"/>
    <x v="7"/>
    <x v="4"/>
    <n v="25"/>
  </r>
  <r>
    <s v="Liam Renault"/>
    <s v="Móvil"/>
    <x v="0"/>
    <d v="1990-07-20T00:00:00"/>
    <x v="3"/>
    <x v="4"/>
    <n v="43"/>
  </r>
  <r>
    <s v="Michael Nissan"/>
    <s v="Otros"/>
    <x v="1"/>
    <d v="1994-02-25T00:00:00"/>
    <x v="7"/>
    <x v="4"/>
    <n v="90"/>
  </r>
  <r>
    <s v="Alexander Audi"/>
    <s v="Móvil"/>
    <x v="1"/>
    <d v="1984-10-06T00:00:00"/>
    <x v="8"/>
    <x v="4"/>
    <n v="52"/>
  </r>
  <r>
    <s v="Jayden Kia"/>
    <s v="Móvil"/>
    <x v="0"/>
    <d v="1989-09-02T00:00:00"/>
    <x v="7"/>
    <x v="4"/>
    <n v="28"/>
  </r>
  <r>
    <s v="Madison Jaguar"/>
    <s v="ADSL"/>
    <x v="0"/>
    <d v="1985-09-15T00:00:00"/>
    <x v="4"/>
    <x v="4"/>
    <n v="54"/>
  </r>
  <r>
    <s v="Madison Rolls"/>
    <s v="ADSL"/>
    <x v="1"/>
    <d v="1985-09-05T00:00:00"/>
    <x v="5"/>
    <x v="4"/>
    <n v="52"/>
  </r>
  <r>
    <s v="Aiden Toyota"/>
    <s v="Móvil"/>
    <x v="1"/>
    <d v="1978-12-24T00:00:00"/>
    <x v="3"/>
    <x v="4"/>
    <n v="27"/>
  </r>
  <r>
    <s v="Mia Daewo"/>
    <s v="Fibra"/>
    <x v="0"/>
    <d v="1960-08-13T00:00:00"/>
    <x v="0"/>
    <x v="4"/>
    <n v="100"/>
  </r>
  <r>
    <s v="Madison Lotus"/>
    <s v="Móvil + Fijo"/>
    <x v="1"/>
    <d v="1959-06-29T00:00:00"/>
    <x v="9"/>
    <x v="4"/>
    <n v="59"/>
  </r>
  <r>
    <s v="William Wolks"/>
    <s v="ADSL"/>
    <x v="0"/>
    <d v="1979-07-27T00:00:00"/>
    <x v="5"/>
    <x v="4"/>
    <n v="59"/>
  </r>
  <r>
    <s v="Emma Jeep"/>
    <s v="ADSL"/>
    <x v="0"/>
    <d v="1973-10-29T00:00:00"/>
    <x v="4"/>
    <x v="4"/>
    <n v="42"/>
  </r>
  <r>
    <s v="Michael Renault"/>
    <s v="Móvil + Fijo"/>
    <x v="1"/>
    <d v="1971-12-13T00:00:00"/>
    <x v="7"/>
    <x v="4"/>
    <n v="59"/>
  </r>
  <r>
    <s v="Liam Honda"/>
    <s v="ADSL"/>
    <x v="1"/>
    <d v="1963-10-13T00:00:00"/>
    <x v="0"/>
    <x v="4"/>
    <n v="54"/>
  </r>
  <r>
    <s v="William Rolls"/>
    <s v="Móvil"/>
    <x v="1"/>
    <d v="1971-07-04T00:00:00"/>
    <x v="0"/>
    <x v="4"/>
    <n v="59"/>
  </r>
  <r>
    <s v="Jayden Renault"/>
    <s v="Móvil"/>
    <x v="0"/>
    <d v="1970-02-27T00:00:00"/>
    <x v="4"/>
    <x v="4"/>
    <n v="50"/>
  </r>
  <r>
    <s v="Emma Chrysler"/>
    <s v="ADSL"/>
    <x v="0"/>
    <d v="1964-01-13T00:00:00"/>
    <x v="6"/>
    <x v="4"/>
    <n v="47"/>
  </r>
  <r>
    <s v="Daniel Toyota"/>
    <s v="Móvil + Fijo"/>
    <x v="0"/>
    <d v="1989-08-15T00:00:00"/>
    <x v="0"/>
    <x v="4"/>
    <n v="58"/>
  </r>
  <r>
    <s v="Michael Toyota"/>
    <s v="Móvil"/>
    <x v="1"/>
    <d v="1985-08-12T00:00:00"/>
    <x v="9"/>
    <x v="4"/>
    <n v="33"/>
  </r>
  <r>
    <s v="Aiden Range"/>
    <s v="Móvil"/>
    <x v="1"/>
    <d v="1956-04-01T00:00:00"/>
    <x v="7"/>
    <x v="4"/>
    <n v="24"/>
  </r>
  <r>
    <s v="Emily Audi"/>
    <s v="Móvil + Fijo"/>
    <x v="1"/>
    <d v="1952-06-03T00:00:00"/>
    <x v="7"/>
    <x v="4"/>
    <n v="53"/>
  </r>
  <r>
    <s v="Isabella Toyota"/>
    <s v="Móvil + Fijo"/>
    <x v="0"/>
    <d v="1950-11-13T00:00:00"/>
    <x v="9"/>
    <x v="4"/>
    <n v="51"/>
  </r>
  <r>
    <s v="Daniel Suzuki"/>
    <s v="Móvil"/>
    <x v="0"/>
    <d v="1978-07-08T00:00:00"/>
    <x v="8"/>
    <x v="4"/>
    <n v="55"/>
  </r>
  <r>
    <s v="Mason Toyota"/>
    <s v="ADSL"/>
    <x v="0"/>
    <d v="1978-09-10T00:00:00"/>
    <x v="0"/>
    <x v="4"/>
    <n v="50"/>
  </r>
  <r>
    <s v="Abigail Jeep"/>
    <s v="Móvil"/>
    <x v="0"/>
    <d v="1971-12-20T00:00:00"/>
    <x v="5"/>
    <x v="4"/>
    <n v="30"/>
  </r>
  <r>
    <s v="Madison Jaguar"/>
    <s v="ADSL"/>
    <x v="0"/>
    <d v="1985-09-15T00:00:00"/>
    <x v="4"/>
    <x v="4"/>
    <n v="59"/>
  </r>
  <r>
    <s v="Chloe Ferrari"/>
    <s v="Móvil + Fijo"/>
    <x v="0"/>
    <d v="1990-04-22T00:00:00"/>
    <x v="0"/>
    <x v="4"/>
    <n v="52"/>
  </r>
  <r>
    <s v="Alexander Suzuki"/>
    <s v="Móvil + Fijo"/>
    <x v="0"/>
    <d v="1989-04-25T00:00:00"/>
    <x v="5"/>
    <x v="4"/>
    <n v="56"/>
  </r>
  <r>
    <s v="Isabella Lotus"/>
    <s v="Móvil"/>
    <x v="1"/>
    <d v="1979-11-07T00:00:00"/>
    <x v="8"/>
    <x v="4"/>
    <n v="21"/>
  </r>
  <r>
    <s v="Michael Range"/>
    <s v="Móvil"/>
    <x v="1"/>
    <d v="1977-11-29T00:00:00"/>
    <x v="6"/>
    <x v="4"/>
    <n v="39"/>
  </r>
  <r>
    <s v="Sophia Suzuki"/>
    <s v="Móvil + Fijo"/>
    <x v="0"/>
    <d v="1958-07-14T00:00:00"/>
    <x v="3"/>
    <x v="4"/>
    <n v="55"/>
  </r>
  <r>
    <s v="Ava Daewo"/>
    <s v="ADSL"/>
    <x v="0"/>
    <d v="1959-02-26T00:00:00"/>
    <x v="9"/>
    <x v="4"/>
    <n v="60"/>
  </r>
  <r>
    <s v="Chloe Rolls"/>
    <s v="Móvil + Fijo"/>
    <x v="0"/>
    <d v="1987-12-26T00:00:00"/>
    <x v="0"/>
    <x v="4"/>
    <n v="60"/>
  </r>
  <r>
    <s v="Elizabeth Seat"/>
    <s v="ADSL"/>
    <x v="1"/>
    <d v="1953-02-10T00:00:00"/>
    <x v="8"/>
    <x v="4"/>
    <n v="59"/>
  </r>
  <r>
    <s v="William Rolls"/>
    <s v="Móvil"/>
    <x v="1"/>
    <d v="1971-07-04T00:00:00"/>
    <x v="0"/>
    <x v="4"/>
    <n v="41"/>
  </r>
  <r>
    <s v="Emma Jeep"/>
    <s v="ADSL"/>
    <x v="0"/>
    <d v="1973-10-29T00:00:00"/>
    <x v="4"/>
    <x v="4"/>
    <n v="50"/>
  </r>
  <r>
    <s v="Madison Kia"/>
    <s v="Móvil"/>
    <x v="0"/>
    <d v="1953-07-12T00:00:00"/>
    <x v="5"/>
    <x v="4"/>
    <n v="22"/>
  </r>
  <r>
    <s v="Emma Nissan"/>
    <s v="Móvil"/>
    <x v="0"/>
    <d v="1974-10-27T00:00:00"/>
    <x v="4"/>
    <x v="4"/>
    <n v="26"/>
  </r>
  <r>
    <s v="Emily Chrysler"/>
    <s v="Móvil + Fijo"/>
    <x v="1"/>
    <d v="1990-01-14T00:00:00"/>
    <x v="0"/>
    <x v="4"/>
    <n v="51"/>
  </r>
  <r>
    <s v="Jacob Ford"/>
    <s v="Móvil"/>
    <x v="0"/>
    <d v="1955-05-14T00:00:00"/>
    <x v="1"/>
    <x v="4"/>
    <n v="60"/>
  </r>
  <r>
    <s v="Elizabeth Ford"/>
    <s v="Móvil + Fijo"/>
    <x v="1"/>
    <d v="1984-04-13T00:00:00"/>
    <x v="0"/>
    <x v="4"/>
    <n v="53"/>
  </r>
  <r>
    <s v="Abigail Ford"/>
    <s v="ADSL"/>
    <x v="1"/>
    <d v="1953-12-03T00:00:00"/>
    <x v="0"/>
    <x v="4"/>
    <n v="51"/>
  </r>
  <r>
    <s v="Abigail Ford"/>
    <s v="ADSL"/>
    <x v="1"/>
    <d v="1953-12-03T00:00:00"/>
    <x v="0"/>
    <x v="4"/>
    <n v="44"/>
  </r>
  <r>
    <s v="Sophia Lotus"/>
    <s v="Móvil"/>
    <x v="0"/>
    <d v="1988-08-16T00:00:00"/>
    <x v="7"/>
    <x v="4"/>
    <n v="29"/>
  </r>
  <r>
    <s v="Chloe Ferrari"/>
    <s v="Móvil + Fijo"/>
    <x v="0"/>
    <d v="1990-04-22T00:00:00"/>
    <x v="0"/>
    <x v="4"/>
    <n v="52"/>
  </r>
  <r>
    <s v="Mason Renault"/>
    <s v="Móvil"/>
    <x v="0"/>
    <d v="1960-04-15T00:00:00"/>
    <x v="8"/>
    <x v="4"/>
    <n v="59"/>
  </r>
  <r>
    <s v="Olivia Lexus"/>
    <s v="ADSL"/>
    <x v="1"/>
    <d v="1963-12-17T00:00:00"/>
    <x v="10"/>
    <x v="4"/>
    <n v="61"/>
  </r>
  <r>
    <s v="Ethan Renault"/>
    <s v="ADSL"/>
    <x v="1"/>
    <d v="1964-06-08T00:00:00"/>
    <x v="6"/>
    <x v="4"/>
    <n v="66"/>
  </r>
  <r>
    <s v="Elizabeth Dodge"/>
    <s v="Móvil"/>
    <x v="0"/>
    <d v="1985-07-09T00:00:00"/>
    <x v="1"/>
    <x v="4"/>
    <n v="33"/>
  </r>
  <r>
    <s v="Daniel Ferrari"/>
    <s v="Otros"/>
    <x v="1"/>
    <d v="1956-10-22T00:00:00"/>
    <x v="10"/>
    <x v="4"/>
    <n v="54"/>
  </r>
  <r>
    <s v="Michael Chrysler"/>
    <s v="Móvil + Fijo"/>
    <x v="1"/>
    <d v="1953-05-23T00:00:00"/>
    <x v="6"/>
    <x v="4"/>
    <n v="59"/>
  </r>
  <r>
    <s v="Mia Toyota"/>
    <s v="Móvil + Fijo"/>
    <x v="1"/>
    <d v="1982-04-14T00:00:00"/>
    <x v="0"/>
    <x v="4"/>
    <n v="56"/>
  </r>
  <r>
    <s v="Emily Kia"/>
    <s v="Otros"/>
    <x v="0"/>
    <d v="1993-02-05T00:00:00"/>
    <x v="4"/>
    <x v="4"/>
    <n v="28"/>
  </r>
  <r>
    <s v="Mia Suzuki"/>
    <s v="ADSL"/>
    <x v="0"/>
    <d v="1974-03-13T00:00:00"/>
    <x v="5"/>
    <x v="4"/>
    <n v="56"/>
  </r>
  <r>
    <s v="Abigail Daewo"/>
    <s v="Móvil"/>
    <x v="1"/>
    <d v="1964-05-06T00:00:00"/>
    <x v="1"/>
    <x v="4"/>
    <n v="24"/>
  </r>
  <r>
    <s v="Mia BMV"/>
    <s v="ADSL"/>
    <x v="1"/>
    <d v="1958-08-16T00:00:00"/>
    <x v="3"/>
    <x v="4"/>
    <n v="52"/>
  </r>
  <r>
    <s v="Sophia Seat"/>
    <s v="Móvil"/>
    <x v="0"/>
    <d v="1990-10-06T00:00:00"/>
    <x v="3"/>
    <x v="4"/>
    <n v="34"/>
  </r>
  <r>
    <s v="Olivia Jaguar"/>
    <s v="Móvil"/>
    <x v="1"/>
    <d v="1974-07-17T00:00:00"/>
    <x v="7"/>
    <x v="4"/>
    <n v="49"/>
  </r>
  <r>
    <s v="Liam Lexus"/>
    <s v="Móvil"/>
    <x v="1"/>
    <d v="1993-04-15T00:00:00"/>
    <x v="5"/>
    <x v="4"/>
    <n v="56"/>
  </r>
  <r>
    <s v="Noah Lexus"/>
    <s v="ADSL"/>
    <x v="1"/>
    <d v="1958-08-20T00:00:00"/>
    <x v="4"/>
    <x v="4"/>
    <n v="55"/>
  </r>
  <r>
    <s v="Emily Seat"/>
    <s v="Móvil"/>
    <x v="1"/>
    <d v="1951-03-18T00:00:00"/>
    <x v="3"/>
    <x v="4"/>
    <n v="39"/>
  </r>
  <r>
    <s v="Mason Seat"/>
    <s v="ADSL"/>
    <x v="0"/>
    <d v="1983-10-17T00:00:00"/>
    <x v="0"/>
    <x v="4"/>
    <n v="68"/>
  </r>
  <r>
    <s v="Emma Toyota"/>
    <s v="Otros"/>
    <x v="0"/>
    <d v="1981-03-25T00:00:00"/>
    <x v="1"/>
    <x v="4"/>
    <n v="7"/>
  </r>
  <r>
    <s v="Emily Lotus"/>
    <s v="Móvil + Fijo"/>
    <x v="1"/>
    <d v="1956-12-06T00:00:00"/>
    <x v="10"/>
    <x v="4"/>
    <n v="53"/>
  </r>
  <r>
    <s v="Alexander Toyota"/>
    <s v="Fibra"/>
    <x v="1"/>
    <d v="1973-08-28T00:00:00"/>
    <x v="4"/>
    <x v="4"/>
    <n v="77"/>
  </r>
  <r>
    <s v="Emily Audi"/>
    <s v="Móvil + Fijo"/>
    <x v="1"/>
    <d v="1952-06-03T00:00:00"/>
    <x v="7"/>
    <x v="4"/>
    <n v="57"/>
  </r>
  <r>
    <s v="Liam Jaguar"/>
    <s v="Móvil"/>
    <x v="0"/>
    <d v="1989-03-25T00:00:00"/>
    <x v="1"/>
    <x v="4"/>
    <n v="52"/>
  </r>
  <r>
    <s v="Ava Rolls"/>
    <s v="Móvil + Fijo"/>
    <x v="1"/>
    <d v="1979-10-11T00:00:00"/>
    <x v="8"/>
    <x v="4"/>
    <n v="60"/>
  </r>
  <r>
    <s v="Isabella Daewo"/>
    <s v="Móvil"/>
    <x v="1"/>
    <d v="1986-03-15T00:00:00"/>
    <x v="4"/>
    <x v="4"/>
    <n v="25"/>
  </r>
  <r>
    <s v="Emma Seat"/>
    <s v="Móvil + Fijo"/>
    <x v="0"/>
    <d v="1955-02-04T00:00:00"/>
    <x v="3"/>
    <x v="4"/>
    <n v="60"/>
  </r>
  <r>
    <s v="Emma Ford"/>
    <s v="Móvil"/>
    <x v="0"/>
    <d v="1994-06-28T00:00:00"/>
    <x v="2"/>
    <x v="4"/>
    <n v="37"/>
  </r>
  <r>
    <s v="Ethan Kia"/>
    <s v="ADSL"/>
    <x v="1"/>
    <d v="1951-09-04T00:00:00"/>
    <x v="10"/>
    <x v="4"/>
    <n v="67"/>
  </r>
  <r>
    <s v="Liam Renault"/>
    <s v="Móvil"/>
    <x v="0"/>
    <d v="1990-07-20T00:00:00"/>
    <x v="3"/>
    <x v="4"/>
    <n v="25"/>
  </r>
  <r>
    <s v="Noah Renault"/>
    <s v="Móvil + Fijo"/>
    <x v="1"/>
    <d v="1975-11-24T00:00:00"/>
    <x v="5"/>
    <x v="4"/>
    <n v="52"/>
  </r>
  <r>
    <s v="Ava Nissan"/>
    <s v="Móvil"/>
    <x v="0"/>
    <d v="1967-03-15T00:00:00"/>
    <x v="2"/>
    <x v="4"/>
    <n v="31"/>
  </r>
  <r>
    <s v="Emma Jaguar"/>
    <s v="ADSL"/>
    <x v="0"/>
    <d v="1969-12-01T00:00:00"/>
    <x v="5"/>
    <x v="4"/>
    <n v="65"/>
  </r>
  <r>
    <s v="Olivia Audi"/>
    <s v="ADSL"/>
    <x v="0"/>
    <d v="1993-02-09T00:00:00"/>
    <x v="5"/>
    <x v="4"/>
    <n v="45"/>
  </r>
  <r>
    <s v="Aiden Kia"/>
    <s v="Móvil"/>
    <x v="0"/>
    <d v="1963-04-05T00:00:00"/>
    <x v="6"/>
    <x v="4"/>
    <n v="46"/>
  </r>
  <r>
    <s v="Noah Ford"/>
    <s v="Móvil"/>
    <x v="1"/>
    <d v="1958-11-22T00:00:00"/>
    <x v="5"/>
    <x v="4"/>
    <n v="41"/>
  </r>
  <r>
    <s v="Daniel Ford"/>
    <s v="Móvil"/>
    <x v="0"/>
    <d v="1978-01-10T00:00:00"/>
    <x v="2"/>
    <x v="4"/>
    <n v="31"/>
  </r>
  <r>
    <s v="Olivia Ford"/>
    <s v="Móvil + Fijo"/>
    <x v="1"/>
    <d v="1950-01-17T00:00:00"/>
    <x v="3"/>
    <x v="4"/>
    <n v="55"/>
  </r>
  <r>
    <s v="Elizabeth Rolls"/>
    <s v="Móvil"/>
    <x v="0"/>
    <d v="1994-08-10T00:00:00"/>
    <x v="2"/>
    <x v="4"/>
    <n v="37"/>
  </r>
  <r>
    <s v="Isabella Seat"/>
    <s v="Móvil + Fijo"/>
    <x v="0"/>
    <d v="1955-02-08T00:00:00"/>
    <x v="6"/>
    <x v="4"/>
    <n v="53"/>
  </r>
  <r>
    <s v="Abigail BMV"/>
    <s v="Fibra"/>
    <x v="0"/>
    <d v="1950-07-03T00:00:00"/>
    <x v="10"/>
    <x v="4"/>
    <n v="94"/>
  </r>
  <r>
    <s v="Ava Nissan"/>
    <s v="Móvil"/>
    <x v="0"/>
    <d v="1967-03-15T00:00:00"/>
    <x v="2"/>
    <x v="4"/>
    <n v="52"/>
  </r>
  <r>
    <s v="Aiden Daewo"/>
    <s v="ADSL"/>
    <x v="1"/>
    <d v="1956-10-20T00:00:00"/>
    <x v="10"/>
    <x v="4"/>
    <n v="50"/>
  </r>
  <r>
    <s v="Aiden Lexus"/>
    <s v="Móvil + Fijo"/>
    <x v="1"/>
    <d v="1952-11-13T00:00:00"/>
    <x v="10"/>
    <x v="4"/>
    <n v="58"/>
  </r>
  <r>
    <s v="William BMV"/>
    <s v="Móvil"/>
    <x v="1"/>
    <d v="1980-12-29T00:00:00"/>
    <x v="6"/>
    <x v="4"/>
    <n v="51"/>
  </r>
  <r>
    <s v="Abigail Ford"/>
    <s v="ADSL"/>
    <x v="1"/>
    <d v="1953-12-03T00:00:00"/>
    <x v="0"/>
    <x v="4"/>
    <n v="53"/>
  </r>
  <r>
    <s v="Ava Honda"/>
    <s v="Móvil"/>
    <x v="1"/>
    <d v="1973-12-13T00:00:00"/>
    <x v="0"/>
    <x v="4"/>
    <n v="47"/>
  </r>
  <r>
    <s v="Isabella Ford"/>
    <s v="Móvil"/>
    <x v="0"/>
    <d v="1960-10-20T00:00:00"/>
    <x v="5"/>
    <x v="4"/>
    <n v="35"/>
  </r>
  <r>
    <s v="Alexander Range"/>
    <s v="Fibra"/>
    <x v="1"/>
    <d v="1957-02-21T00:00:00"/>
    <x v="8"/>
    <x v="4"/>
    <n v="91"/>
  </r>
  <r>
    <s v="Emma Rolls"/>
    <s v="Móvil"/>
    <x v="1"/>
    <d v="1979-05-02T00:00:00"/>
    <x v="7"/>
    <x v="4"/>
    <n v="32"/>
  </r>
  <r>
    <s v="Sophia Lexus"/>
    <s v="Móvil + Fijo"/>
    <x v="0"/>
    <d v="1989-02-18T00:00:00"/>
    <x v="9"/>
    <x v="4"/>
    <n v="60"/>
  </r>
  <r>
    <s v="Ava Nissan"/>
    <s v="Móvil"/>
    <x v="0"/>
    <d v="1967-03-15T00:00:00"/>
    <x v="2"/>
    <x v="4"/>
    <n v="26"/>
  </r>
  <r>
    <s v="Ethan Seat"/>
    <s v="ADSL"/>
    <x v="0"/>
    <d v="1957-11-16T00:00:00"/>
    <x v="5"/>
    <x v="4"/>
    <n v="43"/>
  </r>
  <r>
    <s v="Mia Range"/>
    <s v="Móvil + Fijo"/>
    <x v="0"/>
    <d v="1950-02-09T00:00:00"/>
    <x v="8"/>
    <x v="4"/>
    <n v="54"/>
  </r>
  <r>
    <s v="Chloe Range"/>
    <s v="ADSL"/>
    <x v="0"/>
    <d v="1968-12-31T00:00:00"/>
    <x v="4"/>
    <x v="4"/>
    <n v="57"/>
  </r>
  <r>
    <s v="Daniel Nissan"/>
    <s v="Móvil + Fijo"/>
    <x v="1"/>
    <d v="1952-04-23T00:00:00"/>
    <x v="7"/>
    <x v="4"/>
    <n v="53"/>
  </r>
  <r>
    <s v="Ava Daewo"/>
    <s v="ADSL"/>
    <x v="0"/>
    <d v="1959-02-26T00:00:00"/>
    <x v="9"/>
    <x v="4"/>
    <n v="44"/>
  </r>
  <r>
    <s v="Emily Lotus"/>
    <s v="Móvil + Fijo"/>
    <x v="1"/>
    <d v="1956-12-06T00:00:00"/>
    <x v="10"/>
    <x v="4"/>
    <n v="58"/>
  </r>
  <r>
    <s v="Abigail Kia"/>
    <s v="Móvil"/>
    <x v="0"/>
    <d v="1953-11-01T00:00:00"/>
    <x v="5"/>
    <x v="4"/>
    <n v="41"/>
  </r>
  <r>
    <s v="Emily Kia"/>
    <s v="Otros"/>
    <x v="0"/>
    <d v="1993-02-05T00:00:00"/>
    <x v="4"/>
    <x v="4"/>
    <n v="5"/>
  </r>
  <r>
    <s v="Noah Lotus"/>
    <s v="ADSL"/>
    <x v="1"/>
    <d v="1959-09-13T00:00:00"/>
    <x v="4"/>
    <x v="4"/>
    <n v="60"/>
  </r>
  <r>
    <s v="Ava Nissan"/>
    <s v="Móvil"/>
    <x v="0"/>
    <d v="1967-03-15T00:00:00"/>
    <x v="2"/>
    <x v="4"/>
    <n v="32"/>
  </r>
  <r>
    <s v="Michael Daewo"/>
    <s v="Móvil"/>
    <x v="1"/>
    <d v="1973-12-10T00:00:00"/>
    <x v="2"/>
    <x v="4"/>
    <n v="28"/>
  </r>
  <r>
    <s v="Chloe Suzuki"/>
    <s v="Móvil"/>
    <x v="0"/>
    <d v="1965-06-27T00:00:00"/>
    <x v="0"/>
    <x v="4"/>
    <n v="45"/>
  </r>
  <r>
    <s v="Ava Suzuki"/>
    <s v="Móvil + Fijo"/>
    <x v="1"/>
    <d v="1972-11-29T00:00:00"/>
    <x v="7"/>
    <x v="4"/>
    <n v="59"/>
  </r>
  <r>
    <s v="William Wolks"/>
    <s v="ADSL"/>
    <x v="0"/>
    <d v="1979-07-27T00:00:00"/>
    <x v="5"/>
    <x v="4"/>
    <n v="40"/>
  </r>
  <r>
    <s v="Ethan Range"/>
    <s v="Fibra"/>
    <x v="0"/>
    <d v="1991-09-28T00:00:00"/>
    <x v="1"/>
    <x v="4"/>
    <n v="93"/>
  </r>
  <r>
    <s v="Noah Audi"/>
    <s v="Móvil"/>
    <x v="0"/>
    <d v="1979-07-08T00:00:00"/>
    <x v="2"/>
    <x v="4"/>
    <n v="49"/>
  </r>
  <r>
    <s v="Ethan BMV"/>
    <s v="ADSL"/>
    <x v="1"/>
    <d v="1987-09-14T00:00:00"/>
    <x v="2"/>
    <x v="4"/>
    <n v="44"/>
  </r>
  <r>
    <s v="Noah Seat"/>
    <s v="Móvil"/>
    <x v="1"/>
    <d v="1965-07-24T00:00:00"/>
    <x v="2"/>
    <x v="4"/>
    <n v="27"/>
  </r>
  <r>
    <s v="Daniel Nissan"/>
    <s v="Móvil + Fijo"/>
    <x v="1"/>
    <d v="1952-04-23T00:00:00"/>
    <x v="7"/>
    <x v="4"/>
    <n v="59"/>
  </r>
  <r>
    <s v="Jayden Jaguar"/>
    <s v="Móvil"/>
    <x v="1"/>
    <d v="1954-04-14T00:00:00"/>
    <x v="7"/>
    <x v="4"/>
    <n v="21"/>
  </r>
  <r>
    <s v="William Renault"/>
    <s v="Móvil"/>
    <x v="1"/>
    <d v="1953-07-23T00:00:00"/>
    <x v="7"/>
    <x v="4"/>
    <n v="43"/>
  </r>
  <r>
    <s v="Jayden Lexus"/>
    <s v="Móvil"/>
    <x v="0"/>
    <d v="1991-09-02T00:00:00"/>
    <x v="8"/>
    <x v="4"/>
    <n v="43"/>
  </r>
  <r>
    <s v="Jayden Rolls"/>
    <s v="Móvil"/>
    <x v="0"/>
    <d v="1957-07-12T00:00:00"/>
    <x v="8"/>
    <x v="4"/>
    <n v="57"/>
  </r>
  <r>
    <s v="Aiden Jaguar"/>
    <s v="Móvil"/>
    <x v="0"/>
    <d v="1959-01-28T00:00:00"/>
    <x v="8"/>
    <x v="4"/>
    <n v="27"/>
  </r>
  <r>
    <s v="Chloe Toyota"/>
    <s v="Móvil"/>
    <x v="1"/>
    <d v="1963-08-25T00:00:00"/>
    <x v="2"/>
    <x v="4"/>
    <n v="47"/>
  </r>
  <r>
    <s v="Jacob Nissan"/>
    <s v="Móvil + Fijo"/>
    <x v="1"/>
    <d v="1987-09-09T00:00:00"/>
    <x v="0"/>
    <x v="4"/>
    <n v="57"/>
  </r>
  <r>
    <s v="Liam Chrysler"/>
    <s v="Móvil + Fijo"/>
    <x v="1"/>
    <d v="1984-11-27T00:00:00"/>
    <x v="2"/>
    <x v="4"/>
    <n v="55"/>
  </r>
  <r>
    <s v="Emily BMV"/>
    <s v="Móvil"/>
    <x v="1"/>
    <d v="1989-04-21T00:00:00"/>
    <x v="1"/>
    <x v="4"/>
    <n v="22"/>
  </r>
  <r>
    <s v="Mason Dodge"/>
    <s v="Móvil"/>
    <x v="1"/>
    <d v="1986-07-03T00:00:00"/>
    <x v="10"/>
    <x v="4"/>
    <n v="24"/>
  </r>
  <r>
    <s v="Elizabeth Renault"/>
    <s v="Móvil"/>
    <x v="1"/>
    <d v="1959-02-22T00:00:00"/>
    <x v="1"/>
    <x v="4"/>
    <n v="23"/>
  </r>
  <r>
    <s v="Liam Range"/>
    <s v="Móvil"/>
    <x v="1"/>
    <d v="1969-09-06T00:00:00"/>
    <x v="6"/>
    <x v="4"/>
    <n v="56"/>
  </r>
  <r>
    <s v="Mia Wolks"/>
    <s v="Móvil + Fijo"/>
    <x v="1"/>
    <d v="1989-12-20T00:00:00"/>
    <x v="7"/>
    <x v="4"/>
    <n v="53"/>
  </r>
  <r>
    <s v="Ava Lexus"/>
    <s v="Móvil + Fijo"/>
    <x v="0"/>
    <d v="1979-11-16T00:00:00"/>
    <x v="8"/>
    <x v="4"/>
    <n v="55"/>
  </r>
  <r>
    <s v="William Nissan"/>
    <s v="ADSL"/>
    <x v="1"/>
    <d v="1976-04-08T00:00:00"/>
    <x v="7"/>
    <x v="4"/>
    <n v="66"/>
  </r>
  <r>
    <s v="Mason Daewo"/>
    <s v="Otros"/>
    <x v="0"/>
    <d v="1966-01-13T00:00:00"/>
    <x v="5"/>
    <x v="4"/>
    <n v="74"/>
  </r>
  <r>
    <s v="Noah Renault"/>
    <s v="Móvil + Fijo"/>
    <x v="1"/>
    <d v="1975-11-24T00:00:00"/>
    <x v="5"/>
    <x v="4"/>
    <n v="50"/>
  </r>
  <r>
    <s v="William Nissan"/>
    <s v="ADSL"/>
    <x v="1"/>
    <d v="1976-04-08T00:00:00"/>
    <x v="7"/>
    <x v="4"/>
    <n v="55"/>
  </r>
  <r>
    <s v="Daniel Daewo"/>
    <s v="ADSL"/>
    <x v="0"/>
    <d v="1956-08-09T00:00:00"/>
    <x v="1"/>
    <x v="4"/>
    <n v="60"/>
  </r>
  <r>
    <s v="Sophia Wolks"/>
    <s v="Móvil"/>
    <x v="0"/>
    <d v="1957-03-23T00:00:00"/>
    <x v="4"/>
    <x v="4"/>
    <n v="28"/>
  </r>
  <r>
    <s v="Mason Dodge"/>
    <s v="Móvil"/>
    <x v="1"/>
    <d v="1986-07-03T00:00:00"/>
    <x v="10"/>
    <x v="4"/>
    <n v="20"/>
  </r>
  <r>
    <s v="Mason Wolks"/>
    <s v="Móvil + Fijo"/>
    <x v="1"/>
    <d v="1993-11-11T00:00:00"/>
    <x v="8"/>
    <x v="4"/>
    <n v="58"/>
  </r>
  <r>
    <s v="Alexander Wolks"/>
    <s v="Fibra"/>
    <x v="1"/>
    <d v="1978-02-11T00:00:00"/>
    <x v="7"/>
    <x v="4"/>
    <n v="73"/>
  </r>
  <r>
    <s v="Mia Range"/>
    <s v="Móvil + Fijo"/>
    <x v="0"/>
    <d v="1950-02-09T00:00:00"/>
    <x v="8"/>
    <x v="4"/>
    <n v="55"/>
  </r>
  <r>
    <s v="Noah Lotus"/>
    <s v="ADSL"/>
    <x v="1"/>
    <d v="1959-09-13T00:00:00"/>
    <x v="4"/>
    <x v="4"/>
    <n v="57"/>
  </r>
  <r>
    <s v="Mason Rolls"/>
    <s v="Fibra"/>
    <x v="1"/>
    <d v="1977-02-23T00:00:00"/>
    <x v="1"/>
    <x v="4"/>
    <n v="76"/>
  </r>
  <r>
    <s v="Emily Honda"/>
    <s v="Móvil"/>
    <x v="1"/>
    <d v="1968-06-26T00:00:00"/>
    <x v="1"/>
    <x v="4"/>
    <n v="42"/>
  </r>
  <r>
    <s v="Isabella Chrysler"/>
    <s v="Móvil + Fijo"/>
    <x v="0"/>
    <d v="1969-01-21T00:00:00"/>
    <x v="9"/>
    <x v="4"/>
    <n v="57"/>
  </r>
  <r>
    <s v="Emily Dodge"/>
    <s v="Otros"/>
    <x v="1"/>
    <d v="1989-04-18T00:00:00"/>
    <x v="7"/>
    <x v="4"/>
    <n v="63"/>
  </r>
  <r>
    <s v="Jacob Kia"/>
    <s v="Móvil"/>
    <x v="0"/>
    <d v="1958-03-09T00:00:00"/>
    <x v="3"/>
    <x v="4"/>
    <n v="41"/>
  </r>
  <r>
    <s v="Olivia Audi"/>
    <s v="ADSL"/>
    <x v="0"/>
    <d v="1993-02-09T00:00:00"/>
    <x v="5"/>
    <x v="4"/>
    <n v="59"/>
  </r>
  <r>
    <s v="Michael Honda"/>
    <s v="Fibra"/>
    <x v="1"/>
    <d v="1961-05-22T00:00:00"/>
    <x v="3"/>
    <x v="4"/>
    <n v="77"/>
  </r>
  <r>
    <s v="William Jeep"/>
    <s v="Móvil"/>
    <x v="1"/>
    <d v="1956-03-17T00:00:00"/>
    <x v="7"/>
    <x v="4"/>
    <n v="41"/>
  </r>
  <r>
    <s v="Abigail Range"/>
    <s v="Otros"/>
    <x v="1"/>
    <d v="1971-03-03T00:00:00"/>
    <x v="8"/>
    <x v="4"/>
    <n v="86"/>
  </r>
  <r>
    <s v="Jayden Honda"/>
    <s v="Móvil"/>
    <x v="0"/>
    <d v="1967-07-03T00:00:00"/>
    <x v="0"/>
    <x v="4"/>
    <n v="25"/>
  </r>
  <r>
    <s v="Liam Audi"/>
    <s v="Otros"/>
    <x v="1"/>
    <d v="1975-12-06T00:00:00"/>
    <x v="0"/>
    <x v="4"/>
    <n v="18"/>
  </r>
  <r>
    <s v="Alexander Lotus"/>
    <s v="Móvil + Fijo"/>
    <x v="1"/>
    <d v="1986-06-07T00:00:00"/>
    <x v="1"/>
    <x v="4"/>
    <n v="56"/>
  </r>
  <r>
    <s v="Isabella Chrysler"/>
    <s v="Móvil + Fijo"/>
    <x v="0"/>
    <d v="1969-01-21T00:00:00"/>
    <x v="9"/>
    <x v="4"/>
    <n v="52"/>
  </r>
  <r>
    <s v="Sophia Range"/>
    <s v="ADSL"/>
    <x v="1"/>
    <d v="1960-05-01T00:00:00"/>
    <x v="0"/>
    <x v="4"/>
    <n v="60"/>
  </r>
  <r>
    <s v="Alexander Kia"/>
    <s v="Móvil"/>
    <x v="1"/>
    <d v="1970-05-07T00:00:00"/>
    <x v="9"/>
    <x v="4"/>
    <n v="27"/>
  </r>
  <r>
    <s v="Mia Honda"/>
    <s v="Móvil + Fijo"/>
    <x v="1"/>
    <d v="1954-03-21T00:00:00"/>
    <x v="3"/>
    <x v="4"/>
    <n v="52"/>
  </r>
  <r>
    <s v="Alexander Suzuki"/>
    <s v="Móvil + Fijo"/>
    <x v="0"/>
    <d v="1989-04-25T00:00:00"/>
    <x v="5"/>
    <x v="4"/>
    <n v="56"/>
  </r>
  <r>
    <s v="Ethan Wolks"/>
    <s v="Móvil"/>
    <x v="1"/>
    <d v="1978-11-01T00:00:00"/>
    <x v="7"/>
    <x v="4"/>
    <n v="40"/>
  </r>
  <r>
    <s v="Isabella Kia"/>
    <s v="ADSL"/>
    <x v="0"/>
    <d v="1973-01-27T00:00:00"/>
    <x v="2"/>
    <x v="4"/>
    <n v="49"/>
  </r>
  <r>
    <s v="Ethan Chrysler"/>
    <s v="ADSL"/>
    <x v="0"/>
    <d v="1986-11-23T00:00:00"/>
    <x v="0"/>
    <x v="4"/>
    <n v="46"/>
  </r>
  <r>
    <s v="William Dodge"/>
    <s v="Móvil + Fijo"/>
    <x v="1"/>
    <d v="1961-02-19T00:00:00"/>
    <x v="8"/>
    <x v="4"/>
    <n v="50"/>
  </r>
  <r>
    <s v="Mason Jaguar"/>
    <s v="Móvil"/>
    <x v="0"/>
    <d v="1993-07-02T00:00:00"/>
    <x v="8"/>
    <x v="4"/>
    <n v="56"/>
  </r>
  <r>
    <s v="Mason Dodge"/>
    <s v="Móvil"/>
    <x v="1"/>
    <d v="1986-07-03T00:00:00"/>
    <x v="10"/>
    <x v="4"/>
    <n v="47"/>
  </r>
  <r>
    <s v="Daniel Audi"/>
    <s v="Móvil"/>
    <x v="1"/>
    <d v="1985-08-01T00:00:00"/>
    <x v="10"/>
    <x v="4"/>
    <n v="41"/>
  </r>
  <r>
    <s v="Ava Ferrari"/>
    <s v="Móvil"/>
    <x v="0"/>
    <d v="1950-04-10T00:00:00"/>
    <x v="2"/>
    <x v="4"/>
    <n v="30"/>
  </r>
  <r>
    <s v="Chloe Honda"/>
    <s v="Móvil"/>
    <x v="0"/>
    <d v="1970-04-30T00:00:00"/>
    <x v="7"/>
    <x v="4"/>
    <n v="49"/>
  </r>
  <r>
    <s v="Emily Honda"/>
    <s v="Móvil"/>
    <x v="1"/>
    <d v="1968-06-26T00:00:00"/>
    <x v="1"/>
    <x v="4"/>
    <n v="30"/>
  </r>
  <r>
    <s v="Ava Seat"/>
    <s v="Fibra"/>
    <x v="1"/>
    <d v="1952-06-07T00:00:00"/>
    <x v="7"/>
    <x v="4"/>
    <n v="99"/>
  </r>
  <r>
    <s v="Jayden Lotus"/>
    <s v="Móvil"/>
    <x v="1"/>
    <d v="1978-01-14T00:00:00"/>
    <x v="1"/>
    <x v="4"/>
    <n v="60"/>
  </r>
  <r>
    <s v="Liam Range"/>
    <s v="Móvil"/>
    <x v="1"/>
    <d v="1969-09-06T00:00:00"/>
    <x v="6"/>
    <x v="4"/>
    <n v="39"/>
  </r>
  <r>
    <s v="Jacob Chrysler"/>
    <s v="ADSL"/>
    <x v="0"/>
    <d v="1984-05-06T00:00:00"/>
    <x v="8"/>
    <x v="4"/>
    <n v="61"/>
  </r>
  <r>
    <s v="Noah Dodge"/>
    <s v="Móvil"/>
    <x v="1"/>
    <d v="1954-10-09T00:00:00"/>
    <x v="4"/>
    <x v="4"/>
    <n v="60"/>
  </r>
  <r>
    <s v="Isabella Suzuki"/>
    <s v="Móvil"/>
    <x v="1"/>
    <d v="1972-10-05T00:00:00"/>
    <x v="2"/>
    <x v="4"/>
    <n v="21"/>
  </r>
  <r>
    <s v="Sophia Nissan"/>
    <s v="Móvil"/>
    <x v="0"/>
    <d v="1968-11-28T00:00:00"/>
    <x v="3"/>
    <x v="4"/>
    <n v="20"/>
  </r>
  <r>
    <s v="Ava BMV"/>
    <s v="Móvil"/>
    <x v="1"/>
    <d v="1988-06-14T00:00:00"/>
    <x v="8"/>
    <x v="4"/>
    <n v="36"/>
  </r>
  <r>
    <s v="Mia Seat"/>
    <s v="Móvil + Fijo"/>
    <x v="1"/>
    <d v="1976-09-07T00:00:00"/>
    <x v="1"/>
    <x v="4"/>
    <n v="56"/>
  </r>
  <r>
    <s v="Aiden Honda"/>
    <s v="Fibra"/>
    <x v="1"/>
    <d v="1982-06-06T00:00:00"/>
    <x v="7"/>
    <x v="4"/>
    <n v="80"/>
  </r>
  <r>
    <s v="Elizabeth Kia"/>
    <s v="Móvil + Fijo"/>
    <x v="0"/>
    <d v="1978-01-15T00:00:00"/>
    <x v="6"/>
    <x v="4"/>
    <n v="54"/>
  </r>
  <r>
    <s v="Alexander Ferrari"/>
    <s v="Móvil"/>
    <x v="1"/>
    <d v="1987-11-11T00:00:00"/>
    <x v="0"/>
    <x v="4"/>
    <n v="35"/>
  </r>
  <r>
    <s v="Noah Daewo"/>
    <s v="ADSL"/>
    <x v="0"/>
    <d v="1953-07-14T00:00:00"/>
    <x v="2"/>
    <x v="4"/>
    <n v="61"/>
  </r>
  <r>
    <s v="Michael Audi"/>
    <s v="Móvil"/>
    <x v="1"/>
    <d v="1976-06-12T00:00:00"/>
    <x v="3"/>
    <x v="4"/>
    <n v="51"/>
  </r>
  <r>
    <s v="Ava Jaguar"/>
    <s v="Móvil"/>
    <x v="1"/>
    <d v="1972-01-02T00:00:00"/>
    <x v="0"/>
    <x v="4"/>
    <n v="23"/>
  </r>
  <r>
    <s v="Chloe Wolks"/>
    <s v="Móvil + Fijo"/>
    <x v="0"/>
    <d v="1992-07-31T00:00:00"/>
    <x v="0"/>
    <x v="4"/>
    <n v="57"/>
  </r>
  <r>
    <s v="Noah Kia"/>
    <s v="ADSL"/>
    <x v="0"/>
    <d v="1978-07-01T00:00:00"/>
    <x v="7"/>
    <x v="4"/>
    <n v="68"/>
  </r>
  <r>
    <s v="Jacob Chrysler"/>
    <s v="ADSL"/>
    <x v="0"/>
    <d v="1984-05-06T00:00:00"/>
    <x v="8"/>
    <x v="4"/>
    <n v="70"/>
  </r>
  <r>
    <s v="Ethan Dodge"/>
    <s v="Móvil"/>
    <x v="1"/>
    <d v="1976-06-24T00:00:00"/>
    <x v="0"/>
    <x v="4"/>
    <n v="43"/>
  </r>
  <r>
    <s v="Daniel Ferrari"/>
    <s v="Otros"/>
    <x v="1"/>
    <d v="1956-10-22T00:00:00"/>
    <x v="10"/>
    <x v="4"/>
    <n v="58"/>
  </r>
  <r>
    <s v="Abigail Rolls"/>
    <s v="ADSL"/>
    <x v="0"/>
    <d v="1978-06-26T00:00:00"/>
    <x v="4"/>
    <x v="4"/>
    <n v="48"/>
  </r>
  <r>
    <s v="Madison Suzuki"/>
    <s v="Móvil"/>
    <x v="0"/>
    <d v="1981-10-22T00:00:00"/>
    <x v="5"/>
    <x v="4"/>
    <n v="45"/>
  </r>
  <r>
    <s v="Olivia Lexus"/>
    <s v="ADSL"/>
    <x v="1"/>
    <d v="1963-12-17T00:00:00"/>
    <x v="10"/>
    <x v="4"/>
    <n v="41"/>
  </r>
  <r>
    <s v="Ava Seat"/>
    <s v="Fibra"/>
    <x v="1"/>
    <d v="1952-06-07T00:00:00"/>
    <x v="7"/>
    <x v="4"/>
    <n v="71"/>
  </r>
  <r>
    <s v="Emma Suzuki"/>
    <s v="Móvil"/>
    <x v="1"/>
    <d v="1951-10-19T00:00:00"/>
    <x v="10"/>
    <x v="4"/>
    <n v="58"/>
  </r>
  <r>
    <s v="William BMV"/>
    <s v="Móvil"/>
    <x v="1"/>
    <d v="1980-12-29T00:00:00"/>
    <x v="6"/>
    <x v="4"/>
    <n v="39"/>
  </r>
  <r>
    <s v="Elizabeth BMV"/>
    <s v="Móvil"/>
    <x v="1"/>
    <d v="1984-01-25T00:00:00"/>
    <x v="7"/>
    <x v="4"/>
    <n v="59"/>
  </r>
  <r>
    <s v="Madison Chrysler"/>
    <s v="Móvil + Fijo"/>
    <x v="0"/>
    <d v="1992-09-28T00:00:00"/>
    <x v="0"/>
    <x v="4"/>
    <n v="53"/>
  </r>
  <r>
    <s v="Sophia Audi"/>
    <s v="ADSL"/>
    <x v="1"/>
    <d v="1952-03-19T00:00:00"/>
    <x v="5"/>
    <x v="4"/>
    <n v="42"/>
  </r>
  <r>
    <s v="Aiden Lexus"/>
    <s v="Móvil + Fijo"/>
    <x v="1"/>
    <d v="1952-11-13T00:00:00"/>
    <x v="10"/>
    <x v="4"/>
    <n v="59"/>
  </r>
  <r>
    <s v="Aiden Toyota"/>
    <s v="Móvil"/>
    <x v="1"/>
    <d v="1978-12-24T00:00:00"/>
    <x v="3"/>
    <x v="4"/>
    <n v="40"/>
  </r>
  <r>
    <s v="Emily Renault"/>
    <s v="Fibra"/>
    <x v="1"/>
    <d v="1978-10-16T00:00:00"/>
    <x v="0"/>
    <x v="4"/>
    <n v="95"/>
  </r>
  <r>
    <s v="Ethan Dodge"/>
    <s v="Móvil"/>
    <x v="1"/>
    <d v="1976-06-24T00:00:00"/>
    <x v="0"/>
    <x v="4"/>
    <n v="22"/>
  </r>
  <r>
    <s v="Liam Suzuki"/>
    <s v="Móvil"/>
    <x v="0"/>
    <d v="1983-09-08T00:00:00"/>
    <x v="4"/>
    <x v="4"/>
    <n v="57"/>
  </r>
  <r>
    <s v="Mia Lotus"/>
    <s v="ADSL"/>
    <x v="1"/>
    <d v="1956-01-12T00:00:00"/>
    <x v="6"/>
    <x v="4"/>
    <n v="52"/>
  </r>
  <r>
    <s v="Olivia Wolks"/>
    <s v="Móvil"/>
    <x v="1"/>
    <d v="1971-08-13T00:00:00"/>
    <x v="5"/>
    <x v="4"/>
    <n v="52"/>
  </r>
  <r>
    <s v="William Jaguar"/>
    <s v="Móvil"/>
    <x v="0"/>
    <d v="1962-12-05T00:00:00"/>
    <x v="3"/>
    <x v="4"/>
    <n v="49"/>
  </r>
  <r>
    <s v="Elizabeth Suzuki"/>
    <s v="Móvil + Fijo"/>
    <x v="1"/>
    <d v="1962-12-03T00:00:00"/>
    <x v="1"/>
    <x v="4"/>
    <n v="55"/>
  </r>
  <r>
    <s v="Mason Jeep"/>
    <s v="Móvil + Fijo"/>
    <x v="0"/>
    <d v="1974-11-14T00:00:00"/>
    <x v="4"/>
    <x v="4"/>
    <n v="54"/>
  </r>
  <r>
    <s v="Daniel Seat"/>
    <s v="Móvil"/>
    <x v="1"/>
    <d v="1977-06-08T00:00:00"/>
    <x v="7"/>
    <x v="4"/>
    <n v="21"/>
  </r>
  <r>
    <s v="Chloe Jaguar"/>
    <s v="Otros"/>
    <x v="1"/>
    <d v="1962-10-22T00:00:00"/>
    <x v="8"/>
    <x v="4"/>
    <n v="1"/>
  </r>
  <r>
    <s v="Alexander Ferrari"/>
    <s v="Móvil"/>
    <x v="1"/>
    <d v="1987-11-11T00:00:00"/>
    <x v="0"/>
    <x v="4"/>
    <n v="29"/>
  </r>
  <r>
    <s v="Emma Daewo"/>
    <s v="ADSL"/>
    <x v="1"/>
    <d v="1963-07-10T00:00:00"/>
    <x v="5"/>
    <x v="4"/>
    <n v="50"/>
  </r>
  <r>
    <s v="Liam Toyota"/>
    <s v="Móvil"/>
    <x v="0"/>
    <d v="1971-01-27T00:00:00"/>
    <x v="1"/>
    <x v="4"/>
    <n v="20"/>
  </r>
  <r>
    <s v="Emma Rolls"/>
    <s v="Móvil"/>
    <x v="1"/>
    <d v="1979-05-02T00:00:00"/>
    <x v="7"/>
    <x v="4"/>
    <n v="58"/>
  </r>
  <r>
    <s v="Daniel Wolks"/>
    <s v="ADSL"/>
    <x v="1"/>
    <d v="1957-09-09T00:00:00"/>
    <x v="3"/>
    <x v="4"/>
    <n v="43"/>
  </r>
  <r>
    <s v="Olivia Seat"/>
    <s v="Móvil + Fijo"/>
    <x v="1"/>
    <d v="1952-05-27T00:00:00"/>
    <x v="7"/>
    <x v="4"/>
    <n v="60"/>
  </r>
  <r>
    <s v="Mia Dodge"/>
    <s v="Móvil + Fijo"/>
    <x v="1"/>
    <d v="1956-10-29T00:00:00"/>
    <x v="0"/>
    <x v="4"/>
    <n v="53"/>
  </r>
  <r>
    <s v="Alexander Lexus"/>
    <s v="Móvil + Fijo"/>
    <x v="1"/>
    <d v="1972-08-17T00:00:00"/>
    <x v="10"/>
    <x v="4"/>
    <n v="54"/>
  </r>
  <r>
    <s v="Mason Lexus"/>
    <s v="Móvil"/>
    <x v="0"/>
    <d v="1975-12-12T00:00:00"/>
    <x v="6"/>
    <x v="4"/>
    <n v="38"/>
  </r>
  <r>
    <s v="Liam Renault"/>
    <s v="Móvil"/>
    <x v="0"/>
    <d v="1990-07-20T00:00:00"/>
    <x v="3"/>
    <x v="4"/>
    <n v="25"/>
  </r>
  <r>
    <s v="Ethan Range"/>
    <s v="Fibra"/>
    <x v="0"/>
    <d v="1991-09-28T00:00:00"/>
    <x v="1"/>
    <x v="4"/>
    <n v="77"/>
  </r>
  <r>
    <s v="Jayden Suzuki"/>
    <s v="Móvil"/>
    <x v="0"/>
    <d v="1992-07-02T00:00:00"/>
    <x v="2"/>
    <x v="4"/>
    <n v="59"/>
  </r>
  <r>
    <s v="Noah Suzuki"/>
    <s v="Móvil"/>
    <x v="1"/>
    <d v="1981-12-22T00:00:00"/>
    <x v="1"/>
    <x v="4"/>
    <n v="55"/>
  </r>
  <r>
    <s v="Jayden Renault"/>
    <s v="Móvil"/>
    <x v="0"/>
    <d v="1970-02-27T00:00:00"/>
    <x v="4"/>
    <x v="4"/>
    <n v="45"/>
  </r>
  <r>
    <s v="Elizabeth Toyota"/>
    <s v="Móvil"/>
    <x v="1"/>
    <d v="1958-09-14T00:00:00"/>
    <x v="10"/>
    <x v="4"/>
    <n v="58"/>
  </r>
  <r>
    <s v="Sophia Toyota"/>
    <s v="Fibra"/>
    <x v="1"/>
    <d v="1954-07-04T00:00:00"/>
    <x v="1"/>
    <x v="4"/>
    <n v="76"/>
  </r>
  <r>
    <s v="Daniel Suzuki"/>
    <s v="Móvil"/>
    <x v="0"/>
    <d v="1978-07-08T00:00:00"/>
    <x v="8"/>
    <x v="4"/>
    <n v="40"/>
  </r>
  <r>
    <s v="Jayden Seat"/>
    <s v="Móvil"/>
    <x v="0"/>
    <d v="1978-12-31T00:00:00"/>
    <x v="7"/>
    <x v="4"/>
    <n v="41"/>
  </r>
  <r>
    <s v="William Suzuki"/>
    <s v="Móvil"/>
    <x v="1"/>
    <d v="1991-10-15T00:00:00"/>
    <x v="4"/>
    <x v="4"/>
    <n v="54"/>
  </r>
  <r>
    <s v="Sophia Lotus"/>
    <s v="Móvil"/>
    <x v="0"/>
    <d v="1988-08-16T00:00:00"/>
    <x v="7"/>
    <x v="4"/>
    <n v="57"/>
  </r>
  <r>
    <s v="Chloe Chrysler"/>
    <s v="Móvil"/>
    <x v="0"/>
    <d v="1985-02-27T00:00:00"/>
    <x v="9"/>
    <x v="4"/>
    <n v="57"/>
  </r>
  <r>
    <s v="Noah Wolks"/>
    <s v="Móvil + Fijo"/>
    <x v="0"/>
    <d v="1993-08-13T00:00:00"/>
    <x v="0"/>
    <x v="4"/>
    <n v="55"/>
  </r>
  <r>
    <s v="Mason Nissan"/>
    <s v="ADSL"/>
    <x v="1"/>
    <d v="1953-06-17T00:00:00"/>
    <x v="2"/>
    <x v="4"/>
    <n v="51"/>
  </r>
  <r>
    <s v="Chloe Suzuki"/>
    <s v="Móvil"/>
    <x v="0"/>
    <d v="1965-06-27T00:00:00"/>
    <x v="0"/>
    <x v="4"/>
    <n v="28"/>
  </r>
  <r>
    <s v="Elizabeth Ford"/>
    <s v="Móvil + Fijo"/>
    <x v="1"/>
    <d v="1984-04-13T00:00:00"/>
    <x v="0"/>
    <x v="4"/>
    <n v="58"/>
  </r>
  <r>
    <s v="Mia Jaguar"/>
    <s v="Móvil + Fijo"/>
    <x v="0"/>
    <d v="1951-04-18T00:00:00"/>
    <x v="4"/>
    <x v="4"/>
    <n v="58"/>
  </r>
  <r>
    <s v="Emily Daewo"/>
    <s v="Fibra"/>
    <x v="1"/>
    <d v="1966-02-28T00:00:00"/>
    <x v="0"/>
    <x v="4"/>
    <n v="88"/>
  </r>
  <r>
    <s v="Ava Ferrari"/>
    <s v="Móvil"/>
    <x v="0"/>
    <d v="1950-04-10T00:00:00"/>
    <x v="2"/>
    <x v="4"/>
    <n v="22"/>
  </r>
  <r>
    <s v="Noah Toyota"/>
    <s v="ADSL"/>
    <x v="0"/>
    <d v="1955-03-27T00:00:00"/>
    <x v="8"/>
    <x v="4"/>
    <n v="61"/>
  </r>
  <r>
    <s v="Michael Lexus"/>
    <s v="ADSL"/>
    <x v="1"/>
    <d v="1966-10-07T00:00:00"/>
    <x v="1"/>
    <x v="4"/>
    <n v="55"/>
  </r>
  <r>
    <s v="Aiden Lotus"/>
    <s v="Otros"/>
    <x v="0"/>
    <d v="1978-06-23T00:00:00"/>
    <x v="4"/>
    <x v="4"/>
    <n v="25"/>
  </r>
  <r>
    <s v="Jayden Chrysler"/>
    <s v="Móvil"/>
    <x v="1"/>
    <d v="1967-07-09T00:00:00"/>
    <x v="2"/>
    <x v="4"/>
    <n v="44"/>
  </r>
  <r>
    <s v="Emily Honda"/>
    <s v="Móvil"/>
    <x v="1"/>
    <d v="1968-06-26T00:00:00"/>
    <x v="1"/>
    <x v="4"/>
    <n v="50"/>
  </r>
  <r>
    <s v="Liam Jaguar"/>
    <s v="Móvil"/>
    <x v="0"/>
    <d v="1989-03-25T00:00:00"/>
    <x v="1"/>
    <x v="4"/>
    <n v="60"/>
  </r>
  <r>
    <s v="William Audi"/>
    <s v="Móvil"/>
    <x v="1"/>
    <d v="1964-10-04T00:00:00"/>
    <x v="4"/>
    <x v="4"/>
    <n v="23"/>
  </r>
  <r>
    <s v="Emily Kia"/>
    <s v="Otros"/>
    <x v="0"/>
    <d v="1993-02-05T00:00:00"/>
    <x v="4"/>
    <x v="4"/>
    <n v="14"/>
  </r>
  <r>
    <s v="Olivia Kia"/>
    <s v="Móvil + Fijo"/>
    <x v="1"/>
    <d v="1979-05-05T00:00:00"/>
    <x v="7"/>
    <x v="4"/>
    <n v="57"/>
  </r>
  <r>
    <s v="Elizabeth Audi"/>
    <s v="Móvil"/>
    <x v="0"/>
    <d v="1967-06-08T00:00:00"/>
    <x v="3"/>
    <x v="4"/>
    <n v="41"/>
  </r>
  <r>
    <s v="Mason Wolks"/>
    <s v="Móvil + Fijo"/>
    <x v="1"/>
    <d v="1993-11-11T00:00:00"/>
    <x v="8"/>
    <x v="4"/>
    <n v="50"/>
  </r>
  <r>
    <s v="Olivia Wolks"/>
    <s v="Móvil"/>
    <x v="1"/>
    <d v="1971-08-13T00:00:00"/>
    <x v="5"/>
    <x v="4"/>
    <n v="55"/>
  </r>
  <r>
    <s v="Aiden Renault"/>
    <s v="ADSL"/>
    <x v="1"/>
    <d v="1984-02-06T00:00:00"/>
    <x v="4"/>
    <x v="4"/>
    <n v="54"/>
  </r>
  <r>
    <s v="Emily Honda"/>
    <s v="Móvil"/>
    <x v="1"/>
    <d v="1968-06-26T00:00:00"/>
    <x v="1"/>
    <x v="4"/>
    <n v="57"/>
  </r>
  <r>
    <s v="Abigail Rolls"/>
    <s v="ADSL"/>
    <x v="0"/>
    <d v="1978-06-26T00:00:00"/>
    <x v="4"/>
    <x v="4"/>
    <n v="45"/>
  </r>
  <r>
    <s v="Noah Toyota"/>
    <s v="ADSL"/>
    <x v="0"/>
    <d v="1955-03-27T00:00:00"/>
    <x v="8"/>
    <x v="4"/>
    <n v="40"/>
  </r>
  <r>
    <s v="Aiden Rolls"/>
    <s v="ADSL"/>
    <x v="0"/>
    <d v="1959-12-14T00:00:00"/>
    <x v="7"/>
    <x v="4"/>
    <n v="68"/>
  </r>
  <r>
    <s v="Isabella Daewo"/>
    <s v="Móvil"/>
    <x v="1"/>
    <d v="1986-03-15T00:00:00"/>
    <x v="4"/>
    <x v="4"/>
    <n v="20"/>
  </r>
  <r>
    <s v="Noah Wolks"/>
    <s v="Móvil + Fijo"/>
    <x v="0"/>
    <d v="1993-08-13T00:00:00"/>
    <x v="0"/>
    <x v="4"/>
    <n v="58"/>
  </r>
  <r>
    <s v="Emily Wolks"/>
    <s v="Móvil"/>
    <x v="0"/>
    <d v="1955-12-10T00:00:00"/>
    <x v="3"/>
    <x v="4"/>
    <n v="46"/>
  </r>
  <r>
    <s v="Olivia Wolks"/>
    <s v="Móvil"/>
    <x v="1"/>
    <d v="1971-08-13T00:00:00"/>
    <x v="5"/>
    <x v="4"/>
    <n v="30"/>
  </r>
  <r>
    <s v="Daniel Ferrari"/>
    <s v="Otros"/>
    <x v="1"/>
    <d v="1956-10-22T00:00:00"/>
    <x v="10"/>
    <x v="4"/>
    <n v="79"/>
  </r>
  <r>
    <s v="Chloe Nissan"/>
    <s v="ADSL"/>
    <x v="1"/>
    <d v="1953-10-28T00:00:00"/>
    <x v="0"/>
    <x v="4"/>
    <n v="48"/>
  </r>
  <r>
    <s v="Noah Rolls"/>
    <s v="ADSL"/>
    <x v="1"/>
    <d v="1977-10-11T00:00:00"/>
    <x v="7"/>
    <x v="4"/>
    <n v="62"/>
  </r>
  <r>
    <s v="William Range"/>
    <s v="ADSL"/>
    <x v="1"/>
    <d v="1989-08-12T00:00:00"/>
    <x v="9"/>
    <x v="4"/>
    <n v="62"/>
  </r>
  <r>
    <s v="Chloe Chrysler"/>
    <s v="Móvil"/>
    <x v="0"/>
    <d v="1985-02-27T00:00:00"/>
    <x v="9"/>
    <x v="4"/>
    <n v="50"/>
  </r>
  <r>
    <s v="Olivia Wolks"/>
    <s v="Móvil"/>
    <x v="1"/>
    <d v="1971-08-13T00:00:00"/>
    <x v="5"/>
    <x v="4"/>
    <n v="23"/>
  </r>
  <r>
    <s v="Liam Suzuki"/>
    <s v="Móvil"/>
    <x v="0"/>
    <d v="1983-09-08T00:00:00"/>
    <x v="4"/>
    <x v="4"/>
    <n v="47"/>
  </r>
  <r>
    <s v="Isabella Renault"/>
    <s v="Fibra"/>
    <x v="0"/>
    <d v="1970-12-28T00:00:00"/>
    <x v="7"/>
    <x v="4"/>
    <n v="84"/>
  </r>
  <r>
    <s v="Daniel Honda"/>
    <s v="ADSL"/>
    <x v="1"/>
    <d v="1958-03-03T00:00:00"/>
    <x v="0"/>
    <x v="4"/>
    <n v="67"/>
  </r>
  <r>
    <s v="Madison Nissan"/>
    <s v="Fibra"/>
    <x v="1"/>
    <d v="1976-09-04T00:00:00"/>
    <x v="7"/>
    <x v="4"/>
    <n v="82"/>
  </r>
  <r>
    <s v="Noah Suzuki"/>
    <s v="Móvil"/>
    <x v="1"/>
    <d v="1981-12-22T00:00:00"/>
    <x v="1"/>
    <x v="4"/>
    <n v="47"/>
  </r>
  <r>
    <s v="Michael Wolks"/>
    <s v="Móvil + Fijo"/>
    <x v="0"/>
    <d v="1964-11-20T00:00:00"/>
    <x v="7"/>
    <x v="4"/>
    <n v="54"/>
  </r>
  <r>
    <s v="Mason Ford"/>
    <s v="ADSL"/>
    <x v="0"/>
    <d v="1976-07-26T00:00:00"/>
    <x v="6"/>
    <x v="4"/>
    <n v="65"/>
  </r>
  <r>
    <s v="Abigail Rolls"/>
    <s v="ADSL"/>
    <x v="0"/>
    <d v="1978-06-26T00:00:00"/>
    <x v="4"/>
    <x v="4"/>
    <n v="45"/>
  </r>
  <r>
    <s v="Liam Audi"/>
    <s v="Otros"/>
    <x v="1"/>
    <d v="1975-12-06T00:00:00"/>
    <x v="0"/>
    <x v="4"/>
    <n v="16"/>
  </r>
  <r>
    <s v="Noah Honda"/>
    <s v="Móvil"/>
    <x v="1"/>
    <d v="1965-03-20T00:00:00"/>
    <x v="0"/>
    <x v="4"/>
    <n v="51"/>
  </r>
  <r>
    <s v="Jayden Lotus"/>
    <s v="Móvil"/>
    <x v="1"/>
    <d v="1978-01-14T00:00:00"/>
    <x v="1"/>
    <x v="4"/>
    <n v="47"/>
  </r>
  <r>
    <s v="Daniel Kia"/>
    <s v="Móvil + Fijo"/>
    <x v="1"/>
    <d v="1963-08-12T00:00:00"/>
    <x v="0"/>
    <x v="4"/>
    <n v="55"/>
  </r>
  <r>
    <s v="Abigail Chrysler"/>
    <s v="ADSL"/>
    <x v="1"/>
    <d v="1991-08-30T00:00:00"/>
    <x v="0"/>
    <x v="4"/>
    <n v="55"/>
  </r>
  <r>
    <s v="Jacob Rolls"/>
    <s v="Otros"/>
    <x v="0"/>
    <d v="1987-11-04T00:00:00"/>
    <x v="0"/>
    <x v="4"/>
    <n v="50"/>
  </r>
  <r>
    <s v="Jayden Hyundai"/>
    <s v="ADSL"/>
    <x v="1"/>
    <d v="1971-03-04T00:00:00"/>
    <x v="0"/>
    <x v="4"/>
    <n v="58"/>
  </r>
  <r>
    <s v="Ethan Rolls"/>
    <s v="Fibra"/>
    <x v="0"/>
    <d v="1968-12-22T00:00:00"/>
    <x v="1"/>
    <x v="4"/>
    <n v="97"/>
  </r>
  <r>
    <s v="Olivia Renault"/>
    <s v="Otros"/>
    <x v="1"/>
    <d v="1974-12-22T00:00:00"/>
    <x v="3"/>
    <x v="4"/>
    <n v="16"/>
  </r>
  <r>
    <s v="Noah Audi"/>
    <s v="Móvil"/>
    <x v="0"/>
    <d v="1979-07-08T00:00:00"/>
    <x v="2"/>
    <x v="4"/>
    <n v="21"/>
  </r>
  <r>
    <s v="Jayden Kia"/>
    <s v="Móvil"/>
    <x v="0"/>
    <d v="1989-09-02T00:00:00"/>
    <x v="7"/>
    <x v="4"/>
    <n v="21"/>
  </r>
  <r>
    <s v="Ava Lexus"/>
    <s v="Móvil + Fijo"/>
    <x v="0"/>
    <d v="1979-11-16T00:00:00"/>
    <x v="8"/>
    <x v="4"/>
    <n v="59"/>
  </r>
  <r>
    <s v="Elizabeth Dodge"/>
    <s v="Móvil"/>
    <x v="0"/>
    <d v="1985-07-09T00:00:00"/>
    <x v="1"/>
    <x v="4"/>
    <n v="50"/>
  </r>
  <r>
    <s v="Ethan Range"/>
    <s v="Fibra"/>
    <x v="0"/>
    <d v="1991-09-28T00:00:00"/>
    <x v="1"/>
    <x v="4"/>
    <n v="88"/>
  </r>
  <r>
    <s v="Jayden Hyundai"/>
    <s v="ADSL"/>
    <x v="1"/>
    <d v="1971-03-04T00:00:00"/>
    <x v="0"/>
    <x v="4"/>
    <n v="67"/>
  </r>
  <r>
    <s v="Michael Chrysler"/>
    <s v="Móvil + Fijo"/>
    <x v="1"/>
    <d v="1953-05-23T00:00:00"/>
    <x v="6"/>
    <x v="4"/>
    <n v="53"/>
  </r>
  <r>
    <s v="Emily Suzuki"/>
    <s v="Móvil"/>
    <x v="0"/>
    <d v="1954-10-28T00:00:00"/>
    <x v="4"/>
    <x v="4"/>
    <n v="57"/>
  </r>
  <r>
    <s v="Ava Daewo"/>
    <s v="ADSL"/>
    <x v="0"/>
    <d v="1959-02-26T00:00:00"/>
    <x v="9"/>
    <x v="4"/>
    <n v="69"/>
  </r>
  <r>
    <s v="William Ford"/>
    <s v="Móvil"/>
    <x v="1"/>
    <d v="1987-06-23T00:00:00"/>
    <x v="8"/>
    <x v="4"/>
    <n v="32"/>
  </r>
  <r>
    <s v="Aiden Kia"/>
    <s v="Móvil"/>
    <x v="0"/>
    <d v="1963-04-05T00:00:00"/>
    <x v="6"/>
    <x v="4"/>
    <n v="54"/>
  </r>
  <r>
    <s v="Emily Rolls"/>
    <s v="Fibra"/>
    <x v="0"/>
    <d v="1983-07-10T00:00:00"/>
    <x v="7"/>
    <x v="4"/>
    <n v="73"/>
  </r>
  <r>
    <s v="Emma Audi"/>
    <s v="Otros"/>
    <x v="1"/>
    <d v="1980-09-05T00:00:00"/>
    <x v="0"/>
    <x v="4"/>
    <n v="51"/>
  </r>
  <r>
    <s v="Noah Renault"/>
    <s v="Móvil + Fijo"/>
    <x v="1"/>
    <d v="1975-11-24T00:00:00"/>
    <x v="5"/>
    <x v="4"/>
    <n v="52"/>
  </r>
  <r>
    <s v="Michael Audi"/>
    <s v="Móvil"/>
    <x v="1"/>
    <d v="1976-06-12T00:00:00"/>
    <x v="3"/>
    <x v="4"/>
    <n v="21"/>
  </r>
  <r>
    <s v="Aiden Toyota"/>
    <s v="Móvil"/>
    <x v="1"/>
    <d v="1978-12-24T00:00:00"/>
    <x v="3"/>
    <x v="4"/>
    <n v="22"/>
  </r>
  <r>
    <s v="Isabella Toyota"/>
    <s v="Móvil + Fijo"/>
    <x v="0"/>
    <d v="1950-11-13T00:00:00"/>
    <x v="9"/>
    <x v="4"/>
    <n v="60"/>
  </r>
  <r>
    <s v="Liam Lexus"/>
    <s v="Móvil"/>
    <x v="1"/>
    <d v="1993-04-15T00:00:00"/>
    <x v="5"/>
    <x v="4"/>
    <n v="35"/>
  </r>
  <r>
    <s v="Isabella Lexus"/>
    <s v="Móvil"/>
    <x v="0"/>
    <d v="1982-08-31T00:00:00"/>
    <x v="0"/>
    <x v="4"/>
    <n v="43"/>
  </r>
  <r>
    <s v="Ethan Rolls"/>
    <s v="Fibra"/>
    <x v="0"/>
    <d v="1968-12-22T00:00:00"/>
    <x v="1"/>
    <x v="4"/>
    <n v="96"/>
  </r>
  <r>
    <s v="Emma Seat"/>
    <s v="Móvil + Fijo"/>
    <x v="0"/>
    <d v="1955-02-04T00:00:00"/>
    <x v="3"/>
    <x v="4"/>
    <n v="59"/>
  </r>
  <r>
    <s v="Ethan Ford"/>
    <s v="Móvil + Fijo"/>
    <x v="1"/>
    <d v="1976-03-13T00:00:00"/>
    <x v="0"/>
    <x v="4"/>
    <n v="56"/>
  </r>
  <r>
    <s v="Jayden Lexus"/>
    <s v="Móvil"/>
    <x v="0"/>
    <d v="1991-09-02T00:00:00"/>
    <x v="8"/>
    <x v="4"/>
    <n v="38"/>
  </r>
  <r>
    <s v="Olivia Wolks"/>
    <s v="Móvil"/>
    <x v="1"/>
    <d v="1971-08-13T00:00:00"/>
    <x v="5"/>
    <x v="4"/>
    <n v="22"/>
  </r>
  <r>
    <s v="Michael Ford"/>
    <s v="ADSL"/>
    <x v="1"/>
    <d v="1975-09-21T00:00:00"/>
    <x v="5"/>
    <x v="4"/>
    <n v="64"/>
  </r>
  <r>
    <s v="Michael Renault"/>
    <s v="Móvil + Fijo"/>
    <x v="1"/>
    <d v="1971-12-13T00:00:00"/>
    <x v="7"/>
    <x v="4"/>
    <n v="58"/>
  </r>
  <r>
    <s v="Emily Dodge"/>
    <s v="Otros"/>
    <x v="1"/>
    <d v="1989-04-18T00:00:00"/>
    <x v="7"/>
    <x v="4"/>
    <n v="87"/>
  </r>
  <r>
    <s v="Abigail Hyundai"/>
    <s v="ADSL"/>
    <x v="1"/>
    <d v="1992-02-16T00:00:00"/>
    <x v="2"/>
    <x v="4"/>
    <n v="40"/>
  </r>
  <r>
    <s v="Chloe Dodge"/>
    <s v="Móvil + Fijo"/>
    <x v="1"/>
    <d v="1956-05-12T00:00:00"/>
    <x v="4"/>
    <x v="4"/>
    <n v="60"/>
  </r>
  <r>
    <s v="Mason Chrysler"/>
    <s v="ADSL"/>
    <x v="0"/>
    <d v="1980-03-17T00:00:00"/>
    <x v="5"/>
    <x v="4"/>
    <n v="65"/>
  </r>
  <r>
    <s v="Mia Renault"/>
    <s v="Móvil"/>
    <x v="0"/>
    <d v="1969-08-07T00:00:00"/>
    <x v="0"/>
    <x v="4"/>
    <n v="47"/>
  </r>
  <r>
    <s v="Daniel Ferrari"/>
    <s v="Otros"/>
    <x v="1"/>
    <d v="1956-10-22T00:00:00"/>
    <x v="10"/>
    <x v="4"/>
    <n v="88"/>
  </r>
  <r>
    <s v="Jayden Ferrari"/>
    <s v="Móvil + Fijo"/>
    <x v="0"/>
    <d v="1987-09-18T00:00:00"/>
    <x v="0"/>
    <x v="4"/>
    <n v="55"/>
  </r>
  <r>
    <s v="Olivia Suzuki"/>
    <s v="Móvil + Fijo"/>
    <x v="0"/>
    <d v="1964-10-29T00:00:00"/>
    <x v="0"/>
    <x v="4"/>
    <n v="58"/>
  </r>
  <r>
    <s v="Madison Seat"/>
    <s v="Móvil + Fijo"/>
    <x v="1"/>
    <d v="1957-12-26T00:00:00"/>
    <x v="5"/>
    <x v="4"/>
    <n v="57"/>
  </r>
  <r>
    <s v="Michael Seat"/>
    <s v="Móvil"/>
    <x v="0"/>
    <d v="1953-11-26T00:00:00"/>
    <x v="8"/>
    <x v="4"/>
    <n v="57"/>
  </r>
  <r>
    <s v="Mia Renault"/>
    <s v="Móvil"/>
    <x v="0"/>
    <d v="1969-08-07T00:00:00"/>
    <x v="0"/>
    <x v="4"/>
    <n v="37"/>
  </r>
  <r>
    <s v="Isabella Jaguar"/>
    <s v="Móvil"/>
    <x v="1"/>
    <d v="1989-11-15T00:00:00"/>
    <x v="10"/>
    <x v="4"/>
    <n v="36"/>
  </r>
  <r>
    <s v="Emma Nissan"/>
    <s v="Móvil"/>
    <x v="0"/>
    <d v="1974-10-27T00:00:00"/>
    <x v="4"/>
    <x v="4"/>
    <n v="49"/>
  </r>
  <r>
    <s v="Aiden Suzuki"/>
    <s v="Móvil"/>
    <x v="1"/>
    <d v="1960-08-25T00:00:00"/>
    <x v="4"/>
    <x v="4"/>
    <n v="34"/>
  </r>
  <r>
    <s v="Olivia Jeep"/>
    <s v="Móvil"/>
    <x v="0"/>
    <d v="1989-09-22T00:00:00"/>
    <x v="2"/>
    <x v="4"/>
    <n v="34"/>
  </r>
  <r>
    <s v="Ethan Honda"/>
    <s v="Móvil"/>
    <x v="1"/>
    <d v="1954-01-18T00:00:00"/>
    <x v="3"/>
    <x v="4"/>
    <n v="24"/>
  </r>
  <r>
    <s v="Noah Lotus"/>
    <s v="ADSL"/>
    <x v="1"/>
    <d v="1959-09-13T00:00:00"/>
    <x v="4"/>
    <x v="4"/>
    <n v="50"/>
  </r>
  <r>
    <s v="Ethan Wolks"/>
    <s v="Móvil"/>
    <x v="1"/>
    <d v="1978-11-01T00:00:00"/>
    <x v="7"/>
    <x v="4"/>
    <n v="47"/>
  </r>
  <r>
    <s v="Alexander Range"/>
    <s v="Fibra"/>
    <x v="1"/>
    <d v="1957-02-21T00:00:00"/>
    <x v="8"/>
    <x v="4"/>
    <n v="82"/>
  </r>
  <r>
    <s v="Isabella Suzuki"/>
    <s v="Móvil"/>
    <x v="1"/>
    <d v="1972-10-05T00:00:00"/>
    <x v="2"/>
    <x v="4"/>
    <n v="22"/>
  </r>
  <r>
    <s v="Emily Ford"/>
    <s v="Móvil"/>
    <x v="1"/>
    <d v="1975-08-30T00:00:00"/>
    <x v="9"/>
    <x v="4"/>
    <n v="40"/>
  </r>
  <r>
    <s v="Abigail Lotus"/>
    <s v="ADSL"/>
    <x v="1"/>
    <d v="1960-07-11T00:00:00"/>
    <x v="1"/>
    <x v="4"/>
    <n v="53"/>
  </r>
  <r>
    <s v="Emma Renault"/>
    <s v="Móvil + Fijo"/>
    <x v="0"/>
    <d v="1992-02-28T00:00:00"/>
    <x v="2"/>
    <x v="4"/>
    <n v="50"/>
  </r>
  <r>
    <s v="Jayden Lotus"/>
    <s v="Móvil"/>
    <x v="1"/>
    <d v="1978-01-14T00:00:00"/>
    <x v="1"/>
    <x v="4"/>
    <n v="29"/>
  </r>
  <r>
    <s v="Michael Chrysler"/>
    <s v="Móvil + Fijo"/>
    <x v="1"/>
    <d v="1953-05-23T00:00:00"/>
    <x v="6"/>
    <x v="4"/>
    <n v="52"/>
  </r>
  <r>
    <s v="Mason Jaguar"/>
    <s v="Móvil"/>
    <x v="0"/>
    <d v="1993-07-02T00:00:00"/>
    <x v="8"/>
    <x v="4"/>
    <n v="58"/>
  </r>
  <r>
    <s v="Noah Seat"/>
    <s v="Móvil"/>
    <x v="1"/>
    <d v="1965-07-24T00:00:00"/>
    <x v="2"/>
    <x v="4"/>
    <n v="44"/>
  </r>
  <r>
    <s v="William Jaguar"/>
    <s v="Móvil"/>
    <x v="0"/>
    <d v="1962-12-05T00:00:00"/>
    <x v="3"/>
    <x v="4"/>
    <n v="53"/>
  </r>
  <r>
    <s v="Emma Lexus"/>
    <s v="ADSL"/>
    <x v="1"/>
    <d v="1992-07-19T00:00:00"/>
    <x v="7"/>
    <x v="4"/>
    <n v="41"/>
  </r>
  <r>
    <s v="Michael Wolks"/>
    <s v="Móvil + Fijo"/>
    <x v="0"/>
    <d v="1964-11-20T00:00:00"/>
    <x v="7"/>
    <x v="4"/>
    <n v="60"/>
  </r>
  <r>
    <s v="Emily Kia"/>
    <s v="Otros"/>
    <x v="0"/>
    <d v="1993-02-05T00:00:00"/>
    <x v="4"/>
    <x v="4"/>
    <n v="16"/>
  </r>
  <r>
    <s v="Noah BMV"/>
    <s v="Móvil + Fijo"/>
    <x v="1"/>
    <d v="1951-10-06T00:00:00"/>
    <x v="7"/>
    <x v="4"/>
    <n v="51"/>
  </r>
  <r>
    <s v="Jacob Chrysler"/>
    <s v="ADSL"/>
    <x v="0"/>
    <d v="1984-05-06T00:00:00"/>
    <x v="8"/>
    <x v="4"/>
    <n v="61"/>
  </r>
  <r>
    <s v="Liam Jaguar"/>
    <s v="Móvil"/>
    <x v="0"/>
    <d v="1989-03-25T00:00:00"/>
    <x v="1"/>
    <x v="4"/>
    <n v="28"/>
  </r>
  <r>
    <s v="Isabella Nissan"/>
    <s v="Móvil"/>
    <x v="1"/>
    <d v="1976-12-28T00:00:00"/>
    <x v="4"/>
    <x v="4"/>
    <n v="23"/>
  </r>
  <r>
    <s v="Daniel BMV"/>
    <s v="Móvil + Fijo"/>
    <x v="0"/>
    <d v="1956-09-20T00:00:00"/>
    <x v="10"/>
    <x v="4"/>
    <n v="54"/>
  </r>
  <r>
    <s v="Michael Dodge"/>
    <s v="ADSL"/>
    <x v="1"/>
    <d v="1993-05-25T00:00:00"/>
    <x v="0"/>
    <x v="4"/>
    <n v="69"/>
  </r>
  <r>
    <s v="Jacob Range"/>
    <s v="Móvil + Fijo"/>
    <x v="0"/>
    <d v="1991-09-19T00:00:00"/>
    <x v="1"/>
    <x v="4"/>
    <n v="58"/>
  </r>
  <r>
    <s v="Ava Honda"/>
    <s v="Móvil"/>
    <x v="1"/>
    <d v="1973-12-13T00:00:00"/>
    <x v="0"/>
    <x v="4"/>
    <n v="25"/>
  </r>
  <r>
    <s v="Elizabeth Jeep"/>
    <s v="Móvil"/>
    <x v="0"/>
    <d v="1959-04-15T00:00:00"/>
    <x v="6"/>
    <x v="4"/>
    <n v="33"/>
  </r>
  <r>
    <s v="Jayden Nissan"/>
    <s v="Móvil"/>
    <x v="1"/>
    <d v="1952-08-19T00:00:00"/>
    <x v="3"/>
    <x v="4"/>
    <n v="47"/>
  </r>
  <r>
    <s v="William Daewo"/>
    <s v="Móvil + Fijo"/>
    <x v="0"/>
    <d v="1958-03-15T00:00:00"/>
    <x v="6"/>
    <x v="4"/>
    <n v="57"/>
  </r>
  <r>
    <s v="William Ford"/>
    <s v="Móvil"/>
    <x v="1"/>
    <d v="1987-06-23T00:00:00"/>
    <x v="8"/>
    <x v="4"/>
    <n v="31"/>
  </r>
  <r>
    <s v="Noah Suzuki"/>
    <s v="Móvil"/>
    <x v="1"/>
    <d v="1981-12-22T00:00:00"/>
    <x v="1"/>
    <x v="4"/>
    <n v="33"/>
  </r>
  <r>
    <s v="Noah Renault"/>
    <s v="Móvil + Fijo"/>
    <x v="1"/>
    <d v="1975-11-24T00:00:00"/>
    <x v="5"/>
    <x v="4"/>
    <n v="53"/>
  </r>
  <r>
    <s v="Chloe Range"/>
    <s v="ADSL"/>
    <x v="0"/>
    <d v="1968-12-31T00:00:00"/>
    <x v="4"/>
    <x v="4"/>
    <n v="50"/>
  </r>
  <r>
    <s v="Jacob Toyota"/>
    <s v="Móvil"/>
    <x v="1"/>
    <d v="1954-02-18T00:00:00"/>
    <x v="9"/>
    <x v="4"/>
    <n v="46"/>
  </r>
  <r>
    <s v="Daniel Renault"/>
    <s v="Móvil + Fijo"/>
    <x v="0"/>
    <d v="1988-10-30T00:00:00"/>
    <x v="0"/>
    <x v="4"/>
    <n v="56"/>
  </r>
  <r>
    <s v="Ethan Nissan"/>
    <s v="Móvil + Fijo"/>
    <x v="1"/>
    <d v="1993-05-07T00:00:00"/>
    <x v="4"/>
    <x v="4"/>
    <n v="59"/>
  </r>
  <r>
    <s v="Abigail BMV"/>
    <s v="Fibra"/>
    <x v="0"/>
    <d v="1950-07-03T00:00:00"/>
    <x v="10"/>
    <x v="4"/>
    <n v="91"/>
  </r>
  <r>
    <s v="Ava Seat"/>
    <s v="Fibra"/>
    <x v="1"/>
    <d v="1952-06-07T00:00:00"/>
    <x v="7"/>
    <x v="4"/>
    <n v="90"/>
  </r>
  <r>
    <s v="Mason Dodge"/>
    <s v="Móvil"/>
    <x v="1"/>
    <d v="1986-07-03T00:00:00"/>
    <x v="10"/>
    <x v="4"/>
    <n v="45"/>
  </r>
  <r>
    <s v="Jacob Lexus"/>
    <s v="Móvil"/>
    <x v="0"/>
    <d v="1959-10-30T00:00:00"/>
    <x v="10"/>
    <x v="4"/>
    <n v="26"/>
  </r>
  <r>
    <s v="Emily Lexus"/>
    <s v="ADSL"/>
    <x v="0"/>
    <d v="1969-10-21T00:00:00"/>
    <x v="7"/>
    <x v="4"/>
    <n v="49"/>
  </r>
  <r>
    <s v="Abigail Nissan"/>
    <s v="ADSL"/>
    <x v="1"/>
    <d v="1992-08-10T00:00:00"/>
    <x v="5"/>
    <x v="4"/>
    <n v="53"/>
  </r>
  <r>
    <s v="Michael Suzuki"/>
    <s v="Móvil + Fijo"/>
    <x v="0"/>
    <d v="1975-09-08T00:00:00"/>
    <x v="9"/>
    <x v="4"/>
    <n v="57"/>
  </r>
  <r>
    <s v="Isabella Jaguar"/>
    <s v="Móvil"/>
    <x v="1"/>
    <d v="1989-11-15T00:00:00"/>
    <x v="10"/>
    <x v="4"/>
    <n v="25"/>
  </r>
  <r>
    <s v="Chloe Jaguar"/>
    <s v="Otros"/>
    <x v="1"/>
    <d v="1962-10-22T00:00:00"/>
    <x v="8"/>
    <x v="4"/>
    <n v="80"/>
  </r>
  <r>
    <s v="Mia Toyota"/>
    <s v="Móvil + Fijo"/>
    <x v="1"/>
    <d v="1982-04-14T00:00:00"/>
    <x v="0"/>
    <x v="4"/>
    <n v="50"/>
  </r>
  <r>
    <s v="Emma Chrysler"/>
    <s v="ADSL"/>
    <x v="0"/>
    <d v="1964-01-13T00:00:00"/>
    <x v="6"/>
    <x v="4"/>
    <n v="63"/>
  </r>
  <r>
    <s v="William Dodge"/>
    <s v="Móvil + Fijo"/>
    <x v="1"/>
    <d v="1961-02-19T00:00:00"/>
    <x v="8"/>
    <x v="4"/>
    <n v="53"/>
  </r>
  <r>
    <s v="Ethan Chrysler"/>
    <s v="ADSL"/>
    <x v="0"/>
    <d v="1986-11-23T00:00:00"/>
    <x v="0"/>
    <x v="4"/>
    <n v="53"/>
  </r>
  <r>
    <s v="Madison Ford"/>
    <s v="ADSL"/>
    <x v="0"/>
    <d v="1963-08-09T00:00:00"/>
    <x v="7"/>
    <x v="4"/>
    <n v="49"/>
  </r>
  <r>
    <s v="Ava Audi"/>
    <s v="Móvil"/>
    <x v="0"/>
    <d v="1973-06-11T00:00:00"/>
    <x v="5"/>
    <x v="4"/>
    <n v="44"/>
  </r>
  <r>
    <s v="Jacob Wolks"/>
    <s v="Móvil"/>
    <x v="0"/>
    <d v="1982-06-21T00:00:00"/>
    <x v="1"/>
    <x v="4"/>
    <n v="55"/>
  </r>
  <r>
    <s v="Aiden Toyota"/>
    <s v="Móvil"/>
    <x v="1"/>
    <d v="1978-12-24T00:00:00"/>
    <x v="3"/>
    <x v="4"/>
    <n v="23"/>
  </r>
  <r>
    <s v="Elizabeth Rolls"/>
    <s v="Móvil"/>
    <x v="0"/>
    <d v="1994-08-10T00:00:00"/>
    <x v="2"/>
    <x v="4"/>
    <n v="30"/>
  </r>
  <r>
    <s v="Olivia Ford"/>
    <s v="Móvil + Fijo"/>
    <x v="1"/>
    <d v="1950-01-17T00:00:00"/>
    <x v="3"/>
    <x v="4"/>
    <n v="54"/>
  </r>
  <r>
    <s v="Mia Kia"/>
    <s v="Móvil"/>
    <x v="1"/>
    <d v="1976-09-14T00:00:00"/>
    <x v="7"/>
    <x v="4"/>
    <n v="29"/>
  </r>
  <r>
    <s v="William Seat"/>
    <s v="Móvil + Fijo"/>
    <x v="1"/>
    <d v="1988-11-13T00:00:00"/>
    <x v="2"/>
    <x v="4"/>
    <n v="57"/>
  </r>
  <r>
    <s v="Michael Kia"/>
    <s v="Móvil + Fijo"/>
    <x v="1"/>
    <d v="1979-04-26T00:00:00"/>
    <x v="7"/>
    <x v="4"/>
    <n v="59"/>
  </r>
  <r>
    <s v="Alexander Daewo"/>
    <s v="Móvil"/>
    <x v="0"/>
    <d v="1987-11-07T00:00:00"/>
    <x v="2"/>
    <x v="4"/>
    <n v="24"/>
  </r>
  <r>
    <s v="Jacob Dodge"/>
    <s v="Móvil"/>
    <x v="1"/>
    <d v="1959-12-15T00:00:00"/>
    <x v="9"/>
    <x v="4"/>
    <n v="30"/>
  </r>
  <r>
    <s v="Aiden Honda"/>
    <s v="Fibra"/>
    <x v="1"/>
    <d v="1982-06-06T00:00:00"/>
    <x v="7"/>
    <x v="4"/>
    <n v="88"/>
  </r>
  <r>
    <s v="Michael BMV"/>
    <s v="ADSL"/>
    <x v="1"/>
    <d v="1971-06-05T00:00:00"/>
    <x v="7"/>
    <x v="4"/>
    <n v="41"/>
  </r>
  <r>
    <s v="Abigail Daewo"/>
    <s v="Móvil"/>
    <x v="1"/>
    <d v="1964-05-06T00:00:00"/>
    <x v="1"/>
    <x v="4"/>
    <n v="53"/>
  </r>
  <r>
    <s v="Emily Dodge"/>
    <s v="Otros"/>
    <x v="1"/>
    <d v="1989-04-18T00:00:00"/>
    <x v="7"/>
    <x v="4"/>
    <n v="18"/>
  </r>
  <r>
    <s v="Olivia Range"/>
    <s v="Móvil"/>
    <x v="0"/>
    <d v="1973-04-18T00:00:00"/>
    <x v="7"/>
    <x v="4"/>
    <n v="54"/>
  </r>
  <r>
    <s v="Michael Jaguar"/>
    <s v="Móvil + Fijo"/>
    <x v="0"/>
    <d v="1951-07-22T00:00:00"/>
    <x v="10"/>
    <x v="4"/>
    <n v="58"/>
  </r>
  <r>
    <s v="Mia Suzuki"/>
    <s v="ADSL"/>
    <x v="0"/>
    <d v="1974-03-13T00:00:00"/>
    <x v="5"/>
    <x v="4"/>
    <n v="44"/>
  </r>
  <r>
    <s v="Daniel Chrysler"/>
    <s v="ADSL"/>
    <x v="0"/>
    <d v="1962-07-04T00:00:00"/>
    <x v="2"/>
    <x v="4"/>
    <n v="44"/>
  </r>
  <r>
    <s v="Abigail Range"/>
    <s v="Otros"/>
    <x v="1"/>
    <d v="1971-03-03T00:00:00"/>
    <x v="8"/>
    <x v="4"/>
    <n v="50"/>
  </r>
  <r>
    <s v="Emily Honda"/>
    <s v="Móvil"/>
    <x v="1"/>
    <d v="1968-06-26T00:00:00"/>
    <x v="1"/>
    <x v="4"/>
    <n v="57"/>
  </r>
  <r>
    <s v="Ethan Suzuki"/>
    <s v="Móvil + Fijo"/>
    <x v="0"/>
    <d v="1973-08-24T00:00:00"/>
    <x v="5"/>
    <x v="4"/>
    <n v="57"/>
  </r>
  <r>
    <s v="Aiden Jaguar"/>
    <s v="Móvil"/>
    <x v="0"/>
    <d v="1959-01-28T00:00:00"/>
    <x v="8"/>
    <x v="4"/>
    <n v="37"/>
  </r>
  <r>
    <s v="Ava Wolks"/>
    <s v="ADSL"/>
    <x v="1"/>
    <d v="1953-01-17T00:00:00"/>
    <x v="3"/>
    <x v="4"/>
    <n v="58"/>
  </r>
  <r>
    <s v="Abigail Kia"/>
    <s v="Móvil"/>
    <x v="0"/>
    <d v="1953-11-01T00:00:00"/>
    <x v="5"/>
    <x v="4"/>
    <n v="51"/>
  </r>
  <r>
    <s v="Mason Daewo"/>
    <s v="Otros"/>
    <x v="0"/>
    <d v="1966-01-13T00:00:00"/>
    <x v="5"/>
    <x v="4"/>
    <n v="5"/>
  </r>
  <r>
    <s v="Jayden BMV"/>
    <s v="Móvil + Fijo"/>
    <x v="0"/>
    <d v="1979-10-16T00:00:00"/>
    <x v="4"/>
    <x v="4"/>
    <n v="58"/>
  </r>
  <r>
    <s v="Michael Chrysler"/>
    <s v="Móvil + Fijo"/>
    <x v="1"/>
    <d v="1953-05-23T00:00:00"/>
    <x v="6"/>
    <x v="4"/>
    <n v="56"/>
  </r>
  <r>
    <s v="Jacob Lexus"/>
    <s v="Móvil"/>
    <x v="0"/>
    <d v="1959-10-30T00:00:00"/>
    <x v="10"/>
    <x v="4"/>
    <n v="59"/>
  </r>
  <r>
    <s v="Noah Range"/>
    <s v="ADSL"/>
    <x v="0"/>
    <d v="1968-07-17T00:00:00"/>
    <x v="2"/>
    <x v="4"/>
    <n v="40"/>
  </r>
  <r>
    <s v="William Wolks"/>
    <s v="ADSL"/>
    <x v="0"/>
    <d v="1979-07-27T00:00:00"/>
    <x v="5"/>
    <x v="4"/>
    <n v="68"/>
  </r>
  <r>
    <s v="Emma Rolls"/>
    <s v="Móvil"/>
    <x v="1"/>
    <d v="1979-05-02T00:00:00"/>
    <x v="7"/>
    <x v="4"/>
    <n v="49"/>
  </r>
  <r>
    <s v="Aiden Seat"/>
    <s v="Móvil + Fijo"/>
    <x v="1"/>
    <d v="1982-07-09T00:00:00"/>
    <x v="6"/>
    <x v="4"/>
    <n v="58"/>
  </r>
  <r>
    <s v="Madison Suzuki"/>
    <s v="Móvil"/>
    <x v="0"/>
    <d v="1981-10-22T00:00:00"/>
    <x v="5"/>
    <x v="4"/>
    <n v="59"/>
  </r>
  <r>
    <s v="Mia Jaguar"/>
    <s v="Móvil + Fijo"/>
    <x v="0"/>
    <d v="1951-04-18T00:00:00"/>
    <x v="4"/>
    <x v="4"/>
    <n v="53"/>
  </r>
  <r>
    <s v="Olivia Toyota"/>
    <s v="Otros"/>
    <x v="0"/>
    <d v="1975-07-07T00:00:00"/>
    <x v="0"/>
    <x v="4"/>
    <n v="25"/>
  </r>
  <r>
    <s v="Liam Rolls"/>
    <s v="Móvil"/>
    <x v="1"/>
    <d v="1981-10-20T00:00:00"/>
    <x v="6"/>
    <x v="4"/>
    <n v="51"/>
  </r>
  <r>
    <s v="Alexander Lexus"/>
    <s v="Móvil + Fijo"/>
    <x v="1"/>
    <d v="1972-08-17T00:00:00"/>
    <x v="10"/>
    <x v="4"/>
    <n v="52"/>
  </r>
  <r>
    <s v="Ethan Jeep"/>
    <s v="Móvil + Fijo"/>
    <x v="1"/>
    <d v="1989-06-01T00:00:00"/>
    <x v="0"/>
    <x v="4"/>
    <n v="60"/>
  </r>
  <r>
    <s v="Liam Chrysler"/>
    <s v="Móvil + Fijo"/>
    <x v="1"/>
    <d v="1984-11-27T00:00:00"/>
    <x v="2"/>
    <x v="4"/>
    <n v="52"/>
  </r>
  <r>
    <s v="Noah BMV"/>
    <s v="Móvil + Fijo"/>
    <x v="1"/>
    <d v="1951-10-06T00:00:00"/>
    <x v="7"/>
    <x v="4"/>
    <n v="51"/>
  </r>
  <r>
    <s v="Olivia Nissan"/>
    <s v="ADSL"/>
    <x v="0"/>
    <d v="1994-02-27T00:00:00"/>
    <x v="7"/>
    <x v="4"/>
    <n v="64"/>
  </r>
  <r>
    <s v="Mason Audi"/>
    <s v="Móvil + Fijo"/>
    <x v="1"/>
    <d v="1992-12-08T00:00:00"/>
    <x v="3"/>
    <x v="4"/>
    <n v="55"/>
  </r>
  <r>
    <s v="Noah Ferrari"/>
    <s v="Móvil"/>
    <x v="1"/>
    <d v="1952-09-05T00:00:00"/>
    <x v="0"/>
    <x v="4"/>
    <n v="36"/>
  </r>
  <r>
    <s v="William Audi"/>
    <s v="Móvil"/>
    <x v="1"/>
    <d v="1964-10-04T00:00:00"/>
    <x v="4"/>
    <x v="4"/>
    <n v="31"/>
  </r>
  <r>
    <s v="Mia Hyundai"/>
    <s v="Móvil + Fijo"/>
    <x v="1"/>
    <d v="1983-08-06T00:00:00"/>
    <x v="6"/>
    <x v="4"/>
    <n v="51"/>
  </r>
  <r>
    <s v="Isabella Honda"/>
    <s v="Móvil"/>
    <x v="1"/>
    <d v="1956-06-18T00:00:00"/>
    <x v="9"/>
    <x v="4"/>
    <n v="46"/>
  </r>
  <r>
    <s v="William Dodge"/>
    <s v="Móvil + Fijo"/>
    <x v="1"/>
    <d v="1961-02-19T00:00:00"/>
    <x v="8"/>
    <x v="4"/>
    <n v="55"/>
  </r>
  <r>
    <s v="Emma Jeep"/>
    <s v="ADSL"/>
    <x v="0"/>
    <d v="1973-10-29T00:00:00"/>
    <x v="4"/>
    <x v="4"/>
    <n v="40"/>
  </r>
  <r>
    <s v="Sophia Rolls"/>
    <s v="Móvil"/>
    <x v="0"/>
    <d v="1978-11-13T00:00:00"/>
    <x v="2"/>
    <x v="4"/>
    <n v="22"/>
  </r>
  <r>
    <s v="Emily Chrysler"/>
    <s v="Móvil + Fijo"/>
    <x v="1"/>
    <d v="1990-01-14T00:00:00"/>
    <x v="0"/>
    <x v="4"/>
    <n v="54"/>
  </r>
  <r>
    <s v="Ethan Honda"/>
    <s v="Móvil"/>
    <x v="1"/>
    <d v="1954-01-18T00:00:00"/>
    <x v="3"/>
    <x v="4"/>
    <n v="20"/>
  </r>
  <r>
    <s v="Ethan BMV"/>
    <s v="ADSL"/>
    <x v="1"/>
    <d v="1987-09-14T00:00:00"/>
    <x v="2"/>
    <x v="4"/>
    <n v="62"/>
  </r>
  <r>
    <s v="Emily Renault"/>
    <s v="Fibra"/>
    <x v="1"/>
    <d v="1978-10-16T00:00:00"/>
    <x v="0"/>
    <x v="4"/>
    <n v="80"/>
  </r>
  <r>
    <s v="Chloe Suzuki"/>
    <s v="Móvil"/>
    <x v="0"/>
    <d v="1965-06-27T00:00:00"/>
    <x v="0"/>
    <x v="4"/>
    <n v="50"/>
  </r>
  <r>
    <s v="Jayden Lotus"/>
    <s v="Móvil"/>
    <x v="1"/>
    <d v="1978-01-14T00:00:00"/>
    <x v="1"/>
    <x v="4"/>
    <n v="21"/>
  </r>
  <r>
    <s v="Olivia Ford"/>
    <s v="Móvil + Fijo"/>
    <x v="1"/>
    <d v="1950-01-17T00:00:00"/>
    <x v="3"/>
    <x v="4"/>
    <n v="52"/>
  </r>
  <r>
    <s v="Emily Audi"/>
    <s v="Móvil + Fijo"/>
    <x v="1"/>
    <d v="1952-06-03T00:00:00"/>
    <x v="7"/>
    <x v="4"/>
    <n v="52"/>
  </r>
  <r>
    <s v="Abigail Ford"/>
    <s v="ADSL"/>
    <x v="1"/>
    <d v="1953-12-03T00:00:00"/>
    <x v="0"/>
    <x v="4"/>
    <n v="44"/>
  </r>
  <r>
    <s v="Jacob Ferrari"/>
    <s v="Móvil"/>
    <x v="1"/>
    <d v="1956-01-21T00:00:00"/>
    <x v="7"/>
    <x v="4"/>
    <n v="55"/>
  </r>
  <r>
    <s v="Jacob Chrysler"/>
    <s v="ADSL"/>
    <x v="0"/>
    <d v="1984-05-06T00:00:00"/>
    <x v="8"/>
    <x v="4"/>
    <n v="65"/>
  </r>
  <r>
    <s v="Aiden Lexus"/>
    <s v="Móvil + Fijo"/>
    <x v="1"/>
    <d v="1952-11-13T00:00:00"/>
    <x v="10"/>
    <x v="4"/>
    <n v="50"/>
  </r>
  <r>
    <s v="Jacob Rolls"/>
    <s v="Otros"/>
    <x v="0"/>
    <d v="1987-11-04T00:00:00"/>
    <x v="0"/>
    <x v="4"/>
    <n v="68"/>
  </r>
  <r>
    <s v="Elizabeth Seat"/>
    <s v="ADSL"/>
    <x v="1"/>
    <d v="1953-02-10T00:00:00"/>
    <x v="8"/>
    <x v="4"/>
    <n v="41"/>
  </r>
  <r>
    <s v="Mia Dodge"/>
    <s v="Móvil + Fijo"/>
    <x v="1"/>
    <d v="1956-10-29T00:00:00"/>
    <x v="0"/>
    <x v="4"/>
    <n v="54"/>
  </r>
  <r>
    <s v="Alexander Honda"/>
    <s v="Móvil"/>
    <x v="1"/>
    <d v="1987-04-14T00:00:00"/>
    <x v="0"/>
    <x v="4"/>
    <n v="33"/>
  </r>
  <r>
    <s v="Isabella BMV"/>
    <s v="ADSL"/>
    <x v="1"/>
    <d v="1986-03-12T00:00:00"/>
    <x v="0"/>
    <x v="4"/>
    <n v="40"/>
  </r>
  <r>
    <s v="Mia Honda"/>
    <s v="Móvil + Fijo"/>
    <x v="1"/>
    <d v="1954-03-21T00:00:00"/>
    <x v="3"/>
    <x v="4"/>
    <n v="57"/>
  </r>
  <r>
    <s v="Michael Audi"/>
    <s v="Móvil"/>
    <x v="1"/>
    <d v="1976-06-12T00:00:00"/>
    <x v="3"/>
    <x v="4"/>
    <n v="31"/>
  </r>
  <r>
    <s v="Mason Honda"/>
    <s v="ADSL"/>
    <x v="1"/>
    <d v="1959-09-24T00:00:00"/>
    <x v="3"/>
    <x v="4"/>
    <n v="64"/>
  </r>
  <r>
    <s v="Mason Renault"/>
    <s v="Móvil"/>
    <x v="0"/>
    <d v="1960-04-15T00:00:00"/>
    <x v="8"/>
    <x v="4"/>
    <n v="31"/>
  </r>
  <r>
    <s v="Michael Hyundai"/>
    <s v="ADSL"/>
    <x v="1"/>
    <d v="1992-12-30T00:00:00"/>
    <x v="4"/>
    <x v="4"/>
    <n v="51"/>
  </r>
  <r>
    <s v="Jayden Rolls"/>
    <s v="Móvil"/>
    <x v="0"/>
    <d v="1957-07-12T00:00:00"/>
    <x v="8"/>
    <x v="4"/>
    <n v="21"/>
  </r>
  <r>
    <s v="Jayden Lotus"/>
    <s v="Móvil"/>
    <x v="1"/>
    <d v="1978-01-14T00:00:00"/>
    <x v="1"/>
    <x v="4"/>
    <n v="38"/>
  </r>
  <r>
    <s v="Jayden Chrysler"/>
    <s v="Móvil"/>
    <x v="1"/>
    <d v="1967-07-09T00:00:00"/>
    <x v="2"/>
    <x v="4"/>
    <n v="28"/>
  </r>
  <r>
    <s v="Daniel BMV"/>
    <s v="Móvil + Fijo"/>
    <x v="0"/>
    <d v="1956-09-20T00:00:00"/>
    <x v="10"/>
    <x v="4"/>
    <n v="55"/>
  </r>
  <r>
    <s v="Jayden BMV"/>
    <s v="Móvil + Fijo"/>
    <x v="0"/>
    <d v="1979-10-16T00:00:00"/>
    <x v="4"/>
    <x v="4"/>
    <n v="56"/>
  </r>
  <r>
    <s v="Ethan Audi"/>
    <s v="ADSL"/>
    <x v="1"/>
    <d v="1964-08-26T00:00:00"/>
    <x v="10"/>
    <x v="4"/>
    <n v="49"/>
  </r>
  <r>
    <s v="Ethan Rolls"/>
    <s v="Fibra"/>
    <x v="0"/>
    <d v="1968-12-22T00:00:00"/>
    <x v="1"/>
    <x v="4"/>
    <n v="89"/>
  </r>
  <r>
    <s v="Elizabeth Daewo"/>
    <s v="Móvil"/>
    <x v="0"/>
    <d v="1970-05-03T00:00:00"/>
    <x v="1"/>
    <x v="4"/>
    <n v="22"/>
  </r>
  <r>
    <s v="Mia Seat"/>
    <s v="Móvil + Fijo"/>
    <x v="1"/>
    <d v="1976-09-07T00:00:00"/>
    <x v="1"/>
    <x v="4"/>
    <n v="54"/>
  </r>
  <r>
    <s v="Alexander Ford"/>
    <s v="Móvil + Fijo"/>
    <x v="0"/>
    <d v="1956-11-08T00:00:00"/>
    <x v="4"/>
    <x v="4"/>
    <n v="53"/>
  </r>
  <r>
    <s v="Jacob Suzuki"/>
    <s v="Móvil"/>
    <x v="0"/>
    <d v="1965-06-14T00:00:00"/>
    <x v="4"/>
    <x v="4"/>
    <n v="45"/>
  </r>
  <r>
    <s v="Emily Jeep"/>
    <s v="ADSL"/>
    <x v="0"/>
    <d v="1989-09-23T00:00:00"/>
    <x v="0"/>
    <x v="4"/>
    <n v="49"/>
  </r>
  <r>
    <s v="Isabella Chrysler"/>
    <s v="Móvil + Fijo"/>
    <x v="0"/>
    <d v="1969-01-21T00:00:00"/>
    <x v="9"/>
    <x v="4"/>
    <n v="54"/>
  </r>
  <r>
    <s v="Emma Daewo"/>
    <s v="ADSL"/>
    <x v="1"/>
    <d v="1963-07-10T00:00:00"/>
    <x v="5"/>
    <x v="4"/>
    <n v="64"/>
  </r>
  <r>
    <s v="Michael Renault"/>
    <s v="Móvil + Fijo"/>
    <x v="1"/>
    <d v="1971-12-13T00:00:00"/>
    <x v="7"/>
    <x v="4"/>
    <n v="55"/>
  </r>
  <r>
    <s v="Daniel Ford"/>
    <s v="Móvil"/>
    <x v="0"/>
    <d v="1978-01-10T00:00:00"/>
    <x v="2"/>
    <x v="4"/>
    <n v="51"/>
  </r>
  <r>
    <s v="Isabella Range"/>
    <s v="Móvil"/>
    <x v="0"/>
    <d v="1985-11-12T00:00:00"/>
    <x v="7"/>
    <x v="4"/>
    <n v="50"/>
  </r>
  <r>
    <s v="Alexander Renault"/>
    <s v="Móvil"/>
    <x v="1"/>
    <d v="1953-03-15T00:00:00"/>
    <x v="0"/>
    <x v="4"/>
    <n v="50"/>
  </r>
  <r>
    <s v="Mason Jaguar"/>
    <s v="Móvil"/>
    <x v="0"/>
    <d v="1993-07-02T00:00:00"/>
    <x v="8"/>
    <x v="4"/>
    <n v="20"/>
  </r>
  <r>
    <s v="Aiden Audi"/>
    <s v="Móvil"/>
    <x v="1"/>
    <d v="1992-04-24T00:00:00"/>
    <x v="4"/>
    <x v="4"/>
    <n v="29"/>
  </r>
  <r>
    <s v="Sophia Range"/>
    <s v="ADSL"/>
    <x v="1"/>
    <d v="1960-05-01T00:00:00"/>
    <x v="0"/>
    <x v="4"/>
    <n v="46"/>
  </r>
  <r>
    <s v="Emily Jeep"/>
    <s v="ADSL"/>
    <x v="0"/>
    <d v="1989-09-23T00:00:00"/>
    <x v="0"/>
    <x v="4"/>
    <n v="50"/>
  </r>
  <r>
    <s v="Isabella Lexus"/>
    <s v="Móvil"/>
    <x v="0"/>
    <d v="1982-08-31T00:00:00"/>
    <x v="0"/>
    <x v="4"/>
    <n v="21"/>
  </r>
  <r>
    <s v="Michael Honda"/>
    <s v="Fibra"/>
    <x v="1"/>
    <d v="1961-05-22T00:00:00"/>
    <x v="3"/>
    <x v="4"/>
    <n v="73"/>
  </r>
  <r>
    <s v="Sophia Renault"/>
    <s v="Móvil + Fijo"/>
    <x v="0"/>
    <d v="1992-08-05T00:00:00"/>
    <x v="6"/>
    <x v="4"/>
    <n v="55"/>
  </r>
  <r>
    <s v="Mia Dodge"/>
    <s v="Móvil + Fijo"/>
    <x v="1"/>
    <d v="1956-10-29T00:00:00"/>
    <x v="0"/>
    <x v="4"/>
    <n v="54"/>
  </r>
  <r>
    <s v="Olivia Chrysler"/>
    <s v="Fibra"/>
    <x v="1"/>
    <d v="1977-06-27T00:00:00"/>
    <x v="0"/>
    <x v="4"/>
    <n v="95"/>
  </r>
  <r>
    <s v="Emma Nissan"/>
    <s v="Móvil"/>
    <x v="0"/>
    <d v="1974-10-27T00:00:00"/>
    <x v="4"/>
    <x v="4"/>
    <n v="38"/>
  </r>
  <r>
    <s v="Ethan BMV"/>
    <s v="ADSL"/>
    <x v="1"/>
    <d v="1987-09-14T00:00:00"/>
    <x v="2"/>
    <x v="4"/>
    <n v="54"/>
  </r>
  <r>
    <s v="Abigail Jaguar"/>
    <s v="Móvil"/>
    <x v="1"/>
    <d v="1981-04-29T00:00:00"/>
    <x v="6"/>
    <x v="4"/>
    <n v="42"/>
  </r>
  <r>
    <s v="Emma Jeep"/>
    <s v="ADSL"/>
    <x v="0"/>
    <d v="1973-10-29T00:00:00"/>
    <x v="4"/>
    <x v="4"/>
    <n v="69"/>
  </r>
  <r>
    <s v="Olivia Nissan"/>
    <s v="ADSL"/>
    <x v="0"/>
    <d v="1994-02-27T00:00:00"/>
    <x v="7"/>
    <x v="4"/>
    <n v="69"/>
  </r>
  <r>
    <s v="Liam Daewo"/>
    <s v="Fibra"/>
    <x v="1"/>
    <d v="1957-12-05T00:00:00"/>
    <x v="0"/>
    <x v="4"/>
    <n v="89"/>
  </r>
  <r>
    <s v="Ava Renault"/>
    <s v="Móvil"/>
    <x v="1"/>
    <d v="1979-07-20T00:00:00"/>
    <x v="10"/>
    <x v="4"/>
    <n v="22"/>
  </r>
  <r>
    <s v="Michael Ford"/>
    <s v="ADSL"/>
    <x v="1"/>
    <d v="1975-09-21T00:00:00"/>
    <x v="5"/>
    <x v="4"/>
    <n v="50"/>
  </r>
  <r>
    <s v="Aiden Ford"/>
    <s v="Móvil"/>
    <x v="1"/>
    <d v="1974-03-29T00:00:00"/>
    <x v="6"/>
    <x v="4"/>
    <n v="29"/>
  </r>
  <r>
    <s v="Aiden Jaguar"/>
    <s v="Móvil"/>
    <x v="0"/>
    <d v="1959-01-28T00:00:00"/>
    <x v="8"/>
    <x v="4"/>
    <n v="27"/>
  </r>
  <r>
    <s v="Alexander Renault"/>
    <s v="Móvil"/>
    <x v="1"/>
    <d v="1953-03-15T00:00:00"/>
    <x v="0"/>
    <x v="4"/>
    <n v="20"/>
  </r>
  <r>
    <s v="Noah Nissan"/>
    <s v="Móvil"/>
    <x v="1"/>
    <d v="1982-06-09T00:00:00"/>
    <x v="2"/>
    <x v="4"/>
    <n v="52"/>
  </r>
  <r>
    <s v="Madison Rolls"/>
    <s v="ADSL"/>
    <x v="1"/>
    <d v="1985-09-05T00:00:00"/>
    <x v="5"/>
    <x v="4"/>
    <n v="56"/>
  </r>
  <r>
    <s v="Elizabeth Kia"/>
    <s v="Móvil + Fijo"/>
    <x v="0"/>
    <d v="1978-01-15T00:00:00"/>
    <x v="6"/>
    <x v="4"/>
    <n v="56"/>
  </r>
  <r>
    <s v="Alexander Suzuki"/>
    <s v="Móvil + Fijo"/>
    <x v="0"/>
    <d v="1989-04-25T00:00:00"/>
    <x v="5"/>
    <x v="4"/>
    <n v="60"/>
  </r>
  <r>
    <s v="Daniel Toyota"/>
    <s v="Móvil + Fijo"/>
    <x v="0"/>
    <d v="1989-08-15T00:00:00"/>
    <x v="0"/>
    <x v="4"/>
    <n v="53"/>
  </r>
  <r>
    <s v="Emily Jeep"/>
    <s v="ADSL"/>
    <x v="0"/>
    <d v="1989-09-23T00:00:00"/>
    <x v="0"/>
    <x v="4"/>
    <n v="60"/>
  </r>
  <r>
    <s v="William Dodge"/>
    <s v="Móvil + Fijo"/>
    <x v="1"/>
    <d v="1961-02-19T00:00:00"/>
    <x v="8"/>
    <x v="4"/>
    <n v="57"/>
  </r>
  <r>
    <s v="Mia Suzuki"/>
    <s v="ADSL"/>
    <x v="0"/>
    <d v="1974-03-13T00:00:00"/>
    <x v="5"/>
    <x v="4"/>
    <n v="57"/>
  </r>
  <r>
    <s v="Elizabeth Seat"/>
    <s v="ADSL"/>
    <x v="1"/>
    <d v="1953-02-10T00:00:00"/>
    <x v="8"/>
    <x v="4"/>
    <n v="47"/>
  </r>
  <r>
    <s v="Abigail Chrysler"/>
    <s v="ADSL"/>
    <x v="1"/>
    <d v="1991-08-30T00:00:00"/>
    <x v="0"/>
    <x v="4"/>
    <n v="42"/>
  </r>
  <r>
    <s v="Isabella Wolks"/>
    <s v="Móvil"/>
    <x v="1"/>
    <d v="1958-05-22T00:00:00"/>
    <x v="8"/>
    <x v="4"/>
    <n v="37"/>
  </r>
  <r>
    <s v="Jayden BMV"/>
    <s v="Móvil + Fijo"/>
    <x v="0"/>
    <d v="1979-10-16T00:00:00"/>
    <x v="4"/>
    <x v="4"/>
    <n v="50"/>
  </r>
  <r>
    <s v="William Jeep"/>
    <s v="Móvil"/>
    <x v="1"/>
    <d v="1956-03-17T00:00:00"/>
    <x v="7"/>
    <x v="4"/>
    <n v="58"/>
  </r>
  <r>
    <s v="Abigail Range"/>
    <s v="Otros"/>
    <x v="1"/>
    <d v="1971-03-03T00:00:00"/>
    <x v="8"/>
    <x v="4"/>
    <n v="4"/>
  </r>
  <r>
    <s v="Liam BMV"/>
    <s v="Móvil"/>
    <x v="1"/>
    <d v="1975-07-31T00:00:00"/>
    <x v="7"/>
    <x v="4"/>
    <n v="26"/>
  </r>
  <r>
    <s v="Jacob Kia"/>
    <s v="Móvil"/>
    <x v="0"/>
    <d v="1958-03-09T00:00:00"/>
    <x v="3"/>
    <x v="4"/>
    <n v="47"/>
  </r>
  <r>
    <s v="Elizabeth Ford"/>
    <s v="Móvil + Fijo"/>
    <x v="1"/>
    <d v="1984-04-13T00:00:00"/>
    <x v="0"/>
    <x v="4"/>
    <n v="54"/>
  </r>
  <r>
    <s v="William Seat"/>
    <s v="Móvil + Fijo"/>
    <x v="1"/>
    <d v="1988-11-13T00:00:00"/>
    <x v="2"/>
    <x v="4"/>
    <n v="54"/>
  </r>
  <r>
    <s v="Madison Lotus"/>
    <s v="Móvil + Fijo"/>
    <x v="1"/>
    <d v="1959-06-29T00:00:00"/>
    <x v="9"/>
    <x v="4"/>
    <n v="54"/>
  </r>
  <r>
    <s v="Isabella Wolks"/>
    <s v="Móvil"/>
    <x v="1"/>
    <d v="1958-05-22T00:00:00"/>
    <x v="8"/>
    <x v="4"/>
    <n v="42"/>
  </r>
  <r>
    <s v="Mia Honda"/>
    <s v="Móvil + Fijo"/>
    <x v="1"/>
    <d v="1954-03-21T00:00:00"/>
    <x v="3"/>
    <x v="4"/>
    <n v="59"/>
  </r>
  <r>
    <s v="Ethan Jeep"/>
    <s v="Móvil + Fijo"/>
    <x v="1"/>
    <d v="1989-06-01T00:00:00"/>
    <x v="0"/>
    <x v="4"/>
    <n v="51"/>
  </r>
  <r>
    <s v="Daniel Daewo"/>
    <s v="ADSL"/>
    <x v="0"/>
    <d v="1956-08-09T00:00:00"/>
    <x v="1"/>
    <x v="4"/>
    <n v="43"/>
  </r>
  <r>
    <s v="Sophia Toyota"/>
    <s v="Fibra"/>
    <x v="1"/>
    <d v="1954-07-04T00:00:00"/>
    <x v="1"/>
    <x v="4"/>
    <n v="78"/>
  </r>
  <r>
    <s v="Emily Hyundai"/>
    <s v="Móvil"/>
    <x v="0"/>
    <d v="1965-12-28T00:00:00"/>
    <x v="4"/>
    <x v="4"/>
    <n v="56"/>
  </r>
  <r>
    <s v="Michael Ford"/>
    <s v="ADSL"/>
    <x v="1"/>
    <d v="1975-09-21T00:00:00"/>
    <x v="5"/>
    <x v="4"/>
    <n v="66"/>
  </r>
  <r>
    <s v="Michael Range"/>
    <s v="Móvil"/>
    <x v="1"/>
    <d v="1977-11-29T00:00:00"/>
    <x v="6"/>
    <x v="4"/>
    <n v="42"/>
  </r>
  <r>
    <s v="Sophia Lotus"/>
    <s v="Móvil"/>
    <x v="0"/>
    <d v="1988-08-16T00:00:00"/>
    <x v="7"/>
    <x v="4"/>
    <n v="45"/>
  </r>
  <r>
    <s v="Jayden Dodge"/>
    <s v="Móvil"/>
    <x v="1"/>
    <d v="1976-06-08T00:00:00"/>
    <x v="3"/>
    <x v="4"/>
    <n v="39"/>
  </r>
  <r>
    <s v="Ethan Ford"/>
    <s v="Móvil + Fijo"/>
    <x v="1"/>
    <d v="1976-03-13T00:00:00"/>
    <x v="0"/>
    <x v="4"/>
    <n v="59"/>
  </r>
  <r>
    <s v="Jacob Chrysler"/>
    <s v="ADSL"/>
    <x v="0"/>
    <d v="1984-05-06T00:00:00"/>
    <x v="8"/>
    <x v="4"/>
    <n v="57"/>
  </r>
  <r>
    <s v="Isabella Range"/>
    <s v="Móvil"/>
    <x v="0"/>
    <d v="1985-11-12T00:00:00"/>
    <x v="7"/>
    <x v="4"/>
    <n v="32"/>
  </r>
  <r>
    <s v="Jacob Range"/>
    <s v="Móvil + Fijo"/>
    <x v="0"/>
    <d v="1991-09-19T00:00:00"/>
    <x v="1"/>
    <x v="4"/>
    <n v="56"/>
  </r>
  <r>
    <s v="Sophia Lexus"/>
    <s v="Móvil + Fijo"/>
    <x v="0"/>
    <d v="1989-02-18T00:00:00"/>
    <x v="9"/>
    <x v="4"/>
    <n v="51"/>
  </r>
  <r>
    <s v="Chloe Renault"/>
    <s v="Móvil"/>
    <x v="1"/>
    <d v="1960-02-21T00:00:00"/>
    <x v="3"/>
    <x v="4"/>
    <n v="54"/>
  </r>
  <r>
    <s v="Aiden Jaguar"/>
    <s v="Móvil"/>
    <x v="0"/>
    <d v="1959-01-28T00:00:00"/>
    <x v="8"/>
    <x v="4"/>
    <n v="32"/>
  </r>
  <r>
    <s v="Chloe Hyundai"/>
    <s v="Móvil"/>
    <x v="1"/>
    <d v="1994-01-15T00:00:00"/>
    <x v="7"/>
    <x v="4"/>
    <n v="50"/>
  </r>
  <r>
    <s v="Mia Daewo"/>
    <s v="Fibra"/>
    <x v="0"/>
    <d v="1960-08-13T00:00:00"/>
    <x v="0"/>
    <x v="4"/>
    <n v="96"/>
  </r>
  <r>
    <s v="Elizabeth Chrysler"/>
    <s v="Móvil + Fijo"/>
    <x v="0"/>
    <d v="1987-07-03T00:00:00"/>
    <x v="0"/>
    <x v="4"/>
    <n v="50"/>
  </r>
  <r>
    <s v="Sophia Rolls"/>
    <s v="Móvil"/>
    <x v="0"/>
    <d v="1978-11-13T00:00:00"/>
    <x v="2"/>
    <x v="4"/>
    <n v="36"/>
  </r>
  <r>
    <s v="Emma Jeep"/>
    <s v="ADSL"/>
    <x v="0"/>
    <d v="1973-10-29T00:00:00"/>
    <x v="4"/>
    <x v="4"/>
    <n v="63"/>
  </r>
  <r>
    <s v="Elizabeth Audi"/>
    <s v="Móvil"/>
    <x v="0"/>
    <d v="1967-06-08T00:00:00"/>
    <x v="3"/>
    <x v="4"/>
    <n v="52"/>
  </r>
  <r>
    <s v="Madison BMV"/>
    <s v="Móvil + Fijo"/>
    <x v="0"/>
    <d v="1955-02-13T00:00:00"/>
    <x v="7"/>
    <x v="4"/>
    <n v="60"/>
  </r>
  <r>
    <s v="Jacob Lotus"/>
    <s v="Móvil + Fijo"/>
    <x v="1"/>
    <d v="1975-05-09T00:00:00"/>
    <x v="3"/>
    <x v="4"/>
    <n v="54"/>
  </r>
  <r>
    <s v="Ethan Jaguar"/>
    <s v="Móvil"/>
    <x v="1"/>
    <d v="1972-04-02T00:00:00"/>
    <x v="6"/>
    <x v="4"/>
    <n v="33"/>
  </r>
  <r>
    <s v="Ava Daewo"/>
    <s v="ADSL"/>
    <x v="0"/>
    <d v="1959-02-26T00:00:00"/>
    <x v="9"/>
    <x v="4"/>
    <n v="67"/>
  </r>
  <r>
    <s v="Chloe Daewo"/>
    <s v="ADSL"/>
    <x v="1"/>
    <d v="1981-05-01T00:00:00"/>
    <x v="4"/>
    <x v="4"/>
    <n v="44"/>
  </r>
  <r>
    <s v="Mason Daewo"/>
    <s v="Otros"/>
    <x v="0"/>
    <d v="1966-01-13T00:00:00"/>
    <x v="5"/>
    <x v="4"/>
    <n v="1"/>
  </r>
  <r>
    <s v="Emma Seat"/>
    <s v="Móvil + Fijo"/>
    <x v="0"/>
    <d v="1955-02-04T00:00:00"/>
    <x v="3"/>
    <x v="4"/>
    <n v="55"/>
  </r>
  <r>
    <s v="Emily Renault"/>
    <s v="Fibra"/>
    <x v="1"/>
    <d v="1978-10-16T00:00:00"/>
    <x v="0"/>
    <x v="4"/>
    <n v="90"/>
  </r>
  <r>
    <s v="Elizabeth Hyundai"/>
    <s v="Móvil"/>
    <x v="1"/>
    <d v="1975-01-27T00:00:00"/>
    <x v="0"/>
    <x v="4"/>
    <n v="23"/>
  </r>
  <r>
    <s v="Chloe BMV"/>
    <s v="Móvil"/>
    <x v="0"/>
    <d v="1951-01-16T00:00:00"/>
    <x v="1"/>
    <x v="4"/>
    <n v="49"/>
  </r>
  <r>
    <s v="Mia Ford"/>
    <s v="Fibra"/>
    <x v="1"/>
    <d v="1991-05-29T00:00:00"/>
    <x v="9"/>
    <x v="4"/>
    <n v="82"/>
  </r>
  <r>
    <s v="Abigail Daewo"/>
    <s v="Móvil"/>
    <x v="1"/>
    <d v="1964-05-06T00:00:00"/>
    <x v="1"/>
    <x v="4"/>
    <n v="23"/>
  </r>
  <r>
    <s v="Isabella Toyota"/>
    <s v="Móvil + Fijo"/>
    <x v="0"/>
    <d v="1950-11-13T00:00:00"/>
    <x v="9"/>
    <x v="4"/>
    <n v="59"/>
  </r>
  <r>
    <s v="Liam BMV"/>
    <s v="Móvil"/>
    <x v="1"/>
    <d v="1975-07-31T00:00:00"/>
    <x v="7"/>
    <x v="4"/>
    <n v="51"/>
  </r>
  <r>
    <s v="William Seat"/>
    <s v="Móvil + Fijo"/>
    <x v="1"/>
    <d v="1988-11-13T00:00:00"/>
    <x v="2"/>
    <x v="4"/>
    <n v="53"/>
  </r>
  <r>
    <s v="Mason Nissan"/>
    <s v="ADSL"/>
    <x v="1"/>
    <d v="1953-06-17T00:00:00"/>
    <x v="2"/>
    <x v="4"/>
    <n v="49"/>
  </r>
  <r>
    <s v="Emma Hyundai"/>
    <s v="Móvil"/>
    <x v="0"/>
    <d v="1965-09-16T00:00:00"/>
    <x v="10"/>
    <x v="4"/>
    <n v="38"/>
  </r>
  <r>
    <s v="William Ford"/>
    <s v="Móvil"/>
    <x v="1"/>
    <d v="1987-06-23T00:00:00"/>
    <x v="8"/>
    <x v="4"/>
    <n v="41"/>
  </r>
  <r>
    <s v="Liam Range"/>
    <s v="Móvil"/>
    <x v="1"/>
    <d v="1969-09-06T00:00:00"/>
    <x v="6"/>
    <x v="4"/>
    <n v="58"/>
  </r>
  <r>
    <s v="Mia Chrysler"/>
    <s v="Otros"/>
    <x v="0"/>
    <d v="1971-06-30T00:00:00"/>
    <x v="3"/>
    <x v="4"/>
    <n v="44"/>
  </r>
  <r>
    <s v="Madison Daewo"/>
    <s v="Móvil + Fijo"/>
    <x v="0"/>
    <d v="1951-12-27T00:00:00"/>
    <x v="10"/>
    <x v="4"/>
    <n v="53"/>
  </r>
  <r>
    <s v="Sophia Ford"/>
    <s v="Móvil"/>
    <x v="0"/>
    <d v="1957-12-03T00:00:00"/>
    <x v="6"/>
    <x v="4"/>
    <n v="30"/>
  </r>
  <r>
    <s v="Emma Rolls"/>
    <s v="Móvil"/>
    <x v="1"/>
    <d v="1979-05-02T00:00:00"/>
    <x v="7"/>
    <x v="4"/>
    <n v="29"/>
  </r>
  <r>
    <s v="Elizabeth Daewo"/>
    <s v="Móvil"/>
    <x v="0"/>
    <d v="1970-05-03T00:00:00"/>
    <x v="1"/>
    <x v="4"/>
    <n v="52"/>
  </r>
  <r>
    <s v="Isabella Audi"/>
    <s v="Móvil"/>
    <x v="0"/>
    <d v="1973-05-19T00:00:00"/>
    <x v="2"/>
    <x v="4"/>
    <n v="41"/>
  </r>
  <r>
    <s v="Sophia Renault"/>
    <s v="Móvil + Fijo"/>
    <x v="0"/>
    <d v="1992-08-05T00:00:00"/>
    <x v="6"/>
    <x v="4"/>
    <n v="58"/>
  </r>
  <r>
    <s v="Daniel Seat"/>
    <s v="Móvil"/>
    <x v="1"/>
    <d v="1977-06-08T00:00:00"/>
    <x v="7"/>
    <x v="4"/>
    <n v="46"/>
  </r>
  <r>
    <s v="Jayden Ferrari"/>
    <s v="Móvil + Fijo"/>
    <x v="0"/>
    <d v="1987-09-18T00:00:00"/>
    <x v="0"/>
    <x v="4"/>
    <n v="52"/>
  </r>
  <r>
    <s v="Emily Ford"/>
    <s v="Móvil"/>
    <x v="1"/>
    <d v="1975-08-30T00:00:00"/>
    <x v="9"/>
    <x v="4"/>
    <n v="30"/>
  </r>
  <r>
    <s v="William Ford"/>
    <s v="Móvil"/>
    <x v="1"/>
    <d v="1987-06-23T00:00:00"/>
    <x v="8"/>
    <x v="4"/>
    <n v="21"/>
  </r>
  <r>
    <s v="Ethan Nissan"/>
    <s v="Móvil + Fijo"/>
    <x v="1"/>
    <d v="1993-05-07T00:00:00"/>
    <x v="4"/>
    <x v="4"/>
    <n v="57"/>
  </r>
  <r>
    <s v="Abigail Honda"/>
    <s v="Móvil"/>
    <x v="0"/>
    <d v="1962-05-13T00:00:00"/>
    <x v="0"/>
    <x v="4"/>
    <n v="42"/>
  </r>
  <r>
    <s v="Ethan BMV"/>
    <s v="ADSL"/>
    <x v="1"/>
    <d v="1987-09-14T00:00:00"/>
    <x v="2"/>
    <x v="4"/>
    <n v="64"/>
  </r>
  <r>
    <s v="Jacob Lexus"/>
    <s v="Móvil"/>
    <x v="0"/>
    <d v="1959-10-30T00:00:00"/>
    <x v="10"/>
    <x v="4"/>
    <n v="25"/>
  </r>
  <r>
    <s v="Liam BMV"/>
    <s v="Móvil"/>
    <x v="1"/>
    <d v="1975-07-31T00:00:00"/>
    <x v="7"/>
    <x v="4"/>
    <n v="23"/>
  </r>
  <r>
    <s v="Sophia Kia"/>
    <s v="Móvil"/>
    <x v="0"/>
    <d v="1954-09-02T00:00:00"/>
    <x v="9"/>
    <x v="4"/>
    <n v="41"/>
  </r>
  <r>
    <s v="Jacob Rolls"/>
    <s v="Otros"/>
    <x v="0"/>
    <d v="1987-11-04T00:00:00"/>
    <x v="0"/>
    <x v="4"/>
    <n v="97"/>
  </r>
  <r>
    <s v="Jacob Jaguar"/>
    <s v="Móvil"/>
    <x v="0"/>
    <d v="1956-11-26T00:00:00"/>
    <x v="1"/>
    <x v="4"/>
    <n v="35"/>
  </r>
  <r>
    <s v="Alexander Toyota"/>
    <s v="Fibra"/>
    <x v="1"/>
    <d v="1973-08-28T00:00:00"/>
    <x v="4"/>
    <x v="4"/>
    <n v="95"/>
  </r>
  <r>
    <s v="Daniel Seat"/>
    <s v="Móvil"/>
    <x v="1"/>
    <d v="1977-06-08T00:00:00"/>
    <x v="7"/>
    <x v="4"/>
    <n v="24"/>
  </r>
  <r>
    <s v="William Renault"/>
    <s v="Móvil"/>
    <x v="1"/>
    <d v="1953-07-23T00:00:00"/>
    <x v="7"/>
    <x v="4"/>
    <n v="21"/>
  </r>
  <r>
    <s v="Isabella Toyota"/>
    <s v="Móvil + Fijo"/>
    <x v="0"/>
    <d v="1950-11-13T00:00:00"/>
    <x v="9"/>
    <x v="4"/>
    <n v="56"/>
  </r>
  <r>
    <s v="Jayden Seat"/>
    <s v="Móvil"/>
    <x v="0"/>
    <d v="1978-12-31T00:00:00"/>
    <x v="7"/>
    <x v="4"/>
    <n v="37"/>
  </r>
  <r>
    <s v="Emma Dodge"/>
    <s v="Móvil"/>
    <x v="0"/>
    <d v="1968-08-06T00:00:00"/>
    <x v="8"/>
    <x v="4"/>
    <n v="48"/>
  </r>
  <r>
    <s v="Sophia Renault"/>
    <s v="Móvil + Fijo"/>
    <x v="0"/>
    <d v="1992-08-05T00:00:00"/>
    <x v="6"/>
    <x v="4"/>
    <n v="59"/>
  </r>
  <r>
    <s v="Jacob Hyundai"/>
    <s v="Móvil"/>
    <x v="0"/>
    <d v="1979-03-28T00:00:00"/>
    <x v="4"/>
    <x v="4"/>
    <n v="57"/>
  </r>
  <r>
    <s v="Jayden Daewo"/>
    <s v="Fibra"/>
    <x v="1"/>
    <d v="1993-06-01T00:00:00"/>
    <x v="0"/>
    <x v="4"/>
    <n v="81"/>
  </r>
  <r>
    <s v="Chloe Chrysler"/>
    <s v="Móvil"/>
    <x v="0"/>
    <d v="1985-02-27T00:00:00"/>
    <x v="9"/>
    <x v="4"/>
    <n v="21"/>
  </r>
  <r>
    <s v="Abigail Toyota"/>
    <s v="Móvil"/>
    <x v="0"/>
    <d v="1951-11-22T00:00:00"/>
    <x v="7"/>
    <x v="4"/>
    <n v="54"/>
  </r>
  <r>
    <s v="Michael Wolks"/>
    <s v="Móvil + Fijo"/>
    <x v="0"/>
    <d v="1964-11-20T00:00:00"/>
    <x v="7"/>
    <x v="4"/>
    <n v="56"/>
  </r>
  <r>
    <s v="Emma Dodge"/>
    <s v="Móvil"/>
    <x v="0"/>
    <d v="1968-08-06T00:00:00"/>
    <x v="8"/>
    <x v="4"/>
    <n v="36"/>
  </r>
  <r>
    <s v="Jayden BMV"/>
    <s v="Móvil + Fijo"/>
    <x v="0"/>
    <d v="1979-10-16T00:00:00"/>
    <x v="4"/>
    <x v="4"/>
    <n v="56"/>
  </r>
  <r>
    <s v="Sophia Audi"/>
    <s v="ADSL"/>
    <x v="1"/>
    <d v="1952-03-19T00:00:00"/>
    <x v="5"/>
    <x v="4"/>
    <n v="45"/>
  </r>
  <r>
    <s v="Alexander Nissan"/>
    <s v="Móvil"/>
    <x v="0"/>
    <d v="1960-07-28T00:00:00"/>
    <x v="9"/>
    <x v="4"/>
    <n v="39"/>
  </r>
  <r>
    <s v="Emily Lexus"/>
    <s v="ADSL"/>
    <x v="0"/>
    <d v="1969-10-21T00:00:00"/>
    <x v="7"/>
    <x v="4"/>
    <n v="48"/>
  </r>
  <r>
    <s v="Mason Jaguar"/>
    <s v="Móvil"/>
    <x v="0"/>
    <d v="1993-07-02T00:00:00"/>
    <x v="8"/>
    <x v="4"/>
    <n v="39"/>
  </r>
  <r>
    <s v="Emily Renault"/>
    <s v="Fibra"/>
    <x v="1"/>
    <d v="1978-10-16T00:00:00"/>
    <x v="0"/>
    <x v="4"/>
    <n v="75"/>
  </r>
  <r>
    <s v="Emma Daewo"/>
    <s v="ADSL"/>
    <x v="1"/>
    <d v="1963-07-10T00:00:00"/>
    <x v="5"/>
    <x v="4"/>
    <n v="56"/>
  </r>
  <r>
    <s v="Ava Dodge"/>
    <s v="ADSL"/>
    <x v="0"/>
    <d v="1988-01-25T00:00:00"/>
    <x v="0"/>
    <x v="4"/>
    <n v="62"/>
  </r>
  <r>
    <s v="Ethan Daewo"/>
    <s v="Móvil"/>
    <x v="1"/>
    <d v="1971-12-13T00:00:00"/>
    <x v="5"/>
    <x v="4"/>
    <n v="37"/>
  </r>
  <r>
    <s v="Emily Chrysler"/>
    <s v="Móvil + Fijo"/>
    <x v="1"/>
    <d v="1990-01-14T00:00:00"/>
    <x v="0"/>
    <x v="4"/>
    <n v="58"/>
  </r>
  <r>
    <s v="Abigail Ford"/>
    <s v="ADSL"/>
    <x v="1"/>
    <d v="1953-12-03T00:00:00"/>
    <x v="0"/>
    <x v="4"/>
    <n v="67"/>
  </r>
  <r>
    <s v="Sophia Kia"/>
    <s v="Móvil"/>
    <x v="0"/>
    <d v="1954-09-02T00:00:00"/>
    <x v="9"/>
    <x v="4"/>
    <n v="44"/>
  </r>
  <r>
    <s v="Mia Range"/>
    <s v="Móvil + Fijo"/>
    <x v="0"/>
    <d v="1950-02-09T00:00:00"/>
    <x v="8"/>
    <x v="4"/>
    <n v="59"/>
  </r>
  <r>
    <s v="Emma Ford"/>
    <s v="Móvil"/>
    <x v="0"/>
    <d v="1994-06-28T00:00:00"/>
    <x v="2"/>
    <x v="4"/>
    <n v="45"/>
  </r>
  <r>
    <s v="Jacob Ford"/>
    <s v="Móvil"/>
    <x v="0"/>
    <d v="1955-05-14T00:00:00"/>
    <x v="1"/>
    <x v="4"/>
    <n v="36"/>
  </r>
  <r>
    <s v="Isabella Honda"/>
    <s v="Móvil"/>
    <x v="1"/>
    <d v="1956-06-18T00:00:00"/>
    <x v="9"/>
    <x v="4"/>
    <n v="54"/>
  </r>
  <r>
    <s v="Daniel Lexus"/>
    <s v="Móvil"/>
    <x v="0"/>
    <d v="1968-01-24T00:00:00"/>
    <x v="7"/>
    <x v="4"/>
    <n v="57"/>
  </r>
  <r>
    <s v="Elizabeth Daewo"/>
    <s v="Móvil"/>
    <x v="0"/>
    <d v="1970-05-03T00:00:00"/>
    <x v="1"/>
    <x v="4"/>
    <n v="22"/>
  </r>
  <r>
    <s v="Jacob Chrysler"/>
    <s v="ADSL"/>
    <x v="0"/>
    <d v="1984-05-06T00:00:00"/>
    <x v="8"/>
    <x v="4"/>
    <n v="42"/>
  </r>
  <r>
    <s v="Emma Kia"/>
    <s v="Otros"/>
    <x v="0"/>
    <d v="1966-03-25T00:00:00"/>
    <x v="9"/>
    <x v="4"/>
    <n v="45"/>
  </r>
  <r>
    <s v="Alexander Jeep"/>
    <s v="Fibra"/>
    <x v="0"/>
    <d v="1984-01-10T00:00:00"/>
    <x v="0"/>
    <x v="4"/>
    <n v="92"/>
  </r>
  <r>
    <s v="Michael Wolks"/>
    <s v="Móvil + Fijo"/>
    <x v="0"/>
    <d v="1964-11-20T00:00:00"/>
    <x v="7"/>
    <x v="4"/>
    <n v="53"/>
  </r>
  <r>
    <s v="Sophia Suzuki"/>
    <s v="Móvil + Fijo"/>
    <x v="0"/>
    <d v="1958-07-14T00:00:00"/>
    <x v="3"/>
    <x v="4"/>
    <n v="54"/>
  </r>
  <r>
    <s v="Ava Lotus"/>
    <s v="Móvil"/>
    <x v="0"/>
    <d v="1958-10-21T00:00:00"/>
    <x v="10"/>
    <x v="4"/>
    <n v="52"/>
  </r>
  <r>
    <s v="Jacob Wolks"/>
    <s v="Móvil"/>
    <x v="0"/>
    <d v="1982-06-21T00:00:00"/>
    <x v="1"/>
    <x v="4"/>
    <n v="50"/>
  </r>
  <r>
    <s v="Olivia Ford"/>
    <s v="Móvil + Fijo"/>
    <x v="1"/>
    <d v="1950-01-17T00:00:00"/>
    <x v="3"/>
    <x v="4"/>
    <n v="60"/>
  </r>
  <r>
    <s v="Aiden Ferrari"/>
    <s v="Móvil + Fijo"/>
    <x v="1"/>
    <d v="1993-08-07T00:00:00"/>
    <x v="10"/>
    <x v="4"/>
    <n v="50"/>
  </r>
  <r>
    <s v="Jayden Kia"/>
    <s v="Móvil"/>
    <x v="0"/>
    <d v="1989-09-02T00:00:00"/>
    <x v="7"/>
    <x v="4"/>
    <n v="48"/>
  </r>
  <r>
    <s v="Chloe Toyota"/>
    <s v="Móvil"/>
    <x v="1"/>
    <d v="1963-08-25T00:00:00"/>
    <x v="2"/>
    <x v="4"/>
    <n v="27"/>
  </r>
  <r>
    <s v="Olivia Kia"/>
    <s v="Móvil + Fijo"/>
    <x v="1"/>
    <d v="1979-05-05T00:00:00"/>
    <x v="7"/>
    <x v="4"/>
    <n v="59"/>
  </r>
  <r>
    <s v="Aiden Renault"/>
    <s v="ADSL"/>
    <x v="1"/>
    <d v="1984-02-06T00:00:00"/>
    <x v="4"/>
    <x v="4"/>
    <n v="53"/>
  </r>
  <r>
    <s v="Jacob Dodge"/>
    <s v="Móvil"/>
    <x v="1"/>
    <d v="1959-12-15T00:00:00"/>
    <x v="9"/>
    <x v="4"/>
    <n v="45"/>
  </r>
  <r>
    <s v="Jacob Hyundai"/>
    <s v="Móvil"/>
    <x v="0"/>
    <d v="1979-03-28T00:00:00"/>
    <x v="4"/>
    <x v="4"/>
    <n v="44"/>
  </r>
  <r>
    <s v="Abigail Nissan"/>
    <s v="ADSL"/>
    <x v="1"/>
    <d v="1992-08-10T00:00:00"/>
    <x v="5"/>
    <x v="4"/>
    <n v="52"/>
  </r>
  <r>
    <s v="Jacob Wolks"/>
    <s v="Móvil"/>
    <x v="0"/>
    <d v="1982-06-21T00:00:00"/>
    <x v="1"/>
    <x v="4"/>
    <n v="29"/>
  </r>
  <r>
    <s v="Abigail Nissan"/>
    <s v="ADSL"/>
    <x v="1"/>
    <d v="1992-08-10T00:00:00"/>
    <x v="5"/>
    <x v="4"/>
    <n v="56"/>
  </r>
  <r>
    <s v="Daniel Suzuki"/>
    <s v="Móvil"/>
    <x v="0"/>
    <d v="1978-07-08T00:00:00"/>
    <x v="8"/>
    <x v="4"/>
    <n v="30"/>
  </r>
  <r>
    <s v="Jacob Rolls"/>
    <s v="Otros"/>
    <x v="0"/>
    <d v="1987-11-04T00:00:00"/>
    <x v="0"/>
    <x v="4"/>
    <n v="15"/>
  </r>
  <r>
    <s v="Jayden Renault"/>
    <s v="Móvil"/>
    <x v="0"/>
    <d v="1970-02-27T00:00:00"/>
    <x v="4"/>
    <x v="4"/>
    <n v="55"/>
  </r>
  <r>
    <s v="Madison Ford"/>
    <s v="ADSL"/>
    <x v="0"/>
    <d v="1963-08-09T00:00:00"/>
    <x v="7"/>
    <x v="4"/>
    <n v="51"/>
  </r>
  <r>
    <s v="Madison Honda"/>
    <s v="ADSL"/>
    <x v="1"/>
    <d v="1964-10-04T00:00:00"/>
    <x v="3"/>
    <x v="4"/>
    <n v="58"/>
  </r>
  <r>
    <s v="Alexander Chrysler"/>
    <s v="Móvil"/>
    <x v="0"/>
    <d v="1965-04-19T00:00:00"/>
    <x v="2"/>
    <x v="4"/>
    <n v="52"/>
  </r>
  <r>
    <s v="Ava Seat"/>
    <s v="Fibra"/>
    <x v="1"/>
    <d v="1952-06-07T00:00:00"/>
    <x v="7"/>
    <x v="4"/>
    <n v="75"/>
  </r>
  <r>
    <s v="Alexander BMV"/>
    <s v="Móvil"/>
    <x v="1"/>
    <d v="1969-05-28T00:00:00"/>
    <x v="7"/>
    <x v="4"/>
    <n v="36"/>
  </r>
  <r>
    <s v="William Audi"/>
    <s v="Móvil"/>
    <x v="1"/>
    <d v="1964-10-04T00:00:00"/>
    <x v="4"/>
    <x v="4"/>
    <n v="46"/>
  </r>
  <r>
    <s v="Isabella Kia"/>
    <s v="ADSL"/>
    <x v="0"/>
    <d v="1973-01-27T00:00:00"/>
    <x v="2"/>
    <x v="4"/>
    <n v="42"/>
  </r>
  <r>
    <s v="Jayden Toyota"/>
    <s v="Móvil"/>
    <x v="1"/>
    <d v="1972-10-31T00:00:00"/>
    <x v="7"/>
    <x v="4"/>
    <n v="46"/>
  </r>
  <r>
    <s v="Madison Toyota"/>
    <s v="ADSL"/>
    <x v="1"/>
    <d v="1958-04-30T00:00:00"/>
    <x v="6"/>
    <x v="4"/>
    <n v="64"/>
  </r>
  <r>
    <s v="Olivia Hyundai"/>
    <s v="Móvil"/>
    <x v="1"/>
    <d v="1960-02-11T00:00:00"/>
    <x v="2"/>
    <x v="4"/>
    <n v="52"/>
  </r>
  <r>
    <s v="Daniel Dodge"/>
    <s v="Móvil"/>
    <x v="0"/>
    <d v="1957-11-26T00:00:00"/>
    <x v="0"/>
    <x v="4"/>
    <n v="57"/>
  </r>
  <r>
    <s v="Mia Jeep"/>
    <s v="Móvil"/>
    <x v="0"/>
    <d v="1988-11-04T00:00:00"/>
    <x v="8"/>
    <x v="4"/>
    <n v="38"/>
  </r>
  <r>
    <s v="Mia Chrysler"/>
    <s v="Otros"/>
    <x v="0"/>
    <d v="1971-06-30T00:00:00"/>
    <x v="3"/>
    <x v="4"/>
    <n v="76"/>
  </r>
  <r>
    <s v="Chloe Dodge"/>
    <s v="Móvil + Fijo"/>
    <x v="1"/>
    <d v="1956-05-12T00:00:00"/>
    <x v="4"/>
    <x v="4"/>
    <n v="51"/>
  </r>
  <r>
    <s v="Daniel Seat"/>
    <s v="Móvil"/>
    <x v="1"/>
    <d v="1977-06-08T00:00:00"/>
    <x v="7"/>
    <x v="4"/>
    <n v="32"/>
  </r>
  <r>
    <s v="Mia Suzuki"/>
    <s v="ADSL"/>
    <x v="0"/>
    <d v="1974-03-13T00:00:00"/>
    <x v="5"/>
    <x v="4"/>
    <n v="55"/>
  </r>
  <r>
    <s v="Elizabeth Honda"/>
    <s v="Móvil"/>
    <x v="0"/>
    <d v="1978-06-10T00:00:00"/>
    <x v="0"/>
    <x v="4"/>
    <n v="50"/>
  </r>
  <r>
    <s v="Mia Daewo"/>
    <s v="Fibra"/>
    <x v="0"/>
    <d v="1960-08-13T00:00:00"/>
    <x v="0"/>
    <x v="4"/>
    <n v="90"/>
  </r>
  <r>
    <s v="Ethan Lexus"/>
    <s v="Fibra"/>
    <x v="0"/>
    <d v="1967-02-23T00:00:00"/>
    <x v="0"/>
    <x v="4"/>
    <n v="78"/>
  </r>
  <r>
    <s v="Olivia Wolks"/>
    <s v="Móvil"/>
    <x v="1"/>
    <d v="1971-08-13T00:00:00"/>
    <x v="5"/>
    <x v="4"/>
    <n v="47"/>
  </r>
  <r>
    <s v="Daniel Kia"/>
    <s v="Móvil + Fijo"/>
    <x v="1"/>
    <d v="1963-08-12T00:00:00"/>
    <x v="0"/>
    <x v="4"/>
    <n v="51"/>
  </r>
  <r>
    <s v="Jayden Jaguar"/>
    <s v="Móvil"/>
    <x v="1"/>
    <d v="1954-04-14T00:00:00"/>
    <x v="7"/>
    <x v="4"/>
    <n v="59"/>
  </r>
  <r>
    <s v="Emily Daewo"/>
    <s v="Fibra"/>
    <x v="1"/>
    <d v="1966-02-28T00:00:00"/>
    <x v="0"/>
    <x v="4"/>
    <n v="73"/>
  </r>
  <r>
    <s v="Noah Rolls"/>
    <s v="ADSL"/>
    <x v="1"/>
    <d v="1977-10-11T00:00:00"/>
    <x v="7"/>
    <x v="4"/>
    <n v="58"/>
  </r>
  <r>
    <s v="Chloe Audi"/>
    <s v="Otros"/>
    <x v="1"/>
    <d v="1979-04-07T00:00:00"/>
    <x v="9"/>
    <x v="4"/>
    <n v="5"/>
  </r>
  <r>
    <s v="Chloe Audi"/>
    <s v="Otros"/>
    <x v="1"/>
    <d v="1979-04-07T00:00:00"/>
    <x v="9"/>
    <x v="4"/>
    <n v="40"/>
  </r>
  <r>
    <s v="Olivia Audi"/>
    <s v="ADSL"/>
    <x v="0"/>
    <d v="1993-02-09T00:00:00"/>
    <x v="5"/>
    <x v="4"/>
    <n v="43"/>
  </r>
  <r>
    <s v="Madison Lotus"/>
    <s v="Móvil + Fijo"/>
    <x v="1"/>
    <d v="1959-06-29T00:00:00"/>
    <x v="9"/>
    <x v="4"/>
    <n v="59"/>
  </r>
  <r>
    <s v="Olivia BMV"/>
    <s v="Fibra"/>
    <x v="1"/>
    <d v="1950-02-12T00:00:00"/>
    <x v="3"/>
    <x v="4"/>
    <n v="89"/>
  </r>
  <r>
    <s v="Mia Hyundai"/>
    <s v="Móvil + Fijo"/>
    <x v="1"/>
    <d v="1983-08-06T00:00:00"/>
    <x v="6"/>
    <x v="4"/>
    <n v="50"/>
  </r>
  <r>
    <s v="Emma Ford"/>
    <s v="Móvil"/>
    <x v="0"/>
    <d v="1994-06-28T00:00:00"/>
    <x v="2"/>
    <x v="4"/>
    <n v="50"/>
  </r>
  <r>
    <s v="Ava Lotus"/>
    <s v="Móvil"/>
    <x v="0"/>
    <d v="1958-10-21T00:00:00"/>
    <x v="10"/>
    <x v="4"/>
    <n v="22"/>
  </r>
  <r>
    <s v="William Chrysler"/>
    <s v="Móvil"/>
    <x v="1"/>
    <d v="1958-12-17T00:00:00"/>
    <x v="10"/>
    <x v="4"/>
    <n v="57"/>
  </r>
  <r>
    <s v="Daniel Nissan"/>
    <s v="Móvil + Fijo"/>
    <x v="1"/>
    <d v="1952-04-23T00:00:00"/>
    <x v="7"/>
    <x v="4"/>
    <n v="54"/>
  </r>
  <r>
    <s v="Mia Suzuki"/>
    <s v="ADSL"/>
    <x v="0"/>
    <d v="1974-03-13T00:00:00"/>
    <x v="5"/>
    <x v="4"/>
    <n v="68"/>
  </r>
  <r>
    <s v="Aiden Kia"/>
    <s v="Móvil"/>
    <x v="0"/>
    <d v="1963-04-05T00:00:00"/>
    <x v="6"/>
    <x v="4"/>
    <n v="60"/>
  </r>
  <r>
    <s v="Mia Range"/>
    <s v="Móvil + Fijo"/>
    <x v="0"/>
    <d v="1950-02-09T00:00:00"/>
    <x v="8"/>
    <x v="4"/>
    <n v="52"/>
  </r>
  <r>
    <s v="Madison Lexus"/>
    <s v="ADSL"/>
    <x v="0"/>
    <d v="1972-04-21T00:00:00"/>
    <x v="9"/>
    <x v="4"/>
    <n v="49"/>
  </r>
  <r>
    <s v="Jayden Daewo"/>
    <s v="Fibra"/>
    <x v="1"/>
    <d v="1993-06-01T00:00:00"/>
    <x v="0"/>
    <x v="4"/>
    <n v="72"/>
  </r>
  <r>
    <s v="Jayden Nissan"/>
    <s v="Móvil"/>
    <x v="1"/>
    <d v="1952-08-19T00:00:00"/>
    <x v="3"/>
    <x v="4"/>
    <n v="27"/>
  </r>
  <r>
    <s v="Daniel Honda"/>
    <s v="ADSL"/>
    <x v="1"/>
    <d v="1958-03-03T00:00:00"/>
    <x v="0"/>
    <x v="4"/>
    <n v="41"/>
  </r>
  <r>
    <s v="Mia Dodge"/>
    <s v="Móvil + Fijo"/>
    <x v="1"/>
    <d v="1956-10-29T00:00:00"/>
    <x v="0"/>
    <x v="4"/>
    <n v="60"/>
  </r>
  <r>
    <s v="Ava BMV"/>
    <s v="Móvil"/>
    <x v="1"/>
    <d v="1988-06-14T00:00:00"/>
    <x v="8"/>
    <x v="4"/>
    <n v="53"/>
  </r>
  <r>
    <s v="Emma Renault"/>
    <s v="Móvil + Fijo"/>
    <x v="0"/>
    <d v="1992-02-28T00:00:00"/>
    <x v="2"/>
    <x v="4"/>
    <n v="51"/>
  </r>
  <r>
    <s v="Madison Dodge"/>
    <s v="Móvil + Fijo"/>
    <x v="0"/>
    <d v="1968-01-03T00:00:00"/>
    <x v="6"/>
    <x v="4"/>
    <n v="60"/>
  </r>
  <r>
    <s v="Michael Daewo"/>
    <s v="Móvil"/>
    <x v="1"/>
    <d v="1973-12-10T00:00:00"/>
    <x v="2"/>
    <x v="4"/>
    <n v="23"/>
  </r>
  <r>
    <s v="Aiden Jaguar"/>
    <s v="Móvil"/>
    <x v="0"/>
    <d v="1959-01-28T00:00:00"/>
    <x v="8"/>
    <x v="4"/>
    <n v="50"/>
  </r>
  <r>
    <s v="Alexander Wolks"/>
    <s v="Fibra"/>
    <x v="1"/>
    <d v="1978-02-11T00:00:00"/>
    <x v="7"/>
    <x v="4"/>
    <n v="74"/>
  </r>
  <r>
    <s v="Chloe Renault"/>
    <s v="Móvil"/>
    <x v="1"/>
    <d v="1960-02-21T00:00:00"/>
    <x v="3"/>
    <x v="4"/>
    <n v="29"/>
  </r>
  <r>
    <s v="Liam Audi"/>
    <s v="Otros"/>
    <x v="1"/>
    <d v="1975-12-06T00:00:00"/>
    <x v="0"/>
    <x v="4"/>
    <n v="58"/>
  </r>
  <r>
    <s v="Jacob Toyota"/>
    <s v="Móvil"/>
    <x v="1"/>
    <d v="1954-02-18T00:00:00"/>
    <x v="9"/>
    <x v="4"/>
    <n v="20"/>
  </r>
  <r>
    <s v="Noah Ford"/>
    <s v="Móvil"/>
    <x v="1"/>
    <d v="1958-11-22T00:00:00"/>
    <x v="5"/>
    <x v="4"/>
    <n v="25"/>
  </r>
  <r>
    <s v="Isabella Renault"/>
    <s v="Fibra"/>
    <x v="0"/>
    <d v="1970-12-28T00:00:00"/>
    <x v="7"/>
    <x v="4"/>
    <n v="81"/>
  </r>
  <r>
    <s v="Mason Jeep"/>
    <s v="Móvil + Fijo"/>
    <x v="0"/>
    <d v="1974-11-14T00:00:00"/>
    <x v="4"/>
    <x v="4"/>
    <n v="55"/>
  </r>
  <r>
    <s v="William BMV"/>
    <s v="Móvil"/>
    <x v="1"/>
    <d v="1980-12-29T00:00:00"/>
    <x v="6"/>
    <x v="4"/>
    <n v="50"/>
  </r>
  <r>
    <s v="Elizabeth Lexus"/>
    <s v="Móvil + Fijo"/>
    <x v="1"/>
    <d v="1959-01-26T00:00:00"/>
    <x v="5"/>
    <x v="4"/>
    <n v="52"/>
  </r>
  <r>
    <s v="Jacob Jeep"/>
    <s v="Móvil"/>
    <x v="0"/>
    <d v="1986-03-23T00:00:00"/>
    <x v="7"/>
    <x v="4"/>
    <n v="29"/>
  </r>
  <r>
    <s v="Emily Nissan"/>
    <s v="Móvil"/>
    <x v="0"/>
    <d v="1992-02-23T00:00:00"/>
    <x v="1"/>
    <x v="4"/>
    <n v="48"/>
  </r>
  <r>
    <s v="Liam Lotus"/>
    <s v="Móvil + Fijo"/>
    <x v="0"/>
    <d v="1985-05-04T00:00:00"/>
    <x v="9"/>
    <x v="4"/>
    <n v="60"/>
  </r>
  <r>
    <s v="Liam Nissan"/>
    <s v="ADSL"/>
    <x v="0"/>
    <d v="1987-05-25T00:00:00"/>
    <x v="0"/>
    <x v="4"/>
    <n v="50"/>
  </r>
  <r>
    <s v="Olivia Daewo"/>
    <s v="ADSL"/>
    <x v="0"/>
    <d v="1973-01-29T00:00:00"/>
    <x v="7"/>
    <x v="4"/>
    <n v="69"/>
  </r>
  <r>
    <s v="Elizabeth Range"/>
    <s v="Fibra"/>
    <x v="1"/>
    <d v="1957-03-13T00:00:00"/>
    <x v="7"/>
    <x v="4"/>
    <n v="93"/>
  </r>
  <r>
    <s v="Isabella Dodge"/>
    <s v="Móvil"/>
    <x v="1"/>
    <d v="1955-08-15T00:00:00"/>
    <x v="5"/>
    <x v="4"/>
    <n v="29"/>
  </r>
  <r>
    <s v="Daniel Toyota"/>
    <s v="Móvil + Fijo"/>
    <x v="0"/>
    <d v="1989-08-15T00:00:00"/>
    <x v="0"/>
    <x v="4"/>
    <n v="57"/>
  </r>
  <r>
    <s v="Madison Suzuki"/>
    <s v="Móvil"/>
    <x v="0"/>
    <d v="1981-10-22T00:00:00"/>
    <x v="5"/>
    <x v="4"/>
    <n v="28"/>
  </r>
  <r>
    <s v="Emily Lotus"/>
    <s v="Móvil + Fijo"/>
    <x v="1"/>
    <d v="1956-12-06T00:00:00"/>
    <x v="10"/>
    <x v="4"/>
    <n v="57"/>
  </r>
  <r>
    <s v="Elizabeth Suzuki"/>
    <s v="Móvil + Fijo"/>
    <x v="1"/>
    <d v="1962-12-03T00:00:00"/>
    <x v="1"/>
    <x v="4"/>
    <n v="50"/>
  </r>
  <r>
    <s v="Aiden Toyota"/>
    <s v="Móvil"/>
    <x v="1"/>
    <d v="1978-12-24T00:00:00"/>
    <x v="3"/>
    <x v="4"/>
    <n v="55"/>
  </r>
  <r>
    <s v="Ethan Audi"/>
    <s v="ADSL"/>
    <x v="1"/>
    <d v="1964-08-26T00:00:00"/>
    <x v="10"/>
    <x v="4"/>
    <n v="59"/>
  </r>
  <r>
    <s v="Sophia Hyundai"/>
    <s v="Móvil"/>
    <x v="1"/>
    <d v="1967-08-09T00:00:00"/>
    <x v="5"/>
    <x v="4"/>
    <n v="48"/>
  </r>
  <r>
    <s v="Isabella Rolls"/>
    <s v="Móvil + Fijo"/>
    <x v="0"/>
    <d v="1981-08-21T00:00:00"/>
    <x v="4"/>
    <x v="4"/>
    <n v="50"/>
  </r>
  <r>
    <s v="Olivia Wolks"/>
    <s v="Móvil"/>
    <x v="1"/>
    <d v="1971-08-13T00:00:00"/>
    <x v="5"/>
    <x v="4"/>
    <n v="40"/>
  </r>
  <r>
    <s v="Olivia Dodge"/>
    <s v="Fibra"/>
    <x v="0"/>
    <d v="1988-02-27T00:00:00"/>
    <x v="9"/>
    <x v="4"/>
    <n v="95"/>
  </r>
  <r>
    <s v="Mason Dodge"/>
    <s v="Móvil"/>
    <x v="1"/>
    <d v="1986-07-03T00:00:00"/>
    <x v="10"/>
    <x v="4"/>
    <n v="41"/>
  </r>
  <r>
    <s v="Aiden Honda"/>
    <s v="Fibra"/>
    <x v="1"/>
    <d v="1982-06-06T00:00:00"/>
    <x v="7"/>
    <x v="4"/>
    <n v="86"/>
  </r>
  <r>
    <s v="Emma Toyota"/>
    <s v="Otros"/>
    <x v="0"/>
    <d v="1981-03-25T00:00:00"/>
    <x v="1"/>
    <x v="4"/>
    <n v="72"/>
  </r>
  <r>
    <s v="Noah Daewo"/>
    <s v="ADSL"/>
    <x v="0"/>
    <d v="1953-07-14T00:00:00"/>
    <x v="2"/>
    <x v="4"/>
    <n v="61"/>
  </r>
  <r>
    <s v="Jacob Hyundai"/>
    <s v="Móvil"/>
    <x v="0"/>
    <d v="1979-03-28T00:00:00"/>
    <x v="4"/>
    <x v="4"/>
    <n v="42"/>
  </r>
  <r>
    <s v="Noah Jaguar"/>
    <s v="Móvil + Fijo"/>
    <x v="1"/>
    <d v="1980-04-02T00:00:00"/>
    <x v="6"/>
    <x v="4"/>
    <n v="59"/>
  </r>
  <r>
    <s v="Aiden Honda"/>
    <s v="Fibra"/>
    <x v="1"/>
    <d v="1982-06-06T00:00:00"/>
    <x v="7"/>
    <x v="4"/>
    <n v="81"/>
  </r>
  <r>
    <s v="Liam Honda"/>
    <s v="ADSL"/>
    <x v="1"/>
    <d v="1963-10-13T00:00:00"/>
    <x v="0"/>
    <x v="4"/>
    <n v="58"/>
  </r>
  <r>
    <s v="Sophia Seat"/>
    <s v="Móvil"/>
    <x v="0"/>
    <d v="1990-10-06T00:00:00"/>
    <x v="3"/>
    <x v="4"/>
    <n v="53"/>
  </r>
  <r>
    <s v="Abigail Chrysler"/>
    <s v="ADSL"/>
    <x v="1"/>
    <d v="1991-08-30T00:00:00"/>
    <x v="0"/>
    <x v="4"/>
    <n v="43"/>
  </r>
  <r>
    <s v="William Honda"/>
    <s v="Móvil"/>
    <x v="0"/>
    <d v="1953-09-06T00:00:00"/>
    <x v="2"/>
    <x v="4"/>
    <n v="43"/>
  </r>
  <r>
    <s v="Alexander Nissan"/>
    <s v="Móvil"/>
    <x v="0"/>
    <d v="1960-07-28T00:00:00"/>
    <x v="9"/>
    <x v="4"/>
    <n v="22"/>
  </r>
  <r>
    <s v="Mason Kia"/>
    <s v="Móvil"/>
    <x v="0"/>
    <d v="1964-09-19T00:00:00"/>
    <x v="1"/>
    <x v="4"/>
    <n v="26"/>
  </r>
  <r>
    <s v="Noah Ford"/>
    <s v="Móvil"/>
    <x v="1"/>
    <d v="1958-11-22T00:00:00"/>
    <x v="5"/>
    <x v="4"/>
    <n v="53"/>
  </r>
  <r>
    <s v="Daniel Lexus"/>
    <s v="Móvil"/>
    <x v="0"/>
    <d v="1968-01-24T00:00:00"/>
    <x v="7"/>
    <x v="4"/>
    <n v="24"/>
  </r>
  <r>
    <s v="Madison Range"/>
    <s v="Móvil"/>
    <x v="0"/>
    <d v="1980-10-23T00:00:00"/>
    <x v="0"/>
    <x v="4"/>
    <n v="60"/>
  </r>
  <r>
    <s v="Elizabeth Lexus"/>
    <s v="Móvil + Fijo"/>
    <x v="1"/>
    <d v="1959-01-26T00:00:00"/>
    <x v="5"/>
    <x v="4"/>
    <n v="59"/>
  </r>
  <r>
    <s v="Michael Honda"/>
    <s v="Fibra"/>
    <x v="1"/>
    <d v="1961-05-22T00:00:00"/>
    <x v="3"/>
    <x v="4"/>
    <n v="81"/>
  </r>
  <r>
    <s v="Jacob Audi"/>
    <s v="ADSL"/>
    <x v="0"/>
    <d v="1974-11-01T00:00:00"/>
    <x v="3"/>
    <x v="4"/>
    <n v="64"/>
  </r>
  <r>
    <s v="Liam BMV"/>
    <s v="Móvil"/>
    <x v="1"/>
    <d v="1975-07-31T00:00:00"/>
    <x v="7"/>
    <x v="4"/>
    <n v="49"/>
  </r>
  <r>
    <s v="Ethan Honda"/>
    <s v="Móvil"/>
    <x v="1"/>
    <d v="1954-01-18T00:00:00"/>
    <x v="3"/>
    <x v="4"/>
    <n v="55"/>
  </r>
  <r>
    <s v="Mason BMV"/>
    <s v="ADSL"/>
    <x v="1"/>
    <d v="1962-02-01T00:00:00"/>
    <x v="10"/>
    <x v="4"/>
    <n v="58"/>
  </r>
  <r>
    <s v="Emma Audi"/>
    <s v="Otros"/>
    <x v="1"/>
    <d v="1980-09-05T00:00:00"/>
    <x v="0"/>
    <x v="4"/>
    <n v="36"/>
  </r>
  <r>
    <s v="Elizabeth Kia"/>
    <s v="Móvil + Fijo"/>
    <x v="0"/>
    <d v="1978-01-15T00:00:00"/>
    <x v="6"/>
    <x v="4"/>
    <n v="53"/>
  </r>
  <r>
    <s v="Ethan Lexus"/>
    <s v="Fibra"/>
    <x v="0"/>
    <d v="1967-02-23T00:00:00"/>
    <x v="0"/>
    <x v="4"/>
    <n v="96"/>
  </r>
  <r>
    <s v="Ava Toyota"/>
    <s v="Móvil"/>
    <x v="0"/>
    <d v="1958-06-15T00:00:00"/>
    <x v="9"/>
    <x v="4"/>
    <n v="27"/>
  </r>
  <r>
    <s v="Emily Dodge"/>
    <s v="Otros"/>
    <x v="1"/>
    <d v="1989-04-18T00:00:00"/>
    <x v="7"/>
    <x v="4"/>
    <n v="8"/>
  </r>
  <r>
    <s v="Elizabeth Renault"/>
    <s v="Móvil"/>
    <x v="1"/>
    <d v="1959-02-22T00:00:00"/>
    <x v="1"/>
    <x v="4"/>
    <n v="25"/>
  </r>
  <r>
    <s v="Jacob Ferrari"/>
    <s v="Móvil"/>
    <x v="1"/>
    <d v="1956-01-21T00:00:00"/>
    <x v="7"/>
    <x v="4"/>
    <n v="60"/>
  </r>
  <r>
    <s v="Noah Suzuki"/>
    <s v="Móvil"/>
    <x v="1"/>
    <d v="1981-12-22T00:00:00"/>
    <x v="1"/>
    <x v="4"/>
    <n v="42"/>
  </r>
  <r>
    <s v="Chloe Honda"/>
    <s v="Móvil"/>
    <x v="0"/>
    <d v="1970-04-30T00:00:00"/>
    <x v="7"/>
    <x v="4"/>
    <n v="34"/>
  </r>
  <r>
    <s v="Elizabeth Chrysler"/>
    <s v="Móvil + Fijo"/>
    <x v="0"/>
    <d v="1987-07-03T00:00:00"/>
    <x v="0"/>
    <x v="4"/>
    <n v="51"/>
  </r>
  <r>
    <s v="Mason Seat"/>
    <s v="ADSL"/>
    <x v="0"/>
    <d v="1983-10-17T00:00:00"/>
    <x v="0"/>
    <x v="4"/>
    <n v="58"/>
  </r>
  <r>
    <s v="Emily Lotus"/>
    <s v="Móvil + Fijo"/>
    <x v="1"/>
    <d v="1956-12-06T00:00:00"/>
    <x v="10"/>
    <x v="4"/>
    <n v="53"/>
  </r>
  <r>
    <s v="Mia Audi"/>
    <s v="Móvil"/>
    <x v="0"/>
    <d v="1957-01-14T00:00:00"/>
    <x v="3"/>
    <x v="4"/>
    <n v="49"/>
  </r>
  <r>
    <s v="Mason Ferrari"/>
    <s v="Fibra"/>
    <x v="0"/>
    <d v="1981-04-07T00:00:00"/>
    <x v="7"/>
    <x v="4"/>
    <n v="77"/>
  </r>
  <r>
    <s v="Olivia Toyota"/>
    <s v="Otros"/>
    <x v="0"/>
    <d v="1975-07-07T00:00:00"/>
    <x v="0"/>
    <x v="4"/>
    <n v="5"/>
  </r>
  <r>
    <s v="Ava Audi"/>
    <s v="Móvil"/>
    <x v="0"/>
    <d v="1973-06-11T00:00:00"/>
    <x v="5"/>
    <x v="4"/>
    <n v="59"/>
  </r>
  <r>
    <s v="Daniel Ferrari"/>
    <s v="Otros"/>
    <x v="1"/>
    <d v="1956-10-22T00:00:00"/>
    <x v="10"/>
    <x v="4"/>
    <n v="86"/>
  </r>
  <r>
    <s v="Elizabeth Lotus"/>
    <s v="Móvil + Fijo"/>
    <x v="1"/>
    <d v="1991-09-01T00:00:00"/>
    <x v="7"/>
    <x v="4"/>
    <n v="55"/>
  </r>
  <r>
    <s v="Emily Audi"/>
    <s v="Móvil + Fijo"/>
    <x v="1"/>
    <d v="1952-06-03T00:00:00"/>
    <x v="7"/>
    <x v="4"/>
    <n v="51"/>
  </r>
  <r>
    <s v="Alexander Rolls"/>
    <s v="Móvil"/>
    <x v="0"/>
    <d v="1983-09-06T00:00:00"/>
    <x v="3"/>
    <x v="4"/>
    <n v="46"/>
  </r>
  <r>
    <s v="Abigail Honda"/>
    <s v="Móvil"/>
    <x v="0"/>
    <d v="1962-05-13T00:00:00"/>
    <x v="0"/>
    <x v="4"/>
    <n v="60"/>
  </r>
  <r>
    <s v="Olivia Rolls"/>
    <s v="Fibra"/>
    <x v="0"/>
    <d v="1956-02-13T00:00:00"/>
    <x v="10"/>
    <x v="4"/>
    <n v="99"/>
  </r>
  <r>
    <s v="Madison Audi"/>
    <s v="Móvil + Fijo"/>
    <x v="1"/>
    <d v="1979-01-25T00:00:00"/>
    <x v="0"/>
    <x v="4"/>
    <n v="53"/>
  </r>
  <r>
    <s v="William Honda"/>
    <s v="Móvil"/>
    <x v="0"/>
    <d v="1953-09-06T00:00:00"/>
    <x v="2"/>
    <x v="4"/>
    <n v="39"/>
  </r>
  <r>
    <s v="Olivia Hyundai"/>
    <s v="Móvil"/>
    <x v="1"/>
    <d v="1960-02-11T00:00:00"/>
    <x v="2"/>
    <x v="4"/>
    <n v="47"/>
  </r>
  <r>
    <s v="William Daewo"/>
    <s v="Móvil + Fijo"/>
    <x v="0"/>
    <d v="1958-03-15T00:00:00"/>
    <x v="6"/>
    <x v="4"/>
    <n v="58"/>
  </r>
  <r>
    <s v="Olivia Suzuki"/>
    <s v="Móvil + Fijo"/>
    <x v="0"/>
    <d v="1964-10-29T00:00:00"/>
    <x v="0"/>
    <x v="4"/>
    <n v="60"/>
  </r>
  <r>
    <s v="Noah Lotus"/>
    <s v="ADSL"/>
    <x v="1"/>
    <d v="1959-09-13T00:00:00"/>
    <x v="4"/>
    <x v="4"/>
    <n v="59"/>
  </r>
  <r>
    <s v="Madison Hyundai"/>
    <s v="Móvil + Fijo"/>
    <x v="1"/>
    <d v="1978-08-04T00:00:00"/>
    <x v="7"/>
    <x v="4"/>
    <n v="50"/>
  </r>
  <r>
    <s v="Jacob Nissan"/>
    <s v="Móvil + Fijo"/>
    <x v="1"/>
    <d v="1987-09-09T00:00:00"/>
    <x v="0"/>
    <x v="4"/>
    <n v="54"/>
  </r>
  <r>
    <s v="Chloe Ford"/>
    <s v="ADSL"/>
    <x v="0"/>
    <d v="1959-04-26T00:00:00"/>
    <x v="2"/>
    <x v="4"/>
    <n v="40"/>
  </r>
  <r>
    <s v="Abigail Honda"/>
    <s v="Móvil"/>
    <x v="0"/>
    <d v="1962-05-13T00:00:00"/>
    <x v="0"/>
    <x v="4"/>
    <n v="20"/>
  </r>
  <r>
    <s v="Emma Lexus"/>
    <s v="ADSL"/>
    <x v="1"/>
    <d v="1992-07-19T00:00:00"/>
    <x v="7"/>
    <x v="4"/>
    <n v="66"/>
  </r>
  <r>
    <s v="Emily BMV"/>
    <s v="Móvil"/>
    <x v="1"/>
    <d v="1989-04-21T00:00:00"/>
    <x v="1"/>
    <x v="4"/>
    <n v="28"/>
  </r>
  <r>
    <s v="William Ferrari"/>
    <s v="Móvil"/>
    <x v="1"/>
    <d v="1952-12-10T00:00:00"/>
    <x v="1"/>
    <x v="4"/>
    <n v="36"/>
  </r>
  <r>
    <s v="Liam Lexus"/>
    <s v="Móvil"/>
    <x v="1"/>
    <d v="1993-04-15T00:00:00"/>
    <x v="5"/>
    <x v="4"/>
    <n v="33"/>
  </r>
  <r>
    <s v="Abigail Dodge"/>
    <s v="Móvil + Fijo"/>
    <x v="0"/>
    <d v="1984-04-13T00:00:00"/>
    <x v="6"/>
    <x v="4"/>
    <n v="58"/>
  </r>
  <r>
    <s v="Abigail Kia"/>
    <s v="Móvil"/>
    <x v="0"/>
    <d v="1953-11-01T00:00:00"/>
    <x v="5"/>
    <x v="4"/>
    <n v="60"/>
  </r>
  <r>
    <s v="Daniel Jaguar"/>
    <s v="Móvil"/>
    <x v="0"/>
    <d v="1983-01-06T00:00:00"/>
    <x v="2"/>
    <x v="4"/>
    <n v="49"/>
  </r>
  <r>
    <s v="Noah Toyota"/>
    <s v="ADSL"/>
    <x v="0"/>
    <d v="1955-03-27T00:00:00"/>
    <x v="8"/>
    <x v="4"/>
    <n v="40"/>
  </r>
  <r>
    <s v="Madison Suzuki"/>
    <s v="Móvil"/>
    <x v="0"/>
    <d v="1981-10-22T00:00:00"/>
    <x v="5"/>
    <x v="4"/>
    <n v="59"/>
  </r>
  <r>
    <s v="Emma Chrysler"/>
    <s v="ADSL"/>
    <x v="0"/>
    <d v="1964-01-13T00:00:00"/>
    <x v="6"/>
    <x v="4"/>
    <n v="62"/>
  </r>
  <r>
    <s v="Mia Hyundai"/>
    <s v="Móvil + Fijo"/>
    <x v="1"/>
    <d v="1983-08-06T00:00:00"/>
    <x v="6"/>
    <x v="4"/>
    <n v="50"/>
  </r>
  <r>
    <s v="Abigail Renault"/>
    <s v="Fibra"/>
    <x v="0"/>
    <d v="1985-05-22T00:00:00"/>
    <x v="7"/>
    <x v="4"/>
    <n v="80"/>
  </r>
  <r>
    <s v="Liam Range"/>
    <s v="Móvil"/>
    <x v="1"/>
    <d v="1969-09-06T00:00:00"/>
    <x v="6"/>
    <x v="4"/>
    <n v="56"/>
  </r>
  <r>
    <s v="Sophia Daewo"/>
    <s v="Móvil + Fijo"/>
    <x v="1"/>
    <d v="1974-12-04T00:00:00"/>
    <x v="4"/>
    <x v="4"/>
    <n v="52"/>
  </r>
  <r>
    <s v="Mia Dodge"/>
    <s v="Móvil + Fijo"/>
    <x v="1"/>
    <d v="1956-10-29T00:00:00"/>
    <x v="0"/>
    <x v="4"/>
    <n v="50"/>
  </r>
  <r>
    <s v="Emma Lotus"/>
    <s v="Otros"/>
    <x v="1"/>
    <d v="1989-06-26T00:00:00"/>
    <x v="5"/>
    <x v="4"/>
    <n v="11"/>
  </r>
  <r>
    <s v="Mason Ferrari"/>
    <s v="Fibra"/>
    <x v="0"/>
    <d v="1981-04-07T00:00:00"/>
    <x v="7"/>
    <x v="4"/>
    <n v="97"/>
  </r>
  <r>
    <s v="Michael Kia"/>
    <s v="Móvil + Fijo"/>
    <x v="1"/>
    <d v="1979-04-26T00:00:00"/>
    <x v="7"/>
    <x v="4"/>
    <n v="52"/>
  </r>
  <r>
    <s v="Aiden Lexus"/>
    <s v="Móvil + Fijo"/>
    <x v="1"/>
    <d v="1952-11-13T00:00:00"/>
    <x v="10"/>
    <x v="4"/>
    <n v="55"/>
  </r>
  <r>
    <s v="William Toyota"/>
    <s v="ADSL"/>
    <x v="1"/>
    <d v="1988-12-04T00:00:00"/>
    <x v="7"/>
    <x v="4"/>
    <n v="45"/>
  </r>
  <r>
    <s v="Michael Nissan"/>
    <s v="Otros"/>
    <x v="1"/>
    <d v="1994-02-25T00:00:00"/>
    <x v="7"/>
    <x v="4"/>
    <n v="94"/>
  </r>
  <r>
    <s v="Jacob Range"/>
    <s v="Móvil + Fijo"/>
    <x v="0"/>
    <d v="1991-09-19T00:00:00"/>
    <x v="1"/>
    <x v="4"/>
    <n v="60"/>
  </r>
  <r>
    <s v="Daniel Dodge"/>
    <s v="Móvil"/>
    <x v="0"/>
    <d v="1957-11-26T00:00:00"/>
    <x v="0"/>
    <x v="4"/>
    <n v="47"/>
  </r>
  <r>
    <s v="Olivia Chrysler"/>
    <s v="Fibra"/>
    <x v="1"/>
    <d v="1977-06-27T00:00:00"/>
    <x v="0"/>
    <x v="4"/>
    <n v="73"/>
  </r>
  <r>
    <s v="Alexander Audi"/>
    <s v="Móvil"/>
    <x v="1"/>
    <d v="1984-10-06T00:00:00"/>
    <x v="8"/>
    <x v="4"/>
    <n v="34"/>
  </r>
  <r>
    <s v="Jayden Nissan"/>
    <s v="Móvil"/>
    <x v="1"/>
    <d v="1952-08-19T00:00:00"/>
    <x v="3"/>
    <x v="4"/>
    <n v="40"/>
  </r>
  <r>
    <s v="Emily Seat"/>
    <s v="Móvil"/>
    <x v="1"/>
    <d v="1951-03-18T00:00:00"/>
    <x v="3"/>
    <x v="4"/>
    <n v="34"/>
  </r>
  <r>
    <s v="Aiden Jaguar"/>
    <s v="Móvil"/>
    <x v="0"/>
    <d v="1959-01-28T00:00:00"/>
    <x v="8"/>
    <x v="4"/>
    <n v="59"/>
  </r>
  <r>
    <s v="Isabella Audi"/>
    <s v="Móvil"/>
    <x v="0"/>
    <d v="1973-05-19T00:00:00"/>
    <x v="2"/>
    <x v="4"/>
    <n v="49"/>
  </r>
  <r>
    <s v="Jayden Rolls"/>
    <s v="Móvil"/>
    <x v="0"/>
    <d v="1957-07-12T00:00:00"/>
    <x v="8"/>
    <x v="4"/>
    <n v="44"/>
  </r>
  <r>
    <s v="Mason Hyundai"/>
    <s v="Móvil"/>
    <x v="1"/>
    <d v="1984-04-02T00:00:00"/>
    <x v="0"/>
    <x v="4"/>
    <n v="57"/>
  </r>
  <r>
    <s v="Abigail Chrysler"/>
    <s v="ADSL"/>
    <x v="1"/>
    <d v="1991-08-30T00:00:00"/>
    <x v="0"/>
    <x v="4"/>
    <n v="58"/>
  </r>
  <r>
    <s v="Alexander Hyundai"/>
    <s v="Móvil"/>
    <x v="0"/>
    <d v="1954-08-22T00:00:00"/>
    <x v="1"/>
    <x v="4"/>
    <n v="42"/>
  </r>
  <r>
    <s v="Abigail Renault"/>
    <s v="Fibra"/>
    <x v="0"/>
    <d v="1985-05-22T00:00:00"/>
    <x v="7"/>
    <x v="4"/>
    <n v="75"/>
  </r>
  <r>
    <s v="Elizabeth Jaguar"/>
    <s v="Móvil + Fijo"/>
    <x v="0"/>
    <d v="1950-03-28T00:00:00"/>
    <x v="1"/>
    <x v="4"/>
    <n v="50"/>
  </r>
  <r>
    <s v="Isabella Seat"/>
    <s v="Móvil + Fijo"/>
    <x v="0"/>
    <d v="1955-02-08T00:00:00"/>
    <x v="6"/>
    <x v="4"/>
    <n v="58"/>
  </r>
  <r>
    <s v="Mia Honda"/>
    <s v="Móvil + Fijo"/>
    <x v="1"/>
    <d v="1954-03-21T00:00:00"/>
    <x v="3"/>
    <x v="4"/>
    <n v="57"/>
  </r>
  <r>
    <s v="Liam Renault"/>
    <s v="Móvil"/>
    <x v="0"/>
    <d v="1990-07-20T00:00:00"/>
    <x v="3"/>
    <x v="4"/>
    <n v="22"/>
  </r>
  <r>
    <s v="Sophia Daewo"/>
    <s v="Móvil + Fijo"/>
    <x v="1"/>
    <d v="1974-12-04T00:00:00"/>
    <x v="4"/>
    <x v="4"/>
    <n v="52"/>
  </r>
  <r>
    <s v="Madison Nissan"/>
    <s v="Fibra"/>
    <x v="1"/>
    <d v="1976-09-04T00:00:00"/>
    <x v="7"/>
    <x v="4"/>
    <n v="91"/>
  </r>
  <r>
    <s v="Emily Honda"/>
    <s v="Móvil"/>
    <x v="1"/>
    <d v="1968-06-26T00:00:00"/>
    <x v="1"/>
    <x v="4"/>
    <n v="41"/>
  </r>
  <r>
    <s v="Isabella Ford"/>
    <s v="Móvil"/>
    <x v="0"/>
    <d v="1960-10-20T00:00:00"/>
    <x v="5"/>
    <x v="4"/>
    <n v="30"/>
  </r>
  <r>
    <s v="Emily Honda"/>
    <s v="Móvil"/>
    <x v="1"/>
    <d v="1968-06-26T00:00:00"/>
    <x v="1"/>
    <x v="4"/>
    <n v="27"/>
  </r>
  <r>
    <s v="Sophia Renault"/>
    <s v="Móvil + Fijo"/>
    <x v="0"/>
    <d v="1992-08-05T00:00:00"/>
    <x v="6"/>
    <x v="4"/>
    <n v="52"/>
  </r>
  <r>
    <s v="Ava Ferrari"/>
    <s v="Móvil"/>
    <x v="0"/>
    <d v="1950-04-10T00:00:00"/>
    <x v="2"/>
    <x v="4"/>
    <n v="42"/>
  </r>
  <r>
    <s v="Jayden Jeep"/>
    <s v="Móvil"/>
    <x v="1"/>
    <d v="1963-09-16T00:00:00"/>
    <x v="7"/>
    <x v="4"/>
    <n v="46"/>
  </r>
  <r>
    <s v="Abigail Rolls"/>
    <s v="ADSL"/>
    <x v="0"/>
    <d v="1978-06-26T00:00:00"/>
    <x v="4"/>
    <x v="4"/>
    <n v="68"/>
  </r>
  <r>
    <s v="Olivia Dodge"/>
    <s v="Fibra"/>
    <x v="0"/>
    <d v="1988-02-27T00:00:00"/>
    <x v="9"/>
    <x v="4"/>
    <n v="78"/>
  </r>
  <r>
    <s v="Sophia Rolls"/>
    <s v="Móvil"/>
    <x v="0"/>
    <d v="1978-11-13T00:00:00"/>
    <x v="2"/>
    <x v="4"/>
    <n v="34"/>
  </r>
  <r>
    <s v="Olivia Honda"/>
    <s v="Móvil"/>
    <x v="0"/>
    <d v="1950-10-16T00:00:00"/>
    <x v="0"/>
    <x v="4"/>
    <n v="23"/>
  </r>
  <r>
    <s v="Emily Honda"/>
    <s v="Móvil"/>
    <x v="1"/>
    <d v="1968-06-26T00:00:00"/>
    <x v="1"/>
    <x v="4"/>
    <n v="36"/>
  </r>
  <r>
    <s v="Aiden Nissan"/>
    <s v="Fibra"/>
    <x v="0"/>
    <d v="1994-10-10T00:00:00"/>
    <x v="10"/>
    <x v="4"/>
    <n v="94"/>
  </r>
  <r>
    <s v="Madison Dodge"/>
    <s v="Móvil + Fijo"/>
    <x v="0"/>
    <d v="1968-01-03T00:00:00"/>
    <x v="6"/>
    <x v="4"/>
    <n v="58"/>
  </r>
  <r>
    <s v="Madison Nissan"/>
    <s v="Fibra"/>
    <x v="1"/>
    <d v="1976-09-04T00:00:00"/>
    <x v="7"/>
    <x v="4"/>
    <n v="100"/>
  </r>
  <r>
    <s v="Ethan Daewo"/>
    <s v="Móvil"/>
    <x v="1"/>
    <d v="1971-12-13T00:00:00"/>
    <x v="5"/>
    <x v="4"/>
    <n v="28"/>
  </r>
  <r>
    <s v="Sophia Ford"/>
    <s v="Móvil"/>
    <x v="0"/>
    <d v="1957-12-03T00:00:00"/>
    <x v="6"/>
    <x v="4"/>
    <n v="24"/>
  </r>
  <r>
    <s v="Jayden Seat"/>
    <s v="Móvil"/>
    <x v="0"/>
    <d v="1978-12-31T00:00:00"/>
    <x v="7"/>
    <x v="4"/>
    <n v="31"/>
  </r>
  <r>
    <s v="Mia Jeep"/>
    <s v="Móvil"/>
    <x v="0"/>
    <d v="1988-11-04T00:00:00"/>
    <x v="8"/>
    <x v="4"/>
    <n v="38"/>
  </r>
  <r>
    <s v="Madison Dodge"/>
    <s v="Móvil + Fijo"/>
    <x v="0"/>
    <d v="1968-01-03T00:00:00"/>
    <x v="6"/>
    <x v="4"/>
    <n v="51"/>
  </r>
  <r>
    <s v="Elizabeth Wolks"/>
    <s v="Móvil"/>
    <x v="1"/>
    <d v="1980-12-06T00:00:00"/>
    <x v="1"/>
    <x v="4"/>
    <n v="51"/>
  </r>
  <r>
    <s v="Daniel Toyota"/>
    <s v="Móvil + Fijo"/>
    <x v="0"/>
    <d v="1989-08-15T00:00:00"/>
    <x v="0"/>
    <x v="4"/>
    <n v="55"/>
  </r>
  <r>
    <s v="Madison Toyota"/>
    <s v="ADSL"/>
    <x v="1"/>
    <d v="1958-04-30T00:00:00"/>
    <x v="6"/>
    <x v="4"/>
    <n v="47"/>
  </r>
  <r>
    <s v="William Toyota"/>
    <s v="ADSL"/>
    <x v="1"/>
    <d v="1988-12-04T00:00:00"/>
    <x v="7"/>
    <x v="4"/>
    <n v="58"/>
  </r>
  <r>
    <s v="Chloe Jaguar"/>
    <s v="Otros"/>
    <x v="1"/>
    <d v="1962-10-22T00:00:00"/>
    <x v="8"/>
    <x v="4"/>
    <n v="4"/>
  </r>
  <r>
    <s v="Abigail Lexus"/>
    <s v="Fibra"/>
    <x v="1"/>
    <d v="1977-08-22T00:00:00"/>
    <x v="5"/>
    <x v="4"/>
    <n v="98"/>
  </r>
  <r>
    <s v="William Rolls"/>
    <s v="Móvil"/>
    <x v="1"/>
    <d v="1971-07-04T00:00:00"/>
    <x v="0"/>
    <x v="4"/>
    <n v="34"/>
  </r>
  <r>
    <s v="Liam Lexus"/>
    <s v="Móvil"/>
    <x v="1"/>
    <d v="1993-04-15T00:00:00"/>
    <x v="5"/>
    <x v="4"/>
    <n v="27"/>
  </r>
  <r>
    <s v="Mia Ford"/>
    <s v="Fibra"/>
    <x v="1"/>
    <d v="1991-05-29T00:00:00"/>
    <x v="9"/>
    <x v="4"/>
    <n v="83"/>
  </r>
  <r>
    <s v="Jayden Ferrari"/>
    <s v="Móvil + Fijo"/>
    <x v="0"/>
    <d v="1987-09-18T00:00:00"/>
    <x v="0"/>
    <x v="4"/>
    <n v="60"/>
  </r>
  <r>
    <s v="Liam Daewo"/>
    <s v="Fibra"/>
    <x v="1"/>
    <d v="1957-12-05T00:00:00"/>
    <x v="0"/>
    <x v="4"/>
    <n v="88"/>
  </r>
  <r>
    <s v="Jacob Dodge"/>
    <s v="Móvil"/>
    <x v="1"/>
    <d v="1959-12-15T00:00:00"/>
    <x v="9"/>
    <x v="4"/>
    <n v="38"/>
  </r>
  <r>
    <s v="Emma Wolks"/>
    <s v="ADSL"/>
    <x v="1"/>
    <d v="1990-08-13T00:00:00"/>
    <x v="7"/>
    <x v="4"/>
    <n v="59"/>
  </r>
  <r>
    <s v="Elizabeth Wolks"/>
    <s v="Móvil"/>
    <x v="1"/>
    <d v="1980-12-06T00:00:00"/>
    <x v="1"/>
    <x v="4"/>
    <n v="55"/>
  </r>
  <r>
    <s v="Madison Nissan"/>
    <s v="Fibra"/>
    <x v="1"/>
    <d v="1976-09-04T00:00:00"/>
    <x v="7"/>
    <x v="4"/>
    <n v="77"/>
  </r>
  <r>
    <s v="Emma BMV"/>
    <s v="ADSL"/>
    <x v="1"/>
    <d v="1993-08-10T00:00:00"/>
    <x v="1"/>
    <x v="4"/>
    <n v="69"/>
  </r>
  <r>
    <s v="Alexander Chrysler"/>
    <s v="Móvil"/>
    <x v="0"/>
    <d v="1965-04-19T00:00:00"/>
    <x v="2"/>
    <x v="4"/>
    <n v="36"/>
  </r>
  <r>
    <s v="Emily Ford"/>
    <s v="Móvil"/>
    <x v="1"/>
    <d v="1975-08-30T00:00:00"/>
    <x v="9"/>
    <x v="4"/>
    <n v="46"/>
  </r>
  <r>
    <s v="Jacob Rolls"/>
    <s v="Otros"/>
    <x v="0"/>
    <d v="1987-11-04T00:00:00"/>
    <x v="0"/>
    <x v="4"/>
    <n v="84"/>
  </r>
  <r>
    <s v="Ava Jaguar"/>
    <s v="Móvil"/>
    <x v="1"/>
    <d v="1972-01-02T00:00:00"/>
    <x v="0"/>
    <x v="4"/>
    <n v="29"/>
  </r>
  <r>
    <s v="Michael Nissan"/>
    <s v="Otros"/>
    <x v="1"/>
    <d v="1994-02-25T00:00:00"/>
    <x v="7"/>
    <x v="4"/>
    <n v="21"/>
  </r>
  <r>
    <s v="Olivia Dodge"/>
    <s v="Fibra"/>
    <x v="0"/>
    <d v="1988-02-27T00:00:00"/>
    <x v="9"/>
    <x v="4"/>
    <n v="70"/>
  </r>
  <r>
    <s v="William Chrysler"/>
    <s v="Móvil"/>
    <x v="1"/>
    <d v="1958-12-17T00:00:00"/>
    <x v="10"/>
    <x v="4"/>
    <n v="53"/>
  </r>
  <r>
    <s v="Jacob Dodge"/>
    <s v="Móvil"/>
    <x v="1"/>
    <d v="1959-12-15T00:00:00"/>
    <x v="9"/>
    <x v="4"/>
    <n v="33"/>
  </r>
  <r>
    <s v="Mason Range"/>
    <s v="ADSL"/>
    <x v="0"/>
    <d v="1987-11-08T00:00:00"/>
    <x v="3"/>
    <x v="4"/>
    <n v="45"/>
  </r>
  <r>
    <s v="Elizabeth Daewo"/>
    <s v="Móvil"/>
    <x v="0"/>
    <d v="1970-05-03T00:00:00"/>
    <x v="1"/>
    <x v="4"/>
    <n v="54"/>
  </r>
  <r>
    <s v="Jacob Wolks"/>
    <s v="Móvil"/>
    <x v="0"/>
    <d v="1982-06-21T00:00:00"/>
    <x v="1"/>
    <x v="4"/>
    <n v="36"/>
  </r>
  <r>
    <s v="Daniel Lexus"/>
    <s v="Móvil"/>
    <x v="0"/>
    <d v="1968-01-24T00:00:00"/>
    <x v="7"/>
    <x v="4"/>
    <n v="58"/>
  </r>
  <r>
    <s v="Sophia Jaguar"/>
    <s v="Otros"/>
    <x v="0"/>
    <d v="1952-02-09T00:00:00"/>
    <x v="7"/>
    <x v="4"/>
    <n v="61"/>
  </r>
  <r>
    <s v="Ava Suzuki"/>
    <s v="Móvil + Fijo"/>
    <x v="1"/>
    <d v="1972-11-29T00:00:00"/>
    <x v="7"/>
    <x v="4"/>
    <n v="59"/>
  </r>
  <r>
    <s v="Mason Hyundai"/>
    <s v="Móvil"/>
    <x v="1"/>
    <d v="1984-04-02T00:00:00"/>
    <x v="0"/>
    <x v="4"/>
    <n v="40"/>
  </r>
  <r>
    <s v="Isabella Lotus"/>
    <s v="Móvil"/>
    <x v="1"/>
    <d v="1979-11-07T00:00:00"/>
    <x v="8"/>
    <x v="4"/>
    <n v="59"/>
  </r>
  <r>
    <s v="Ava Toyota"/>
    <s v="Móvil"/>
    <x v="0"/>
    <d v="1958-06-15T00:00:00"/>
    <x v="9"/>
    <x v="4"/>
    <n v="44"/>
  </r>
  <r>
    <s v="Elizabeth Jaguar"/>
    <s v="Móvil + Fijo"/>
    <x v="0"/>
    <d v="1950-03-28T00:00:00"/>
    <x v="1"/>
    <x v="4"/>
    <n v="54"/>
  </r>
  <r>
    <s v="Jayden Seat"/>
    <s v="Móvil"/>
    <x v="0"/>
    <d v="1978-12-31T00:00:00"/>
    <x v="7"/>
    <x v="4"/>
    <n v="56"/>
  </r>
  <r>
    <s v="Elizabeth Seat"/>
    <s v="ADSL"/>
    <x v="1"/>
    <d v="1953-02-10T00:00:00"/>
    <x v="8"/>
    <x v="4"/>
    <n v="48"/>
  </r>
  <r>
    <s v="Sophia Audi"/>
    <s v="ADSL"/>
    <x v="1"/>
    <d v="1952-03-19T00:00:00"/>
    <x v="5"/>
    <x v="4"/>
    <n v="56"/>
  </r>
  <r>
    <s v="Abigail Ferrari"/>
    <s v="Móvil"/>
    <x v="1"/>
    <d v="1974-11-19T00:00:00"/>
    <x v="2"/>
    <x v="4"/>
    <n v="32"/>
  </r>
  <r>
    <s v="Mason Lexus"/>
    <s v="Móvil"/>
    <x v="0"/>
    <d v="1975-12-12T00:00:00"/>
    <x v="6"/>
    <x v="4"/>
    <n v="60"/>
  </r>
  <r>
    <s v="Mia Renault"/>
    <s v="Móvil"/>
    <x v="0"/>
    <d v="1969-08-07T00:00:00"/>
    <x v="0"/>
    <x v="4"/>
    <n v="20"/>
  </r>
  <r>
    <s v="Noah Rolls"/>
    <s v="ADSL"/>
    <x v="1"/>
    <d v="1977-10-11T00:00:00"/>
    <x v="7"/>
    <x v="4"/>
    <n v="63"/>
  </r>
  <r>
    <s v="Madison Toyota"/>
    <s v="ADSL"/>
    <x v="1"/>
    <d v="1958-04-30T00:00:00"/>
    <x v="6"/>
    <x v="4"/>
    <n v="47"/>
  </r>
  <r>
    <s v="Ava Seat"/>
    <s v="Fibra"/>
    <x v="1"/>
    <d v="1952-06-07T00:00:00"/>
    <x v="7"/>
    <x v="4"/>
    <n v="94"/>
  </r>
  <r>
    <s v="Liam Suzuki"/>
    <s v="Móvil"/>
    <x v="0"/>
    <d v="1983-09-08T00:00:00"/>
    <x v="4"/>
    <x v="4"/>
    <n v="49"/>
  </r>
  <r>
    <s v="Abigail Wolks"/>
    <s v="Fibra"/>
    <x v="0"/>
    <d v="1985-12-05T00:00:00"/>
    <x v="7"/>
    <x v="4"/>
    <n v="93"/>
  </r>
  <r>
    <s v="Olivia Ford"/>
    <s v="Móvil + Fijo"/>
    <x v="1"/>
    <d v="1950-01-17T00:00:00"/>
    <x v="3"/>
    <x v="4"/>
    <n v="58"/>
  </r>
  <r>
    <s v="Mia Ford"/>
    <s v="Fibra"/>
    <x v="1"/>
    <d v="1991-05-29T00:00:00"/>
    <x v="9"/>
    <x v="4"/>
    <n v="84"/>
  </r>
  <r>
    <s v="Mason Ford"/>
    <s v="ADSL"/>
    <x v="0"/>
    <d v="1976-07-26T00:00:00"/>
    <x v="6"/>
    <x v="4"/>
    <n v="53"/>
  </r>
  <r>
    <s v="Noah Seat"/>
    <s v="Móvil"/>
    <x v="1"/>
    <d v="1965-07-24T00:00:00"/>
    <x v="2"/>
    <x v="4"/>
    <n v="55"/>
  </r>
  <r>
    <s v="Mia Honda"/>
    <s v="Móvil + Fijo"/>
    <x v="1"/>
    <d v="1954-03-21T00:00:00"/>
    <x v="3"/>
    <x v="4"/>
    <n v="51"/>
  </r>
  <r>
    <s v="Mason Ford"/>
    <s v="ADSL"/>
    <x v="0"/>
    <d v="1976-07-26T00:00:00"/>
    <x v="6"/>
    <x v="4"/>
    <n v="54"/>
  </r>
  <r>
    <s v="Ethan Wolks"/>
    <s v="Móvil"/>
    <x v="1"/>
    <d v="1978-11-01T00:00:00"/>
    <x v="7"/>
    <x v="4"/>
    <n v="45"/>
  </r>
  <r>
    <s v="Isabella Seat"/>
    <s v="Móvil + Fijo"/>
    <x v="0"/>
    <d v="1955-02-08T00:00:00"/>
    <x v="6"/>
    <x v="4"/>
    <n v="60"/>
  </r>
  <r>
    <s v="Abigail Jaguar"/>
    <s v="Móvil"/>
    <x v="1"/>
    <d v="1981-04-29T00:00:00"/>
    <x v="6"/>
    <x v="4"/>
    <n v="49"/>
  </r>
  <r>
    <s v="Mason Honda"/>
    <s v="ADSL"/>
    <x v="1"/>
    <d v="1959-09-24T00:00:00"/>
    <x v="3"/>
    <x v="4"/>
    <n v="66"/>
  </r>
  <r>
    <s v="Mason Jeep"/>
    <s v="Móvil + Fijo"/>
    <x v="0"/>
    <d v="1974-11-14T00:00:00"/>
    <x v="4"/>
    <x v="4"/>
    <n v="53"/>
  </r>
  <r>
    <s v="Madison Lexus"/>
    <s v="ADSL"/>
    <x v="0"/>
    <d v="1972-04-21T00:00:00"/>
    <x v="9"/>
    <x v="4"/>
    <n v="57"/>
  </r>
  <r>
    <s v="Sophia Lexus"/>
    <s v="Móvil + Fijo"/>
    <x v="0"/>
    <d v="1989-02-18T00:00:00"/>
    <x v="9"/>
    <x v="4"/>
    <n v="52"/>
  </r>
  <r>
    <s v="Daniel Lotus"/>
    <s v="Móvil"/>
    <x v="1"/>
    <d v="1993-05-10T00:00:00"/>
    <x v="5"/>
    <x v="4"/>
    <n v="37"/>
  </r>
  <r>
    <s v="Liam Kia"/>
    <s v="Móvil + Fijo"/>
    <x v="0"/>
    <d v="1967-11-14T00:00:00"/>
    <x v="0"/>
    <x v="4"/>
    <n v="51"/>
  </r>
  <r>
    <s v="Abigail Jeep"/>
    <s v="Móvil"/>
    <x v="0"/>
    <d v="1971-12-20T00:00:00"/>
    <x v="5"/>
    <x v="4"/>
    <n v="49"/>
  </r>
  <r>
    <s v="Emma Suzuki"/>
    <s v="Móvil"/>
    <x v="1"/>
    <d v="1951-10-19T00:00:00"/>
    <x v="10"/>
    <x v="4"/>
    <n v="36"/>
  </r>
  <r>
    <s v="Aiden Ferrari"/>
    <s v="Móvil + Fijo"/>
    <x v="1"/>
    <d v="1993-08-07T00:00:00"/>
    <x v="10"/>
    <x v="4"/>
    <n v="57"/>
  </r>
  <r>
    <s v="Ava Range"/>
    <s v="Móvil + Fijo"/>
    <x v="1"/>
    <d v="1994-07-28T00:00:00"/>
    <x v="3"/>
    <x v="4"/>
    <n v="59"/>
  </r>
  <r>
    <s v="Jacob Lotus"/>
    <s v="Móvil + Fijo"/>
    <x v="1"/>
    <d v="1975-05-09T00:00:00"/>
    <x v="3"/>
    <x v="4"/>
    <n v="58"/>
  </r>
  <r>
    <s v="Aiden Wolks"/>
    <s v="Fibra"/>
    <x v="0"/>
    <d v="1990-06-18T00:00:00"/>
    <x v="7"/>
    <x v="4"/>
    <n v="99"/>
  </r>
  <r>
    <s v="Daniel Range"/>
    <s v="Otros"/>
    <x v="1"/>
    <d v="1968-12-20T00:00:00"/>
    <x v="7"/>
    <x v="4"/>
    <n v="16"/>
  </r>
  <r>
    <s v="Ava Dodge"/>
    <s v="ADSL"/>
    <x v="0"/>
    <d v="1988-01-25T00:00:00"/>
    <x v="0"/>
    <x v="4"/>
    <n v="65"/>
  </r>
  <r>
    <s v="Mia Lexus"/>
    <s v="ADSL"/>
    <x v="1"/>
    <d v="1984-01-14T00:00:00"/>
    <x v="7"/>
    <x v="4"/>
    <n v="56"/>
  </r>
  <r>
    <s v="Mason Audi"/>
    <s v="Móvil + Fijo"/>
    <x v="1"/>
    <d v="1992-12-08T00:00:00"/>
    <x v="3"/>
    <x v="4"/>
    <n v="59"/>
  </r>
  <r>
    <s v="Mason Honda"/>
    <s v="ADSL"/>
    <x v="1"/>
    <d v="1959-09-24T00:00:00"/>
    <x v="3"/>
    <x v="4"/>
    <n v="52"/>
  </r>
  <r>
    <s v="Emma Jaguar"/>
    <s v="ADSL"/>
    <x v="0"/>
    <d v="1969-12-01T00:00:00"/>
    <x v="5"/>
    <x v="4"/>
    <n v="54"/>
  </r>
  <r>
    <s v="Abigail Nissan"/>
    <s v="ADSL"/>
    <x v="1"/>
    <d v="1992-08-10T00:00:00"/>
    <x v="5"/>
    <x v="4"/>
    <n v="47"/>
  </r>
  <r>
    <s v="Michael Audi"/>
    <s v="Móvil"/>
    <x v="1"/>
    <d v="1976-06-12T00:00:00"/>
    <x v="3"/>
    <x v="4"/>
    <n v="41"/>
  </r>
  <r>
    <s v="Mason Suzuki"/>
    <s v="Móvil + Fijo"/>
    <x v="1"/>
    <d v="1962-11-03T00:00:00"/>
    <x v="10"/>
    <x v="4"/>
    <n v="58"/>
  </r>
  <r>
    <s v="Mason Ferrari"/>
    <s v="Fibra"/>
    <x v="0"/>
    <d v="1981-04-07T00:00:00"/>
    <x v="7"/>
    <x v="4"/>
    <n v="99"/>
  </r>
  <r>
    <s v="Madison Wolks"/>
    <s v="ADSL"/>
    <x v="1"/>
    <d v="1953-09-27T00:00:00"/>
    <x v="8"/>
    <x v="4"/>
    <n v="65"/>
  </r>
  <r>
    <s v="Noah Wolks"/>
    <s v="Móvil + Fijo"/>
    <x v="0"/>
    <d v="1993-08-13T00:00:00"/>
    <x v="0"/>
    <x v="4"/>
    <n v="52"/>
  </r>
  <r>
    <s v="Ethan Rolls"/>
    <s v="Fibra"/>
    <x v="0"/>
    <d v="1968-12-22T00:00:00"/>
    <x v="1"/>
    <x v="4"/>
    <n v="95"/>
  </r>
  <r>
    <s v="Elizabeth Honda"/>
    <s v="Móvil"/>
    <x v="0"/>
    <d v="1978-06-10T00:00:00"/>
    <x v="0"/>
    <x v="4"/>
    <n v="43"/>
  </r>
  <r>
    <s v="Emma BMV"/>
    <s v="ADSL"/>
    <x v="1"/>
    <d v="1993-08-10T00:00:00"/>
    <x v="1"/>
    <x v="4"/>
    <n v="51"/>
  </r>
  <r>
    <s v="Daniel Wolks"/>
    <s v="ADSL"/>
    <x v="1"/>
    <d v="1957-09-09T00:00:00"/>
    <x v="3"/>
    <x v="4"/>
    <n v="50"/>
  </r>
  <r>
    <s v="Isabella Hyundai"/>
    <s v="Móvil + Fijo"/>
    <x v="0"/>
    <d v="1994-08-27T00:00:00"/>
    <x v="1"/>
    <x v="4"/>
    <n v="58"/>
  </r>
  <r>
    <s v="Mason Suzuki"/>
    <s v="Móvil + Fijo"/>
    <x v="1"/>
    <d v="1962-11-03T00:00:00"/>
    <x v="10"/>
    <x v="4"/>
    <n v="51"/>
  </r>
  <r>
    <s v="Sophia Seat"/>
    <s v="Móvil"/>
    <x v="0"/>
    <d v="1990-10-06T00:00:00"/>
    <x v="3"/>
    <x v="4"/>
    <n v="58"/>
  </r>
  <r>
    <s v="Jayden Ford"/>
    <s v="ADSL"/>
    <x v="0"/>
    <d v="1957-12-05T00:00:00"/>
    <x v="5"/>
    <x v="4"/>
    <n v="60"/>
  </r>
  <r>
    <s v="Emily Audi"/>
    <s v="Móvil + Fijo"/>
    <x v="1"/>
    <d v="1952-06-03T00:00:00"/>
    <x v="7"/>
    <x v="4"/>
    <n v="52"/>
  </r>
  <r>
    <s v="Aiden Chrysler"/>
    <s v="Móvil"/>
    <x v="1"/>
    <d v="1991-03-08T00:00:00"/>
    <x v="10"/>
    <x v="4"/>
    <n v="38"/>
  </r>
  <r>
    <s v="Alexander Kia"/>
    <s v="Móvil"/>
    <x v="1"/>
    <d v="1970-05-07T00:00:00"/>
    <x v="9"/>
    <x v="4"/>
    <n v="41"/>
  </r>
  <r>
    <s v="Olivia Renault"/>
    <s v="Otros"/>
    <x v="1"/>
    <d v="1974-12-22T00:00:00"/>
    <x v="3"/>
    <x v="4"/>
    <n v="27"/>
  </r>
  <r>
    <s v="Olivia Lexus"/>
    <s v="ADSL"/>
    <x v="1"/>
    <d v="1963-12-17T00:00:00"/>
    <x v="10"/>
    <x v="4"/>
    <n v="49"/>
  </r>
  <r>
    <s v="Emily Ford"/>
    <s v="Móvil"/>
    <x v="1"/>
    <d v="1975-08-30T00:00:00"/>
    <x v="9"/>
    <x v="4"/>
    <n v="53"/>
  </r>
  <r>
    <s v="Liam Renault"/>
    <s v="Móvil"/>
    <x v="0"/>
    <d v="1990-07-20T00:00:00"/>
    <x v="3"/>
    <x v="4"/>
    <n v="52"/>
  </r>
  <r>
    <s v="Emma Jaguar"/>
    <s v="ADSL"/>
    <x v="0"/>
    <d v="1969-12-01T00:00:00"/>
    <x v="5"/>
    <x v="4"/>
    <n v="62"/>
  </r>
  <r>
    <s v="Alexander Dodge"/>
    <s v="Móvil + Fijo"/>
    <x v="1"/>
    <d v="1960-11-02T00:00:00"/>
    <x v="4"/>
    <x v="4"/>
    <n v="54"/>
  </r>
  <r>
    <s v="Michael Ferrari"/>
    <s v="Móvil"/>
    <x v="0"/>
    <d v="1955-01-23T00:00:00"/>
    <x v="7"/>
    <x v="4"/>
    <n v="35"/>
  </r>
  <r>
    <s v="Mason Rolls"/>
    <s v="Fibra"/>
    <x v="1"/>
    <d v="1977-02-23T00:00:00"/>
    <x v="1"/>
    <x v="4"/>
    <n v="83"/>
  </r>
  <r>
    <s v="Chloe Suzuki"/>
    <s v="Móvil"/>
    <x v="0"/>
    <d v="1965-06-27T00:00:00"/>
    <x v="0"/>
    <x v="4"/>
    <n v="54"/>
  </r>
  <r>
    <s v="Jacob Kia"/>
    <s v="Móvil"/>
    <x v="0"/>
    <d v="1958-03-09T00:00:00"/>
    <x v="3"/>
    <x v="4"/>
    <n v="53"/>
  </r>
  <r>
    <s v="Isabella Hyundai"/>
    <s v="Móvil + Fijo"/>
    <x v="0"/>
    <d v="1994-08-27T00:00:00"/>
    <x v="1"/>
    <x v="4"/>
    <n v="60"/>
  </r>
  <r>
    <s v="Jayden Rolls"/>
    <s v="Móvil"/>
    <x v="0"/>
    <d v="1957-07-12T00:00:00"/>
    <x v="8"/>
    <x v="4"/>
    <n v="60"/>
  </r>
  <r>
    <s v="Olivia Chrysler"/>
    <s v="Fibra"/>
    <x v="1"/>
    <d v="1977-06-27T00:00:00"/>
    <x v="0"/>
    <x v="4"/>
    <n v="89"/>
  </r>
  <r>
    <s v="Michael Chrysler"/>
    <s v="Móvil + Fijo"/>
    <x v="1"/>
    <d v="1953-05-23T00:00:00"/>
    <x v="6"/>
    <x v="4"/>
    <n v="55"/>
  </r>
  <r>
    <s v="Jacob Renault"/>
    <s v="Móvil + Fijo"/>
    <x v="0"/>
    <d v="1950-04-17T00:00:00"/>
    <x v="3"/>
    <x v="4"/>
    <n v="59"/>
  </r>
  <r>
    <s v="Aiden Ferrari"/>
    <s v="Móvil + Fijo"/>
    <x v="1"/>
    <d v="1993-08-07T00:00:00"/>
    <x v="10"/>
    <x v="4"/>
    <n v="51"/>
  </r>
  <r>
    <s v="Chloe Lexus"/>
    <s v="Móvil + Fijo"/>
    <x v="1"/>
    <d v="1956-01-14T00:00:00"/>
    <x v="5"/>
    <x v="4"/>
    <n v="57"/>
  </r>
  <r>
    <s v="Jacob Chrysler"/>
    <s v="ADSL"/>
    <x v="0"/>
    <d v="1984-05-06T00:00:00"/>
    <x v="8"/>
    <x v="4"/>
    <n v="44"/>
  </r>
  <r>
    <s v="Elizabeth Jeep"/>
    <s v="Móvil"/>
    <x v="0"/>
    <d v="1959-04-15T00:00:00"/>
    <x v="6"/>
    <x v="4"/>
    <n v="60"/>
  </r>
  <r>
    <s v="Aiden Lexus"/>
    <s v="Móvil + Fijo"/>
    <x v="1"/>
    <d v="1952-11-13T00:00:00"/>
    <x v="10"/>
    <x v="4"/>
    <n v="54"/>
  </r>
  <r>
    <s v="Chloe Lotus"/>
    <s v="ADSL"/>
    <x v="0"/>
    <d v="1978-03-24T00:00:00"/>
    <x v="9"/>
    <x v="4"/>
    <n v="60"/>
  </r>
  <r>
    <s v="Aiden Lotus"/>
    <s v="Otros"/>
    <x v="0"/>
    <d v="1978-06-23T00:00:00"/>
    <x v="4"/>
    <x v="4"/>
    <n v="80"/>
  </r>
  <r>
    <s v="Jacob Ferrari"/>
    <s v="Móvil"/>
    <x v="1"/>
    <d v="1956-01-21T00:00:00"/>
    <x v="7"/>
    <x v="4"/>
    <n v="51"/>
  </r>
  <r>
    <s v="Sophia Nissan"/>
    <s v="Móvil"/>
    <x v="0"/>
    <d v="1968-11-28T00:00:00"/>
    <x v="3"/>
    <x v="4"/>
    <n v="52"/>
  </r>
  <r>
    <s v="Madison Dodge"/>
    <s v="Móvil + Fijo"/>
    <x v="0"/>
    <d v="1968-01-03T00:00:00"/>
    <x v="6"/>
    <x v="4"/>
    <n v="54"/>
  </r>
  <r>
    <s v="Michael Daewo"/>
    <s v="Móvil"/>
    <x v="1"/>
    <d v="1973-12-10T00:00:00"/>
    <x v="2"/>
    <x v="4"/>
    <n v="35"/>
  </r>
  <r>
    <s v="Chloe Kia"/>
    <s v="Móvil"/>
    <x v="0"/>
    <d v="1983-08-05T00:00:00"/>
    <x v="10"/>
    <x v="4"/>
    <n v="23"/>
  </r>
  <r>
    <s v="Emma Kia"/>
    <s v="Otros"/>
    <x v="0"/>
    <d v="1966-03-25T00:00:00"/>
    <x v="9"/>
    <x v="4"/>
    <n v="99"/>
  </r>
  <r>
    <s v="Emily Nissan"/>
    <s v="Móvil"/>
    <x v="0"/>
    <d v="1992-02-23T00:00:00"/>
    <x v="1"/>
    <x v="4"/>
    <n v="55"/>
  </r>
  <r>
    <s v="Aiden Dodge"/>
    <s v="ADSL"/>
    <x v="0"/>
    <d v="1983-03-03T00:00:00"/>
    <x v="9"/>
    <x v="4"/>
    <n v="53"/>
  </r>
  <r>
    <s v="Chloe Wolks"/>
    <s v="Móvil + Fijo"/>
    <x v="0"/>
    <d v="1992-07-31T00:00:00"/>
    <x v="0"/>
    <x v="4"/>
    <n v="52"/>
  </r>
  <r>
    <s v="Elizabeth Chrysler"/>
    <s v="Móvil + Fijo"/>
    <x v="0"/>
    <d v="1987-07-03T00:00:00"/>
    <x v="0"/>
    <x v="4"/>
    <n v="59"/>
  </r>
  <r>
    <s v="Madison Lexus"/>
    <s v="ADSL"/>
    <x v="0"/>
    <d v="1972-04-21T00:00:00"/>
    <x v="9"/>
    <x v="4"/>
    <n v="63"/>
  </r>
  <r>
    <s v="Jacob Jeep"/>
    <s v="Móvil"/>
    <x v="0"/>
    <d v="1986-03-23T00:00:00"/>
    <x v="7"/>
    <x v="4"/>
    <n v="24"/>
  </r>
  <r>
    <s v="Ethan Ford"/>
    <s v="Móvil + Fijo"/>
    <x v="1"/>
    <d v="1976-03-13T00:00:00"/>
    <x v="0"/>
    <x v="4"/>
    <n v="52"/>
  </r>
  <r>
    <s v="Noah Rolls"/>
    <s v="ADSL"/>
    <x v="1"/>
    <d v="1977-10-11T00:00:00"/>
    <x v="7"/>
    <x v="4"/>
    <n v="62"/>
  </r>
  <r>
    <s v="Jacob Range"/>
    <s v="Móvil + Fijo"/>
    <x v="0"/>
    <d v="1991-09-19T00:00:00"/>
    <x v="1"/>
    <x v="4"/>
    <n v="59"/>
  </r>
  <r>
    <s v="Olivia BMV"/>
    <s v="Fibra"/>
    <x v="1"/>
    <d v="1950-02-12T00:00:00"/>
    <x v="3"/>
    <x v="4"/>
    <n v="76"/>
  </r>
  <r>
    <s v="Mason Kia"/>
    <s v="Móvil"/>
    <x v="0"/>
    <d v="1964-09-19T00:00:00"/>
    <x v="1"/>
    <x v="4"/>
    <n v="58"/>
  </r>
  <r>
    <s v="Emma Range"/>
    <s v="Móvil + Fijo"/>
    <x v="1"/>
    <d v="1968-09-28T00:00:00"/>
    <x v="9"/>
    <x v="4"/>
    <n v="51"/>
  </r>
  <r>
    <s v="Noah Toyota"/>
    <s v="ADSL"/>
    <x v="0"/>
    <d v="1955-03-27T00:00:00"/>
    <x v="8"/>
    <x v="4"/>
    <n v="55"/>
  </r>
  <r>
    <s v="Aiden Seat"/>
    <s v="Móvil + Fijo"/>
    <x v="1"/>
    <d v="1982-07-09T00:00:00"/>
    <x v="6"/>
    <x v="4"/>
    <n v="51"/>
  </r>
  <r>
    <s v="Olivia Toyota"/>
    <s v="Otros"/>
    <x v="0"/>
    <d v="1975-07-07T00:00:00"/>
    <x v="0"/>
    <x v="4"/>
    <n v="22"/>
  </r>
  <r>
    <s v="Liam Chrysler"/>
    <s v="Móvil + Fijo"/>
    <x v="1"/>
    <d v="1984-11-27T00:00:00"/>
    <x v="2"/>
    <x v="4"/>
    <n v="51"/>
  </r>
  <r>
    <s v="Aiden Toyota"/>
    <s v="Móvil"/>
    <x v="1"/>
    <d v="1978-12-24T00:00:00"/>
    <x v="3"/>
    <x v="4"/>
    <n v="34"/>
  </r>
  <r>
    <s v="Sophia Nissan"/>
    <s v="Móvil"/>
    <x v="0"/>
    <d v="1968-11-28T00:00:00"/>
    <x v="3"/>
    <x v="4"/>
    <n v="35"/>
  </r>
  <r>
    <s v="Michael Hyundai"/>
    <s v="ADSL"/>
    <x v="1"/>
    <d v="1992-12-30T00:00:00"/>
    <x v="4"/>
    <x v="4"/>
    <n v="56"/>
  </r>
  <r>
    <s v="Mia Hyundai"/>
    <s v="Móvil + Fijo"/>
    <x v="1"/>
    <d v="1983-08-06T00:00:00"/>
    <x v="6"/>
    <x v="4"/>
    <n v="55"/>
  </r>
  <r>
    <s v="William BMV"/>
    <s v="Móvil"/>
    <x v="1"/>
    <d v="1980-12-29T00:00:00"/>
    <x v="6"/>
    <x v="4"/>
    <n v="30"/>
  </r>
  <r>
    <s v="Madison Seat"/>
    <s v="Móvil + Fijo"/>
    <x v="1"/>
    <d v="1957-12-26T00:00:00"/>
    <x v="5"/>
    <x v="4"/>
    <n v="50"/>
  </r>
  <r>
    <s v="Madison Jeep"/>
    <s v="Móvil + Fijo"/>
    <x v="0"/>
    <d v="1979-02-15T00:00:00"/>
    <x v="4"/>
    <x v="4"/>
    <n v="59"/>
  </r>
  <r>
    <s v="Alexander Range"/>
    <s v="Fibra"/>
    <x v="1"/>
    <d v="1957-02-21T00:00:00"/>
    <x v="8"/>
    <x v="4"/>
    <n v="73"/>
  </r>
  <r>
    <s v="Daniel Seat"/>
    <s v="Móvil"/>
    <x v="1"/>
    <d v="1977-06-08T00:00:00"/>
    <x v="7"/>
    <x v="4"/>
    <n v="27"/>
  </r>
  <r>
    <s v="Elizabeth Audi"/>
    <s v="Móvil"/>
    <x v="0"/>
    <d v="1967-06-08T00:00:00"/>
    <x v="3"/>
    <x v="4"/>
    <n v="39"/>
  </r>
  <r>
    <s v="Olivia Ferrari"/>
    <s v="Fibra"/>
    <x v="1"/>
    <d v="1979-09-13T00:00:00"/>
    <x v="6"/>
    <x v="4"/>
    <n v="83"/>
  </r>
  <r>
    <s v="Ethan Dodge"/>
    <s v="Móvil"/>
    <x v="1"/>
    <d v="1976-06-24T00:00:00"/>
    <x v="0"/>
    <x v="4"/>
    <n v="59"/>
  </r>
  <r>
    <s v="Ethan Range"/>
    <s v="Fibra"/>
    <x v="0"/>
    <d v="1991-09-28T00:00:00"/>
    <x v="1"/>
    <x v="4"/>
    <n v="72"/>
  </r>
  <r>
    <s v="Daniel Chrysler"/>
    <s v="ADSL"/>
    <x v="0"/>
    <d v="1962-07-04T00:00:00"/>
    <x v="2"/>
    <x v="4"/>
    <n v="50"/>
  </r>
  <r>
    <s v="Aiden Ford"/>
    <s v="Móvil"/>
    <x v="1"/>
    <d v="1974-03-29T00:00:00"/>
    <x v="6"/>
    <x v="4"/>
    <n v="46"/>
  </r>
  <r>
    <s v="Aiden Nissan"/>
    <s v="Fibra"/>
    <x v="0"/>
    <d v="1994-10-10T00:00:00"/>
    <x v="10"/>
    <x v="4"/>
    <n v="83"/>
  </r>
  <r>
    <s v="Mason Jeep"/>
    <s v="Móvil + Fijo"/>
    <x v="0"/>
    <d v="1974-11-14T00:00:00"/>
    <x v="4"/>
    <x v="4"/>
    <n v="51"/>
  </r>
  <r>
    <s v="Jacob Rolls"/>
    <s v="Otros"/>
    <x v="0"/>
    <d v="1987-11-04T00:00:00"/>
    <x v="0"/>
    <x v="4"/>
    <n v="27"/>
  </r>
  <r>
    <s v="Mia Ferrari"/>
    <s v="Móvil + Fijo"/>
    <x v="0"/>
    <d v="1991-12-27T00:00:00"/>
    <x v="7"/>
    <x v="4"/>
    <n v="55"/>
  </r>
  <r>
    <s v="Daniel Lotus"/>
    <s v="Móvil"/>
    <x v="1"/>
    <d v="1993-05-10T00:00:00"/>
    <x v="5"/>
    <x v="4"/>
    <n v="25"/>
  </r>
  <r>
    <s v="Sophia Nissan"/>
    <s v="Móvil"/>
    <x v="0"/>
    <d v="1968-11-28T00:00:00"/>
    <x v="3"/>
    <x v="4"/>
    <n v="37"/>
  </r>
  <r>
    <s v="Liam Kia"/>
    <s v="Móvil + Fijo"/>
    <x v="0"/>
    <d v="1967-11-14T00:00:00"/>
    <x v="0"/>
    <x v="4"/>
    <n v="51"/>
  </r>
  <r>
    <s v="Aiden Renault"/>
    <s v="ADSL"/>
    <x v="1"/>
    <d v="1984-02-06T00:00:00"/>
    <x v="4"/>
    <x v="4"/>
    <n v="70"/>
  </r>
  <r>
    <s v="Aiden Wolks"/>
    <s v="Fibra"/>
    <x v="0"/>
    <d v="1990-06-18T00:00:00"/>
    <x v="7"/>
    <x v="4"/>
    <n v="92"/>
  </r>
  <r>
    <s v="Aiden Suzuki"/>
    <s v="Móvil"/>
    <x v="1"/>
    <d v="1960-08-25T00:00:00"/>
    <x v="4"/>
    <x v="4"/>
    <n v="35"/>
  </r>
  <r>
    <s v="Sophia BMV"/>
    <s v="Fibra"/>
    <x v="1"/>
    <d v="1985-05-19T00:00:00"/>
    <x v="1"/>
    <x v="4"/>
    <n v="77"/>
  </r>
  <r>
    <s v="Jacob Suzuki"/>
    <s v="Móvil"/>
    <x v="0"/>
    <d v="1965-06-14T00:00:00"/>
    <x v="4"/>
    <x v="4"/>
    <n v="57"/>
  </r>
  <r>
    <s v="Ava Ford"/>
    <s v="Móvil"/>
    <x v="1"/>
    <d v="1991-09-24T00:00:00"/>
    <x v="7"/>
    <x v="4"/>
    <n v="41"/>
  </r>
  <r>
    <s v="Chloe Range"/>
    <s v="ADSL"/>
    <x v="0"/>
    <d v="1968-12-31T00:00:00"/>
    <x v="4"/>
    <x v="4"/>
    <n v="49"/>
  </r>
  <r>
    <s v="Daniel Jeep"/>
    <s v="Móvil"/>
    <x v="0"/>
    <d v="1968-06-17T00:00:00"/>
    <x v="6"/>
    <x v="4"/>
    <n v="33"/>
  </r>
  <r>
    <s v="Daniel Audi"/>
    <s v="Móvil"/>
    <x v="1"/>
    <d v="1985-08-01T00:00:00"/>
    <x v="10"/>
    <x v="4"/>
    <n v="36"/>
  </r>
  <r>
    <s v="Jacob Renault"/>
    <s v="Móvil + Fijo"/>
    <x v="0"/>
    <d v="1950-04-17T00:00:00"/>
    <x v="3"/>
    <x v="4"/>
    <n v="59"/>
  </r>
  <r>
    <s v="Liam Hyundai"/>
    <s v="Móvil + Fijo"/>
    <x v="1"/>
    <d v="1956-11-05T00:00:00"/>
    <x v="10"/>
    <x v="4"/>
    <n v="55"/>
  </r>
  <r>
    <s v="Alexander Lotus"/>
    <s v="Móvil + Fijo"/>
    <x v="1"/>
    <d v="1986-06-07T00:00:00"/>
    <x v="1"/>
    <x v="4"/>
    <n v="56"/>
  </r>
  <r>
    <s v="Ethan Lotus"/>
    <s v="Móvil"/>
    <x v="1"/>
    <d v="1953-05-16T00:00:00"/>
    <x v="1"/>
    <x v="4"/>
    <n v="24"/>
  </r>
  <r>
    <s v="Olivia Suzuki"/>
    <s v="Móvil + Fijo"/>
    <x v="0"/>
    <d v="1964-10-29T00:00:00"/>
    <x v="0"/>
    <x v="4"/>
    <n v="54"/>
  </r>
  <r>
    <s v="Alexander Daewo"/>
    <s v="Móvil"/>
    <x v="0"/>
    <d v="1987-11-07T00:00:00"/>
    <x v="2"/>
    <x v="4"/>
    <n v="21"/>
  </r>
  <r>
    <s v="Sophia Renault"/>
    <s v="Móvil + Fijo"/>
    <x v="0"/>
    <d v="1992-08-05T00:00:00"/>
    <x v="6"/>
    <x v="4"/>
    <n v="52"/>
  </r>
  <r>
    <s v="Emma Ferrari"/>
    <s v="Fibra"/>
    <x v="1"/>
    <d v="1984-04-14T00:00:00"/>
    <x v="0"/>
    <x v="4"/>
    <n v="75"/>
  </r>
  <r>
    <s v="Mason Jeep"/>
    <s v="Móvil + Fijo"/>
    <x v="0"/>
    <d v="1974-11-14T00:00:00"/>
    <x v="4"/>
    <x v="4"/>
    <n v="59"/>
  </r>
  <r>
    <s v="Emily Jaguar"/>
    <s v="Móvil"/>
    <x v="1"/>
    <d v="1968-03-05T00:00:00"/>
    <x v="0"/>
    <x v="4"/>
    <n v="54"/>
  </r>
  <r>
    <s v="Sophia Renault"/>
    <s v="Móvil + Fijo"/>
    <x v="0"/>
    <d v="1992-08-05T00:00:00"/>
    <x v="6"/>
    <x v="4"/>
    <n v="60"/>
  </r>
  <r>
    <s v="Ethan Chrysler"/>
    <s v="ADSL"/>
    <x v="0"/>
    <d v="1986-11-23T00:00:00"/>
    <x v="0"/>
    <x v="4"/>
    <n v="58"/>
  </r>
  <r>
    <s v="Noah BMV"/>
    <s v="Móvil + Fijo"/>
    <x v="1"/>
    <d v="1951-10-06T00:00:00"/>
    <x v="7"/>
    <x v="4"/>
    <n v="51"/>
  </r>
  <r>
    <s v="Noah Chrysler"/>
    <s v="Móvil + Fijo"/>
    <x v="0"/>
    <d v="1986-11-07T00:00:00"/>
    <x v="7"/>
    <x v="4"/>
    <n v="52"/>
  </r>
  <r>
    <s v="Alexander Toyota"/>
    <s v="Fibra"/>
    <x v="1"/>
    <d v="1973-08-28T00:00:00"/>
    <x v="4"/>
    <x v="4"/>
    <n v="78"/>
  </r>
  <r>
    <s v="Emily Lexus"/>
    <s v="ADSL"/>
    <x v="0"/>
    <d v="1969-10-21T00:00:00"/>
    <x v="7"/>
    <x v="4"/>
    <n v="40"/>
  </r>
  <r>
    <s v="Olivia Ford"/>
    <s v="Móvil + Fijo"/>
    <x v="1"/>
    <d v="1950-01-17T00:00:00"/>
    <x v="3"/>
    <x v="4"/>
    <n v="56"/>
  </r>
  <r>
    <s v="Elizabeth Hyundai"/>
    <s v="Móvil"/>
    <x v="1"/>
    <d v="1975-01-27T00:00:00"/>
    <x v="0"/>
    <x v="4"/>
    <n v="51"/>
  </r>
  <r>
    <s v="Emma Seat"/>
    <s v="Móvil + Fijo"/>
    <x v="0"/>
    <d v="1955-02-04T00:00:00"/>
    <x v="3"/>
    <x v="4"/>
    <n v="52"/>
  </r>
  <r>
    <s v="Mia Lexus"/>
    <s v="ADSL"/>
    <x v="1"/>
    <d v="1984-01-14T00:00:00"/>
    <x v="7"/>
    <x v="4"/>
    <n v="61"/>
  </r>
  <r>
    <s v="Abigail Kia"/>
    <s v="Móvil"/>
    <x v="0"/>
    <d v="1953-11-01T00:00:00"/>
    <x v="5"/>
    <x v="4"/>
    <n v="20"/>
  </r>
  <r>
    <s v="Olivia Suzuki"/>
    <s v="Móvil + Fijo"/>
    <x v="0"/>
    <d v="1964-10-29T00:00:00"/>
    <x v="0"/>
    <x v="4"/>
    <n v="52"/>
  </r>
  <r>
    <s v="Ava Toyota"/>
    <s v="Móvil"/>
    <x v="0"/>
    <d v="1958-06-15T00:00:00"/>
    <x v="9"/>
    <x v="4"/>
    <n v="30"/>
  </r>
  <r>
    <s v="William Nissan"/>
    <s v="ADSL"/>
    <x v="1"/>
    <d v="1976-04-08T00:00:00"/>
    <x v="7"/>
    <x v="4"/>
    <n v="66"/>
  </r>
  <r>
    <s v="Jacob Lotus"/>
    <s v="Móvil + Fijo"/>
    <x v="1"/>
    <d v="1975-05-09T00:00:00"/>
    <x v="3"/>
    <x v="4"/>
    <n v="57"/>
  </r>
  <r>
    <s v="Sophia Hyundai"/>
    <s v="Móvil"/>
    <x v="1"/>
    <d v="1967-08-09T00:00:00"/>
    <x v="5"/>
    <x v="4"/>
    <n v="29"/>
  </r>
  <r>
    <s v="Emma Hyundai"/>
    <s v="Móvil"/>
    <x v="0"/>
    <d v="1965-09-16T00:00:00"/>
    <x v="10"/>
    <x v="4"/>
    <n v="44"/>
  </r>
  <r>
    <s v="Abigail Toyota"/>
    <s v="Móvil"/>
    <x v="0"/>
    <d v="1951-11-22T00:00:00"/>
    <x v="7"/>
    <x v="4"/>
    <n v="58"/>
  </r>
  <r>
    <s v="Isabella Dodge"/>
    <s v="Móvil"/>
    <x v="1"/>
    <d v="1955-08-15T00:00:00"/>
    <x v="5"/>
    <x v="4"/>
    <n v="57"/>
  </r>
  <r>
    <s v="Emma Nissan"/>
    <s v="Móvil"/>
    <x v="0"/>
    <d v="1974-10-27T00:00:00"/>
    <x v="4"/>
    <x v="4"/>
    <n v="58"/>
  </r>
  <r>
    <s v="Abigail Jaguar"/>
    <s v="Móvil"/>
    <x v="1"/>
    <d v="1981-04-29T00:00:00"/>
    <x v="6"/>
    <x v="4"/>
    <n v="23"/>
  </r>
  <r>
    <s v="Sophia Dodge"/>
    <s v="ADSL"/>
    <x v="1"/>
    <d v="1974-05-07T00:00:00"/>
    <x v="4"/>
    <x v="4"/>
    <n v="45"/>
  </r>
  <r>
    <s v="Chloe Toyota"/>
    <s v="Móvil"/>
    <x v="1"/>
    <d v="1963-08-25T00:00:00"/>
    <x v="2"/>
    <x v="4"/>
    <n v="58"/>
  </r>
  <r>
    <s v="Jacob Nissan"/>
    <s v="Móvil + Fijo"/>
    <x v="1"/>
    <d v="1987-09-09T00:00:00"/>
    <x v="0"/>
    <x v="4"/>
    <n v="51"/>
  </r>
  <r>
    <s v="Emily Lotus"/>
    <s v="Móvil + Fijo"/>
    <x v="1"/>
    <d v="1956-12-06T00:00:00"/>
    <x v="10"/>
    <x v="4"/>
    <n v="59"/>
  </r>
  <r>
    <s v="Emily Seat"/>
    <s v="Móvil"/>
    <x v="1"/>
    <d v="1951-03-18T00:00:00"/>
    <x v="3"/>
    <x v="4"/>
    <n v="46"/>
  </r>
  <r>
    <s v="Isabella Toyota"/>
    <s v="Móvil + Fijo"/>
    <x v="0"/>
    <d v="1950-11-13T00:00:00"/>
    <x v="9"/>
    <x v="4"/>
    <n v="56"/>
  </r>
  <r>
    <s v="Ethan Seat"/>
    <s v="ADSL"/>
    <x v="0"/>
    <d v="1957-11-16T00:00:00"/>
    <x v="5"/>
    <x v="4"/>
    <n v="62"/>
  </r>
  <r>
    <s v="Alexander Lexus"/>
    <s v="Móvil + Fijo"/>
    <x v="1"/>
    <d v="1972-08-17T00:00:00"/>
    <x v="10"/>
    <x v="4"/>
    <n v="56"/>
  </r>
  <r>
    <s v="Aiden Jeep"/>
    <s v="Móvil"/>
    <x v="1"/>
    <d v="1951-02-27T00:00:00"/>
    <x v="1"/>
    <x v="4"/>
    <n v="39"/>
  </r>
  <r>
    <s v="Emma Jaguar"/>
    <s v="ADSL"/>
    <x v="0"/>
    <d v="1969-12-01T00:00:00"/>
    <x v="5"/>
    <x v="4"/>
    <n v="63"/>
  </r>
  <r>
    <s v="Aiden Suzuki"/>
    <s v="Móvil"/>
    <x v="1"/>
    <d v="1960-08-25T00:00:00"/>
    <x v="4"/>
    <x v="4"/>
    <n v="58"/>
  </r>
  <r>
    <s v="Emma Rolls"/>
    <s v="Móvil"/>
    <x v="1"/>
    <d v="1979-05-02T00:00:00"/>
    <x v="7"/>
    <x v="4"/>
    <n v="24"/>
  </r>
  <r>
    <s v="Liam Audi"/>
    <s v="Otros"/>
    <x v="1"/>
    <d v="1975-12-06T00:00:00"/>
    <x v="0"/>
    <x v="4"/>
    <n v="71"/>
  </r>
  <r>
    <s v="Jacob Renault"/>
    <s v="Móvil + Fijo"/>
    <x v="0"/>
    <d v="1950-04-17T00:00:00"/>
    <x v="3"/>
    <x v="4"/>
    <n v="58"/>
  </r>
  <r>
    <s v="Sophia Lotus"/>
    <s v="Móvil"/>
    <x v="0"/>
    <d v="1988-08-16T00:00:00"/>
    <x v="7"/>
    <x v="4"/>
    <n v="21"/>
  </r>
  <r>
    <s v="Isabella Lotus"/>
    <s v="Móvil"/>
    <x v="1"/>
    <d v="1979-11-07T00:00:00"/>
    <x v="8"/>
    <x v="4"/>
    <n v="28"/>
  </r>
  <r>
    <s v="Mason Audi"/>
    <s v="Móvil + Fijo"/>
    <x v="1"/>
    <d v="1992-12-08T00:00:00"/>
    <x v="3"/>
    <x v="4"/>
    <n v="53"/>
  </r>
  <r>
    <s v="Abigail Toyota"/>
    <s v="Móvil"/>
    <x v="0"/>
    <d v="1951-11-22T00:00:00"/>
    <x v="7"/>
    <x v="4"/>
    <n v="44"/>
  </r>
  <r>
    <s v="Aiden Renault"/>
    <s v="ADSL"/>
    <x v="1"/>
    <d v="1984-02-06T00:00:00"/>
    <x v="4"/>
    <x v="4"/>
    <n v="61"/>
  </r>
  <r>
    <s v="Jacob Range"/>
    <s v="Móvil + Fijo"/>
    <x v="0"/>
    <d v="1991-09-19T00:00:00"/>
    <x v="1"/>
    <x v="4"/>
    <n v="50"/>
  </r>
  <r>
    <s v="Isabella Ferrari"/>
    <s v="Móvil"/>
    <x v="0"/>
    <d v="1967-02-08T00:00:00"/>
    <x v="0"/>
    <x v="4"/>
    <n v="31"/>
  </r>
  <r>
    <s v="Madison BMV"/>
    <s v="Móvil + Fijo"/>
    <x v="0"/>
    <d v="1955-02-13T00:00:00"/>
    <x v="7"/>
    <x v="4"/>
    <n v="51"/>
  </r>
  <r>
    <s v="William Renault"/>
    <s v="Móvil"/>
    <x v="1"/>
    <d v="1953-07-23T00:00:00"/>
    <x v="7"/>
    <x v="4"/>
    <n v="30"/>
  </r>
  <r>
    <s v="Ethan Rolls"/>
    <s v="Fibra"/>
    <x v="0"/>
    <d v="1968-12-22T00:00:00"/>
    <x v="1"/>
    <x v="4"/>
    <n v="91"/>
  </r>
  <r>
    <s v="Madison Seat"/>
    <s v="Móvil + Fijo"/>
    <x v="1"/>
    <d v="1957-12-26T00:00:00"/>
    <x v="5"/>
    <x v="4"/>
    <n v="53"/>
  </r>
  <r>
    <s v="Abigail Seat"/>
    <s v="Móvil"/>
    <x v="1"/>
    <d v="1986-05-16T00:00:00"/>
    <x v="7"/>
    <x v="4"/>
    <n v="49"/>
  </r>
  <r>
    <s v="Michael Ford"/>
    <s v="ADSL"/>
    <x v="1"/>
    <d v="1975-09-21T00:00:00"/>
    <x v="5"/>
    <x v="4"/>
    <n v="50"/>
  </r>
  <r>
    <s v="Isabella Daewo"/>
    <s v="Móvil"/>
    <x v="1"/>
    <d v="1986-03-15T00:00:00"/>
    <x v="4"/>
    <x v="4"/>
    <n v="39"/>
  </r>
  <r>
    <s v="Jacob Chrysler"/>
    <s v="ADSL"/>
    <x v="0"/>
    <d v="1984-05-06T00:00:00"/>
    <x v="8"/>
    <x v="4"/>
    <n v="49"/>
  </r>
  <r>
    <s v="Alexander Seat"/>
    <s v="Móvil"/>
    <x v="0"/>
    <d v="1990-07-28T00:00:00"/>
    <x v="7"/>
    <x v="4"/>
    <n v="28"/>
  </r>
  <r>
    <s v="Noah Lexus"/>
    <s v="ADSL"/>
    <x v="1"/>
    <d v="1958-08-20T00:00:00"/>
    <x v="4"/>
    <x v="4"/>
    <n v="58"/>
  </r>
  <r>
    <s v="Jayden Wolks"/>
    <s v="ADSL"/>
    <x v="1"/>
    <d v="1993-06-08T00:00:00"/>
    <x v="10"/>
    <x v="4"/>
    <n v="46"/>
  </r>
  <r>
    <s v="Mason Chrysler"/>
    <s v="ADSL"/>
    <x v="0"/>
    <d v="1980-03-17T00:00:00"/>
    <x v="5"/>
    <x v="4"/>
    <n v="44"/>
  </r>
  <r>
    <s v="Olivia Jeep"/>
    <s v="Móvil"/>
    <x v="0"/>
    <d v="1989-09-22T00:00:00"/>
    <x v="2"/>
    <x v="4"/>
    <n v="49"/>
  </r>
  <r>
    <s v="Isabella Suzuki"/>
    <s v="Móvil"/>
    <x v="1"/>
    <d v="1972-10-05T00:00:00"/>
    <x v="2"/>
    <x v="4"/>
    <n v="29"/>
  </r>
  <r>
    <s v="Madison Renault"/>
    <s v="ADSL"/>
    <x v="1"/>
    <d v="1982-03-30T00:00:00"/>
    <x v="7"/>
    <x v="4"/>
    <n v="67"/>
  </r>
  <r>
    <s v="Daniel Hyundai"/>
    <s v="Móvil"/>
    <x v="1"/>
    <d v="1981-05-20T00:00:00"/>
    <x v="6"/>
    <x v="4"/>
    <n v="26"/>
  </r>
  <r>
    <s v="Liam Kia"/>
    <s v="Móvil + Fijo"/>
    <x v="0"/>
    <d v="1967-11-14T00:00:00"/>
    <x v="0"/>
    <x v="4"/>
    <n v="56"/>
  </r>
  <r>
    <s v="Mason Renault"/>
    <s v="Móvil"/>
    <x v="0"/>
    <d v="1960-04-15T00:00:00"/>
    <x v="8"/>
    <x v="4"/>
    <n v="52"/>
  </r>
  <r>
    <s v="Isabella Audi"/>
    <s v="Móvil"/>
    <x v="0"/>
    <d v="1973-05-19T00:00:00"/>
    <x v="2"/>
    <x v="4"/>
    <n v="58"/>
  </r>
  <r>
    <s v="Ava Nissan"/>
    <s v="Móvil"/>
    <x v="0"/>
    <d v="1967-03-15T00:00:00"/>
    <x v="2"/>
    <x v="4"/>
    <n v="38"/>
  </r>
  <r>
    <s v="Abigail Jaguar"/>
    <s v="Móvil"/>
    <x v="1"/>
    <d v="1981-04-29T00:00:00"/>
    <x v="6"/>
    <x v="4"/>
    <n v="25"/>
  </r>
  <r>
    <s v="Olivia Jaguar"/>
    <s v="Móvil"/>
    <x v="1"/>
    <d v="1974-07-17T00:00:00"/>
    <x v="7"/>
    <x v="4"/>
    <n v="41"/>
  </r>
  <r>
    <s v="Ava Audi"/>
    <s v="Móvil"/>
    <x v="0"/>
    <d v="1973-06-11T00:00:00"/>
    <x v="5"/>
    <x v="4"/>
    <n v="59"/>
  </r>
  <r>
    <s v="Madison Lexus"/>
    <s v="ADSL"/>
    <x v="0"/>
    <d v="1972-04-21T00:00:00"/>
    <x v="9"/>
    <x v="4"/>
    <n v="68"/>
  </r>
  <r>
    <s v="Elizabeth Daewo"/>
    <s v="Móvil"/>
    <x v="0"/>
    <d v="1970-05-03T00:00:00"/>
    <x v="1"/>
    <x v="4"/>
    <n v="57"/>
  </r>
  <r>
    <s v="Emily Dodge"/>
    <s v="Otros"/>
    <x v="1"/>
    <d v="1989-04-18T00:00:00"/>
    <x v="7"/>
    <x v="4"/>
    <n v="40"/>
  </r>
  <r>
    <s v="Jacob Wolks"/>
    <s v="Móvil"/>
    <x v="0"/>
    <d v="1982-06-21T00:00:00"/>
    <x v="1"/>
    <x v="4"/>
    <n v="57"/>
  </r>
  <r>
    <s v="Mia Nissan"/>
    <s v="Móvil + Fijo"/>
    <x v="1"/>
    <d v="1984-10-07T00:00:00"/>
    <x v="9"/>
    <x v="4"/>
    <n v="52"/>
  </r>
  <r>
    <s v="Noah Jeep"/>
    <s v="ADSL"/>
    <x v="0"/>
    <d v="1979-11-29T00:00:00"/>
    <x v="3"/>
    <x v="4"/>
    <n v="42"/>
  </r>
  <r>
    <s v="Mason Wolks"/>
    <s v="Móvil + Fijo"/>
    <x v="1"/>
    <d v="1993-11-11T00:00:00"/>
    <x v="8"/>
    <x v="4"/>
    <n v="60"/>
  </r>
  <r>
    <s v="William Renault"/>
    <s v="Móvil"/>
    <x v="1"/>
    <d v="1953-07-23T00:00:00"/>
    <x v="7"/>
    <x v="4"/>
    <n v="35"/>
  </r>
  <r>
    <s v="Chloe BMV"/>
    <s v="Móvil"/>
    <x v="0"/>
    <d v="1951-01-16T00:00:00"/>
    <x v="1"/>
    <x v="4"/>
    <n v="26"/>
  </r>
  <r>
    <s v="Mia Seat"/>
    <s v="Móvil + Fijo"/>
    <x v="1"/>
    <d v="1976-09-07T00:00:00"/>
    <x v="1"/>
    <x v="4"/>
    <n v="57"/>
  </r>
  <r>
    <s v="Isabella Nissan"/>
    <s v="Móvil"/>
    <x v="1"/>
    <d v="1976-12-28T00:00:00"/>
    <x v="4"/>
    <x v="4"/>
    <n v="48"/>
  </r>
  <r>
    <s v="Mia Jeep"/>
    <s v="Móvil"/>
    <x v="0"/>
    <d v="1988-11-04T00:00:00"/>
    <x v="8"/>
    <x v="4"/>
    <n v="21"/>
  </r>
  <r>
    <s v="Liam Toyota"/>
    <s v="Móvil"/>
    <x v="0"/>
    <d v="1971-01-27T00:00:00"/>
    <x v="1"/>
    <x v="4"/>
    <n v="42"/>
  </r>
  <r>
    <s v="Madison Rolls"/>
    <s v="ADSL"/>
    <x v="1"/>
    <d v="1985-09-05T00:00:00"/>
    <x v="5"/>
    <x v="4"/>
    <n v="59"/>
  </r>
  <r>
    <s v="Daniel Chrysler"/>
    <s v="ADSL"/>
    <x v="0"/>
    <d v="1962-07-04T00:00:00"/>
    <x v="2"/>
    <x v="4"/>
    <n v="55"/>
  </r>
  <r>
    <s v="Chloe Seat"/>
    <s v="Móvil"/>
    <x v="1"/>
    <d v="1966-12-09T00:00:00"/>
    <x v="6"/>
    <x v="4"/>
    <n v="20"/>
  </r>
  <r>
    <s v="Aiden Jeep"/>
    <s v="Móvil"/>
    <x v="1"/>
    <d v="1951-02-27T00:00:00"/>
    <x v="1"/>
    <x v="4"/>
    <n v="39"/>
  </r>
  <r>
    <s v="Michael Jeep"/>
    <s v="Otros"/>
    <x v="0"/>
    <d v="1992-09-05T00:00:00"/>
    <x v="1"/>
    <x v="4"/>
    <n v="3"/>
  </r>
  <r>
    <s v="Sophia Ferrari"/>
    <s v="Móvil + Fijo"/>
    <x v="0"/>
    <d v="1969-03-02T00:00:00"/>
    <x v="9"/>
    <x v="4"/>
    <n v="58"/>
  </r>
  <r>
    <s v="Olivia Renault"/>
    <s v="Otros"/>
    <x v="1"/>
    <d v="1974-12-22T00:00:00"/>
    <x v="3"/>
    <x v="4"/>
    <n v="63"/>
  </r>
  <r>
    <s v="Elizabeth Toyota"/>
    <s v="Móvil"/>
    <x v="1"/>
    <d v="1958-09-14T00:00:00"/>
    <x v="10"/>
    <x v="4"/>
    <n v="55"/>
  </r>
  <r>
    <s v="Elizabeth Chrysler"/>
    <s v="Móvil + Fijo"/>
    <x v="0"/>
    <d v="1987-07-03T00:00:00"/>
    <x v="0"/>
    <x v="4"/>
    <n v="52"/>
  </r>
  <r>
    <s v="Noah Chrysler"/>
    <s v="Móvil + Fijo"/>
    <x v="0"/>
    <d v="1986-11-07T00:00:00"/>
    <x v="7"/>
    <x v="4"/>
    <n v="56"/>
  </r>
  <r>
    <s v="Alexander Ford"/>
    <s v="Móvil + Fijo"/>
    <x v="0"/>
    <d v="1956-11-08T00:00:00"/>
    <x v="4"/>
    <x v="4"/>
    <n v="59"/>
  </r>
  <r>
    <s v="Isabella Lotus"/>
    <s v="Móvil"/>
    <x v="1"/>
    <d v="1979-11-07T00:00:00"/>
    <x v="8"/>
    <x v="4"/>
    <n v="48"/>
  </r>
  <r>
    <s v="Mia Seat"/>
    <s v="Móvil + Fijo"/>
    <x v="1"/>
    <d v="1976-09-07T00:00:00"/>
    <x v="1"/>
    <x v="4"/>
    <n v="60"/>
  </r>
  <r>
    <s v="Michael Hyundai"/>
    <s v="ADSL"/>
    <x v="1"/>
    <d v="1992-12-30T00:00:00"/>
    <x v="4"/>
    <x v="4"/>
    <n v="70"/>
  </r>
  <r>
    <s v="Noah Range"/>
    <s v="ADSL"/>
    <x v="0"/>
    <d v="1968-07-17T00:00:00"/>
    <x v="2"/>
    <x v="4"/>
    <n v="45"/>
  </r>
  <r>
    <s v="Isabella Lotus"/>
    <s v="Móvil"/>
    <x v="1"/>
    <d v="1979-11-07T00:00:00"/>
    <x v="8"/>
    <x v="4"/>
    <n v="44"/>
  </r>
  <r>
    <s v="Ethan Hyundai"/>
    <s v="ADSL"/>
    <x v="0"/>
    <d v="1986-11-16T00:00:00"/>
    <x v="7"/>
    <x v="4"/>
    <n v="54"/>
  </r>
  <r>
    <s v="Daniel Wolks"/>
    <s v="ADSL"/>
    <x v="1"/>
    <d v="1957-09-09T00:00:00"/>
    <x v="3"/>
    <x v="4"/>
    <n v="64"/>
  </r>
  <r>
    <s v="Isabella Suzuki"/>
    <s v="Móvil"/>
    <x v="1"/>
    <d v="1972-10-05T00:00:00"/>
    <x v="2"/>
    <x v="4"/>
    <n v="40"/>
  </r>
  <r>
    <s v="Noah Range"/>
    <s v="ADSL"/>
    <x v="0"/>
    <d v="1968-07-17T00:00:00"/>
    <x v="2"/>
    <x v="4"/>
    <n v="53"/>
  </r>
  <r>
    <s v="Jayden Jeep"/>
    <s v="Móvil"/>
    <x v="1"/>
    <d v="1963-09-16T00:00:00"/>
    <x v="7"/>
    <x v="4"/>
    <n v="24"/>
  </r>
  <r>
    <s v="Alexander Kia"/>
    <s v="Móvil"/>
    <x v="1"/>
    <d v="1970-05-07T00:00:00"/>
    <x v="9"/>
    <x v="4"/>
    <n v="22"/>
  </r>
  <r>
    <s v="Sophia Lexus"/>
    <s v="Móvil + Fijo"/>
    <x v="0"/>
    <d v="1989-02-18T00:00:00"/>
    <x v="9"/>
    <x v="4"/>
    <n v="55"/>
  </r>
  <r>
    <s v="Mia BMV"/>
    <s v="ADSL"/>
    <x v="1"/>
    <d v="1958-08-16T00:00:00"/>
    <x v="3"/>
    <x v="4"/>
    <n v="66"/>
  </r>
  <r>
    <s v="Aiden Jaguar"/>
    <s v="Móvil"/>
    <x v="0"/>
    <d v="1959-01-28T00:00:00"/>
    <x v="8"/>
    <x v="4"/>
    <n v="21"/>
  </r>
  <r>
    <s v="Abigail Daewo"/>
    <s v="Móvil"/>
    <x v="1"/>
    <d v="1964-05-06T00:00:00"/>
    <x v="1"/>
    <x v="4"/>
    <n v="22"/>
  </r>
  <r>
    <s v="Elizabeth Audi"/>
    <s v="Móvil"/>
    <x v="0"/>
    <d v="1967-06-08T00:00:00"/>
    <x v="3"/>
    <x v="4"/>
    <n v="27"/>
  </r>
  <r>
    <s v="Mia Range"/>
    <s v="Móvil + Fijo"/>
    <x v="0"/>
    <d v="1950-02-09T00:00:00"/>
    <x v="8"/>
    <x v="4"/>
    <n v="51"/>
  </r>
  <r>
    <s v="Ava Nissan"/>
    <s v="Móvil"/>
    <x v="0"/>
    <d v="1967-03-15T00:00:00"/>
    <x v="2"/>
    <x v="4"/>
    <n v="35"/>
  </r>
  <r>
    <s v="Madison Rolls"/>
    <s v="ADSL"/>
    <x v="1"/>
    <d v="1985-09-05T00:00:00"/>
    <x v="5"/>
    <x v="4"/>
    <n v="50"/>
  </r>
  <r>
    <s v="Isabella Suzuki"/>
    <s v="Móvil"/>
    <x v="1"/>
    <d v="1972-10-05T00:00:00"/>
    <x v="2"/>
    <x v="4"/>
    <n v="57"/>
  </r>
  <r>
    <s v="Emma Kia"/>
    <s v="Otros"/>
    <x v="0"/>
    <d v="1966-03-25T00:00:00"/>
    <x v="9"/>
    <x v="4"/>
    <n v="55"/>
  </r>
  <r>
    <s v="Chloe Seat"/>
    <s v="Móvil"/>
    <x v="1"/>
    <d v="1966-12-09T00:00:00"/>
    <x v="6"/>
    <x v="4"/>
    <n v="25"/>
  </r>
  <r>
    <s v="William Rolls"/>
    <s v="Móvil"/>
    <x v="1"/>
    <d v="1971-07-04T00:00:00"/>
    <x v="0"/>
    <x v="4"/>
    <n v="27"/>
  </r>
  <r>
    <s v="Sophia Seat"/>
    <s v="Móvil"/>
    <x v="0"/>
    <d v="1990-10-06T00:00:00"/>
    <x v="3"/>
    <x v="4"/>
    <n v="41"/>
  </r>
  <r>
    <s v="Elizabeth Range"/>
    <s v="Fibra"/>
    <x v="1"/>
    <d v="1957-03-13T00:00:00"/>
    <x v="7"/>
    <x v="4"/>
    <n v="91"/>
  </r>
  <r>
    <s v="Mason Lotus"/>
    <s v="Móvil"/>
    <x v="1"/>
    <d v="1983-08-23T00:00:00"/>
    <x v="1"/>
    <x v="4"/>
    <n v="51"/>
  </r>
  <r>
    <s v="Noah Jaguar"/>
    <s v="Móvil + Fijo"/>
    <x v="1"/>
    <d v="1980-04-02T00:00:00"/>
    <x v="6"/>
    <x v="4"/>
    <n v="54"/>
  </r>
  <r>
    <s v="Jacob Kia"/>
    <s v="Móvil"/>
    <x v="0"/>
    <d v="1958-03-09T00:00:00"/>
    <x v="3"/>
    <x v="4"/>
    <n v="28"/>
  </r>
  <r>
    <s v="Michael Jeep"/>
    <s v="Otros"/>
    <x v="0"/>
    <d v="1992-09-05T00:00:00"/>
    <x v="1"/>
    <x v="4"/>
    <n v="92"/>
  </r>
  <r>
    <s v="Madison Suzuki"/>
    <s v="Móvil"/>
    <x v="0"/>
    <d v="1981-10-22T00:00:00"/>
    <x v="5"/>
    <x v="4"/>
    <n v="32"/>
  </r>
  <r>
    <s v="Mason Lexus"/>
    <s v="Móvil"/>
    <x v="0"/>
    <d v="1975-12-12T00:00:00"/>
    <x v="6"/>
    <x v="4"/>
    <n v="54"/>
  </r>
  <r>
    <s v="Ethan Suzuki"/>
    <s v="Móvil + Fijo"/>
    <x v="0"/>
    <d v="1973-08-24T00:00:00"/>
    <x v="5"/>
    <x v="4"/>
    <n v="60"/>
  </r>
  <r>
    <s v="Aiden Nissan"/>
    <s v="Fibra"/>
    <x v="0"/>
    <d v="1994-10-10T00:00:00"/>
    <x v="10"/>
    <x v="4"/>
    <n v="94"/>
  </r>
  <r>
    <s v="Ethan Range"/>
    <s v="Fibra"/>
    <x v="0"/>
    <d v="1991-09-28T00:00:00"/>
    <x v="1"/>
    <x v="4"/>
    <n v="73"/>
  </r>
  <r>
    <s v="Abigail Chrysler"/>
    <s v="ADSL"/>
    <x v="1"/>
    <d v="1991-08-30T00:00:00"/>
    <x v="0"/>
    <x v="4"/>
    <n v="45"/>
  </r>
  <r>
    <s v="Daniel Chrysler"/>
    <s v="ADSL"/>
    <x v="0"/>
    <d v="1962-07-04T00:00:00"/>
    <x v="2"/>
    <x v="4"/>
    <n v="69"/>
  </r>
  <r>
    <s v="Isabella Kia"/>
    <s v="ADSL"/>
    <x v="0"/>
    <d v="1973-01-27T00:00:00"/>
    <x v="2"/>
    <x v="4"/>
    <n v="60"/>
  </r>
  <r>
    <s v="Mason Renault"/>
    <s v="Móvil"/>
    <x v="0"/>
    <d v="1960-04-15T00:00:00"/>
    <x v="8"/>
    <x v="4"/>
    <n v="43"/>
  </r>
  <r>
    <s v="Emily Audi"/>
    <s v="Móvil + Fijo"/>
    <x v="1"/>
    <d v="1952-06-03T00:00:00"/>
    <x v="7"/>
    <x v="4"/>
    <n v="54"/>
  </r>
  <r>
    <s v="Emma Chrysler"/>
    <s v="ADSL"/>
    <x v="0"/>
    <d v="1964-01-13T00:00:00"/>
    <x v="6"/>
    <x v="4"/>
    <n v="42"/>
  </r>
  <r>
    <s v="Emily Lotus"/>
    <s v="Móvil + Fijo"/>
    <x v="1"/>
    <d v="1956-12-06T00:00:00"/>
    <x v="10"/>
    <x v="4"/>
    <n v="59"/>
  </r>
  <r>
    <s v="Chloe Wolks"/>
    <s v="Móvil + Fijo"/>
    <x v="0"/>
    <d v="1992-07-31T00:00:00"/>
    <x v="0"/>
    <x v="4"/>
    <n v="56"/>
  </r>
  <r>
    <s v="Abigail Hyundai"/>
    <s v="ADSL"/>
    <x v="1"/>
    <d v="1992-02-16T00:00:00"/>
    <x v="2"/>
    <x v="4"/>
    <n v="56"/>
  </r>
  <r>
    <s v="Ethan Ford"/>
    <s v="Móvil + Fijo"/>
    <x v="1"/>
    <d v="1976-03-13T00:00:00"/>
    <x v="0"/>
    <x v="4"/>
    <n v="52"/>
  </r>
  <r>
    <s v="Sophia Daewo"/>
    <s v="Móvil + Fijo"/>
    <x v="1"/>
    <d v="1974-12-04T00:00:00"/>
    <x v="4"/>
    <x v="4"/>
    <n v="50"/>
  </r>
  <r>
    <s v="Mia Kia"/>
    <s v="Móvil"/>
    <x v="1"/>
    <d v="1976-09-14T00:00:00"/>
    <x v="7"/>
    <x v="4"/>
    <n v="34"/>
  </r>
  <r>
    <s v="Mason BMV"/>
    <s v="ADSL"/>
    <x v="1"/>
    <d v="1962-02-01T00:00:00"/>
    <x v="10"/>
    <x v="4"/>
    <n v="57"/>
  </r>
  <r>
    <s v="Ava Toyota"/>
    <s v="Móvil"/>
    <x v="0"/>
    <d v="1958-06-15T00:00:00"/>
    <x v="9"/>
    <x v="4"/>
    <n v="59"/>
  </r>
  <r>
    <s v="Sophia Daewo"/>
    <s v="Móvil + Fijo"/>
    <x v="1"/>
    <d v="1974-12-04T00:00:00"/>
    <x v="4"/>
    <x v="4"/>
    <n v="50"/>
  </r>
  <r>
    <s v="Emily Nissan"/>
    <s v="Móvil"/>
    <x v="0"/>
    <d v="1992-02-23T00:00:00"/>
    <x v="1"/>
    <x v="4"/>
    <n v="21"/>
  </r>
  <r>
    <s v="Isabella Renault"/>
    <s v="Fibra"/>
    <x v="0"/>
    <d v="1970-12-28T00:00:00"/>
    <x v="7"/>
    <x v="4"/>
    <n v="89"/>
  </r>
  <r>
    <s v="Emma Honda"/>
    <s v="Fibra"/>
    <x v="0"/>
    <d v="1994-07-23T00:00:00"/>
    <x v="0"/>
    <x v="4"/>
    <n v="84"/>
  </r>
  <r>
    <s v="Emily Wolks"/>
    <s v="Móvil"/>
    <x v="0"/>
    <d v="1955-12-10T00:00:00"/>
    <x v="3"/>
    <x v="4"/>
    <n v="31"/>
  </r>
  <r>
    <s v="Jayden Renault"/>
    <s v="Móvil"/>
    <x v="0"/>
    <d v="1970-02-27T00:00:00"/>
    <x v="4"/>
    <x v="4"/>
    <n v="53"/>
  </r>
  <r>
    <s v="Chloe Kia"/>
    <s v="Móvil"/>
    <x v="0"/>
    <d v="1983-08-05T00:00:00"/>
    <x v="10"/>
    <x v="4"/>
    <n v="58"/>
  </r>
  <r>
    <s v="Michael Renault"/>
    <s v="Móvil + Fijo"/>
    <x v="1"/>
    <d v="1971-12-13T00:00:00"/>
    <x v="7"/>
    <x v="4"/>
    <n v="57"/>
  </r>
  <r>
    <s v="Isabella Dodge"/>
    <s v="Móvil"/>
    <x v="1"/>
    <d v="1955-08-15T00:00:00"/>
    <x v="5"/>
    <x v="4"/>
    <n v="31"/>
  </r>
  <r>
    <s v="Sophia Hyundai"/>
    <s v="Móvil"/>
    <x v="1"/>
    <d v="1967-08-09T00:00:00"/>
    <x v="5"/>
    <x v="4"/>
    <n v="53"/>
  </r>
  <r>
    <s v="Jacob Lexus"/>
    <s v="Móvil"/>
    <x v="0"/>
    <d v="1959-10-30T00:00:00"/>
    <x v="10"/>
    <x v="4"/>
    <n v="51"/>
  </r>
  <r>
    <s v="Mason Wolks"/>
    <s v="Móvil + Fijo"/>
    <x v="1"/>
    <d v="1993-11-11T00:00:00"/>
    <x v="8"/>
    <x v="4"/>
    <n v="56"/>
  </r>
  <r>
    <s v="Aiden Daewo"/>
    <s v="ADSL"/>
    <x v="1"/>
    <d v="1956-10-20T00:00:00"/>
    <x v="10"/>
    <x v="4"/>
    <n v="43"/>
  </r>
  <r>
    <s v="Jacob Jaguar"/>
    <s v="Móvil"/>
    <x v="0"/>
    <d v="1956-11-26T00:00:00"/>
    <x v="1"/>
    <x v="4"/>
    <n v="42"/>
  </r>
  <r>
    <s v="Mia Ford"/>
    <s v="Fibra"/>
    <x v="1"/>
    <d v="1991-05-29T00:00:00"/>
    <x v="9"/>
    <x v="4"/>
    <n v="88"/>
  </r>
  <r>
    <s v="Alexander Nissan"/>
    <s v="Móvil"/>
    <x v="0"/>
    <d v="1960-07-28T00:00:00"/>
    <x v="9"/>
    <x v="4"/>
    <n v="24"/>
  </r>
  <r>
    <s v="Jayden Jeep"/>
    <s v="Móvil"/>
    <x v="1"/>
    <d v="1963-09-16T00:00:00"/>
    <x v="7"/>
    <x v="4"/>
    <n v="25"/>
  </r>
  <r>
    <s v="Jayden Lotus"/>
    <s v="Móvil"/>
    <x v="1"/>
    <d v="1978-01-14T00:00:00"/>
    <x v="1"/>
    <x v="4"/>
    <n v="34"/>
  </r>
  <r>
    <s v="Sophia Lexus"/>
    <s v="Móvil + Fijo"/>
    <x v="0"/>
    <d v="1989-02-18T00:00:00"/>
    <x v="9"/>
    <x v="4"/>
    <n v="51"/>
  </r>
  <r>
    <s v="Ethan Rolls"/>
    <s v="Fibra"/>
    <x v="0"/>
    <d v="1968-12-22T00:00:00"/>
    <x v="1"/>
    <x v="4"/>
    <n v="94"/>
  </r>
  <r>
    <s v="Alexander Hyundai"/>
    <s v="Móvil"/>
    <x v="0"/>
    <d v="1954-08-22T00:00:00"/>
    <x v="1"/>
    <x v="4"/>
    <n v="27"/>
  </r>
  <r>
    <s v="Olivia Toyota"/>
    <s v="Otros"/>
    <x v="0"/>
    <d v="1975-07-07T00:00:00"/>
    <x v="0"/>
    <x v="4"/>
    <n v="51"/>
  </r>
  <r>
    <s v="Noah Wolks"/>
    <s v="Móvil + Fijo"/>
    <x v="0"/>
    <d v="1993-08-13T00:00:00"/>
    <x v="0"/>
    <x v="4"/>
    <n v="52"/>
  </r>
  <r>
    <s v="Mason Chrysler"/>
    <s v="ADSL"/>
    <x v="0"/>
    <d v="1980-03-17T00:00:00"/>
    <x v="5"/>
    <x v="4"/>
    <n v="42"/>
  </r>
  <r>
    <s v="Daniel BMV"/>
    <s v="Móvil + Fijo"/>
    <x v="0"/>
    <d v="1956-09-20T00:00:00"/>
    <x v="10"/>
    <x v="4"/>
    <n v="59"/>
  </r>
  <r>
    <s v="Emma Suzuki"/>
    <s v="Móvil"/>
    <x v="1"/>
    <d v="1951-10-19T00:00:00"/>
    <x v="10"/>
    <x v="4"/>
    <n v="47"/>
  </r>
  <r>
    <s v="Emily Toyota"/>
    <s v="Móvil"/>
    <x v="1"/>
    <d v="1987-12-21T00:00:00"/>
    <x v="0"/>
    <x v="4"/>
    <n v="40"/>
  </r>
  <r>
    <s v="Olivia Jaguar"/>
    <s v="Móvil"/>
    <x v="1"/>
    <d v="1974-07-17T00:00:00"/>
    <x v="7"/>
    <x v="4"/>
    <n v="46"/>
  </r>
  <r>
    <s v="Daniel Chrysler"/>
    <s v="ADSL"/>
    <x v="0"/>
    <d v="1962-07-04T00:00:00"/>
    <x v="2"/>
    <x v="4"/>
    <n v="59"/>
  </r>
  <r>
    <s v="Chloe Renault"/>
    <s v="Móvil"/>
    <x v="1"/>
    <d v="1960-02-21T00:00:00"/>
    <x v="3"/>
    <x v="4"/>
    <n v="58"/>
  </r>
  <r>
    <s v="William Lotus"/>
    <s v="Otros"/>
    <x v="1"/>
    <d v="1992-07-29T00:00:00"/>
    <x v="2"/>
    <x v="4"/>
    <n v="45"/>
  </r>
  <r>
    <s v="Daniel Audi"/>
    <s v="Móvil"/>
    <x v="1"/>
    <d v="1985-08-01T00:00:00"/>
    <x v="10"/>
    <x v="4"/>
    <n v="43"/>
  </r>
  <r>
    <s v="Jacob Lexus"/>
    <s v="Móvil"/>
    <x v="0"/>
    <d v="1959-10-30T00:00:00"/>
    <x v="10"/>
    <x v="4"/>
    <n v="35"/>
  </r>
  <r>
    <s v="Isabella Range"/>
    <s v="Móvil"/>
    <x v="0"/>
    <d v="1985-11-12T00:00:00"/>
    <x v="7"/>
    <x v="4"/>
    <n v="21"/>
  </r>
  <r>
    <s v="Olivia Range"/>
    <s v="Móvil"/>
    <x v="0"/>
    <d v="1973-04-18T00:00:00"/>
    <x v="7"/>
    <x v="4"/>
    <n v="51"/>
  </r>
  <r>
    <s v="Liam Hyundai"/>
    <s v="Móvil + Fijo"/>
    <x v="1"/>
    <d v="1956-11-05T00:00:00"/>
    <x v="10"/>
    <x v="4"/>
    <n v="58"/>
  </r>
  <r>
    <s v="Aiden BMV"/>
    <s v="Móvil"/>
    <x v="0"/>
    <d v="1992-06-28T00:00:00"/>
    <x v="7"/>
    <x v="4"/>
    <n v="50"/>
  </r>
  <r>
    <s v="Olivia Nissan"/>
    <s v="ADSL"/>
    <x v="0"/>
    <d v="1994-02-27T00:00:00"/>
    <x v="7"/>
    <x v="4"/>
    <n v="47"/>
  </r>
  <r>
    <s v="Emily Ford"/>
    <s v="Móvil"/>
    <x v="1"/>
    <d v="1975-08-30T00:00:00"/>
    <x v="9"/>
    <x v="4"/>
    <n v="53"/>
  </r>
  <r>
    <s v="Emily Jaguar"/>
    <s v="Móvil"/>
    <x v="1"/>
    <d v="1968-03-05T00:00:00"/>
    <x v="0"/>
    <x v="4"/>
    <n v="23"/>
  </r>
  <r>
    <s v="Liam Jeep"/>
    <s v="Móvil + Fijo"/>
    <x v="1"/>
    <d v="1990-02-09T00:00:00"/>
    <x v="6"/>
    <x v="4"/>
    <n v="58"/>
  </r>
  <r>
    <s v="William Lexus"/>
    <s v="ADSL"/>
    <x v="0"/>
    <d v="1990-06-20T00:00:00"/>
    <x v="10"/>
    <x v="4"/>
    <n v="43"/>
  </r>
  <r>
    <s v="Aiden Dodge"/>
    <s v="ADSL"/>
    <x v="0"/>
    <d v="1983-03-03T00:00:00"/>
    <x v="9"/>
    <x v="4"/>
    <n v="55"/>
  </r>
  <r>
    <s v="Jayden Seat"/>
    <s v="Móvil"/>
    <x v="0"/>
    <d v="1978-12-31T00:00:00"/>
    <x v="7"/>
    <x v="4"/>
    <n v="59"/>
  </r>
  <r>
    <s v="Olivia Toyota"/>
    <s v="Otros"/>
    <x v="0"/>
    <d v="1975-07-07T00:00:00"/>
    <x v="0"/>
    <x v="4"/>
    <n v="33"/>
  </r>
  <r>
    <s v="Emily Lotus"/>
    <s v="Móvil + Fijo"/>
    <x v="1"/>
    <d v="1956-12-06T00:00:00"/>
    <x v="10"/>
    <x v="4"/>
    <n v="51"/>
  </r>
  <r>
    <s v="Isabella Hyundai"/>
    <s v="Móvil + Fijo"/>
    <x v="0"/>
    <d v="1994-08-27T00:00:00"/>
    <x v="1"/>
    <x v="4"/>
    <n v="59"/>
  </r>
  <r>
    <s v="Madison Jeep"/>
    <s v="Móvil + Fijo"/>
    <x v="0"/>
    <d v="1979-02-15T00:00:00"/>
    <x v="4"/>
    <x v="4"/>
    <n v="54"/>
  </r>
  <r>
    <s v="Emily Seat"/>
    <s v="Móvil"/>
    <x v="1"/>
    <d v="1951-03-18T00:00:00"/>
    <x v="3"/>
    <x v="4"/>
    <n v="55"/>
  </r>
  <r>
    <s v="Abigail Renault"/>
    <s v="Fibra"/>
    <x v="0"/>
    <d v="1985-05-22T00:00:00"/>
    <x v="7"/>
    <x v="4"/>
    <n v="91"/>
  </r>
  <r>
    <s v="Mason Toyota"/>
    <s v="ADSL"/>
    <x v="0"/>
    <d v="1978-09-10T00:00:00"/>
    <x v="0"/>
    <x v="4"/>
    <n v="41"/>
  </r>
  <r>
    <s v="Emily Range"/>
    <s v="Móvil"/>
    <x v="0"/>
    <d v="1992-09-12T00:00:00"/>
    <x v="10"/>
    <x v="4"/>
    <n v="60"/>
  </r>
  <r>
    <s v="Olivia Kia"/>
    <s v="Móvil + Fijo"/>
    <x v="1"/>
    <d v="1979-05-05T00:00:00"/>
    <x v="7"/>
    <x v="4"/>
    <n v="52"/>
  </r>
  <r>
    <s v="William BMV"/>
    <s v="Móvil"/>
    <x v="1"/>
    <d v="1980-12-29T00:00:00"/>
    <x v="6"/>
    <x v="4"/>
    <n v="34"/>
  </r>
  <r>
    <s v="Michael Honda"/>
    <s v="Fibra"/>
    <x v="1"/>
    <d v="1961-05-22T00:00:00"/>
    <x v="3"/>
    <x v="4"/>
    <n v="94"/>
  </r>
  <r>
    <s v="Jayden Lotus"/>
    <s v="Móvil"/>
    <x v="1"/>
    <d v="1978-01-14T00:00:00"/>
    <x v="1"/>
    <x v="4"/>
    <n v="33"/>
  </r>
  <r>
    <s v="Chloe Nissan"/>
    <s v="ADSL"/>
    <x v="1"/>
    <d v="1953-10-28T00:00:00"/>
    <x v="0"/>
    <x v="4"/>
    <n v="60"/>
  </r>
  <r>
    <s v="Chloe Honda"/>
    <s v="Móvil"/>
    <x v="0"/>
    <d v="1970-04-30T00:00:00"/>
    <x v="7"/>
    <x v="4"/>
    <n v="60"/>
  </r>
  <r>
    <s v="Aiden Kia"/>
    <s v="Móvil"/>
    <x v="0"/>
    <d v="1963-04-05T00:00:00"/>
    <x v="6"/>
    <x v="4"/>
    <n v="59"/>
  </r>
  <r>
    <s v="Alexander Suzuki"/>
    <s v="Móvil + Fijo"/>
    <x v="0"/>
    <d v="1989-04-25T00:00:00"/>
    <x v="5"/>
    <x v="4"/>
    <n v="50"/>
  </r>
  <r>
    <s v="Abigail Lotus"/>
    <s v="ADSL"/>
    <x v="1"/>
    <d v="1960-07-11T00:00:00"/>
    <x v="1"/>
    <x v="4"/>
    <n v="68"/>
  </r>
  <r>
    <s v="Noah Renault"/>
    <s v="Móvil + Fijo"/>
    <x v="1"/>
    <d v="1975-11-24T00:00:00"/>
    <x v="5"/>
    <x v="4"/>
    <n v="54"/>
  </r>
  <r>
    <s v="Ethan Lotus"/>
    <s v="Móvil"/>
    <x v="1"/>
    <d v="1953-05-16T00:00:00"/>
    <x v="1"/>
    <x v="4"/>
    <n v="57"/>
  </r>
  <r>
    <s v="Daniel Hyundai"/>
    <s v="Móvil"/>
    <x v="1"/>
    <d v="1981-05-20T00:00:00"/>
    <x v="6"/>
    <x v="4"/>
    <n v="21"/>
  </r>
  <r>
    <s v="Isabella Kia"/>
    <s v="ADSL"/>
    <x v="0"/>
    <d v="1973-01-27T00:00:00"/>
    <x v="2"/>
    <x v="4"/>
    <n v="49"/>
  </r>
  <r>
    <s v="Ava Wolks"/>
    <s v="ADSL"/>
    <x v="1"/>
    <d v="1953-01-17T00:00:00"/>
    <x v="3"/>
    <x v="4"/>
    <n v="52"/>
  </r>
  <r>
    <s v="Ethan Lotus"/>
    <s v="Móvil"/>
    <x v="1"/>
    <d v="1953-05-16T00:00:00"/>
    <x v="1"/>
    <x v="4"/>
    <n v="20"/>
  </r>
  <r>
    <s v="Elizabeth Rolls"/>
    <s v="Móvil"/>
    <x v="0"/>
    <d v="1994-08-10T00:00:00"/>
    <x v="2"/>
    <x v="4"/>
    <n v="39"/>
  </r>
  <r>
    <s v="Michael Jaguar"/>
    <s v="Móvil + Fijo"/>
    <x v="0"/>
    <d v="1951-07-22T00:00:00"/>
    <x v="10"/>
    <x v="4"/>
    <n v="58"/>
  </r>
  <r>
    <s v="Jacob Lexus"/>
    <s v="Móvil"/>
    <x v="0"/>
    <d v="1959-10-30T00:00:00"/>
    <x v="10"/>
    <x v="4"/>
    <n v="57"/>
  </r>
  <r>
    <s v="Ethan Dodge"/>
    <s v="Móvil"/>
    <x v="1"/>
    <d v="1976-06-24T00:00:00"/>
    <x v="0"/>
    <x v="4"/>
    <n v="59"/>
  </r>
  <r>
    <s v="Chloe Nissan"/>
    <s v="ADSL"/>
    <x v="1"/>
    <d v="1953-10-28T00:00:00"/>
    <x v="0"/>
    <x v="4"/>
    <n v="67"/>
  </r>
  <r>
    <s v="Mason Jeep"/>
    <s v="Móvil + Fijo"/>
    <x v="0"/>
    <d v="1974-11-14T00:00:00"/>
    <x v="4"/>
    <x v="4"/>
    <n v="50"/>
  </r>
  <r>
    <s v="Jacob Kia"/>
    <s v="Móvil"/>
    <x v="0"/>
    <d v="1958-03-09T00:00:00"/>
    <x v="3"/>
    <x v="4"/>
    <n v="23"/>
  </r>
  <r>
    <s v="Isabella Kia"/>
    <s v="ADSL"/>
    <x v="0"/>
    <d v="1973-01-27T00:00:00"/>
    <x v="2"/>
    <x v="4"/>
    <n v="68"/>
  </r>
  <r>
    <s v="Abigail Honda"/>
    <s v="Móvil"/>
    <x v="0"/>
    <d v="1962-05-13T00:00:00"/>
    <x v="0"/>
    <x v="4"/>
    <n v="59"/>
  </r>
  <r>
    <s v="Olivia Wolks"/>
    <s v="Móvil"/>
    <x v="1"/>
    <d v="1971-08-13T00:00:00"/>
    <x v="5"/>
    <x v="4"/>
    <n v="48"/>
  </r>
  <r>
    <s v="William Seat"/>
    <s v="Móvil + Fijo"/>
    <x v="1"/>
    <d v="1988-11-13T00:00:00"/>
    <x v="2"/>
    <x v="4"/>
    <n v="55"/>
  </r>
  <r>
    <s v="Noah Ford"/>
    <s v="Móvil"/>
    <x v="1"/>
    <d v="1958-11-22T00:00:00"/>
    <x v="5"/>
    <x v="4"/>
    <n v="26"/>
  </r>
  <r>
    <s v="Mason Nissan"/>
    <s v="ADSL"/>
    <x v="1"/>
    <d v="1953-06-17T00:00:00"/>
    <x v="2"/>
    <x v="4"/>
    <n v="45"/>
  </r>
  <r>
    <s v="Sophia Ferrari"/>
    <s v="Móvil + Fijo"/>
    <x v="0"/>
    <d v="1969-03-02T00:00:00"/>
    <x v="9"/>
    <x v="4"/>
    <n v="59"/>
  </r>
  <r>
    <s v="Sophia Daewo"/>
    <s v="Móvil + Fijo"/>
    <x v="1"/>
    <d v="1974-12-04T00:00:00"/>
    <x v="4"/>
    <x v="4"/>
    <n v="53"/>
  </r>
  <r>
    <s v="Emma Jaguar"/>
    <s v="ADSL"/>
    <x v="0"/>
    <d v="1969-12-01T00:00:00"/>
    <x v="5"/>
    <x v="4"/>
    <n v="51"/>
  </r>
  <r>
    <s v="Michael Daewo"/>
    <s v="Móvil"/>
    <x v="1"/>
    <d v="1973-12-10T00:00:00"/>
    <x v="2"/>
    <x v="4"/>
    <n v="57"/>
  </r>
  <r>
    <s v="Jayden Rolls"/>
    <s v="Móvil"/>
    <x v="0"/>
    <d v="1957-07-12T00:00:00"/>
    <x v="8"/>
    <x v="4"/>
    <n v="49"/>
  </r>
  <r>
    <s v="Madison Audi"/>
    <s v="Móvil + Fijo"/>
    <x v="1"/>
    <d v="1979-01-25T00:00:00"/>
    <x v="0"/>
    <x v="4"/>
    <n v="56"/>
  </r>
  <r>
    <s v="Daniel Ford"/>
    <s v="Móvil"/>
    <x v="0"/>
    <d v="1978-01-10T00:00:00"/>
    <x v="2"/>
    <x v="4"/>
    <n v="23"/>
  </r>
  <r>
    <s v="Jayden Jeep"/>
    <s v="Móvil"/>
    <x v="1"/>
    <d v="1963-09-16T00:00:00"/>
    <x v="7"/>
    <x v="4"/>
    <n v="45"/>
  </r>
  <r>
    <s v="Chloe Jeep"/>
    <s v="ADSL"/>
    <x v="1"/>
    <d v="1986-08-26T00:00:00"/>
    <x v="6"/>
    <x v="4"/>
    <n v="70"/>
  </r>
  <r>
    <s v="Ava Rolls"/>
    <s v="Móvil + Fijo"/>
    <x v="1"/>
    <d v="1979-10-11T00:00:00"/>
    <x v="8"/>
    <x v="4"/>
    <n v="55"/>
  </r>
  <r>
    <s v="Isabella Jeep"/>
    <s v="Móvil"/>
    <x v="0"/>
    <d v="1956-03-27T00:00:00"/>
    <x v="7"/>
    <x v="4"/>
    <n v="57"/>
  </r>
  <r>
    <s v="Sophia Lotus"/>
    <s v="Móvil"/>
    <x v="0"/>
    <d v="1988-08-16T00:00:00"/>
    <x v="7"/>
    <x v="4"/>
    <n v="57"/>
  </r>
  <r>
    <s v="William Toyota"/>
    <s v="ADSL"/>
    <x v="1"/>
    <d v="1988-12-04T00:00:00"/>
    <x v="7"/>
    <x v="4"/>
    <n v="70"/>
  </r>
  <r>
    <s v="Mason Daewo"/>
    <s v="Otros"/>
    <x v="0"/>
    <d v="1966-01-13T00:00:00"/>
    <x v="5"/>
    <x v="4"/>
    <n v="23"/>
  </r>
  <r>
    <s v="Jacob Ferrari"/>
    <s v="Móvil"/>
    <x v="1"/>
    <d v="1956-01-21T00:00:00"/>
    <x v="7"/>
    <x v="4"/>
    <n v="38"/>
  </r>
  <r>
    <s v="Madison Dodge"/>
    <s v="Móvil + Fijo"/>
    <x v="0"/>
    <d v="1968-01-03T00:00:00"/>
    <x v="6"/>
    <x v="4"/>
    <n v="58"/>
  </r>
  <r>
    <s v="Olivia Audi"/>
    <s v="ADSL"/>
    <x v="0"/>
    <d v="1993-02-09T00:00:00"/>
    <x v="5"/>
    <x v="4"/>
    <n v="70"/>
  </r>
  <r>
    <s v="Isabella Jaguar"/>
    <s v="Móvil"/>
    <x v="1"/>
    <d v="1989-11-15T00:00:00"/>
    <x v="10"/>
    <x v="4"/>
    <n v="52"/>
  </r>
  <r>
    <s v="Ethan Kia"/>
    <s v="ADSL"/>
    <x v="1"/>
    <d v="1951-09-04T00:00:00"/>
    <x v="10"/>
    <x v="4"/>
    <n v="70"/>
  </r>
  <r>
    <s v="Aiden Daewo"/>
    <s v="ADSL"/>
    <x v="1"/>
    <d v="1956-10-20T00:00:00"/>
    <x v="10"/>
    <x v="4"/>
    <n v="58"/>
  </r>
  <r>
    <s v="Mia Nissan"/>
    <s v="Móvil + Fijo"/>
    <x v="1"/>
    <d v="1984-10-07T00:00:00"/>
    <x v="9"/>
    <x v="4"/>
    <n v="59"/>
  </r>
  <r>
    <s v="Aiden Suzuki"/>
    <s v="Móvil"/>
    <x v="1"/>
    <d v="1960-08-25T00:00:00"/>
    <x v="4"/>
    <x v="4"/>
    <n v="49"/>
  </r>
  <r>
    <s v="Liam Wolks"/>
    <s v="Móvil + Fijo"/>
    <x v="0"/>
    <d v="1972-03-28T00:00:00"/>
    <x v="8"/>
    <x v="4"/>
    <n v="52"/>
  </r>
  <r>
    <s v="William Rolls"/>
    <s v="Móvil"/>
    <x v="1"/>
    <d v="1971-07-04T00:00:00"/>
    <x v="0"/>
    <x v="4"/>
    <n v="51"/>
  </r>
  <r>
    <s v="Noah Lexus"/>
    <s v="ADSL"/>
    <x v="1"/>
    <d v="1958-08-20T00:00:00"/>
    <x v="4"/>
    <x v="4"/>
    <n v="45"/>
  </r>
  <r>
    <s v="Liam Lotus"/>
    <s v="Móvil + Fijo"/>
    <x v="0"/>
    <d v="1985-05-04T00:00:00"/>
    <x v="9"/>
    <x v="4"/>
    <n v="60"/>
  </r>
  <r>
    <s v="Michael Jeep"/>
    <s v="Otros"/>
    <x v="0"/>
    <d v="1992-09-05T00:00:00"/>
    <x v="1"/>
    <x v="4"/>
    <n v="15"/>
  </r>
  <r>
    <s v="Aiden Ferrari"/>
    <s v="Móvil + Fijo"/>
    <x v="1"/>
    <d v="1993-08-07T00:00:00"/>
    <x v="10"/>
    <x v="4"/>
    <n v="58"/>
  </r>
  <r>
    <s v="Liam Hyundai"/>
    <s v="Móvil + Fijo"/>
    <x v="1"/>
    <d v="1956-11-05T00:00:00"/>
    <x v="10"/>
    <x v="4"/>
    <n v="50"/>
  </r>
  <r>
    <s v="Olivia Ferrari"/>
    <s v="Fibra"/>
    <x v="1"/>
    <d v="1979-09-13T00:00:00"/>
    <x v="6"/>
    <x v="4"/>
    <n v="98"/>
  </r>
  <r>
    <s v="Ava Hyundai"/>
    <s v="Móvil + Fijo"/>
    <x v="0"/>
    <d v="1964-05-06T00:00:00"/>
    <x v="3"/>
    <x v="4"/>
    <n v="55"/>
  </r>
  <r>
    <s v="Noah Ford"/>
    <s v="Móvil"/>
    <x v="1"/>
    <d v="1958-11-22T00:00:00"/>
    <x v="5"/>
    <x v="4"/>
    <n v="29"/>
  </r>
  <r>
    <s v="William Ferrari"/>
    <s v="Móvil"/>
    <x v="1"/>
    <d v="1952-12-10T00:00:00"/>
    <x v="1"/>
    <x v="4"/>
    <n v="56"/>
  </r>
  <r>
    <s v="Ethan Kia"/>
    <s v="ADSL"/>
    <x v="1"/>
    <d v="1951-09-04T00:00:00"/>
    <x v="10"/>
    <x v="4"/>
    <n v="43"/>
  </r>
  <r>
    <s v="Jacob Lotus"/>
    <s v="Móvil + Fijo"/>
    <x v="1"/>
    <d v="1975-05-09T00:00:00"/>
    <x v="3"/>
    <x v="4"/>
    <n v="60"/>
  </r>
  <r>
    <s v="Mia Lexus"/>
    <s v="ADSL"/>
    <x v="1"/>
    <d v="1984-01-14T00:00:00"/>
    <x v="7"/>
    <x v="4"/>
    <n v="60"/>
  </r>
  <r>
    <s v="Emily Honda"/>
    <s v="Móvil"/>
    <x v="1"/>
    <d v="1968-06-26T00:00:00"/>
    <x v="1"/>
    <x v="4"/>
    <n v="33"/>
  </r>
  <r>
    <s v="Jayden Range"/>
    <s v="ADSL"/>
    <x v="0"/>
    <d v="1978-09-21T00:00:00"/>
    <x v="10"/>
    <x v="4"/>
    <n v="49"/>
  </r>
  <r>
    <s v="Alexander Ford"/>
    <s v="Móvil + Fijo"/>
    <x v="0"/>
    <d v="1956-11-08T00:00:00"/>
    <x v="4"/>
    <x v="4"/>
    <n v="52"/>
  </r>
  <r>
    <s v="William Jeep"/>
    <s v="Móvil"/>
    <x v="1"/>
    <d v="1956-03-17T00:00:00"/>
    <x v="7"/>
    <x v="4"/>
    <n v="31"/>
  </r>
  <r>
    <s v="Mia Jaguar"/>
    <s v="Móvil + Fijo"/>
    <x v="0"/>
    <d v="1951-04-18T00:00:00"/>
    <x v="4"/>
    <x v="4"/>
    <n v="57"/>
  </r>
  <r>
    <s v="Liam Jeep"/>
    <s v="Móvil + Fijo"/>
    <x v="1"/>
    <d v="1990-02-09T00:00:00"/>
    <x v="6"/>
    <x v="4"/>
    <n v="60"/>
  </r>
  <r>
    <s v="Aiden Lexus"/>
    <s v="Móvil + Fijo"/>
    <x v="1"/>
    <d v="1952-11-13T00:00:00"/>
    <x v="10"/>
    <x v="4"/>
    <n v="55"/>
  </r>
  <r>
    <s v="Aiden Ford"/>
    <s v="Móvil"/>
    <x v="1"/>
    <d v="1974-03-29T00:00:00"/>
    <x v="6"/>
    <x v="4"/>
    <n v="50"/>
  </r>
  <r>
    <s v="Isabella Toyota"/>
    <s v="Móvil + Fijo"/>
    <x v="0"/>
    <d v="1950-11-13T00:00:00"/>
    <x v="9"/>
    <x v="4"/>
    <n v="50"/>
  </r>
  <r>
    <s v="Abigail BMV"/>
    <s v="Fibra"/>
    <x v="0"/>
    <d v="1950-07-03T00:00:00"/>
    <x v="10"/>
    <x v="4"/>
    <n v="85"/>
  </r>
  <r>
    <s v="Alexander Nissan"/>
    <s v="Móvil"/>
    <x v="0"/>
    <d v="1960-07-28T00:00:00"/>
    <x v="9"/>
    <x v="4"/>
    <n v="44"/>
  </r>
  <r>
    <s v="Alexander Range"/>
    <s v="Fibra"/>
    <x v="1"/>
    <d v="1957-02-21T00:00:00"/>
    <x v="8"/>
    <x v="4"/>
    <n v="78"/>
  </r>
  <r>
    <s v="Sophia Toyota"/>
    <s v="Fibra"/>
    <x v="1"/>
    <d v="1954-07-04T00:00:00"/>
    <x v="1"/>
    <x v="4"/>
    <n v="84"/>
  </r>
  <r>
    <s v="Ava Dodge"/>
    <s v="ADSL"/>
    <x v="0"/>
    <d v="1988-01-25T00:00:00"/>
    <x v="0"/>
    <x v="4"/>
    <n v="50"/>
  </r>
  <r>
    <s v="Liam Toyota"/>
    <s v="Móvil"/>
    <x v="0"/>
    <d v="1971-01-27T00:00:00"/>
    <x v="1"/>
    <x v="4"/>
    <n v="32"/>
  </r>
  <r>
    <s v="Michael Daewo"/>
    <s v="Móvil"/>
    <x v="1"/>
    <d v="1973-12-10T00:00:00"/>
    <x v="2"/>
    <x v="4"/>
    <n v="45"/>
  </r>
  <r>
    <s v="Chloe Audi"/>
    <s v="Otros"/>
    <x v="1"/>
    <d v="1979-04-07T00:00:00"/>
    <x v="9"/>
    <x v="4"/>
    <n v="56"/>
  </r>
  <r>
    <s v="Jacob Dodge"/>
    <s v="Móvil"/>
    <x v="1"/>
    <d v="1959-12-15T00:00:00"/>
    <x v="9"/>
    <x v="4"/>
    <n v="41"/>
  </r>
  <r>
    <s v="Ethan Jaguar"/>
    <s v="Móvil"/>
    <x v="1"/>
    <d v="1972-04-02T00:00:00"/>
    <x v="6"/>
    <x v="4"/>
    <n v="50"/>
  </r>
  <r>
    <s v="Sophia Daewo"/>
    <s v="Móvil + Fijo"/>
    <x v="1"/>
    <d v="1974-12-04T00:00:00"/>
    <x v="4"/>
    <x v="4"/>
    <n v="57"/>
  </r>
  <r>
    <s v="Chloe Range"/>
    <s v="ADSL"/>
    <x v="0"/>
    <d v="1968-12-31T00:00:00"/>
    <x v="4"/>
    <x v="4"/>
    <n v="54"/>
  </r>
  <r>
    <s v="Mason Daewo"/>
    <s v="Otros"/>
    <x v="0"/>
    <d v="1966-01-13T00:00:00"/>
    <x v="5"/>
    <x v="4"/>
    <n v="44"/>
  </r>
  <r>
    <s v="Daniel Toyota"/>
    <s v="Móvil + Fijo"/>
    <x v="0"/>
    <d v="1989-08-15T00:00:00"/>
    <x v="0"/>
    <x v="4"/>
    <n v="51"/>
  </r>
  <r>
    <s v="Olivia Wolks"/>
    <s v="Móvil"/>
    <x v="1"/>
    <d v="1971-08-13T00:00:00"/>
    <x v="5"/>
    <x v="4"/>
    <n v="42"/>
  </r>
  <r>
    <s v="Emma Rolls"/>
    <s v="Móvil"/>
    <x v="1"/>
    <d v="1979-05-02T00:00:00"/>
    <x v="7"/>
    <x v="4"/>
    <n v="29"/>
  </r>
  <r>
    <s v="William Suzuki"/>
    <s v="Móvil"/>
    <x v="1"/>
    <d v="1991-10-15T00:00:00"/>
    <x v="4"/>
    <x v="4"/>
    <n v="47"/>
  </r>
  <r>
    <s v="Emily Wolks"/>
    <s v="Móvil"/>
    <x v="0"/>
    <d v="1955-12-10T00:00:00"/>
    <x v="3"/>
    <x v="4"/>
    <n v="38"/>
  </r>
  <r>
    <s v="Madison Ford"/>
    <s v="ADSL"/>
    <x v="0"/>
    <d v="1963-08-09T00:00:00"/>
    <x v="7"/>
    <x v="4"/>
    <n v="50"/>
  </r>
  <r>
    <s v="Ava Daewo"/>
    <s v="ADSL"/>
    <x v="0"/>
    <d v="1959-02-26T00:00:00"/>
    <x v="9"/>
    <x v="4"/>
    <n v="45"/>
  </r>
  <r>
    <s v="Noah Hyundai"/>
    <s v="Fibra"/>
    <x v="0"/>
    <d v="1985-02-09T00:00:00"/>
    <x v="4"/>
    <x v="4"/>
    <n v="94"/>
  </r>
  <r>
    <s v="Emily Rolls"/>
    <s v="Fibra"/>
    <x v="0"/>
    <d v="1983-07-10T00:00:00"/>
    <x v="7"/>
    <x v="4"/>
    <n v="76"/>
  </r>
  <r>
    <s v="Mason Lexus"/>
    <s v="Móvil"/>
    <x v="0"/>
    <d v="1975-12-12T00:00:00"/>
    <x v="6"/>
    <x v="4"/>
    <n v="56"/>
  </r>
  <r>
    <s v="Mason Wolks"/>
    <s v="Móvil + Fijo"/>
    <x v="1"/>
    <d v="1993-11-11T00:00:00"/>
    <x v="8"/>
    <x v="4"/>
    <n v="59"/>
  </r>
  <r>
    <s v="Noah Daewo"/>
    <s v="ADSL"/>
    <x v="0"/>
    <d v="1953-07-14T00:00:00"/>
    <x v="2"/>
    <x v="4"/>
    <n v="56"/>
  </r>
  <r>
    <s v="Madison Renault"/>
    <s v="ADSL"/>
    <x v="1"/>
    <d v="1982-03-30T00:00:00"/>
    <x v="7"/>
    <x v="4"/>
    <n v="50"/>
  </r>
  <r>
    <s v="Olivia Chrysler"/>
    <s v="Fibra"/>
    <x v="1"/>
    <d v="1977-06-27T00:00:00"/>
    <x v="0"/>
    <x v="4"/>
    <n v="82"/>
  </r>
  <r>
    <s v="Abigail Seat"/>
    <s v="Móvil"/>
    <x v="1"/>
    <d v="1986-05-16T00:00:00"/>
    <x v="7"/>
    <x v="4"/>
    <n v="54"/>
  </r>
  <r>
    <s v="Alexander Range"/>
    <s v="Fibra"/>
    <x v="1"/>
    <d v="1957-02-21T00:00:00"/>
    <x v="8"/>
    <x v="4"/>
    <n v="99"/>
  </r>
  <r>
    <s v="Olivia Lotus"/>
    <s v="Móvil + Fijo"/>
    <x v="0"/>
    <d v="1954-11-14T00:00:00"/>
    <x v="2"/>
    <x v="4"/>
    <n v="51"/>
  </r>
  <r>
    <s v="Mia Toyota"/>
    <s v="Móvil + Fijo"/>
    <x v="1"/>
    <d v="1982-04-14T00:00:00"/>
    <x v="0"/>
    <x v="4"/>
    <n v="55"/>
  </r>
  <r>
    <s v="Mason Chrysler"/>
    <s v="ADSL"/>
    <x v="0"/>
    <d v="1980-03-17T00:00:00"/>
    <x v="5"/>
    <x v="4"/>
    <n v="64"/>
  </r>
  <r>
    <s v="Emma Seat"/>
    <s v="Móvil + Fijo"/>
    <x v="0"/>
    <d v="1955-02-04T00:00:00"/>
    <x v="3"/>
    <x v="4"/>
    <n v="52"/>
  </r>
  <r>
    <s v="Emily Honda"/>
    <s v="Móvil"/>
    <x v="1"/>
    <d v="1968-06-26T00:00:00"/>
    <x v="1"/>
    <x v="4"/>
    <n v="39"/>
  </r>
  <r>
    <s v="Michael Lotus"/>
    <s v="ADSL"/>
    <x v="1"/>
    <d v="1971-03-28T00:00:00"/>
    <x v="5"/>
    <x v="4"/>
    <n v="43"/>
  </r>
  <r>
    <s v="Ethan Hyundai"/>
    <s v="ADSL"/>
    <x v="0"/>
    <d v="1986-11-16T00:00:00"/>
    <x v="7"/>
    <x v="4"/>
    <n v="54"/>
  </r>
  <r>
    <s v="Jayden Nissan"/>
    <s v="Móvil"/>
    <x v="1"/>
    <d v="1952-08-19T00:00:00"/>
    <x v="3"/>
    <x v="4"/>
    <n v="33"/>
  </r>
  <r>
    <s v="Isabella BMV"/>
    <s v="ADSL"/>
    <x v="1"/>
    <d v="1986-03-12T00:00:00"/>
    <x v="0"/>
    <x v="4"/>
    <n v="41"/>
  </r>
  <r>
    <s v="Aiden Daewo"/>
    <s v="ADSL"/>
    <x v="1"/>
    <d v="1956-10-20T00:00:00"/>
    <x v="10"/>
    <x v="4"/>
    <n v="42"/>
  </r>
  <r>
    <s v="Daniel Toyota"/>
    <s v="Móvil + Fijo"/>
    <x v="0"/>
    <d v="1989-08-15T00:00:00"/>
    <x v="0"/>
    <x v="4"/>
    <n v="51"/>
  </r>
  <r>
    <s v="Jacob Daewo"/>
    <s v="Móvil + Fijo"/>
    <x v="1"/>
    <d v="1978-12-06T00:00:00"/>
    <x v="0"/>
    <x v="4"/>
    <n v="55"/>
  </r>
  <r>
    <s v="Elizabeth Jaguar"/>
    <s v="Móvil + Fijo"/>
    <x v="0"/>
    <d v="1950-03-28T00:00:00"/>
    <x v="1"/>
    <x v="4"/>
    <n v="58"/>
  </r>
  <r>
    <s v="Daniel Ferrari"/>
    <s v="Otros"/>
    <x v="1"/>
    <d v="1956-10-22T00:00:00"/>
    <x v="10"/>
    <x v="4"/>
    <n v="97"/>
  </r>
  <r>
    <s v="Ethan Kia"/>
    <s v="ADSL"/>
    <x v="1"/>
    <d v="1951-09-04T00:00:00"/>
    <x v="10"/>
    <x v="4"/>
    <n v="60"/>
  </r>
  <r>
    <s v="Emily Hyundai"/>
    <s v="Móvil"/>
    <x v="0"/>
    <d v="1965-12-28T00:00:00"/>
    <x v="4"/>
    <x v="4"/>
    <n v="43"/>
  </r>
  <r>
    <s v="Abigail Renault"/>
    <s v="Fibra"/>
    <x v="0"/>
    <d v="1985-05-22T00:00:00"/>
    <x v="7"/>
    <x v="4"/>
    <n v="70"/>
  </r>
  <r>
    <s v="Elizabeth Toyota"/>
    <s v="Móvil"/>
    <x v="1"/>
    <d v="1958-09-14T00:00:00"/>
    <x v="10"/>
    <x v="4"/>
    <n v="35"/>
  </r>
  <r>
    <s v="Alexander Seat"/>
    <s v="Móvil"/>
    <x v="0"/>
    <d v="1990-07-28T00:00:00"/>
    <x v="7"/>
    <x v="4"/>
    <n v="43"/>
  </r>
  <r>
    <s v="Madison Seat"/>
    <s v="Móvil + Fijo"/>
    <x v="1"/>
    <d v="1957-12-26T00:00:00"/>
    <x v="5"/>
    <x v="4"/>
    <n v="60"/>
  </r>
  <r>
    <s v="Olivia Chrysler"/>
    <s v="Fibra"/>
    <x v="1"/>
    <d v="1977-06-27T00:00:00"/>
    <x v="0"/>
    <x v="4"/>
    <n v="93"/>
  </r>
  <r>
    <s v="Aiden Wolks"/>
    <s v="Fibra"/>
    <x v="0"/>
    <d v="1990-06-18T00:00:00"/>
    <x v="7"/>
    <x v="4"/>
    <n v="85"/>
  </r>
  <r>
    <s v="Ava Kia"/>
    <s v="Móvil + Fijo"/>
    <x v="0"/>
    <d v="1958-06-08T00:00:00"/>
    <x v="7"/>
    <x v="4"/>
    <n v="59"/>
  </r>
  <r>
    <s v="Emma Ferrari"/>
    <s v="Fibra"/>
    <x v="1"/>
    <d v="1984-04-14T00:00:00"/>
    <x v="0"/>
    <x v="4"/>
    <n v="85"/>
  </r>
  <r>
    <s v="Elizabeth Toyota"/>
    <s v="Móvil"/>
    <x v="1"/>
    <d v="1958-09-14T00:00:00"/>
    <x v="10"/>
    <x v="4"/>
    <n v="36"/>
  </r>
  <r>
    <s v="Daniel Ford"/>
    <s v="Móvil"/>
    <x v="0"/>
    <d v="1978-01-10T00:00:00"/>
    <x v="2"/>
    <x v="4"/>
    <n v="30"/>
  </r>
  <r>
    <s v="Sophia Toyota"/>
    <s v="Fibra"/>
    <x v="1"/>
    <d v="1954-07-04T00:00:00"/>
    <x v="1"/>
    <x v="4"/>
    <n v="73"/>
  </r>
  <r>
    <s v="Elizabeth Hyundai"/>
    <s v="Móvil"/>
    <x v="1"/>
    <d v="1975-01-27T00:00:00"/>
    <x v="0"/>
    <x v="4"/>
    <n v="49"/>
  </r>
  <r>
    <s v="Michael Lexus"/>
    <s v="ADSL"/>
    <x v="1"/>
    <d v="1966-10-07T00:00:00"/>
    <x v="1"/>
    <x v="4"/>
    <n v="61"/>
  </r>
  <r>
    <s v="Mason Lotus"/>
    <s v="Móvil"/>
    <x v="1"/>
    <d v="1983-08-23T00:00:00"/>
    <x v="1"/>
    <x v="4"/>
    <n v="38"/>
  </r>
  <r>
    <s v="Mason Wolks"/>
    <s v="Móvil + Fijo"/>
    <x v="1"/>
    <d v="1993-11-11T00:00:00"/>
    <x v="8"/>
    <x v="4"/>
    <n v="57"/>
  </r>
  <r>
    <s v="Madison Range"/>
    <s v="Móvil"/>
    <x v="0"/>
    <d v="1980-10-23T00:00:00"/>
    <x v="0"/>
    <x v="4"/>
    <n v="21"/>
  </r>
  <r>
    <s v="Madison Rolls"/>
    <s v="ADSL"/>
    <x v="1"/>
    <d v="1985-09-05T00:00:00"/>
    <x v="5"/>
    <x v="4"/>
    <n v="40"/>
  </r>
  <r>
    <s v="Ava Renault"/>
    <s v="Móvil"/>
    <x v="1"/>
    <d v="1979-07-20T00:00:00"/>
    <x v="10"/>
    <x v="4"/>
    <n v="59"/>
  </r>
  <r>
    <s v="Sophia Lotus"/>
    <s v="Móvil"/>
    <x v="0"/>
    <d v="1988-08-16T00:00:00"/>
    <x v="7"/>
    <x v="4"/>
    <n v="53"/>
  </r>
  <r>
    <s v="Chloe Toyota"/>
    <s v="Móvil"/>
    <x v="1"/>
    <d v="1963-08-25T00:00:00"/>
    <x v="2"/>
    <x v="4"/>
    <n v="38"/>
  </r>
  <r>
    <s v="Mason Audi"/>
    <s v="Móvil + Fijo"/>
    <x v="1"/>
    <d v="1992-12-08T00:00:00"/>
    <x v="3"/>
    <x v="4"/>
    <n v="50"/>
  </r>
  <r>
    <s v="Daniel Hyundai"/>
    <s v="Móvil"/>
    <x v="1"/>
    <d v="1981-05-20T00:00:00"/>
    <x v="6"/>
    <x v="4"/>
    <n v="53"/>
  </r>
  <r>
    <s v="Jacob Hyundai"/>
    <s v="Móvil"/>
    <x v="0"/>
    <d v="1979-03-28T00:00:00"/>
    <x v="4"/>
    <x v="4"/>
    <n v="24"/>
  </r>
  <r>
    <s v="Ethan BMV"/>
    <s v="ADSL"/>
    <x v="1"/>
    <d v="1987-09-14T00:00:00"/>
    <x v="2"/>
    <x v="4"/>
    <n v="51"/>
  </r>
  <r>
    <s v="Chloe Honda"/>
    <s v="Móvil"/>
    <x v="0"/>
    <d v="1970-04-30T00:00:00"/>
    <x v="7"/>
    <x v="4"/>
    <n v="28"/>
  </r>
  <r>
    <s v="Noah Suzuki"/>
    <s v="Móvil"/>
    <x v="1"/>
    <d v="1981-12-22T00:00:00"/>
    <x v="1"/>
    <x v="4"/>
    <n v="59"/>
  </r>
  <r>
    <s v="Michael Ferrari"/>
    <s v="Móvil"/>
    <x v="0"/>
    <d v="1955-01-23T00:00:00"/>
    <x v="7"/>
    <x v="4"/>
    <n v="29"/>
  </r>
  <r>
    <s v="Liam Lotus"/>
    <s v="Móvil + Fijo"/>
    <x v="0"/>
    <d v="1985-05-04T00:00:00"/>
    <x v="9"/>
    <x v="4"/>
    <n v="50"/>
  </r>
  <r>
    <s v="Jacob Audi"/>
    <s v="ADSL"/>
    <x v="0"/>
    <d v="1974-11-01T00:00:00"/>
    <x v="3"/>
    <x v="4"/>
    <n v="64"/>
  </r>
  <r>
    <s v="Alexander Chrysler"/>
    <s v="Móvil"/>
    <x v="0"/>
    <d v="1965-04-19T00:00:00"/>
    <x v="2"/>
    <x v="4"/>
    <n v="28"/>
  </r>
  <r>
    <s v="Noah BMV"/>
    <s v="Móvil + Fijo"/>
    <x v="1"/>
    <d v="1951-10-06T00:00:00"/>
    <x v="7"/>
    <x v="4"/>
    <n v="56"/>
  </r>
  <r>
    <s v="Abigail Wolks"/>
    <s v="Fibra"/>
    <x v="0"/>
    <d v="1985-12-05T00:00:00"/>
    <x v="7"/>
    <x v="4"/>
    <n v="82"/>
  </r>
  <r>
    <s v="Ethan Ford"/>
    <s v="Móvil + Fijo"/>
    <x v="1"/>
    <d v="1976-03-13T00:00:00"/>
    <x v="0"/>
    <x v="4"/>
    <n v="60"/>
  </r>
  <r>
    <s v="Chloe Renault"/>
    <s v="Móvil"/>
    <x v="1"/>
    <d v="1960-02-21T00:00:00"/>
    <x v="3"/>
    <x v="4"/>
    <n v="38"/>
  </r>
  <r>
    <s v="Liam Rolls"/>
    <s v="Móvil"/>
    <x v="1"/>
    <d v="1981-10-20T00:00:00"/>
    <x v="6"/>
    <x v="4"/>
    <n v="54"/>
  </r>
  <r>
    <s v="Aiden Rolls"/>
    <s v="ADSL"/>
    <x v="0"/>
    <d v="1959-12-14T00:00:00"/>
    <x v="7"/>
    <x v="4"/>
    <n v="52"/>
  </r>
  <r>
    <s v="Ava Lotus"/>
    <s v="Móvil"/>
    <x v="0"/>
    <d v="1958-10-21T00:00:00"/>
    <x v="10"/>
    <x v="4"/>
    <n v="27"/>
  </r>
  <r>
    <s v="Noah Audi"/>
    <s v="Móvil"/>
    <x v="0"/>
    <d v="1979-07-08T00:00:00"/>
    <x v="2"/>
    <x v="4"/>
    <n v="45"/>
  </r>
  <r>
    <s v="Abigail Toyota"/>
    <s v="Móvil"/>
    <x v="0"/>
    <d v="1951-11-22T00:00:00"/>
    <x v="7"/>
    <x v="4"/>
    <n v="46"/>
  </r>
  <r>
    <s v="Daniel Jaguar"/>
    <s v="Móvil"/>
    <x v="0"/>
    <d v="1983-01-06T00:00:00"/>
    <x v="2"/>
    <x v="4"/>
    <n v="31"/>
  </r>
  <r>
    <s v="Elizabeth Renault"/>
    <s v="Móvil"/>
    <x v="1"/>
    <d v="1959-02-22T00:00:00"/>
    <x v="1"/>
    <x v="4"/>
    <n v="23"/>
  </r>
  <r>
    <s v="Noah Honda"/>
    <s v="Móvil"/>
    <x v="1"/>
    <d v="1965-03-20T00:00:00"/>
    <x v="0"/>
    <x v="4"/>
    <n v="38"/>
  </r>
  <r>
    <s v="Michael Toyota"/>
    <s v="Móvil"/>
    <x v="1"/>
    <d v="1985-08-12T00:00:00"/>
    <x v="9"/>
    <x v="4"/>
    <n v="24"/>
  </r>
  <r>
    <s v="Madison Rolls"/>
    <s v="ADSL"/>
    <x v="1"/>
    <d v="1985-09-05T00:00:00"/>
    <x v="5"/>
    <x v="4"/>
    <n v="67"/>
  </r>
  <r>
    <s v="Emily Hyundai"/>
    <s v="Móvil"/>
    <x v="0"/>
    <d v="1965-12-28T00:00:00"/>
    <x v="4"/>
    <x v="4"/>
    <n v="40"/>
  </r>
  <r>
    <s v="Emily Wolks"/>
    <s v="Móvil"/>
    <x v="0"/>
    <d v="1955-12-10T00:00:00"/>
    <x v="3"/>
    <x v="4"/>
    <n v="31"/>
  </r>
  <r>
    <s v="Noah Nissan"/>
    <s v="Móvil"/>
    <x v="1"/>
    <d v="1982-06-09T00:00:00"/>
    <x v="2"/>
    <x v="4"/>
    <n v="30"/>
  </r>
  <r>
    <s v="Emma Range"/>
    <s v="Móvil + Fijo"/>
    <x v="1"/>
    <d v="1968-09-28T00:00:00"/>
    <x v="9"/>
    <x v="4"/>
    <n v="58"/>
  </r>
  <r>
    <s v="Sophia Hyundai"/>
    <s v="Móvil"/>
    <x v="1"/>
    <d v="1967-08-09T00:00:00"/>
    <x v="5"/>
    <x v="4"/>
    <n v="25"/>
  </r>
  <r>
    <s v="Isabella Daewo"/>
    <s v="Móvil"/>
    <x v="1"/>
    <d v="1986-03-15T00:00:00"/>
    <x v="4"/>
    <x v="4"/>
    <n v="51"/>
  </r>
  <r>
    <s v="Olivia Renault"/>
    <s v="Otros"/>
    <x v="1"/>
    <d v="1974-12-22T00:00:00"/>
    <x v="3"/>
    <x v="4"/>
    <n v="64"/>
  </r>
  <r>
    <s v="Elizabeth Honda"/>
    <s v="Móvil"/>
    <x v="0"/>
    <d v="1978-06-10T00:00:00"/>
    <x v="0"/>
    <x v="4"/>
    <n v="45"/>
  </r>
  <r>
    <s v="Jayden Hyundai"/>
    <s v="ADSL"/>
    <x v="1"/>
    <d v="1971-03-04T00:00:00"/>
    <x v="0"/>
    <x v="4"/>
    <n v="53"/>
  </r>
  <r>
    <s v="Liam Honda"/>
    <s v="ADSL"/>
    <x v="1"/>
    <d v="1963-10-13T00:00:00"/>
    <x v="0"/>
    <x v="4"/>
    <n v="56"/>
  </r>
  <r>
    <s v="Mia Range"/>
    <s v="Móvil + Fijo"/>
    <x v="0"/>
    <d v="1950-02-09T00:00:00"/>
    <x v="8"/>
    <x v="4"/>
    <n v="54"/>
  </r>
  <r>
    <s v="Noah Suzuki"/>
    <s v="Móvil"/>
    <x v="1"/>
    <d v="1981-12-22T00:00:00"/>
    <x v="1"/>
    <x v="4"/>
    <n v="28"/>
  </r>
  <r>
    <s v="Michael Wolks"/>
    <s v="Móvil + Fijo"/>
    <x v="0"/>
    <d v="1964-11-20T00:00:00"/>
    <x v="7"/>
    <x v="4"/>
    <n v="52"/>
  </r>
  <r>
    <s v="Isabella Ford"/>
    <s v="Móvil"/>
    <x v="0"/>
    <d v="1960-10-20T00:00:00"/>
    <x v="5"/>
    <x v="4"/>
    <n v="20"/>
  </r>
  <r>
    <s v="Jayden Suzuki"/>
    <s v="Móvil"/>
    <x v="0"/>
    <d v="1992-07-02T00:00:00"/>
    <x v="2"/>
    <x v="4"/>
    <n v="41"/>
  </r>
  <r>
    <s v="Ethan Suzuki"/>
    <s v="Móvil + Fijo"/>
    <x v="0"/>
    <d v="1973-08-24T00:00:00"/>
    <x v="5"/>
    <x v="4"/>
    <n v="51"/>
  </r>
  <r>
    <s v="Mason Chrysler"/>
    <s v="ADSL"/>
    <x v="0"/>
    <d v="1980-03-17T00:00:00"/>
    <x v="5"/>
    <x v="4"/>
    <n v="64"/>
  </r>
  <r>
    <s v="Emma Kia"/>
    <s v="Otros"/>
    <x v="0"/>
    <d v="1966-03-25T00:00:00"/>
    <x v="9"/>
    <x v="4"/>
    <n v="47"/>
  </r>
  <r>
    <s v="Mia Daewo"/>
    <s v="Fibra"/>
    <x v="0"/>
    <d v="1960-08-13T00:00:00"/>
    <x v="0"/>
    <x v="4"/>
    <n v="94"/>
  </r>
  <r>
    <s v="Jacob Lotus"/>
    <s v="Móvil + Fijo"/>
    <x v="1"/>
    <d v="1975-05-09T00:00:00"/>
    <x v="3"/>
    <x v="4"/>
    <n v="59"/>
  </r>
  <r>
    <s v="Sophia Chrysler"/>
    <s v="Otros"/>
    <x v="1"/>
    <d v="1975-06-16T00:00:00"/>
    <x v="5"/>
    <x v="4"/>
    <n v="48"/>
  </r>
  <r>
    <s v="Emily Jeep"/>
    <s v="ADSL"/>
    <x v="0"/>
    <d v="1989-09-23T00:00:00"/>
    <x v="0"/>
    <x v="4"/>
    <n v="69"/>
  </r>
  <r>
    <s v="Abigail Nissan"/>
    <s v="ADSL"/>
    <x v="1"/>
    <d v="1992-08-10T00:00:00"/>
    <x v="5"/>
    <x v="4"/>
    <n v="59"/>
  </r>
  <r>
    <s v="Liam Lotus"/>
    <s v="Móvil + Fijo"/>
    <x v="0"/>
    <d v="1985-05-04T00:00:00"/>
    <x v="9"/>
    <x v="4"/>
    <n v="55"/>
  </r>
  <r>
    <s v="Elizabeth Jeep"/>
    <s v="Móvil"/>
    <x v="0"/>
    <d v="1959-04-15T00:00:00"/>
    <x v="6"/>
    <x v="4"/>
    <n v="30"/>
  </r>
  <r>
    <s v="Sophia BMV"/>
    <s v="Fibra"/>
    <x v="1"/>
    <d v="1985-05-19T00:00:00"/>
    <x v="1"/>
    <x v="4"/>
    <n v="73"/>
  </r>
  <r>
    <s v="Emily Honda"/>
    <s v="Móvil"/>
    <x v="1"/>
    <d v="1968-06-26T00:00:00"/>
    <x v="1"/>
    <x v="4"/>
    <n v="50"/>
  </r>
  <r>
    <s v="Jacob Rolls"/>
    <s v="Otros"/>
    <x v="0"/>
    <d v="1987-11-04T00:00:00"/>
    <x v="0"/>
    <x v="4"/>
    <n v="92"/>
  </r>
  <r>
    <s v="Noah Hyundai"/>
    <s v="Fibra"/>
    <x v="0"/>
    <d v="1985-02-09T00:00:00"/>
    <x v="4"/>
    <x v="4"/>
    <n v="93"/>
  </r>
  <r>
    <s v="Emma BMV"/>
    <s v="ADSL"/>
    <x v="1"/>
    <d v="1993-08-10T00:00:00"/>
    <x v="1"/>
    <x v="4"/>
    <n v="43"/>
  </r>
  <r>
    <s v="Emma Renault"/>
    <s v="Móvil + Fijo"/>
    <x v="0"/>
    <d v="1992-02-28T00:00:00"/>
    <x v="2"/>
    <x v="4"/>
    <n v="55"/>
  </r>
  <r>
    <s v="Mason Dodge"/>
    <s v="Móvil"/>
    <x v="1"/>
    <d v="1986-07-03T00:00:00"/>
    <x v="10"/>
    <x v="4"/>
    <n v="36"/>
  </r>
  <r>
    <s v="Elizabeth Jeep"/>
    <s v="Móvil"/>
    <x v="0"/>
    <d v="1959-04-15T00:00:00"/>
    <x v="6"/>
    <x v="4"/>
    <n v="39"/>
  </r>
  <r>
    <s v="Olivia Lexus"/>
    <s v="ADSL"/>
    <x v="1"/>
    <d v="1963-12-17T00:00:00"/>
    <x v="10"/>
    <x v="4"/>
    <n v="40"/>
  </r>
  <r>
    <s v="William BMV"/>
    <s v="Móvil"/>
    <x v="1"/>
    <d v="1980-12-29T00:00:00"/>
    <x v="6"/>
    <x v="4"/>
    <n v="44"/>
  </r>
  <r>
    <s v="Abigail BMV"/>
    <s v="Fibra"/>
    <x v="0"/>
    <d v="1950-07-03T00:00:00"/>
    <x v="10"/>
    <x v="4"/>
    <n v="99"/>
  </r>
  <r>
    <s v="Alexander Chrysler"/>
    <s v="Móvil"/>
    <x v="0"/>
    <d v="1965-04-19T00:00:00"/>
    <x v="2"/>
    <x v="4"/>
    <n v="46"/>
  </r>
  <r>
    <s v="Noah Suzuki"/>
    <s v="Móvil"/>
    <x v="1"/>
    <d v="1981-12-22T00:00:00"/>
    <x v="1"/>
    <x v="4"/>
    <n v="36"/>
  </r>
  <r>
    <s v="Daniel Audi"/>
    <s v="Móvil"/>
    <x v="1"/>
    <d v="1985-08-01T00:00:00"/>
    <x v="10"/>
    <x v="4"/>
    <n v="54"/>
  </r>
  <r>
    <s v="Elizabeth Suzuki"/>
    <s v="Móvil + Fijo"/>
    <x v="1"/>
    <d v="1962-12-03T00:00:00"/>
    <x v="1"/>
    <x v="4"/>
    <n v="53"/>
  </r>
  <r>
    <s v="Liam Lexus"/>
    <s v="Móvil"/>
    <x v="1"/>
    <d v="1993-04-15T00:00:00"/>
    <x v="5"/>
    <x v="4"/>
    <n v="51"/>
  </r>
  <r>
    <s v="Aiden Toyota"/>
    <s v="Móvil"/>
    <x v="1"/>
    <d v="1978-12-24T00:00:00"/>
    <x v="3"/>
    <x v="4"/>
    <n v="23"/>
  </r>
  <r>
    <s v="Daniel Seat"/>
    <s v="Móvil"/>
    <x v="1"/>
    <d v="1977-06-08T00:00:00"/>
    <x v="7"/>
    <x v="4"/>
    <n v="41"/>
  </r>
  <r>
    <s v="Jayden Nissan"/>
    <s v="Móvil"/>
    <x v="1"/>
    <d v="1952-08-19T00:00:00"/>
    <x v="3"/>
    <x v="4"/>
    <n v="50"/>
  </r>
  <r>
    <s v="Ava Audi"/>
    <s v="Móvil"/>
    <x v="0"/>
    <d v="1973-06-11T00:00:00"/>
    <x v="5"/>
    <x v="4"/>
    <n v="29"/>
  </r>
  <r>
    <s v="Emma Jeep"/>
    <s v="ADSL"/>
    <x v="0"/>
    <d v="1973-10-29T00:00:00"/>
    <x v="4"/>
    <x v="4"/>
    <n v="57"/>
  </r>
  <r>
    <s v="Liam Toyota"/>
    <s v="Móvil"/>
    <x v="0"/>
    <d v="1971-01-27T00:00:00"/>
    <x v="1"/>
    <x v="4"/>
    <n v="31"/>
  </r>
  <r>
    <s v="Ava Kia"/>
    <s v="Móvil + Fijo"/>
    <x v="0"/>
    <d v="1958-06-08T00:00:00"/>
    <x v="7"/>
    <x v="4"/>
    <n v="54"/>
  </r>
  <r>
    <s v="Noah Lotus"/>
    <s v="ADSL"/>
    <x v="1"/>
    <d v="1959-09-13T00:00:00"/>
    <x v="4"/>
    <x v="4"/>
    <n v="57"/>
  </r>
  <r>
    <s v="Olivia Jaguar"/>
    <s v="Móvil"/>
    <x v="1"/>
    <d v="1974-07-17T00:00:00"/>
    <x v="7"/>
    <x v="4"/>
    <n v="21"/>
  </r>
  <r>
    <s v="Alexander Honda"/>
    <s v="Móvil"/>
    <x v="1"/>
    <d v="1987-04-14T00:00:00"/>
    <x v="0"/>
    <x v="4"/>
    <n v="32"/>
  </r>
  <r>
    <s v="Abigail Seat"/>
    <s v="Móvil"/>
    <x v="1"/>
    <d v="1986-05-16T00:00:00"/>
    <x v="7"/>
    <x v="4"/>
    <n v="25"/>
  </r>
  <r>
    <s v="Michael Ford"/>
    <s v="ADSL"/>
    <x v="1"/>
    <d v="1975-09-21T00:00:00"/>
    <x v="5"/>
    <x v="4"/>
    <n v="46"/>
  </r>
  <r>
    <s v="Liam Chrysler"/>
    <s v="Móvil + Fijo"/>
    <x v="1"/>
    <d v="1984-11-27T00:00:00"/>
    <x v="2"/>
    <x v="4"/>
    <n v="57"/>
  </r>
  <r>
    <s v="Elizabeth Wolks"/>
    <s v="Móvil"/>
    <x v="1"/>
    <d v="1980-12-06T00:00:00"/>
    <x v="1"/>
    <x v="4"/>
    <n v="28"/>
  </r>
  <r>
    <s v="Mia Seat"/>
    <s v="Móvil + Fijo"/>
    <x v="1"/>
    <d v="1976-09-07T00:00:00"/>
    <x v="1"/>
    <x v="4"/>
    <n v="57"/>
  </r>
  <r>
    <s v="Mason BMV"/>
    <s v="ADSL"/>
    <x v="1"/>
    <d v="1962-02-01T00:00:00"/>
    <x v="10"/>
    <x v="4"/>
    <n v="63"/>
  </r>
  <r>
    <s v="Jacob Jeep"/>
    <s v="Móvil"/>
    <x v="0"/>
    <d v="1986-03-23T00:00:00"/>
    <x v="7"/>
    <x v="4"/>
    <n v="53"/>
  </r>
  <r>
    <s v="Noah Lotus"/>
    <s v="ADSL"/>
    <x v="1"/>
    <d v="1959-09-13T00:00:00"/>
    <x v="4"/>
    <x v="4"/>
    <n v="41"/>
  </r>
  <r>
    <s v="Aiden Dodge"/>
    <s v="ADSL"/>
    <x v="0"/>
    <d v="1983-03-03T00:00:00"/>
    <x v="9"/>
    <x v="4"/>
    <n v="51"/>
  </r>
  <r>
    <s v="Olivia Lexus"/>
    <s v="ADSL"/>
    <x v="1"/>
    <d v="1963-12-17T00:00:00"/>
    <x v="10"/>
    <x v="4"/>
    <n v="58"/>
  </r>
  <r>
    <s v="Michael Rolls"/>
    <s v="ADSL"/>
    <x v="1"/>
    <d v="1956-06-12T00:00:00"/>
    <x v="7"/>
    <x v="4"/>
    <n v="63"/>
  </r>
  <r>
    <s v="Ava Jeep"/>
    <s v="Móvil"/>
    <x v="1"/>
    <d v="1964-11-04T00:00:00"/>
    <x v="1"/>
    <x v="4"/>
    <n v="41"/>
  </r>
  <r>
    <s v="Michael Toyota"/>
    <s v="Móvil"/>
    <x v="1"/>
    <d v="1985-08-12T00:00:00"/>
    <x v="9"/>
    <x v="4"/>
    <n v="23"/>
  </r>
  <r>
    <s v="Jacob Nissan"/>
    <s v="Móvil + Fijo"/>
    <x v="1"/>
    <d v="1987-09-09T00:00:00"/>
    <x v="0"/>
    <x v="4"/>
    <n v="57"/>
  </r>
  <r>
    <s v="Michael Rolls"/>
    <s v="ADSL"/>
    <x v="1"/>
    <d v="1956-06-12T00:00:00"/>
    <x v="7"/>
    <x v="4"/>
    <n v="69"/>
  </r>
  <r>
    <s v="William Chrysler"/>
    <s v="Móvil"/>
    <x v="1"/>
    <d v="1958-12-17T00:00:00"/>
    <x v="10"/>
    <x v="4"/>
    <n v="32"/>
  </r>
  <r>
    <s v="Madison Chrysler"/>
    <s v="Móvil + Fijo"/>
    <x v="0"/>
    <d v="1992-09-28T00:00:00"/>
    <x v="0"/>
    <x v="4"/>
    <n v="57"/>
  </r>
  <r>
    <s v="Ava Daewo"/>
    <s v="ADSL"/>
    <x v="0"/>
    <d v="1959-02-26T00:00:00"/>
    <x v="9"/>
    <x v="4"/>
    <n v="60"/>
  </r>
  <r>
    <s v="Ava Rolls"/>
    <s v="Móvil + Fijo"/>
    <x v="1"/>
    <d v="1979-10-11T00:00:00"/>
    <x v="8"/>
    <x v="4"/>
    <n v="56"/>
  </r>
  <r>
    <s v="Alexander Suzuki"/>
    <s v="Móvil + Fijo"/>
    <x v="0"/>
    <d v="1989-04-25T00:00:00"/>
    <x v="5"/>
    <x v="4"/>
    <n v="54"/>
  </r>
  <r>
    <s v="Ethan Chrysler"/>
    <s v="ADSL"/>
    <x v="0"/>
    <d v="1986-11-23T00:00:00"/>
    <x v="0"/>
    <x v="4"/>
    <n v="50"/>
  </r>
  <r>
    <s v="Isabella Hyundai"/>
    <s v="Móvil + Fijo"/>
    <x v="0"/>
    <d v="1994-08-27T00:00:00"/>
    <x v="1"/>
    <x v="4"/>
    <n v="59"/>
  </r>
  <r>
    <s v="Alexander Rolls"/>
    <s v="Móvil"/>
    <x v="0"/>
    <d v="1983-09-06T00:00:00"/>
    <x v="3"/>
    <x v="4"/>
    <n v="58"/>
  </r>
  <r>
    <s v="Abigail BMV"/>
    <s v="Fibra"/>
    <x v="0"/>
    <d v="1950-07-03T00:00:00"/>
    <x v="10"/>
    <x v="4"/>
    <n v="74"/>
  </r>
  <r>
    <s v="William Jaguar"/>
    <s v="Móvil"/>
    <x v="0"/>
    <d v="1962-12-05T00:00:00"/>
    <x v="3"/>
    <x v="4"/>
    <n v="24"/>
  </r>
  <r>
    <s v="Liam Audi"/>
    <s v="Otros"/>
    <x v="1"/>
    <d v="1975-12-06T00:00:00"/>
    <x v="0"/>
    <x v="4"/>
    <n v="42"/>
  </r>
  <r>
    <s v="Mason Renault"/>
    <s v="Móvil"/>
    <x v="0"/>
    <d v="1960-04-15T00:00:00"/>
    <x v="8"/>
    <x v="4"/>
    <n v="28"/>
  </r>
  <r>
    <s v="Noah Kia"/>
    <s v="ADSL"/>
    <x v="0"/>
    <d v="1978-07-01T00:00:00"/>
    <x v="7"/>
    <x v="4"/>
    <n v="66"/>
  </r>
  <r>
    <s v="Noah Jeep"/>
    <s v="ADSL"/>
    <x v="0"/>
    <d v="1979-11-29T00:00:00"/>
    <x v="3"/>
    <x v="4"/>
    <n v="58"/>
  </r>
  <r>
    <s v="Daniel Rolls"/>
    <s v="Móvil + Fijo"/>
    <x v="1"/>
    <d v="1984-02-01T00:00:00"/>
    <x v="7"/>
    <x v="4"/>
    <n v="57"/>
  </r>
  <r>
    <s v="Jayden Lotus"/>
    <s v="Móvil"/>
    <x v="1"/>
    <d v="1978-01-14T00:00:00"/>
    <x v="1"/>
    <x v="4"/>
    <n v="31"/>
  </r>
  <r>
    <s v="Emily Kia"/>
    <s v="Otros"/>
    <x v="0"/>
    <d v="1993-02-05T00:00:00"/>
    <x v="4"/>
    <x v="4"/>
    <n v="92"/>
  </r>
  <r>
    <s v="William Nissan"/>
    <s v="ADSL"/>
    <x v="1"/>
    <d v="1976-04-08T00:00:00"/>
    <x v="7"/>
    <x v="4"/>
    <n v="48"/>
  </r>
  <r>
    <s v="Ava Audi"/>
    <s v="Móvil"/>
    <x v="0"/>
    <d v="1973-06-11T00:00:00"/>
    <x v="5"/>
    <x v="4"/>
    <n v="52"/>
  </r>
  <r>
    <s v="Aiden Range"/>
    <s v="Móvil"/>
    <x v="1"/>
    <d v="1956-04-01T00:00:00"/>
    <x v="7"/>
    <x v="4"/>
    <n v="47"/>
  </r>
  <r>
    <s v="Jayden Ford"/>
    <s v="ADSL"/>
    <x v="0"/>
    <d v="1957-12-05T00:00:00"/>
    <x v="5"/>
    <x v="4"/>
    <n v="46"/>
  </r>
  <r>
    <s v="Michael Audi"/>
    <s v="Móvil"/>
    <x v="1"/>
    <d v="1976-06-12T00:00:00"/>
    <x v="3"/>
    <x v="4"/>
    <n v="28"/>
  </r>
  <r>
    <s v="Sophia Jaguar"/>
    <s v="Otros"/>
    <x v="0"/>
    <d v="1952-02-09T00:00:00"/>
    <x v="7"/>
    <x v="4"/>
    <n v="22"/>
  </r>
  <r>
    <s v="Olivia Lexus"/>
    <s v="ADSL"/>
    <x v="1"/>
    <d v="1963-12-17T00:00:00"/>
    <x v="10"/>
    <x v="4"/>
    <n v="59"/>
  </r>
  <r>
    <s v="William Dodge"/>
    <s v="Móvil + Fijo"/>
    <x v="1"/>
    <d v="1961-02-19T00:00:00"/>
    <x v="8"/>
    <x v="4"/>
    <n v="51"/>
  </r>
  <r>
    <s v="Emma Daewo"/>
    <s v="ADSL"/>
    <x v="1"/>
    <d v="1963-07-10T00:00:00"/>
    <x v="5"/>
    <x v="4"/>
    <n v="54"/>
  </r>
  <r>
    <s v="Madison Lexus"/>
    <s v="ADSL"/>
    <x v="0"/>
    <d v="1972-04-21T00:00:00"/>
    <x v="9"/>
    <x v="4"/>
    <n v="70"/>
  </r>
  <r>
    <s v="Emily Ford"/>
    <s v="Móvil"/>
    <x v="1"/>
    <d v="1975-08-30T00:00:00"/>
    <x v="9"/>
    <x v="4"/>
    <n v="53"/>
  </r>
  <r>
    <s v="Alexander Daewo"/>
    <s v="Móvil"/>
    <x v="0"/>
    <d v="1987-11-07T00:00:00"/>
    <x v="2"/>
    <x v="4"/>
    <n v="32"/>
  </r>
  <r>
    <s v="Liam Dodge"/>
    <s v="Móvil + Fijo"/>
    <x v="1"/>
    <d v="1981-02-04T00:00:00"/>
    <x v="5"/>
    <x v="4"/>
    <n v="51"/>
  </r>
  <r>
    <s v="Noah Chrysler"/>
    <s v="Móvil + Fijo"/>
    <x v="0"/>
    <d v="1986-11-07T00:00:00"/>
    <x v="7"/>
    <x v="4"/>
    <n v="53"/>
  </r>
  <r>
    <s v="Mason Seat"/>
    <s v="ADSL"/>
    <x v="0"/>
    <d v="1983-10-17T00:00:00"/>
    <x v="0"/>
    <x v="4"/>
    <n v="42"/>
  </r>
  <r>
    <s v="Mia Lexus"/>
    <s v="ADSL"/>
    <x v="1"/>
    <d v="1984-01-14T00:00:00"/>
    <x v="7"/>
    <x v="4"/>
    <n v="63"/>
  </r>
  <r>
    <s v="Aiden Nissan"/>
    <s v="Fibra"/>
    <x v="0"/>
    <d v="1994-10-10T00:00:00"/>
    <x v="10"/>
    <x v="4"/>
    <n v="88"/>
  </r>
  <r>
    <s v="Isabella Nissan"/>
    <s v="Móvil"/>
    <x v="1"/>
    <d v="1976-12-28T00:00:00"/>
    <x v="4"/>
    <x v="4"/>
    <n v="44"/>
  </r>
  <r>
    <s v="Michael Rolls"/>
    <s v="ADSL"/>
    <x v="1"/>
    <d v="1956-06-12T00:00:00"/>
    <x v="7"/>
    <x v="4"/>
    <n v="45"/>
  </r>
  <r>
    <s v="Sophia Lotus"/>
    <s v="Móvil"/>
    <x v="0"/>
    <d v="1988-08-16T00:00:00"/>
    <x v="7"/>
    <x v="4"/>
    <n v="57"/>
  </r>
  <r>
    <s v="Jayden Jaguar"/>
    <s v="Móvil"/>
    <x v="1"/>
    <d v="1954-04-14T00:00:00"/>
    <x v="7"/>
    <x v="4"/>
    <n v="51"/>
  </r>
  <r>
    <s v="Ava Seat"/>
    <s v="Fibra"/>
    <x v="1"/>
    <d v="1952-06-07T00:00:00"/>
    <x v="7"/>
    <x v="4"/>
    <n v="70"/>
  </r>
  <r>
    <s v="Jacob Chrysler"/>
    <s v="ADSL"/>
    <x v="0"/>
    <d v="1984-05-06T00:00:00"/>
    <x v="8"/>
    <x v="4"/>
    <n v="46"/>
  </r>
  <r>
    <s v="Elizabeth Daewo"/>
    <s v="Móvil"/>
    <x v="0"/>
    <d v="1970-05-03T00:00:00"/>
    <x v="1"/>
    <x v="4"/>
    <n v="52"/>
  </r>
  <r>
    <s v="Michael Kia"/>
    <s v="Móvil + Fijo"/>
    <x v="1"/>
    <d v="1979-04-26T00:00:00"/>
    <x v="7"/>
    <x v="4"/>
    <n v="57"/>
  </r>
  <r>
    <s v="Daniel Suzuki"/>
    <s v="Móvil"/>
    <x v="0"/>
    <d v="1978-07-08T00:00:00"/>
    <x v="8"/>
    <x v="4"/>
    <n v="40"/>
  </r>
  <r>
    <s v="Emily Audi"/>
    <s v="Móvil + Fijo"/>
    <x v="1"/>
    <d v="1952-06-03T00:00:00"/>
    <x v="7"/>
    <x v="4"/>
    <n v="55"/>
  </r>
  <r>
    <s v="Sophia Chrysler"/>
    <s v="Otros"/>
    <x v="1"/>
    <d v="1975-06-16T00:00:00"/>
    <x v="5"/>
    <x v="4"/>
    <n v="18"/>
  </r>
  <r>
    <s v="Madison Suzuki"/>
    <s v="Móvil"/>
    <x v="0"/>
    <d v="1981-10-22T00:00:00"/>
    <x v="5"/>
    <x v="4"/>
    <n v="22"/>
  </r>
  <r>
    <s v="Mia Jaguar"/>
    <s v="Móvil + Fijo"/>
    <x v="0"/>
    <d v="1951-04-18T00:00:00"/>
    <x v="4"/>
    <x v="4"/>
    <n v="60"/>
  </r>
  <r>
    <s v="Madison Dodge"/>
    <s v="Móvil + Fijo"/>
    <x v="0"/>
    <d v="1968-01-03T00:00:00"/>
    <x v="6"/>
    <x v="4"/>
    <n v="50"/>
  </r>
  <r>
    <s v="Abigail Lotus"/>
    <s v="ADSL"/>
    <x v="1"/>
    <d v="1960-07-11T00:00:00"/>
    <x v="1"/>
    <x v="4"/>
    <n v="60"/>
  </r>
  <r>
    <s v="Noah Jeep"/>
    <s v="ADSL"/>
    <x v="0"/>
    <d v="1979-11-29T00:00:00"/>
    <x v="3"/>
    <x v="4"/>
    <n v="48"/>
  </r>
  <r>
    <s v="Olivia Daewo"/>
    <s v="ADSL"/>
    <x v="0"/>
    <d v="1973-01-29T00:00:00"/>
    <x v="7"/>
    <x v="4"/>
    <n v="51"/>
  </r>
  <r>
    <s v="Mia Toyota"/>
    <s v="Móvil + Fijo"/>
    <x v="1"/>
    <d v="1982-04-14T00:00:00"/>
    <x v="0"/>
    <x v="4"/>
    <n v="54"/>
  </r>
  <r>
    <s v="Emma Wolks"/>
    <s v="ADSL"/>
    <x v="1"/>
    <d v="1990-08-13T00:00:00"/>
    <x v="7"/>
    <x v="4"/>
    <n v="47"/>
  </r>
  <r>
    <s v="Olivia Rolls"/>
    <s v="Fibra"/>
    <x v="0"/>
    <d v="1956-02-13T00:00:00"/>
    <x v="10"/>
    <x v="4"/>
    <n v="91"/>
  </r>
  <r>
    <s v="Chloe Jeep"/>
    <s v="ADSL"/>
    <x v="1"/>
    <d v="1986-08-26T00:00:00"/>
    <x v="6"/>
    <x v="4"/>
    <n v="70"/>
  </r>
  <r>
    <s v="Liam Hyundai"/>
    <s v="Móvil + Fijo"/>
    <x v="1"/>
    <d v="1956-11-05T00:00:00"/>
    <x v="10"/>
    <x v="4"/>
    <n v="51"/>
  </r>
  <r>
    <s v="Jayden Hyundai"/>
    <s v="ADSL"/>
    <x v="1"/>
    <d v="1971-03-04T00:00:00"/>
    <x v="0"/>
    <x v="4"/>
    <n v="65"/>
  </r>
  <r>
    <s v="Alexander Audi"/>
    <s v="Móvil"/>
    <x v="1"/>
    <d v="1984-10-06T00:00:00"/>
    <x v="8"/>
    <x v="4"/>
    <n v="31"/>
  </r>
  <r>
    <s v="Liam Daewo"/>
    <s v="Fibra"/>
    <x v="1"/>
    <d v="1957-12-05T00:00:00"/>
    <x v="0"/>
    <x v="4"/>
    <n v="93"/>
  </r>
  <r>
    <s v="Daniel Wolks"/>
    <s v="ADSL"/>
    <x v="1"/>
    <d v="1957-09-09T00:00:00"/>
    <x v="3"/>
    <x v="4"/>
    <n v="63"/>
  </r>
  <r>
    <s v="Sophia Suzuki"/>
    <s v="Móvil + Fijo"/>
    <x v="0"/>
    <d v="1958-07-14T00:00:00"/>
    <x v="3"/>
    <x v="4"/>
    <n v="58"/>
  </r>
  <r>
    <s v="Daniel Honda"/>
    <s v="ADSL"/>
    <x v="1"/>
    <d v="1958-03-03T00:00:00"/>
    <x v="0"/>
    <x v="4"/>
    <n v="42"/>
  </r>
  <r>
    <s v="Isabella Seat"/>
    <s v="Móvil + Fijo"/>
    <x v="0"/>
    <d v="1955-02-08T00:00:00"/>
    <x v="6"/>
    <x v="4"/>
    <n v="55"/>
  </r>
  <r>
    <s v="Mia Honda"/>
    <s v="Móvil + Fijo"/>
    <x v="1"/>
    <d v="1954-03-21T00:00:00"/>
    <x v="3"/>
    <x v="4"/>
    <n v="56"/>
  </r>
  <r>
    <s v="Jayden Range"/>
    <s v="ADSL"/>
    <x v="0"/>
    <d v="1978-09-21T00:00:00"/>
    <x v="10"/>
    <x v="4"/>
    <n v="67"/>
  </r>
  <r>
    <s v="Daniel Ferrari"/>
    <s v="Otros"/>
    <x v="1"/>
    <d v="1956-10-22T00:00:00"/>
    <x v="10"/>
    <x v="4"/>
    <n v="36"/>
  </r>
  <r>
    <s v="Jayden Range"/>
    <s v="ADSL"/>
    <x v="0"/>
    <d v="1978-09-21T00:00:00"/>
    <x v="10"/>
    <x v="4"/>
    <n v="58"/>
  </r>
  <r>
    <s v="Aiden Lexus"/>
    <s v="Móvil + Fijo"/>
    <x v="1"/>
    <d v="1952-11-13T00:00:00"/>
    <x v="10"/>
    <x v="4"/>
    <n v="52"/>
  </r>
  <r>
    <s v="Sophia Chrysler"/>
    <s v="Otros"/>
    <x v="1"/>
    <d v="1975-06-16T00:00:00"/>
    <x v="5"/>
    <x v="4"/>
    <n v="96"/>
  </r>
  <r>
    <s v="Emma Dodge"/>
    <s v="Móvil"/>
    <x v="0"/>
    <d v="1968-08-06T00:00:00"/>
    <x v="8"/>
    <x v="4"/>
    <n v="47"/>
  </r>
  <r>
    <s v="Isabella Suzuki"/>
    <s v="Móvil"/>
    <x v="1"/>
    <d v="1972-10-05T00:00:00"/>
    <x v="2"/>
    <x v="4"/>
    <n v="57"/>
  </r>
  <r>
    <s v="Jayden Suzuki"/>
    <s v="Móvil"/>
    <x v="0"/>
    <d v="1992-07-02T00:00:00"/>
    <x v="2"/>
    <x v="4"/>
    <n v="39"/>
  </r>
  <r>
    <s v="Michael Ferrari"/>
    <s v="Móvil"/>
    <x v="0"/>
    <d v="1955-01-23T00:00:00"/>
    <x v="7"/>
    <x v="4"/>
    <n v="55"/>
  </r>
  <r>
    <s v="Jacob Suzuki"/>
    <s v="Móvil"/>
    <x v="0"/>
    <d v="1965-06-14T00:00:00"/>
    <x v="4"/>
    <x v="4"/>
    <n v="30"/>
  </r>
  <r>
    <s v="Liam Ferrari"/>
    <s v="Móvil"/>
    <x v="1"/>
    <d v="1964-04-20T00:00:00"/>
    <x v="0"/>
    <x v="4"/>
    <n v="24"/>
  </r>
  <r>
    <s v="Ava Rolls"/>
    <s v="Móvil + Fijo"/>
    <x v="1"/>
    <d v="1979-10-11T00:00:00"/>
    <x v="8"/>
    <x v="4"/>
    <n v="51"/>
  </r>
  <r>
    <s v="Emily BMV"/>
    <s v="Móvil"/>
    <x v="1"/>
    <d v="1989-04-21T00:00:00"/>
    <x v="1"/>
    <x v="4"/>
    <n v="28"/>
  </r>
  <r>
    <s v="Jacob Daewo"/>
    <s v="Móvil + Fijo"/>
    <x v="1"/>
    <d v="1978-12-06T00:00:00"/>
    <x v="0"/>
    <x v="4"/>
    <n v="56"/>
  </r>
  <r>
    <s v="Sophia Lexus"/>
    <s v="Móvil + Fijo"/>
    <x v="0"/>
    <d v="1989-02-18T00:00:00"/>
    <x v="9"/>
    <x v="4"/>
    <n v="51"/>
  </r>
  <r>
    <s v="Emma Renault"/>
    <s v="Móvil + Fijo"/>
    <x v="0"/>
    <d v="1992-02-28T00:00:00"/>
    <x v="2"/>
    <x v="4"/>
    <n v="53"/>
  </r>
  <r>
    <s v="Ethan Audi"/>
    <s v="ADSL"/>
    <x v="1"/>
    <d v="1964-08-26T00:00:00"/>
    <x v="10"/>
    <x v="4"/>
    <n v="68"/>
  </r>
  <r>
    <s v="Noah Lexus"/>
    <s v="ADSL"/>
    <x v="1"/>
    <d v="1958-08-20T00:00:00"/>
    <x v="4"/>
    <x v="4"/>
    <n v="42"/>
  </r>
  <r>
    <s v="Ethan Hyundai"/>
    <s v="ADSL"/>
    <x v="0"/>
    <d v="1986-11-16T00:00:00"/>
    <x v="7"/>
    <x v="4"/>
    <n v="69"/>
  </r>
  <r>
    <s v="Emma Lexus"/>
    <s v="ADSL"/>
    <x v="1"/>
    <d v="1992-07-19T00:00:00"/>
    <x v="7"/>
    <x v="4"/>
    <n v="44"/>
  </r>
  <r>
    <s v="Jayden Wolks"/>
    <s v="ADSL"/>
    <x v="1"/>
    <d v="1993-06-08T00:00:00"/>
    <x v="10"/>
    <x v="4"/>
    <n v="44"/>
  </r>
  <r>
    <s v="Emily Seat"/>
    <s v="Móvil"/>
    <x v="1"/>
    <d v="1951-03-18T00:00:00"/>
    <x v="3"/>
    <x v="4"/>
    <n v="21"/>
  </r>
  <r>
    <s v="Mason Seat"/>
    <s v="ADSL"/>
    <x v="0"/>
    <d v="1983-10-17T00:00:00"/>
    <x v="0"/>
    <x v="4"/>
    <n v="47"/>
  </r>
  <r>
    <s v="Mia Suzuki"/>
    <s v="ADSL"/>
    <x v="0"/>
    <d v="1974-03-13T00:00:00"/>
    <x v="5"/>
    <x v="4"/>
    <n v="51"/>
  </r>
  <r>
    <s v="Emma Audi"/>
    <s v="Otros"/>
    <x v="1"/>
    <d v="1980-09-05T00:00:00"/>
    <x v="0"/>
    <x v="4"/>
    <n v="45"/>
  </r>
  <r>
    <s v="Alexander Honda"/>
    <s v="Móvil"/>
    <x v="1"/>
    <d v="1987-04-14T00:00:00"/>
    <x v="0"/>
    <x v="4"/>
    <n v="24"/>
  </r>
  <r>
    <s v="Elizabeth Daewo"/>
    <s v="Móvil"/>
    <x v="0"/>
    <d v="1970-05-03T00:00:00"/>
    <x v="1"/>
    <x v="4"/>
    <n v="36"/>
  </r>
  <r>
    <s v="Chloe Dodge"/>
    <s v="Móvil + Fijo"/>
    <x v="1"/>
    <d v="1956-05-12T00:00:00"/>
    <x v="4"/>
    <x v="4"/>
    <n v="60"/>
  </r>
  <r>
    <s v="Aiden BMV"/>
    <s v="Móvil"/>
    <x v="0"/>
    <d v="1992-06-28T00:00:00"/>
    <x v="7"/>
    <x v="4"/>
    <n v="30"/>
  </r>
  <r>
    <s v="Madison Daewo"/>
    <s v="Móvil + Fijo"/>
    <x v="0"/>
    <d v="1951-12-27T00:00:00"/>
    <x v="10"/>
    <x v="4"/>
    <n v="57"/>
  </r>
  <r>
    <s v="Michael Toyota"/>
    <s v="Móvil"/>
    <x v="1"/>
    <d v="1985-08-12T00:00:00"/>
    <x v="9"/>
    <x v="4"/>
    <n v="52"/>
  </r>
  <r>
    <s v="Isabella Lotus"/>
    <s v="Móvil"/>
    <x v="1"/>
    <d v="1979-11-07T00:00:00"/>
    <x v="8"/>
    <x v="4"/>
    <n v="54"/>
  </r>
  <r>
    <s v="Aiden Wolks"/>
    <s v="Fibra"/>
    <x v="0"/>
    <d v="1990-06-18T00:00:00"/>
    <x v="7"/>
    <x v="4"/>
    <n v="82"/>
  </r>
  <r>
    <s v="Isabella Chrysler"/>
    <s v="Móvil + Fijo"/>
    <x v="0"/>
    <d v="1969-01-21T00:00:00"/>
    <x v="9"/>
    <x v="4"/>
    <n v="55"/>
  </r>
  <r>
    <s v="Emma Ford"/>
    <s v="Móvil"/>
    <x v="0"/>
    <d v="1994-06-28T00:00:00"/>
    <x v="2"/>
    <x v="4"/>
    <n v="54"/>
  </r>
  <r>
    <s v="Michael Jaguar"/>
    <s v="Móvil + Fijo"/>
    <x v="0"/>
    <d v="1951-07-22T00:00:00"/>
    <x v="10"/>
    <x v="4"/>
    <n v="55"/>
  </r>
  <r>
    <s v="Ava Jaguar"/>
    <s v="Móvil"/>
    <x v="1"/>
    <d v="1972-01-02T00:00:00"/>
    <x v="0"/>
    <x v="4"/>
    <n v="43"/>
  </r>
  <r>
    <s v="Olivia Ford"/>
    <s v="Móvil + Fijo"/>
    <x v="1"/>
    <d v="1950-01-17T00:00:00"/>
    <x v="3"/>
    <x v="4"/>
    <n v="58"/>
  </r>
  <r>
    <s v="Jayden Nissan"/>
    <s v="Móvil"/>
    <x v="1"/>
    <d v="1952-08-19T00:00:00"/>
    <x v="3"/>
    <x v="4"/>
    <n v="60"/>
  </r>
  <r>
    <s v="Abigail Seat"/>
    <s v="Móvil"/>
    <x v="1"/>
    <d v="1986-05-16T00:00:00"/>
    <x v="7"/>
    <x v="4"/>
    <n v="27"/>
  </r>
  <r>
    <s v="Mia Suzuki"/>
    <s v="ADSL"/>
    <x v="0"/>
    <d v="1974-03-13T00:00:00"/>
    <x v="5"/>
    <x v="4"/>
    <n v="40"/>
  </r>
  <r>
    <s v="Emma Chrysler"/>
    <s v="ADSL"/>
    <x v="0"/>
    <d v="1964-01-13T00:00:00"/>
    <x v="6"/>
    <x v="4"/>
    <n v="62"/>
  </r>
  <r>
    <s v="Noah Honda"/>
    <s v="Móvil"/>
    <x v="1"/>
    <d v="1965-03-20T00:00:00"/>
    <x v="0"/>
    <x v="4"/>
    <n v="55"/>
  </r>
  <r>
    <s v="Michael Suzuki"/>
    <s v="Móvil + Fijo"/>
    <x v="0"/>
    <d v="1975-09-08T00:00:00"/>
    <x v="9"/>
    <x v="4"/>
    <n v="55"/>
  </r>
  <r>
    <s v="Olivia Jaguar"/>
    <s v="Móvil"/>
    <x v="1"/>
    <d v="1974-07-17T00:00:00"/>
    <x v="7"/>
    <x v="4"/>
    <n v="22"/>
  </r>
  <r>
    <s v="Elizabeth Lexus"/>
    <s v="Móvil + Fijo"/>
    <x v="1"/>
    <d v="1959-01-26T00:00:00"/>
    <x v="5"/>
    <x v="4"/>
    <n v="58"/>
  </r>
  <r>
    <s v="Liam Kia"/>
    <s v="Móvil + Fijo"/>
    <x v="0"/>
    <d v="1967-11-14T00:00:00"/>
    <x v="0"/>
    <x v="4"/>
    <n v="58"/>
  </r>
  <r>
    <s v="Emma Range"/>
    <s v="Móvil + Fijo"/>
    <x v="1"/>
    <d v="1968-09-28T00:00:00"/>
    <x v="9"/>
    <x v="4"/>
    <n v="50"/>
  </r>
  <r>
    <s v="Jacob Audi"/>
    <s v="ADSL"/>
    <x v="0"/>
    <d v="1974-11-01T00:00:00"/>
    <x v="3"/>
    <x v="4"/>
    <n v="57"/>
  </r>
  <r>
    <s v="Michael Hyundai"/>
    <s v="ADSL"/>
    <x v="1"/>
    <d v="1992-12-30T00:00:00"/>
    <x v="4"/>
    <x v="4"/>
    <n v="41"/>
  </r>
  <r>
    <s v="Aiden Chrysler"/>
    <s v="Móvil"/>
    <x v="1"/>
    <d v="1991-03-08T00:00:00"/>
    <x v="10"/>
    <x v="4"/>
    <n v="22"/>
  </r>
  <r>
    <s v="Elizabeth Wolks"/>
    <s v="Móvil"/>
    <x v="1"/>
    <d v="1980-12-06T00:00:00"/>
    <x v="1"/>
    <x v="4"/>
    <n v="30"/>
  </r>
  <r>
    <s v="Abigail Rolls"/>
    <s v="ADSL"/>
    <x v="0"/>
    <d v="1978-06-26T00:00:00"/>
    <x v="4"/>
    <x v="4"/>
    <n v="45"/>
  </r>
  <r>
    <s v="Olivia Toyota"/>
    <s v="Otros"/>
    <x v="0"/>
    <d v="1975-07-07T00:00:00"/>
    <x v="0"/>
    <x v="4"/>
    <n v="60"/>
  </r>
  <r>
    <s v="William BMV"/>
    <s v="Móvil"/>
    <x v="1"/>
    <d v="1980-12-29T00:00:00"/>
    <x v="6"/>
    <x v="4"/>
    <n v="35"/>
  </r>
  <r>
    <s v="Abigail Audi"/>
    <s v="Móvil"/>
    <x v="0"/>
    <d v="1989-04-02T00:00:00"/>
    <x v="4"/>
    <x v="4"/>
    <n v="25"/>
  </r>
  <r>
    <s v="Ava Suzuki"/>
    <s v="Móvil + Fijo"/>
    <x v="1"/>
    <d v="1972-11-29T00:00:00"/>
    <x v="7"/>
    <x v="4"/>
    <n v="50"/>
  </r>
  <r>
    <s v="Liam BMV"/>
    <s v="Móvil"/>
    <x v="1"/>
    <d v="1975-07-31T00:00:00"/>
    <x v="7"/>
    <x v="4"/>
    <n v="46"/>
  </r>
  <r>
    <s v="Michael Jeep"/>
    <s v="Otros"/>
    <x v="0"/>
    <d v="1992-09-05T00:00:00"/>
    <x v="1"/>
    <x v="4"/>
    <n v="57"/>
  </r>
  <r>
    <s v="Mason Kia"/>
    <s v="Móvil"/>
    <x v="0"/>
    <d v="1964-09-19T00:00:00"/>
    <x v="1"/>
    <x v="4"/>
    <n v="23"/>
  </r>
  <r>
    <s v="Jacob Suzuki"/>
    <s v="Móvil"/>
    <x v="0"/>
    <d v="1965-06-14T00:00:00"/>
    <x v="4"/>
    <x v="4"/>
    <n v="36"/>
  </r>
  <r>
    <s v="Olivia Seat"/>
    <s v="Móvil + Fijo"/>
    <x v="1"/>
    <d v="1952-05-27T00:00:00"/>
    <x v="7"/>
    <x v="4"/>
    <n v="52"/>
  </r>
  <r>
    <s v="Olivia Audi"/>
    <s v="ADSL"/>
    <x v="0"/>
    <d v="1993-02-09T00:00:00"/>
    <x v="5"/>
    <x v="4"/>
    <n v="63"/>
  </r>
  <r>
    <s v="Jayden Range"/>
    <s v="ADSL"/>
    <x v="0"/>
    <d v="1978-09-21T00:00:00"/>
    <x v="10"/>
    <x v="4"/>
    <n v="49"/>
  </r>
  <r>
    <s v="Sophia Ford"/>
    <s v="Móvil"/>
    <x v="0"/>
    <d v="1957-12-03T00:00:00"/>
    <x v="6"/>
    <x v="4"/>
    <n v="33"/>
  </r>
  <r>
    <s v="William Rolls"/>
    <s v="Móvil"/>
    <x v="1"/>
    <d v="1971-07-04T00:00:00"/>
    <x v="0"/>
    <x v="4"/>
    <n v="51"/>
  </r>
  <r>
    <s v="Elizabeth Renault"/>
    <s v="Móvil"/>
    <x v="1"/>
    <d v="1959-02-22T00:00:00"/>
    <x v="1"/>
    <x v="4"/>
    <n v="45"/>
  </r>
  <r>
    <s v="Liam Daewo"/>
    <s v="Fibra"/>
    <x v="1"/>
    <d v="1957-12-05T00:00:00"/>
    <x v="0"/>
    <x v="4"/>
    <n v="91"/>
  </r>
  <r>
    <s v="Aiden Kia"/>
    <s v="Móvil"/>
    <x v="0"/>
    <d v="1963-04-05T00:00:00"/>
    <x v="6"/>
    <x v="4"/>
    <n v="42"/>
  </r>
  <r>
    <s v="Olivia Dodge"/>
    <s v="Fibra"/>
    <x v="0"/>
    <d v="1988-02-27T00:00:00"/>
    <x v="9"/>
    <x v="4"/>
    <n v="85"/>
  </r>
  <r>
    <s v="Alexander Nissan"/>
    <s v="Móvil"/>
    <x v="0"/>
    <d v="1960-07-28T00:00:00"/>
    <x v="9"/>
    <x v="4"/>
    <n v="22"/>
  </r>
  <r>
    <s v="Jacob Renault"/>
    <s v="Móvil + Fijo"/>
    <x v="0"/>
    <d v="1950-04-17T00:00:00"/>
    <x v="3"/>
    <x v="4"/>
    <n v="53"/>
  </r>
  <r>
    <s v="Olivia Dodge"/>
    <s v="Fibra"/>
    <x v="0"/>
    <d v="1988-02-27T00:00:00"/>
    <x v="9"/>
    <x v="4"/>
    <n v="90"/>
  </r>
  <r>
    <s v="Daniel Suzuki"/>
    <s v="Móvil"/>
    <x v="0"/>
    <d v="1978-07-08T00:00:00"/>
    <x v="8"/>
    <x v="4"/>
    <n v="26"/>
  </r>
  <r>
    <s v="Jacob Range"/>
    <s v="Móvil + Fijo"/>
    <x v="0"/>
    <d v="1991-09-19T00:00:00"/>
    <x v="1"/>
    <x v="4"/>
    <n v="51"/>
  </r>
  <r>
    <s v="Madison Jaguar"/>
    <s v="ADSL"/>
    <x v="0"/>
    <d v="1985-09-15T00:00:00"/>
    <x v="4"/>
    <x v="4"/>
    <n v="68"/>
  </r>
  <r>
    <s v="Jacob Wolks"/>
    <s v="Móvil"/>
    <x v="0"/>
    <d v="1982-06-21T00:00:00"/>
    <x v="1"/>
    <x v="4"/>
    <n v="41"/>
  </r>
  <r>
    <s v="Daniel Suzuki"/>
    <s v="Móvil"/>
    <x v="0"/>
    <d v="1978-07-08T00:00:00"/>
    <x v="8"/>
    <x v="4"/>
    <n v="36"/>
  </r>
  <r>
    <s v="Olivia Audi"/>
    <s v="ADSL"/>
    <x v="0"/>
    <d v="1993-02-09T00:00:00"/>
    <x v="5"/>
    <x v="4"/>
    <n v="56"/>
  </r>
  <r>
    <s v="Emily Dodge"/>
    <s v="Otros"/>
    <x v="1"/>
    <d v="1989-04-18T00:00:00"/>
    <x v="7"/>
    <x v="4"/>
    <n v="27"/>
  </r>
  <r>
    <s v="Mia Rolls"/>
    <s v="Móvil + Fijo"/>
    <x v="0"/>
    <d v="1989-01-15T00:00:00"/>
    <x v="7"/>
    <x v="4"/>
    <n v="51"/>
  </r>
  <r>
    <s v="Chloe Renault"/>
    <s v="Móvil"/>
    <x v="1"/>
    <d v="1960-02-21T00:00:00"/>
    <x v="3"/>
    <x v="4"/>
    <n v="33"/>
  </r>
  <r>
    <s v="Elizabeth Chrysler"/>
    <s v="Móvil + Fijo"/>
    <x v="0"/>
    <d v="1987-07-03T00:00:00"/>
    <x v="0"/>
    <x v="4"/>
    <n v="52"/>
  </r>
  <r>
    <s v="Michael Wolks"/>
    <s v="Móvil + Fijo"/>
    <x v="0"/>
    <d v="1964-11-20T00:00:00"/>
    <x v="7"/>
    <x v="4"/>
    <n v="57"/>
  </r>
  <r>
    <s v="Daniel Audi"/>
    <s v="Móvil"/>
    <x v="1"/>
    <d v="1985-08-01T00:00:00"/>
    <x v="10"/>
    <x v="4"/>
    <n v="22"/>
  </r>
  <r>
    <s v="Sophia Hyundai"/>
    <s v="Móvil"/>
    <x v="1"/>
    <d v="1967-08-09T00:00:00"/>
    <x v="5"/>
    <x v="4"/>
    <n v="51"/>
  </r>
  <r>
    <s v="Ethan Lexus"/>
    <s v="Fibra"/>
    <x v="0"/>
    <d v="1967-02-23T00:00:00"/>
    <x v="0"/>
    <x v="4"/>
    <n v="91"/>
  </r>
  <r>
    <s v="Ethan Rolls"/>
    <s v="Fibra"/>
    <x v="0"/>
    <d v="1968-12-22T00:00:00"/>
    <x v="1"/>
    <x v="4"/>
    <n v="85"/>
  </r>
  <r>
    <s v="Aiden Kia"/>
    <s v="Móvil"/>
    <x v="0"/>
    <d v="1963-04-05T00:00:00"/>
    <x v="6"/>
    <x v="4"/>
    <n v="21"/>
  </r>
  <r>
    <s v="Alexander Ford"/>
    <s v="Móvil + Fijo"/>
    <x v="0"/>
    <d v="1956-11-08T00:00:00"/>
    <x v="4"/>
    <x v="4"/>
    <n v="51"/>
  </r>
  <r>
    <s v="William Seat"/>
    <s v="Móvil + Fijo"/>
    <x v="1"/>
    <d v="1988-11-13T00:00:00"/>
    <x v="2"/>
    <x v="4"/>
    <n v="57"/>
  </r>
  <r>
    <s v="Mia Jaguar"/>
    <s v="Móvil + Fijo"/>
    <x v="0"/>
    <d v="1951-04-18T00:00:00"/>
    <x v="4"/>
    <x v="4"/>
    <n v="60"/>
  </r>
  <r>
    <s v="Daniel Rolls"/>
    <s v="Móvil + Fijo"/>
    <x v="1"/>
    <d v="1984-02-01T00:00:00"/>
    <x v="7"/>
    <x v="4"/>
    <n v="50"/>
  </r>
  <r>
    <s v="Chloe Dodge"/>
    <s v="Móvil + Fijo"/>
    <x v="1"/>
    <d v="1956-05-12T00:00:00"/>
    <x v="4"/>
    <x v="4"/>
    <n v="50"/>
  </r>
  <r>
    <s v="Aiden Daewo"/>
    <s v="ADSL"/>
    <x v="1"/>
    <d v="1956-10-20T00:00:00"/>
    <x v="10"/>
    <x v="4"/>
    <n v="58"/>
  </r>
  <r>
    <s v="Ethan Rolls"/>
    <s v="Fibra"/>
    <x v="0"/>
    <d v="1968-12-22T00:00:00"/>
    <x v="1"/>
    <x v="4"/>
    <n v="91"/>
  </r>
  <r>
    <s v="Elizabeth Toyota"/>
    <s v="Móvil"/>
    <x v="1"/>
    <d v="1958-09-14T00:00:00"/>
    <x v="10"/>
    <x v="4"/>
    <n v="56"/>
  </r>
  <r>
    <s v="Alexander Chrysler"/>
    <s v="Móvil"/>
    <x v="0"/>
    <d v="1965-04-19T00:00:00"/>
    <x v="2"/>
    <x v="4"/>
    <n v="36"/>
  </r>
  <r>
    <s v="Jayden Dodge"/>
    <s v="Móvil"/>
    <x v="1"/>
    <d v="1976-06-08T00:00:00"/>
    <x v="3"/>
    <x v="4"/>
    <n v="31"/>
  </r>
  <r>
    <s v="Olivia Renault"/>
    <s v="Otros"/>
    <x v="1"/>
    <d v="1974-12-22T00:00:00"/>
    <x v="3"/>
    <x v="4"/>
    <n v="59"/>
  </r>
  <r>
    <s v="Elizabeth Ford"/>
    <s v="Móvil + Fijo"/>
    <x v="1"/>
    <d v="1984-04-13T00:00:00"/>
    <x v="0"/>
    <x v="4"/>
    <n v="50"/>
  </r>
  <r>
    <s v="Jacob Kia"/>
    <s v="Móvil"/>
    <x v="0"/>
    <d v="1958-03-09T00:00:00"/>
    <x v="3"/>
    <x v="4"/>
    <n v="27"/>
  </r>
  <r>
    <s v="Ethan Suzuki"/>
    <s v="Móvil + Fijo"/>
    <x v="0"/>
    <d v="1973-08-24T00:00:00"/>
    <x v="5"/>
    <x v="4"/>
    <n v="60"/>
  </r>
  <r>
    <s v="Liam Audi"/>
    <s v="Otros"/>
    <x v="1"/>
    <d v="1975-12-06T00:00:00"/>
    <x v="0"/>
    <x v="4"/>
    <n v="16"/>
  </r>
  <r>
    <s v="Aiden Range"/>
    <s v="Móvil"/>
    <x v="1"/>
    <d v="1956-04-01T00:00:00"/>
    <x v="7"/>
    <x v="4"/>
    <n v="27"/>
  </r>
  <r>
    <s v="Jayden Kia"/>
    <s v="Móvil"/>
    <x v="0"/>
    <d v="1989-09-02T00:00:00"/>
    <x v="7"/>
    <x v="4"/>
    <n v="23"/>
  </r>
  <r>
    <s v="Jacob Kia"/>
    <s v="Móvil"/>
    <x v="0"/>
    <d v="1958-03-09T00:00:00"/>
    <x v="3"/>
    <x v="4"/>
    <n v="56"/>
  </r>
  <r>
    <s v="Jayden Seat"/>
    <s v="Móvil"/>
    <x v="0"/>
    <d v="1978-12-31T00:00:00"/>
    <x v="7"/>
    <x v="4"/>
    <n v="35"/>
  </r>
  <r>
    <s v="Daniel Lotus"/>
    <s v="Móvil"/>
    <x v="1"/>
    <d v="1993-05-10T00:00:00"/>
    <x v="5"/>
    <x v="4"/>
    <n v="32"/>
  </r>
  <r>
    <s v="Emma Jeep"/>
    <s v="ADSL"/>
    <x v="0"/>
    <d v="1973-10-29T00:00:00"/>
    <x v="4"/>
    <x v="4"/>
    <n v="58"/>
  </r>
  <r>
    <s v="William Lotus"/>
    <s v="Otros"/>
    <x v="1"/>
    <d v="1992-07-29T00:00:00"/>
    <x v="2"/>
    <x v="4"/>
    <n v="80"/>
  </r>
  <r>
    <s v="Jayden Jaguar"/>
    <s v="Móvil"/>
    <x v="1"/>
    <d v="1954-04-14T00:00:00"/>
    <x v="7"/>
    <x v="4"/>
    <n v="44"/>
  </r>
  <r>
    <s v="Chloe Dodge"/>
    <s v="Móvil + Fijo"/>
    <x v="1"/>
    <d v="1956-05-12T00:00:00"/>
    <x v="4"/>
    <x v="4"/>
    <n v="58"/>
  </r>
  <r>
    <s v="Aiden Renault"/>
    <s v="ADSL"/>
    <x v="1"/>
    <d v="1984-02-06T00:00:00"/>
    <x v="4"/>
    <x v="4"/>
    <n v="44"/>
  </r>
  <r>
    <s v="Daniel Jeep"/>
    <s v="Móvil"/>
    <x v="0"/>
    <d v="1968-06-17T00:00:00"/>
    <x v="6"/>
    <x v="4"/>
    <n v="37"/>
  </r>
  <r>
    <s v="Jayden Jeep"/>
    <s v="Móvil"/>
    <x v="1"/>
    <d v="1963-09-16T00:00:00"/>
    <x v="7"/>
    <x v="4"/>
    <n v="26"/>
  </r>
  <r>
    <s v="Noah Renault"/>
    <s v="Móvil + Fijo"/>
    <x v="1"/>
    <d v="1975-11-24T00:00:00"/>
    <x v="5"/>
    <x v="4"/>
    <n v="52"/>
  </r>
  <r>
    <s v="Jacob Jaguar"/>
    <s v="Móvil"/>
    <x v="0"/>
    <d v="1956-11-26T00:00:00"/>
    <x v="1"/>
    <x v="4"/>
    <n v="20"/>
  </r>
  <r>
    <s v="Ethan Audi"/>
    <s v="ADSL"/>
    <x v="1"/>
    <d v="1964-08-26T00:00:00"/>
    <x v="10"/>
    <x v="4"/>
    <n v="58"/>
  </r>
  <r>
    <s v="Alexander Lotus"/>
    <s v="Móvil + Fijo"/>
    <x v="1"/>
    <d v="1986-06-07T00:00:00"/>
    <x v="1"/>
    <x v="4"/>
    <n v="56"/>
  </r>
  <r>
    <s v="Aiden Lexus"/>
    <s v="Móvil + Fijo"/>
    <x v="1"/>
    <d v="1952-11-13T00:00:00"/>
    <x v="10"/>
    <x v="4"/>
    <n v="60"/>
  </r>
  <r>
    <s v="Ava Wolks"/>
    <s v="ADSL"/>
    <x v="1"/>
    <d v="1953-01-17T00:00:00"/>
    <x v="3"/>
    <x v="4"/>
    <n v="65"/>
  </r>
  <r>
    <s v="Michael Renault"/>
    <s v="Móvil + Fijo"/>
    <x v="1"/>
    <d v="1971-12-13T00:00:00"/>
    <x v="7"/>
    <x v="4"/>
    <n v="50"/>
  </r>
  <r>
    <s v="Liam Audi"/>
    <s v="Otros"/>
    <x v="1"/>
    <d v="1975-12-06T00:00:00"/>
    <x v="0"/>
    <x v="4"/>
    <n v="64"/>
  </r>
  <r>
    <s v="Sophia Ford"/>
    <s v="Móvil"/>
    <x v="0"/>
    <d v="1957-12-03T00:00:00"/>
    <x v="6"/>
    <x v="4"/>
    <n v="20"/>
  </r>
  <r>
    <s v="Sophia BMV"/>
    <s v="Fibra"/>
    <x v="1"/>
    <d v="1985-05-19T00:00:00"/>
    <x v="1"/>
    <x v="4"/>
    <n v="77"/>
  </r>
  <r>
    <s v="Isabella Toyota"/>
    <s v="Móvil + Fijo"/>
    <x v="0"/>
    <d v="1950-11-13T00:00:00"/>
    <x v="9"/>
    <x v="4"/>
    <n v="54"/>
  </r>
  <r>
    <s v="Mia Hyundai"/>
    <s v="Móvil + Fijo"/>
    <x v="1"/>
    <d v="1983-08-06T00:00:00"/>
    <x v="6"/>
    <x v="4"/>
    <n v="51"/>
  </r>
  <r>
    <s v="Emily Jaguar"/>
    <s v="Móvil"/>
    <x v="1"/>
    <d v="1968-03-05T00:00:00"/>
    <x v="0"/>
    <x v="4"/>
    <n v="50"/>
  </r>
  <r>
    <s v="William BMV"/>
    <s v="Móvil"/>
    <x v="1"/>
    <d v="1980-12-29T00:00:00"/>
    <x v="6"/>
    <x v="4"/>
    <n v="35"/>
  </r>
  <r>
    <s v="Isabella Daewo"/>
    <s v="Móvil"/>
    <x v="1"/>
    <d v="1986-03-15T00:00:00"/>
    <x v="4"/>
    <x v="4"/>
    <n v="28"/>
  </r>
  <r>
    <s v="Alexander Dodge"/>
    <s v="Móvil + Fijo"/>
    <x v="1"/>
    <d v="1960-11-02T00:00:00"/>
    <x v="4"/>
    <x v="4"/>
    <n v="58"/>
  </r>
  <r>
    <s v="Emma Ford"/>
    <s v="Móvil"/>
    <x v="0"/>
    <d v="1994-06-28T00:00:00"/>
    <x v="2"/>
    <x v="4"/>
    <n v="28"/>
  </r>
  <r>
    <s v="Jacob Lexus"/>
    <s v="Móvil"/>
    <x v="0"/>
    <d v="1959-10-30T00:00:00"/>
    <x v="10"/>
    <x v="4"/>
    <n v="53"/>
  </r>
  <r>
    <s v="Ethan Audi"/>
    <s v="ADSL"/>
    <x v="1"/>
    <d v="1964-08-26T00:00:00"/>
    <x v="10"/>
    <x v="4"/>
    <n v="47"/>
  </r>
  <r>
    <s v="Isabella Lotus"/>
    <s v="Móvil"/>
    <x v="1"/>
    <d v="1979-11-07T00:00:00"/>
    <x v="8"/>
    <x v="4"/>
    <n v="25"/>
  </r>
  <r>
    <s v="Chloe Dodge"/>
    <s v="Móvil + Fijo"/>
    <x v="1"/>
    <d v="1956-05-12T00:00:00"/>
    <x v="4"/>
    <x v="4"/>
    <n v="51"/>
  </r>
  <r>
    <s v="Emily Jeep"/>
    <s v="ADSL"/>
    <x v="0"/>
    <d v="1989-09-23T00:00:00"/>
    <x v="0"/>
    <x v="4"/>
    <n v="54"/>
  </r>
  <r>
    <s v="Sophia Hyundai"/>
    <s v="Móvil"/>
    <x v="1"/>
    <d v="1967-08-09T00:00:00"/>
    <x v="5"/>
    <x v="4"/>
    <n v="52"/>
  </r>
  <r>
    <s v="Isabella Renault"/>
    <s v="Fibra"/>
    <x v="0"/>
    <d v="1970-12-28T00:00:00"/>
    <x v="7"/>
    <x v="4"/>
    <n v="81"/>
  </r>
  <r>
    <s v="Mia Hyundai"/>
    <s v="Móvil + Fijo"/>
    <x v="1"/>
    <d v="1983-08-06T00:00:00"/>
    <x v="6"/>
    <x v="4"/>
    <n v="56"/>
  </r>
  <r>
    <s v="Aiden Renault"/>
    <s v="ADSL"/>
    <x v="1"/>
    <d v="1984-02-06T00:00:00"/>
    <x v="4"/>
    <x v="4"/>
    <n v="45"/>
  </r>
  <r>
    <s v="Mia Seat"/>
    <s v="Móvil + Fijo"/>
    <x v="1"/>
    <d v="1976-09-07T00:00:00"/>
    <x v="1"/>
    <x v="4"/>
    <n v="54"/>
  </r>
  <r>
    <s v="Mason Dodge"/>
    <s v="Móvil"/>
    <x v="1"/>
    <d v="1986-07-03T00:00:00"/>
    <x v="10"/>
    <x v="4"/>
    <n v="25"/>
  </r>
  <r>
    <s v="Abigail Kia"/>
    <s v="Móvil"/>
    <x v="0"/>
    <d v="1953-11-01T00:00:00"/>
    <x v="5"/>
    <x v="4"/>
    <n v="49"/>
  </r>
  <r>
    <s v="Olivia Lotus"/>
    <s v="Móvil + Fijo"/>
    <x v="0"/>
    <d v="1954-11-14T00:00:00"/>
    <x v="2"/>
    <x v="4"/>
    <n v="60"/>
  </r>
  <r>
    <s v="Olivia Jeep"/>
    <s v="Móvil"/>
    <x v="0"/>
    <d v="1989-09-22T00:00:00"/>
    <x v="2"/>
    <x v="4"/>
    <n v="35"/>
  </r>
  <r>
    <s v="Ava Ford"/>
    <s v="Móvil"/>
    <x v="1"/>
    <d v="1991-09-24T00:00:00"/>
    <x v="7"/>
    <x v="4"/>
    <n v="54"/>
  </r>
  <r>
    <s v="Elizabeth Daewo"/>
    <s v="Móvil"/>
    <x v="0"/>
    <d v="1970-05-03T00:00:00"/>
    <x v="1"/>
    <x v="4"/>
    <n v="54"/>
  </r>
  <r>
    <s v="Madison Wolks"/>
    <s v="ADSL"/>
    <x v="1"/>
    <d v="1953-09-27T00:00:00"/>
    <x v="8"/>
    <x v="4"/>
    <n v="42"/>
  </r>
  <r>
    <s v="Jacob Chrysler"/>
    <s v="ADSL"/>
    <x v="0"/>
    <d v="1984-05-06T00:00:00"/>
    <x v="8"/>
    <x v="4"/>
    <n v="43"/>
  </r>
  <r>
    <s v="Mia Ford"/>
    <s v="Fibra"/>
    <x v="1"/>
    <d v="1991-05-29T00:00:00"/>
    <x v="9"/>
    <x v="4"/>
    <n v="79"/>
  </r>
  <r>
    <s v="Liam Toyota"/>
    <s v="Móvil"/>
    <x v="0"/>
    <d v="1971-01-27T00:00:00"/>
    <x v="1"/>
    <x v="4"/>
    <n v="46"/>
  </r>
  <r>
    <s v="Liam Toyota"/>
    <s v="Móvil"/>
    <x v="0"/>
    <d v="1971-01-27T00:00:00"/>
    <x v="1"/>
    <x v="4"/>
    <n v="37"/>
  </r>
  <r>
    <s v="William Lexus"/>
    <s v="ADSL"/>
    <x v="0"/>
    <d v="1990-06-20T00:00:00"/>
    <x v="10"/>
    <x v="4"/>
    <n v="48"/>
  </r>
  <r>
    <s v="Mia Ferrari"/>
    <s v="Móvil + Fijo"/>
    <x v="0"/>
    <d v="1991-12-27T00:00:00"/>
    <x v="7"/>
    <x v="4"/>
    <n v="54"/>
  </r>
  <r>
    <s v="Elizabeth Lexus"/>
    <s v="Móvil + Fijo"/>
    <x v="1"/>
    <d v="1959-01-26T00:00:00"/>
    <x v="5"/>
    <x v="4"/>
    <n v="54"/>
  </r>
  <r>
    <s v="Alexander Seat"/>
    <s v="Móvil"/>
    <x v="0"/>
    <d v="1990-07-28T00:00:00"/>
    <x v="7"/>
    <x v="4"/>
    <n v="27"/>
  </r>
  <r>
    <s v="Daniel Jaguar"/>
    <s v="Móvil"/>
    <x v="0"/>
    <d v="1983-01-06T00:00:00"/>
    <x v="2"/>
    <x v="4"/>
    <n v="53"/>
  </r>
  <r>
    <s v="William Seat"/>
    <s v="Móvil + Fijo"/>
    <x v="1"/>
    <d v="1988-11-13T00:00:00"/>
    <x v="2"/>
    <x v="4"/>
    <n v="57"/>
  </r>
  <r>
    <s v="Chloe Ferrari"/>
    <s v="Móvil + Fijo"/>
    <x v="0"/>
    <d v="1990-04-22T00:00:00"/>
    <x v="0"/>
    <x v="4"/>
    <n v="53"/>
  </r>
  <r>
    <s v="Mia Lexus"/>
    <s v="ADSL"/>
    <x v="1"/>
    <d v="1984-01-14T00:00:00"/>
    <x v="7"/>
    <x v="4"/>
    <n v="50"/>
  </r>
  <r>
    <s v="Emily Chrysler"/>
    <s v="Móvil + Fijo"/>
    <x v="1"/>
    <d v="1990-01-14T00:00:00"/>
    <x v="0"/>
    <x v="4"/>
    <n v="59"/>
  </r>
  <r>
    <s v="Michael Rolls"/>
    <s v="ADSL"/>
    <x v="1"/>
    <d v="1956-06-12T00:00:00"/>
    <x v="7"/>
    <x v="4"/>
    <n v="65"/>
  </r>
  <r>
    <s v="Madison Lexus"/>
    <s v="ADSL"/>
    <x v="0"/>
    <d v="1972-04-21T00:00:00"/>
    <x v="9"/>
    <x v="4"/>
    <n v="66"/>
  </r>
  <r>
    <s v="Aiden Toyota"/>
    <s v="Móvil"/>
    <x v="1"/>
    <d v="1978-12-24T00:00:00"/>
    <x v="3"/>
    <x v="4"/>
    <n v="22"/>
  </r>
  <r>
    <s v="Mia Seat"/>
    <s v="Móvil + Fijo"/>
    <x v="1"/>
    <d v="1976-09-07T00:00:00"/>
    <x v="1"/>
    <x v="4"/>
    <n v="58"/>
  </r>
  <r>
    <s v="Chloe Jaguar"/>
    <s v="Otros"/>
    <x v="1"/>
    <d v="1962-10-22T00:00:00"/>
    <x v="8"/>
    <x v="4"/>
    <n v="17"/>
  </r>
  <r>
    <s v="Emma Dodge"/>
    <s v="Móvil"/>
    <x v="0"/>
    <d v="1968-08-06T00:00:00"/>
    <x v="8"/>
    <x v="4"/>
    <n v="31"/>
  </r>
  <r>
    <s v="Olivia Toyota"/>
    <s v="Otros"/>
    <x v="0"/>
    <d v="1975-07-07T00:00:00"/>
    <x v="0"/>
    <x v="4"/>
    <n v="89"/>
  </r>
  <r>
    <s v="Jayden Honda"/>
    <s v="Móvil"/>
    <x v="0"/>
    <d v="1967-07-03T00:00:00"/>
    <x v="0"/>
    <x v="4"/>
    <n v="47"/>
  </r>
  <r>
    <s v="Mia Honda"/>
    <s v="Móvil + Fijo"/>
    <x v="1"/>
    <d v="1954-03-21T00:00:00"/>
    <x v="3"/>
    <x v="4"/>
    <n v="52"/>
  </r>
  <r>
    <s v="Jacob Honda"/>
    <s v="Móvil"/>
    <x v="1"/>
    <d v="1957-04-03T00:00:00"/>
    <x v="8"/>
    <x v="4"/>
    <n v="44"/>
  </r>
  <r>
    <s v="Chloe Kia"/>
    <s v="Móvil"/>
    <x v="0"/>
    <d v="1983-08-05T00:00:00"/>
    <x v="10"/>
    <x v="4"/>
    <n v="32"/>
  </r>
  <r>
    <s v="Liam Kia"/>
    <s v="Móvil + Fijo"/>
    <x v="0"/>
    <d v="1967-11-14T00:00:00"/>
    <x v="0"/>
    <x v="4"/>
    <n v="59"/>
  </r>
  <r>
    <s v="Noah Honda"/>
    <s v="Móvil"/>
    <x v="1"/>
    <d v="1965-03-20T00:00:00"/>
    <x v="0"/>
    <x v="4"/>
    <n v="60"/>
  </r>
  <r>
    <s v="Liam BMV"/>
    <s v="Móvil"/>
    <x v="1"/>
    <d v="1975-07-31T00:00:00"/>
    <x v="7"/>
    <x v="4"/>
    <n v="27"/>
  </r>
  <r>
    <s v="Ava BMV"/>
    <s v="Móvil"/>
    <x v="1"/>
    <d v="1988-06-14T00:00:00"/>
    <x v="8"/>
    <x v="4"/>
    <n v="31"/>
  </r>
  <r>
    <s v="Olivia Audi"/>
    <s v="ADSL"/>
    <x v="0"/>
    <d v="1993-02-09T00:00:00"/>
    <x v="5"/>
    <x v="4"/>
    <n v="53"/>
  </r>
  <r>
    <s v="Michael Ferrari"/>
    <s v="Móvil"/>
    <x v="0"/>
    <d v="1955-01-23T00:00:00"/>
    <x v="7"/>
    <x v="4"/>
    <n v="48"/>
  </r>
  <r>
    <s v="Daniel Rolls"/>
    <s v="Móvil + Fijo"/>
    <x v="1"/>
    <d v="1984-02-01T00:00:00"/>
    <x v="7"/>
    <x v="4"/>
    <n v="50"/>
  </r>
  <r>
    <s v="Madison Audi"/>
    <s v="Móvil + Fijo"/>
    <x v="1"/>
    <d v="1979-01-25T00:00:00"/>
    <x v="0"/>
    <x v="4"/>
    <n v="52"/>
  </r>
  <r>
    <s v="Sophia Range"/>
    <s v="ADSL"/>
    <x v="1"/>
    <d v="1960-05-01T00:00:00"/>
    <x v="0"/>
    <x v="4"/>
    <n v="43"/>
  </r>
  <r>
    <s v="Abigail Ford"/>
    <s v="ADSL"/>
    <x v="1"/>
    <d v="1953-12-03T00:00:00"/>
    <x v="0"/>
    <x v="4"/>
    <n v="51"/>
  </r>
  <r>
    <s v="Daniel Audi"/>
    <s v="Móvil"/>
    <x v="1"/>
    <d v="1985-08-01T00:00:00"/>
    <x v="10"/>
    <x v="4"/>
    <n v="23"/>
  </r>
  <r>
    <s v="Michael Chrysler"/>
    <s v="Móvil + Fijo"/>
    <x v="1"/>
    <d v="1953-05-23T00:00:00"/>
    <x v="6"/>
    <x v="4"/>
    <n v="58"/>
  </r>
  <r>
    <s v="Mason Audi"/>
    <s v="Móvil + Fijo"/>
    <x v="1"/>
    <d v="1992-12-08T00:00:00"/>
    <x v="3"/>
    <x v="4"/>
    <n v="55"/>
  </r>
  <r>
    <s v="Madison Toyota"/>
    <s v="ADSL"/>
    <x v="1"/>
    <d v="1958-04-30T00:00:00"/>
    <x v="6"/>
    <x v="4"/>
    <n v="47"/>
  </r>
  <r>
    <s v="Emma Honda"/>
    <s v="Fibra"/>
    <x v="0"/>
    <d v="1994-07-23T00:00:00"/>
    <x v="0"/>
    <x v="4"/>
    <n v="76"/>
  </r>
  <r>
    <s v="Liam Wolks"/>
    <s v="Móvil + Fijo"/>
    <x v="0"/>
    <d v="1972-03-28T00:00:00"/>
    <x v="8"/>
    <x v="4"/>
    <n v="53"/>
  </r>
  <r>
    <s v="Alexander Lotus"/>
    <s v="Móvil + Fijo"/>
    <x v="1"/>
    <d v="1986-06-07T00:00:00"/>
    <x v="1"/>
    <x v="4"/>
    <n v="56"/>
  </r>
  <r>
    <s v="Isabella BMV"/>
    <s v="ADSL"/>
    <x v="1"/>
    <d v="1986-03-12T00:00:00"/>
    <x v="0"/>
    <x v="4"/>
    <n v="42"/>
  </r>
  <r>
    <s v="Ava Lexus"/>
    <s v="Móvil + Fijo"/>
    <x v="0"/>
    <d v="1979-11-16T00:00:00"/>
    <x v="8"/>
    <x v="4"/>
    <n v="55"/>
  </r>
  <r>
    <s v="Ethan BMV"/>
    <s v="ADSL"/>
    <x v="1"/>
    <d v="1987-09-14T00:00:00"/>
    <x v="2"/>
    <x v="4"/>
    <n v="47"/>
  </r>
  <r>
    <s v="Mia Range"/>
    <s v="Móvil + Fijo"/>
    <x v="0"/>
    <d v="1950-02-09T00:00:00"/>
    <x v="8"/>
    <x v="4"/>
    <n v="51"/>
  </r>
  <r>
    <s v="Daniel Chrysler"/>
    <s v="ADSL"/>
    <x v="0"/>
    <d v="1962-07-04T00:00:00"/>
    <x v="2"/>
    <x v="4"/>
    <n v="51"/>
  </r>
  <r>
    <s v="Daniel Ford"/>
    <s v="Móvil"/>
    <x v="0"/>
    <d v="1978-01-10T00:00:00"/>
    <x v="2"/>
    <x v="4"/>
    <n v="46"/>
  </r>
  <r>
    <s v="Mason Jaguar"/>
    <s v="Móvil"/>
    <x v="0"/>
    <d v="1993-07-02T00:00:00"/>
    <x v="8"/>
    <x v="4"/>
    <n v="58"/>
  </r>
  <r>
    <s v="Isabella Honda"/>
    <s v="Móvil"/>
    <x v="1"/>
    <d v="1956-06-18T00:00:00"/>
    <x v="9"/>
    <x v="4"/>
    <n v="41"/>
  </r>
  <r>
    <s v="Mia Toyota"/>
    <s v="Móvil + Fijo"/>
    <x v="1"/>
    <d v="1982-04-14T00:00:00"/>
    <x v="0"/>
    <x v="4"/>
    <n v="50"/>
  </r>
  <r>
    <s v="Ava Suzuki"/>
    <s v="Móvil + Fijo"/>
    <x v="1"/>
    <d v="1972-11-29T00:00:00"/>
    <x v="7"/>
    <x v="4"/>
    <n v="56"/>
  </r>
  <r>
    <s v="Noah Daewo"/>
    <s v="ADSL"/>
    <x v="0"/>
    <d v="1953-07-14T00:00:00"/>
    <x v="2"/>
    <x v="4"/>
    <n v="58"/>
  </r>
  <r>
    <s v="Emily Suzuki"/>
    <s v="Móvil"/>
    <x v="0"/>
    <d v="1954-10-28T00:00:00"/>
    <x v="4"/>
    <x v="4"/>
    <n v="46"/>
  </r>
  <r>
    <s v="Olivia Nissan"/>
    <s v="ADSL"/>
    <x v="0"/>
    <d v="1994-02-27T00:00:00"/>
    <x v="7"/>
    <x v="4"/>
    <n v="46"/>
  </r>
  <r>
    <s v="Michael Lotus"/>
    <s v="ADSL"/>
    <x v="1"/>
    <d v="1971-03-28T00:00:00"/>
    <x v="5"/>
    <x v="4"/>
    <n v="56"/>
  </r>
  <r>
    <s v="William Lotus"/>
    <s v="Otros"/>
    <x v="1"/>
    <d v="1992-07-29T00:00:00"/>
    <x v="2"/>
    <x v="4"/>
    <n v="57"/>
  </r>
  <r>
    <s v="Jacob Renault"/>
    <s v="Móvil + Fijo"/>
    <x v="0"/>
    <d v="1950-04-17T00:00:00"/>
    <x v="3"/>
    <x v="4"/>
    <n v="51"/>
  </r>
  <r>
    <s v="Emily Jaguar"/>
    <s v="Móvil"/>
    <x v="1"/>
    <d v="1968-03-05T00:00:00"/>
    <x v="0"/>
    <x v="4"/>
    <n v="23"/>
  </r>
  <r>
    <s v="Jacob Honda"/>
    <s v="Móvil"/>
    <x v="1"/>
    <d v="1957-04-03T00:00:00"/>
    <x v="8"/>
    <x v="4"/>
    <n v="35"/>
  </r>
  <r>
    <s v="Jacob Range"/>
    <s v="Móvil + Fijo"/>
    <x v="0"/>
    <d v="1991-09-19T00:00:00"/>
    <x v="1"/>
    <x v="4"/>
    <n v="51"/>
  </r>
  <r>
    <s v="Mia Range"/>
    <s v="Móvil + Fijo"/>
    <x v="0"/>
    <d v="1950-02-09T00:00:00"/>
    <x v="8"/>
    <x v="4"/>
    <n v="54"/>
  </r>
  <r>
    <s v="Liam Lexus"/>
    <s v="Móvil"/>
    <x v="1"/>
    <d v="1993-04-15T00:00:00"/>
    <x v="5"/>
    <x v="4"/>
    <n v="34"/>
  </r>
  <r>
    <s v="Jayden Seat"/>
    <s v="Móvil"/>
    <x v="0"/>
    <d v="1978-12-31T00:00:00"/>
    <x v="7"/>
    <x v="4"/>
    <n v="27"/>
  </r>
  <r>
    <s v="Madison Lexus"/>
    <s v="ADSL"/>
    <x v="0"/>
    <d v="1972-04-21T00:00:00"/>
    <x v="9"/>
    <x v="4"/>
    <n v="42"/>
  </r>
  <r>
    <s v="Noah Chrysler"/>
    <s v="Móvil + Fijo"/>
    <x v="0"/>
    <d v="1986-11-07T00:00:00"/>
    <x v="7"/>
    <x v="4"/>
    <n v="60"/>
  </r>
  <r>
    <s v="Ava Range"/>
    <s v="Móvil + Fijo"/>
    <x v="1"/>
    <d v="1994-07-28T00:00:00"/>
    <x v="3"/>
    <x v="4"/>
    <n v="55"/>
  </r>
  <r>
    <s v="Abigail Rolls"/>
    <s v="ADSL"/>
    <x v="0"/>
    <d v="1978-06-26T00:00:00"/>
    <x v="4"/>
    <x v="4"/>
    <n v="59"/>
  </r>
  <r>
    <s v="Sophia Daewo"/>
    <s v="Móvil + Fijo"/>
    <x v="1"/>
    <d v="1974-12-04T00:00:00"/>
    <x v="4"/>
    <x v="4"/>
    <n v="52"/>
  </r>
  <r>
    <s v="Abigail BMV"/>
    <s v="Fibra"/>
    <x v="0"/>
    <d v="1950-07-03T00:00:00"/>
    <x v="10"/>
    <x v="4"/>
    <n v="89"/>
  </r>
  <r>
    <s v="Mason Lotus"/>
    <s v="Móvil"/>
    <x v="1"/>
    <d v="1983-08-23T00:00:00"/>
    <x v="1"/>
    <x v="4"/>
    <n v="21"/>
  </r>
  <r>
    <s v="Chloe Jeep"/>
    <s v="ADSL"/>
    <x v="1"/>
    <d v="1986-08-26T00:00:00"/>
    <x v="6"/>
    <x v="4"/>
    <n v="56"/>
  </r>
  <r>
    <s v="Emily Rolls"/>
    <s v="Fibra"/>
    <x v="0"/>
    <d v="1983-07-10T00:00:00"/>
    <x v="7"/>
    <x v="4"/>
    <n v="96"/>
  </r>
  <r>
    <s v="Daniel Dodge"/>
    <s v="Móvil"/>
    <x v="0"/>
    <d v="1957-11-26T00:00:00"/>
    <x v="0"/>
    <x v="4"/>
    <n v="31"/>
  </r>
  <r>
    <s v="Emily Ford"/>
    <s v="Móvil"/>
    <x v="1"/>
    <d v="1975-08-30T00:00:00"/>
    <x v="9"/>
    <x v="4"/>
    <n v="49"/>
  </r>
  <r>
    <s v="Abigail Chrysler"/>
    <s v="ADSL"/>
    <x v="1"/>
    <d v="1991-08-30T00:00:00"/>
    <x v="0"/>
    <x v="4"/>
    <n v="67"/>
  </r>
  <r>
    <s v="Aiden Jaguar"/>
    <s v="Móvil"/>
    <x v="0"/>
    <d v="1959-01-28T00:00:00"/>
    <x v="8"/>
    <x v="4"/>
    <n v="24"/>
  </r>
  <r>
    <s v="Madison BMV"/>
    <s v="Móvil + Fijo"/>
    <x v="0"/>
    <d v="1955-02-13T00:00:00"/>
    <x v="7"/>
    <x v="4"/>
    <n v="50"/>
  </r>
  <r>
    <s v="Mia Chrysler"/>
    <s v="Otros"/>
    <x v="0"/>
    <d v="1971-06-30T00:00:00"/>
    <x v="3"/>
    <x v="4"/>
    <n v="53"/>
  </r>
  <r>
    <s v="Noah Range"/>
    <s v="ADSL"/>
    <x v="0"/>
    <d v="1968-07-17T00:00:00"/>
    <x v="2"/>
    <x v="4"/>
    <n v="48"/>
  </r>
  <r>
    <s v="Emma Seat"/>
    <s v="Móvil + Fijo"/>
    <x v="0"/>
    <d v="1955-02-04T00:00:00"/>
    <x v="3"/>
    <x v="4"/>
    <n v="55"/>
  </r>
  <r>
    <s v="Sophia Toyota"/>
    <s v="Fibra"/>
    <x v="1"/>
    <d v="1954-07-04T00:00:00"/>
    <x v="1"/>
    <x v="4"/>
    <n v="98"/>
  </r>
  <r>
    <s v="Alexander Range"/>
    <s v="Fibra"/>
    <x v="1"/>
    <d v="1957-02-21T00:00:00"/>
    <x v="8"/>
    <x v="4"/>
    <n v="87"/>
  </r>
  <r>
    <s v="Sophia Hyundai"/>
    <s v="Móvil"/>
    <x v="1"/>
    <d v="1967-08-09T00:00:00"/>
    <x v="5"/>
    <x v="4"/>
    <n v="30"/>
  </r>
  <r>
    <s v="Aiden Daewo"/>
    <s v="ADSL"/>
    <x v="1"/>
    <d v="1956-10-20T00:00:00"/>
    <x v="10"/>
    <x v="4"/>
    <n v="70"/>
  </r>
  <r>
    <s v="Daniel Jaguar"/>
    <s v="Móvil"/>
    <x v="0"/>
    <d v="1983-01-06T00:00:00"/>
    <x v="2"/>
    <x v="4"/>
    <n v="29"/>
  </r>
  <r>
    <s v="Olivia Toyota"/>
    <s v="Otros"/>
    <x v="0"/>
    <d v="1975-07-07T00:00:00"/>
    <x v="0"/>
    <x v="4"/>
    <n v="30"/>
  </r>
  <r>
    <s v="Elizabeth Chrysler"/>
    <s v="Móvil + Fijo"/>
    <x v="0"/>
    <d v="1987-07-03T00:00:00"/>
    <x v="0"/>
    <x v="4"/>
    <n v="55"/>
  </r>
  <r>
    <s v="Olivia Lexus"/>
    <s v="ADSL"/>
    <x v="1"/>
    <d v="1963-12-17T00:00:00"/>
    <x v="10"/>
    <x v="4"/>
    <n v="59"/>
  </r>
  <r>
    <s v="Mason Seat"/>
    <s v="ADSL"/>
    <x v="0"/>
    <d v="1983-10-17T00:00:00"/>
    <x v="0"/>
    <x v="4"/>
    <n v="54"/>
  </r>
  <r>
    <s v="Aiden Dodge"/>
    <s v="ADSL"/>
    <x v="0"/>
    <d v="1983-03-03T00:00:00"/>
    <x v="9"/>
    <x v="4"/>
    <n v="53"/>
  </r>
  <r>
    <s v="Noah Range"/>
    <s v="ADSL"/>
    <x v="0"/>
    <d v="1968-07-17T00:00:00"/>
    <x v="2"/>
    <x v="4"/>
    <n v="44"/>
  </r>
  <r>
    <s v="Michael Jeep"/>
    <s v="Otros"/>
    <x v="0"/>
    <d v="1992-09-05T00:00:00"/>
    <x v="1"/>
    <x v="4"/>
    <n v="4"/>
  </r>
  <r>
    <s v="Jacob Range"/>
    <s v="Móvil + Fijo"/>
    <x v="0"/>
    <d v="1991-09-19T00:00:00"/>
    <x v="1"/>
    <x v="4"/>
    <n v="56"/>
  </r>
  <r>
    <s v="Noah Audi"/>
    <s v="Móvil"/>
    <x v="0"/>
    <d v="1979-07-08T00:00:00"/>
    <x v="2"/>
    <x v="4"/>
    <n v="25"/>
  </r>
  <r>
    <s v="Mason Jaguar"/>
    <s v="Móvil"/>
    <x v="0"/>
    <d v="1993-07-02T00:00:00"/>
    <x v="8"/>
    <x v="4"/>
    <n v="46"/>
  </r>
  <r>
    <s v="Emily Nissan"/>
    <s v="Móvil"/>
    <x v="0"/>
    <d v="1992-02-23T00:00:00"/>
    <x v="1"/>
    <x v="4"/>
    <n v="56"/>
  </r>
  <r>
    <s v="Mason Seat"/>
    <s v="ADSL"/>
    <x v="0"/>
    <d v="1983-10-17T00:00:00"/>
    <x v="0"/>
    <x v="4"/>
    <n v="67"/>
  </r>
  <r>
    <s v="Aiden Daewo"/>
    <s v="ADSL"/>
    <x v="1"/>
    <d v="1956-10-20T00:00:00"/>
    <x v="10"/>
    <x v="4"/>
    <n v="50"/>
  </r>
  <r>
    <s v="Aiden Lotus"/>
    <s v="Otros"/>
    <x v="0"/>
    <d v="1978-06-23T00:00:00"/>
    <x v="4"/>
    <x v="4"/>
    <n v="64"/>
  </r>
  <r>
    <s v="Ethan Lotus"/>
    <s v="Móvil"/>
    <x v="1"/>
    <d v="1953-05-16T00:00:00"/>
    <x v="1"/>
    <x v="4"/>
    <n v="60"/>
  </r>
  <r>
    <s v="Elizabeth Audi"/>
    <s v="Móvil"/>
    <x v="0"/>
    <d v="1967-06-08T00:00:00"/>
    <x v="3"/>
    <x v="4"/>
    <n v="30"/>
  </r>
  <r>
    <s v="Olivia Ferrari"/>
    <s v="Fibra"/>
    <x v="1"/>
    <d v="1979-09-13T00:00:00"/>
    <x v="6"/>
    <x v="4"/>
    <n v="71"/>
  </r>
  <r>
    <s v="Mia BMV"/>
    <s v="ADSL"/>
    <x v="1"/>
    <d v="1958-08-16T00:00:00"/>
    <x v="3"/>
    <x v="4"/>
    <n v="61"/>
  </r>
  <r>
    <s v="Jacob Suzuki"/>
    <s v="Móvil"/>
    <x v="0"/>
    <d v="1965-06-14T00:00:00"/>
    <x v="4"/>
    <x v="4"/>
    <n v="58"/>
  </r>
  <r>
    <s v="Michael Lexus"/>
    <s v="ADSL"/>
    <x v="1"/>
    <d v="1966-10-07T00:00:00"/>
    <x v="1"/>
    <x v="4"/>
    <n v="69"/>
  </r>
  <r>
    <s v="Isabella Kia"/>
    <s v="ADSL"/>
    <x v="0"/>
    <d v="1973-01-27T00:00:00"/>
    <x v="2"/>
    <x v="4"/>
    <n v="69"/>
  </r>
  <r>
    <s v="Emma Daewo"/>
    <s v="ADSL"/>
    <x v="1"/>
    <d v="1963-07-10T00:00:00"/>
    <x v="5"/>
    <x v="4"/>
    <n v="54"/>
  </r>
  <r>
    <s v="Ethan Renault"/>
    <s v="ADSL"/>
    <x v="1"/>
    <d v="1964-06-08T00:00:00"/>
    <x v="6"/>
    <x v="4"/>
    <n v="50"/>
  </r>
  <r>
    <s v="Jacob BMV"/>
    <s v="Móvil + Fijo"/>
    <x v="1"/>
    <d v="1952-06-25T00:00:00"/>
    <x v="10"/>
    <x v="4"/>
    <n v="52"/>
  </r>
  <r>
    <s v="Olivia Dodge"/>
    <s v="Fibra"/>
    <x v="0"/>
    <d v="1988-02-27T00:00:00"/>
    <x v="9"/>
    <x v="4"/>
    <n v="84"/>
  </r>
  <r>
    <s v="Jacob Ford"/>
    <s v="Móvil"/>
    <x v="0"/>
    <d v="1955-05-14T00:00:00"/>
    <x v="1"/>
    <x v="4"/>
    <n v="50"/>
  </r>
  <r>
    <s v="Sophia Audi"/>
    <s v="ADSL"/>
    <x v="1"/>
    <d v="1952-03-19T00:00:00"/>
    <x v="5"/>
    <x v="4"/>
    <n v="43"/>
  </r>
  <r>
    <s v="Mia Hyundai"/>
    <s v="Móvil + Fijo"/>
    <x v="1"/>
    <d v="1983-08-06T00:00:00"/>
    <x v="6"/>
    <x v="4"/>
    <n v="51"/>
  </r>
  <r>
    <s v="Sophia Rolls"/>
    <s v="Móvil"/>
    <x v="0"/>
    <d v="1978-11-13T00:00:00"/>
    <x v="2"/>
    <x v="4"/>
    <n v="27"/>
  </r>
  <r>
    <s v="Daniel Toyota"/>
    <s v="Móvil + Fijo"/>
    <x v="0"/>
    <d v="1989-08-15T00:00:00"/>
    <x v="0"/>
    <x v="4"/>
    <n v="51"/>
  </r>
  <r>
    <s v="Ethan Honda"/>
    <s v="Móvil"/>
    <x v="1"/>
    <d v="1954-01-18T00:00:00"/>
    <x v="3"/>
    <x v="4"/>
    <n v="49"/>
  </r>
  <r>
    <s v="Isabella Wolks"/>
    <s v="Móvil"/>
    <x v="1"/>
    <d v="1958-05-22T00:00:00"/>
    <x v="8"/>
    <x v="4"/>
    <n v="59"/>
  </r>
  <r>
    <s v="Sophia Toyota"/>
    <s v="Fibra"/>
    <x v="1"/>
    <d v="1954-07-04T00:00:00"/>
    <x v="1"/>
    <x v="4"/>
    <n v="80"/>
  </r>
  <r>
    <s v="Sophia Hyundai"/>
    <s v="Móvil"/>
    <x v="1"/>
    <d v="1967-08-09T00:00:00"/>
    <x v="5"/>
    <x v="4"/>
    <n v="42"/>
  </r>
  <r>
    <s v="Alexander Audi"/>
    <s v="Móvil"/>
    <x v="1"/>
    <d v="1984-10-06T00:00:00"/>
    <x v="8"/>
    <x v="4"/>
    <n v="21"/>
  </r>
  <r>
    <s v="Michael Toyota"/>
    <s v="Móvil"/>
    <x v="1"/>
    <d v="1985-08-12T00:00:00"/>
    <x v="9"/>
    <x v="4"/>
    <n v="47"/>
  </r>
  <r>
    <s v="Olivia Toyota"/>
    <s v="Otros"/>
    <x v="0"/>
    <d v="1975-07-07T00:00:00"/>
    <x v="0"/>
    <x v="4"/>
    <n v="95"/>
  </r>
  <r>
    <s v="Mia Jaguar"/>
    <s v="Móvil + Fijo"/>
    <x v="0"/>
    <d v="1951-04-18T00:00:00"/>
    <x v="4"/>
    <x v="4"/>
    <n v="60"/>
  </r>
  <r>
    <s v="Ethan Hyundai"/>
    <s v="ADSL"/>
    <x v="0"/>
    <d v="1986-11-16T00:00:00"/>
    <x v="7"/>
    <x v="4"/>
    <n v="50"/>
  </r>
  <r>
    <s v="Chloe Hyundai"/>
    <s v="Móvil"/>
    <x v="1"/>
    <d v="1994-01-15T00:00:00"/>
    <x v="7"/>
    <x v="4"/>
    <n v="41"/>
  </r>
  <r>
    <s v="Emma Range"/>
    <s v="Móvil + Fijo"/>
    <x v="1"/>
    <d v="1968-09-28T00:00:00"/>
    <x v="9"/>
    <x v="4"/>
    <n v="54"/>
  </r>
  <r>
    <s v="Olivia Chrysler"/>
    <s v="Fibra"/>
    <x v="1"/>
    <d v="1977-06-27T00:00:00"/>
    <x v="0"/>
    <x v="4"/>
    <n v="88"/>
  </r>
  <r>
    <s v="Isabella Chrysler"/>
    <s v="Móvil + Fijo"/>
    <x v="0"/>
    <d v="1969-01-21T00:00:00"/>
    <x v="9"/>
    <x v="4"/>
    <n v="54"/>
  </r>
  <r>
    <s v="Isabella Renault"/>
    <s v="Fibra"/>
    <x v="0"/>
    <d v="1970-12-28T00:00:00"/>
    <x v="7"/>
    <x v="4"/>
    <n v="95"/>
  </r>
  <r>
    <s v="Emily Seat"/>
    <s v="Móvil"/>
    <x v="1"/>
    <d v="1951-03-18T00:00:00"/>
    <x v="3"/>
    <x v="4"/>
    <n v="23"/>
  </r>
  <r>
    <s v="Jacob Seat"/>
    <s v="Móvil + Fijo"/>
    <x v="0"/>
    <d v="1974-09-10T00:00:00"/>
    <x v="10"/>
    <x v="4"/>
    <n v="59"/>
  </r>
  <r>
    <s v="Chloe Suzuki"/>
    <s v="Móvil"/>
    <x v="0"/>
    <d v="1965-06-27T00:00:00"/>
    <x v="0"/>
    <x v="4"/>
    <n v="24"/>
  </r>
  <r>
    <s v="Aiden Chrysler"/>
    <s v="Móvil"/>
    <x v="1"/>
    <d v="1991-03-08T00:00:00"/>
    <x v="10"/>
    <x v="4"/>
    <n v="25"/>
  </r>
  <r>
    <s v="Alexander Nissan"/>
    <s v="Móvil"/>
    <x v="0"/>
    <d v="1960-07-28T00:00:00"/>
    <x v="9"/>
    <x v="4"/>
    <n v="33"/>
  </r>
  <r>
    <s v="Mason Rolls"/>
    <s v="Fibra"/>
    <x v="1"/>
    <d v="1977-02-23T00:00:00"/>
    <x v="1"/>
    <x v="4"/>
    <n v="96"/>
  </r>
  <r>
    <s v="Elizabeth Jeep"/>
    <s v="Móvil"/>
    <x v="0"/>
    <d v="1959-04-15T00:00:00"/>
    <x v="6"/>
    <x v="4"/>
    <n v="42"/>
  </r>
  <r>
    <s v="Ava Chrysler"/>
    <s v="Otros"/>
    <x v="0"/>
    <d v="1983-11-20T00:00:00"/>
    <x v="4"/>
    <x v="4"/>
    <n v="89"/>
  </r>
  <r>
    <s v="Noah Jeep"/>
    <s v="ADSL"/>
    <x v="0"/>
    <d v="1979-11-29T00:00:00"/>
    <x v="3"/>
    <x v="4"/>
    <n v="43"/>
  </r>
  <r>
    <s v="William Hyundai"/>
    <s v="Móvil"/>
    <x v="0"/>
    <d v="1962-11-30T00:00:00"/>
    <x v="8"/>
    <x v="4"/>
    <n v="38"/>
  </r>
  <r>
    <s v="Mason Daewo"/>
    <s v="Otros"/>
    <x v="0"/>
    <d v="1966-01-13T00:00:00"/>
    <x v="5"/>
    <x v="4"/>
    <n v="33"/>
  </r>
  <r>
    <s v="Ethan Seat"/>
    <s v="ADSL"/>
    <x v="0"/>
    <d v="1957-11-16T00:00:00"/>
    <x v="5"/>
    <x v="4"/>
    <n v="70"/>
  </r>
  <r>
    <s v="Isabella Daewo"/>
    <s v="Móvil"/>
    <x v="1"/>
    <d v="1986-03-15T00:00:00"/>
    <x v="4"/>
    <x v="4"/>
    <n v="45"/>
  </r>
  <r>
    <s v="Noah Daewo"/>
    <s v="ADSL"/>
    <x v="0"/>
    <d v="1953-07-14T00:00:00"/>
    <x v="2"/>
    <x v="4"/>
    <n v="55"/>
  </r>
  <r>
    <s v="Aiden Rolls"/>
    <s v="ADSL"/>
    <x v="0"/>
    <d v="1959-12-14T00:00:00"/>
    <x v="7"/>
    <x v="4"/>
    <n v="40"/>
  </r>
  <r>
    <s v="Madison Jeep"/>
    <s v="Móvil + Fijo"/>
    <x v="0"/>
    <d v="1979-02-15T00:00:00"/>
    <x v="4"/>
    <x v="4"/>
    <n v="55"/>
  </r>
  <r>
    <s v="Mia Renault"/>
    <s v="Móvil"/>
    <x v="0"/>
    <d v="1969-08-07T00:00:00"/>
    <x v="0"/>
    <x v="4"/>
    <n v="29"/>
  </r>
  <r>
    <s v="Daniel Seat"/>
    <s v="Móvil"/>
    <x v="1"/>
    <d v="1977-06-08T00:00:00"/>
    <x v="7"/>
    <x v="4"/>
    <n v="28"/>
  </r>
  <r>
    <s v="Michael Hyundai"/>
    <s v="ADSL"/>
    <x v="1"/>
    <d v="1992-12-30T00:00:00"/>
    <x v="4"/>
    <x v="4"/>
    <n v="53"/>
  </r>
  <r>
    <s v="Jacob Seat"/>
    <s v="Móvil + Fijo"/>
    <x v="0"/>
    <d v="1974-09-10T00:00:00"/>
    <x v="10"/>
    <x v="4"/>
    <n v="53"/>
  </r>
  <r>
    <s v="William Toyota"/>
    <s v="ADSL"/>
    <x v="1"/>
    <d v="1988-12-04T00:00:00"/>
    <x v="7"/>
    <x v="4"/>
    <n v="69"/>
  </r>
  <r>
    <s v="Mia Suzuki"/>
    <s v="ADSL"/>
    <x v="0"/>
    <d v="1974-03-13T00:00:00"/>
    <x v="5"/>
    <x v="4"/>
    <n v="60"/>
  </r>
  <r>
    <s v="Noah Range"/>
    <s v="ADSL"/>
    <x v="0"/>
    <d v="1968-07-17T00:00:00"/>
    <x v="2"/>
    <x v="4"/>
    <n v="63"/>
  </r>
  <r>
    <s v="Sophia Renault"/>
    <s v="Móvil + Fijo"/>
    <x v="0"/>
    <d v="1992-08-05T00:00:00"/>
    <x v="6"/>
    <x v="4"/>
    <n v="51"/>
  </r>
  <r>
    <s v="William Ford"/>
    <s v="Móvil"/>
    <x v="1"/>
    <d v="1987-06-23T00:00:00"/>
    <x v="8"/>
    <x v="4"/>
    <n v="24"/>
  </r>
  <r>
    <s v="Alexander Jaguar"/>
    <s v="ADSL"/>
    <x v="0"/>
    <d v="1958-03-17T00:00:00"/>
    <x v="3"/>
    <x v="4"/>
    <n v="61"/>
  </r>
  <r>
    <s v="Emma Jeep"/>
    <s v="ADSL"/>
    <x v="0"/>
    <d v="1973-10-29T00:00:00"/>
    <x v="4"/>
    <x v="4"/>
    <n v="44"/>
  </r>
  <r>
    <s v="Liam Suzuki"/>
    <s v="Móvil"/>
    <x v="0"/>
    <d v="1983-09-08T00:00:00"/>
    <x v="4"/>
    <x v="4"/>
    <n v="28"/>
  </r>
  <r>
    <s v="Jacob Lexus"/>
    <s v="Móvil"/>
    <x v="0"/>
    <d v="1959-10-30T00:00:00"/>
    <x v="10"/>
    <x v="4"/>
    <n v="54"/>
  </r>
  <r>
    <s v="Michael Seat"/>
    <s v="Móvil"/>
    <x v="0"/>
    <d v="1953-11-26T00:00:00"/>
    <x v="8"/>
    <x v="4"/>
    <n v="51"/>
  </r>
  <r>
    <s v="Mia Renault"/>
    <s v="Móvil"/>
    <x v="0"/>
    <d v="1969-08-07T00:00:00"/>
    <x v="0"/>
    <x v="4"/>
    <n v="51"/>
  </r>
  <r>
    <s v="Jacob Range"/>
    <s v="Móvil + Fijo"/>
    <x v="0"/>
    <d v="1991-09-19T00:00:00"/>
    <x v="1"/>
    <x v="4"/>
    <n v="57"/>
  </r>
  <r>
    <s v="Emily Kia"/>
    <s v="Otros"/>
    <x v="0"/>
    <d v="1993-02-05T00:00:00"/>
    <x v="4"/>
    <x v="4"/>
    <n v="52"/>
  </r>
  <r>
    <s v="Mason Audi"/>
    <s v="Móvil + Fijo"/>
    <x v="1"/>
    <d v="1992-12-08T00:00:00"/>
    <x v="3"/>
    <x v="4"/>
    <n v="60"/>
  </r>
  <r>
    <s v="Mia Lexus"/>
    <s v="ADSL"/>
    <x v="1"/>
    <d v="1984-01-14T00:00:00"/>
    <x v="7"/>
    <x v="4"/>
    <n v="59"/>
  </r>
  <r>
    <s v="Michael Toyota"/>
    <s v="Móvil"/>
    <x v="1"/>
    <d v="1985-08-12T00:00:00"/>
    <x v="9"/>
    <x v="4"/>
    <n v="41"/>
  </r>
  <r>
    <s v="Mason Toyota"/>
    <s v="ADSL"/>
    <x v="0"/>
    <d v="1978-09-10T00:00:00"/>
    <x v="0"/>
    <x v="4"/>
    <n v="43"/>
  </r>
  <r>
    <s v="Ava Daewo"/>
    <s v="ADSL"/>
    <x v="0"/>
    <d v="1959-02-26T00:00:00"/>
    <x v="9"/>
    <x v="4"/>
    <n v="67"/>
  </r>
  <r>
    <s v="Liam Honda"/>
    <s v="ADSL"/>
    <x v="1"/>
    <d v="1963-10-13T00:00:00"/>
    <x v="0"/>
    <x v="4"/>
    <n v="55"/>
  </r>
  <r>
    <s v="Mason Dodge"/>
    <s v="Móvil"/>
    <x v="1"/>
    <d v="1986-07-03T00:00:00"/>
    <x v="10"/>
    <x v="4"/>
    <n v="33"/>
  </r>
  <r>
    <s v="Jacob Honda"/>
    <s v="Móvil"/>
    <x v="1"/>
    <d v="1957-04-03T00:00:00"/>
    <x v="8"/>
    <x v="4"/>
    <n v="48"/>
  </r>
  <r>
    <s v="Mason Range"/>
    <s v="ADSL"/>
    <x v="0"/>
    <d v="1987-11-08T00:00:00"/>
    <x v="3"/>
    <x v="4"/>
    <n v="70"/>
  </r>
  <r>
    <s v="Emma Rolls"/>
    <s v="Móvil"/>
    <x v="1"/>
    <d v="1979-05-02T00:00:00"/>
    <x v="7"/>
    <x v="4"/>
    <n v="53"/>
  </r>
  <r>
    <s v="Mason Range"/>
    <s v="ADSL"/>
    <x v="0"/>
    <d v="1987-11-08T00:00:00"/>
    <x v="3"/>
    <x v="4"/>
    <n v="61"/>
  </r>
  <r>
    <s v="Ava Toyota"/>
    <s v="Móvil"/>
    <x v="0"/>
    <d v="1958-06-15T00:00:00"/>
    <x v="9"/>
    <x v="4"/>
    <n v="37"/>
  </r>
  <r>
    <s v="Daniel Chrysler"/>
    <s v="ADSL"/>
    <x v="0"/>
    <d v="1962-07-04T00:00:00"/>
    <x v="2"/>
    <x v="4"/>
    <n v="47"/>
  </r>
  <r>
    <s v="Liam Suzuki"/>
    <s v="Móvil"/>
    <x v="0"/>
    <d v="1983-09-08T00:00:00"/>
    <x v="4"/>
    <x v="4"/>
    <n v="58"/>
  </r>
  <r>
    <s v="Michael Rolls"/>
    <s v="ADSL"/>
    <x v="1"/>
    <d v="1956-06-12T00:00:00"/>
    <x v="7"/>
    <x v="4"/>
    <n v="51"/>
  </r>
  <r>
    <s v="Noah Jeep"/>
    <s v="ADSL"/>
    <x v="0"/>
    <d v="1979-11-29T00:00:00"/>
    <x v="3"/>
    <x v="4"/>
    <n v="48"/>
  </r>
  <r>
    <s v="Sophia Dodge"/>
    <s v="ADSL"/>
    <x v="1"/>
    <d v="1974-05-07T00:00:00"/>
    <x v="4"/>
    <x v="4"/>
    <n v="58"/>
  </r>
  <r>
    <s v="Daniel Ferrari"/>
    <s v="Otros"/>
    <x v="1"/>
    <d v="1956-10-22T00:00:00"/>
    <x v="10"/>
    <x v="4"/>
    <n v="95"/>
  </r>
  <r>
    <s v="Sophia Wolks"/>
    <s v="Móvil"/>
    <x v="0"/>
    <d v="1957-03-23T00:00:00"/>
    <x v="4"/>
    <x v="4"/>
    <n v="45"/>
  </r>
  <r>
    <s v="Mia Suzuki"/>
    <s v="ADSL"/>
    <x v="0"/>
    <d v="1974-03-13T00:00:00"/>
    <x v="5"/>
    <x v="4"/>
    <n v="61"/>
  </r>
  <r>
    <s v="Emma Wolks"/>
    <s v="ADSL"/>
    <x v="1"/>
    <d v="1990-08-13T00:00:00"/>
    <x v="7"/>
    <x v="4"/>
    <n v="68"/>
  </r>
  <r>
    <s v="Ava Rolls"/>
    <s v="Móvil + Fijo"/>
    <x v="1"/>
    <d v="1979-10-11T00:00:00"/>
    <x v="8"/>
    <x v="4"/>
    <n v="54"/>
  </r>
  <r>
    <s v="Chloe BMV"/>
    <s v="Móvil"/>
    <x v="0"/>
    <d v="1951-01-16T00:00:00"/>
    <x v="1"/>
    <x v="4"/>
    <n v="32"/>
  </r>
  <r>
    <s v="Noah Kia"/>
    <s v="ADSL"/>
    <x v="0"/>
    <d v="1978-07-01T00:00:00"/>
    <x v="7"/>
    <x v="4"/>
    <n v="40"/>
  </r>
  <r>
    <s v="Emma Rolls"/>
    <s v="Móvil"/>
    <x v="1"/>
    <d v="1979-05-02T00:00:00"/>
    <x v="7"/>
    <x v="5"/>
    <n v="40"/>
  </r>
  <r>
    <s v="Elizabeth Honda"/>
    <s v="Móvil"/>
    <x v="0"/>
    <d v="1978-06-10T00:00:00"/>
    <x v="0"/>
    <x v="5"/>
    <n v="52"/>
  </r>
  <r>
    <s v="Elizabeth Wolks"/>
    <s v="Móvil"/>
    <x v="1"/>
    <d v="1980-12-06T00:00:00"/>
    <x v="1"/>
    <x v="5"/>
    <n v="37"/>
  </r>
  <r>
    <s v="Chloe Toyota"/>
    <s v="Móvil"/>
    <x v="1"/>
    <d v="1963-08-25T00:00:00"/>
    <x v="2"/>
    <x v="5"/>
    <n v="31"/>
  </r>
  <r>
    <s v="Chloe Ferrari"/>
    <s v="Móvil + Fijo"/>
    <x v="0"/>
    <d v="1990-04-22T00:00:00"/>
    <x v="0"/>
    <x v="5"/>
    <n v="53"/>
  </r>
  <r>
    <s v="Jacob Renault"/>
    <s v="Móvil + Fijo"/>
    <x v="0"/>
    <d v="1950-04-17T00:00:00"/>
    <x v="3"/>
    <x v="5"/>
    <n v="60"/>
  </r>
  <r>
    <s v="Sophia Seat"/>
    <s v="Móvil"/>
    <x v="0"/>
    <d v="1990-10-06T00:00:00"/>
    <x v="3"/>
    <x v="5"/>
    <n v="28"/>
  </r>
  <r>
    <s v="Emily Hyundai"/>
    <s v="Móvil"/>
    <x v="0"/>
    <d v="1965-12-28T00:00:00"/>
    <x v="4"/>
    <x v="5"/>
    <n v="44"/>
  </r>
  <r>
    <s v="Isabella Audi"/>
    <s v="Móvil"/>
    <x v="0"/>
    <d v="1973-05-19T00:00:00"/>
    <x v="2"/>
    <x v="5"/>
    <n v="29"/>
  </r>
  <r>
    <s v="Emma Lotus"/>
    <s v="Otros"/>
    <x v="1"/>
    <d v="1989-06-26T00:00:00"/>
    <x v="5"/>
    <x v="5"/>
    <n v="63"/>
  </r>
  <r>
    <s v="Mason Toyota"/>
    <s v="ADSL"/>
    <x v="0"/>
    <d v="1978-09-10T00:00:00"/>
    <x v="0"/>
    <x v="5"/>
    <n v="67"/>
  </r>
  <r>
    <s v="Isabella Lexus"/>
    <s v="Móvil"/>
    <x v="0"/>
    <d v="1982-08-31T00:00:00"/>
    <x v="0"/>
    <x v="5"/>
    <n v="38"/>
  </r>
  <r>
    <s v="Mason Lotus"/>
    <s v="Móvil"/>
    <x v="1"/>
    <d v="1983-08-23T00:00:00"/>
    <x v="1"/>
    <x v="5"/>
    <n v="36"/>
  </r>
  <r>
    <s v="William Daewo"/>
    <s v="Móvil + Fijo"/>
    <x v="0"/>
    <d v="1958-03-15T00:00:00"/>
    <x v="6"/>
    <x v="5"/>
    <n v="53"/>
  </r>
  <r>
    <s v="Noah Ferrari"/>
    <s v="Móvil"/>
    <x v="1"/>
    <d v="1952-09-05T00:00:00"/>
    <x v="0"/>
    <x v="5"/>
    <n v="37"/>
  </r>
  <r>
    <s v="William Suzuki"/>
    <s v="Móvil"/>
    <x v="1"/>
    <d v="1991-10-15T00:00:00"/>
    <x v="4"/>
    <x v="5"/>
    <n v="47"/>
  </r>
  <r>
    <s v="Liam BMV"/>
    <s v="Móvil"/>
    <x v="1"/>
    <d v="1975-07-31T00:00:00"/>
    <x v="7"/>
    <x v="5"/>
    <n v="49"/>
  </r>
  <r>
    <s v="Chloe Wolks"/>
    <s v="Móvil + Fijo"/>
    <x v="0"/>
    <d v="1992-07-31T00:00:00"/>
    <x v="0"/>
    <x v="5"/>
    <n v="59"/>
  </r>
  <r>
    <s v="Madison Renault"/>
    <s v="ADSL"/>
    <x v="1"/>
    <d v="1982-03-30T00:00:00"/>
    <x v="7"/>
    <x v="5"/>
    <n v="63"/>
  </r>
  <r>
    <s v="Jayden Honda"/>
    <s v="Móvil"/>
    <x v="0"/>
    <d v="1967-07-03T00:00:00"/>
    <x v="0"/>
    <x v="5"/>
    <n v="44"/>
  </r>
  <r>
    <s v="Sophia Toyota"/>
    <s v="Fibra"/>
    <x v="1"/>
    <d v="1954-07-04T00:00:00"/>
    <x v="1"/>
    <x v="5"/>
    <n v="100"/>
  </r>
  <r>
    <s v="Elizabeth Jaguar"/>
    <s v="Móvil + Fijo"/>
    <x v="0"/>
    <d v="1950-03-28T00:00:00"/>
    <x v="1"/>
    <x v="5"/>
    <n v="54"/>
  </r>
  <r>
    <s v="Liam Wolks"/>
    <s v="Móvil + Fijo"/>
    <x v="0"/>
    <d v="1972-03-28T00:00:00"/>
    <x v="8"/>
    <x v="5"/>
    <n v="58"/>
  </r>
  <r>
    <s v="Jacob Suzuki"/>
    <s v="Móvil"/>
    <x v="0"/>
    <d v="1965-06-14T00:00:00"/>
    <x v="4"/>
    <x v="5"/>
    <n v="25"/>
  </r>
  <r>
    <s v="Ethan Jeep"/>
    <s v="Móvil + Fijo"/>
    <x v="1"/>
    <d v="1989-06-01T00:00:00"/>
    <x v="0"/>
    <x v="5"/>
    <n v="59"/>
  </r>
  <r>
    <s v="Isabella Honda"/>
    <s v="Móvil"/>
    <x v="1"/>
    <d v="1956-06-18T00:00:00"/>
    <x v="9"/>
    <x v="5"/>
    <n v="24"/>
  </r>
  <r>
    <s v="Isabella Dodge"/>
    <s v="Móvil"/>
    <x v="1"/>
    <d v="1955-08-15T00:00:00"/>
    <x v="5"/>
    <x v="5"/>
    <n v="59"/>
  </r>
  <r>
    <s v="Noah Jeep"/>
    <s v="ADSL"/>
    <x v="0"/>
    <d v="1979-11-29T00:00:00"/>
    <x v="3"/>
    <x v="5"/>
    <n v="52"/>
  </r>
  <r>
    <s v="Emily Lexus"/>
    <s v="ADSL"/>
    <x v="0"/>
    <d v="1969-10-21T00:00:00"/>
    <x v="7"/>
    <x v="5"/>
    <n v="66"/>
  </r>
  <r>
    <s v="Elizabeth Kia"/>
    <s v="Móvil + Fijo"/>
    <x v="0"/>
    <d v="1978-01-15T00:00:00"/>
    <x v="6"/>
    <x v="5"/>
    <n v="60"/>
  </r>
  <r>
    <s v="Mason Kia"/>
    <s v="Móvil"/>
    <x v="0"/>
    <d v="1964-09-19T00:00:00"/>
    <x v="1"/>
    <x v="5"/>
    <n v="39"/>
  </r>
  <r>
    <s v="Abigail BMV"/>
    <s v="Fibra"/>
    <x v="0"/>
    <d v="1950-07-03T00:00:00"/>
    <x v="10"/>
    <x v="5"/>
    <n v="92"/>
  </r>
  <r>
    <s v="Emma Daewo"/>
    <s v="ADSL"/>
    <x v="1"/>
    <d v="1963-07-10T00:00:00"/>
    <x v="5"/>
    <x v="5"/>
    <n v="68"/>
  </r>
  <r>
    <s v="Chloe Dodge"/>
    <s v="Móvil + Fijo"/>
    <x v="1"/>
    <d v="1956-05-12T00:00:00"/>
    <x v="4"/>
    <x v="5"/>
    <n v="60"/>
  </r>
  <r>
    <s v="Mason Seat"/>
    <s v="ADSL"/>
    <x v="0"/>
    <d v="1983-10-17T00:00:00"/>
    <x v="0"/>
    <x v="5"/>
    <n v="62"/>
  </r>
  <r>
    <s v="Daniel Jeep"/>
    <s v="Móvil"/>
    <x v="0"/>
    <d v="1968-06-17T00:00:00"/>
    <x v="6"/>
    <x v="5"/>
    <n v="37"/>
  </r>
  <r>
    <s v="Aiden Toyota"/>
    <s v="Móvil"/>
    <x v="1"/>
    <d v="1978-12-24T00:00:00"/>
    <x v="3"/>
    <x v="5"/>
    <n v="47"/>
  </r>
  <r>
    <s v="Alexander Wolks"/>
    <s v="Fibra"/>
    <x v="1"/>
    <d v="1978-02-11T00:00:00"/>
    <x v="7"/>
    <x v="5"/>
    <n v="79"/>
  </r>
  <r>
    <s v="Ethan Seat"/>
    <s v="ADSL"/>
    <x v="0"/>
    <d v="1957-11-16T00:00:00"/>
    <x v="5"/>
    <x v="5"/>
    <n v="51"/>
  </r>
  <r>
    <s v="Michael Seat"/>
    <s v="Móvil"/>
    <x v="0"/>
    <d v="1953-11-26T00:00:00"/>
    <x v="8"/>
    <x v="5"/>
    <n v="48"/>
  </r>
  <r>
    <s v="Elizabeth Jaguar"/>
    <s v="Móvil + Fijo"/>
    <x v="0"/>
    <d v="1950-03-28T00:00:00"/>
    <x v="1"/>
    <x v="5"/>
    <n v="50"/>
  </r>
  <r>
    <s v="Ava Hyundai"/>
    <s v="Móvil + Fijo"/>
    <x v="0"/>
    <d v="1964-05-06T00:00:00"/>
    <x v="3"/>
    <x v="5"/>
    <n v="53"/>
  </r>
  <r>
    <s v="Aiden Jaguar"/>
    <s v="Móvil"/>
    <x v="0"/>
    <d v="1959-01-28T00:00:00"/>
    <x v="8"/>
    <x v="5"/>
    <n v="28"/>
  </r>
  <r>
    <s v="Mia Suzuki"/>
    <s v="ADSL"/>
    <x v="0"/>
    <d v="1974-03-13T00:00:00"/>
    <x v="5"/>
    <x v="5"/>
    <n v="59"/>
  </r>
  <r>
    <s v="Noah Honda"/>
    <s v="Móvil"/>
    <x v="1"/>
    <d v="1965-03-20T00:00:00"/>
    <x v="0"/>
    <x v="5"/>
    <n v="59"/>
  </r>
  <r>
    <s v="Madison Nissan"/>
    <s v="Fibra"/>
    <x v="1"/>
    <d v="1976-09-04T00:00:00"/>
    <x v="7"/>
    <x v="5"/>
    <n v="99"/>
  </r>
  <r>
    <s v="Alexander Rolls"/>
    <s v="Móvil"/>
    <x v="0"/>
    <d v="1983-09-06T00:00:00"/>
    <x v="3"/>
    <x v="5"/>
    <n v="26"/>
  </r>
  <r>
    <s v="Noah Suzuki"/>
    <s v="Móvil"/>
    <x v="1"/>
    <d v="1981-12-22T00:00:00"/>
    <x v="1"/>
    <x v="5"/>
    <n v="33"/>
  </r>
  <r>
    <s v="Alexander Wolks"/>
    <s v="Fibra"/>
    <x v="1"/>
    <d v="1978-02-11T00:00:00"/>
    <x v="7"/>
    <x v="5"/>
    <n v="81"/>
  </r>
  <r>
    <s v="Isabella BMV"/>
    <s v="ADSL"/>
    <x v="1"/>
    <d v="1986-03-12T00:00:00"/>
    <x v="0"/>
    <x v="5"/>
    <n v="58"/>
  </r>
  <r>
    <s v="Mia Kia"/>
    <s v="Móvil"/>
    <x v="1"/>
    <d v="1976-09-14T00:00:00"/>
    <x v="7"/>
    <x v="5"/>
    <n v="51"/>
  </r>
  <r>
    <s v="Olivia Hyundai"/>
    <s v="Móvil"/>
    <x v="1"/>
    <d v="1960-02-11T00:00:00"/>
    <x v="2"/>
    <x v="5"/>
    <n v="54"/>
  </r>
  <r>
    <s v="Emily Range"/>
    <s v="Móvil"/>
    <x v="0"/>
    <d v="1992-09-12T00:00:00"/>
    <x v="10"/>
    <x v="5"/>
    <n v="27"/>
  </r>
  <r>
    <s v="William Suzuki"/>
    <s v="Móvil"/>
    <x v="1"/>
    <d v="1991-10-15T00:00:00"/>
    <x v="4"/>
    <x v="5"/>
    <n v="59"/>
  </r>
  <r>
    <s v="Mia Hyundai"/>
    <s v="Móvil + Fijo"/>
    <x v="1"/>
    <d v="1983-08-06T00:00:00"/>
    <x v="6"/>
    <x v="5"/>
    <n v="52"/>
  </r>
  <r>
    <s v="Daniel Nissan"/>
    <s v="Móvil + Fijo"/>
    <x v="1"/>
    <d v="1952-04-23T00:00:00"/>
    <x v="7"/>
    <x v="5"/>
    <n v="56"/>
  </r>
  <r>
    <s v="Ava Toyota"/>
    <s v="Móvil"/>
    <x v="0"/>
    <d v="1958-06-15T00:00:00"/>
    <x v="9"/>
    <x v="5"/>
    <n v="57"/>
  </r>
  <r>
    <s v="Jacob Jeep"/>
    <s v="Móvil"/>
    <x v="0"/>
    <d v="1986-03-23T00:00:00"/>
    <x v="7"/>
    <x v="5"/>
    <n v="33"/>
  </r>
  <r>
    <s v="Ava Jeep"/>
    <s v="Móvil"/>
    <x v="1"/>
    <d v="1964-11-04T00:00:00"/>
    <x v="1"/>
    <x v="5"/>
    <n v="46"/>
  </r>
  <r>
    <s v="Olivia Seat"/>
    <s v="Móvil + Fijo"/>
    <x v="1"/>
    <d v="1952-05-27T00:00:00"/>
    <x v="7"/>
    <x v="5"/>
    <n v="58"/>
  </r>
  <r>
    <s v="Daniel Chrysler"/>
    <s v="ADSL"/>
    <x v="0"/>
    <d v="1962-07-04T00:00:00"/>
    <x v="2"/>
    <x v="5"/>
    <n v="62"/>
  </r>
  <r>
    <s v="Liam Lotus"/>
    <s v="Móvil + Fijo"/>
    <x v="0"/>
    <d v="1985-05-04T00:00:00"/>
    <x v="9"/>
    <x v="5"/>
    <n v="59"/>
  </r>
  <r>
    <s v="Mason Hyundai"/>
    <s v="Móvil"/>
    <x v="1"/>
    <d v="1984-04-02T00:00:00"/>
    <x v="0"/>
    <x v="5"/>
    <n v="44"/>
  </r>
  <r>
    <s v="Liam Suzuki"/>
    <s v="Móvil"/>
    <x v="0"/>
    <d v="1983-09-08T00:00:00"/>
    <x v="4"/>
    <x v="5"/>
    <n v="54"/>
  </r>
  <r>
    <s v="Abigail Jeep"/>
    <s v="Móvil"/>
    <x v="0"/>
    <d v="1971-12-20T00:00:00"/>
    <x v="5"/>
    <x v="5"/>
    <n v="33"/>
  </r>
  <r>
    <s v="Emma Kia"/>
    <s v="Otros"/>
    <x v="0"/>
    <d v="1966-03-25T00:00:00"/>
    <x v="9"/>
    <x v="5"/>
    <n v="75"/>
  </r>
  <r>
    <s v="Jacob Jeep"/>
    <s v="Móvil"/>
    <x v="0"/>
    <d v="1986-03-23T00:00:00"/>
    <x v="7"/>
    <x v="5"/>
    <n v="20"/>
  </r>
  <r>
    <s v="Aiden Seat"/>
    <s v="Móvil + Fijo"/>
    <x v="1"/>
    <d v="1982-07-09T00:00:00"/>
    <x v="6"/>
    <x v="5"/>
    <n v="56"/>
  </r>
  <r>
    <s v="Michael Suzuki"/>
    <s v="Móvil + Fijo"/>
    <x v="0"/>
    <d v="1975-09-08T00:00:00"/>
    <x v="9"/>
    <x v="5"/>
    <n v="54"/>
  </r>
  <r>
    <s v="Jayden Lexus"/>
    <s v="Móvil"/>
    <x v="0"/>
    <d v="1991-09-02T00:00:00"/>
    <x v="8"/>
    <x v="5"/>
    <n v="45"/>
  </r>
  <r>
    <s v="Sophia BMV"/>
    <s v="Fibra"/>
    <x v="1"/>
    <d v="1985-05-19T00:00:00"/>
    <x v="1"/>
    <x v="5"/>
    <n v="71"/>
  </r>
  <r>
    <s v="Emily BMV"/>
    <s v="Móvil"/>
    <x v="1"/>
    <d v="1989-04-21T00:00:00"/>
    <x v="1"/>
    <x v="5"/>
    <n v="60"/>
  </r>
  <r>
    <s v="Aiden Toyota"/>
    <s v="Móvil"/>
    <x v="1"/>
    <d v="1978-12-24T00:00:00"/>
    <x v="3"/>
    <x v="5"/>
    <n v="35"/>
  </r>
  <r>
    <s v="Abigail Rolls"/>
    <s v="ADSL"/>
    <x v="0"/>
    <d v="1978-06-26T00:00:00"/>
    <x v="4"/>
    <x v="5"/>
    <n v="40"/>
  </r>
  <r>
    <s v="Olivia Wolks"/>
    <s v="Móvil"/>
    <x v="1"/>
    <d v="1971-08-13T00:00:00"/>
    <x v="5"/>
    <x v="5"/>
    <n v="21"/>
  </r>
  <r>
    <s v="Daniel Nissan"/>
    <s v="Móvil + Fijo"/>
    <x v="1"/>
    <d v="1952-04-23T00:00:00"/>
    <x v="7"/>
    <x v="5"/>
    <n v="56"/>
  </r>
  <r>
    <s v="Sophia Audi"/>
    <s v="ADSL"/>
    <x v="1"/>
    <d v="1952-03-19T00:00:00"/>
    <x v="5"/>
    <x v="5"/>
    <n v="59"/>
  </r>
  <r>
    <s v="Elizabeth Range"/>
    <s v="Fibra"/>
    <x v="1"/>
    <d v="1957-03-13T00:00:00"/>
    <x v="7"/>
    <x v="5"/>
    <n v="88"/>
  </r>
  <r>
    <s v="Alexander Suzuki"/>
    <s v="Móvil + Fijo"/>
    <x v="0"/>
    <d v="1989-04-25T00:00:00"/>
    <x v="5"/>
    <x v="5"/>
    <n v="58"/>
  </r>
  <r>
    <s v="Mason Jaguar"/>
    <s v="Móvil"/>
    <x v="0"/>
    <d v="1993-07-02T00:00:00"/>
    <x v="8"/>
    <x v="5"/>
    <n v="26"/>
  </r>
  <r>
    <s v="Daniel Kia"/>
    <s v="Móvil + Fijo"/>
    <x v="1"/>
    <d v="1963-08-12T00:00:00"/>
    <x v="0"/>
    <x v="5"/>
    <n v="55"/>
  </r>
  <r>
    <s v="Emily Seat"/>
    <s v="Móvil"/>
    <x v="1"/>
    <d v="1951-03-18T00:00:00"/>
    <x v="3"/>
    <x v="5"/>
    <n v="42"/>
  </r>
  <r>
    <s v="Alexander Ford"/>
    <s v="Móvil + Fijo"/>
    <x v="0"/>
    <d v="1956-11-08T00:00:00"/>
    <x v="4"/>
    <x v="5"/>
    <n v="50"/>
  </r>
  <r>
    <s v="William Chrysler"/>
    <s v="Móvil"/>
    <x v="1"/>
    <d v="1958-12-17T00:00:00"/>
    <x v="10"/>
    <x v="5"/>
    <n v="52"/>
  </r>
  <r>
    <s v="Isabella Jaguar"/>
    <s v="Móvil"/>
    <x v="1"/>
    <d v="1989-11-15T00:00:00"/>
    <x v="10"/>
    <x v="5"/>
    <n v="20"/>
  </r>
  <r>
    <s v="Emma Ford"/>
    <s v="Móvil"/>
    <x v="0"/>
    <d v="1994-06-28T00:00:00"/>
    <x v="2"/>
    <x v="5"/>
    <n v="51"/>
  </r>
  <r>
    <s v="Chloe Wolks"/>
    <s v="Móvil + Fijo"/>
    <x v="0"/>
    <d v="1992-07-31T00:00:00"/>
    <x v="0"/>
    <x v="5"/>
    <n v="57"/>
  </r>
  <r>
    <s v="Noah Seat"/>
    <s v="Móvil"/>
    <x v="1"/>
    <d v="1965-07-24T00:00:00"/>
    <x v="2"/>
    <x v="5"/>
    <n v="34"/>
  </r>
  <r>
    <s v="Elizabeth Lotus"/>
    <s v="Móvil + Fijo"/>
    <x v="1"/>
    <d v="1991-09-01T00:00:00"/>
    <x v="7"/>
    <x v="5"/>
    <n v="57"/>
  </r>
  <r>
    <s v="Mia Suzuki"/>
    <s v="ADSL"/>
    <x v="0"/>
    <d v="1974-03-13T00:00:00"/>
    <x v="5"/>
    <x v="5"/>
    <n v="43"/>
  </r>
  <r>
    <s v="Jayden BMV"/>
    <s v="Móvil + Fijo"/>
    <x v="0"/>
    <d v="1979-10-16T00:00:00"/>
    <x v="4"/>
    <x v="5"/>
    <n v="60"/>
  </r>
  <r>
    <s v="Alexander BMV"/>
    <s v="Móvil"/>
    <x v="1"/>
    <d v="1969-05-28T00:00:00"/>
    <x v="7"/>
    <x v="5"/>
    <n v="46"/>
  </r>
  <r>
    <s v="Emily Renault"/>
    <s v="Fibra"/>
    <x v="1"/>
    <d v="1978-10-16T00:00:00"/>
    <x v="0"/>
    <x v="5"/>
    <n v="85"/>
  </r>
  <r>
    <s v="Emma Seat"/>
    <s v="Móvil + Fijo"/>
    <x v="0"/>
    <d v="1955-02-04T00:00:00"/>
    <x v="3"/>
    <x v="5"/>
    <n v="58"/>
  </r>
  <r>
    <s v="Noah Honda"/>
    <s v="Móvil"/>
    <x v="1"/>
    <d v="1965-03-20T00:00:00"/>
    <x v="0"/>
    <x v="5"/>
    <n v="24"/>
  </r>
  <r>
    <s v="Emma Lexus"/>
    <s v="ADSL"/>
    <x v="1"/>
    <d v="1992-07-19T00:00:00"/>
    <x v="7"/>
    <x v="5"/>
    <n v="56"/>
  </r>
  <r>
    <s v="Michael Ford"/>
    <s v="ADSL"/>
    <x v="1"/>
    <d v="1975-09-21T00:00:00"/>
    <x v="5"/>
    <x v="5"/>
    <n v="58"/>
  </r>
  <r>
    <s v="Daniel Audi"/>
    <s v="Móvil"/>
    <x v="1"/>
    <d v="1985-08-01T00:00:00"/>
    <x v="10"/>
    <x v="5"/>
    <n v="59"/>
  </r>
  <r>
    <s v="Elizabeth Wolks"/>
    <s v="Móvil"/>
    <x v="1"/>
    <d v="1980-12-06T00:00:00"/>
    <x v="1"/>
    <x v="5"/>
    <n v="54"/>
  </r>
  <r>
    <s v="Emily Jeep"/>
    <s v="ADSL"/>
    <x v="0"/>
    <d v="1989-09-23T00:00:00"/>
    <x v="0"/>
    <x v="5"/>
    <n v="42"/>
  </r>
  <r>
    <s v="Emily Audi"/>
    <s v="Móvil + Fijo"/>
    <x v="1"/>
    <d v="1952-06-03T00:00:00"/>
    <x v="7"/>
    <x v="5"/>
    <n v="50"/>
  </r>
  <r>
    <s v="Alexander Jeep"/>
    <s v="Fibra"/>
    <x v="0"/>
    <d v="1984-01-10T00:00:00"/>
    <x v="0"/>
    <x v="5"/>
    <n v="78"/>
  </r>
  <r>
    <s v="Noah Rolls"/>
    <s v="ADSL"/>
    <x v="1"/>
    <d v="1977-10-11T00:00:00"/>
    <x v="7"/>
    <x v="5"/>
    <n v="43"/>
  </r>
  <r>
    <s v="Abigail Kia"/>
    <s v="Móvil"/>
    <x v="0"/>
    <d v="1953-11-01T00:00:00"/>
    <x v="5"/>
    <x v="5"/>
    <n v="22"/>
  </r>
  <r>
    <s v="Madison Hyundai"/>
    <s v="Móvil + Fijo"/>
    <x v="1"/>
    <d v="1978-08-04T00:00:00"/>
    <x v="7"/>
    <x v="5"/>
    <n v="57"/>
  </r>
  <r>
    <s v="Jacob Jaguar"/>
    <s v="Móvil"/>
    <x v="0"/>
    <d v="1956-11-26T00:00:00"/>
    <x v="1"/>
    <x v="5"/>
    <n v="24"/>
  </r>
  <r>
    <s v="Olivia Jeep"/>
    <s v="Móvil"/>
    <x v="0"/>
    <d v="1989-09-22T00:00:00"/>
    <x v="2"/>
    <x v="5"/>
    <n v="53"/>
  </r>
  <r>
    <s v="Abigail Hyundai"/>
    <s v="ADSL"/>
    <x v="1"/>
    <d v="1992-02-16T00:00:00"/>
    <x v="2"/>
    <x v="5"/>
    <n v="51"/>
  </r>
  <r>
    <s v="Ava Dodge"/>
    <s v="ADSL"/>
    <x v="0"/>
    <d v="1988-01-25T00:00:00"/>
    <x v="0"/>
    <x v="5"/>
    <n v="45"/>
  </r>
  <r>
    <s v="Emily Renault"/>
    <s v="Fibra"/>
    <x v="1"/>
    <d v="1978-10-16T00:00:00"/>
    <x v="0"/>
    <x v="5"/>
    <n v="94"/>
  </r>
  <r>
    <s v="Aiden Jaguar"/>
    <s v="Móvil"/>
    <x v="0"/>
    <d v="1959-01-28T00:00:00"/>
    <x v="8"/>
    <x v="5"/>
    <n v="46"/>
  </r>
  <r>
    <s v="William Range"/>
    <s v="ADSL"/>
    <x v="1"/>
    <d v="1989-08-12T00:00:00"/>
    <x v="9"/>
    <x v="5"/>
    <n v="45"/>
  </r>
  <r>
    <s v="Mason Kia"/>
    <s v="Móvil"/>
    <x v="0"/>
    <d v="1964-09-19T00:00:00"/>
    <x v="1"/>
    <x v="5"/>
    <n v="23"/>
  </r>
  <r>
    <s v="Daniel Dodge"/>
    <s v="Móvil"/>
    <x v="0"/>
    <d v="1957-11-26T00:00:00"/>
    <x v="0"/>
    <x v="5"/>
    <n v="60"/>
  </r>
  <r>
    <s v="Mason Wolks"/>
    <s v="Móvil + Fijo"/>
    <x v="1"/>
    <d v="1993-11-11T00:00:00"/>
    <x v="8"/>
    <x v="5"/>
    <n v="51"/>
  </r>
  <r>
    <s v="Aiden Honda"/>
    <s v="Fibra"/>
    <x v="1"/>
    <d v="1982-06-06T00:00:00"/>
    <x v="7"/>
    <x v="5"/>
    <n v="83"/>
  </r>
  <r>
    <s v="Mason Chrysler"/>
    <s v="ADSL"/>
    <x v="0"/>
    <d v="1980-03-17T00:00:00"/>
    <x v="5"/>
    <x v="5"/>
    <n v="54"/>
  </r>
  <r>
    <s v="Ava Jaguar"/>
    <s v="Móvil"/>
    <x v="1"/>
    <d v="1972-01-02T00:00:00"/>
    <x v="0"/>
    <x v="5"/>
    <n v="31"/>
  </r>
  <r>
    <s v="Isabella Dodge"/>
    <s v="Móvil"/>
    <x v="1"/>
    <d v="1955-08-15T00:00:00"/>
    <x v="5"/>
    <x v="5"/>
    <n v="46"/>
  </r>
  <r>
    <s v="Chloe Hyundai"/>
    <s v="Móvil"/>
    <x v="1"/>
    <d v="1994-01-15T00:00:00"/>
    <x v="7"/>
    <x v="5"/>
    <n v="45"/>
  </r>
  <r>
    <s v="Abigail Range"/>
    <s v="Otros"/>
    <x v="1"/>
    <d v="1971-03-03T00:00:00"/>
    <x v="8"/>
    <x v="5"/>
    <n v="74"/>
  </r>
  <r>
    <s v="Madison Range"/>
    <s v="Móvil"/>
    <x v="0"/>
    <d v="1980-10-23T00:00:00"/>
    <x v="0"/>
    <x v="5"/>
    <n v="24"/>
  </r>
  <r>
    <s v="Ava Kia"/>
    <s v="Móvil + Fijo"/>
    <x v="0"/>
    <d v="1958-06-08T00:00:00"/>
    <x v="7"/>
    <x v="5"/>
    <n v="56"/>
  </r>
  <r>
    <s v="Emily Range"/>
    <s v="Móvil"/>
    <x v="0"/>
    <d v="1992-09-12T00:00:00"/>
    <x v="10"/>
    <x v="5"/>
    <n v="39"/>
  </r>
  <r>
    <s v="Isabella Ford"/>
    <s v="Móvil"/>
    <x v="0"/>
    <d v="1960-10-20T00:00:00"/>
    <x v="5"/>
    <x v="5"/>
    <n v="43"/>
  </r>
  <r>
    <s v="Aiden Audi"/>
    <s v="Móvil"/>
    <x v="1"/>
    <d v="1992-04-24T00:00:00"/>
    <x v="4"/>
    <x v="5"/>
    <n v="25"/>
  </r>
  <r>
    <s v="Ethan Chrysler"/>
    <s v="ADSL"/>
    <x v="0"/>
    <d v="1986-11-23T00:00:00"/>
    <x v="0"/>
    <x v="5"/>
    <n v="68"/>
  </r>
  <r>
    <s v="Mia Ford"/>
    <s v="Fibra"/>
    <x v="1"/>
    <d v="1991-05-29T00:00:00"/>
    <x v="9"/>
    <x v="5"/>
    <n v="85"/>
  </r>
  <r>
    <s v="Daniel Rolls"/>
    <s v="Móvil + Fijo"/>
    <x v="1"/>
    <d v="1984-02-01T00:00:00"/>
    <x v="7"/>
    <x v="5"/>
    <n v="52"/>
  </r>
  <r>
    <s v="Emily Wolks"/>
    <s v="Móvil"/>
    <x v="0"/>
    <d v="1955-12-10T00:00:00"/>
    <x v="3"/>
    <x v="5"/>
    <n v="25"/>
  </r>
  <r>
    <s v="William Nissan"/>
    <s v="ADSL"/>
    <x v="1"/>
    <d v="1976-04-08T00:00:00"/>
    <x v="7"/>
    <x v="5"/>
    <n v="44"/>
  </r>
  <r>
    <s v="Daniel Lotus"/>
    <s v="Móvil"/>
    <x v="1"/>
    <d v="1993-05-10T00:00:00"/>
    <x v="5"/>
    <x v="5"/>
    <n v="20"/>
  </r>
  <r>
    <s v="Chloe Jeep"/>
    <s v="ADSL"/>
    <x v="1"/>
    <d v="1986-08-26T00:00:00"/>
    <x v="6"/>
    <x v="5"/>
    <n v="43"/>
  </r>
  <r>
    <s v="Noah Ford"/>
    <s v="Móvil"/>
    <x v="1"/>
    <d v="1958-11-22T00:00:00"/>
    <x v="5"/>
    <x v="5"/>
    <n v="31"/>
  </r>
  <r>
    <s v="Jacob Toyota"/>
    <s v="Móvil"/>
    <x v="1"/>
    <d v="1954-02-18T00:00:00"/>
    <x v="9"/>
    <x v="5"/>
    <n v="51"/>
  </r>
  <r>
    <s v="Elizabeth Hyundai"/>
    <s v="Móvil"/>
    <x v="1"/>
    <d v="1975-01-27T00:00:00"/>
    <x v="0"/>
    <x v="5"/>
    <n v="52"/>
  </r>
  <r>
    <s v="Jayden Audi"/>
    <s v="Otros"/>
    <x v="0"/>
    <d v="1956-10-10T00:00:00"/>
    <x v="2"/>
    <x v="5"/>
    <n v="1"/>
  </r>
  <r>
    <s v="William Ford"/>
    <s v="Móvil"/>
    <x v="1"/>
    <d v="1987-06-23T00:00:00"/>
    <x v="8"/>
    <x v="5"/>
    <n v="48"/>
  </r>
  <r>
    <s v="Sophia Lexus"/>
    <s v="Móvil + Fijo"/>
    <x v="0"/>
    <d v="1989-02-18T00:00:00"/>
    <x v="9"/>
    <x v="5"/>
    <n v="57"/>
  </r>
  <r>
    <s v="Chloe Jaguar"/>
    <s v="Otros"/>
    <x v="1"/>
    <d v="1962-10-22T00:00:00"/>
    <x v="8"/>
    <x v="5"/>
    <n v="53"/>
  </r>
  <r>
    <s v="Liam Renault"/>
    <s v="Móvil"/>
    <x v="0"/>
    <d v="1990-07-20T00:00:00"/>
    <x v="3"/>
    <x v="5"/>
    <n v="47"/>
  </r>
  <r>
    <s v="Mason Ford"/>
    <s v="ADSL"/>
    <x v="0"/>
    <d v="1976-07-26T00:00:00"/>
    <x v="6"/>
    <x v="5"/>
    <n v="70"/>
  </r>
  <r>
    <s v="Jacob Lexus"/>
    <s v="Móvil"/>
    <x v="0"/>
    <d v="1959-10-30T00:00:00"/>
    <x v="10"/>
    <x v="5"/>
    <n v="60"/>
  </r>
  <r>
    <s v="Emily Kia"/>
    <s v="Otros"/>
    <x v="0"/>
    <d v="1993-02-05T00:00:00"/>
    <x v="4"/>
    <x v="5"/>
    <n v="53"/>
  </r>
  <r>
    <s v="Daniel Range"/>
    <s v="Otros"/>
    <x v="1"/>
    <d v="1968-12-20T00:00:00"/>
    <x v="7"/>
    <x v="5"/>
    <n v="19"/>
  </r>
  <r>
    <s v="Elizabeth Wolks"/>
    <s v="Móvil"/>
    <x v="1"/>
    <d v="1980-12-06T00:00:00"/>
    <x v="1"/>
    <x v="5"/>
    <n v="25"/>
  </r>
  <r>
    <s v="Liam BMV"/>
    <s v="Móvil"/>
    <x v="1"/>
    <d v="1975-07-31T00:00:00"/>
    <x v="7"/>
    <x v="5"/>
    <n v="39"/>
  </r>
  <r>
    <s v="Abigail BMV"/>
    <s v="Fibra"/>
    <x v="0"/>
    <d v="1950-07-03T00:00:00"/>
    <x v="10"/>
    <x v="5"/>
    <n v="73"/>
  </r>
  <r>
    <s v="Madison BMV"/>
    <s v="Móvil + Fijo"/>
    <x v="0"/>
    <d v="1955-02-13T00:00:00"/>
    <x v="7"/>
    <x v="5"/>
    <n v="57"/>
  </r>
  <r>
    <s v="Chloe Jeep"/>
    <s v="ADSL"/>
    <x v="1"/>
    <d v="1986-08-26T00:00:00"/>
    <x v="6"/>
    <x v="5"/>
    <n v="43"/>
  </r>
  <r>
    <s v="Liam Hyundai"/>
    <s v="Móvil + Fijo"/>
    <x v="1"/>
    <d v="1956-11-05T00:00:00"/>
    <x v="10"/>
    <x v="5"/>
    <n v="50"/>
  </r>
  <r>
    <s v="Noah Jaguar"/>
    <s v="Móvil + Fijo"/>
    <x v="1"/>
    <d v="1980-04-02T00:00:00"/>
    <x v="6"/>
    <x v="5"/>
    <n v="60"/>
  </r>
  <r>
    <s v="Abigail Daewo"/>
    <s v="Móvil"/>
    <x v="1"/>
    <d v="1964-05-06T00:00:00"/>
    <x v="1"/>
    <x v="5"/>
    <n v="33"/>
  </r>
  <r>
    <s v="Madison Jaguar"/>
    <s v="ADSL"/>
    <x v="0"/>
    <d v="1985-09-15T00:00:00"/>
    <x v="4"/>
    <x v="5"/>
    <n v="53"/>
  </r>
  <r>
    <s v="Sophia Rolls"/>
    <s v="Móvil"/>
    <x v="0"/>
    <d v="1978-11-13T00:00:00"/>
    <x v="2"/>
    <x v="5"/>
    <n v="36"/>
  </r>
  <r>
    <s v="Liam Hyundai"/>
    <s v="Móvil + Fijo"/>
    <x v="1"/>
    <d v="1956-11-05T00:00:00"/>
    <x v="10"/>
    <x v="5"/>
    <n v="52"/>
  </r>
  <r>
    <s v="Daniel Daewo"/>
    <s v="ADSL"/>
    <x v="0"/>
    <d v="1956-08-09T00:00:00"/>
    <x v="1"/>
    <x v="5"/>
    <n v="46"/>
  </r>
  <r>
    <s v="Elizabeth Honda"/>
    <s v="Móvil"/>
    <x v="0"/>
    <d v="1978-06-10T00:00:00"/>
    <x v="0"/>
    <x v="5"/>
    <n v="45"/>
  </r>
  <r>
    <s v="Emily Ferrari"/>
    <s v="Otros"/>
    <x v="0"/>
    <d v="1983-04-28T00:00:00"/>
    <x v="1"/>
    <x v="5"/>
    <n v="35"/>
  </r>
  <r>
    <s v="Chloe Hyundai"/>
    <s v="Móvil"/>
    <x v="1"/>
    <d v="1994-01-15T00:00:00"/>
    <x v="7"/>
    <x v="5"/>
    <n v="22"/>
  </r>
  <r>
    <s v="Ava Lotus"/>
    <s v="Móvil"/>
    <x v="0"/>
    <d v="1958-10-21T00:00:00"/>
    <x v="10"/>
    <x v="5"/>
    <n v="26"/>
  </r>
  <r>
    <s v="Emily Chrysler"/>
    <s v="Móvil + Fijo"/>
    <x v="1"/>
    <d v="1990-01-14T00:00:00"/>
    <x v="0"/>
    <x v="5"/>
    <n v="55"/>
  </r>
  <r>
    <s v="Chloe Lexus"/>
    <s v="Móvil + Fijo"/>
    <x v="1"/>
    <d v="1956-01-14T00:00:00"/>
    <x v="5"/>
    <x v="5"/>
    <n v="57"/>
  </r>
  <r>
    <s v="Olivia Jaguar"/>
    <s v="Móvil"/>
    <x v="1"/>
    <d v="1974-07-17T00:00:00"/>
    <x v="7"/>
    <x v="5"/>
    <n v="55"/>
  </r>
  <r>
    <s v="Chloe Ferrari"/>
    <s v="Móvil + Fijo"/>
    <x v="0"/>
    <d v="1990-04-22T00:00:00"/>
    <x v="0"/>
    <x v="5"/>
    <n v="54"/>
  </r>
  <r>
    <s v="Ethan Daewo"/>
    <s v="Móvil"/>
    <x v="1"/>
    <d v="1971-12-13T00:00:00"/>
    <x v="5"/>
    <x v="5"/>
    <n v="29"/>
  </r>
  <r>
    <s v="Ava Dodge"/>
    <s v="ADSL"/>
    <x v="0"/>
    <d v="1988-01-25T00:00:00"/>
    <x v="0"/>
    <x v="5"/>
    <n v="68"/>
  </r>
  <r>
    <s v="Mason Kia"/>
    <s v="Móvil"/>
    <x v="0"/>
    <d v="1964-09-19T00:00:00"/>
    <x v="1"/>
    <x v="5"/>
    <n v="33"/>
  </r>
  <r>
    <s v="Mia Dodge"/>
    <s v="Móvil + Fijo"/>
    <x v="1"/>
    <d v="1956-10-29T00:00:00"/>
    <x v="0"/>
    <x v="5"/>
    <n v="51"/>
  </r>
  <r>
    <s v="Mia BMV"/>
    <s v="ADSL"/>
    <x v="1"/>
    <d v="1958-08-16T00:00:00"/>
    <x v="3"/>
    <x v="5"/>
    <n v="41"/>
  </r>
  <r>
    <s v="Alexander Daewo"/>
    <s v="Móvil"/>
    <x v="0"/>
    <d v="1987-11-07T00:00:00"/>
    <x v="2"/>
    <x v="5"/>
    <n v="40"/>
  </r>
  <r>
    <s v="Mia Toyota"/>
    <s v="Móvil + Fijo"/>
    <x v="1"/>
    <d v="1982-04-14T00:00:00"/>
    <x v="0"/>
    <x v="5"/>
    <n v="58"/>
  </r>
  <r>
    <s v="Elizabeth Audi"/>
    <s v="Móvil"/>
    <x v="0"/>
    <d v="1967-06-08T00:00:00"/>
    <x v="3"/>
    <x v="5"/>
    <n v="56"/>
  </r>
  <r>
    <s v="Emma Dodge"/>
    <s v="Móvil"/>
    <x v="0"/>
    <d v="1968-08-06T00:00:00"/>
    <x v="8"/>
    <x v="5"/>
    <n v="46"/>
  </r>
  <r>
    <s v="Ava Honda"/>
    <s v="Móvil"/>
    <x v="1"/>
    <d v="1973-12-13T00:00:00"/>
    <x v="0"/>
    <x v="5"/>
    <n v="35"/>
  </r>
  <r>
    <s v="Sophia Chrysler"/>
    <s v="Otros"/>
    <x v="1"/>
    <d v="1975-06-16T00:00:00"/>
    <x v="5"/>
    <x v="5"/>
    <n v="17"/>
  </r>
  <r>
    <s v="Elizabeth Nissan"/>
    <s v="ADSL"/>
    <x v="1"/>
    <d v="1977-03-27T00:00:00"/>
    <x v="5"/>
    <x v="5"/>
    <n v="44"/>
  </r>
  <r>
    <s v="Mason Lotus"/>
    <s v="Móvil"/>
    <x v="1"/>
    <d v="1983-08-23T00:00:00"/>
    <x v="1"/>
    <x v="5"/>
    <n v="55"/>
  </r>
  <r>
    <s v="Abigail Kia"/>
    <s v="Móvil"/>
    <x v="0"/>
    <d v="1953-11-01T00:00:00"/>
    <x v="5"/>
    <x v="5"/>
    <n v="24"/>
  </r>
  <r>
    <s v="Jayden Lexus"/>
    <s v="Móvil"/>
    <x v="0"/>
    <d v="1991-09-02T00:00:00"/>
    <x v="8"/>
    <x v="5"/>
    <n v="36"/>
  </r>
  <r>
    <s v="Mason Honda"/>
    <s v="ADSL"/>
    <x v="1"/>
    <d v="1959-09-24T00:00:00"/>
    <x v="3"/>
    <x v="5"/>
    <n v="49"/>
  </r>
  <r>
    <s v="Isabella Seat"/>
    <s v="Móvil + Fijo"/>
    <x v="0"/>
    <d v="1955-02-08T00:00:00"/>
    <x v="6"/>
    <x v="5"/>
    <n v="54"/>
  </r>
  <r>
    <s v="Madison Ferrari"/>
    <s v="Móvil"/>
    <x v="0"/>
    <d v="1973-04-27T00:00:00"/>
    <x v="6"/>
    <x v="5"/>
    <n v="54"/>
  </r>
  <r>
    <s v="Ava Chrysler"/>
    <s v="Otros"/>
    <x v="0"/>
    <d v="1983-11-20T00:00:00"/>
    <x v="4"/>
    <x v="5"/>
    <n v="15"/>
  </r>
  <r>
    <s v="Liam Rolls"/>
    <s v="Móvil"/>
    <x v="1"/>
    <d v="1981-10-20T00:00:00"/>
    <x v="6"/>
    <x v="5"/>
    <n v="47"/>
  </r>
  <r>
    <s v="Sophia Ferrari"/>
    <s v="Móvil + Fijo"/>
    <x v="0"/>
    <d v="1969-03-02T00:00:00"/>
    <x v="9"/>
    <x v="5"/>
    <n v="51"/>
  </r>
  <r>
    <s v="Olivia Daewo"/>
    <s v="ADSL"/>
    <x v="0"/>
    <d v="1973-01-29T00:00:00"/>
    <x v="7"/>
    <x v="5"/>
    <n v="54"/>
  </r>
  <r>
    <s v="Aiden Ferrari"/>
    <s v="Móvil + Fijo"/>
    <x v="1"/>
    <d v="1993-08-07T00:00:00"/>
    <x v="10"/>
    <x v="5"/>
    <n v="60"/>
  </r>
  <r>
    <s v="Mason BMV"/>
    <s v="ADSL"/>
    <x v="1"/>
    <d v="1962-02-01T00:00:00"/>
    <x v="10"/>
    <x v="5"/>
    <n v="63"/>
  </r>
  <r>
    <s v="Ethan Toyota"/>
    <s v="Móvil"/>
    <x v="1"/>
    <d v="1974-04-11T00:00:00"/>
    <x v="7"/>
    <x v="5"/>
    <n v="27"/>
  </r>
  <r>
    <s v="Jayden Hyundai"/>
    <s v="ADSL"/>
    <x v="1"/>
    <d v="1971-03-04T00:00:00"/>
    <x v="0"/>
    <x v="5"/>
    <n v="47"/>
  </r>
  <r>
    <s v="Alexander Hyundai"/>
    <s v="Móvil"/>
    <x v="0"/>
    <d v="1954-08-22T00:00:00"/>
    <x v="1"/>
    <x v="5"/>
    <n v="51"/>
  </r>
  <r>
    <s v="Sophia Renault"/>
    <s v="Móvil + Fijo"/>
    <x v="0"/>
    <d v="1992-08-05T00:00:00"/>
    <x v="6"/>
    <x v="5"/>
    <n v="53"/>
  </r>
  <r>
    <s v="Noah Chrysler"/>
    <s v="Móvil + Fijo"/>
    <x v="0"/>
    <d v="1986-11-07T00:00:00"/>
    <x v="7"/>
    <x v="5"/>
    <n v="58"/>
  </r>
  <r>
    <s v="Noah BMV"/>
    <s v="Móvil + Fijo"/>
    <x v="1"/>
    <d v="1951-10-06T00:00:00"/>
    <x v="7"/>
    <x v="5"/>
    <n v="54"/>
  </r>
  <r>
    <s v="Aiden Hyundai"/>
    <s v="Móvil"/>
    <x v="1"/>
    <d v="1968-05-23T00:00:00"/>
    <x v="4"/>
    <x v="5"/>
    <n v="31"/>
  </r>
  <r>
    <s v="William Wolks"/>
    <s v="ADSL"/>
    <x v="0"/>
    <d v="1979-07-27T00:00:00"/>
    <x v="5"/>
    <x v="5"/>
    <n v="52"/>
  </r>
  <r>
    <s v="Ethan Range"/>
    <s v="Fibra"/>
    <x v="0"/>
    <d v="1991-09-28T00:00:00"/>
    <x v="1"/>
    <x v="5"/>
    <n v="77"/>
  </r>
  <r>
    <s v="Ava Audi"/>
    <s v="Móvil"/>
    <x v="0"/>
    <d v="1973-06-11T00:00:00"/>
    <x v="5"/>
    <x v="5"/>
    <n v="31"/>
  </r>
  <r>
    <s v="Michael Dodge"/>
    <s v="ADSL"/>
    <x v="1"/>
    <d v="1993-05-25T00:00:00"/>
    <x v="0"/>
    <x v="5"/>
    <n v="47"/>
  </r>
  <r>
    <s v="Emma BMV"/>
    <s v="ADSL"/>
    <x v="1"/>
    <d v="1993-08-10T00:00:00"/>
    <x v="1"/>
    <x v="5"/>
    <n v="54"/>
  </r>
  <r>
    <s v="Sophia BMV"/>
    <s v="Fibra"/>
    <x v="1"/>
    <d v="1985-05-19T00:00:00"/>
    <x v="1"/>
    <x v="5"/>
    <n v="95"/>
  </r>
  <r>
    <s v="Alexander Honda"/>
    <s v="Móvil"/>
    <x v="1"/>
    <d v="1987-04-14T00:00:00"/>
    <x v="0"/>
    <x v="5"/>
    <n v="20"/>
  </r>
  <r>
    <s v="Elizabeth Wolks"/>
    <s v="Móvil"/>
    <x v="1"/>
    <d v="1980-12-06T00:00:00"/>
    <x v="1"/>
    <x v="5"/>
    <n v="53"/>
  </r>
  <r>
    <s v="Ethan Hyundai"/>
    <s v="ADSL"/>
    <x v="0"/>
    <d v="1986-11-16T00:00:00"/>
    <x v="7"/>
    <x v="5"/>
    <n v="66"/>
  </r>
  <r>
    <s v="Madison Jeep"/>
    <s v="Móvil + Fijo"/>
    <x v="0"/>
    <d v="1979-02-15T00:00:00"/>
    <x v="4"/>
    <x v="5"/>
    <n v="54"/>
  </r>
  <r>
    <s v="Daniel Range"/>
    <s v="Otros"/>
    <x v="1"/>
    <d v="1968-12-20T00:00:00"/>
    <x v="7"/>
    <x v="5"/>
    <n v="26"/>
  </r>
  <r>
    <s v="Liam Audi"/>
    <s v="Otros"/>
    <x v="1"/>
    <d v="1975-12-06T00:00:00"/>
    <x v="0"/>
    <x v="5"/>
    <n v="100"/>
  </r>
  <r>
    <s v="Chloe Toyota"/>
    <s v="Móvil"/>
    <x v="1"/>
    <d v="1963-08-25T00:00:00"/>
    <x v="2"/>
    <x v="5"/>
    <n v="37"/>
  </r>
  <r>
    <s v="Mason Dodge"/>
    <s v="Móvil"/>
    <x v="1"/>
    <d v="1986-07-03T00:00:00"/>
    <x v="10"/>
    <x v="5"/>
    <n v="53"/>
  </r>
  <r>
    <s v="Olivia Wolks"/>
    <s v="Móvil"/>
    <x v="1"/>
    <d v="1971-08-13T00:00:00"/>
    <x v="5"/>
    <x v="5"/>
    <n v="30"/>
  </r>
  <r>
    <s v="Olivia Dodge"/>
    <s v="Fibra"/>
    <x v="0"/>
    <d v="1988-02-27T00:00:00"/>
    <x v="9"/>
    <x v="5"/>
    <n v="95"/>
  </r>
  <r>
    <s v="Jacob Lotus"/>
    <s v="Móvil + Fijo"/>
    <x v="1"/>
    <d v="1975-05-09T00:00:00"/>
    <x v="3"/>
    <x v="5"/>
    <n v="51"/>
  </r>
  <r>
    <s v="Abigail Renault"/>
    <s v="Fibra"/>
    <x v="0"/>
    <d v="1985-05-22T00:00:00"/>
    <x v="7"/>
    <x v="5"/>
    <n v="77"/>
  </r>
  <r>
    <s v="William Renault"/>
    <s v="Móvil"/>
    <x v="1"/>
    <d v="1953-07-23T00:00:00"/>
    <x v="7"/>
    <x v="5"/>
    <n v="41"/>
  </r>
  <r>
    <s v="Liam Renault"/>
    <s v="Móvil"/>
    <x v="0"/>
    <d v="1990-07-20T00:00:00"/>
    <x v="3"/>
    <x v="5"/>
    <n v="37"/>
  </r>
  <r>
    <s v="Michael Nissan"/>
    <s v="Otros"/>
    <x v="1"/>
    <d v="1994-02-25T00:00:00"/>
    <x v="7"/>
    <x v="5"/>
    <n v="42"/>
  </r>
  <r>
    <s v="Alexander Audi"/>
    <s v="Móvil"/>
    <x v="1"/>
    <d v="1984-10-06T00:00:00"/>
    <x v="8"/>
    <x v="5"/>
    <n v="25"/>
  </r>
  <r>
    <s v="Jayden Kia"/>
    <s v="Móvil"/>
    <x v="0"/>
    <d v="1989-09-02T00:00:00"/>
    <x v="7"/>
    <x v="5"/>
    <n v="57"/>
  </r>
  <r>
    <s v="Madison Jaguar"/>
    <s v="ADSL"/>
    <x v="0"/>
    <d v="1985-09-15T00:00:00"/>
    <x v="4"/>
    <x v="5"/>
    <n v="53"/>
  </r>
  <r>
    <s v="Madison Rolls"/>
    <s v="ADSL"/>
    <x v="1"/>
    <d v="1985-09-05T00:00:00"/>
    <x v="5"/>
    <x v="5"/>
    <n v="70"/>
  </r>
  <r>
    <s v="Aiden Toyota"/>
    <s v="Móvil"/>
    <x v="1"/>
    <d v="1978-12-24T00:00:00"/>
    <x v="3"/>
    <x v="5"/>
    <n v="51"/>
  </r>
  <r>
    <s v="Mia Daewo"/>
    <s v="Fibra"/>
    <x v="0"/>
    <d v="1960-08-13T00:00:00"/>
    <x v="0"/>
    <x v="5"/>
    <n v="95"/>
  </r>
  <r>
    <s v="Madison Lotus"/>
    <s v="Móvil + Fijo"/>
    <x v="1"/>
    <d v="1959-06-29T00:00:00"/>
    <x v="9"/>
    <x v="5"/>
    <n v="54"/>
  </r>
  <r>
    <s v="William Wolks"/>
    <s v="ADSL"/>
    <x v="0"/>
    <d v="1979-07-27T00:00:00"/>
    <x v="5"/>
    <x v="5"/>
    <n v="50"/>
  </r>
  <r>
    <s v="Emma Jeep"/>
    <s v="ADSL"/>
    <x v="0"/>
    <d v="1973-10-29T00:00:00"/>
    <x v="4"/>
    <x v="5"/>
    <n v="61"/>
  </r>
  <r>
    <s v="Michael Renault"/>
    <s v="Móvil + Fijo"/>
    <x v="1"/>
    <d v="1971-12-13T00:00:00"/>
    <x v="7"/>
    <x v="5"/>
    <n v="56"/>
  </r>
  <r>
    <s v="Liam Honda"/>
    <s v="ADSL"/>
    <x v="1"/>
    <d v="1963-10-13T00:00:00"/>
    <x v="0"/>
    <x v="5"/>
    <n v="69"/>
  </r>
  <r>
    <s v="William Rolls"/>
    <s v="Móvil"/>
    <x v="1"/>
    <d v="1971-07-04T00:00:00"/>
    <x v="0"/>
    <x v="5"/>
    <n v="20"/>
  </r>
  <r>
    <s v="Jayden Renault"/>
    <s v="Móvil"/>
    <x v="0"/>
    <d v="1970-02-27T00:00:00"/>
    <x v="4"/>
    <x v="5"/>
    <n v="28"/>
  </r>
  <r>
    <s v="Emma Chrysler"/>
    <s v="ADSL"/>
    <x v="0"/>
    <d v="1964-01-13T00:00:00"/>
    <x v="6"/>
    <x v="5"/>
    <n v="62"/>
  </r>
  <r>
    <s v="Daniel Toyota"/>
    <s v="Móvil + Fijo"/>
    <x v="0"/>
    <d v="1989-08-15T00:00:00"/>
    <x v="0"/>
    <x v="5"/>
    <n v="58"/>
  </r>
  <r>
    <s v="Michael Toyota"/>
    <s v="Móvil"/>
    <x v="1"/>
    <d v="1985-08-12T00:00:00"/>
    <x v="9"/>
    <x v="5"/>
    <n v="42"/>
  </r>
  <r>
    <s v="Aiden Range"/>
    <s v="Móvil"/>
    <x v="1"/>
    <d v="1956-04-01T00:00:00"/>
    <x v="7"/>
    <x v="5"/>
    <n v="43"/>
  </r>
  <r>
    <s v="Emily Audi"/>
    <s v="Móvil + Fijo"/>
    <x v="1"/>
    <d v="1952-06-03T00:00:00"/>
    <x v="7"/>
    <x v="5"/>
    <n v="58"/>
  </r>
  <r>
    <s v="Isabella Toyota"/>
    <s v="Móvil + Fijo"/>
    <x v="0"/>
    <d v="1950-11-13T00:00:00"/>
    <x v="9"/>
    <x v="5"/>
    <n v="54"/>
  </r>
  <r>
    <s v="Daniel Suzuki"/>
    <s v="Móvil"/>
    <x v="0"/>
    <d v="1978-07-08T00:00:00"/>
    <x v="8"/>
    <x v="5"/>
    <n v="20"/>
  </r>
  <r>
    <s v="Mason Toyota"/>
    <s v="ADSL"/>
    <x v="0"/>
    <d v="1978-09-10T00:00:00"/>
    <x v="0"/>
    <x v="5"/>
    <n v="51"/>
  </r>
  <r>
    <s v="Abigail Jeep"/>
    <s v="Móvil"/>
    <x v="0"/>
    <d v="1971-12-20T00:00:00"/>
    <x v="5"/>
    <x v="5"/>
    <n v="43"/>
  </r>
  <r>
    <s v="Madison Jaguar"/>
    <s v="ADSL"/>
    <x v="0"/>
    <d v="1985-09-15T00:00:00"/>
    <x v="4"/>
    <x v="5"/>
    <n v="52"/>
  </r>
  <r>
    <s v="Chloe Ferrari"/>
    <s v="Móvil + Fijo"/>
    <x v="0"/>
    <d v="1990-04-22T00:00:00"/>
    <x v="0"/>
    <x v="5"/>
    <n v="58"/>
  </r>
  <r>
    <s v="Alexander Suzuki"/>
    <s v="Móvil + Fijo"/>
    <x v="0"/>
    <d v="1989-04-25T00:00:00"/>
    <x v="5"/>
    <x v="5"/>
    <n v="59"/>
  </r>
  <r>
    <s v="Isabella Lotus"/>
    <s v="Móvil"/>
    <x v="1"/>
    <d v="1979-11-07T00:00:00"/>
    <x v="8"/>
    <x v="5"/>
    <n v="39"/>
  </r>
  <r>
    <s v="Michael Range"/>
    <s v="Móvil"/>
    <x v="1"/>
    <d v="1977-11-29T00:00:00"/>
    <x v="6"/>
    <x v="5"/>
    <n v="55"/>
  </r>
  <r>
    <s v="Sophia Suzuki"/>
    <s v="Móvil + Fijo"/>
    <x v="0"/>
    <d v="1958-07-14T00:00:00"/>
    <x v="3"/>
    <x v="5"/>
    <n v="53"/>
  </r>
  <r>
    <s v="Ava Daewo"/>
    <s v="ADSL"/>
    <x v="0"/>
    <d v="1959-02-26T00:00:00"/>
    <x v="9"/>
    <x v="5"/>
    <n v="45"/>
  </r>
  <r>
    <s v="Chloe Rolls"/>
    <s v="Móvil + Fijo"/>
    <x v="0"/>
    <d v="1987-12-26T00:00:00"/>
    <x v="0"/>
    <x v="5"/>
    <n v="51"/>
  </r>
  <r>
    <s v="Elizabeth Seat"/>
    <s v="ADSL"/>
    <x v="1"/>
    <d v="1953-02-10T00:00:00"/>
    <x v="8"/>
    <x v="5"/>
    <n v="59"/>
  </r>
  <r>
    <s v="William Rolls"/>
    <s v="Móvil"/>
    <x v="1"/>
    <d v="1971-07-04T00:00:00"/>
    <x v="0"/>
    <x v="5"/>
    <n v="20"/>
  </r>
  <r>
    <s v="Emma Jeep"/>
    <s v="ADSL"/>
    <x v="0"/>
    <d v="1973-10-29T00:00:00"/>
    <x v="4"/>
    <x v="5"/>
    <n v="55"/>
  </r>
  <r>
    <s v="Madison Kia"/>
    <s v="Móvil"/>
    <x v="0"/>
    <d v="1953-07-12T00:00:00"/>
    <x v="5"/>
    <x v="5"/>
    <n v="27"/>
  </r>
  <r>
    <s v="Emma Nissan"/>
    <s v="Móvil"/>
    <x v="0"/>
    <d v="1974-10-27T00:00:00"/>
    <x v="4"/>
    <x v="5"/>
    <n v="52"/>
  </r>
  <r>
    <s v="Emily Chrysler"/>
    <s v="Móvil + Fijo"/>
    <x v="1"/>
    <d v="1990-01-14T00:00:00"/>
    <x v="0"/>
    <x v="5"/>
    <n v="58"/>
  </r>
  <r>
    <s v="Jacob Ford"/>
    <s v="Móvil"/>
    <x v="0"/>
    <d v="1955-05-14T00:00:00"/>
    <x v="1"/>
    <x v="5"/>
    <n v="22"/>
  </r>
  <r>
    <s v="Elizabeth Ford"/>
    <s v="Móvil + Fijo"/>
    <x v="1"/>
    <d v="1984-04-13T00:00:00"/>
    <x v="0"/>
    <x v="5"/>
    <n v="50"/>
  </r>
  <r>
    <s v="Abigail Ford"/>
    <s v="ADSL"/>
    <x v="1"/>
    <d v="1953-12-03T00:00:00"/>
    <x v="0"/>
    <x v="5"/>
    <n v="45"/>
  </r>
  <r>
    <s v="Abigail Ford"/>
    <s v="ADSL"/>
    <x v="1"/>
    <d v="1953-12-03T00:00:00"/>
    <x v="0"/>
    <x v="5"/>
    <n v="54"/>
  </r>
  <r>
    <s v="Sophia Lotus"/>
    <s v="Móvil"/>
    <x v="0"/>
    <d v="1988-08-16T00:00:00"/>
    <x v="7"/>
    <x v="5"/>
    <n v="27"/>
  </r>
  <r>
    <s v="Chloe Ferrari"/>
    <s v="Móvil + Fijo"/>
    <x v="0"/>
    <d v="1990-04-22T00:00:00"/>
    <x v="0"/>
    <x v="5"/>
    <n v="58"/>
  </r>
  <r>
    <s v="Mason Renault"/>
    <s v="Móvil"/>
    <x v="0"/>
    <d v="1960-04-15T00:00:00"/>
    <x v="8"/>
    <x v="5"/>
    <n v="37"/>
  </r>
  <r>
    <s v="Olivia Lexus"/>
    <s v="ADSL"/>
    <x v="1"/>
    <d v="1963-12-17T00:00:00"/>
    <x v="10"/>
    <x v="5"/>
    <n v="64"/>
  </r>
  <r>
    <s v="Ethan Renault"/>
    <s v="ADSL"/>
    <x v="1"/>
    <d v="1964-06-08T00:00:00"/>
    <x v="6"/>
    <x v="5"/>
    <n v="66"/>
  </r>
  <r>
    <s v="Elizabeth Dodge"/>
    <s v="Móvil"/>
    <x v="0"/>
    <d v="1985-07-09T00:00:00"/>
    <x v="1"/>
    <x v="5"/>
    <n v="50"/>
  </r>
  <r>
    <s v="Daniel Ferrari"/>
    <s v="Otros"/>
    <x v="1"/>
    <d v="1956-10-22T00:00:00"/>
    <x v="10"/>
    <x v="5"/>
    <n v="59"/>
  </r>
  <r>
    <s v="Michael Chrysler"/>
    <s v="Móvil + Fijo"/>
    <x v="1"/>
    <d v="1953-05-23T00:00:00"/>
    <x v="6"/>
    <x v="5"/>
    <n v="57"/>
  </r>
  <r>
    <s v="Mia Toyota"/>
    <s v="Móvil + Fijo"/>
    <x v="1"/>
    <d v="1982-04-14T00:00:00"/>
    <x v="0"/>
    <x v="5"/>
    <n v="51"/>
  </r>
  <r>
    <s v="Emily Kia"/>
    <s v="Otros"/>
    <x v="0"/>
    <d v="1993-02-05T00:00:00"/>
    <x v="4"/>
    <x v="5"/>
    <n v="33"/>
  </r>
  <r>
    <s v="Mia Suzuki"/>
    <s v="ADSL"/>
    <x v="0"/>
    <d v="1974-03-13T00:00:00"/>
    <x v="5"/>
    <x v="5"/>
    <n v="44"/>
  </r>
  <r>
    <s v="Abigail Daewo"/>
    <s v="Móvil"/>
    <x v="1"/>
    <d v="1964-05-06T00:00:00"/>
    <x v="1"/>
    <x v="5"/>
    <n v="51"/>
  </r>
  <r>
    <s v="Mia BMV"/>
    <s v="ADSL"/>
    <x v="1"/>
    <d v="1958-08-16T00:00:00"/>
    <x v="3"/>
    <x v="5"/>
    <n v="60"/>
  </r>
  <r>
    <s v="Sophia Seat"/>
    <s v="Móvil"/>
    <x v="0"/>
    <d v="1990-10-06T00:00:00"/>
    <x v="3"/>
    <x v="5"/>
    <n v="24"/>
  </r>
  <r>
    <s v="Olivia Jaguar"/>
    <s v="Móvil"/>
    <x v="1"/>
    <d v="1974-07-17T00:00:00"/>
    <x v="7"/>
    <x v="5"/>
    <n v="32"/>
  </r>
  <r>
    <s v="Liam Lexus"/>
    <s v="Móvil"/>
    <x v="1"/>
    <d v="1993-04-15T00:00:00"/>
    <x v="5"/>
    <x v="5"/>
    <n v="49"/>
  </r>
  <r>
    <s v="Noah Lexus"/>
    <s v="ADSL"/>
    <x v="1"/>
    <d v="1958-08-20T00:00:00"/>
    <x v="4"/>
    <x v="5"/>
    <n v="53"/>
  </r>
  <r>
    <s v="Emily Seat"/>
    <s v="Móvil"/>
    <x v="1"/>
    <d v="1951-03-18T00:00:00"/>
    <x v="3"/>
    <x v="5"/>
    <n v="53"/>
  </r>
  <r>
    <s v="Mason Seat"/>
    <s v="ADSL"/>
    <x v="0"/>
    <d v="1983-10-17T00:00:00"/>
    <x v="0"/>
    <x v="5"/>
    <n v="66"/>
  </r>
  <r>
    <s v="Emma Toyota"/>
    <s v="Otros"/>
    <x v="0"/>
    <d v="1981-03-25T00:00:00"/>
    <x v="1"/>
    <x v="5"/>
    <n v="60"/>
  </r>
  <r>
    <s v="Emily Lotus"/>
    <s v="Móvil + Fijo"/>
    <x v="1"/>
    <d v="1956-12-06T00:00:00"/>
    <x v="10"/>
    <x v="5"/>
    <n v="55"/>
  </r>
  <r>
    <s v="Alexander Toyota"/>
    <s v="Fibra"/>
    <x v="1"/>
    <d v="1973-08-28T00:00:00"/>
    <x v="4"/>
    <x v="5"/>
    <n v="84"/>
  </r>
  <r>
    <s v="Emily Audi"/>
    <s v="Móvil + Fijo"/>
    <x v="1"/>
    <d v="1952-06-03T00:00:00"/>
    <x v="7"/>
    <x v="5"/>
    <n v="50"/>
  </r>
  <r>
    <s v="Liam Jaguar"/>
    <s v="Móvil"/>
    <x v="0"/>
    <d v="1989-03-25T00:00:00"/>
    <x v="1"/>
    <x v="5"/>
    <n v="57"/>
  </r>
  <r>
    <s v="Ava Rolls"/>
    <s v="Móvil + Fijo"/>
    <x v="1"/>
    <d v="1979-10-11T00:00:00"/>
    <x v="8"/>
    <x v="5"/>
    <n v="54"/>
  </r>
  <r>
    <s v="Isabella Daewo"/>
    <s v="Móvil"/>
    <x v="1"/>
    <d v="1986-03-15T00:00:00"/>
    <x v="4"/>
    <x v="5"/>
    <n v="40"/>
  </r>
  <r>
    <s v="Emma Seat"/>
    <s v="Móvil + Fijo"/>
    <x v="0"/>
    <d v="1955-02-04T00:00:00"/>
    <x v="3"/>
    <x v="5"/>
    <n v="53"/>
  </r>
  <r>
    <s v="Emma Ford"/>
    <s v="Móvil"/>
    <x v="0"/>
    <d v="1994-06-28T00:00:00"/>
    <x v="2"/>
    <x v="5"/>
    <n v="45"/>
  </r>
  <r>
    <s v="Ethan Kia"/>
    <s v="ADSL"/>
    <x v="1"/>
    <d v="1951-09-04T00:00:00"/>
    <x v="10"/>
    <x v="5"/>
    <n v="41"/>
  </r>
  <r>
    <s v="Liam Renault"/>
    <s v="Móvil"/>
    <x v="0"/>
    <d v="1990-07-20T00:00:00"/>
    <x v="3"/>
    <x v="5"/>
    <n v="50"/>
  </r>
  <r>
    <s v="Noah Renault"/>
    <s v="Móvil + Fijo"/>
    <x v="1"/>
    <d v="1975-11-24T00:00:00"/>
    <x v="5"/>
    <x v="5"/>
    <n v="58"/>
  </r>
  <r>
    <s v="Ava Nissan"/>
    <s v="Móvil"/>
    <x v="0"/>
    <d v="1967-03-15T00:00:00"/>
    <x v="2"/>
    <x v="5"/>
    <n v="49"/>
  </r>
  <r>
    <s v="Emma Jaguar"/>
    <s v="ADSL"/>
    <x v="0"/>
    <d v="1969-12-01T00:00:00"/>
    <x v="5"/>
    <x v="5"/>
    <n v="64"/>
  </r>
  <r>
    <s v="Olivia Audi"/>
    <s v="ADSL"/>
    <x v="0"/>
    <d v="1993-02-09T00:00:00"/>
    <x v="5"/>
    <x v="5"/>
    <n v="64"/>
  </r>
  <r>
    <s v="Aiden Kia"/>
    <s v="Móvil"/>
    <x v="0"/>
    <d v="1963-04-05T00:00:00"/>
    <x v="6"/>
    <x v="5"/>
    <n v="30"/>
  </r>
  <r>
    <s v="Noah Ford"/>
    <s v="Móvil"/>
    <x v="1"/>
    <d v="1958-11-22T00:00:00"/>
    <x v="5"/>
    <x v="5"/>
    <n v="55"/>
  </r>
  <r>
    <s v="Daniel Ford"/>
    <s v="Móvil"/>
    <x v="0"/>
    <d v="1978-01-10T00:00:00"/>
    <x v="2"/>
    <x v="5"/>
    <n v="28"/>
  </r>
  <r>
    <s v="Olivia Ford"/>
    <s v="Móvil + Fijo"/>
    <x v="1"/>
    <d v="1950-01-17T00:00:00"/>
    <x v="3"/>
    <x v="5"/>
    <n v="57"/>
  </r>
  <r>
    <s v="Elizabeth Rolls"/>
    <s v="Móvil"/>
    <x v="0"/>
    <d v="1994-08-10T00:00:00"/>
    <x v="2"/>
    <x v="5"/>
    <n v="40"/>
  </r>
  <r>
    <s v="Isabella Seat"/>
    <s v="Móvil + Fijo"/>
    <x v="0"/>
    <d v="1955-02-08T00:00:00"/>
    <x v="6"/>
    <x v="5"/>
    <n v="56"/>
  </r>
  <r>
    <s v="Abigail BMV"/>
    <s v="Fibra"/>
    <x v="0"/>
    <d v="1950-07-03T00:00:00"/>
    <x v="10"/>
    <x v="5"/>
    <n v="74"/>
  </r>
  <r>
    <s v="Ava Nissan"/>
    <s v="Móvil"/>
    <x v="0"/>
    <d v="1967-03-15T00:00:00"/>
    <x v="2"/>
    <x v="5"/>
    <n v="57"/>
  </r>
  <r>
    <s v="Aiden Daewo"/>
    <s v="ADSL"/>
    <x v="1"/>
    <d v="1956-10-20T00:00:00"/>
    <x v="10"/>
    <x v="5"/>
    <n v="59"/>
  </r>
  <r>
    <s v="Aiden Lexus"/>
    <s v="Móvil + Fijo"/>
    <x v="1"/>
    <d v="1952-11-13T00:00:00"/>
    <x v="10"/>
    <x v="5"/>
    <n v="54"/>
  </r>
  <r>
    <s v="William BMV"/>
    <s v="Móvil"/>
    <x v="1"/>
    <d v="1980-12-29T00:00:00"/>
    <x v="6"/>
    <x v="5"/>
    <n v="27"/>
  </r>
  <r>
    <s v="Abigail Ford"/>
    <s v="ADSL"/>
    <x v="1"/>
    <d v="1953-12-03T00:00:00"/>
    <x v="0"/>
    <x v="5"/>
    <n v="47"/>
  </r>
  <r>
    <s v="Ava Honda"/>
    <s v="Móvil"/>
    <x v="1"/>
    <d v="1973-12-13T00:00:00"/>
    <x v="0"/>
    <x v="5"/>
    <n v="32"/>
  </r>
  <r>
    <s v="Isabella Ford"/>
    <s v="Móvil"/>
    <x v="0"/>
    <d v="1960-10-20T00:00:00"/>
    <x v="5"/>
    <x v="5"/>
    <n v="29"/>
  </r>
  <r>
    <s v="Alexander Range"/>
    <s v="Fibra"/>
    <x v="1"/>
    <d v="1957-02-21T00:00:00"/>
    <x v="8"/>
    <x v="5"/>
    <n v="72"/>
  </r>
  <r>
    <s v="Emma Rolls"/>
    <s v="Móvil"/>
    <x v="1"/>
    <d v="1979-05-02T00:00:00"/>
    <x v="7"/>
    <x v="5"/>
    <n v="32"/>
  </r>
  <r>
    <s v="Sophia Lexus"/>
    <s v="Móvil + Fijo"/>
    <x v="0"/>
    <d v="1989-02-18T00:00:00"/>
    <x v="9"/>
    <x v="5"/>
    <n v="60"/>
  </r>
  <r>
    <s v="Ava Nissan"/>
    <s v="Móvil"/>
    <x v="0"/>
    <d v="1967-03-15T00:00:00"/>
    <x v="2"/>
    <x v="5"/>
    <n v="37"/>
  </r>
  <r>
    <s v="Ethan Seat"/>
    <s v="ADSL"/>
    <x v="0"/>
    <d v="1957-11-16T00:00:00"/>
    <x v="5"/>
    <x v="5"/>
    <n v="67"/>
  </r>
  <r>
    <s v="Mia Range"/>
    <s v="Móvil + Fijo"/>
    <x v="0"/>
    <d v="1950-02-09T00:00:00"/>
    <x v="8"/>
    <x v="5"/>
    <n v="54"/>
  </r>
  <r>
    <s v="Chloe Range"/>
    <s v="ADSL"/>
    <x v="0"/>
    <d v="1968-12-31T00:00:00"/>
    <x v="4"/>
    <x v="5"/>
    <n v="60"/>
  </r>
  <r>
    <s v="Daniel Nissan"/>
    <s v="Móvil + Fijo"/>
    <x v="1"/>
    <d v="1952-04-23T00:00:00"/>
    <x v="7"/>
    <x v="5"/>
    <n v="55"/>
  </r>
  <r>
    <s v="Ava Daewo"/>
    <s v="ADSL"/>
    <x v="0"/>
    <d v="1959-02-26T00:00:00"/>
    <x v="9"/>
    <x v="5"/>
    <n v="52"/>
  </r>
  <r>
    <s v="Emily Lotus"/>
    <s v="Móvil + Fijo"/>
    <x v="1"/>
    <d v="1956-12-06T00:00:00"/>
    <x v="10"/>
    <x v="5"/>
    <n v="57"/>
  </r>
  <r>
    <s v="Abigail Kia"/>
    <s v="Móvil"/>
    <x v="0"/>
    <d v="1953-11-01T00:00:00"/>
    <x v="5"/>
    <x v="5"/>
    <n v="52"/>
  </r>
  <r>
    <s v="Emily Kia"/>
    <s v="Otros"/>
    <x v="0"/>
    <d v="1993-02-05T00:00:00"/>
    <x v="4"/>
    <x v="5"/>
    <n v="18"/>
  </r>
  <r>
    <s v="Noah Lotus"/>
    <s v="ADSL"/>
    <x v="1"/>
    <d v="1959-09-13T00:00:00"/>
    <x v="4"/>
    <x v="5"/>
    <n v="51"/>
  </r>
  <r>
    <s v="Ava Nissan"/>
    <s v="Móvil"/>
    <x v="0"/>
    <d v="1967-03-15T00:00:00"/>
    <x v="2"/>
    <x v="5"/>
    <n v="42"/>
  </r>
  <r>
    <s v="Michael Daewo"/>
    <s v="Móvil"/>
    <x v="1"/>
    <d v="1973-12-10T00:00:00"/>
    <x v="2"/>
    <x v="5"/>
    <n v="47"/>
  </r>
  <r>
    <s v="Chloe Suzuki"/>
    <s v="Móvil"/>
    <x v="0"/>
    <d v="1965-06-27T00:00:00"/>
    <x v="0"/>
    <x v="5"/>
    <n v="39"/>
  </r>
  <r>
    <s v="Ava Suzuki"/>
    <s v="Móvil + Fijo"/>
    <x v="1"/>
    <d v="1972-11-29T00:00:00"/>
    <x v="7"/>
    <x v="5"/>
    <n v="53"/>
  </r>
  <r>
    <s v="William Wolks"/>
    <s v="ADSL"/>
    <x v="0"/>
    <d v="1979-07-27T00:00:00"/>
    <x v="5"/>
    <x v="5"/>
    <n v="70"/>
  </r>
  <r>
    <s v="Ethan Range"/>
    <s v="Fibra"/>
    <x v="0"/>
    <d v="1991-09-28T00:00:00"/>
    <x v="1"/>
    <x v="5"/>
    <n v="97"/>
  </r>
  <r>
    <s v="Noah Audi"/>
    <s v="Móvil"/>
    <x v="0"/>
    <d v="1979-07-08T00:00:00"/>
    <x v="2"/>
    <x v="5"/>
    <n v="32"/>
  </r>
  <r>
    <s v="Ethan BMV"/>
    <s v="ADSL"/>
    <x v="1"/>
    <d v="1987-09-14T00:00:00"/>
    <x v="2"/>
    <x v="5"/>
    <n v="54"/>
  </r>
  <r>
    <s v="Noah Seat"/>
    <s v="Móvil"/>
    <x v="1"/>
    <d v="1965-07-24T00:00:00"/>
    <x v="2"/>
    <x v="5"/>
    <n v="40"/>
  </r>
  <r>
    <s v="Daniel Nissan"/>
    <s v="Móvil + Fijo"/>
    <x v="1"/>
    <d v="1952-04-23T00:00:00"/>
    <x v="7"/>
    <x v="5"/>
    <n v="50"/>
  </r>
  <r>
    <s v="Jayden Jaguar"/>
    <s v="Móvil"/>
    <x v="1"/>
    <d v="1954-04-14T00:00:00"/>
    <x v="7"/>
    <x v="5"/>
    <n v="60"/>
  </r>
  <r>
    <s v="William Renault"/>
    <s v="Móvil"/>
    <x v="1"/>
    <d v="1953-07-23T00:00:00"/>
    <x v="7"/>
    <x v="5"/>
    <n v="45"/>
  </r>
  <r>
    <s v="Jayden Lexus"/>
    <s v="Móvil"/>
    <x v="0"/>
    <d v="1991-09-02T00:00:00"/>
    <x v="8"/>
    <x v="5"/>
    <n v="21"/>
  </r>
  <r>
    <s v="Jayden Rolls"/>
    <s v="Móvil"/>
    <x v="0"/>
    <d v="1957-07-12T00:00:00"/>
    <x v="8"/>
    <x v="5"/>
    <n v="47"/>
  </r>
  <r>
    <s v="Aiden Jaguar"/>
    <s v="Móvil"/>
    <x v="0"/>
    <d v="1959-01-28T00:00:00"/>
    <x v="8"/>
    <x v="5"/>
    <n v="55"/>
  </r>
  <r>
    <s v="Chloe Toyota"/>
    <s v="Móvil"/>
    <x v="1"/>
    <d v="1963-08-25T00:00:00"/>
    <x v="2"/>
    <x v="5"/>
    <n v="24"/>
  </r>
  <r>
    <s v="Jacob Nissan"/>
    <s v="Móvil + Fijo"/>
    <x v="1"/>
    <d v="1987-09-09T00:00:00"/>
    <x v="0"/>
    <x v="5"/>
    <n v="51"/>
  </r>
  <r>
    <s v="Liam Chrysler"/>
    <s v="Móvil + Fijo"/>
    <x v="1"/>
    <d v="1984-11-27T00:00:00"/>
    <x v="2"/>
    <x v="5"/>
    <n v="53"/>
  </r>
  <r>
    <s v="Emily BMV"/>
    <s v="Móvil"/>
    <x v="1"/>
    <d v="1989-04-21T00:00:00"/>
    <x v="1"/>
    <x v="5"/>
    <n v="29"/>
  </r>
  <r>
    <s v="Mason Dodge"/>
    <s v="Móvil"/>
    <x v="1"/>
    <d v="1986-07-03T00:00:00"/>
    <x v="10"/>
    <x v="5"/>
    <n v="33"/>
  </r>
  <r>
    <s v="Elizabeth Renault"/>
    <s v="Móvil"/>
    <x v="1"/>
    <d v="1959-02-22T00:00:00"/>
    <x v="1"/>
    <x v="5"/>
    <n v="42"/>
  </r>
  <r>
    <s v="Liam Range"/>
    <s v="Móvil"/>
    <x v="1"/>
    <d v="1969-09-06T00:00:00"/>
    <x v="6"/>
    <x v="5"/>
    <n v="47"/>
  </r>
  <r>
    <s v="Mia Wolks"/>
    <s v="Móvil + Fijo"/>
    <x v="1"/>
    <d v="1989-12-20T00:00:00"/>
    <x v="7"/>
    <x v="5"/>
    <n v="59"/>
  </r>
  <r>
    <s v="Ava Lexus"/>
    <s v="Móvil + Fijo"/>
    <x v="0"/>
    <d v="1979-11-16T00:00:00"/>
    <x v="8"/>
    <x v="5"/>
    <n v="50"/>
  </r>
  <r>
    <s v="William Nissan"/>
    <s v="ADSL"/>
    <x v="1"/>
    <d v="1976-04-08T00:00:00"/>
    <x v="7"/>
    <x v="5"/>
    <n v="48"/>
  </r>
  <r>
    <s v="Mason Daewo"/>
    <s v="Otros"/>
    <x v="0"/>
    <d v="1966-01-13T00:00:00"/>
    <x v="5"/>
    <x v="5"/>
    <n v="82"/>
  </r>
  <r>
    <s v="Noah Renault"/>
    <s v="Móvil + Fijo"/>
    <x v="1"/>
    <d v="1975-11-24T00:00:00"/>
    <x v="5"/>
    <x v="5"/>
    <n v="57"/>
  </r>
  <r>
    <s v="William Nissan"/>
    <s v="ADSL"/>
    <x v="1"/>
    <d v="1976-04-08T00:00:00"/>
    <x v="7"/>
    <x v="5"/>
    <n v="65"/>
  </r>
  <r>
    <s v="Daniel Daewo"/>
    <s v="ADSL"/>
    <x v="0"/>
    <d v="1956-08-09T00:00:00"/>
    <x v="1"/>
    <x v="5"/>
    <n v="56"/>
  </r>
  <r>
    <s v="Sophia Wolks"/>
    <s v="Móvil"/>
    <x v="0"/>
    <d v="1957-03-23T00:00:00"/>
    <x v="4"/>
    <x v="5"/>
    <n v="56"/>
  </r>
  <r>
    <s v="Mason Dodge"/>
    <s v="Móvil"/>
    <x v="1"/>
    <d v="1986-07-03T00:00:00"/>
    <x v="10"/>
    <x v="5"/>
    <n v="55"/>
  </r>
  <r>
    <s v="Mason Wolks"/>
    <s v="Móvil + Fijo"/>
    <x v="1"/>
    <d v="1993-11-11T00:00:00"/>
    <x v="8"/>
    <x v="5"/>
    <n v="55"/>
  </r>
  <r>
    <s v="Alexander Wolks"/>
    <s v="Fibra"/>
    <x v="1"/>
    <d v="1978-02-11T00:00:00"/>
    <x v="7"/>
    <x v="5"/>
    <n v="82"/>
  </r>
  <r>
    <s v="Mia Range"/>
    <s v="Móvil + Fijo"/>
    <x v="0"/>
    <d v="1950-02-09T00:00:00"/>
    <x v="8"/>
    <x v="5"/>
    <n v="56"/>
  </r>
  <r>
    <s v="Noah Lotus"/>
    <s v="ADSL"/>
    <x v="1"/>
    <d v="1959-09-13T00:00:00"/>
    <x v="4"/>
    <x v="5"/>
    <n v="54"/>
  </r>
  <r>
    <s v="Mason Rolls"/>
    <s v="Fibra"/>
    <x v="1"/>
    <d v="1977-02-23T00:00:00"/>
    <x v="1"/>
    <x v="5"/>
    <n v="98"/>
  </r>
  <r>
    <s v="Emily Honda"/>
    <s v="Móvil"/>
    <x v="1"/>
    <d v="1968-06-26T00:00:00"/>
    <x v="1"/>
    <x v="5"/>
    <n v="31"/>
  </r>
  <r>
    <s v="Isabella Chrysler"/>
    <s v="Móvil + Fijo"/>
    <x v="0"/>
    <d v="1969-01-21T00:00:00"/>
    <x v="9"/>
    <x v="5"/>
    <n v="58"/>
  </r>
  <r>
    <s v="Emily Dodge"/>
    <s v="Otros"/>
    <x v="1"/>
    <d v="1989-04-18T00:00:00"/>
    <x v="7"/>
    <x v="5"/>
    <n v="98"/>
  </r>
  <r>
    <s v="Jacob Kia"/>
    <s v="Móvil"/>
    <x v="0"/>
    <d v="1958-03-09T00:00:00"/>
    <x v="3"/>
    <x v="5"/>
    <n v="34"/>
  </r>
  <r>
    <s v="Olivia Audi"/>
    <s v="ADSL"/>
    <x v="0"/>
    <d v="1993-02-09T00:00:00"/>
    <x v="5"/>
    <x v="5"/>
    <n v="64"/>
  </r>
  <r>
    <s v="Michael Honda"/>
    <s v="Fibra"/>
    <x v="1"/>
    <d v="1961-05-22T00:00:00"/>
    <x v="3"/>
    <x v="5"/>
    <n v="95"/>
  </r>
  <r>
    <s v="William Jeep"/>
    <s v="Móvil"/>
    <x v="1"/>
    <d v="1956-03-17T00:00:00"/>
    <x v="7"/>
    <x v="5"/>
    <n v="55"/>
  </r>
  <r>
    <s v="Abigail Range"/>
    <s v="Otros"/>
    <x v="1"/>
    <d v="1971-03-03T00:00:00"/>
    <x v="8"/>
    <x v="5"/>
    <n v="94"/>
  </r>
  <r>
    <s v="Jayden Honda"/>
    <s v="Móvil"/>
    <x v="0"/>
    <d v="1967-07-03T00:00:00"/>
    <x v="0"/>
    <x v="5"/>
    <n v="34"/>
  </r>
  <r>
    <s v="Liam Audi"/>
    <s v="Otros"/>
    <x v="1"/>
    <d v="1975-12-06T00:00:00"/>
    <x v="0"/>
    <x v="5"/>
    <n v="11"/>
  </r>
  <r>
    <s v="Alexander Lotus"/>
    <s v="Móvil + Fijo"/>
    <x v="1"/>
    <d v="1986-06-07T00:00:00"/>
    <x v="1"/>
    <x v="5"/>
    <n v="56"/>
  </r>
  <r>
    <s v="Isabella Chrysler"/>
    <s v="Móvil + Fijo"/>
    <x v="0"/>
    <d v="1969-01-21T00:00:00"/>
    <x v="9"/>
    <x v="5"/>
    <n v="51"/>
  </r>
  <r>
    <s v="Sophia Range"/>
    <s v="ADSL"/>
    <x v="1"/>
    <d v="1960-05-01T00:00:00"/>
    <x v="0"/>
    <x v="5"/>
    <n v="63"/>
  </r>
  <r>
    <s v="Alexander Kia"/>
    <s v="Móvil"/>
    <x v="1"/>
    <d v="1970-05-07T00:00:00"/>
    <x v="9"/>
    <x v="5"/>
    <n v="22"/>
  </r>
  <r>
    <s v="Mia Honda"/>
    <s v="Móvil + Fijo"/>
    <x v="1"/>
    <d v="1954-03-21T00:00:00"/>
    <x v="3"/>
    <x v="5"/>
    <n v="59"/>
  </r>
  <r>
    <s v="Alexander Suzuki"/>
    <s v="Móvil + Fijo"/>
    <x v="0"/>
    <d v="1989-04-25T00:00:00"/>
    <x v="5"/>
    <x v="5"/>
    <n v="59"/>
  </r>
  <r>
    <s v="Ethan Wolks"/>
    <s v="Móvil"/>
    <x v="1"/>
    <d v="1978-11-01T00:00:00"/>
    <x v="7"/>
    <x v="5"/>
    <n v="50"/>
  </r>
  <r>
    <s v="Isabella Kia"/>
    <s v="ADSL"/>
    <x v="0"/>
    <d v="1973-01-27T00:00:00"/>
    <x v="2"/>
    <x v="5"/>
    <n v="44"/>
  </r>
  <r>
    <s v="Ethan Chrysler"/>
    <s v="ADSL"/>
    <x v="0"/>
    <d v="1986-11-23T00:00:00"/>
    <x v="0"/>
    <x v="5"/>
    <n v="52"/>
  </r>
  <r>
    <s v="William Dodge"/>
    <s v="Móvil + Fijo"/>
    <x v="1"/>
    <d v="1961-02-19T00:00:00"/>
    <x v="8"/>
    <x v="5"/>
    <n v="52"/>
  </r>
  <r>
    <s v="Mason Jaguar"/>
    <s v="Móvil"/>
    <x v="0"/>
    <d v="1993-07-02T00:00:00"/>
    <x v="8"/>
    <x v="5"/>
    <n v="39"/>
  </r>
  <r>
    <s v="Mason Dodge"/>
    <s v="Móvil"/>
    <x v="1"/>
    <d v="1986-07-03T00:00:00"/>
    <x v="10"/>
    <x v="5"/>
    <n v="49"/>
  </r>
  <r>
    <s v="Daniel Audi"/>
    <s v="Móvil"/>
    <x v="1"/>
    <d v="1985-08-01T00:00:00"/>
    <x v="10"/>
    <x v="5"/>
    <n v="27"/>
  </r>
  <r>
    <s v="Ava Ferrari"/>
    <s v="Móvil"/>
    <x v="0"/>
    <d v="1950-04-10T00:00:00"/>
    <x v="2"/>
    <x v="5"/>
    <n v="28"/>
  </r>
  <r>
    <s v="Chloe Honda"/>
    <s v="Móvil"/>
    <x v="0"/>
    <d v="1970-04-30T00:00:00"/>
    <x v="7"/>
    <x v="5"/>
    <n v="48"/>
  </r>
  <r>
    <s v="Emily Honda"/>
    <s v="Móvil"/>
    <x v="1"/>
    <d v="1968-06-26T00:00:00"/>
    <x v="1"/>
    <x v="5"/>
    <n v="54"/>
  </r>
  <r>
    <s v="Ava Seat"/>
    <s v="Fibra"/>
    <x v="1"/>
    <d v="1952-06-07T00:00:00"/>
    <x v="7"/>
    <x v="5"/>
    <n v="90"/>
  </r>
  <r>
    <s v="Jayden Lotus"/>
    <s v="Móvil"/>
    <x v="1"/>
    <d v="1978-01-14T00:00:00"/>
    <x v="1"/>
    <x v="5"/>
    <n v="48"/>
  </r>
  <r>
    <s v="Liam Range"/>
    <s v="Móvil"/>
    <x v="1"/>
    <d v="1969-09-06T00:00:00"/>
    <x v="6"/>
    <x v="5"/>
    <n v="54"/>
  </r>
  <r>
    <s v="Jacob Chrysler"/>
    <s v="ADSL"/>
    <x v="0"/>
    <d v="1984-05-06T00:00:00"/>
    <x v="8"/>
    <x v="5"/>
    <n v="61"/>
  </r>
  <r>
    <s v="Noah Dodge"/>
    <s v="Móvil"/>
    <x v="1"/>
    <d v="1954-10-09T00:00:00"/>
    <x v="4"/>
    <x v="5"/>
    <n v="43"/>
  </r>
  <r>
    <s v="Isabella Suzuki"/>
    <s v="Móvil"/>
    <x v="1"/>
    <d v="1972-10-05T00:00:00"/>
    <x v="2"/>
    <x v="5"/>
    <n v="32"/>
  </r>
  <r>
    <s v="Sophia Nissan"/>
    <s v="Móvil"/>
    <x v="0"/>
    <d v="1968-11-28T00:00:00"/>
    <x v="3"/>
    <x v="5"/>
    <n v="43"/>
  </r>
  <r>
    <s v="Ava BMV"/>
    <s v="Móvil"/>
    <x v="1"/>
    <d v="1988-06-14T00:00:00"/>
    <x v="8"/>
    <x v="5"/>
    <n v="56"/>
  </r>
  <r>
    <s v="Mia Seat"/>
    <s v="Móvil + Fijo"/>
    <x v="1"/>
    <d v="1976-09-07T00:00:00"/>
    <x v="1"/>
    <x v="5"/>
    <n v="51"/>
  </r>
  <r>
    <s v="Aiden Honda"/>
    <s v="Fibra"/>
    <x v="1"/>
    <d v="1982-06-06T00:00:00"/>
    <x v="7"/>
    <x v="5"/>
    <n v="81"/>
  </r>
  <r>
    <s v="Elizabeth Kia"/>
    <s v="Móvil + Fijo"/>
    <x v="0"/>
    <d v="1978-01-15T00:00:00"/>
    <x v="6"/>
    <x v="5"/>
    <n v="58"/>
  </r>
  <r>
    <s v="Alexander Ferrari"/>
    <s v="Móvil"/>
    <x v="1"/>
    <d v="1987-11-11T00:00:00"/>
    <x v="0"/>
    <x v="5"/>
    <n v="29"/>
  </r>
  <r>
    <s v="Noah Daewo"/>
    <s v="ADSL"/>
    <x v="0"/>
    <d v="1953-07-14T00:00:00"/>
    <x v="2"/>
    <x v="5"/>
    <n v="58"/>
  </r>
  <r>
    <s v="Michael Audi"/>
    <s v="Móvil"/>
    <x v="1"/>
    <d v="1976-06-12T00:00:00"/>
    <x v="3"/>
    <x v="5"/>
    <n v="60"/>
  </r>
  <r>
    <s v="Ava Jaguar"/>
    <s v="Móvil"/>
    <x v="1"/>
    <d v="1972-01-02T00:00:00"/>
    <x v="0"/>
    <x v="5"/>
    <n v="42"/>
  </r>
  <r>
    <s v="Chloe Wolks"/>
    <s v="Móvil + Fijo"/>
    <x v="0"/>
    <d v="1992-07-31T00:00:00"/>
    <x v="0"/>
    <x v="5"/>
    <n v="53"/>
  </r>
  <r>
    <s v="Noah Kia"/>
    <s v="ADSL"/>
    <x v="0"/>
    <d v="1978-07-01T00:00:00"/>
    <x v="7"/>
    <x v="5"/>
    <n v="69"/>
  </r>
  <r>
    <s v="Jacob Chrysler"/>
    <s v="ADSL"/>
    <x v="0"/>
    <d v="1984-05-06T00:00:00"/>
    <x v="8"/>
    <x v="5"/>
    <n v="40"/>
  </r>
  <r>
    <s v="Ethan Dodge"/>
    <s v="Móvil"/>
    <x v="1"/>
    <d v="1976-06-24T00:00:00"/>
    <x v="0"/>
    <x v="5"/>
    <n v="30"/>
  </r>
  <r>
    <s v="Daniel Ferrari"/>
    <s v="Otros"/>
    <x v="1"/>
    <d v="1956-10-22T00:00:00"/>
    <x v="10"/>
    <x v="5"/>
    <n v="66"/>
  </r>
  <r>
    <s v="Abigail Rolls"/>
    <s v="ADSL"/>
    <x v="0"/>
    <d v="1978-06-26T00:00:00"/>
    <x v="4"/>
    <x v="5"/>
    <n v="45"/>
  </r>
  <r>
    <s v="Madison Suzuki"/>
    <s v="Móvil"/>
    <x v="0"/>
    <d v="1981-10-22T00:00:00"/>
    <x v="5"/>
    <x v="5"/>
    <n v="52"/>
  </r>
  <r>
    <s v="Olivia Lexus"/>
    <s v="ADSL"/>
    <x v="1"/>
    <d v="1963-12-17T00:00:00"/>
    <x v="10"/>
    <x v="5"/>
    <n v="64"/>
  </r>
  <r>
    <s v="Ava Seat"/>
    <s v="Fibra"/>
    <x v="1"/>
    <d v="1952-06-07T00:00:00"/>
    <x v="7"/>
    <x v="5"/>
    <n v="92"/>
  </r>
  <r>
    <s v="Emma Suzuki"/>
    <s v="Móvil"/>
    <x v="1"/>
    <d v="1951-10-19T00:00:00"/>
    <x v="10"/>
    <x v="5"/>
    <n v="49"/>
  </r>
  <r>
    <s v="William BMV"/>
    <s v="Móvil"/>
    <x v="1"/>
    <d v="1980-12-29T00:00:00"/>
    <x v="6"/>
    <x v="5"/>
    <n v="55"/>
  </r>
  <r>
    <s v="Elizabeth BMV"/>
    <s v="Móvil"/>
    <x v="1"/>
    <d v="1984-01-25T00:00:00"/>
    <x v="7"/>
    <x v="5"/>
    <n v="56"/>
  </r>
  <r>
    <s v="Madison Chrysler"/>
    <s v="Móvil + Fijo"/>
    <x v="0"/>
    <d v="1992-09-28T00:00:00"/>
    <x v="0"/>
    <x v="5"/>
    <n v="50"/>
  </r>
  <r>
    <s v="Sophia Audi"/>
    <s v="ADSL"/>
    <x v="1"/>
    <d v="1952-03-19T00:00:00"/>
    <x v="5"/>
    <x v="5"/>
    <n v="66"/>
  </r>
  <r>
    <s v="Aiden Lexus"/>
    <s v="Móvil + Fijo"/>
    <x v="1"/>
    <d v="1952-11-13T00:00:00"/>
    <x v="10"/>
    <x v="5"/>
    <n v="60"/>
  </r>
  <r>
    <s v="Aiden Toyota"/>
    <s v="Móvil"/>
    <x v="1"/>
    <d v="1978-12-24T00:00:00"/>
    <x v="3"/>
    <x v="5"/>
    <n v="45"/>
  </r>
  <r>
    <s v="Emily Renault"/>
    <s v="Fibra"/>
    <x v="1"/>
    <d v="1978-10-16T00:00:00"/>
    <x v="0"/>
    <x v="5"/>
    <n v="82"/>
  </r>
  <r>
    <s v="Ethan Dodge"/>
    <s v="Móvil"/>
    <x v="1"/>
    <d v="1976-06-24T00:00:00"/>
    <x v="0"/>
    <x v="5"/>
    <n v="52"/>
  </r>
  <r>
    <s v="Liam Suzuki"/>
    <s v="Móvil"/>
    <x v="0"/>
    <d v="1983-09-08T00:00:00"/>
    <x v="4"/>
    <x v="5"/>
    <n v="31"/>
  </r>
  <r>
    <s v="Mia Lotus"/>
    <s v="ADSL"/>
    <x v="1"/>
    <d v="1956-01-12T00:00:00"/>
    <x v="6"/>
    <x v="5"/>
    <n v="66"/>
  </r>
  <r>
    <s v="Olivia Wolks"/>
    <s v="Móvil"/>
    <x v="1"/>
    <d v="1971-08-13T00:00:00"/>
    <x v="5"/>
    <x v="5"/>
    <n v="35"/>
  </r>
  <r>
    <s v="William Jaguar"/>
    <s v="Móvil"/>
    <x v="0"/>
    <d v="1962-12-05T00:00:00"/>
    <x v="3"/>
    <x v="5"/>
    <n v="45"/>
  </r>
  <r>
    <s v="Elizabeth Suzuki"/>
    <s v="Móvil + Fijo"/>
    <x v="1"/>
    <d v="1962-12-03T00:00:00"/>
    <x v="1"/>
    <x v="5"/>
    <n v="55"/>
  </r>
  <r>
    <s v="Mason Jeep"/>
    <s v="Móvil + Fijo"/>
    <x v="0"/>
    <d v="1974-11-14T00:00:00"/>
    <x v="4"/>
    <x v="5"/>
    <n v="52"/>
  </r>
  <r>
    <s v="Daniel Seat"/>
    <s v="Móvil"/>
    <x v="1"/>
    <d v="1977-06-08T00:00:00"/>
    <x v="7"/>
    <x v="5"/>
    <n v="45"/>
  </r>
  <r>
    <s v="Chloe Jaguar"/>
    <s v="Otros"/>
    <x v="1"/>
    <d v="1962-10-22T00:00:00"/>
    <x v="8"/>
    <x v="5"/>
    <n v="76"/>
  </r>
  <r>
    <s v="Alexander Ferrari"/>
    <s v="Móvil"/>
    <x v="1"/>
    <d v="1987-11-11T00:00:00"/>
    <x v="0"/>
    <x v="5"/>
    <n v="50"/>
  </r>
  <r>
    <s v="Emma Daewo"/>
    <s v="ADSL"/>
    <x v="1"/>
    <d v="1963-07-10T00:00:00"/>
    <x v="5"/>
    <x v="5"/>
    <n v="63"/>
  </r>
  <r>
    <s v="Liam Toyota"/>
    <s v="Móvil"/>
    <x v="0"/>
    <d v="1971-01-27T00:00:00"/>
    <x v="1"/>
    <x v="5"/>
    <n v="24"/>
  </r>
  <r>
    <s v="Emma Rolls"/>
    <s v="Móvil"/>
    <x v="1"/>
    <d v="1979-05-02T00:00:00"/>
    <x v="7"/>
    <x v="5"/>
    <n v="28"/>
  </r>
  <r>
    <s v="Daniel Wolks"/>
    <s v="ADSL"/>
    <x v="1"/>
    <d v="1957-09-09T00:00:00"/>
    <x v="3"/>
    <x v="5"/>
    <n v="51"/>
  </r>
  <r>
    <s v="Olivia Seat"/>
    <s v="Móvil + Fijo"/>
    <x v="1"/>
    <d v="1952-05-27T00:00:00"/>
    <x v="7"/>
    <x v="5"/>
    <n v="57"/>
  </r>
  <r>
    <s v="Mia Dodge"/>
    <s v="Móvil + Fijo"/>
    <x v="1"/>
    <d v="1956-10-29T00:00:00"/>
    <x v="0"/>
    <x v="5"/>
    <n v="59"/>
  </r>
  <r>
    <s v="Alexander Lexus"/>
    <s v="Móvil + Fijo"/>
    <x v="1"/>
    <d v="1972-08-17T00:00:00"/>
    <x v="10"/>
    <x v="5"/>
    <n v="55"/>
  </r>
  <r>
    <s v="Mason Lexus"/>
    <s v="Móvil"/>
    <x v="0"/>
    <d v="1975-12-12T00:00:00"/>
    <x v="6"/>
    <x v="5"/>
    <n v="32"/>
  </r>
  <r>
    <s v="Liam Renault"/>
    <s v="Móvil"/>
    <x v="0"/>
    <d v="1990-07-20T00:00:00"/>
    <x v="3"/>
    <x v="5"/>
    <n v="54"/>
  </r>
  <r>
    <s v="Ethan Range"/>
    <s v="Fibra"/>
    <x v="0"/>
    <d v="1991-09-28T00:00:00"/>
    <x v="1"/>
    <x v="5"/>
    <n v="80"/>
  </r>
  <r>
    <s v="Jayden Suzuki"/>
    <s v="Móvil"/>
    <x v="0"/>
    <d v="1992-07-02T00:00:00"/>
    <x v="2"/>
    <x v="5"/>
    <n v="44"/>
  </r>
  <r>
    <s v="Noah Suzuki"/>
    <s v="Móvil"/>
    <x v="1"/>
    <d v="1981-12-22T00:00:00"/>
    <x v="1"/>
    <x v="5"/>
    <n v="41"/>
  </r>
  <r>
    <s v="Jayden Renault"/>
    <s v="Móvil"/>
    <x v="0"/>
    <d v="1970-02-27T00:00:00"/>
    <x v="4"/>
    <x v="5"/>
    <n v="27"/>
  </r>
  <r>
    <s v="Elizabeth Toyota"/>
    <s v="Móvil"/>
    <x v="1"/>
    <d v="1958-09-14T00:00:00"/>
    <x v="10"/>
    <x v="5"/>
    <n v="25"/>
  </r>
  <r>
    <s v="Sophia Toyota"/>
    <s v="Fibra"/>
    <x v="1"/>
    <d v="1954-07-04T00:00:00"/>
    <x v="1"/>
    <x v="5"/>
    <n v="94"/>
  </r>
  <r>
    <s v="Daniel Suzuki"/>
    <s v="Móvil"/>
    <x v="0"/>
    <d v="1978-07-08T00:00:00"/>
    <x v="8"/>
    <x v="5"/>
    <n v="25"/>
  </r>
  <r>
    <s v="Jayden Seat"/>
    <s v="Móvil"/>
    <x v="0"/>
    <d v="1978-12-31T00:00:00"/>
    <x v="7"/>
    <x v="5"/>
    <n v="39"/>
  </r>
  <r>
    <s v="William Suzuki"/>
    <s v="Móvil"/>
    <x v="1"/>
    <d v="1991-10-15T00:00:00"/>
    <x v="4"/>
    <x v="5"/>
    <n v="30"/>
  </r>
  <r>
    <s v="Sophia Lotus"/>
    <s v="Móvil"/>
    <x v="0"/>
    <d v="1988-08-16T00:00:00"/>
    <x v="7"/>
    <x v="5"/>
    <n v="59"/>
  </r>
  <r>
    <s v="Chloe Chrysler"/>
    <s v="Móvil"/>
    <x v="0"/>
    <d v="1985-02-27T00:00:00"/>
    <x v="9"/>
    <x v="5"/>
    <n v="24"/>
  </r>
  <r>
    <s v="Noah Wolks"/>
    <s v="Móvil + Fijo"/>
    <x v="0"/>
    <d v="1993-08-13T00:00:00"/>
    <x v="0"/>
    <x v="5"/>
    <n v="55"/>
  </r>
  <r>
    <s v="Mason Nissan"/>
    <s v="ADSL"/>
    <x v="1"/>
    <d v="1953-06-17T00:00:00"/>
    <x v="2"/>
    <x v="5"/>
    <n v="67"/>
  </r>
  <r>
    <s v="Chloe Suzuki"/>
    <s v="Móvil"/>
    <x v="0"/>
    <d v="1965-06-27T00:00:00"/>
    <x v="0"/>
    <x v="5"/>
    <n v="29"/>
  </r>
  <r>
    <s v="Elizabeth Ford"/>
    <s v="Móvil + Fijo"/>
    <x v="1"/>
    <d v="1984-04-13T00:00:00"/>
    <x v="0"/>
    <x v="5"/>
    <n v="55"/>
  </r>
  <r>
    <s v="Mia Jaguar"/>
    <s v="Móvil + Fijo"/>
    <x v="0"/>
    <d v="1951-04-18T00:00:00"/>
    <x v="4"/>
    <x v="5"/>
    <n v="56"/>
  </r>
  <r>
    <s v="Emily Daewo"/>
    <s v="Fibra"/>
    <x v="1"/>
    <d v="1966-02-28T00:00:00"/>
    <x v="0"/>
    <x v="5"/>
    <n v="86"/>
  </r>
  <r>
    <s v="Ava Ferrari"/>
    <s v="Móvil"/>
    <x v="0"/>
    <d v="1950-04-10T00:00:00"/>
    <x v="2"/>
    <x v="5"/>
    <n v="22"/>
  </r>
  <r>
    <s v="Noah Toyota"/>
    <s v="ADSL"/>
    <x v="0"/>
    <d v="1955-03-27T00:00:00"/>
    <x v="8"/>
    <x v="5"/>
    <n v="62"/>
  </r>
  <r>
    <s v="Michael Lexus"/>
    <s v="ADSL"/>
    <x v="1"/>
    <d v="1966-10-07T00:00:00"/>
    <x v="1"/>
    <x v="5"/>
    <n v="40"/>
  </r>
  <r>
    <s v="Aiden Lotus"/>
    <s v="Otros"/>
    <x v="0"/>
    <d v="1978-06-23T00:00:00"/>
    <x v="4"/>
    <x v="5"/>
    <n v="15"/>
  </r>
  <r>
    <s v="Jayden Chrysler"/>
    <s v="Móvil"/>
    <x v="1"/>
    <d v="1967-07-09T00:00:00"/>
    <x v="2"/>
    <x v="5"/>
    <n v="45"/>
  </r>
  <r>
    <s v="Emily Honda"/>
    <s v="Móvil"/>
    <x v="1"/>
    <d v="1968-06-26T00:00:00"/>
    <x v="1"/>
    <x v="5"/>
    <n v="49"/>
  </r>
  <r>
    <s v="Liam Jaguar"/>
    <s v="Móvil"/>
    <x v="0"/>
    <d v="1989-03-25T00:00:00"/>
    <x v="1"/>
    <x v="5"/>
    <n v="39"/>
  </r>
  <r>
    <s v="William Audi"/>
    <s v="Móvil"/>
    <x v="1"/>
    <d v="1964-10-04T00:00:00"/>
    <x v="4"/>
    <x v="5"/>
    <n v="50"/>
  </r>
  <r>
    <s v="Emily Kia"/>
    <s v="Otros"/>
    <x v="0"/>
    <d v="1993-02-05T00:00:00"/>
    <x v="4"/>
    <x v="5"/>
    <n v="80"/>
  </r>
  <r>
    <s v="Olivia Kia"/>
    <s v="Móvil + Fijo"/>
    <x v="1"/>
    <d v="1979-05-05T00:00:00"/>
    <x v="7"/>
    <x v="5"/>
    <n v="60"/>
  </r>
  <r>
    <s v="Elizabeth Audi"/>
    <s v="Móvil"/>
    <x v="0"/>
    <d v="1967-06-08T00:00:00"/>
    <x v="3"/>
    <x v="5"/>
    <n v="24"/>
  </r>
  <r>
    <s v="Mason Wolks"/>
    <s v="Móvil + Fijo"/>
    <x v="1"/>
    <d v="1993-11-11T00:00:00"/>
    <x v="8"/>
    <x v="5"/>
    <n v="54"/>
  </r>
  <r>
    <s v="Olivia Wolks"/>
    <s v="Móvil"/>
    <x v="1"/>
    <d v="1971-08-13T00:00:00"/>
    <x v="5"/>
    <x v="5"/>
    <n v="28"/>
  </r>
  <r>
    <s v="Aiden Renault"/>
    <s v="ADSL"/>
    <x v="1"/>
    <d v="1984-02-06T00:00:00"/>
    <x v="4"/>
    <x v="5"/>
    <n v="65"/>
  </r>
  <r>
    <s v="Emily Honda"/>
    <s v="Móvil"/>
    <x v="1"/>
    <d v="1968-06-26T00:00:00"/>
    <x v="1"/>
    <x v="5"/>
    <n v="58"/>
  </r>
  <r>
    <s v="Abigail Rolls"/>
    <s v="ADSL"/>
    <x v="0"/>
    <d v="1978-06-26T00:00:00"/>
    <x v="4"/>
    <x v="5"/>
    <n v="41"/>
  </r>
  <r>
    <s v="Noah Toyota"/>
    <s v="ADSL"/>
    <x v="0"/>
    <d v="1955-03-27T00:00:00"/>
    <x v="8"/>
    <x v="5"/>
    <n v="66"/>
  </r>
  <r>
    <s v="Aiden Rolls"/>
    <s v="ADSL"/>
    <x v="0"/>
    <d v="1959-12-14T00:00:00"/>
    <x v="7"/>
    <x v="5"/>
    <n v="53"/>
  </r>
  <r>
    <s v="Isabella Daewo"/>
    <s v="Móvil"/>
    <x v="1"/>
    <d v="1986-03-15T00:00:00"/>
    <x v="4"/>
    <x v="5"/>
    <n v="23"/>
  </r>
  <r>
    <s v="Noah Wolks"/>
    <s v="Móvil + Fijo"/>
    <x v="0"/>
    <d v="1993-08-13T00:00:00"/>
    <x v="0"/>
    <x v="5"/>
    <n v="50"/>
  </r>
  <r>
    <s v="Emily Wolks"/>
    <s v="Móvil"/>
    <x v="0"/>
    <d v="1955-12-10T00:00:00"/>
    <x v="3"/>
    <x v="5"/>
    <n v="53"/>
  </r>
  <r>
    <s v="Olivia Wolks"/>
    <s v="Móvil"/>
    <x v="1"/>
    <d v="1971-08-13T00:00:00"/>
    <x v="5"/>
    <x v="5"/>
    <n v="34"/>
  </r>
  <r>
    <s v="Daniel Ferrari"/>
    <s v="Otros"/>
    <x v="1"/>
    <d v="1956-10-22T00:00:00"/>
    <x v="10"/>
    <x v="5"/>
    <n v="18"/>
  </r>
  <r>
    <s v="Chloe Nissan"/>
    <s v="ADSL"/>
    <x v="1"/>
    <d v="1953-10-28T00:00:00"/>
    <x v="0"/>
    <x v="5"/>
    <n v="65"/>
  </r>
  <r>
    <s v="Noah Rolls"/>
    <s v="ADSL"/>
    <x v="1"/>
    <d v="1977-10-11T00:00:00"/>
    <x v="7"/>
    <x v="5"/>
    <n v="59"/>
  </r>
  <r>
    <s v="William Range"/>
    <s v="ADSL"/>
    <x v="1"/>
    <d v="1989-08-12T00:00:00"/>
    <x v="9"/>
    <x v="5"/>
    <n v="70"/>
  </r>
  <r>
    <s v="Chloe Chrysler"/>
    <s v="Móvil"/>
    <x v="0"/>
    <d v="1985-02-27T00:00:00"/>
    <x v="9"/>
    <x v="5"/>
    <n v="34"/>
  </r>
  <r>
    <s v="Olivia Wolks"/>
    <s v="Móvil"/>
    <x v="1"/>
    <d v="1971-08-13T00:00:00"/>
    <x v="5"/>
    <x v="5"/>
    <n v="33"/>
  </r>
  <r>
    <s v="Liam Suzuki"/>
    <s v="Móvil"/>
    <x v="0"/>
    <d v="1983-09-08T00:00:00"/>
    <x v="4"/>
    <x v="5"/>
    <n v="50"/>
  </r>
  <r>
    <s v="Isabella Renault"/>
    <s v="Fibra"/>
    <x v="0"/>
    <d v="1970-12-28T00:00:00"/>
    <x v="7"/>
    <x v="5"/>
    <n v="85"/>
  </r>
  <r>
    <s v="Daniel Honda"/>
    <s v="ADSL"/>
    <x v="1"/>
    <d v="1958-03-03T00:00:00"/>
    <x v="0"/>
    <x v="5"/>
    <n v="52"/>
  </r>
  <r>
    <s v="Madison Nissan"/>
    <s v="Fibra"/>
    <x v="1"/>
    <d v="1976-09-04T00:00:00"/>
    <x v="7"/>
    <x v="5"/>
    <n v="100"/>
  </r>
  <r>
    <s v="Noah Suzuki"/>
    <s v="Móvil"/>
    <x v="1"/>
    <d v="1981-12-22T00:00:00"/>
    <x v="1"/>
    <x v="5"/>
    <n v="55"/>
  </r>
  <r>
    <s v="Michael Wolks"/>
    <s v="Móvil + Fijo"/>
    <x v="0"/>
    <d v="1964-11-20T00:00:00"/>
    <x v="7"/>
    <x v="5"/>
    <n v="51"/>
  </r>
  <r>
    <s v="Mason Ford"/>
    <s v="ADSL"/>
    <x v="0"/>
    <d v="1976-07-26T00:00:00"/>
    <x v="6"/>
    <x v="5"/>
    <n v="67"/>
  </r>
  <r>
    <s v="Abigail Rolls"/>
    <s v="ADSL"/>
    <x v="0"/>
    <d v="1978-06-26T00:00:00"/>
    <x v="4"/>
    <x v="5"/>
    <n v="52"/>
  </r>
  <r>
    <s v="Liam Audi"/>
    <s v="Otros"/>
    <x v="1"/>
    <d v="1975-12-06T00:00:00"/>
    <x v="0"/>
    <x v="5"/>
    <n v="5"/>
  </r>
  <r>
    <s v="Noah Honda"/>
    <s v="Móvil"/>
    <x v="1"/>
    <d v="1965-03-20T00:00:00"/>
    <x v="0"/>
    <x v="5"/>
    <n v="24"/>
  </r>
  <r>
    <s v="Jayden Lotus"/>
    <s v="Móvil"/>
    <x v="1"/>
    <d v="1978-01-14T00:00:00"/>
    <x v="1"/>
    <x v="5"/>
    <n v="23"/>
  </r>
  <r>
    <s v="Daniel Kia"/>
    <s v="Móvil + Fijo"/>
    <x v="1"/>
    <d v="1963-08-12T00:00:00"/>
    <x v="0"/>
    <x v="5"/>
    <n v="54"/>
  </r>
  <r>
    <s v="Abigail Chrysler"/>
    <s v="ADSL"/>
    <x v="1"/>
    <d v="1991-08-30T00:00:00"/>
    <x v="0"/>
    <x v="5"/>
    <n v="70"/>
  </r>
  <r>
    <s v="Jacob Rolls"/>
    <s v="Otros"/>
    <x v="0"/>
    <d v="1987-11-04T00:00:00"/>
    <x v="0"/>
    <x v="5"/>
    <n v="26"/>
  </r>
  <r>
    <s v="Jayden Hyundai"/>
    <s v="ADSL"/>
    <x v="1"/>
    <d v="1971-03-04T00:00:00"/>
    <x v="0"/>
    <x v="5"/>
    <n v="47"/>
  </r>
  <r>
    <s v="Ethan Rolls"/>
    <s v="Fibra"/>
    <x v="0"/>
    <d v="1968-12-22T00:00:00"/>
    <x v="1"/>
    <x v="5"/>
    <n v="73"/>
  </r>
  <r>
    <s v="Olivia Renault"/>
    <s v="Otros"/>
    <x v="1"/>
    <d v="1974-12-22T00:00:00"/>
    <x v="3"/>
    <x v="5"/>
    <n v="85"/>
  </r>
  <r>
    <s v="Noah Audi"/>
    <s v="Móvil"/>
    <x v="0"/>
    <d v="1979-07-08T00:00:00"/>
    <x v="2"/>
    <x v="5"/>
    <n v="43"/>
  </r>
  <r>
    <s v="Jayden Kia"/>
    <s v="Móvil"/>
    <x v="0"/>
    <d v="1989-09-02T00:00:00"/>
    <x v="7"/>
    <x v="5"/>
    <n v="38"/>
  </r>
  <r>
    <s v="Ava Lexus"/>
    <s v="Móvil + Fijo"/>
    <x v="0"/>
    <d v="1979-11-16T00:00:00"/>
    <x v="8"/>
    <x v="5"/>
    <n v="50"/>
  </r>
  <r>
    <s v="Elizabeth Dodge"/>
    <s v="Móvil"/>
    <x v="0"/>
    <d v="1985-07-09T00:00:00"/>
    <x v="1"/>
    <x v="5"/>
    <n v="58"/>
  </r>
  <r>
    <s v="Ethan Range"/>
    <s v="Fibra"/>
    <x v="0"/>
    <d v="1991-09-28T00:00:00"/>
    <x v="1"/>
    <x v="5"/>
    <n v="87"/>
  </r>
  <r>
    <s v="Jayden Hyundai"/>
    <s v="ADSL"/>
    <x v="1"/>
    <d v="1971-03-04T00:00:00"/>
    <x v="0"/>
    <x v="5"/>
    <n v="45"/>
  </r>
  <r>
    <s v="Michael Chrysler"/>
    <s v="Móvil + Fijo"/>
    <x v="1"/>
    <d v="1953-05-23T00:00:00"/>
    <x v="6"/>
    <x v="5"/>
    <n v="57"/>
  </r>
  <r>
    <s v="Emily Suzuki"/>
    <s v="Móvil"/>
    <x v="0"/>
    <d v="1954-10-28T00:00:00"/>
    <x v="4"/>
    <x v="5"/>
    <n v="23"/>
  </r>
  <r>
    <s v="Ava Daewo"/>
    <s v="ADSL"/>
    <x v="0"/>
    <d v="1959-02-26T00:00:00"/>
    <x v="9"/>
    <x v="5"/>
    <n v="41"/>
  </r>
  <r>
    <s v="William Ford"/>
    <s v="Móvil"/>
    <x v="1"/>
    <d v="1987-06-23T00:00:00"/>
    <x v="8"/>
    <x v="5"/>
    <n v="42"/>
  </r>
  <r>
    <s v="Aiden Kia"/>
    <s v="Móvil"/>
    <x v="0"/>
    <d v="1963-04-05T00:00:00"/>
    <x v="6"/>
    <x v="5"/>
    <n v="23"/>
  </r>
  <r>
    <s v="Emily Rolls"/>
    <s v="Fibra"/>
    <x v="0"/>
    <d v="1983-07-10T00:00:00"/>
    <x v="7"/>
    <x v="5"/>
    <n v="100"/>
  </r>
  <r>
    <s v="Emma Audi"/>
    <s v="Otros"/>
    <x v="1"/>
    <d v="1980-09-05T00:00:00"/>
    <x v="0"/>
    <x v="5"/>
    <n v="87"/>
  </r>
  <r>
    <s v="Noah Renault"/>
    <s v="Móvil + Fijo"/>
    <x v="1"/>
    <d v="1975-11-24T00:00:00"/>
    <x v="5"/>
    <x v="5"/>
    <n v="55"/>
  </r>
  <r>
    <s v="Michael Audi"/>
    <s v="Móvil"/>
    <x v="1"/>
    <d v="1976-06-12T00:00:00"/>
    <x v="3"/>
    <x v="5"/>
    <n v="53"/>
  </r>
  <r>
    <s v="Aiden Toyota"/>
    <s v="Móvil"/>
    <x v="1"/>
    <d v="1978-12-24T00:00:00"/>
    <x v="3"/>
    <x v="5"/>
    <n v="41"/>
  </r>
  <r>
    <s v="Isabella Toyota"/>
    <s v="Móvil + Fijo"/>
    <x v="0"/>
    <d v="1950-11-13T00:00:00"/>
    <x v="9"/>
    <x v="5"/>
    <n v="55"/>
  </r>
  <r>
    <s v="Liam Lexus"/>
    <s v="Móvil"/>
    <x v="1"/>
    <d v="1993-04-15T00:00:00"/>
    <x v="5"/>
    <x v="5"/>
    <n v="41"/>
  </r>
  <r>
    <s v="Isabella Lexus"/>
    <s v="Móvil"/>
    <x v="0"/>
    <d v="1982-08-31T00:00:00"/>
    <x v="0"/>
    <x v="5"/>
    <n v="51"/>
  </r>
  <r>
    <s v="Ethan Rolls"/>
    <s v="Fibra"/>
    <x v="0"/>
    <d v="1968-12-22T00:00:00"/>
    <x v="1"/>
    <x v="5"/>
    <n v="77"/>
  </r>
  <r>
    <s v="Emma Seat"/>
    <s v="Móvil + Fijo"/>
    <x v="0"/>
    <d v="1955-02-04T00:00:00"/>
    <x v="3"/>
    <x v="5"/>
    <n v="50"/>
  </r>
  <r>
    <s v="Ethan Ford"/>
    <s v="Móvil + Fijo"/>
    <x v="1"/>
    <d v="1976-03-13T00:00:00"/>
    <x v="0"/>
    <x v="5"/>
    <n v="59"/>
  </r>
  <r>
    <s v="Jayden Lexus"/>
    <s v="Móvil"/>
    <x v="0"/>
    <d v="1991-09-02T00:00:00"/>
    <x v="8"/>
    <x v="5"/>
    <n v="33"/>
  </r>
  <r>
    <s v="Olivia Wolks"/>
    <s v="Móvil"/>
    <x v="1"/>
    <d v="1971-08-13T00:00:00"/>
    <x v="5"/>
    <x v="5"/>
    <n v="36"/>
  </r>
  <r>
    <s v="Michael Ford"/>
    <s v="ADSL"/>
    <x v="1"/>
    <d v="1975-09-21T00:00:00"/>
    <x v="5"/>
    <x v="5"/>
    <n v="41"/>
  </r>
  <r>
    <s v="Michael Renault"/>
    <s v="Móvil + Fijo"/>
    <x v="1"/>
    <d v="1971-12-13T00:00:00"/>
    <x v="7"/>
    <x v="5"/>
    <n v="52"/>
  </r>
  <r>
    <s v="Emily Dodge"/>
    <s v="Otros"/>
    <x v="1"/>
    <d v="1989-04-18T00:00:00"/>
    <x v="7"/>
    <x v="5"/>
    <n v="23"/>
  </r>
  <r>
    <s v="Abigail Hyundai"/>
    <s v="ADSL"/>
    <x v="1"/>
    <d v="1992-02-16T00:00:00"/>
    <x v="2"/>
    <x v="5"/>
    <n v="43"/>
  </r>
  <r>
    <s v="Chloe Dodge"/>
    <s v="Móvil + Fijo"/>
    <x v="1"/>
    <d v="1956-05-12T00:00:00"/>
    <x v="4"/>
    <x v="5"/>
    <n v="52"/>
  </r>
  <r>
    <s v="Mason Chrysler"/>
    <s v="ADSL"/>
    <x v="0"/>
    <d v="1980-03-17T00:00:00"/>
    <x v="5"/>
    <x v="5"/>
    <n v="52"/>
  </r>
  <r>
    <s v="Mia Renault"/>
    <s v="Móvil"/>
    <x v="0"/>
    <d v="1969-08-07T00:00:00"/>
    <x v="0"/>
    <x v="5"/>
    <n v="52"/>
  </r>
  <r>
    <s v="Daniel Ferrari"/>
    <s v="Otros"/>
    <x v="1"/>
    <d v="1956-10-22T00:00:00"/>
    <x v="10"/>
    <x v="5"/>
    <n v="51"/>
  </r>
  <r>
    <s v="Jayden Ferrari"/>
    <s v="Móvil + Fijo"/>
    <x v="0"/>
    <d v="1987-09-18T00:00:00"/>
    <x v="0"/>
    <x v="5"/>
    <n v="60"/>
  </r>
  <r>
    <s v="Olivia Suzuki"/>
    <s v="Móvil + Fijo"/>
    <x v="0"/>
    <d v="1964-10-29T00:00:00"/>
    <x v="0"/>
    <x v="5"/>
    <n v="60"/>
  </r>
  <r>
    <s v="Madison Seat"/>
    <s v="Móvil + Fijo"/>
    <x v="1"/>
    <d v="1957-12-26T00:00:00"/>
    <x v="5"/>
    <x v="5"/>
    <n v="59"/>
  </r>
  <r>
    <s v="Michael Seat"/>
    <s v="Móvil"/>
    <x v="0"/>
    <d v="1953-11-26T00:00:00"/>
    <x v="8"/>
    <x v="5"/>
    <n v="60"/>
  </r>
  <r>
    <s v="Mia Renault"/>
    <s v="Móvil"/>
    <x v="0"/>
    <d v="1969-08-07T00:00:00"/>
    <x v="0"/>
    <x v="5"/>
    <n v="43"/>
  </r>
  <r>
    <s v="Isabella Jaguar"/>
    <s v="Móvil"/>
    <x v="1"/>
    <d v="1989-11-15T00:00:00"/>
    <x v="10"/>
    <x v="5"/>
    <n v="23"/>
  </r>
  <r>
    <s v="Emma Nissan"/>
    <s v="Móvil"/>
    <x v="0"/>
    <d v="1974-10-27T00:00:00"/>
    <x v="4"/>
    <x v="5"/>
    <n v="59"/>
  </r>
  <r>
    <s v="Aiden Suzuki"/>
    <s v="Móvil"/>
    <x v="1"/>
    <d v="1960-08-25T00:00:00"/>
    <x v="4"/>
    <x v="5"/>
    <n v="54"/>
  </r>
  <r>
    <s v="Olivia Jeep"/>
    <s v="Móvil"/>
    <x v="0"/>
    <d v="1989-09-22T00:00:00"/>
    <x v="2"/>
    <x v="5"/>
    <n v="41"/>
  </r>
  <r>
    <s v="Ethan Honda"/>
    <s v="Móvil"/>
    <x v="1"/>
    <d v="1954-01-18T00:00:00"/>
    <x v="3"/>
    <x v="5"/>
    <n v="33"/>
  </r>
  <r>
    <s v="Noah Lotus"/>
    <s v="ADSL"/>
    <x v="1"/>
    <d v="1959-09-13T00:00:00"/>
    <x v="4"/>
    <x v="5"/>
    <n v="55"/>
  </r>
  <r>
    <s v="Ethan Wolks"/>
    <s v="Móvil"/>
    <x v="1"/>
    <d v="1978-11-01T00:00:00"/>
    <x v="7"/>
    <x v="5"/>
    <n v="57"/>
  </r>
  <r>
    <s v="Alexander Range"/>
    <s v="Fibra"/>
    <x v="1"/>
    <d v="1957-02-21T00:00:00"/>
    <x v="8"/>
    <x v="5"/>
    <n v="89"/>
  </r>
  <r>
    <s v="Isabella Suzuki"/>
    <s v="Móvil"/>
    <x v="1"/>
    <d v="1972-10-05T00:00:00"/>
    <x v="2"/>
    <x v="5"/>
    <n v="51"/>
  </r>
  <r>
    <s v="Emily Ford"/>
    <s v="Móvil"/>
    <x v="1"/>
    <d v="1975-08-30T00:00:00"/>
    <x v="9"/>
    <x v="5"/>
    <n v="57"/>
  </r>
  <r>
    <s v="Abigail Lotus"/>
    <s v="ADSL"/>
    <x v="1"/>
    <d v="1960-07-11T00:00:00"/>
    <x v="1"/>
    <x v="5"/>
    <n v="48"/>
  </r>
  <r>
    <s v="Emma Renault"/>
    <s v="Móvil + Fijo"/>
    <x v="0"/>
    <d v="1992-02-28T00:00:00"/>
    <x v="2"/>
    <x v="5"/>
    <n v="53"/>
  </r>
  <r>
    <s v="Jayden Lotus"/>
    <s v="Móvil"/>
    <x v="1"/>
    <d v="1978-01-14T00:00:00"/>
    <x v="1"/>
    <x v="5"/>
    <n v="27"/>
  </r>
  <r>
    <s v="Michael Chrysler"/>
    <s v="Móvil + Fijo"/>
    <x v="1"/>
    <d v="1953-05-23T00:00:00"/>
    <x v="6"/>
    <x v="5"/>
    <n v="54"/>
  </r>
  <r>
    <s v="Mason Jaguar"/>
    <s v="Móvil"/>
    <x v="0"/>
    <d v="1993-07-02T00:00:00"/>
    <x v="8"/>
    <x v="5"/>
    <n v="51"/>
  </r>
  <r>
    <s v="Noah Seat"/>
    <s v="Móvil"/>
    <x v="1"/>
    <d v="1965-07-24T00:00:00"/>
    <x v="2"/>
    <x v="5"/>
    <n v="21"/>
  </r>
  <r>
    <s v="William Jaguar"/>
    <s v="Móvil"/>
    <x v="0"/>
    <d v="1962-12-05T00:00:00"/>
    <x v="3"/>
    <x v="5"/>
    <n v="25"/>
  </r>
  <r>
    <s v="Emma Lexus"/>
    <s v="ADSL"/>
    <x v="1"/>
    <d v="1992-07-19T00:00:00"/>
    <x v="7"/>
    <x v="5"/>
    <n v="64"/>
  </r>
  <r>
    <s v="Michael Wolks"/>
    <s v="Móvil + Fijo"/>
    <x v="0"/>
    <d v="1964-11-20T00:00:00"/>
    <x v="7"/>
    <x v="5"/>
    <n v="50"/>
  </r>
  <r>
    <s v="Emily Kia"/>
    <s v="Otros"/>
    <x v="0"/>
    <d v="1993-02-05T00:00:00"/>
    <x v="4"/>
    <x v="5"/>
    <n v="5"/>
  </r>
  <r>
    <s v="Noah BMV"/>
    <s v="Móvil + Fijo"/>
    <x v="1"/>
    <d v="1951-10-06T00:00:00"/>
    <x v="7"/>
    <x v="5"/>
    <n v="55"/>
  </r>
  <r>
    <s v="Jacob Chrysler"/>
    <s v="ADSL"/>
    <x v="0"/>
    <d v="1984-05-06T00:00:00"/>
    <x v="8"/>
    <x v="5"/>
    <n v="60"/>
  </r>
  <r>
    <s v="Liam Jaguar"/>
    <s v="Móvil"/>
    <x v="0"/>
    <d v="1989-03-25T00:00:00"/>
    <x v="1"/>
    <x v="5"/>
    <n v="32"/>
  </r>
  <r>
    <s v="Isabella Nissan"/>
    <s v="Móvil"/>
    <x v="1"/>
    <d v="1976-12-28T00:00:00"/>
    <x v="4"/>
    <x v="5"/>
    <n v="57"/>
  </r>
  <r>
    <s v="Daniel BMV"/>
    <s v="Móvil + Fijo"/>
    <x v="0"/>
    <d v="1956-09-20T00:00:00"/>
    <x v="10"/>
    <x v="5"/>
    <n v="51"/>
  </r>
  <r>
    <s v="Michael Dodge"/>
    <s v="ADSL"/>
    <x v="1"/>
    <d v="1993-05-25T00:00:00"/>
    <x v="0"/>
    <x v="5"/>
    <n v="43"/>
  </r>
  <r>
    <s v="Jacob Range"/>
    <s v="Móvil + Fijo"/>
    <x v="0"/>
    <d v="1991-09-19T00:00:00"/>
    <x v="1"/>
    <x v="5"/>
    <n v="53"/>
  </r>
  <r>
    <s v="Ava Honda"/>
    <s v="Móvil"/>
    <x v="1"/>
    <d v="1973-12-13T00:00:00"/>
    <x v="0"/>
    <x v="5"/>
    <n v="44"/>
  </r>
  <r>
    <s v="Elizabeth Jeep"/>
    <s v="Móvil"/>
    <x v="0"/>
    <d v="1959-04-15T00:00:00"/>
    <x v="6"/>
    <x v="5"/>
    <n v="23"/>
  </r>
  <r>
    <s v="Jayden Nissan"/>
    <s v="Móvil"/>
    <x v="1"/>
    <d v="1952-08-19T00:00:00"/>
    <x v="3"/>
    <x v="5"/>
    <n v="24"/>
  </r>
  <r>
    <s v="William Daewo"/>
    <s v="Móvil + Fijo"/>
    <x v="0"/>
    <d v="1958-03-15T00:00:00"/>
    <x v="6"/>
    <x v="5"/>
    <n v="51"/>
  </r>
  <r>
    <s v="William Ford"/>
    <s v="Móvil"/>
    <x v="1"/>
    <d v="1987-06-23T00:00:00"/>
    <x v="8"/>
    <x v="5"/>
    <n v="27"/>
  </r>
  <r>
    <s v="Noah Suzuki"/>
    <s v="Móvil"/>
    <x v="1"/>
    <d v="1981-12-22T00:00:00"/>
    <x v="1"/>
    <x v="5"/>
    <n v="34"/>
  </r>
  <r>
    <s v="Noah Renault"/>
    <s v="Móvil + Fijo"/>
    <x v="1"/>
    <d v="1975-11-24T00:00:00"/>
    <x v="5"/>
    <x v="5"/>
    <n v="54"/>
  </r>
  <r>
    <s v="Chloe Range"/>
    <s v="ADSL"/>
    <x v="0"/>
    <d v="1968-12-31T00:00:00"/>
    <x v="4"/>
    <x v="5"/>
    <n v="47"/>
  </r>
  <r>
    <s v="Jacob Toyota"/>
    <s v="Móvil"/>
    <x v="1"/>
    <d v="1954-02-18T00:00:00"/>
    <x v="9"/>
    <x v="5"/>
    <n v="33"/>
  </r>
  <r>
    <s v="Daniel Renault"/>
    <s v="Móvil + Fijo"/>
    <x v="0"/>
    <d v="1988-10-30T00:00:00"/>
    <x v="0"/>
    <x v="5"/>
    <n v="58"/>
  </r>
  <r>
    <s v="Ethan Nissan"/>
    <s v="Móvil + Fijo"/>
    <x v="1"/>
    <d v="1993-05-07T00:00:00"/>
    <x v="4"/>
    <x v="5"/>
    <n v="51"/>
  </r>
  <r>
    <s v="Abigail BMV"/>
    <s v="Fibra"/>
    <x v="0"/>
    <d v="1950-07-03T00:00:00"/>
    <x v="10"/>
    <x v="5"/>
    <n v="80"/>
  </r>
  <r>
    <s v="Ava Seat"/>
    <s v="Fibra"/>
    <x v="1"/>
    <d v="1952-06-07T00:00:00"/>
    <x v="7"/>
    <x v="5"/>
    <n v="74"/>
  </r>
  <r>
    <s v="Mason Dodge"/>
    <s v="Móvil"/>
    <x v="1"/>
    <d v="1986-07-03T00:00:00"/>
    <x v="10"/>
    <x v="5"/>
    <n v="56"/>
  </r>
  <r>
    <s v="Jacob Lexus"/>
    <s v="Móvil"/>
    <x v="0"/>
    <d v="1959-10-30T00:00:00"/>
    <x v="10"/>
    <x v="5"/>
    <n v="48"/>
  </r>
  <r>
    <s v="Emily Lexus"/>
    <s v="ADSL"/>
    <x v="0"/>
    <d v="1969-10-21T00:00:00"/>
    <x v="7"/>
    <x v="5"/>
    <n v="68"/>
  </r>
  <r>
    <s v="Abigail Nissan"/>
    <s v="ADSL"/>
    <x v="1"/>
    <d v="1992-08-10T00:00:00"/>
    <x v="5"/>
    <x v="5"/>
    <n v="68"/>
  </r>
  <r>
    <s v="Michael Suzuki"/>
    <s v="Móvil + Fijo"/>
    <x v="0"/>
    <d v="1975-09-08T00:00:00"/>
    <x v="9"/>
    <x v="5"/>
    <n v="50"/>
  </r>
  <r>
    <s v="Isabella Jaguar"/>
    <s v="Móvil"/>
    <x v="1"/>
    <d v="1989-11-15T00:00:00"/>
    <x v="10"/>
    <x v="5"/>
    <n v="38"/>
  </r>
  <r>
    <s v="Chloe Jaguar"/>
    <s v="Otros"/>
    <x v="1"/>
    <d v="1962-10-22T00:00:00"/>
    <x v="8"/>
    <x v="5"/>
    <n v="27"/>
  </r>
  <r>
    <s v="Mia Toyota"/>
    <s v="Móvil + Fijo"/>
    <x v="1"/>
    <d v="1982-04-14T00:00:00"/>
    <x v="0"/>
    <x v="5"/>
    <n v="53"/>
  </r>
  <r>
    <s v="Emma Chrysler"/>
    <s v="ADSL"/>
    <x v="0"/>
    <d v="1964-01-13T00:00:00"/>
    <x v="6"/>
    <x v="5"/>
    <n v="66"/>
  </r>
  <r>
    <s v="William Dodge"/>
    <s v="Móvil + Fijo"/>
    <x v="1"/>
    <d v="1961-02-19T00:00:00"/>
    <x v="8"/>
    <x v="5"/>
    <n v="56"/>
  </r>
  <r>
    <s v="Ethan Chrysler"/>
    <s v="ADSL"/>
    <x v="0"/>
    <d v="1986-11-23T00:00:00"/>
    <x v="0"/>
    <x v="5"/>
    <n v="51"/>
  </r>
  <r>
    <s v="Madison Ford"/>
    <s v="ADSL"/>
    <x v="0"/>
    <d v="1963-08-09T00:00:00"/>
    <x v="7"/>
    <x v="5"/>
    <n v="64"/>
  </r>
  <r>
    <s v="Ava Audi"/>
    <s v="Móvil"/>
    <x v="0"/>
    <d v="1973-06-11T00:00:00"/>
    <x v="5"/>
    <x v="5"/>
    <n v="37"/>
  </r>
  <r>
    <s v="Jacob Wolks"/>
    <s v="Móvil"/>
    <x v="0"/>
    <d v="1982-06-21T00:00:00"/>
    <x v="1"/>
    <x v="5"/>
    <n v="28"/>
  </r>
  <r>
    <s v="Aiden Toyota"/>
    <s v="Móvil"/>
    <x v="1"/>
    <d v="1978-12-24T00:00:00"/>
    <x v="3"/>
    <x v="5"/>
    <n v="55"/>
  </r>
  <r>
    <s v="Elizabeth Rolls"/>
    <s v="Móvil"/>
    <x v="0"/>
    <d v="1994-08-10T00:00:00"/>
    <x v="2"/>
    <x v="5"/>
    <n v="49"/>
  </r>
  <r>
    <s v="Olivia Ford"/>
    <s v="Móvil + Fijo"/>
    <x v="1"/>
    <d v="1950-01-17T00:00:00"/>
    <x v="3"/>
    <x v="5"/>
    <n v="53"/>
  </r>
  <r>
    <s v="Mia Kia"/>
    <s v="Móvil"/>
    <x v="1"/>
    <d v="1976-09-14T00:00:00"/>
    <x v="7"/>
    <x v="5"/>
    <n v="55"/>
  </r>
  <r>
    <s v="William Seat"/>
    <s v="Móvil + Fijo"/>
    <x v="1"/>
    <d v="1988-11-13T00:00:00"/>
    <x v="2"/>
    <x v="5"/>
    <n v="57"/>
  </r>
  <r>
    <s v="Michael Kia"/>
    <s v="Móvil + Fijo"/>
    <x v="1"/>
    <d v="1979-04-26T00:00:00"/>
    <x v="7"/>
    <x v="5"/>
    <n v="57"/>
  </r>
  <r>
    <s v="Alexander Daewo"/>
    <s v="Móvil"/>
    <x v="0"/>
    <d v="1987-11-07T00:00:00"/>
    <x v="2"/>
    <x v="5"/>
    <n v="58"/>
  </r>
  <r>
    <s v="Jacob Dodge"/>
    <s v="Móvil"/>
    <x v="1"/>
    <d v="1959-12-15T00:00:00"/>
    <x v="9"/>
    <x v="5"/>
    <n v="36"/>
  </r>
  <r>
    <s v="Aiden Honda"/>
    <s v="Fibra"/>
    <x v="1"/>
    <d v="1982-06-06T00:00:00"/>
    <x v="7"/>
    <x v="5"/>
    <n v="70"/>
  </r>
  <r>
    <s v="Michael BMV"/>
    <s v="ADSL"/>
    <x v="1"/>
    <d v="1971-06-05T00:00:00"/>
    <x v="7"/>
    <x v="5"/>
    <n v="55"/>
  </r>
  <r>
    <s v="Abigail Daewo"/>
    <s v="Móvil"/>
    <x v="1"/>
    <d v="1964-05-06T00:00:00"/>
    <x v="1"/>
    <x v="5"/>
    <n v="44"/>
  </r>
  <r>
    <s v="Emily Dodge"/>
    <s v="Otros"/>
    <x v="1"/>
    <d v="1989-04-18T00:00:00"/>
    <x v="7"/>
    <x v="5"/>
    <n v="73"/>
  </r>
  <r>
    <s v="Olivia Range"/>
    <s v="Móvil"/>
    <x v="0"/>
    <d v="1973-04-18T00:00:00"/>
    <x v="7"/>
    <x v="5"/>
    <n v="28"/>
  </r>
  <r>
    <s v="Michael Jaguar"/>
    <s v="Móvil + Fijo"/>
    <x v="0"/>
    <d v="1951-07-22T00:00:00"/>
    <x v="10"/>
    <x v="5"/>
    <n v="54"/>
  </r>
  <r>
    <s v="Mia Suzuki"/>
    <s v="ADSL"/>
    <x v="0"/>
    <d v="1974-03-13T00:00:00"/>
    <x v="5"/>
    <x v="5"/>
    <n v="69"/>
  </r>
  <r>
    <s v="Daniel Chrysler"/>
    <s v="ADSL"/>
    <x v="0"/>
    <d v="1962-07-04T00:00:00"/>
    <x v="2"/>
    <x v="5"/>
    <n v="58"/>
  </r>
  <r>
    <s v="Abigail Range"/>
    <s v="Otros"/>
    <x v="1"/>
    <d v="1971-03-03T00:00:00"/>
    <x v="8"/>
    <x v="5"/>
    <n v="91"/>
  </r>
  <r>
    <s v="Emily Honda"/>
    <s v="Móvil"/>
    <x v="1"/>
    <d v="1968-06-26T00:00:00"/>
    <x v="1"/>
    <x v="5"/>
    <n v="35"/>
  </r>
  <r>
    <s v="Ethan Suzuki"/>
    <s v="Móvil + Fijo"/>
    <x v="0"/>
    <d v="1973-08-24T00:00:00"/>
    <x v="5"/>
    <x v="5"/>
    <n v="58"/>
  </r>
  <r>
    <s v="Aiden Jaguar"/>
    <s v="Móvil"/>
    <x v="0"/>
    <d v="1959-01-28T00:00:00"/>
    <x v="8"/>
    <x v="5"/>
    <n v="31"/>
  </r>
  <r>
    <s v="Ava Wolks"/>
    <s v="ADSL"/>
    <x v="1"/>
    <d v="1953-01-17T00:00:00"/>
    <x v="3"/>
    <x v="5"/>
    <n v="51"/>
  </r>
  <r>
    <s v="Abigail Kia"/>
    <s v="Móvil"/>
    <x v="0"/>
    <d v="1953-11-01T00:00:00"/>
    <x v="5"/>
    <x v="5"/>
    <n v="23"/>
  </r>
  <r>
    <s v="Mason Daewo"/>
    <s v="Otros"/>
    <x v="0"/>
    <d v="1966-01-13T00:00:00"/>
    <x v="5"/>
    <x v="5"/>
    <n v="3"/>
  </r>
  <r>
    <s v="Jayden BMV"/>
    <s v="Móvil + Fijo"/>
    <x v="0"/>
    <d v="1979-10-16T00:00:00"/>
    <x v="4"/>
    <x v="5"/>
    <n v="50"/>
  </r>
  <r>
    <s v="Michael Chrysler"/>
    <s v="Móvil + Fijo"/>
    <x v="1"/>
    <d v="1953-05-23T00:00:00"/>
    <x v="6"/>
    <x v="5"/>
    <n v="55"/>
  </r>
  <r>
    <s v="Jacob Lexus"/>
    <s v="Móvil"/>
    <x v="0"/>
    <d v="1959-10-30T00:00:00"/>
    <x v="10"/>
    <x v="5"/>
    <n v="52"/>
  </r>
  <r>
    <s v="Noah Range"/>
    <s v="ADSL"/>
    <x v="0"/>
    <d v="1968-07-17T00:00:00"/>
    <x v="2"/>
    <x v="5"/>
    <n v="56"/>
  </r>
  <r>
    <s v="William Wolks"/>
    <s v="ADSL"/>
    <x v="0"/>
    <d v="1979-07-27T00:00:00"/>
    <x v="5"/>
    <x v="5"/>
    <n v="59"/>
  </r>
  <r>
    <s v="Emma Rolls"/>
    <s v="Móvil"/>
    <x v="1"/>
    <d v="1979-05-02T00:00:00"/>
    <x v="7"/>
    <x v="5"/>
    <n v="51"/>
  </r>
  <r>
    <s v="Aiden Seat"/>
    <s v="Móvil + Fijo"/>
    <x v="1"/>
    <d v="1982-07-09T00:00:00"/>
    <x v="6"/>
    <x v="5"/>
    <n v="57"/>
  </r>
  <r>
    <s v="Madison Suzuki"/>
    <s v="Móvil"/>
    <x v="0"/>
    <d v="1981-10-22T00:00:00"/>
    <x v="5"/>
    <x v="5"/>
    <n v="38"/>
  </r>
  <r>
    <s v="Mia Jaguar"/>
    <s v="Móvil + Fijo"/>
    <x v="0"/>
    <d v="1951-04-18T00:00:00"/>
    <x v="4"/>
    <x v="5"/>
    <n v="60"/>
  </r>
  <r>
    <s v="Olivia Toyota"/>
    <s v="Otros"/>
    <x v="0"/>
    <d v="1975-07-07T00:00:00"/>
    <x v="0"/>
    <x v="5"/>
    <n v="100"/>
  </r>
  <r>
    <s v="Liam Rolls"/>
    <s v="Móvil"/>
    <x v="1"/>
    <d v="1981-10-20T00:00:00"/>
    <x v="6"/>
    <x v="5"/>
    <n v="43"/>
  </r>
  <r>
    <s v="Alexander Lexus"/>
    <s v="Móvil + Fijo"/>
    <x v="1"/>
    <d v="1972-08-17T00:00:00"/>
    <x v="10"/>
    <x v="5"/>
    <n v="54"/>
  </r>
  <r>
    <s v="Ethan Jeep"/>
    <s v="Móvil + Fijo"/>
    <x v="1"/>
    <d v="1989-06-01T00:00:00"/>
    <x v="0"/>
    <x v="5"/>
    <n v="55"/>
  </r>
  <r>
    <s v="Liam Chrysler"/>
    <s v="Móvil + Fijo"/>
    <x v="1"/>
    <d v="1984-11-27T00:00:00"/>
    <x v="2"/>
    <x v="5"/>
    <n v="55"/>
  </r>
  <r>
    <s v="Noah BMV"/>
    <s v="Móvil + Fijo"/>
    <x v="1"/>
    <d v="1951-10-06T00:00:00"/>
    <x v="7"/>
    <x v="5"/>
    <n v="60"/>
  </r>
  <r>
    <s v="Olivia Nissan"/>
    <s v="ADSL"/>
    <x v="0"/>
    <d v="1994-02-27T00:00:00"/>
    <x v="7"/>
    <x v="5"/>
    <n v="57"/>
  </r>
  <r>
    <s v="Mason Audi"/>
    <s v="Móvil + Fijo"/>
    <x v="1"/>
    <d v="1992-12-08T00:00:00"/>
    <x v="3"/>
    <x v="5"/>
    <n v="54"/>
  </r>
  <r>
    <s v="Noah Ferrari"/>
    <s v="Móvil"/>
    <x v="1"/>
    <d v="1952-09-05T00:00:00"/>
    <x v="0"/>
    <x v="5"/>
    <n v="53"/>
  </r>
  <r>
    <s v="William Audi"/>
    <s v="Móvil"/>
    <x v="1"/>
    <d v="1964-10-04T00:00:00"/>
    <x v="4"/>
    <x v="5"/>
    <n v="41"/>
  </r>
  <r>
    <s v="Mia Hyundai"/>
    <s v="Móvil + Fijo"/>
    <x v="1"/>
    <d v="1983-08-06T00:00:00"/>
    <x v="6"/>
    <x v="5"/>
    <n v="60"/>
  </r>
  <r>
    <s v="Isabella Honda"/>
    <s v="Móvil"/>
    <x v="1"/>
    <d v="1956-06-18T00:00:00"/>
    <x v="9"/>
    <x v="5"/>
    <n v="20"/>
  </r>
  <r>
    <s v="William Dodge"/>
    <s v="Móvil + Fijo"/>
    <x v="1"/>
    <d v="1961-02-19T00:00:00"/>
    <x v="8"/>
    <x v="5"/>
    <n v="59"/>
  </r>
  <r>
    <s v="Emma Jeep"/>
    <s v="ADSL"/>
    <x v="0"/>
    <d v="1973-10-29T00:00:00"/>
    <x v="4"/>
    <x v="5"/>
    <n v="52"/>
  </r>
  <r>
    <s v="Sophia Rolls"/>
    <s v="Móvil"/>
    <x v="0"/>
    <d v="1978-11-13T00:00:00"/>
    <x v="2"/>
    <x v="5"/>
    <n v="26"/>
  </r>
  <r>
    <s v="Emily Chrysler"/>
    <s v="Móvil + Fijo"/>
    <x v="1"/>
    <d v="1990-01-14T00:00:00"/>
    <x v="0"/>
    <x v="5"/>
    <n v="58"/>
  </r>
  <r>
    <s v="Ethan Honda"/>
    <s v="Móvil"/>
    <x v="1"/>
    <d v="1954-01-18T00:00:00"/>
    <x v="3"/>
    <x v="5"/>
    <n v="41"/>
  </r>
  <r>
    <s v="Ethan BMV"/>
    <s v="ADSL"/>
    <x v="1"/>
    <d v="1987-09-14T00:00:00"/>
    <x v="2"/>
    <x v="5"/>
    <n v="60"/>
  </r>
  <r>
    <s v="Emily Renault"/>
    <s v="Fibra"/>
    <x v="1"/>
    <d v="1978-10-16T00:00:00"/>
    <x v="0"/>
    <x v="5"/>
    <n v="78"/>
  </r>
  <r>
    <s v="Chloe Suzuki"/>
    <s v="Móvil"/>
    <x v="0"/>
    <d v="1965-06-27T00:00:00"/>
    <x v="0"/>
    <x v="5"/>
    <n v="52"/>
  </r>
  <r>
    <s v="Jayden Lotus"/>
    <s v="Móvil"/>
    <x v="1"/>
    <d v="1978-01-14T00:00:00"/>
    <x v="1"/>
    <x v="5"/>
    <n v="29"/>
  </r>
  <r>
    <s v="Olivia Ford"/>
    <s v="Móvil + Fijo"/>
    <x v="1"/>
    <d v="1950-01-17T00:00:00"/>
    <x v="3"/>
    <x v="5"/>
    <n v="59"/>
  </r>
  <r>
    <s v="Emily Audi"/>
    <s v="Móvil + Fijo"/>
    <x v="1"/>
    <d v="1952-06-03T00:00:00"/>
    <x v="7"/>
    <x v="5"/>
    <n v="59"/>
  </r>
  <r>
    <s v="Abigail Ford"/>
    <s v="ADSL"/>
    <x v="1"/>
    <d v="1953-12-03T00:00:00"/>
    <x v="0"/>
    <x v="5"/>
    <n v="60"/>
  </r>
  <r>
    <s v="Jacob Ferrari"/>
    <s v="Móvil"/>
    <x v="1"/>
    <d v="1956-01-21T00:00:00"/>
    <x v="7"/>
    <x v="5"/>
    <n v="27"/>
  </r>
  <r>
    <s v="Jacob Chrysler"/>
    <s v="ADSL"/>
    <x v="0"/>
    <d v="1984-05-06T00:00:00"/>
    <x v="8"/>
    <x v="5"/>
    <n v="40"/>
  </r>
  <r>
    <s v="Aiden Lexus"/>
    <s v="Móvil + Fijo"/>
    <x v="1"/>
    <d v="1952-11-13T00:00:00"/>
    <x v="10"/>
    <x v="5"/>
    <n v="57"/>
  </r>
  <r>
    <s v="Jacob Rolls"/>
    <s v="Otros"/>
    <x v="0"/>
    <d v="1987-11-04T00:00:00"/>
    <x v="0"/>
    <x v="5"/>
    <n v="98"/>
  </r>
  <r>
    <s v="Elizabeth Seat"/>
    <s v="ADSL"/>
    <x v="1"/>
    <d v="1953-02-10T00:00:00"/>
    <x v="8"/>
    <x v="5"/>
    <n v="63"/>
  </r>
  <r>
    <s v="Mia Dodge"/>
    <s v="Móvil + Fijo"/>
    <x v="1"/>
    <d v="1956-10-29T00:00:00"/>
    <x v="0"/>
    <x v="5"/>
    <n v="58"/>
  </r>
  <r>
    <s v="Alexander Honda"/>
    <s v="Móvil"/>
    <x v="1"/>
    <d v="1987-04-14T00:00:00"/>
    <x v="0"/>
    <x v="5"/>
    <n v="41"/>
  </r>
  <r>
    <s v="Isabella BMV"/>
    <s v="ADSL"/>
    <x v="1"/>
    <d v="1986-03-12T00:00:00"/>
    <x v="0"/>
    <x v="5"/>
    <n v="48"/>
  </r>
  <r>
    <s v="Mia Honda"/>
    <s v="Móvil + Fijo"/>
    <x v="1"/>
    <d v="1954-03-21T00:00:00"/>
    <x v="3"/>
    <x v="5"/>
    <n v="59"/>
  </r>
  <r>
    <s v="Michael Audi"/>
    <s v="Móvil"/>
    <x v="1"/>
    <d v="1976-06-12T00:00:00"/>
    <x v="3"/>
    <x v="5"/>
    <n v="53"/>
  </r>
  <r>
    <s v="Mason Honda"/>
    <s v="ADSL"/>
    <x v="1"/>
    <d v="1959-09-24T00:00:00"/>
    <x v="3"/>
    <x v="5"/>
    <n v="47"/>
  </r>
  <r>
    <s v="Mason Renault"/>
    <s v="Móvil"/>
    <x v="0"/>
    <d v="1960-04-15T00:00:00"/>
    <x v="8"/>
    <x v="5"/>
    <n v="45"/>
  </r>
  <r>
    <s v="Michael Hyundai"/>
    <s v="ADSL"/>
    <x v="1"/>
    <d v="1992-12-30T00:00:00"/>
    <x v="4"/>
    <x v="5"/>
    <n v="58"/>
  </r>
  <r>
    <s v="Jayden Rolls"/>
    <s v="Móvil"/>
    <x v="0"/>
    <d v="1957-07-12T00:00:00"/>
    <x v="8"/>
    <x v="5"/>
    <n v="27"/>
  </r>
  <r>
    <s v="Jayden Lotus"/>
    <s v="Móvil"/>
    <x v="1"/>
    <d v="1978-01-14T00:00:00"/>
    <x v="1"/>
    <x v="5"/>
    <n v="52"/>
  </r>
  <r>
    <s v="Jayden Chrysler"/>
    <s v="Móvil"/>
    <x v="1"/>
    <d v="1967-07-09T00:00:00"/>
    <x v="2"/>
    <x v="5"/>
    <n v="27"/>
  </r>
  <r>
    <s v="Daniel BMV"/>
    <s v="Móvil + Fijo"/>
    <x v="0"/>
    <d v="1956-09-20T00:00:00"/>
    <x v="10"/>
    <x v="5"/>
    <n v="54"/>
  </r>
  <r>
    <s v="Jayden BMV"/>
    <s v="Móvil + Fijo"/>
    <x v="0"/>
    <d v="1979-10-16T00:00:00"/>
    <x v="4"/>
    <x v="5"/>
    <n v="50"/>
  </r>
  <r>
    <s v="Ethan Audi"/>
    <s v="ADSL"/>
    <x v="1"/>
    <d v="1964-08-26T00:00:00"/>
    <x v="10"/>
    <x v="5"/>
    <n v="42"/>
  </r>
  <r>
    <s v="Ethan Rolls"/>
    <s v="Fibra"/>
    <x v="0"/>
    <d v="1968-12-22T00:00:00"/>
    <x v="1"/>
    <x v="5"/>
    <n v="78"/>
  </r>
  <r>
    <s v="Elizabeth Daewo"/>
    <s v="Móvil"/>
    <x v="0"/>
    <d v="1970-05-03T00:00:00"/>
    <x v="1"/>
    <x v="5"/>
    <n v="51"/>
  </r>
  <r>
    <s v="Mia Seat"/>
    <s v="Móvil + Fijo"/>
    <x v="1"/>
    <d v="1976-09-07T00:00:00"/>
    <x v="1"/>
    <x v="5"/>
    <n v="52"/>
  </r>
  <r>
    <s v="Alexander Ford"/>
    <s v="Móvil + Fijo"/>
    <x v="0"/>
    <d v="1956-11-08T00:00:00"/>
    <x v="4"/>
    <x v="5"/>
    <n v="58"/>
  </r>
  <r>
    <s v="Jacob Suzuki"/>
    <s v="Móvil"/>
    <x v="0"/>
    <d v="1965-06-14T00:00:00"/>
    <x v="4"/>
    <x v="5"/>
    <n v="59"/>
  </r>
  <r>
    <s v="Emily Jeep"/>
    <s v="ADSL"/>
    <x v="0"/>
    <d v="1989-09-23T00:00:00"/>
    <x v="0"/>
    <x v="5"/>
    <n v="59"/>
  </r>
  <r>
    <s v="Isabella Chrysler"/>
    <s v="Móvil + Fijo"/>
    <x v="0"/>
    <d v="1969-01-21T00:00:00"/>
    <x v="9"/>
    <x v="5"/>
    <n v="54"/>
  </r>
  <r>
    <s v="Emma Daewo"/>
    <s v="ADSL"/>
    <x v="1"/>
    <d v="1963-07-10T00:00:00"/>
    <x v="5"/>
    <x v="5"/>
    <n v="67"/>
  </r>
  <r>
    <s v="Michael Renault"/>
    <s v="Móvil + Fijo"/>
    <x v="1"/>
    <d v="1971-12-13T00:00:00"/>
    <x v="7"/>
    <x v="5"/>
    <n v="52"/>
  </r>
  <r>
    <s v="Daniel Ford"/>
    <s v="Móvil"/>
    <x v="0"/>
    <d v="1978-01-10T00:00:00"/>
    <x v="2"/>
    <x v="5"/>
    <n v="54"/>
  </r>
  <r>
    <s v="Isabella Range"/>
    <s v="Móvil"/>
    <x v="0"/>
    <d v="1985-11-12T00:00:00"/>
    <x v="7"/>
    <x v="5"/>
    <n v="45"/>
  </r>
  <r>
    <s v="Alexander Renault"/>
    <s v="Móvil"/>
    <x v="1"/>
    <d v="1953-03-15T00:00:00"/>
    <x v="0"/>
    <x v="5"/>
    <n v="56"/>
  </r>
  <r>
    <s v="Mason Jaguar"/>
    <s v="Móvil"/>
    <x v="0"/>
    <d v="1993-07-02T00:00:00"/>
    <x v="8"/>
    <x v="5"/>
    <n v="49"/>
  </r>
  <r>
    <s v="Aiden Audi"/>
    <s v="Móvil"/>
    <x v="1"/>
    <d v="1992-04-24T00:00:00"/>
    <x v="4"/>
    <x v="5"/>
    <n v="22"/>
  </r>
  <r>
    <s v="Sophia Range"/>
    <s v="ADSL"/>
    <x v="1"/>
    <d v="1960-05-01T00:00:00"/>
    <x v="0"/>
    <x v="5"/>
    <n v="67"/>
  </r>
  <r>
    <s v="Emily Jeep"/>
    <s v="ADSL"/>
    <x v="0"/>
    <d v="1989-09-23T00:00:00"/>
    <x v="0"/>
    <x v="5"/>
    <n v="64"/>
  </r>
  <r>
    <s v="Isabella Lexus"/>
    <s v="Móvil"/>
    <x v="0"/>
    <d v="1982-08-31T00:00:00"/>
    <x v="0"/>
    <x v="5"/>
    <n v="50"/>
  </r>
  <r>
    <s v="Michael Honda"/>
    <s v="Fibra"/>
    <x v="1"/>
    <d v="1961-05-22T00:00:00"/>
    <x v="3"/>
    <x v="5"/>
    <n v="70"/>
  </r>
  <r>
    <s v="Sophia Renault"/>
    <s v="Móvil + Fijo"/>
    <x v="0"/>
    <d v="1992-08-05T00:00:00"/>
    <x v="6"/>
    <x v="5"/>
    <n v="51"/>
  </r>
  <r>
    <s v="Mia Dodge"/>
    <s v="Móvil + Fijo"/>
    <x v="1"/>
    <d v="1956-10-29T00:00:00"/>
    <x v="0"/>
    <x v="5"/>
    <n v="56"/>
  </r>
  <r>
    <s v="Olivia Chrysler"/>
    <s v="Fibra"/>
    <x v="1"/>
    <d v="1977-06-27T00:00:00"/>
    <x v="0"/>
    <x v="5"/>
    <n v="72"/>
  </r>
  <r>
    <s v="Emma Nissan"/>
    <s v="Móvil"/>
    <x v="0"/>
    <d v="1974-10-27T00:00:00"/>
    <x v="4"/>
    <x v="5"/>
    <n v="40"/>
  </r>
  <r>
    <s v="Ethan BMV"/>
    <s v="ADSL"/>
    <x v="1"/>
    <d v="1987-09-14T00:00:00"/>
    <x v="2"/>
    <x v="5"/>
    <n v="66"/>
  </r>
  <r>
    <s v="Abigail Jaguar"/>
    <s v="Móvil"/>
    <x v="1"/>
    <d v="1981-04-29T00:00:00"/>
    <x v="6"/>
    <x v="5"/>
    <n v="30"/>
  </r>
  <r>
    <s v="Emma Jeep"/>
    <s v="ADSL"/>
    <x v="0"/>
    <d v="1973-10-29T00:00:00"/>
    <x v="4"/>
    <x v="5"/>
    <n v="47"/>
  </r>
  <r>
    <s v="Olivia Nissan"/>
    <s v="ADSL"/>
    <x v="0"/>
    <d v="1994-02-27T00:00:00"/>
    <x v="7"/>
    <x v="5"/>
    <n v="67"/>
  </r>
  <r>
    <s v="Liam Daewo"/>
    <s v="Fibra"/>
    <x v="1"/>
    <d v="1957-12-05T00:00:00"/>
    <x v="0"/>
    <x v="5"/>
    <n v="71"/>
  </r>
  <r>
    <s v="Ava Renault"/>
    <s v="Móvil"/>
    <x v="1"/>
    <d v="1979-07-20T00:00:00"/>
    <x v="10"/>
    <x v="5"/>
    <n v="29"/>
  </r>
  <r>
    <s v="Michael Ford"/>
    <s v="ADSL"/>
    <x v="1"/>
    <d v="1975-09-21T00:00:00"/>
    <x v="5"/>
    <x v="5"/>
    <n v="44"/>
  </r>
  <r>
    <s v="Aiden Ford"/>
    <s v="Móvil"/>
    <x v="1"/>
    <d v="1974-03-29T00:00:00"/>
    <x v="6"/>
    <x v="5"/>
    <n v="39"/>
  </r>
  <r>
    <s v="Aiden Jaguar"/>
    <s v="Móvil"/>
    <x v="0"/>
    <d v="1959-01-28T00:00:00"/>
    <x v="8"/>
    <x v="5"/>
    <n v="55"/>
  </r>
  <r>
    <s v="Alexander Renault"/>
    <s v="Móvil"/>
    <x v="1"/>
    <d v="1953-03-15T00:00:00"/>
    <x v="0"/>
    <x v="5"/>
    <n v="40"/>
  </r>
  <r>
    <s v="Noah Nissan"/>
    <s v="Móvil"/>
    <x v="1"/>
    <d v="1982-06-09T00:00:00"/>
    <x v="2"/>
    <x v="5"/>
    <n v="51"/>
  </r>
  <r>
    <s v="Madison Rolls"/>
    <s v="ADSL"/>
    <x v="1"/>
    <d v="1985-09-05T00:00:00"/>
    <x v="5"/>
    <x v="5"/>
    <n v="53"/>
  </r>
  <r>
    <s v="Elizabeth Kia"/>
    <s v="Móvil + Fijo"/>
    <x v="0"/>
    <d v="1978-01-15T00:00:00"/>
    <x v="6"/>
    <x v="5"/>
    <n v="57"/>
  </r>
  <r>
    <s v="Alexander Suzuki"/>
    <s v="Móvil + Fijo"/>
    <x v="0"/>
    <d v="1989-04-25T00:00:00"/>
    <x v="5"/>
    <x v="5"/>
    <n v="56"/>
  </r>
  <r>
    <s v="Daniel Toyota"/>
    <s v="Móvil + Fijo"/>
    <x v="0"/>
    <d v="1989-08-15T00:00:00"/>
    <x v="0"/>
    <x v="5"/>
    <n v="55"/>
  </r>
  <r>
    <s v="Emily Jeep"/>
    <s v="ADSL"/>
    <x v="0"/>
    <d v="1989-09-23T00:00:00"/>
    <x v="0"/>
    <x v="5"/>
    <n v="52"/>
  </r>
  <r>
    <s v="William Dodge"/>
    <s v="Móvil + Fijo"/>
    <x v="1"/>
    <d v="1961-02-19T00:00:00"/>
    <x v="8"/>
    <x v="5"/>
    <n v="54"/>
  </r>
  <r>
    <s v="Mia Suzuki"/>
    <s v="ADSL"/>
    <x v="0"/>
    <d v="1974-03-13T00:00:00"/>
    <x v="5"/>
    <x v="5"/>
    <n v="56"/>
  </r>
  <r>
    <s v="Elizabeth Seat"/>
    <s v="ADSL"/>
    <x v="1"/>
    <d v="1953-02-10T00:00:00"/>
    <x v="8"/>
    <x v="5"/>
    <n v="65"/>
  </r>
  <r>
    <s v="Abigail Chrysler"/>
    <s v="ADSL"/>
    <x v="1"/>
    <d v="1991-08-30T00:00:00"/>
    <x v="0"/>
    <x v="5"/>
    <n v="49"/>
  </r>
  <r>
    <s v="Isabella Wolks"/>
    <s v="Móvil"/>
    <x v="1"/>
    <d v="1958-05-22T00:00:00"/>
    <x v="8"/>
    <x v="5"/>
    <n v="25"/>
  </r>
  <r>
    <s v="Jayden BMV"/>
    <s v="Móvil + Fijo"/>
    <x v="0"/>
    <d v="1979-10-16T00:00:00"/>
    <x v="4"/>
    <x v="5"/>
    <n v="56"/>
  </r>
  <r>
    <s v="William Jeep"/>
    <s v="Móvil"/>
    <x v="1"/>
    <d v="1956-03-17T00:00:00"/>
    <x v="7"/>
    <x v="5"/>
    <n v="39"/>
  </r>
  <r>
    <s v="Abigail Range"/>
    <s v="Otros"/>
    <x v="1"/>
    <d v="1971-03-03T00:00:00"/>
    <x v="8"/>
    <x v="5"/>
    <n v="83"/>
  </r>
  <r>
    <s v="Liam BMV"/>
    <s v="Móvil"/>
    <x v="1"/>
    <d v="1975-07-31T00:00:00"/>
    <x v="7"/>
    <x v="5"/>
    <n v="48"/>
  </r>
  <r>
    <s v="Jacob Kia"/>
    <s v="Móvil"/>
    <x v="0"/>
    <d v="1958-03-09T00:00:00"/>
    <x v="3"/>
    <x v="5"/>
    <n v="20"/>
  </r>
  <r>
    <s v="Elizabeth Ford"/>
    <s v="Móvil + Fijo"/>
    <x v="1"/>
    <d v="1984-04-13T00:00:00"/>
    <x v="0"/>
    <x v="5"/>
    <n v="57"/>
  </r>
  <r>
    <s v="William Seat"/>
    <s v="Móvil + Fijo"/>
    <x v="1"/>
    <d v="1988-11-13T00:00:00"/>
    <x v="2"/>
    <x v="5"/>
    <n v="59"/>
  </r>
  <r>
    <s v="Madison Lotus"/>
    <s v="Móvil + Fijo"/>
    <x v="1"/>
    <d v="1959-06-29T00:00:00"/>
    <x v="9"/>
    <x v="5"/>
    <n v="58"/>
  </r>
  <r>
    <s v="Isabella Wolks"/>
    <s v="Móvil"/>
    <x v="1"/>
    <d v="1958-05-22T00:00:00"/>
    <x v="8"/>
    <x v="5"/>
    <n v="36"/>
  </r>
  <r>
    <s v="Mia Honda"/>
    <s v="Móvil + Fijo"/>
    <x v="1"/>
    <d v="1954-03-21T00:00:00"/>
    <x v="3"/>
    <x v="5"/>
    <n v="52"/>
  </r>
  <r>
    <s v="Ethan Jeep"/>
    <s v="Móvil + Fijo"/>
    <x v="1"/>
    <d v="1989-06-01T00:00:00"/>
    <x v="0"/>
    <x v="5"/>
    <n v="56"/>
  </r>
  <r>
    <s v="Daniel Daewo"/>
    <s v="ADSL"/>
    <x v="0"/>
    <d v="1956-08-09T00:00:00"/>
    <x v="1"/>
    <x v="5"/>
    <n v="52"/>
  </r>
  <r>
    <s v="Sophia Toyota"/>
    <s v="Fibra"/>
    <x v="1"/>
    <d v="1954-07-04T00:00:00"/>
    <x v="1"/>
    <x v="5"/>
    <n v="96"/>
  </r>
  <r>
    <s v="Emily Hyundai"/>
    <s v="Móvil"/>
    <x v="0"/>
    <d v="1965-12-28T00:00:00"/>
    <x v="4"/>
    <x v="5"/>
    <n v="45"/>
  </r>
  <r>
    <s v="Michael Ford"/>
    <s v="ADSL"/>
    <x v="1"/>
    <d v="1975-09-21T00:00:00"/>
    <x v="5"/>
    <x v="5"/>
    <n v="66"/>
  </r>
  <r>
    <s v="Michael Range"/>
    <s v="Móvil"/>
    <x v="1"/>
    <d v="1977-11-29T00:00:00"/>
    <x v="6"/>
    <x v="5"/>
    <n v="24"/>
  </r>
  <r>
    <s v="Sophia Lotus"/>
    <s v="Móvil"/>
    <x v="0"/>
    <d v="1988-08-16T00:00:00"/>
    <x v="7"/>
    <x v="5"/>
    <n v="52"/>
  </r>
  <r>
    <s v="Jayden Dodge"/>
    <s v="Móvil"/>
    <x v="1"/>
    <d v="1976-06-08T00:00:00"/>
    <x v="3"/>
    <x v="5"/>
    <n v="21"/>
  </r>
  <r>
    <s v="Ethan Ford"/>
    <s v="Móvil + Fijo"/>
    <x v="1"/>
    <d v="1976-03-13T00:00:00"/>
    <x v="0"/>
    <x v="5"/>
    <n v="58"/>
  </r>
  <r>
    <s v="Jacob Chrysler"/>
    <s v="ADSL"/>
    <x v="0"/>
    <d v="1984-05-06T00:00:00"/>
    <x v="8"/>
    <x v="5"/>
    <n v="55"/>
  </r>
  <r>
    <s v="Isabella Range"/>
    <s v="Móvil"/>
    <x v="0"/>
    <d v="1985-11-12T00:00:00"/>
    <x v="7"/>
    <x v="5"/>
    <n v="53"/>
  </r>
  <r>
    <s v="Jacob Range"/>
    <s v="Móvil + Fijo"/>
    <x v="0"/>
    <d v="1991-09-19T00:00:00"/>
    <x v="1"/>
    <x v="5"/>
    <n v="54"/>
  </r>
  <r>
    <s v="Sophia Lexus"/>
    <s v="Móvil + Fijo"/>
    <x v="0"/>
    <d v="1989-02-18T00:00:00"/>
    <x v="9"/>
    <x v="5"/>
    <n v="54"/>
  </r>
  <r>
    <s v="Chloe Renault"/>
    <s v="Móvil"/>
    <x v="1"/>
    <d v="1960-02-21T00:00:00"/>
    <x v="3"/>
    <x v="5"/>
    <n v="58"/>
  </r>
  <r>
    <s v="Aiden Jaguar"/>
    <s v="Móvil"/>
    <x v="0"/>
    <d v="1959-01-28T00:00:00"/>
    <x v="8"/>
    <x v="5"/>
    <n v="25"/>
  </r>
  <r>
    <s v="Chloe Hyundai"/>
    <s v="Móvil"/>
    <x v="1"/>
    <d v="1994-01-15T00:00:00"/>
    <x v="7"/>
    <x v="5"/>
    <n v="21"/>
  </r>
  <r>
    <s v="Mia Daewo"/>
    <s v="Fibra"/>
    <x v="0"/>
    <d v="1960-08-13T00:00:00"/>
    <x v="0"/>
    <x v="5"/>
    <n v="83"/>
  </r>
  <r>
    <s v="Elizabeth Chrysler"/>
    <s v="Móvil + Fijo"/>
    <x v="0"/>
    <d v="1987-07-03T00:00:00"/>
    <x v="0"/>
    <x v="5"/>
    <n v="51"/>
  </r>
  <r>
    <s v="Sophia Rolls"/>
    <s v="Móvil"/>
    <x v="0"/>
    <d v="1978-11-13T00:00:00"/>
    <x v="2"/>
    <x v="5"/>
    <n v="51"/>
  </r>
  <r>
    <s v="Emma Jeep"/>
    <s v="ADSL"/>
    <x v="0"/>
    <d v="1973-10-29T00:00:00"/>
    <x v="4"/>
    <x v="5"/>
    <n v="49"/>
  </r>
  <r>
    <s v="Elizabeth Audi"/>
    <s v="Móvil"/>
    <x v="0"/>
    <d v="1967-06-08T00:00:00"/>
    <x v="3"/>
    <x v="5"/>
    <n v="37"/>
  </r>
  <r>
    <s v="Madison BMV"/>
    <s v="Móvil + Fijo"/>
    <x v="0"/>
    <d v="1955-02-13T00:00:00"/>
    <x v="7"/>
    <x v="5"/>
    <n v="55"/>
  </r>
  <r>
    <s v="Jacob Lotus"/>
    <s v="Móvil + Fijo"/>
    <x v="1"/>
    <d v="1975-05-09T00:00:00"/>
    <x v="3"/>
    <x v="5"/>
    <n v="54"/>
  </r>
  <r>
    <s v="Ethan Jaguar"/>
    <s v="Móvil"/>
    <x v="1"/>
    <d v="1972-04-02T00:00:00"/>
    <x v="6"/>
    <x v="5"/>
    <n v="60"/>
  </r>
  <r>
    <s v="Ava Daewo"/>
    <s v="ADSL"/>
    <x v="0"/>
    <d v="1959-02-26T00:00:00"/>
    <x v="9"/>
    <x v="5"/>
    <n v="62"/>
  </r>
  <r>
    <s v="Chloe Daewo"/>
    <s v="ADSL"/>
    <x v="1"/>
    <d v="1981-05-01T00:00:00"/>
    <x v="4"/>
    <x v="5"/>
    <n v="40"/>
  </r>
  <r>
    <s v="Mason Daewo"/>
    <s v="Otros"/>
    <x v="0"/>
    <d v="1966-01-13T00:00:00"/>
    <x v="5"/>
    <x v="5"/>
    <n v="31"/>
  </r>
  <r>
    <s v="Emma Seat"/>
    <s v="Móvil + Fijo"/>
    <x v="0"/>
    <d v="1955-02-04T00:00:00"/>
    <x v="3"/>
    <x v="5"/>
    <n v="56"/>
  </r>
  <r>
    <s v="Emily Renault"/>
    <s v="Fibra"/>
    <x v="1"/>
    <d v="1978-10-16T00:00:00"/>
    <x v="0"/>
    <x v="5"/>
    <n v="99"/>
  </r>
  <r>
    <s v="Elizabeth Hyundai"/>
    <s v="Móvil"/>
    <x v="1"/>
    <d v="1975-01-27T00:00:00"/>
    <x v="0"/>
    <x v="5"/>
    <n v="42"/>
  </r>
  <r>
    <s v="Chloe BMV"/>
    <s v="Móvil"/>
    <x v="0"/>
    <d v="1951-01-16T00:00:00"/>
    <x v="1"/>
    <x v="5"/>
    <n v="44"/>
  </r>
  <r>
    <s v="Mia Ford"/>
    <s v="Fibra"/>
    <x v="1"/>
    <d v="1991-05-29T00:00:00"/>
    <x v="9"/>
    <x v="5"/>
    <n v="86"/>
  </r>
  <r>
    <s v="Abigail Daewo"/>
    <s v="Móvil"/>
    <x v="1"/>
    <d v="1964-05-06T00:00:00"/>
    <x v="1"/>
    <x v="5"/>
    <n v="31"/>
  </r>
  <r>
    <s v="Isabella Toyota"/>
    <s v="Móvil + Fijo"/>
    <x v="0"/>
    <d v="1950-11-13T00:00:00"/>
    <x v="9"/>
    <x v="5"/>
    <n v="57"/>
  </r>
  <r>
    <s v="Liam BMV"/>
    <s v="Móvil"/>
    <x v="1"/>
    <d v="1975-07-31T00:00:00"/>
    <x v="7"/>
    <x v="5"/>
    <n v="29"/>
  </r>
  <r>
    <s v="William Seat"/>
    <s v="Móvil + Fijo"/>
    <x v="1"/>
    <d v="1988-11-13T00:00:00"/>
    <x v="2"/>
    <x v="5"/>
    <n v="57"/>
  </r>
  <r>
    <s v="Mason Nissan"/>
    <s v="ADSL"/>
    <x v="1"/>
    <d v="1953-06-17T00:00:00"/>
    <x v="2"/>
    <x v="5"/>
    <n v="49"/>
  </r>
  <r>
    <s v="Emma Hyundai"/>
    <s v="Móvil"/>
    <x v="0"/>
    <d v="1965-09-16T00:00:00"/>
    <x v="10"/>
    <x v="5"/>
    <n v="60"/>
  </r>
  <r>
    <s v="William Ford"/>
    <s v="Móvil"/>
    <x v="1"/>
    <d v="1987-06-23T00:00:00"/>
    <x v="8"/>
    <x v="5"/>
    <n v="22"/>
  </r>
  <r>
    <s v="Liam Range"/>
    <s v="Móvil"/>
    <x v="1"/>
    <d v="1969-09-06T00:00:00"/>
    <x v="6"/>
    <x v="5"/>
    <n v="24"/>
  </r>
  <r>
    <s v="Mia Chrysler"/>
    <s v="Otros"/>
    <x v="0"/>
    <d v="1971-06-30T00:00:00"/>
    <x v="3"/>
    <x v="5"/>
    <n v="8"/>
  </r>
  <r>
    <s v="Madison Daewo"/>
    <s v="Móvil + Fijo"/>
    <x v="0"/>
    <d v="1951-12-27T00:00:00"/>
    <x v="10"/>
    <x v="5"/>
    <n v="59"/>
  </r>
  <r>
    <s v="Sophia Ford"/>
    <s v="Móvil"/>
    <x v="0"/>
    <d v="1957-12-03T00:00:00"/>
    <x v="6"/>
    <x v="5"/>
    <n v="37"/>
  </r>
  <r>
    <s v="Emma Rolls"/>
    <s v="Móvil"/>
    <x v="1"/>
    <d v="1979-05-02T00:00:00"/>
    <x v="7"/>
    <x v="5"/>
    <n v="43"/>
  </r>
  <r>
    <s v="Elizabeth Daewo"/>
    <s v="Móvil"/>
    <x v="0"/>
    <d v="1970-05-03T00:00:00"/>
    <x v="1"/>
    <x v="5"/>
    <n v="37"/>
  </r>
  <r>
    <s v="Isabella Audi"/>
    <s v="Móvil"/>
    <x v="0"/>
    <d v="1973-05-19T00:00:00"/>
    <x v="2"/>
    <x v="5"/>
    <n v="47"/>
  </r>
  <r>
    <s v="Sophia Renault"/>
    <s v="Móvil + Fijo"/>
    <x v="0"/>
    <d v="1992-08-05T00:00:00"/>
    <x v="6"/>
    <x v="5"/>
    <n v="53"/>
  </r>
  <r>
    <s v="Daniel Seat"/>
    <s v="Móvil"/>
    <x v="1"/>
    <d v="1977-06-08T00:00:00"/>
    <x v="7"/>
    <x v="5"/>
    <n v="60"/>
  </r>
  <r>
    <s v="Jayden Ferrari"/>
    <s v="Móvil + Fijo"/>
    <x v="0"/>
    <d v="1987-09-18T00:00:00"/>
    <x v="0"/>
    <x v="5"/>
    <n v="59"/>
  </r>
  <r>
    <s v="Emily Ford"/>
    <s v="Móvil"/>
    <x v="1"/>
    <d v="1975-08-30T00:00:00"/>
    <x v="9"/>
    <x v="5"/>
    <n v="44"/>
  </r>
  <r>
    <s v="William Ford"/>
    <s v="Móvil"/>
    <x v="1"/>
    <d v="1987-06-23T00:00:00"/>
    <x v="8"/>
    <x v="5"/>
    <n v="49"/>
  </r>
  <r>
    <s v="Ethan Nissan"/>
    <s v="Móvil + Fijo"/>
    <x v="1"/>
    <d v="1993-05-07T00:00:00"/>
    <x v="4"/>
    <x v="5"/>
    <n v="57"/>
  </r>
  <r>
    <s v="Abigail Honda"/>
    <s v="Móvil"/>
    <x v="0"/>
    <d v="1962-05-13T00:00:00"/>
    <x v="0"/>
    <x v="5"/>
    <n v="33"/>
  </r>
  <r>
    <s v="Ethan BMV"/>
    <s v="ADSL"/>
    <x v="1"/>
    <d v="1987-09-14T00:00:00"/>
    <x v="2"/>
    <x v="5"/>
    <n v="60"/>
  </r>
  <r>
    <s v="Jacob Lexus"/>
    <s v="Móvil"/>
    <x v="0"/>
    <d v="1959-10-30T00:00:00"/>
    <x v="10"/>
    <x v="5"/>
    <n v="34"/>
  </r>
  <r>
    <s v="Liam BMV"/>
    <s v="Móvil"/>
    <x v="1"/>
    <d v="1975-07-31T00:00:00"/>
    <x v="7"/>
    <x v="5"/>
    <n v="22"/>
  </r>
  <r>
    <s v="Sophia Kia"/>
    <s v="Móvil"/>
    <x v="0"/>
    <d v="1954-09-02T00:00:00"/>
    <x v="9"/>
    <x v="5"/>
    <n v="59"/>
  </r>
  <r>
    <s v="Jacob Rolls"/>
    <s v="Otros"/>
    <x v="0"/>
    <d v="1987-11-04T00:00:00"/>
    <x v="0"/>
    <x v="5"/>
    <n v="71"/>
  </r>
  <r>
    <s v="Jacob Jaguar"/>
    <s v="Móvil"/>
    <x v="0"/>
    <d v="1956-11-26T00:00:00"/>
    <x v="1"/>
    <x v="5"/>
    <n v="51"/>
  </r>
  <r>
    <s v="Alexander Toyota"/>
    <s v="Fibra"/>
    <x v="1"/>
    <d v="1973-08-28T00:00:00"/>
    <x v="4"/>
    <x v="5"/>
    <n v="82"/>
  </r>
  <r>
    <s v="Daniel Seat"/>
    <s v="Móvil"/>
    <x v="1"/>
    <d v="1977-06-08T00:00:00"/>
    <x v="7"/>
    <x v="5"/>
    <n v="41"/>
  </r>
  <r>
    <s v="William Renault"/>
    <s v="Móvil"/>
    <x v="1"/>
    <d v="1953-07-23T00:00:00"/>
    <x v="7"/>
    <x v="5"/>
    <n v="55"/>
  </r>
  <r>
    <s v="Isabella Toyota"/>
    <s v="Móvil + Fijo"/>
    <x v="0"/>
    <d v="1950-11-13T00:00:00"/>
    <x v="9"/>
    <x v="5"/>
    <n v="51"/>
  </r>
  <r>
    <s v="Jayden Seat"/>
    <s v="Móvil"/>
    <x v="0"/>
    <d v="1978-12-31T00:00:00"/>
    <x v="7"/>
    <x v="5"/>
    <n v="34"/>
  </r>
  <r>
    <s v="Emma Dodge"/>
    <s v="Móvil"/>
    <x v="0"/>
    <d v="1968-08-06T00:00:00"/>
    <x v="8"/>
    <x v="5"/>
    <n v="31"/>
  </r>
  <r>
    <s v="Sophia Renault"/>
    <s v="Móvil + Fijo"/>
    <x v="0"/>
    <d v="1992-08-05T00:00:00"/>
    <x v="6"/>
    <x v="5"/>
    <n v="54"/>
  </r>
  <r>
    <s v="Jacob Hyundai"/>
    <s v="Móvil"/>
    <x v="0"/>
    <d v="1979-03-28T00:00:00"/>
    <x v="4"/>
    <x v="5"/>
    <n v="47"/>
  </r>
  <r>
    <s v="Jayden Daewo"/>
    <s v="Fibra"/>
    <x v="1"/>
    <d v="1993-06-01T00:00:00"/>
    <x v="0"/>
    <x v="5"/>
    <n v="94"/>
  </r>
  <r>
    <s v="Chloe Chrysler"/>
    <s v="Móvil"/>
    <x v="0"/>
    <d v="1985-02-27T00:00:00"/>
    <x v="9"/>
    <x v="5"/>
    <n v="37"/>
  </r>
  <r>
    <s v="Abigail Toyota"/>
    <s v="Móvil"/>
    <x v="0"/>
    <d v="1951-11-22T00:00:00"/>
    <x v="7"/>
    <x v="5"/>
    <n v="30"/>
  </r>
  <r>
    <s v="Michael Wolks"/>
    <s v="Móvil + Fijo"/>
    <x v="0"/>
    <d v="1964-11-20T00:00:00"/>
    <x v="7"/>
    <x v="5"/>
    <n v="56"/>
  </r>
  <r>
    <s v="Emma Dodge"/>
    <s v="Móvil"/>
    <x v="0"/>
    <d v="1968-08-06T00:00:00"/>
    <x v="8"/>
    <x v="5"/>
    <n v="45"/>
  </r>
  <r>
    <s v="Jayden BMV"/>
    <s v="Móvil + Fijo"/>
    <x v="0"/>
    <d v="1979-10-16T00:00:00"/>
    <x v="4"/>
    <x v="5"/>
    <n v="58"/>
  </r>
  <r>
    <s v="Sophia Audi"/>
    <s v="ADSL"/>
    <x v="1"/>
    <d v="1952-03-19T00:00:00"/>
    <x v="5"/>
    <x v="5"/>
    <n v="65"/>
  </r>
  <r>
    <s v="Alexander Nissan"/>
    <s v="Móvil"/>
    <x v="0"/>
    <d v="1960-07-28T00:00:00"/>
    <x v="9"/>
    <x v="5"/>
    <n v="55"/>
  </r>
  <r>
    <s v="Emily Lexus"/>
    <s v="ADSL"/>
    <x v="0"/>
    <d v="1969-10-21T00:00:00"/>
    <x v="7"/>
    <x v="5"/>
    <n v="51"/>
  </r>
  <r>
    <s v="Mason Jaguar"/>
    <s v="Móvil"/>
    <x v="0"/>
    <d v="1993-07-02T00:00:00"/>
    <x v="8"/>
    <x v="5"/>
    <n v="54"/>
  </r>
  <r>
    <s v="Emily Renault"/>
    <s v="Fibra"/>
    <x v="1"/>
    <d v="1978-10-16T00:00:00"/>
    <x v="0"/>
    <x v="5"/>
    <n v="92"/>
  </r>
  <r>
    <s v="Emma Daewo"/>
    <s v="ADSL"/>
    <x v="1"/>
    <d v="1963-07-10T00:00:00"/>
    <x v="5"/>
    <x v="5"/>
    <n v="46"/>
  </r>
  <r>
    <s v="Ava Dodge"/>
    <s v="ADSL"/>
    <x v="0"/>
    <d v="1988-01-25T00:00:00"/>
    <x v="0"/>
    <x v="5"/>
    <n v="63"/>
  </r>
  <r>
    <s v="Ethan Daewo"/>
    <s v="Móvil"/>
    <x v="1"/>
    <d v="1971-12-13T00:00:00"/>
    <x v="5"/>
    <x v="5"/>
    <n v="35"/>
  </r>
  <r>
    <s v="Emily Chrysler"/>
    <s v="Móvil + Fijo"/>
    <x v="1"/>
    <d v="1990-01-14T00:00:00"/>
    <x v="0"/>
    <x v="5"/>
    <n v="57"/>
  </r>
  <r>
    <s v="Abigail Ford"/>
    <s v="ADSL"/>
    <x v="1"/>
    <d v="1953-12-03T00:00:00"/>
    <x v="0"/>
    <x v="5"/>
    <n v="46"/>
  </r>
  <r>
    <s v="Sophia Kia"/>
    <s v="Móvil"/>
    <x v="0"/>
    <d v="1954-09-02T00:00:00"/>
    <x v="9"/>
    <x v="5"/>
    <n v="20"/>
  </r>
  <r>
    <s v="Mia Range"/>
    <s v="Móvil + Fijo"/>
    <x v="0"/>
    <d v="1950-02-09T00:00:00"/>
    <x v="8"/>
    <x v="5"/>
    <n v="51"/>
  </r>
  <r>
    <s v="Emma Ford"/>
    <s v="Móvil"/>
    <x v="0"/>
    <d v="1994-06-28T00:00:00"/>
    <x v="2"/>
    <x v="5"/>
    <n v="37"/>
  </r>
  <r>
    <s v="Jacob Ford"/>
    <s v="Móvil"/>
    <x v="0"/>
    <d v="1955-05-14T00:00:00"/>
    <x v="1"/>
    <x v="5"/>
    <n v="28"/>
  </r>
  <r>
    <s v="Isabella Honda"/>
    <s v="Móvil"/>
    <x v="1"/>
    <d v="1956-06-18T00:00:00"/>
    <x v="9"/>
    <x v="5"/>
    <n v="32"/>
  </r>
  <r>
    <s v="Daniel Lexus"/>
    <s v="Móvil"/>
    <x v="0"/>
    <d v="1968-01-24T00:00:00"/>
    <x v="7"/>
    <x v="5"/>
    <n v="40"/>
  </r>
  <r>
    <s v="Elizabeth Daewo"/>
    <s v="Móvil"/>
    <x v="0"/>
    <d v="1970-05-03T00:00:00"/>
    <x v="1"/>
    <x v="5"/>
    <n v="33"/>
  </r>
  <r>
    <s v="Jacob Chrysler"/>
    <s v="ADSL"/>
    <x v="0"/>
    <d v="1984-05-06T00:00:00"/>
    <x v="8"/>
    <x v="5"/>
    <n v="68"/>
  </r>
  <r>
    <s v="Emma Kia"/>
    <s v="Otros"/>
    <x v="0"/>
    <d v="1966-03-25T00:00:00"/>
    <x v="9"/>
    <x v="5"/>
    <n v="65"/>
  </r>
  <r>
    <s v="Alexander Jeep"/>
    <s v="Fibra"/>
    <x v="0"/>
    <d v="1984-01-10T00:00:00"/>
    <x v="0"/>
    <x v="5"/>
    <n v="90"/>
  </r>
  <r>
    <s v="Michael Wolks"/>
    <s v="Móvil + Fijo"/>
    <x v="0"/>
    <d v="1964-11-20T00:00:00"/>
    <x v="7"/>
    <x v="5"/>
    <n v="50"/>
  </r>
  <r>
    <s v="Sophia Suzuki"/>
    <s v="Móvil + Fijo"/>
    <x v="0"/>
    <d v="1958-07-14T00:00:00"/>
    <x v="3"/>
    <x v="5"/>
    <n v="52"/>
  </r>
  <r>
    <s v="Ava Lotus"/>
    <s v="Móvil"/>
    <x v="0"/>
    <d v="1958-10-21T00:00:00"/>
    <x v="10"/>
    <x v="5"/>
    <n v="49"/>
  </r>
  <r>
    <s v="Jacob Wolks"/>
    <s v="Móvil"/>
    <x v="0"/>
    <d v="1982-06-21T00:00:00"/>
    <x v="1"/>
    <x v="5"/>
    <n v="47"/>
  </r>
  <r>
    <s v="Olivia Ford"/>
    <s v="Móvil + Fijo"/>
    <x v="1"/>
    <d v="1950-01-17T00:00:00"/>
    <x v="3"/>
    <x v="5"/>
    <n v="55"/>
  </r>
  <r>
    <s v="Aiden Ferrari"/>
    <s v="Móvil + Fijo"/>
    <x v="1"/>
    <d v="1993-08-07T00:00:00"/>
    <x v="10"/>
    <x v="5"/>
    <n v="58"/>
  </r>
  <r>
    <s v="Jayden Kia"/>
    <s v="Móvil"/>
    <x v="0"/>
    <d v="1989-09-02T00:00:00"/>
    <x v="7"/>
    <x v="5"/>
    <n v="27"/>
  </r>
  <r>
    <s v="Chloe Toyota"/>
    <s v="Móvil"/>
    <x v="1"/>
    <d v="1963-08-25T00:00:00"/>
    <x v="2"/>
    <x v="5"/>
    <n v="26"/>
  </r>
  <r>
    <s v="Olivia Kia"/>
    <s v="Móvil + Fijo"/>
    <x v="1"/>
    <d v="1979-05-05T00:00:00"/>
    <x v="7"/>
    <x v="5"/>
    <n v="52"/>
  </r>
  <r>
    <s v="Aiden Renault"/>
    <s v="ADSL"/>
    <x v="1"/>
    <d v="1984-02-06T00:00:00"/>
    <x v="4"/>
    <x v="5"/>
    <n v="47"/>
  </r>
  <r>
    <s v="Jacob Dodge"/>
    <s v="Móvil"/>
    <x v="1"/>
    <d v="1959-12-15T00:00:00"/>
    <x v="9"/>
    <x v="5"/>
    <n v="41"/>
  </r>
  <r>
    <s v="Jacob Hyundai"/>
    <s v="Móvil"/>
    <x v="0"/>
    <d v="1979-03-28T00:00:00"/>
    <x v="4"/>
    <x v="5"/>
    <n v="45"/>
  </r>
  <r>
    <s v="Abigail Nissan"/>
    <s v="ADSL"/>
    <x v="1"/>
    <d v="1992-08-10T00:00:00"/>
    <x v="5"/>
    <x v="5"/>
    <n v="46"/>
  </r>
  <r>
    <s v="Jacob Wolks"/>
    <s v="Móvil"/>
    <x v="0"/>
    <d v="1982-06-21T00:00:00"/>
    <x v="1"/>
    <x v="5"/>
    <n v="43"/>
  </r>
  <r>
    <s v="Abigail Nissan"/>
    <s v="ADSL"/>
    <x v="1"/>
    <d v="1992-08-10T00:00:00"/>
    <x v="5"/>
    <x v="5"/>
    <n v="47"/>
  </r>
  <r>
    <s v="Daniel Suzuki"/>
    <s v="Móvil"/>
    <x v="0"/>
    <d v="1978-07-08T00:00:00"/>
    <x v="8"/>
    <x v="5"/>
    <n v="38"/>
  </r>
  <r>
    <s v="Jacob Rolls"/>
    <s v="Otros"/>
    <x v="0"/>
    <d v="1987-11-04T00:00:00"/>
    <x v="0"/>
    <x v="5"/>
    <n v="55"/>
  </r>
  <r>
    <s v="Jayden Renault"/>
    <s v="Móvil"/>
    <x v="0"/>
    <d v="1970-02-27T00:00:00"/>
    <x v="4"/>
    <x v="5"/>
    <n v="22"/>
  </r>
  <r>
    <s v="Madison Ford"/>
    <s v="ADSL"/>
    <x v="0"/>
    <d v="1963-08-09T00:00:00"/>
    <x v="7"/>
    <x v="5"/>
    <n v="41"/>
  </r>
  <r>
    <s v="Madison Honda"/>
    <s v="ADSL"/>
    <x v="1"/>
    <d v="1964-10-04T00:00:00"/>
    <x v="3"/>
    <x v="5"/>
    <n v="45"/>
  </r>
  <r>
    <s v="Alexander Chrysler"/>
    <s v="Móvil"/>
    <x v="0"/>
    <d v="1965-04-19T00:00:00"/>
    <x v="2"/>
    <x v="5"/>
    <n v="57"/>
  </r>
  <r>
    <s v="Ava Seat"/>
    <s v="Fibra"/>
    <x v="1"/>
    <d v="1952-06-07T00:00:00"/>
    <x v="7"/>
    <x v="5"/>
    <n v="78"/>
  </r>
  <r>
    <s v="Alexander BMV"/>
    <s v="Móvil"/>
    <x v="1"/>
    <d v="1969-05-28T00:00:00"/>
    <x v="7"/>
    <x v="5"/>
    <n v="53"/>
  </r>
  <r>
    <s v="William Audi"/>
    <s v="Móvil"/>
    <x v="1"/>
    <d v="1964-10-04T00:00:00"/>
    <x v="4"/>
    <x v="5"/>
    <n v="40"/>
  </r>
  <r>
    <s v="Isabella Kia"/>
    <s v="ADSL"/>
    <x v="0"/>
    <d v="1973-01-27T00:00:00"/>
    <x v="2"/>
    <x v="5"/>
    <n v="58"/>
  </r>
  <r>
    <s v="Jayden Toyota"/>
    <s v="Móvil"/>
    <x v="1"/>
    <d v="1972-10-31T00:00:00"/>
    <x v="7"/>
    <x v="5"/>
    <n v="25"/>
  </r>
  <r>
    <s v="Madison Toyota"/>
    <s v="ADSL"/>
    <x v="1"/>
    <d v="1958-04-30T00:00:00"/>
    <x v="6"/>
    <x v="5"/>
    <n v="50"/>
  </r>
  <r>
    <s v="Olivia Hyundai"/>
    <s v="Móvil"/>
    <x v="1"/>
    <d v="1960-02-11T00:00:00"/>
    <x v="2"/>
    <x v="5"/>
    <n v="36"/>
  </r>
  <r>
    <s v="Daniel Dodge"/>
    <s v="Móvil"/>
    <x v="0"/>
    <d v="1957-11-26T00:00:00"/>
    <x v="0"/>
    <x v="5"/>
    <n v="20"/>
  </r>
  <r>
    <s v="Mia Jeep"/>
    <s v="Móvil"/>
    <x v="0"/>
    <d v="1988-11-04T00:00:00"/>
    <x v="8"/>
    <x v="5"/>
    <n v="27"/>
  </r>
  <r>
    <s v="Mia Chrysler"/>
    <s v="Otros"/>
    <x v="0"/>
    <d v="1971-06-30T00:00:00"/>
    <x v="3"/>
    <x v="5"/>
    <n v="100"/>
  </r>
  <r>
    <s v="Chloe Dodge"/>
    <s v="Móvil + Fijo"/>
    <x v="1"/>
    <d v="1956-05-12T00:00:00"/>
    <x v="4"/>
    <x v="5"/>
    <n v="53"/>
  </r>
  <r>
    <s v="Daniel Seat"/>
    <s v="Móvil"/>
    <x v="1"/>
    <d v="1977-06-08T00:00:00"/>
    <x v="7"/>
    <x v="5"/>
    <n v="42"/>
  </r>
  <r>
    <s v="Mia Suzuki"/>
    <s v="ADSL"/>
    <x v="0"/>
    <d v="1974-03-13T00:00:00"/>
    <x v="5"/>
    <x v="5"/>
    <n v="61"/>
  </r>
  <r>
    <s v="Elizabeth Honda"/>
    <s v="Móvil"/>
    <x v="0"/>
    <d v="1978-06-10T00:00:00"/>
    <x v="0"/>
    <x v="5"/>
    <n v="49"/>
  </r>
  <r>
    <s v="Mia Daewo"/>
    <s v="Fibra"/>
    <x v="0"/>
    <d v="1960-08-13T00:00:00"/>
    <x v="0"/>
    <x v="5"/>
    <n v="99"/>
  </r>
  <r>
    <s v="Ethan Lexus"/>
    <s v="Fibra"/>
    <x v="0"/>
    <d v="1967-02-23T00:00:00"/>
    <x v="0"/>
    <x v="5"/>
    <n v="100"/>
  </r>
  <r>
    <s v="Olivia Wolks"/>
    <s v="Móvil"/>
    <x v="1"/>
    <d v="1971-08-13T00:00:00"/>
    <x v="5"/>
    <x v="5"/>
    <n v="48"/>
  </r>
  <r>
    <s v="Daniel Kia"/>
    <s v="Móvil + Fijo"/>
    <x v="1"/>
    <d v="1963-08-12T00:00:00"/>
    <x v="0"/>
    <x v="5"/>
    <n v="51"/>
  </r>
  <r>
    <s v="Jayden Jaguar"/>
    <s v="Móvil"/>
    <x v="1"/>
    <d v="1954-04-14T00:00:00"/>
    <x v="7"/>
    <x v="5"/>
    <n v="39"/>
  </r>
  <r>
    <s v="Emily Daewo"/>
    <s v="Fibra"/>
    <x v="1"/>
    <d v="1966-02-28T00:00:00"/>
    <x v="0"/>
    <x v="5"/>
    <n v="94"/>
  </r>
  <r>
    <s v="Noah Rolls"/>
    <s v="ADSL"/>
    <x v="1"/>
    <d v="1977-10-11T00:00:00"/>
    <x v="7"/>
    <x v="5"/>
    <n v="69"/>
  </r>
  <r>
    <s v="Chloe Audi"/>
    <s v="Otros"/>
    <x v="1"/>
    <d v="1979-04-07T00:00:00"/>
    <x v="9"/>
    <x v="5"/>
    <n v="99"/>
  </r>
  <r>
    <s v="Chloe Audi"/>
    <s v="Otros"/>
    <x v="1"/>
    <d v="1979-04-07T00:00:00"/>
    <x v="9"/>
    <x v="5"/>
    <n v="53"/>
  </r>
  <r>
    <s v="Olivia Audi"/>
    <s v="ADSL"/>
    <x v="0"/>
    <d v="1993-02-09T00:00:00"/>
    <x v="5"/>
    <x v="5"/>
    <n v="64"/>
  </r>
  <r>
    <s v="Madison Lotus"/>
    <s v="Móvil + Fijo"/>
    <x v="1"/>
    <d v="1959-06-29T00:00:00"/>
    <x v="9"/>
    <x v="5"/>
    <n v="54"/>
  </r>
  <r>
    <s v="Olivia BMV"/>
    <s v="Fibra"/>
    <x v="1"/>
    <d v="1950-02-12T00:00:00"/>
    <x v="3"/>
    <x v="5"/>
    <n v="81"/>
  </r>
  <r>
    <s v="Mia Hyundai"/>
    <s v="Móvil + Fijo"/>
    <x v="1"/>
    <d v="1983-08-06T00:00:00"/>
    <x v="6"/>
    <x v="5"/>
    <n v="51"/>
  </r>
  <r>
    <s v="Emma Ford"/>
    <s v="Móvil"/>
    <x v="0"/>
    <d v="1994-06-28T00:00:00"/>
    <x v="2"/>
    <x v="5"/>
    <n v="59"/>
  </r>
  <r>
    <s v="Ava Lotus"/>
    <s v="Móvil"/>
    <x v="0"/>
    <d v="1958-10-21T00:00:00"/>
    <x v="10"/>
    <x v="5"/>
    <n v="42"/>
  </r>
  <r>
    <s v="William Chrysler"/>
    <s v="Móvil"/>
    <x v="1"/>
    <d v="1958-12-17T00:00:00"/>
    <x v="10"/>
    <x v="5"/>
    <n v="39"/>
  </r>
  <r>
    <s v="Daniel Nissan"/>
    <s v="Móvil + Fijo"/>
    <x v="1"/>
    <d v="1952-04-23T00:00:00"/>
    <x v="7"/>
    <x v="5"/>
    <n v="55"/>
  </r>
  <r>
    <s v="Mia Suzuki"/>
    <s v="ADSL"/>
    <x v="0"/>
    <d v="1974-03-13T00:00:00"/>
    <x v="5"/>
    <x v="5"/>
    <n v="57"/>
  </r>
  <r>
    <s v="Aiden Kia"/>
    <s v="Móvil"/>
    <x v="0"/>
    <d v="1963-04-05T00:00:00"/>
    <x v="6"/>
    <x v="5"/>
    <n v="52"/>
  </r>
  <r>
    <s v="Mia Range"/>
    <s v="Móvil + Fijo"/>
    <x v="0"/>
    <d v="1950-02-09T00:00:00"/>
    <x v="8"/>
    <x v="5"/>
    <n v="53"/>
  </r>
  <r>
    <s v="Madison Lexus"/>
    <s v="ADSL"/>
    <x v="0"/>
    <d v="1972-04-21T00:00:00"/>
    <x v="9"/>
    <x v="5"/>
    <n v="46"/>
  </r>
  <r>
    <s v="Jayden Daewo"/>
    <s v="Fibra"/>
    <x v="1"/>
    <d v="1993-06-01T00:00:00"/>
    <x v="0"/>
    <x v="5"/>
    <n v="85"/>
  </r>
  <r>
    <s v="Jayden Nissan"/>
    <s v="Móvil"/>
    <x v="1"/>
    <d v="1952-08-19T00:00:00"/>
    <x v="3"/>
    <x v="5"/>
    <n v="44"/>
  </r>
  <r>
    <s v="Daniel Honda"/>
    <s v="ADSL"/>
    <x v="1"/>
    <d v="1958-03-03T00:00:00"/>
    <x v="0"/>
    <x v="5"/>
    <n v="40"/>
  </r>
  <r>
    <s v="Mia Dodge"/>
    <s v="Móvil + Fijo"/>
    <x v="1"/>
    <d v="1956-10-29T00:00:00"/>
    <x v="0"/>
    <x v="5"/>
    <n v="50"/>
  </r>
  <r>
    <s v="Ava BMV"/>
    <s v="Móvil"/>
    <x v="1"/>
    <d v="1988-06-14T00:00:00"/>
    <x v="8"/>
    <x v="5"/>
    <n v="43"/>
  </r>
  <r>
    <s v="Emma Renault"/>
    <s v="Móvil + Fijo"/>
    <x v="0"/>
    <d v="1992-02-28T00:00:00"/>
    <x v="2"/>
    <x v="5"/>
    <n v="52"/>
  </r>
  <r>
    <s v="Madison Dodge"/>
    <s v="Móvil + Fijo"/>
    <x v="0"/>
    <d v="1968-01-03T00:00:00"/>
    <x v="6"/>
    <x v="5"/>
    <n v="58"/>
  </r>
  <r>
    <s v="Michael Daewo"/>
    <s v="Móvil"/>
    <x v="1"/>
    <d v="1973-12-10T00:00:00"/>
    <x v="2"/>
    <x v="5"/>
    <n v="43"/>
  </r>
  <r>
    <s v="Aiden Jaguar"/>
    <s v="Móvil"/>
    <x v="0"/>
    <d v="1959-01-28T00:00:00"/>
    <x v="8"/>
    <x v="5"/>
    <n v="25"/>
  </r>
  <r>
    <s v="Alexander Wolks"/>
    <s v="Fibra"/>
    <x v="1"/>
    <d v="1978-02-11T00:00:00"/>
    <x v="7"/>
    <x v="5"/>
    <n v="75"/>
  </r>
  <r>
    <s v="Chloe Renault"/>
    <s v="Móvil"/>
    <x v="1"/>
    <d v="1960-02-21T00:00:00"/>
    <x v="3"/>
    <x v="5"/>
    <n v="26"/>
  </r>
  <r>
    <s v="Liam Audi"/>
    <s v="Otros"/>
    <x v="1"/>
    <d v="1975-12-06T00:00:00"/>
    <x v="0"/>
    <x v="5"/>
    <n v="57"/>
  </r>
  <r>
    <s v="Jacob Toyota"/>
    <s v="Móvil"/>
    <x v="1"/>
    <d v="1954-02-18T00:00:00"/>
    <x v="9"/>
    <x v="5"/>
    <n v="29"/>
  </r>
  <r>
    <s v="Noah Ford"/>
    <s v="Móvil"/>
    <x v="1"/>
    <d v="1958-11-22T00:00:00"/>
    <x v="5"/>
    <x v="5"/>
    <n v="48"/>
  </r>
  <r>
    <s v="Isabella Renault"/>
    <s v="Fibra"/>
    <x v="0"/>
    <d v="1970-12-28T00:00:00"/>
    <x v="7"/>
    <x v="5"/>
    <n v="73"/>
  </r>
  <r>
    <s v="Mason Jeep"/>
    <s v="Móvil + Fijo"/>
    <x v="0"/>
    <d v="1974-11-14T00:00:00"/>
    <x v="4"/>
    <x v="5"/>
    <n v="57"/>
  </r>
  <r>
    <s v="William BMV"/>
    <s v="Móvil"/>
    <x v="1"/>
    <d v="1980-12-29T00:00:00"/>
    <x v="6"/>
    <x v="5"/>
    <n v="21"/>
  </r>
  <r>
    <s v="Elizabeth Lexus"/>
    <s v="Móvil + Fijo"/>
    <x v="1"/>
    <d v="1959-01-26T00:00:00"/>
    <x v="5"/>
    <x v="5"/>
    <n v="55"/>
  </r>
  <r>
    <s v="Jacob Jeep"/>
    <s v="Móvil"/>
    <x v="0"/>
    <d v="1986-03-23T00:00:00"/>
    <x v="7"/>
    <x v="5"/>
    <n v="38"/>
  </r>
  <r>
    <s v="Emily Nissan"/>
    <s v="Móvil"/>
    <x v="0"/>
    <d v="1992-02-23T00:00:00"/>
    <x v="1"/>
    <x v="5"/>
    <n v="60"/>
  </r>
  <r>
    <s v="Liam Lotus"/>
    <s v="Móvil + Fijo"/>
    <x v="0"/>
    <d v="1985-05-04T00:00:00"/>
    <x v="9"/>
    <x v="5"/>
    <n v="58"/>
  </r>
  <r>
    <s v="Liam Nissan"/>
    <s v="ADSL"/>
    <x v="0"/>
    <d v="1987-05-25T00:00:00"/>
    <x v="0"/>
    <x v="5"/>
    <n v="53"/>
  </r>
  <r>
    <s v="Olivia Daewo"/>
    <s v="ADSL"/>
    <x v="0"/>
    <d v="1973-01-29T00:00:00"/>
    <x v="7"/>
    <x v="5"/>
    <n v="68"/>
  </r>
  <r>
    <s v="Elizabeth Range"/>
    <s v="Fibra"/>
    <x v="1"/>
    <d v="1957-03-13T00:00:00"/>
    <x v="7"/>
    <x v="5"/>
    <n v="81"/>
  </r>
  <r>
    <s v="Isabella Dodge"/>
    <s v="Móvil"/>
    <x v="1"/>
    <d v="1955-08-15T00:00:00"/>
    <x v="5"/>
    <x v="5"/>
    <n v="43"/>
  </r>
  <r>
    <s v="Daniel Toyota"/>
    <s v="Móvil + Fijo"/>
    <x v="0"/>
    <d v="1989-08-15T00:00:00"/>
    <x v="0"/>
    <x v="5"/>
    <n v="58"/>
  </r>
  <r>
    <s v="Madison Suzuki"/>
    <s v="Móvil"/>
    <x v="0"/>
    <d v="1981-10-22T00:00:00"/>
    <x v="5"/>
    <x v="5"/>
    <n v="29"/>
  </r>
  <r>
    <s v="Emily Lotus"/>
    <s v="Móvil + Fijo"/>
    <x v="1"/>
    <d v="1956-12-06T00:00:00"/>
    <x v="10"/>
    <x v="5"/>
    <n v="53"/>
  </r>
  <r>
    <s v="Elizabeth Suzuki"/>
    <s v="Móvil + Fijo"/>
    <x v="1"/>
    <d v="1962-12-03T00:00:00"/>
    <x v="1"/>
    <x v="5"/>
    <n v="50"/>
  </r>
  <r>
    <s v="Aiden Toyota"/>
    <s v="Móvil"/>
    <x v="1"/>
    <d v="1978-12-24T00:00:00"/>
    <x v="3"/>
    <x v="5"/>
    <n v="22"/>
  </r>
  <r>
    <s v="Ethan Audi"/>
    <s v="ADSL"/>
    <x v="1"/>
    <d v="1964-08-26T00:00:00"/>
    <x v="10"/>
    <x v="5"/>
    <n v="68"/>
  </r>
  <r>
    <s v="Sophia Hyundai"/>
    <s v="Móvil"/>
    <x v="1"/>
    <d v="1967-08-09T00:00:00"/>
    <x v="5"/>
    <x v="5"/>
    <n v="44"/>
  </r>
  <r>
    <s v="Isabella Rolls"/>
    <s v="Móvil + Fijo"/>
    <x v="0"/>
    <d v="1981-08-21T00:00:00"/>
    <x v="4"/>
    <x v="5"/>
    <n v="52"/>
  </r>
  <r>
    <s v="Olivia Wolks"/>
    <s v="Móvil"/>
    <x v="1"/>
    <d v="1971-08-13T00:00:00"/>
    <x v="5"/>
    <x v="5"/>
    <n v="43"/>
  </r>
  <r>
    <s v="Olivia Dodge"/>
    <s v="Fibra"/>
    <x v="0"/>
    <d v="1988-02-27T00:00:00"/>
    <x v="9"/>
    <x v="5"/>
    <n v="71"/>
  </r>
  <r>
    <s v="Mason Dodge"/>
    <s v="Móvil"/>
    <x v="1"/>
    <d v="1986-07-03T00:00:00"/>
    <x v="10"/>
    <x v="5"/>
    <n v="59"/>
  </r>
  <r>
    <s v="Aiden Honda"/>
    <s v="Fibra"/>
    <x v="1"/>
    <d v="1982-06-06T00:00:00"/>
    <x v="7"/>
    <x v="5"/>
    <n v="94"/>
  </r>
  <r>
    <s v="Emma Toyota"/>
    <s v="Otros"/>
    <x v="0"/>
    <d v="1981-03-25T00:00:00"/>
    <x v="1"/>
    <x v="5"/>
    <n v="57"/>
  </r>
  <r>
    <s v="Noah Daewo"/>
    <s v="ADSL"/>
    <x v="0"/>
    <d v="1953-07-14T00:00:00"/>
    <x v="2"/>
    <x v="5"/>
    <n v="43"/>
  </r>
  <r>
    <s v="Jacob Hyundai"/>
    <s v="Móvil"/>
    <x v="0"/>
    <d v="1979-03-28T00:00:00"/>
    <x v="4"/>
    <x v="5"/>
    <n v="49"/>
  </r>
  <r>
    <s v="Noah Jaguar"/>
    <s v="Móvil + Fijo"/>
    <x v="1"/>
    <d v="1980-04-02T00:00:00"/>
    <x v="6"/>
    <x v="5"/>
    <n v="55"/>
  </r>
  <r>
    <s v="Aiden Honda"/>
    <s v="Fibra"/>
    <x v="1"/>
    <d v="1982-06-06T00:00:00"/>
    <x v="7"/>
    <x v="5"/>
    <n v="92"/>
  </r>
  <r>
    <s v="Liam Honda"/>
    <s v="ADSL"/>
    <x v="1"/>
    <d v="1963-10-13T00:00:00"/>
    <x v="0"/>
    <x v="5"/>
    <n v="40"/>
  </r>
  <r>
    <s v="Sophia Seat"/>
    <s v="Móvil"/>
    <x v="0"/>
    <d v="1990-10-06T00:00:00"/>
    <x v="3"/>
    <x v="5"/>
    <n v="57"/>
  </r>
  <r>
    <s v="Abigail Chrysler"/>
    <s v="ADSL"/>
    <x v="1"/>
    <d v="1991-08-30T00:00:00"/>
    <x v="0"/>
    <x v="5"/>
    <n v="70"/>
  </r>
  <r>
    <s v="William Honda"/>
    <s v="Móvil"/>
    <x v="0"/>
    <d v="1953-09-06T00:00:00"/>
    <x v="2"/>
    <x v="5"/>
    <n v="29"/>
  </r>
  <r>
    <s v="Alexander Nissan"/>
    <s v="Móvil"/>
    <x v="0"/>
    <d v="1960-07-28T00:00:00"/>
    <x v="9"/>
    <x v="5"/>
    <n v="35"/>
  </r>
  <r>
    <s v="Mason Kia"/>
    <s v="Móvil"/>
    <x v="0"/>
    <d v="1964-09-19T00:00:00"/>
    <x v="1"/>
    <x v="5"/>
    <n v="40"/>
  </r>
  <r>
    <s v="Noah Ford"/>
    <s v="Móvil"/>
    <x v="1"/>
    <d v="1958-11-22T00:00:00"/>
    <x v="5"/>
    <x v="5"/>
    <n v="54"/>
  </r>
  <r>
    <s v="Daniel Lexus"/>
    <s v="Móvil"/>
    <x v="0"/>
    <d v="1968-01-24T00:00:00"/>
    <x v="7"/>
    <x v="5"/>
    <n v="42"/>
  </r>
  <r>
    <s v="Madison Range"/>
    <s v="Móvil"/>
    <x v="0"/>
    <d v="1980-10-23T00:00:00"/>
    <x v="0"/>
    <x v="5"/>
    <n v="58"/>
  </r>
  <r>
    <s v="Elizabeth Lexus"/>
    <s v="Móvil + Fijo"/>
    <x v="1"/>
    <d v="1959-01-26T00:00:00"/>
    <x v="5"/>
    <x v="5"/>
    <n v="57"/>
  </r>
  <r>
    <s v="Michael Honda"/>
    <s v="Fibra"/>
    <x v="1"/>
    <d v="1961-05-22T00:00:00"/>
    <x v="3"/>
    <x v="5"/>
    <n v="75"/>
  </r>
  <r>
    <s v="Jacob Audi"/>
    <s v="ADSL"/>
    <x v="0"/>
    <d v="1974-11-01T00:00:00"/>
    <x v="3"/>
    <x v="5"/>
    <n v="40"/>
  </r>
  <r>
    <s v="Liam BMV"/>
    <s v="Móvil"/>
    <x v="1"/>
    <d v="1975-07-31T00:00:00"/>
    <x v="7"/>
    <x v="5"/>
    <n v="45"/>
  </r>
  <r>
    <s v="Ethan Honda"/>
    <s v="Móvil"/>
    <x v="1"/>
    <d v="1954-01-18T00:00:00"/>
    <x v="3"/>
    <x v="5"/>
    <n v="25"/>
  </r>
  <r>
    <s v="Mason BMV"/>
    <s v="ADSL"/>
    <x v="1"/>
    <d v="1962-02-01T00:00:00"/>
    <x v="10"/>
    <x v="5"/>
    <n v="45"/>
  </r>
  <r>
    <s v="Emma Audi"/>
    <s v="Otros"/>
    <x v="1"/>
    <d v="1980-09-05T00:00:00"/>
    <x v="0"/>
    <x v="5"/>
    <n v="91"/>
  </r>
  <r>
    <s v="Elizabeth Kia"/>
    <s v="Móvil + Fijo"/>
    <x v="0"/>
    <d v="1978-01-15T00:00:00"/>
    <x v="6"/>
    <x v="5"/>
    <n v="51"/>
  </r>
  <r>
    <s v="Ethan Lexus"/>
    <s v="Fibra"/>
    <x v="0"/>
    <d v="1967-02-23T00:00:00"/>
    <x v="0"/>
    <x v="5"/>
    <n v="84"/>
  </r>
  <r>
    <s v="Ava Toyota"/>
    <s v="Móvil"/>
    <x v="0"/>
    <d v="1958-06-15T00:00:00"/>
    <x v="9"/>
    <x v="5"/>
    <n v="58"/>
  </r>
  <r>
    <s v="Emily Dodge"/>
    <s v="Otros"/>
    <x v="1"/>
    <d v="1989-04-18T00:00:00"/>
    <x v="7"/>
    <x v="5"/>
    <n v="42"/>
  </r>
  <r>
    <s v="Elizabeth Renault"/>
    <s v="Móvil"/>
    <x v="1"/>
    <d v="1959-02-22T00:00:00"/>
    <x v="1"/>
    <x v="5"/>
    <n v="40"/>
  </r>
  <r>
    <s v="Jacob Ferrari"/>
    <s v="Móvil"/>
    <x v="1"/>
    <d v="1956-01-21T00:00:00"/>
    <x v="7"/>
    <x v="5"/>
    <n v="60"/>
  </r>
  <r>
    <s v="Noah Suzuki"/>
    <s v="Móvil"/>
    <x v="1"/>
    <d v="1981-12-22T00:00:00"/>
    <x v="1"/>
    <x v="5"/>
    <n v="33"/>
  </r>
  <r>
    <s v="Chloe Honda"/>
    <s v="Móvil"/>
    <x v="0"/>
    <d v="1970-04-30T00:00:00"/>
    <x v="7"/>
    <x v="5"/>
    <n v="49"/>
  </r>
  <r>
    <s v="Elizabeth Chrysler"/>
    <s v="Móvil + Fijo"/>
    <x v="0"/>
    <d v="1987-07-03T00:00:00"/>
    <x v="0"/>
    <x v="5"/>
    <n v="54"/>
  </r>
  <r>
    <s v="Mason Seat"/>
    <s v="ADSL"/>
    <x v="0"/>
    <d v="1983-10-17T00:00:00"/>
    <x v="0"/>
    <x v="5"/>
    <n v="59"/>
  </r>
  <r>
    <s v="Emily Lotus"/>
    <s v="Móvil + Fijo"/>
    <x v="1"/>
    <d v="1956-12-06T00:00:00"/>
    <x v="10"/>
    <x v="5"/>
    <n v="52"/>
  </r>
  <r>
    <s v="Mia Audi"/>
    <s v="Móvil"/>
    <x v="0"/>
    <d v="1957-01-14T00:00:00"/>
    <x v="3"/>
    <x v="5"/>
    <n v="47"/>
  </r>
  <r>
    <s v="Mason Ferrari"/>
    <s v="Fibra"/>
    <x v="0"/>
    <d v="1981-04-07T00:00:00"/>
    <x v="7"/>
    <x v="5"/>
    <n v="98"/>
  </r>
  <r>
    <s v="Olivia Toyota"/>
    <s v="Otros"/>
    <x v="0"/>
    <d v="1975-07-07T00:00:00"/>
    <x v="0"/>
    <x v="5"/>
    <n v="8"/>
  </r>
  <r>
    <s v="Ava Audi"/>
    <s v="Móvil"/>
    <x v="0"/>
    <d v="1973-06-11T00:00:00"/>
    <x v="5"/>
    <x v="5"/>
    <n v="29"/>
  </r>
  <r>
    <s v="Daniel Ferrari"/>
    <s v="Otros"/>
    <x v="1"/>
    <d v="1956-10-22T00:00:00"/>
    <x v="10"/>
    <x v="5"/>
    <n v="65"/>
  </r>
  <r>
    <s v="Elizabeth Lotus"/>
    <s v="Móvil + Fijo"/>
    <x v="1"/>
    <d v="1991-09-01T00:00:00"/>
    <x v="7"/>
    <x v="5"/>
    <n v="56"/>
  </r>
  <r>
    <s v="Emily Audi"/>
    <s v="Móvil + Fijo"/>
    <x v="1"/>
    <d v="1952-06-03T00:00:00"/>
    <x v="7"/>
    <x v="5"/>
    <n v="56"/>
  </r>
  <r>
    <s v="Alexander Rolls"/>
    <s v="Móvil"/>
    <x v="0"/>
    <d v="1983-09-06T00:00:00"/>
    <x v="3"/>
    <x v="5"/>
    <n v="32"/>
  </r>
  <r>
    <s v="Abigail Honda"/>
    <s v="Móvil"/>
    <x v="0"/>
    <d v="1962-05-13T00:00:00"/>
    <x v="0"/>
    <x v="5"/>
    <n v="44"/>
  </r>
  <r>
    <s v="Olivia Rolls"/>
    <s v="Fibra"/>
    <x v="0"/>
    <d v="1956-02-13T00:00:00"/>
    <x v="10"/>
    <x v="5"/>
    <n v="89"/>
  </r>
  <r>
    <s v="Madison Audi"/>
    <s v="Móvil + Fijo"/>
    <x v="1"/>
    <d v="1979-01-25T00:00:00"/>
    <x v="0"/>
    <x v="5"/>
    <n v="55"/>
  </r>
  <r>
    <s v="William Honda"/>
    <s v="Móvil"/>
    <x v="0"/>
    <d v="1953-09-06T00:00:00"/>
    <x v="2"/>
    <x v="5"/>
    <n v="31"/>
  </r>
  <r>
    <s v="Olivia Hyundai"/>
    <s v="Móvil"/>
    <x v="1"/>
    <d v="1960-02-11T00:00:00"/>
    <x v="2"/>
    <x v="5"/>
    <n v="41"/>
  </r>
  <r>
    <s v="William Daewo"/>
    <s v="Móvil + Fijo"/>
    <x v="0"/>
    <d v="1958-03-15T00:00:00"/>
    <x v="6"/>
    <x v="5"/>
    <n v="53"/>
  </r>
  <r>
    <s v="Olivia Suzuki"/>
    <s v="Móvil + Fijo"/>
    <x v="0"/>
    <d v="1964-10-29T00:00:00"/>
    <x v="0"/>
    <x v="5"/>
    <n v="50"/>
  </r>
  <r>
    <s v="Noah Lotus"/>
    <s v="ADSL"/>
    <x v="1"/>
    <d v="1959-09-13T00:00:00"/>
    <x v="4"/>
    <x v="5"/>
    <n v="62"/>
  </r>
  <r>
    <s v="Madison Hyundai"/>
    <s v="Móvil + Fijo"/>
    <x v="1"/>
    <d v="1978-08-04T00:00:00"/>
    <x v="7"/>
    <x v="5"/>
    <n v="59"/>
  </r>
  <r>
    <s v="Jacob Nissan"/>
    <s v="Móvil + Fijo"/>
    <x v="1"/>
    <d v="1987-09-09T00:00:00"/>
    <x v="0"/>
    <x v="5"/>
    <n v="56"/>
  </r>
  <r>
    <s v="Chloe Ford"/>
    <s v="ADSL"/>
    <x v="0"/>
    <d v="1959-04-26T00:00:00"/>
    <x v="2"/>
    <x v="5"/>
    <n v="42"/>
  </r>
  <r>
    <s v="Abigail Honda"/>
    <s v="Móvil"/>
    <x v="0"/>
    <d v="1962-05-13T00:00:00"/>
    <x v="0"/>
    <x v="5"/>
    <n v="26"/>
  </r>
  <r>
    <s v="Emma Lexus"/>
    <s v="ADSL"/>
    <x v="1"/>
    <d v="1992-07-19T00:00:00"/>
    <x v="7"/>
    <x v="5"/>
    <n v="62"/>
  </r>
  <r>
    <s v="Emily BMV"/>
    <s v="Móvil"/>
    <x v="1"/>
    <d v="1989-04-21T00:00:00"/>
    <x v="1"/>
    <x v="5"/>
    <n v="38"/>
  </r>
  <r>
    <s v="William Ferrari"/>
    <s v="Móvil"/>
    <x v="1"/>
    <d v="1952-12-10T00:00:00"/>
    <x v="1"/>
    <x v="5"/>
    <n v="45"/>
  </r>
  <r>
    <s v="Liam Lexus"/>
    <s v="Móvil"/>
    <x v="1"/>
    <d v="1993-04-15T00:00:00"/>
    <x v="5"/>
    <x v="5"/>
    <n v="42"/>
  </r>
  <r>
    <s v="Abigail Dodge"/>
    <s v="Móvil + Fijo"/>
    <x v="0"/>
    <d v="1984-04-13T00:00:00"/>
    <x v="6"/>
    <x v="5"/>
    <n v="53"/>
  </r>
  <r>
    <s v="Abigail Kia"/>
    <s v="Móvil"/>
    <x v="0"/>
    <d v="1953-11-01T00:00:00"/>
    <x v="5"/>
    <x v="5"/>
    <n v="47"/>
  </r>
  <r>
    <s v="Daniel Jaguar"/>
    <s v="Móvil"/>
    <x v="0"/>
    <d v="1983-01-06T00:00:00"/>
    <x v="2"/>
    <x v="5"/>
    <n v="35"/>
  </r>
  <r>
    <s v="Noah Toyota"/>
    <s v="ADSL"/>
    <x v="0"/>
    <d v="1955-03-27T00:00:00"/>
    <x v="8"/>
    <x v="5"/>
    <n v="49"/>
  </r>
  <r>
    <s v="Madison Suzuki"/>
    <s v="Móvil"/>
    <x v="0"/>
    <d v="1981-10-22T00:00:00"/>
    <x v="5"/>
    <x v="5"/>
    <n v="38"/>
  </r>
  <r>
    <s v="Emma Chrysler"/>
    <s v="ADSL"/>
    <x v="0"/>
    <d v="1964-01-13T00:00:00"/>
    <x v="6"/>
    <x v="5"/>
    <n v="58"/>
  </r>
  <r>
    <s v="Mia Hyundai"/>
    <s v="Móvil + Fijo"/>
    <x v="1"/>
    <d v="1983-08-06T00:00:00"/>
    <x v="6"/>
    <x v="5"/>
    <n v="51"/>
  </r>
  <r>
    <s v="Abigail Renault"/>
    <s v="Fibra"/>
    <x v="0"/>
    <d v="1985-05-22T00:00:00"/>
    <x v="7"/>
    <x v="5"/>
    <n v="89"/>
  </r>
  <r>
    <s v="Liam Range"/>
    <s v="Móvil"/>
    <x v="1"/>
    <d v="1969-09-06T00:00:00"/>
    <x v="6"/>
    <x v="5"/>
    <n v="51"/>
  </r>
  <r>
    <s v="Sophia Daewo"/>
    <s v="Móvil + Fijo"/>
    <x v="1"/>
    <d v="1974-12-04T00:00:00"/>
    <x v="4"/>
    <x v="5"/>
    <n v="51"/>
  </r>
  <r>
    <s v="Mia Dodge"/>
    <s v="Móvil + Fijo"/>
    <x v="1"/>
    <d v="1956-10-29T00:00:00"/>
    <x v="0"/>
    <x v="5"/>
    <n v="58"/>
  </r>
  <r>
    <s v="Emma Lotus"/>
    <s v="Otros"/>
    <x v="1"/>
    <d v="1989-06-26T00:00:00"/>
    <x v="5"/>
    <x v="5"/>
    <n v="55"/>
  </r>
  <r>
    <s v="Mason Ferrari"/>
    <s v="Fibra"/>
    <x v="0"/>
    <d v="1981-04-07T00:00:00"/>
    <x v="7"/>
    <x v="5"/>
    <n v="85"/>
  </r>
  <r>
    <s v="Michael Kia"/>
    <s v="Móvil + Fijo"/>
    <x v="1"/>
    <d v="1979-04-26T00:00:00"/>
    <x v="7"/>
    <x v="5"/>
    <n v="53"/>
  </r>
  <r>
    <s v="Aiden Lexus"/>
    <s v="Móvil + Fijo"/>
    <x v="1"/>
    <d v="1952-11-13T00:00:00"/>
    <x v="10"/>
    <x v="5"/>
    <n v="56"/>
  </r>
  <r>
    <s v="William Toyota"/>
    <s v="ADSL"/>
    <x v="1"/>
    <d v="1988-12-04T00:00:00"/>
    <x v="7"/>
    <x v="5"/>
    <n v="54"/>
  </r>
  <r>
    <s v="Michael Nissan"/>
    <s v="Otros"/>
    <x v="1"/>
    <d v="1994-02-25T00:00:00"/>
    <x v="7"/>
    <x v="5"/>
    <n v="51"/>
  </r>
  <r>
    <s v="Jacob Range"/>
    <s v="Móvil + Fijo"/>
    <x v="0"/>
    <d v="1991-09-19T00:00:00"/>
    <x v="1"/>
    <x v="5"/>
    <n v="60"/>
  </r>
  <r>
    <s v="Daniel Dodge"/>
    <s v="Móvil"/>
    <x v="0"/>
    <d v="1957-11-26T00:00:00"/>
    <x v="0"/>
    <x v="5"/>
    <n v="34"/>
  </r>
  <r>
    <s v="Olivia Chrysler"/>
    <s v="Fibra"/>
    <x v="1"/>
    <d v="1977-06-27T00:00:00"/>
    <x v="0"/>
    <x v="5"/>
    <n v="88"/>
  </r>
  <r>
    <s v="Alexander Audi"/>
    <s v="Móvil"/>
    <x v="1"/>
    <d v="1984-10-06T00:00:00"/>
    <x v="8"/>
    <x v="5"/>
    <n v="42"/>
  </r>
  <r>
    <s v="Jayden Nissan"/>
    <s v="Móvil"/>
    <x v="1"/>
    <d v="1952-08-19T00:00:00"/>
    <x v="3"/>
    <x v="5"/>
    <n v="35"/>
  </r>
  <r>
    <s v="Emily Seat"/>
    <s v="Móvil"/>
    <x v="1"/>
    <d v="1951-03-18T00:00:00"/>
    <x v="3"/>
    <x v="5"/>
    <n v="59"/>
  </r>
  <r>
    <s v="Aiden Jaguar"/>
    <s v="Móvil"/>
    <x v="0"/>
    <d v="1959-01-28T00:00:00"/>
    <x v="8"/>
    <x v="5"/>
    <n v="33"/>
  </r>
  <r>
    <s v="Isabella Audi"/>
    <s v="Móvil"/>
    <x v="0"/>
    <d v="1973-05-19T00:00:00"/>
    <x v="2"/>
    <x v="5"/>
    <n v="28"/>
  </r>
  <r>
    <s v="Jayden Rolls"/>
    <s v="Móvil"/>
    <x v="0"/>
    <d v="1957-07-12T00:00:00"/>
    <x v="8"/>
    <x v="5"/>
    <n v="57"/>
  </r>
  <r>
    <s v="Mason Hyundai"/>
    <s v="Móvil"/>
    <x v="1"/>
    <d v="1984-04-02T00:00:00"/>
    <x v="0"/>
    <x v="5"/>
    <n v="40"/>
  </r>
  <r>
    <s v="Abigail Chrysler"/>
    <s v="ADSL"/>
    <x v="1"/>
    <d v="1991-08-30T00:00:00"/>
    <x v="0"/>
    <x v="5"/>
    <n v="45"/>
  </r>
  <r>
    <s v="Alexander Hyundai"/>
    <s v="Móvil"/>
    <x v="0"/>
    <d v="1954-08-22T00:00:00"/>
    <x v="1"/>
    <x v="5"/>
    <n v="53"/>
  </r>
  <r>
    <s v="Abigail Renault"/>
    <s v="Fibra"/>
    <x v="0"/>
    <d v="1985-05-22T00:00:00"/>
    <x v="7"/>
    <x v="5"/>
    <n v="92"/>
  </r>
  <r>
    <s v="Elizabeth Jaguar"/>
    <s v="Móvil + Fijo"/>
    <x v="0"/>
    <d v="1950-03-28T00:00:00"/>
    <x v="1"/>
    <x v="5"/>
    <n v="59"/>
  </r>
  <r>
    <s v="Isabella Seat"/>
    <s v="Móvil + Fijo"/>
    <x v="0"/>
    <d v="1955-02-08T00:00:00"/>
    <x v="6"/>
    <x v="5"/>
    <n v="60"/>
  </r>
  <r>
    <s v="Mia Honda"/>
    <s v="Móvil + Fijo"/>
    <x v="1"/>
    <d v="1954-03-21T00:00:00"/>
    <x v="3"/>
    <x v="5"/>
    <n v="59"/>
  </r>
  <r>
    <s v="Liam Renault"/>
    <s v="Móvil"/>
    <x v="0"/>
    <d v="1990-07-20T00:00:00"/>
    <x v="3"/>
    <x v="5"/>
    <n v="43"/>
  </r>
  <r>
    <s v="Sophia Daewo"/>
    <s v="Móvil + Fijo"/>
    <x v="1"/>
    <d v="1974-12-04T00:00:00"/>
    <x v="4"/>
    <x v="5"/>
    <n v="58"/>
  </r>
  <r>
    <s v="Madison Nissan"/>
    <s v="Fibra"/>
    <x v="1"/>
    <d v="1976-09-04T00:00:00"/>
    <x v="7"/>
    <x v="5"/>
    <n v="80"/>
  </r>
  <r>
    <s v="Emily Honda"/>
    <s v="Móvil"/>
    <x v="1"/>
    <d v="1968-06-26T00:00:00"/>
    <x v="1"/>
    <x v="5"/>
    <n v="58"/>
  </r>
  <r>
    <s v="Isabella Ford"/>
    <s v="Móvil"/>
    <x v="0"/>
    <d v="1960-10-20T00:00:00"/>
    <x v="5"/>
    <x v="5"/>
    <n v="28"/>
  </r>
  <r>
    <s v="Emily Honda"/>
    <s v="Móvil"/>
    <x v="1"/>
    <d v="1968-06-26T00:00:00"/>
    <x v="1"/>
    <x v="5"/>
    <n v="54"/>
  </r>
  <r>
    <s v="Sophia Renault"/>
    <s v="Móvil + Fijo"/>
    <x v="0"/>
    <d v="1992-08-05T00:00:00"/>
    <x v="6"/>
    <x v="5"/>
    <n v="59"/>
  </r>
  <r>
    <s v="Ava Ferrari"/>
    <s v="Móvil"/>
    <x v="0"/>
    <d v="1950-04-10T00:00:00"/>
    <x v="2"/>
    <x v="5"/>
    <n v="58"/>
  </r>
  <r>
    <s v="Jayden Jeep"/>
    <s v="Móvil"/>
    <x v="1"/>
    <d v="1963-09-16T00:00:00"/>
    <x v="7"/>
    <x v="5"/>
    <n v="46"/>
  </r>
  <r>
    <s v="Abigail Rolls"/>
    <s v="ADSL"/>
    <x v="0"/>
    <d v="1978-06-26T00:00:00"/>
    <x v="4"/>
    <x v="5"/>
    <n v="69"/>
  </r>
  <r>
    <s v="Olivia Dodge"/>
    <s v="Fibra"/>
    <x v="0"/>
    <d v="1988-02-27T00:00:00"/>
    <x v="9"/>
    <x v="5"/>
    <n v="88"/>
  </r>
  <r>
    <s v="Sophia Rolls"/>
    <s v="Móvil"/>
    <x v="0"/>
    <d v="1978-11-13T00:00:00"/>
    <x v="2"/>
    <x v="5"/>
    <n v="26"/>
  </r>
  <r>
    <s v="Olivia Honda"/>
    <s v="Móvil"/>
    <x v="0"/>
    <d v="1950-10-16T00:00:00"/>
    <x v="0"/>
    <x v="5"/>
    <n v="26"/>
  </r>
  <r>
    <s v="Emily Honda"/>
    <s v="Móvil"/>
    <x v="1"/>
    <d v="1968-06-26T00:00:00"/>
    <x v="1"/>
    <x v="5"/>
    <n v="42"/>
  </r>
  <r>
    <s v="Aiden Nissan"/>
    <s v="Fibra"/>
    <x v="0"/>
    <d v="1994-10-10T00:00:00"/>
    <x v="10"/>
    <x v="5"/>
    <n v="90"/>
  </r>
  <r>
    <s v="Madison Dodge"/>
    <s v="Móvil + Fijo"/>
    <x v="0"/>
    <d v="1968-01-03T00:00:00"/>
    <x v="6"/>
    <x v="5"/>
    <n v="55"/>
  </r>
  <r>
    <s v="Madison Nissan"/>
    <s v="Fibra"/>
    <x v="1"/>
    <d v="1976-09-04T00:00:00"/>
    <x v="7"/>
    <x v="5"/>
    <n v="79"/>
  </r>
  <r>
    <s v="Ethan Daewo"/>
    <s v="Móvil"/>
    <x v="1"/>
    <d v="1971-12-13T00:00:00"/>
    <x v="5"/>
    <x v="5"/>
    <n v="22"/>
  </r>
  <r>
    <s v="Sophia Ford"/>
    <s v="Móvil"/>
    <x v="0"/>
    <d v="1957-12-03T00:00:00"/>
    <x v="6"/>
    <x v="5"/>
    <n v="34"/>
  </r>
  <r>
    <s v="Jayden Seat"/>
    <s v="Móvil"/>
    <x v="0"/>
    <d v="1978-12-31T00:00:00"/>
    <x v="7"/>
    <x v="5"/>
    <n v="34"/>
  </r>
  <r>
    <s v="Mia Jeep"/>
    <s v="Móvil"/>
    <x v="0"/>
    <d v="1988-11-04T00:00:00"/>
    <x v="8"/>
    <x v="5"/>
    <n v="51"/>
  </r>
  <r>
    <s v="Madison Dodge"/>
    <s v="Móvil + Fijo"/>
    <x v="0"/>
    <d v="1968-01-03T00:00:00"/>
    <x v="6"/>
    <x v="5"/>
    <n v="54"/>
  </r>
  <r>
    <s v="Elizabeth Wolks"/>
    <s v="Móvil"/>
    <x v="1"/>
    <d v="1980-12-06T00:00:00"/>
    <x v="1"/>
    <x v="5"/>
    <n v="32"/>
  </r>
  <r>
    <s v="Daniel Toyota"/>
    <s v="Móvil + Fijo"/>
    <x v="0"/>
    <d v="1989-08-15T00:00:00"/>
    <x v="0"/>
    <x v="5"/>
    <n v="60"/>
  </r>
  <r>
    <s v="Madison Toyota"/>
    <s v="ADSL"/>
    <x v="1"/>
    <d v="1958-04-30T00:00:00"/>
    <x v="6"/>
    <x v="5"/>
    <n v="47"/>
  </r>
  <r>
    <s v="William Toyota"/>
    <s v="ADSL"/>
    <x v="1"/>
    <d v="1988-12-04T00:00:00"/>
    <x v="7"/>
    <x v="5"/>
    <n v="53"/>
  </r>
  <r>
    <s v="Chloe Jaguar"/>
    <s v="Otros"/>
    <x v="1"/>
    <d v="1962-10-22T00:00:00"/>
    <x v="8"/>
    <x v="5"/>
    <n v="77"/>
  </r>
  <r>
    <s v="Abigail Lexus"/>
    <s v="Fibra"/>
    <x v="1"/>
    <d v="1977-08-22T00:00:00"/>
    <x v="5"/>
    <x v="5"/>
    <n v="77"/>
  </r>
  <r>
    <s v="William Rolls"/>
    <s v="Móvil"/>
    <x v="1"/>
    <d v="1971-07-04T00:00:00"/>
    <x v="0"/>
    <x v="5"/>
    <n v="44"/>
  </r>
  <r>
    <s v="Liam Lexus"/>
    <s v="Móvil"/>
    <x v="1"/>
    <d v="1993-04-15T00:00:00"/>
    <x v="5"/>
    <x v="5"/>
    <n v="31"/>
  </r>
  <r>
    <s v="Mia Ford"/>
    <s v="Fibra"/>
    <x v="1"/>
    <d v="1991-05-29T00:00:00"/>
    <x v="9"/>
    <x v="5"/>
    <n v="81"/>
  </r>
  <r>
    <s v="Jayden Ferrari"/>
    <s v="Móvil + Fijo"/>
    <x v="0"/>
    <d v="1987-09-18T00:00:00"/>
    <x v="0"/>
    <x v="5"/>
    <n v="52"/>
  </r>
  <r>
    <s v="Liam Daewo"/>
    <s v="Fibra"/>
    <x v="1"/>
    <d v="1957-12-05T00:00:00"/>
    <x v="0"/>
    <x v="5"/>
    <n v="96"/>
  </r>
  <r>
    <s v="Jacob Dodge"/>
    <s v="Móvil"/>
    <x v="1"/>
    <d v="1959-12-15T00:00:00"/>
    <x v="9"/>
    <x v="5"/>
    <n v="24"/>
  </r>
  <r>
    <s v="Emma Wolks"/>
    <s v="ADSL"/>
    <x v="1"/>
    <d v="1990-08-13T00:00:00"/>
    <x v="7"/>
    <x v="5"/>
    <n v="40"/>
  </r>
  <r>
    <s v="Elizabeth Wolks"/>
    <s v="Móvil"/>
    <x v="1"/>
    <d v="1980-12-06T00:00:00"/>
    <x v="1"/>
    <x v="5"/>
    <n v="41"/>
  </r>
  <r>
    <s v="Madison Nissan"/>
    <s v="Fibra"/>
    <x v="1"/>
    <d v="1976-09-04T00:00:00"/>
    <x v="7"/>
    <x v="5"/>
    <n v="89"/>
  </r>
  <r>
    <s v="Emma BMV"/>
    <s v="ADSL"/>
    <x v="1"/>
    <d v="1993-08-10T00:00:00"/>
    <x v="1"/>
    <x v="5"/>
    <n v="50"/>
  </r>
  <r>
    <s v="Alexander Chrysler"/>
    <s v="Móvil"/>
    <x v="0"/>
    <d v="1965-04-19T00:00:00"/>
    <x v="2"/>
    <x v="5"/>
    <n v="38"/>
  </r>
  <r>
    <s v="Emily Ford"/>
    <s v="Móvil"/>
    <x v="1"/>
    <d v="1975-08-30T00:00:00"/>
    <x v="9"/>
    <x v="5"/>
    <n v="58"/>
  </r>
  <r>
    <s v="Jacob Rolls"/>
    <s v="Otros"/>
    <x v="0"/>
    <d v="1987-11-04T00:00:00"/>
    <x v="0"/>
    <x v="5"/>
    <n v="1"/>
  </r>
  <r>
    <s v="Ava Jaguar"/>
    <s v="Móvil"/>
    <x v="1"/>
    <d v="1972-01-02T00:00:00"/>
    <x v="0"/>
    <x v="5"/>
    <n v="34"/>
  </r>
  <r>
    <s v="Michael Nissan"/>
    <s v="Otros"/>
    <x v="1"/>
    <d v="1994-02-25T00:00:00"/>
    <x v="7"/>
    <x v="5"/>
    <n v="45"/>
  </r>
  <r>
    <s v="Olivia Dodge"/>
    <s v="Fibra"/>
    <x v="0"/>
    <d v="1988-02-27T00:00:00"/>
    <x v="9"/>
    <x v="5"/>
    <n v="80"/>
  </r>
  <r>
    <s v="William Chrysler"/>
    <s v="Móvil"/>
    <x v="1"/>
    <d v="1958-12-17T00:00:00"/>
    <x v="10"/>
    <x v="5"/>
    <n v="58"/>
  </r>
  <r>
    <s v="Jacob Dodge"/>
    <s v="Móvil"/>
    <x v="1"/>
    <d v="1959-12-15T00:00:00"/>
    <x v="9"/>
    <x v="5"/>
    <n v="21"/>
  </r>
  <r>
    <s v="Mason Range"/>
    <s v="ADSL"/>
    <x v="0"/>
    <d v="1987-11-08T00:00:00"/>
    <x v="3"/>
    <x v="5"/>
    <n v="42"/>
  </r>
  <r>
    <s v="Elizabeth Daewo"/>
    <s v="Móvil"/>
    <x v="0"/>
    <d v="1970-05-03T00:00:00"/>
    <x v="1"/>
    <x v="5"/>
    <n v="35"/>
  </r>
  <r>
    <s v="Jacob Wolks"/>
    <s v="Móvil"/>
    <x v="0"/>
    <d v="1982-06-21T00:00:00"/>
    <x v="1"/>
    <x v="5"/>
    <n v="38"/>
  </r>
  <r>
    <s v="Daniel Lexus"/>
    <s v="Móvil"/>
    <x v="0"/>
    <d v="1968-01-24T00:00:00"/>
    <x v="7"/>
    <x v="5"/>
    <n v="21"/>
  </r>
  <r>
    <s v="Sophia Jaguar"/>
    <s v="Otros"/>
    <x v="0"/>
    <d v="1952-02-09T00:00:00"/>
    <x v="7"/>
    <x v="5"/>
    <n v="16"/>
  </r>
  <r>
    <s v="Ava Suzuki"/>
    <s v="Móvil + Fijo"/>
    <x v="1"/>
    <d v="1972-11-29T00:00:00"/>
    <x v="7"/>
    <x v="5"/>
    <n v="52"/>
  </r>
  <r>
    <s v="Mason Hyundai"/>
    <s v="Móvil"/>
    <x v="1"/>
    <d v="1984-04-02T00:00:00"/>
    <x v="0"/>
    <x v="5"/>
    <n v="36"/>
  </r>
  <r>
    <s v="Isabella Lotus"/>
    <s v="Móvil"/>
    <x v="1"/>
    <d v="1979-11-07T00:00:00"/>
    <x v="8"/>
    <x v="5"/>
    <n v="57"/>
  </r>
  <r>
    <s v="Ava Toyota"/>
    <s v="Móvil"/>
    <x v="0"/>
    <d v="1958-06-15T00:00:00"/>
    <x v="9"/>
    <x v="5"/>
    <n v="49"/>
  </r>
  <r>
    <s v="Elizabeth Jaguar"/>
    <s v="Móvil + Fijo"/>
    <x v="0"/>
    <d v="1950-03-28T00:00:00"/>
    <x v="1"/>
    <x v="5"/>
    <n v="60"/>
  </r>
  <r>
    <s v="Jayden Seat"/>
    <s v="Móvil"/>
    <x v="0"/>
    <d v="1978-12-31T00:00:00"/>
    <x v="7"/>
    <x v="5"/>
    <n v="39"/>
  </r>
  <r>
    <s v="Elizabeth Seat"/>
    <s v="ADSL"/>
    <x v="1"/>
    <d v="1953-02-10T00:00:00"/>
    <x v="8"/>
    <x v="5"/>
    <n v="56"/>
  </r>
  <r>
    <s v="Sophia Audi"/>
    <s v="ADSL"/>
    <x v="1"/>
    <d v="1952-03-19T00:00:00"/>
    <x v="5"/>
    <x v="5"/>
    <n v="41"/>
  </r>
  <r>
    <s v="Abigail Ferrari"/>
    <s v="Móvil"/>
    <x v="1"/>
    <d v="1974-11-19T00:00:00"/>
    <x v="2"/>
    <x v="5"/>
    <n v="28"/>
  </r>
  <r>
    <s v="Mason Lexus"/>
    <s v="Móvil"/>
    <x v="0"/>
    <d v="1975-12-12T00:00:00"/>
    <x v="6"/>
    <x v="5"/>
    <n v="54"/>
  </r>
  <r>
    <s v="Mia Renault"/>
    <s v="Móvil"/>
    <x v="0"/>
    <d v="1969-08-07T00:00:00"/>
    <x v="0"/>
    <x v="5"/>
    <n v="59"/>
  </r>
  <r>
    <s v="Noah Rolls"/>
    <s v="ADSL"/>
    <x v="1"/>
    <d v="1977-10-11T00:00:00"/>
    <x v="7"/>
    <x v="5"/>
    <n v="42"/>
  </r>
  <r>
    <s v="Madison Toyota"/>
    <s v="ADSL"/>
    <x v="1"/>
    <d v="1958-04-30T00:00:00"/>
    <x v="6"/>
    <x v="5"/>
    <n v="65"/>
  </r>
  <r>
    <s v="Ava Seat"/>
    <s v="Fibra"/>
    <x v="1"/>
    <d v="1952-06-07T00:00:00"/>
    <x v="7"/>
    <x v="5"/>
    <n v="93"/>
  </r>
  <r>
    <s v="Liam Suzuki"/>
    <s v="Móvil"/>
    <x v="0"/>
    <d v="1983-09-08T00:00:00"/>
    <x v="4"/>
    <x v="5"/>
    <n v="57"/>
  </r>
  <r>
    <s v="Abigail Wolks"/>
    <s v="Fibra"/>
    <x v="0"/>
    <d v="1985-12-05T00:00:00"/>
    <x v="7"/>
    <x v="5"/>
    <n v="86"/>
  </r>
  <r>
    <s v="Olivia Ford"/>
    <s v="Móvil + Fijo"/>
    <x v="1"/>
    <d v="1950-01-17T00:00:00"/>
    <x v="3"/>
    <x v="5"/>
    <n v="50"/>
  </r>
  <r>
    <s v="Mia Ford"/>
    <s v="Fibra"/>
    <x v="1"/>
    <d v="1991-05-29T00:00:00"/>
    <x v="9"/>
    <x v="5"/>
    <n v="76"/>
  </r>
  <r>
    <s v="Mason Ford"/>
    <s v="ADSL"/>
    <x v="0"/>
    <d v="1976-07-26T00:00:00"/>
    <x v="6"/>
    <x v="5"/>
    <n v="65"/>
  </r>
  <r>
    <s v="Noah Seat"/>
    <s v="Móvil"/>
    <x v="1"/>
    <d v="1965-07-24T00:00:00"/>
    <x v="2"/>
    <x v="5"/>
    <n v="20"/>
  </r>
  <r>
    <s v="Mia Honda"/>
    <s v="Móvil + Fijo"/>
    <x v="1"/>
    <d v="1954-03-21T00:00:00"/>
    <x v="3"/>
    <x v="5"/>
    <n v="52"/>
  </r>
  <r>
    <s v="Mason Ford"/>
    <s v="ADSL"/>
    <x v="0"/>
    <d v="1976-07-26T00:00:00"/>
    <x v="6"/>
    <x v="5"/>
    <n v="58"/>
  </r>
  <r>
    <s v="Ethan Wolks"/>
    <s v="Móvil"/>
    <x v="1"/>
    <d v="1978-11-01T00:00:00"/>
    <x v="7"/>
    <x v="5"/>
    <n v="46"/>
  </r>
  <r>
    <s v="Isabella Seat"/>
    <s v="Móvil + Fijo"/>
    <x v="0"/>
    <d v="1955-02-08T00:00:00"/>
    <x v="6"/>
    <x v="5"/>
    <n v="54"/>
  </r>
  <r>
    <s v="Abigail Jaguar"/>
    <s v="Móvil"/>
    <x v="1"/>
    <d v="1981-04-29T00:00:00"/>
    <x v="6"/>
    <x v="5"/>
    <n v="36"/>
  </r>
  <r>
    <s v="Mason Honda"/>
    <s v="ADSL"/>
    <x v="1"/>
    <d v="1959-09-24T00:00:00"/>
    <x v="3"/>
    <x v="5"/>
    <n v="64"/>
  </r>
  <r>
    <s v="Mason Jeep"/>
    <s v="Móvil + Fijo"/>
    <x v="0"/>
    <d v="1974-11-14T00:00:00"/>
    <x v="4"/>
    <x v="5"/>
    <n v="51"/>
  </r>
  <r>
    <s v="Madison Lexus"/>
    <s v="ADSL"/>
    <x v="0"/>
    <d v="1972-04-21T00:00:00"/>
    <x v="9"/>
    <x v="5"/>
    <n v="53"/>
  </r>
  <r>
    <s v="Sophia Lexus"/>
    <s v="Móvil + Fijo"/>
    <x v="0"/>
    <d v="1989-02-18T00:00:00"/>
    <x v="9"/>
    <x v="5"/>
    <n v="57"/>
  </r>
  <r>
    <s v="Daniel Lotus"/>
    <s v="Móvil"/>
    <x v="1"/>
    <d v="1993-05-10T00:00:00"/>
    <x v="5"/>
    <x v="5"/>
    <n v="29"/>
  </r>
  <r>
    <s v="Liam Kia"/>
    <s v="Móvil + Fijo"/>
    <x v="0"/>
    <d v="1967-11-14T00:00:00"/>
    <x v="0"/>
    <x v="5"/>
    <n v="50"/>
  </r>
  <r>
    <s v="Abigail Jeep"/>
    <s v="Móvil"/>
    <x v="0"/>
    <d v="1971-12-20T00:00:00"/>
    <x v="5"/>
    <x v="5"/>
    <n v="60"/>
  </r>
  <r>
    <s v="Emma Suzuki"/>
    <s v="Móvil"/>
    <x v="1"/>
    <d v="1951-10-19T00:00:00"/>
    <x v="10"/>
    <x v="5"/>
    <n v="24"/>
  </r>
  <r>
    <s v="Aiden Ferrari"/>
    <s v="Móvil + Fijo"/>
    <x v="1"/>
    <d v="1993-08-07T00:00:00"/>
    <x v="10"/>
    <x v="5"/>
    <n v="59"/>
  </r>
  <r>
    <s v="Ava Range"/>
    <s v="Móvil + Fijo"/>
    <x v="1"/>
    <d v="1994-07-28T00:00:00"/>
    <x v="3"/>
    <x v="5"/>
    <n v="57"/>
  </r>
  <r>
    <s v="Jacob Lotus"/>
    <s v="Móvil + Fijo"/>
    <x v="1"/>
    <d v="1975-05-09T00:00:00"/>
    <x v="3"/>
    <x v="5"/>
    <n v="51"/>
  </r>
  <r>
    <s v="Aiden Wolks"/>
    <s v="Fibra"/>
    <x v="0"/>
    <d v="1990-06-18T00:00:00"/>
    <x v="7"/>
    <x v="5"/>
    <n v="82"/>
  </r>
  <r>
    <s v="Daniel Range"/>
    <s v="Otros"/>
    <x v="1"/>
    <d v="1968-12-20T00:00:00"/>
    <x v="7"/>
    <x v="5"/>
    <n v="66"/>
  </r>
  <r>
    <s v="Ava Dodge"/>
    <s v="ADSL"/>
    <x v="0"/>
    <d v="1988-01-25T00:00:00"/>
    <x v="0"/>
    <x v="5"/>
    <n v="48"/>
  </r>
  <r>
    <s v="Mia Lexus"/>
    <s v="ADSL"/>
    <x v="1"/>
    <d v="1984-01-14T00:00:00"/>
    <x v="7"/>
    <x v="5"/>
    <n v="59"/>
  </r>
  <r>
    <s v="Mason Audi"/>
    <s v="Móvil + Fijo"/>
    <x v="1"/>
    <d v="1992-12-08T00:00:00"/>
    <x v="3"/>
    <x v="5"/>
    <n v="60"/>
  </r>
  <r>
    <s v="Mason Honda"/>
    <s v="ADSL"/>
    <x v="1"/>
    <d v="1959-09-24T00:00:00"/>
    <x v="3"/>
    <x v="5"/>
    <n v="59"/>
  </r>
  <r>
    <s v="Emma Jaguar"/>
    <s v="ADSL"/>
    <x v="0"/>
    <d v="1969-12-01T00:00:00"/>
    <x v="5"/>
    <x v="5"/>
    <n v="63"/>
  </r>
  <r>
    <s v="Abigail Nissan"/>
    <s v="ADSL"/>
    <x v="1"/>
    <d v="1992-08-10T00:00:00"/>
    <x v="5"/>
    <x v="5"/>
    <n v="55"/>
  </r>
  <r>
    <s v="Michael Audi"/>
    <s v="Móvil"/>
    <x v="1"/>
    <d v="1976-06-12T00:00:00"/>
    <x v="3"/>
    <x v="5"/>
    <n v="42"/>
  </r>
  <r>
    <s v="Mason Suzuki"/>
    <s v="Móvil + Fijo"/>
    <x v="1"/>
    <d v="1962-11-03T00:00:00"/>
    <x v="10"/>
    <x v="5"/>
    <n v="54"/>
  </r>
  <r>
    <s v="Mason Ferrari"/>
    <s v="Fibra"/>
    <x v="0"/>
    <d v="1981-04-07T00:00:00"/>
    <x v="7"/>
    <x v="5"/>
    <n v="77"/>
  </r>
  <r>
    <s v="Madison Wolks"/>
    <s v="ADSL"/>
    <x v="1"/>
    <d v="1953-09-27T00:00:00"/>
    <x v="8"/>
    <x v="5"/>
    <n v="69"/>
  </r>
  <r>
    <s v="Noah Wolks"/>
    <s v="Móvil + Fijo"/>
    <x v="0"/>
    <d v="1993-08-13T00:00:00"/>
    <x v="0"/>
    <x v="5"/>
    <n v="50"/>
  </r>
  <r>
    <s v="Ethan Rolls"/>
    <s v="Fibra"/>
    <x v="0"/>
    <d v="1968-12-22T00:00:00"/>
    <x v="1"/>
    <x v="5"/>
    <n v="71"/>
  </r>
  <r>
    <s v="Elizabeth Honda"/>
    <s v="Móvil"/>
    <x v="0"/>
    <d v="1978-06-10T00:00:00"/>
    <x v="0"/>
    <x v="5"/>
    <n v="38"/>
  </r>
  <r>
    <s v="Emma BMV"/>
    <s v="ADSL"/>
    <x v="1"/>
    <d v="1993-08-10T00:00:00"/>
    <x v="1"/>
    <x v="5"/>
    <n v="47"/>
  </r>
  <r>
    <s v="Daniel Wolks"/>
    <s v="ADSL"/>
    <x v="1"/>
    <d v="1957-09-09T00:00:00"/>
    <x v="3"/>
    <x v="5"/>
    <n v="49"/>
  </r>
  <r>
    <s v="Isabella Hyundai"/>
    <s v="Móvil + Fijo"/>
    <x v="0"/>
    <d v="1994-08-27T00:00:00"/>
    <x v="1"/>
    <x v="5"/>
    <n v="55"/>
  </r>
  <r>
    <s v="Mason Suzuki"/>
    <s v="Móvil + Fijo"/>
    <x v="1"/>
    <d v="1962-11-03T00:00:00"/>
    <x v="10"/>
    <x v="5"/>
    <n v="60"/>
  </r>
  <r>
    <s v="Sophia Seat"/>
    <s v="Móvil"/>
    <x v="0"/>
    <d v="1990-10-06T00:00:00"/>
    <x v="3"/>
    <x v="5"/>
    <n v="34"/>
  </r>
  <r>
    <s v="Jayden Ford"/>
    <s v="ADSL"/>
    <x v="0"/>
    <d v="1957-12-05T00:00:00"/>
    <x v="5"/>
    <x v="5"/>
    <n v="65"/>
  </r>
  <r>
    <s v="Emily Audi"/>
    <s v="Móvil + Fijo"/>
    <x v="1"/>
    <d v="1952-06-03T00:00:00"/>
    <x v="7"/>
    <x v="5"/>
    <n v="50"/>
  </r>
  <r>
    <s v="Aiden Chrysler"/>
    <s v="Móvil"/>
    <x v="1"/>
    <d v="1991-03-08T00:00:00"/>
    <x v="10"/>
    <x v="5"/>
    <n v="34"/>
  </r>
  <r>
    <s v="Alexander Kia"/>
    <s v="Móvil"/>
    <x v="1"/>
    <d v="1970-05-07T00:00:00"/>
    <x v="9"/>
    <x v="5"/>
    <n v="20"/>
  </r>
  <r>
    <s v="Olivia Renault"/>
    <s v="Otros"/>
    <x v="1"/>
    <d v="1974-12-22T00:00:00"/>
    <x v="3"/>
    <x v="5"/>
    <n v="28"/>
  </r>
  <r>
    <s v="Olivia Lexus"/>
    <s v="ADSL"/>
    <x v="1"/>
    <d v="1963-12-17T00:00:00"/>
    <x v="10"/>
    <x v="5"/>
    <n v="45"/>
  </r>
  <r>
    <s v="Emily Ford"/>
    <s v="Móvil"/>
    <x v="1"/>
    <d v="1975-08-30T00:00:00"/>
    <x v="9"/>
    <x v="5"/>
    <n v="56"/>
  </r>
  <r>
    <s v="Liam Renault"/>
    <s v="Móvil"/>
    <x v="0"/>
    <d v="1990-07-20T00:00:00"/>
    <x v="3"/>
    <x v="5"/>
    <n v="33"/>
  </r>
  <r>
    <s v="Emma Jaguar"/>
    <s v="ADSL"/>
    <x v="0"/>
    <d v="1969-12-01T00:00:00"/>
    <x v="5"/>
    <x v="5"/>
    <n v="49"/>
  </r>
  <r>
    <s v="Alexander Dodge"/>
    <s v="Móvil + Fijo"/>
    <x v="1"/>
    <d v="1960-11-02T00:00:00"/>
    <x v="4"/>
    <x v="5"/>
    <n v="55"/>
  </r>
  <r>
    <s v="Michael Ferrari"/>
    <s v="Móvil"/>
    <x v="0"/>
    <d v="1955-01-23T00:00:00"/>
    <x v="7"/>
    <x v="5"/>
    <n v="54"/>
  </r>
  <r>
    <s v="Mason Rolls"/>
    <s v="Fibra"/>
    <x v="1"/>
    <d v="1977-02-23T00:00:00"/>
    <x v="1"/>
    <x v="5"/>
    <n v="86"/>
  </r>
  <r>
    <s v="Chloe Suzuki"/>
    <s v="Móvil"/>
    <x v="0"/>
    <d v="1965-06-27T00:00:00"/>
    <x v="0"/>
    <x v="5"/>
    <n v="32"/>
  </r>
  <r>
    <s v="Jacob Kia"/>
    <s v="Móvil"/>
    <x v="0"/>
    <d v="1958-03-09T00:00:00"/>
    <x v="3"/>
    <x v="5"/>
    <n v="50"/>
  </r>
  <r>
    <s v="Isabella Hyundai"/>
    <s v="Móvil + Fijo"/>
    <x v="0"/>
    <d v="1994-08-27T00:00:00"/>
    <x v="1"/>
    <x v="5"/>
    <n v="53"/>
  </r>
  <r>
    <s v="Jayden Rolls"/>
    <s v="Móvil"/>
    <x v="0"/>
    <d v="1957-07-12T00:00:00"/>
    <x v="8"/>
    <x v="5"/>
    <n v="55"/>
  </r>
  <r>
    <s v="Olivia Chrysler"/>
    <s v="Fibra"/>
    <x v="1"/>
    <d v="1977-06-27T00:00:00"/>
    <x v="0"/>
    <x v="5"/>
    <n v="93"/>
  </r>
  <r>
    <s v="Michael Chrysler"/>
    <s v="Móvil + Fijo"/>
    <x v="1"/>
    <d v="1953-05-23T00:00:00"/>
    <x v="6"/>
    <x v="5"/>
    <n v="57"/>
  </r>
  <r>
    <s v="Jacob Renault"/>
    <s v="Móvil + Fijo"/>
    <x v="0"/>
    <d v="1950-04-17T00:00:00"/>
    <x v="3"/>
    <x v="5"/>
    <n v="56"/>
  </r>
  <r>
    <s v="Aiden Ferrari"/>
    <s v="Móvil + Fijo"/>
    <x v="1"/>
    <d v="1993-08-07T00:00:00"/>
    <x v="10"/>
    <x v="5"/>
    <n v="55"/>
  </r>
  <r>
    <s v="Chloe Lexus"/>
    <s v="Móvil + Fijo"/>
    <x v="1"/>
    <d v="1956-01-14T00:00:00"/>
    <x v="5"/>
    <x v="5"/>
    <n v="59"/>
  </r>
  <r>
    <s v="Jacob Chrysler"/>
    <s v="ADSL"/>
    <x v="0"/>
    <d v="1984-05-06T00:00:00"/>
    <x v="8"/>
    <x v="5"/>
    <n v="62"/>
  </r>
  <r>
    <s v="Elizabeth Jeep"/>
    <s v="Móvil"/>
    <x v="0"/>
    <d v="1959-04-15T00:00:00"/>
    <x v="6"/>
    <x v="5"/>
    <n v="44"/>
  </r>
  <r>
    <s v="Aiden Lexus"/>
    <s v="Móvil + Fijo"/>
    <x v="1"/>
    <d v="1952-11-13T00:00:00"/>
    <x v="10"/>
    <x v="5"/>
    <n v="53"/>
  </r>
  <r>
    <s v="Chloe Lotus"/>
    <s v="ADSL"/>
    <x v="0"/>
    <d v="1978-03-24T00:00:00"/>
    <x v="9"/>
    <x v="5"/>
    <n v="66"/>
  </r>
  <r>
    <s v="Aiden Lotus"/>
    <s v="Otros"/>
    <x v="0"/>
    <d v="1978-06-23T00:00:00"/>
    <x v="4"/>
    <x v="5"/>
    <n v="35"/>
  </r>
  <r>
    <s v="Jacob Ferrari"/>
    <s v="Móvil"/>
    <x v="1"/>
    <d v="1956-01-21T00:00:00"/>
    <x v="7"/>
    <x v="5"/>
    <n v="44"/>
  </r>
  <r>
    <s v="Sophia Nissan"/>
    <s v="Móvil"/>
    <x v="0"/>
    <d v="1968-11-28T00:00:00"/>
    <x v="3"/>
    <x v="5"/>
    <n v="44"/>
  </r>
  <r>
    <s v="Madison Dodge"/>
    <s v="Móvil + Fijo"/>
    <x v="0"/>
    <d v="1968-01-03T00:00:00"/>
    <x v="6"/>
    <x v="5"/>
    <n v="60"/>
  </r>
  <r>
    <s v="Michael Daewo"/>
    <s v="Móvil"/>
    <x v="1"/>
    <d v="1973-12-10T00:00:00"/>
    <x v="2"/>
    <x v="5"/>
    <n v="33"/>
  </r>
  <r>
    <s v="Chloe Kia"/>
    <s v="Móvil"/>
    <x v="0"/>
    <d v="1983-08-05T00:00:00"/>
    <x v="10"/>
    <x v="5"/>
    <n v="40"/>
  </r>
  <r>
    <s v="Emma Kia"/>
    <s v="Otros"/>
    <x v="0"/>
    <d v="1966-03-25T00:00:00"/>
    <x v="9"/>
    <x v="5"/>
    <n v="48"/>
  </r>
  <r>
    <s v="Emily Nissan"/>
    <s v="Móvil"/>
    <x v="0"/>
    <d v="1992-02-23T00:00:00"/>
    <x v="1"/>
    <x v="5"/>
    <n v="51"/>
  </r>
  <r>
    <s v="Aiden Dodge"/>
    <s v="ADSL"/>
    <x v="0"/>
    <d v="1983-03-03T00:00:00"/>
    <x v="9"/>
    <x v="5"/>
    <n v="55"/>
  </r>
  <r>
    <s v="Chloe Wolks"/>
    <s v="Móvil + Fijo"/>
    <x v="0"/>
    <d v="1992-07-31T00:00:00"/>
    <x v="0"/>
    <x v="5"/>
    <n v="58"/>
  </r>
  <r>
    <s v="Elizabeth Chrysler"/>
    <s v="Móvil + Fijo"/>
    <x v="0"/>
    <d v="1987-07-03T00:00:00"/>
    <x v="0"/>
    <x v="5"/>
    <n v="51"/>
  </r>
  <r>
    <s v="Madison Lexus"/>
    <s v="ADSL"/>
    <x v="0"/>
    <d v="1972-04-21T00:00:00"/>
    <x v="9"/>
    <x v="5"/>
    <n v="57"/>
  </r>
  <r>
    <s v="Jacob Jeep"/>
    <s v="Móvil"/>
    <x v="0"/>
    <d v="1986-03-23T00:00:00"/>
    <x v="7"/>
    <x v="5"/>
    <n v="20"/>
  </r>
  <r>
    <s v="Ethan Ford"/>
    <s v="Móvil + Fijo"/>
    <x v="1"/>
    <d v="1976-03-13T00:00:00"/>
    <x v="0"/>
    <x v="5"/>
    <n v="50"/>
  </r>
  <r>
    <s v="Noah Rolls"/>
    <s v="ADSL"/>
    <x v="1"/>
    <d v="1977-10-11T00:00:00"/>
    <x v="7"/>
    <x v="5"/>
    <n v="66"/>
  </r>
  <r>
    <s v="Jacob Range"/>
    <s v="Móvil + Fijo"/>
    <x v="0"/>
    <d v="1991-09-19T00:00:00"/>
    <x v="1"/>
    <x v="5"/>
    <n v="50"/>
  </r>
  <r>
    <s v="Olivia BMV"/>
    <s v="Fibra"/>
    <x v="1"/>
    <d v="1950-02-12T00:00:00"/>
    <x v="3"/>
    <x v="5"/>
    <n v="79"/>
  </r>
  <r>
    <s v="Mason Kia"/>
    <s v="Móvil"/>
    <x v="0"/>
    <d v="1964-09-19T00:00:00"/>
    <x v="1"/>
    <x v="5"/>
    <n v="53"/>
  </r>
  <r>
    <s v="Emma Range"/>
    <s v="Móvil + Fijo"/>
    <x v="1"/>
    <d v="1968-09-28T00:00:00"/>
    <x v="9"/>
    <x v="5"/>
    <n v="52"/>
  </r>
  <r>
    <s v="Noah Toyota"/>
    <s v="ADSL"/>
    <x v="0"/>
    <d v="1955-03-27T00:00:00"/>
    <x v="8"/>
    <x v="5"/>
    <n v="63"/>
  </r>
  <r>
    <s v="Aiden Seat"/>
    <s v="Móvil + Fijo"/>
    <x v="1"/>
    <d v="1982-07-09T00:00:00"/>
    <x v="6"/>
    <x v="5"/>
    <n v="51"/>
  </r>
  <r>
    <s v="Olivia Toyota"/>
    <s v="Otros"/>
    <x v="0"/>
    <d v="1975-07-07T00:00:00"/>
    <x v="0"/>
    <x v="5"/>
    <n v="47"/>
  </r>
  <r>
    <s v="Liam Chrysler"/>
    <s v="Móvil + Fijo"/>
    <x v="1"/>
    <d v="1984-11-27T00:00:00"/>
    <x v="2"/>
    <x v="5"/>
    <n v="50"/>
  </r>
  <r>
    <s v="Aiden Toyota"/>
    <s v="Móvil"/>
    <x v="1"/>
    <d v="1978-12-24T00:00:00"/>
    <x v="3"/>
    <x v="5"/>
    <n v="29"/>
  </r>
  <r>
    <s v="Sophia Nissan"/>
    <s v="Móvil"/>
    <x v="0"/>
    <d v="1968-11-28T00:00:00"/>
    <x v="3"/>
    <x v="5"/>
    <n v="51"/>
  </r>
  <r>
    <s v="Michael Hyundai"/>
    <s v="ADSL"/>
    <x v="1"/>
    <d v="1992-12-30T00:00:00"/>
    <x v="4"/>
    <x v="5"/>
    <n v="42"/>
  </r>
  <r>
    <s v="Mia Hyundai"/>
    <s v="Móvil + Fijo"/>
    <x v="1"/>
    <d v="1983-08-06T00:00:00"/>
    <x v="6"/>
    <x v="5"/>
    <n v="60"/>
  </r>
  <r>
    <s v="William BMV"/>
    <s v="Móvil"/>
    <x v="1"/>
    <d v="1980-12-29T00:00:00"/>
    <x v="6"/>
    <x v="5"/>
    <n v="25"/>
  </r>
  <r>
    <s v="Madison Seat"/>
    <s v="Móvil + Fijo"/>
    <x v="1"/>
    <d v="1957-12-26T00:00:00"/>
    <x v="5"/>
    <x v="5"/>
    <n v="59"/>
  </r>
  <r>
    <s v="Madison Jeep"/>
    <s v="Móvil + Fijo"/>
    <x v="0"/>
    <d v="1979-02-15T00:00:00"/>
    <x v="4"/>
    <x v="5"/>
    <n v="50"/>
  </r>
  <r>
    <s v="Alexander Range"/>
    <s v="Fibra"/>
    <x v="1"/>
    <d v="1957-02-21T00:00:00"/>
    <x v="8"/>
    <x v="5"/>
    <n v="79"/>
  </r>
  <r>
    <s v="Daniel Seat"/>
    <s v="Móvil"/>
    <x v="1"/>
    <d v="1977-06-08T00:00:00"/>
    <x v="7"/>
    <x v="5"/>
    <n v="52"/>
  </r>
  <r>
    <s v="Elizabeth Audi"/>
    <s v="Móvil"/>
    <x v="0"/>
    <d v="1967-06-08T00:00:00"/>
    <x v="3"/>
    <x v="5"/>
    <n v="56"/>
  </r>
  <r>
    <s v="Olivia Ferrari"/>
    <s v="Fibra"/>
    <x v="1"/>
    <d v="1979-09-13T00:00:00"/>
    <x v="6"/>
    <x v="5"/>
    <n v="89"/>
  </r>
  <r>
    <s v="Ethan Dodge"/>
    <s v="Móvil"/>
    <x v="1"/>
    <d v="1976-06-24T00:00:00"/>
    <x v="0"/>
    <x v="5"/>
    <n v="49"/>
  </r>
  <r>
    <s v="Ethan Range"/>
    <s v="Fibra"/>
    <x v="0"/>
    <d v="1991-09-28T00:00:00"/>
    <x v="1"/>
    <x v="5"/>
    <n v="93"/>
  </r>
  <r>
    <s v="Daniel Chrysler"/>
    <s v="ADSL"/>
    <x v="0"/>
    <d v="1962-07-04T00:00:00"/>
    <x v="2"/>
    <x v="5"/>
    <n v="61"/>
  </r>
  <r>
    <s v="Aiden Ford"/>
    <s v="Móvil"/>
    <x v="1"/>
    <d v="1974-03-29T00:00:00"/>
    <x v="6"/>
    <x v="5"/>
    <n v="59"/>
  </r>
  <r>
    <s v="Aiden Nissan"/>
    <s v="Fibra"/>
    <x v="0"/>
    <d v="1994-10-10T00:00:00"/>
    <x v="10"/>
    <x v="5"/>
    <n v="93"/>
  </r>
  <r>
    <s v="Mason Jeep"/>
    <s v="Móvil + Fijo"/>
    <x v="0"/>
    <d v="1974-11-14T00:00:00"/>
    <x v="4"/>
    <x v="5"/>
    <n v="53"/>
  </r>
  <r>
    <s v="Jacob Rolls"/>
    <s v="Otros"/>
    <x v="0"/>
    <d v="1987-11-04T00:00:00"/>
    <x v="0"/>
    <x v="5"/>
    <n v="34"/>
  </r>
  <r>
    <s v="Mia Ferrari"/>
    <s v="Móvil + Fijo"/>
    <x v="0"/>
    <d v="1991-12-27T00:00:00"/>
    <x v="7"/>
    <x v="5"/>
    <n v="54"/>
  </r>
  <r>
    <s v="Daniel Lotus"/>
    <s v="Móvil"/>
    <x v="1"/>
    <d v="1993-05-10T00:00:00"/>
    <x v="5"/>
    <x v="5"/>
    <n v="36"/>
  </r>
  <r>
    <s v="Sophia Nissan"/>
    <s v="Móvil"/>
    <x v="0"/>
    <d v="1968-11-28T00:00:00"/>
    <x v="3"/>
    <x v="5"/>
    <n v="30"/>
  </r>
  <r>
    <s v="Liam Kia"/>
    <s v="Móvil + Fijo"/>
    <x v="0"/>
    <d v="1967-11-14T00:00:00"/>
    <x v="0"/>
    <x v="5"/>
    <n v="60"/>
  </r>
  <r>
    <s v="Aiden Renault"/>
    <s v="ADSL"/>
    <x v="1"/>
    <d v="1984-02-06T00:00:00"/>
    <x v="4"/>
    <x v="5"/>
    <n v="56"/>
  </r>
  <r>
    <s v="Aiden Wolks"/>
    <s v="Fibra"/>
    <x v="0"/>
    <d v="1990-06-18T00:00:00"/>
    <x v="7"/>
    <x v="5"/>
    <n v="82"/>
  </r>
  <r>
    <s v="Aiden Suzuki"/>
    <s v="Móvil"/>
    <x v="1"/>
    <d v="1960-08-25T00:00:00"/>
    <x v="4"/>
    <x v="5"/>
    <n v="38"/>
  </r>
  <r>
    <s v="Sophia BMV"/>
    <s v="Fibra"/>
    <x v="1"/>
    <d v="1985-05-19T00:00:00"/>
    <x v="1"/>
    <x v="5"/>
    <n v="100"/>
  </r>
  <r>
    <s v="Jacob Suzuki"/>
    <s v="Móvil"/>
    <x v="0"/>
    <d v="1965-06-14T00:00:00"/>
    <x v="4"/>
    <x v="5"/>
    <n v="42"/>
  </r>
  <r>
    <s v="Ava Ford"/>
    <s v="Móvil"/>
    <x v="1"/>
    <d v="1991-09-24T00:00:00"/>
    <x v="7"/>
    <x v="5"/>
    <n v="41"/>
  </r>
  <r>
    <s v="Chloe Range"/>
    <s v="ADSL"/>
    <x v="0"/>
    <d v="1968-12-31T00:00:00"/>
    <x v="4"/>
    <x v="5"/>
    <n v="42"/>
  </r>
  <r>
    <s v="Daniel Jeep"/>
    <s v="Móvil"/>
    <x v="0"/>
    <d v="1968-06-17T00:00:00"/>
    <x v="6"/>
    <x v="5"/>
    <n v="52"/>
  </r>
  <r>
    <s v="Daniel Audi"/>
    <s v="Móvil"/>
    <x v="1"/>
    <d v="1985-08-01T00:00:00"/>
    <x v="10"/>
    <x v="5"/>
    <n v="58"/>
  </r>
  <r>
    <s v="Jacob Renault"/>
    <s v="Móvil + Fijo"/>
    <x v="0"/>
    <d v="1950-04-17T00:00:00"/>
    <x v="3"/>
    <x v="5"/>
    <n v="60"/>
  </r>
  <r>
    <s v="Liam Hyundai"/>
    <s v="Móvil + Fijo"/>
    <x v="1"/>
    <d v="1956-11-05T00:00:00"/>
    <x v="10"/>
    <x v="5"/>
    <n v="55"/>
  </r>
  <r>
    <s v="Alexander Lotus"/>
    <s v="Móvil + Fijo"/>
    <x v="1"/>
    <d v="1986-06-07T00:00:00"/>
    <x v="1"/>
    <x v="5"/>
    <n v="51"/>
  </r>
  <r>
    <s v="Ethan Lotus"/>
    <s v="Móvil"/>
    <x v="1"/>
    <d v="1953-05-16T00:00:00"/>
    <x v="1"/>
    <x v="5"/>
    <n v="33"/>
  </r>
  <r>
    <s v="Olivia Suzuki"/>
    <s v="Móvil + Fijo"/>
    <x v="0"/>
    <d v="1964-10-29T00:00:00"/>
    <x v="0"/>
    <x v="5"/>
    <n v="53"/>
  </r>
  <r>
    <s v="Alexander Daewo"/>
    <s v="Móvil"/>
    <x v="0"/>
    <d v="1987-11-07T00:00:00"/>
    <x v="2"/>
    <x v="5"/>
    <n v="40"/>
  </r>
  <r>
    <s v="Sophia Renault"/>
    <s v="Móvil + Fijo"/>
    <x v="0"/>
    <d v="1992-08-05T00:00:00"/>
    <x v="6"/>
    <x v="5"/>
    <n v="53"/>
  </r>
  <r>
    <s v="Emma Ferrari"/>
    <s v="Fibra"/>
    <x v="1"/>
    <d v="1984-04-14T00:00:00"/>
    <x v="0"/>
    <x v="5"/>
    <n v="92"/>
  </r>
  <r>
    <s v="Mason Jeep"/>
    <s v="Móvil + Fijo"/>
    <x v="0"/>
    <d v="1974-11-14T00:00:00"/>
    <x v="4"/>
    <x v="5"/>
    <n v="59"/>
  </r>
  <r>
    <s v="Emily Jaguar"/>
    <s v="Móvil"/>
    <x v="1"/>
    <d v="1968-03-05T00:00:00"/>
    <x v="0"/>
    <x v="5"/>
    <n v="57"/>
  </r>
  <r>
    <s v="Sophia Renault"/>
    <s v="Móvil + Fijo"/>
    <x v="0"/>
    <d v="1992-08-05T00:00:00"/>
    <x v="6"/>
    <x v="5"/>
    <n v="57"/>
  </r>
  <r>
    <s v="Ethan Chrysler"/>
    <s v="ADSL"/>
    <x v="0"/>
    <d v="1986-11-23T00:00:00"/>
    <x v="0"/>
    <x v="5"/>
    <n v="46"/>
  </r>
  <r>
    <s v="Noah BMV"/>
    <s v="Móvil + Fijo"/>
    <x v="1"/>
    <d v="1951-10-06T00:00:00"/>
    <x v="7"/>
    <x v="5"/>
    <n v="59"/>
  </r>
  <r>
    <s v="Noah Chrysler"/>
    <s v="Móvil + Fijo"/>
    <x v="0"/>
    <d v="1986-11-07T00:00:00"/>
    <x v="7"/>
    <x v="5"/>
    <n v="51"/>
  </r>
  <r>
    <s v="Alexander Toyota"/>
    <s v="Fibra"/>
    <x v="1"/>
    <d v="1973-08-28T00:00:00"/>
    <x v="4"/>
    <x v="5"/>
    <n v="93"/>
  </r>
  <r>
    <s v="Emily Lexus"/>
    <s v="ADSL"/>
    <x v="0"/>
    <d v="1969-10-21T00:00:00"/>
    <x v="7"/>
    <x v="5"/>
    <n v="47"/>
  </r>
  <r>
    <s v="Olivia Ford"/>
    <s v="Móvil + Fijo"/>
    <x v="1"/>
    <d v="1950-01-17T00:00:00"/>
    <x v="3"/>
    <x v="5"/>
    <n v="55"/>
  </r>
  <r>
    <s v="Elizabeth Hyundai"/>
    <s v="Móvil"/>
    <x v="1"/>
    <d v="1975-01-27T00:00:00"/>
    <x v="0"/>
    <x v="5"/>
    <n v="24"/>
  </r>
  <r>
    <s v="Emma Seat"/>
    <s v="Móvil + Fijo"/>
    <x v="0"/>
    <d v="1955-02-04T00:00:00"/>
    <x v="3"/>
    <x v="5"/>
    <n v="52"/>
  </r>
  <r>
    <s v="Mia Lexus"/>
    <s v="ADSL"/>
    <x v="1"/>
    <d v="1984-01-14T00:00:00"/>
    <x v="7"/>
    <x v="5"/>
    <n v="66"/>
  </r>
  <r>
    <s v="Abigail Kia"/>
    <s v="Móvil"/>
    <x v="0"/>
    <d v="1953-11-01T00:00:00"/>
    <x v="5"/>
    <x v="5"/>
    <n v="26"/>
  </r>
  <r>
    <s v="Olivia Suzuki"/>
    <s v="Móvil + Fijo"/>
    <x v="0"/>
    <d v="1964-10-29T00:00:00"/>
    <x v="0"/>
    <x v="5"/>
    <n v="60"/>
  </r>
  <r>
    <s v="Ava Toyota"/>
    <s v="Móvil"/>
    <x v="0"/>
    <d v="1958-06-15T00:00:00"/>
    <x v="9"/>
    <x v="5"/>
    <n v="40"/>
  </r>
  <r>
    <s v="William Nissan"/>
    <s v="ADSL"/>
    <x v="1"/>
    <d v="1976-04-08T00:00:00"/>
    <x v="7"/>
    <x v="5"/>
    <n v="64"/>
  </r>
  <r>
    <s v="Jacob Lotus"/>
    <s v="Móvil + Fijo"/>
    <x v="1"/>
    <d v="1975-05-09T00:00:00"/>
    <x v="3"/>
    <x v="5"/>
    <n v="52"/>
  </r>
  <r>
    <s v="Sophia Hyundai"/>
    <s v="Móvil"/>
    <x v="1"/>
    <d v="1967-08-09T00:00:00"/>
    <x v="5"/>
    <x v="5"/>
    <n v="53"/>
  </r>
  <r>
    <s v="Emma Hyundai"/>
    <s v="Móvil"/>
    <x v="0"/>
    <d v="1965-09-16T00:00:00"/>
    <x v="10"/>
    <x v="5"/>
    <n v="33"/>
  </r>
  <r>
    <s v="Abigail Toyota"/>
    <s v="Móvil"/>
    <x v="0"/>
    <d v="1951-11-22T00:00:00"/>
    <x v="7"/>
    <x v="5"/>
    <n v="56"/>
  </r>
  <r>
    <s v="Isabella Dodge"/>
    <s v="Móvil"/>
    <x v="1"/>
    <d v="1955-08-15T00:00:00"/>
    <x v="5"/>
    <x v="5"/>
    <n v="24"/>
  </r>
  <r>
    <s v="Emma Nissan"/>
    <s v="Móvil"/>
    <x v="0"/>
    <d v="1974-10-27T00:00:00"/>
    <x v="4"/>
    <x v="5"/>
    <n v="54"/>
  </r>
  <r>
    <s v="Abigail Jaguar"/>
    <s v="Móvil"/>
    <x v="1"/>
    <d v="1981-04-29T00:00:00"/>
    <x v="6"/>
    <x v="5"/>
    <n v="54"/>
  </r>
  <r>
    <s v="Sophia Dodge"/>
    <s v="ADSL"/>
    <x v="1"/>
    <d v="1974-05-07T00:00:00"/>
    <x v="4"/>
    <x v="5"/>
    <n v="56"/>
  </r>
  <r>
    <s v="Chloe Toyota"/>
    <s v="Móvil"/>
    <x v="1"/>
    <d v="1963-08-25T00:00:00"/>
    <x v="2"/>
    <x v="5"/>
    <n v="31"/>
  </r>
  <r>
    <s v="Jacob Nissan"/>
    <s v="Móvil + Fijo"/>
    <x v="1"/>
    <d v="1987-09-09T00:00:00"/>
    <x v="0"/>
    <x v="5"/>
    <n v="57"/>
  </r>
  <r>
    <s v="Emily Lotus"/>
    <s v="Móvil + Fijo"/>
    <x v="1"/>
    <d v="1956-12-06T00:00:00"/>
    <x v="10"/>
    <x v="5"/>
    <n v="55"/>
  </r>
  <r>
    <s v="Emily Seat"/>
    <s v="Móvil"/>
    <x v="1"/>
    <d v="1951-03-18T00:00:00"/>
    <x v="3"/>
    <x v="5"/>
    <n v="57"/>
  </r>
  <r>
    <s v="Isabella Toyota"/>
    <s v="Móvil + Fijo"/>
    <x v="0"/>
    <d v="1950-11-13T00:00:00"/>
    <x v="9"/>
    <x v="5"/>
    <n v="56"/>
  </r>
  <r>
    <s v="Ethan Seat"/>
    <s v="ADSL"/>
    <x v="0"/>
    <d v="1957-11-16T00:00:00"/>
    <x v="5"/>
    <x v="5"/>
    <n v="65"/>
  </r>
  <r>
    <s v="Alexander Lexus"/>
    <s v="Móvil + Fijo"/>
    <x v="1"/>
    <d v="1972-08-17T00:00:00"/>
    <x v="10"/>
    <x v="5"/>
    <n v="55"/>
  </r>
  <r>
    <s v="Aiden Jeep"/>
    <s v="Móvil"/>
    <x v="1"/>
    <d v="1951-02-27T00:00:00"/>
    <x v="1"/>
    <x v="5"/>
    <n v="35"/>
  </r>
  <r>
    <s v="Emma Jaguar"/>
    <s v="ADSL"/>
    <x v="0"/>
    <d v="1969-12-01T00:00:00"/>
    <x v="5"/>
    <x v="5"/>
    <n v="45"/>
  </r>
  <r>
    <s v="Aiden Suzuki"/>
    <s v="Móvil"/>
    <x v="1"/>
    <d v="1960-08-25T00:00:00"/>
    <x v="4"/>
    <x v="5"/>
    <n v="46"/>
  </r>
  <r>
    <s v="Emma Rolls"/>
    <s v="Móvil"/>
    <x v="1"/>
    <d v="1979-05-02T00:00:00"/>
    <x v="7"/>
    <x v="5"/>
    <n v="57"/>
  </r>
  <r>
    <s v="Liam Audi"/>
    <s v="Otros"/>
    <x v="1"/>
    <d v="1975-12-06T00:00:00"/>
    <x v="0"/>
    <x v="5"/>
    <n v="46"/>
  </r>
  <r>
    <s v="Jacob Renault"/>
    <s v="Móvil + Fijo"/>
    <x v="0"/>
    <d v="1950-04-17T00:00:00"/>
    <x v="3"/>
    <x v="5"/>
    <n v="53"/>
  </r>
  <r>
    <s v="Sophia Lotus"/>
    <s v="Móvil"/>
    <x v="0"/>
    <d v="1988-08-16T00:00:00"/>
    <x v="7"/>
    <x v="5"/>
    <n v="30"/>
  </r>
  <r>
    <s v="Isabella Lotus"/>
    <s v="Móvil"/>
    <x v="1"/>
    <d v="1979-11-07T00:00:00"/>
    <x v="8"/>
    <x v="5"/>
    <n v="46"/>
  </r>
  <r>
    <s v="Mason Audi"/>
    <s v="Móvil + Fijo"/>
    <x v="1"/>
    <d v="1992-12-08T00:00:00"/>
    <x v="3"/>
    <x v="5"/>
    <n v="58"/>
  </r>
  <r>
    <s v="Abigail Toyota"/>
    <s v="Móvil"/>
    <x v="0"/>
    <d v="1951-11-22T00:00:00"/>
    <x v="7"/>
    <x v="5"/>
    <n v="20"/>
  </r>
  <r>
    <s v="Aiden Renault"/>
    <s v="ADSL"/>
    <x v="1"/>
    <d v="1984-02-06T00:00:00"/>
    <x v="4"/>
    <x v="5"/>
    <n v="50"/>
  </r>
  <r>
    <s v="Jacob Range"/>
    <s v="Móvil + Fijo"/>
    <x v="0"/>
    <d v="1991-09-19T00:00:00"/>
    <x v="1"/>
    <x v="5"/>
    <n v="55"/>
  </r>
  <r>
    <s v="Isabella Ferrari"/>
    <s v="Móvil"/>
    <x v="0"/>
    <d v="1967-02-08T00:00:00"/>
    <x v="0"/>
    <x v="5"/>
    <n v="51"/>
  </r>
  <r>
    <s v="Madison BMV"/>
    <s v="Móvil + Fijo"/>
    <x v="0"/>
    <d v="1955-02-13T00:00:00"/>
    <x v="7"/>
    <x v="5"/>
    <n v="53"/>
  </r>
  <r>
    <s v="William Renault"/>
    <s v="Móvil"/>
    <x v="1"/>
    <d v="1953-07-23T00:00:00"/>
    <x v="7"/>
    <x v="5"/>
    <n v="56"/>
  </r>
  <r>
    <s v="Ethan Rolls"/>
    <s v="Fibra"/>
    <x v="0"/>
    <d v="1968-12-22T00:00:00"/>
    <x v="1"/>
    <x v="5"/>
    <n v="89"/>
  </r>
  <r>
    <s v="Madison Seat"/>
    <s v="Móvil + Fijo"/>
    <x v="1"/>
    <d v="1957-12-26T00:00:00"/>
    <x v="5"/>
    <x v="5"/>
    <n v="59"/>
  </r>
  <r>
    <s v="Abigail Seat"/>
    <s v="Móvil"/>
    <x v="1"/>
    <d v="1986-05-16T00:00:00"/>
    <x v="7"/>
    <x v="5"/>
    <n v="48"/>
  </r>
  <r>
    <s v="Michael Ford"/>
    <s v="ADSL"/>
    <x v="1"/>
    <d v="1975-09-21T00:00:00"/>
    <x v="5"/>
    <x v="5"/>
    <n v="62"/>
  </r>
  <r>
    <s v="Isabella Daewo"/>
    <s v="Móvil"/>
    <x v="1"/>
    <d v="1986-03-15T00:00:00"/>
    <x v="4"/>
    <x v="5"/>
    <n v="43"/>
  </r>
  <r>
    <s v="Jacob Chrysler"/>
    <s v="ADSL"/>
    <x v="0"/>
    <d v="1984-05-06T00:00:00"/>
    <x v="8"/>
    <x v="5"/>
    <n v="47"/>
  </r>
  <r>
    <s v="Alexander Seat"/>
    <s v="Móvil"/>
    <x v="0"/>
    <d v="1990-07-28T00:00:00"/>
    <x v="7"/>
    <x v="5"/>
    <n v="25"/>
  </r>
  <r>
    <s v="Noah Lexus"/>
    <s v="ADSL"/>
    <x v="1"/>
    <d v="1958-08-20T00:00:00"/>
    <x v="4"/>
    <x v="5"/>
    <n v="41"/>
  </r>
  <r>
    <s v="Jayden Wolks"/>
    <s v="ADSL"/>
    <x v="1"/>
    <d v="1993-06-08T00:00:00"/>
    <x v="10"/>
    <x v="5"/>
    <n v="55"/>
  </r>
  <r>
    <s v="Mason Chrysler"/>
    <s v="ADSL"/>
    <x v="0"/>
    <d v="1980-03-17T00:00:00"/>
    <x v="5"/>
    <x v="5"/>
    <n v="53"/>
  </r>
  <r>
    <s v="Olivia Jeep"/>
    <s v="Móvil"/>
    <x v="0"/>
    <d v="1989-09-22T00:00:00"/>
    <x v="2"/>
    <x v="5"/>
    <n v="57"/>
  </r>
  <r>
    <s v="Isabella Suzuki"/>
    <s v="Móvil"/>
    <x v="1"/>
    <d v="1972-10-05T00:00:00"/>
    <x v="2"/>
    <x v="5"/>
    <n v="40"/>
  </r>
  <r>
    <s v="Madison Renault"/>
    <s v="ADSL"/>
    <x v="1"/>
    <d v="1982-03-30T00:00:00"/>
    <x v="7"/>
    <x v="5"/>
    <n v="63"/>
  </r>
  <r>
    <s v="Daniel Hyundai"/>
    <s v="Móvil"/>
    <x v="1"/>
    <d v="1981-05-20T00:00:00"/>
    <x v="6"/>
    <x v="5"/>
    <n v="35"/>
  </r>
  <r>
    <s v="Liam Kia"/>
    <s v="Móvil + Fijo"/>
    <x v="0"/>
    <d v="1967-11-14T00:00:00"/>
    <x v="0"/>
    <x v="5"/>
    <n v="60"/>
  </r>
  <r>
    <s v="Mason Renault"/>
    <s v="Móvil"/>
    <x v="0"/>
    <d v="1960-04-15T00:00:00"/>
    <x v="8"/>
    <x v="5"/>
    <n v="32"/>
  </r>
  <r>
    <s v="Isabella Audi"/>
    <s v="Móvil"/>
    <x v="0"/>
    <d v="1973-05-19T00:00:00"/>
    <x v="2"/>
    <x v="5"/>
    <n v="47"/>
  </r>
  <r>
    <s v="Ava Nissan"/>
    <s v="Móvil"/>
    <x v="0"/>
    <d v="1967-03-15T00:00:00"/>
    <x v="2"/>
    <x v="5"/>
    <n v="26"/>
  </r>
  <r>
    <s v="Abigail Jaguar"/>
    <s v="Móvil"/>
    <x v="1"/>
    <d v="1981-04-29T00:00:00"/>
    <x v="6"/>
    <x v="5"/>
    <n v="25"/>
  </r>
  <r>
    <s v="Olivia Jaguar"/>
    <s v="Móvil"/>
    <x v="1"/>
    <d v="1974-07-17T00:00:00"/>
    <x v="7"/>
    <x v="5"/>
    <n v="33"/>
  </r>
  <r>
    <s v="Ava Audi"/>
    <s v="Móvil"/>
    <x v="0"/>
    <d v="1973-06-11T00:00:00"/>
    <x v="5"/>
    <x v="5"/>
    <n v="47"/>
  </r>
  <r>
    <s v="Madison Lexus"/>
    <s v="ADSL"/>
    <x v="0"/>
    <d v="1972-04-21T00:00:00"/>
    <x v="9"/>
    <x v="5"/>
    <n v="53"/>
  </r>
  <r>
    <s v="Elizabeth Daewo"/>
    <s v="Móvil"/>
    <x v="0"/>
    <d v="1970-05-03T00:00:00"/>
    <x v="1"/>
    <x v="5"/>
    <n v="53"/>
  </r>
  <r>
    <s v="Emily Dodge"/>
    <s v="Otros"/>
    <x v="1"/>
    <d v="1989-04-18T00:00:00"/>
    <x v="7"/>
    <x v="5"/>
    <n v="61"/>
  </r>
  <r>
    <s v="Jacob Wolks"/>
    <s v="Móvil"/>
    <x v="0"/>
    <d v="1982-06-21T00:00:00"/>
    <x v="1"/>
    <x v="5"/>
    <n v="50"/>
  </r>
  <r>
    <s v="Mia Nissan"/>
    <s v="Móvil + Fijo"/>
    <x v="1"/>
    <d v="1984-10-07T00:00:00"/>
    <x v="9"/>
    <x v="5"/>
    <n v="60"/>
  </r>
  <r>
    <s v="Noah Jeep"/>
    <s v="ADSL"/>
    <x v="0"/>
    <d v="1979-11-29T00:00:00"/>
    <x v="3"/>
    <x v="5"/>
    <n v="50"/>
  </r>
  <r>
    <s v="Mason Wolks"/>
    <s v="Móvil + Fijo"/>
    <x v="1"/>
    <d v="1993-11-11T00:00:00"/>
    <x v="8"/>
    <x v="5"/>
    <n v="58"/>
  </r>
  <r>
    <s v="William Renault"/>
    <s v="Móvil"/>
    <x v="1"/>
    <d v="1953-07-23T00:00:00"/>
    <x v="7"/>
    <x v="5"/>
    <n v="52"/>
  </r>
  <r>
    <s v="Chloe BMV"/>
    <s v="Móvil"/>
    <x v="0"/>
    <d v="1951-01-16T00:00:00"/>
    <x v="1"/>
    <x v="5"/>
    <n v="26"/>
  </r>
  <r>
    <s v="Mia Seat"/>
    <s v="Móvil + Fijo"/>
    <x v="1"/>
    <d v="1976-09-07T00:00:00"/>
    <x v="1"/>
    <x v="5"/>
    <n v="51"/>
  </r>
  <r>
    <s v="Isabella Nissan"/>
    <s v="Móvil"/>
    <x v="1"/>
    <d v="1976-12-28T00:00:00"/>
    <x v="4"/>
    <x v="5"/>
    <n v="24"/>
  </r>
  <r>
    <s v="Mia Jeep"/>
    <s v="Móvil"/>
    <x v="0"/>
    <d v="1988-11-04T00:00:00"/>
    <x v="8"/>
    <x v="5"/>
    <n v="52"/>
  </r>
  <r>
    <s v="Liam Toyota"/>
    <s v="Móvil"/>
    <x v="0"/>
    <d v="1971-01-27T00:00:00"/>
    <x v="1"/>
    <x v="5"/>
    <n v="32"/>
  </r>
  <r>
    <s v="Madison Rolls"/>
    <s v="ADSL"/>
    <x v="1"/>
    <d v="1985-09-05T00:00:00"/>
    <x v="5"/>
    <x v="5"/>
    <n v="45"/>
  </r>
  <r>
    <s v="Daniel Chrysler"/>
    <s v="ADSL"/>
    <x v="0"/>
    <d v="1962-07-04T00:00:00"/>
    <x v="2"/>
    <x v="5"/>
    <n v="60"/>
  </r>
  <r>
    <s v="Chloe Seat"/>
    <s v="Móvil"/>
    <x v="1"/>
    <d v="1966-12-09T00:00:00"/>
    <x v="6"/>
    <x v="5"/>
    <n v="23"/>
  </r>
  <r>
    <s v="Aiden Jeep"/>
    <s v="Móvil"/>
    <x v="1"/>
    <d v="1951-02-27T00:00:00"/>
    <x v="1"/>
    <x v="5"/>
    <n v="38"/>
  </r>
  <r>
    <s v="Michael Jeep"/>
    <s v="Otros"/>
    <x v="0"/>
    <d v="1992-09-05T00:00:00"/>
    <x v="1"/>
    <x v="5"/>
    <n v="29"/>
  </r>
  <r>
    <s v="Sophia Ferrari"/>
    <s v="Móvil + Fijo"/>
    <x v="0"/>
    <d v="1969-03-02T00:00:00"/>
    <x v="9"/>
    <x v="5"/>
    <n v="54"/>
  </r>
  <r>
    <s v="Olivia Renault"/>
    <s v="Otros"/>
    <x v="1"/>
    <d v="1974-12-22T00:00:00"/>
    <x v="3"/>
    <x v="5"/>
    <n v="49"/>
  </r>
  <r>
    <s v="Elizabeth Toyota"/>
    <s v="Móvil"/>
    <x v="1"/>
    <d v="1958-09-14T00:00:00"/>
    <x v="10"/>
    <x v="5"/>
    <n v="56"/>
  </r>
  <r>
    <s v="Elizabeth Chrysler"/>
    <s v="Móvil + Fijo"/>
    <x v="0"/>
    <d v="1987-07-03T00:00:00"/>
    <x v="0"/>
    <x v="5"/>
    <n v="53"/>
  </r>
  <r>
    <s v="Noah Chrysler"/>
    <s v="Móvil + Fijo"/>
    <x v="0"/>
    <d v="1986-11-07T00:00:00"/>
    <x v="7"/>
    <x v="5"/>
    <n v="55"/>
  </r>
  <r>
    <s v="Alexander Ford"/>
    <s v="Móvil + Fijo"/>
    <x v="0"/>
    <d v="1956-11-08T00:00:00"/>
    <x v="4"/>
    <x v="5"/>
    <n v="54"/>
  </r>
  <r>
    <s v="Isabella Lotus"/>
    <s v="Móvil"/>
    <x v="1"/>
    <d v="1979-11-07T00:00:00"/>
    <x v="8"/>
    <x v="5"/>
    <n v="44"/>
  </r>
  <r>
    <s v="Mia Seat"/>
    <s v="Móvil + Fijo"/>
    <x v="1"/>
    <d v="1976-09-07T00:00:00"/>
    <x v="1"/>
    <x v="5"/>
    <n v="54"/>
  </r>
  <r>
    <s v="Michael Hyundai"/>
    <s v="ADSL"/>
    <x v="1"/>
    <d v="1992-12-30T00:00:00"/>
    <x v="4"/>
    <x v="5"/>
    <n v="52"/>
  </r>
  <r>
    <s v="Noah Range"/>
    <s v="ADSL"/>
    <x v="0"/>
    <d v="1968-07-17T00:00:00"/>
    <x v="2"/>
    <x v="5"/>
    <n v="62"/>
  </r>
  <r>
    <s v="Isabella Lotus"/>
    <s v="Móvil"/>
    <x v="1"/>
    <d v="1979-11-07T00:00:00"/>
    <x v="8"/>
    <x v="5"/>
    <n v="51"/>
  </r>
  <r>
    <s v="Ethan Hyundai"/>
    <s v="ADSL"/>
    <x v="0"/>
    <d v="1986-11-16T00:00:00"/>
    <x v="7"/>
    <x v="5"/>
    <n v="63"/>
  </r>
  <r>
    <s v="Daniel Wolks"/>
    <s v="ADSL"/>
    <x v="1"/>
    <d v="1957-09-09T00:00:00"/>
    <x v="3"/>
    <x v="5"/>
    <n v="47"/>
  </r>
  <r>
    <s v="Isabella Suzuki"/>
    <s v="Móvil"/>
    <x v="1"/>
    <d v="1972-10-05T00:00:00"/>
    <x v="2"/>
    <x v="5"/>
    <n v="31"/>
  </r>
  <r>
    <s v="Noah Range"/>
    <s v="ADSL"/>
    <x v="0"/>
    <d v="1968-07-17T00:00:00"/>
    <x v="2"/>
    <x v="5"/>
    <n v="68"/>
  </r>
  <r>
    <s v="Jayden Jeep"/>
    <s v="Móvil"/>
    <x v="1"/>
    <d v="1963-09-16T00:00:00"/>
    <x v="7"/>
    <x v="5"/>
    <n v="24"/>
  </r>
  <r>
    <s v="Alexander Kia"/>
    <s v="Móvil"/>
    <x v="1"/>
    <d v="1970-05-07T00:00:00"/>
    <x v="9"/>
    <x v="5"/>
    <n v="42"/>
  </r>
  <r>
    <s v="Sophia Lexus"/>
    <s v="Móvil + Fijo"/>
    <x v="0"/>
    <d v="1989-02-18T00:00:00"/>
    <x v="9"/>
    <x v="5"/>
    <n v="52"/>
  </r>
  <r>
    <s v="Mia BMV"/>
    <s v="ADSL"/>
    <x v="1"/>
    <d v="1958-08-16T00:00:00"/>
    <x v="3"/>
    <x v="5"/>
    <n v="48"/>
  </r>
  <r>
    <s v="Aiden Jaguar"/>
    <s v="Móvil"/>
    <x v="0"/>
    <d v="1959-01-28T00:00:00"/>
    <x v="8"/>
    <x v="5"/>
    <n v="35"/>
  </r>
  <r>
    <s v="Abigail Daewo"/>
    <s v="Móvil"/>
    <x v="1"/>
    <d v="1964-05-06T00:00:00"/>
    <x v="1"/>
    <x v="5"/>
    <n v="47"/>
  </r>
  <r>
    <s v="Elizabeth Audi"/>
    <s v="Móvil"/>
    <x v="0"/>
    <d v="1967-06-08T00:00:00"/>
    <x v="3"/>
    <x v="5"/>
    <n v="22"/>
  </r>
  <r>
    <s v="Mia Range"/>
    <s v="Móvil + Fijo"/>
    <x v="0"/>
    <d v="1950-02-09T00:00:00"/>
    <x v="8"/>
    <x v="5"/>
    <n v="59"/>
  </r>
  <r>
    <s v="Ava Nissan"/>
    <s v="Móvil"/>
    <x v="0"/>
    <d v="1967-03-15T00:00:00"/>
    <x v="2"/>
    <x v="5"/>
    <n v="31"/>
  </r>
  <r>
    <s v="Madison Rolls"/>
    <s v="ADSL"/>
    <x v="1"/>
    <d v="1985-09-05T00:00:00"/>
    <x v="5"/>
    <x v="5"/>
    <n v="47"/>
  </r>
  <r>
    <s v="Isabella Suzuki"/>
    <s v="Móvil"/>
    <x v="1"/>
    <d v="1972-10-05T00:00:00"/>
    <x v="2"/>
    <x v="5"/>
    <n v="27"/>
  </r>
  <r>
    <s v="Emma Kia"/>
    <s v="Otros"/>
    <x v="0"/>
    <d v="1966-03-25T00:00:00"/>
    <x v="9"/>
    <x v="5"/>
    <n v="22"/>
  </r>
  <r>
    <s v="Chloe Seat"/>
    <s v="Móvil"/>
    <x v="1"/>
    <d v="1966-12-09T00:00:00"/>
    <x v="6"/>
    <x v="5"/>
    <n v="33"/>
  </r>
  <r>
    <s v="William Rolls"/>
    <s v="Móvil"/>
    <x v="1"/>
    <d v="1971-07-04T00:00:00"/>
    <x v="0"/>
    <x v="5"/>
    <n v="35"/>
  </r>
  <r>
    <s v="Sophia Seat"/>
    <s v="Móvil"/>
    <x v="0"/>
    <d v="1990-10-06T00:00:00"/>
    <x v="3"/>
    <x v="5"/>
    <n v="39"/>
  </r>
  <r>
    <s v="Elizabeth Range"/>
    <s v="Fibra"/>
    <x v="1"/>
    <d v="1957-03-13T00:00:00"/>
    <x v="7"/>
    <x v="5"/>
    <n v="100"/>
  </r>
  <r>
    <s v="Mason Lotus"/>
    <s v="Móvil"/>
    <x v="1"/>
    <d v="1983-08-23T00:00:00"/>
    <x v="1"/>
    <x v="5"/>
    <n v="40"/>
  </r>
  <r>
    <s v="Noah Jaguar"/>
    <s v="Móvil + Fijo"/>
    <x v="1"/>
    <d v="1980-04-02T00:00:00"/>
    <x v="6"/>
    <x v="5"/>
    <n v="51"/>
  </r>
  <r>
    <s v="Jacob Kia"/>
    <s v="Móvil"/>
    <x v="0"/>
    <d v="1958-03-09T00:00:00"/>
    <x v="3"/>
    <x v="5"/>
    <n v="46"/>
  </r>
  <r>
    <s v="Michael Jeep"/>
    <s v="Otros"/>
    <x v="0"/>
    <d v="1992-09-05T00:00:00"/>
    <x v="1"/>
    <x v="5"/>
    <n v="47"/>
  </r>
  <r>
    <s v="Madison Suzuki"/>
    <s v="Móvil"/>
    <x v="0"/>
    <d v="1981-10-22T00:00:00"/>
    <x v="5"/>
    <x v="5"/>
    <n v="60"/>
  </r>
  <r>
    <s v="Mason Lexus"/>
    <s v="Móvil"/>
    <x v="0"/>
    <d v="1975-12-12T00:00:00"/>
    <x v="6"/>
    <x v="5"/>
    <n v="58"/>
  </r>
  <r>
    <s v="Ethan Suzuki"/>
    <s v="Móvil + Fijo"/>
    <x v="0"/>
    <d v="1973-08-24T00:00:00"/>
    <x v="5"/>
    <x v="5"/>
    <n v="52"/>
  </r>
  <r>
    <s v="Aiden Nissan"/>
    <s v="Fibra"/>
    <x v="0"/>
    <d v="1994-10-10T00:00:00"/>
    <x v="10"/>
    <x v="5"/>
    <n v="78"/>
  </r>
  <r>
    <s v="Ethan Range"/>
    <s v="Fibra"/>
    <x v="0"/>
    <d v="1991-09-28T00:00:00"/>
    <x v="1"/>
    <x v="5"/>
    <n v="99"/>
  </r>
  <r>
    <s v="Abigail Chrysler"/>
    <s v="ADSL"/>
    <x v="1"/>
    <d v="1991-08-30T00:00:00"/>
    <x v="0"/>
    <x v="5"/>
    <n v="55"/>
  </r>
  <r>
    <s v="Daniel Chrysler"/>
    <s v="ADSL"/>
    <x v="0"/>
    <d v="1962-07-04T00:00:00"/>
    <x v="2"/>
    <x v="5"/>
    <n v="70"/>
  </r>
  <r>
    <s v="Isabella Kia"/>
    <s v="ADSL"/>
    <x v="0"/>
    <d v="1973-01-27T00:00:00"/>
    <x v="2"/>
    <x v="5"/>
    <n v="42"/>
  </r>
  <r>
    <s v="Mason Renault"/>
    <s v="Móvil"/>
    <x v="0"/>
    <d v="1960-04-15T00:00:00"/>
    <x v="8"/>
    <x v="5"/>
    <n v="43"/>
  </r>
  <r>
    <s v="Emily Audi"/>
    <s v="Móvil + Fijo"/>
    <x v="1"/>
    <d v="1952-06-03T00:00:00"/>
    <x v="7"/>
    <x v="5"/>
    <n v="52"/>
  </r>
  <r>
    <s v="Emma Chrysler"/>
    <s v="ADSL"/>
    <x v="0"/>
    <d v="1964-01-13T00:00:00"/>
    <x v="6"/>
    <x v="5"/>
    <n v="54"/>
  </r>
  <r>
    <s v="Emily Lotus"/>
    <s v="Móvil + Fijo"/>
    <x v="1"/>
    <d v="1956-12-06T00:00:00"/>
    <x v="10"/>
    <x v="5"/>
    <n v="52"/>
  </r>
  <r>
    <s v="Chloe Wolks"/>
    <s v="Móvil + Fijo"/>
    <x v="0"/>
    <d v="1992-07-31T00:00:00"/>
    <x v="0"/>
    <x v="5"/>
    <n v="55"/>
  </r>
  <r>
    <s v="Abigail Hyundai"/>
    <s v="ADSL"/>
    <x v="1"/>
    <d v="1992-02-16T00:00:00"/>
    <x v="2"/>
    <x v="5"/>
    <n v="46"/>
  </r>
  <r>
    <s v="Ethan Ford"/>
    <s v="Móvil + Fijo"/>
    <x v="1"/>
    <d v="1976-03-13T00:00:00"/>
    <x v="0"/>
    <x v="5"/>
    <n v="54"/>
  </r>
  <r>
    <s v="Sophia Daewo"/>
    <s v="Móvil + Fijo"/>
    <x v="1"/>
    <d v="1974-12-04T00:00:00"/>
    <x v="4"/>
    <x v="5"/>
    <n v="56"/>
  </r>
  <r>
    <s v="Mia Kia"/>
    <s v="Móvil"/>
    <x v="1"/>
    <d v="1976-09-14T00:00:00"/>
    <x v="7"/>
    <x v="5"/>
    <n v="42"/>
  </r>
  <r>
    <s v="Mason BMV"/>
    <s v="ADSL"/>
    <x v="1"/>
    <d v="1962-02-01T00:00:00"/>
    <x v="10"/>
    <x v="5"/>
    <n v="40"/>
  </r>
  <r>
    <s v="Ava Toyota"/>
    <s v="Móvil"/>
    <x v="0"/>
    <d v="1958-06-15T00:00:00"/>
    <x v="9"/>
    <x v="5"/>
    <n v="53"/>
  </r>
  <r>
    <s v="Sophia Daewo"/>
    <s v="Móvil + Fijo"/>
    <x v="1"/>
    <d v="1974-12-04T00:00:00"/>
    <x v="4"/>
    <x v="5"/>
    <n v="51"/>
  </r>
  <r>
    <s v="Emily Nissan"/>
    <s v="Móvil"/>
    <x v="0"/>
    <d v="1992-02-23T00:00:00"/>
    <x v="1"/>
    <x v="5"/>
    <n v="34"/>
  </r>
  <r>
    <s v="Isabella Renault"/>
    <s v="Fibra"/>
    <x v="0"/>
    <d v="1970-12-28T00:00:00"/>
    <x v="7"/>
    <x v="5"/>
    <n v="99"/>
  </r>
  <r>
    <s v="Emma Honda"/>
    <s v="Fibra"/>
    <x v="0"/>
    <d v="1994-07-23T00:00:00"/>
    <x v="0"/>
    <x v="5"/>
    <n v="75"/>
  </r>
  <r>
    <s v="Emily Wolks"/>
    <s v="Móvil"/>
    <x v="0"/>
    <d v="1955-12-10T00:00:00"/>
    <x v="3"/>
    <x v="5"/>
    <n v="53"/>
  </r>
  <r>
    <s v="Jayden Renault"/>
    <s v="Móvil"/>
    <x v="0"/>
    <d v="1970-02-27T00:00:00"/>
    <x v="4"/>
    <x v="5"/>
    <n v="43"/>
  </r>
  <r>
    <s v="Chloe Kia"/>
    <s v="Móvil"/>
    <x v="0"/>
    <d v="1983-08-05T00:00:00"/>
    <x v="10"/>
    <x v="5"/>
    <n v="43"/>
  </r>
  <r>
    <s v="Michael Renault"/>
    <s v="Móvil + Fijo"/>
    <x v="1"/>
    <d v="1971-12-13T00:00:00"/>
    <x v="7"/>
    <x v="5"/>
    <n v="54"/>
  </r>
  <r>
    <s v="Isabella Dodge"/>
    <s v="Móvil"/>
    <x v="1"/>
    <d v="1955-08-15T00:00:00"/>
    <x v="5"/>
    <x v="5"/>
    <n v="25"/>
  </r>
  <r>
    <s v="Sophia Hyundai"/>
    <s v="Móvil"/>
    <x v="1"/>
    <d v="1967-08-09T00:00:00"/>
    <x v="5"/>
    <x v="5"/>
    <n v="24"/>
  </r>
  <r>
    <s v="Jacob Lexus"/>
    <s v="Móvil"/>
    <x v="0"/>
    <d v="1959-10-30T00:00:00"/>
    <x v="10"/>
    <x v="5"/>
    <n v="49"/>
  </r>
  <r>
    <s v="Mason Wolks"/>
    <s v="Móvil + Fijo"/>
    <x v="1"/>
    <d v="1993-11-11T00:00:00"/>
    <x v="8"/>
    <x v="5"/>
    <n v="54"/>
  </r>
  <r>
    <s v="Aiden Daewo"/>
    <s v="ADSL"/>
    <x v="1"/>
    <d v="1956-10-20T00:00:00"/>
    <x v="10"/>
    <x v="5"/>
    <n v="43"/>
  </r>
  <r>
    <s v="Jacob Jaguar"/>
    <s v="Móvil"/>
    <x v="0"/>
    <d v="1956-11-26T00:00:00"/>
    <x v="1"/>
    <x v="5"/>
    <n v="58"/>
  </r>
  <r>
    <s v="Mia Ford"/>
    <s v="Fibra"/>
    <x v="1"/>
    <d v="1991-05-29T00:00:00"/>
    <x v="9"/>
    <x v="5"/>
    <n v="80"/>
  </r>
  <r>
    <s v="Alexander Nissan"/>
    <s v="Móvil"/>
    <x v="0"/>
    <d v="1960-07-28T00:00:00"/>
    <x v="9"/>
    <x v="5"/>
    <n v="37"/>
  </r>
  <r>
    <s v="Jayden Jeep"/>
    <s v="Móvil"/>
    <x v="1"/>
    <d v="1963-09-16T00:00:00"/>
    <x v="7"/>
    <x v="5"/>
    <n v="44"/>
  </r>
  <r>
    <s v="Jayden Lotus"/>
    <s v="Móvil"/>
    <x v="1"/>
    <d v="1978-01-14T00:00:00"/>
    <x v="1"/>
    <x v="5"/>
    <n v="41"/>
  </r>
  <r>
    <s v="Sophia Lexus"/>
    <s v="Móvil + Fijo"/>
    <x v="0"/>
    <d v="1989-02-18T00:00:00"/>
    <x v="9"/>
    <x v="5"/>
    <n v="59"/>
  </r>
  <r>
    <s v="Ethan Rolls"/>
    <s v="Fibra"/>
    <x v="0"/>
    <d v="1968-12-22T00:00:00"/>
    <x v="1"/>
    <x v="5"/>
    <n v="87"/>
  </r>
  <r>
    <s v="Alexander Hyundai"/>
    <s v="Móvil"/>
    <x v="0"/>
    <d v="1954-08-22T00:00:00"/>
    <x v="1"/>
    <x v="5"/>
    <n v="45"/>
  </r>
  <r>
    <s v="Olivia Toyota"/>
    <s v="Otros"/>
    <x v="0"/>
    <d v="1975-07-07T00:00:00"/>
    <x v="0"/>
    <x v="5"/>
    <n v="29"/>
  </r>
  <r>
    <s v="Noah Wolks"/>
    <s v="Móvil + Fijo"/>
    <x v="0"/>
    <d v="1993-08-13T00:00:00"/>
    <x v="0"/>
    <x v="5"/>
    <n v="57"/>
  </r>
  <r>
    <s v="Mason Chrysler"/>
    <s v="ADSL"/>
    <x v="0"/>
    <d v="1980-03-17T00:00:00"/>
    <x v="5"/>
    <x v="5"/>
    <n v="49"/>
  </r>
  <r>
    <s v="Daniel BMV"/>
    <s v="Móvil + Fijo"/>
    <x v="0"/>
    <d v="1956-09-20T00:00:00"/>
    <x v="10"/>
    <x v="5"/>
    <n v="52"/>
  </r>
  <r>
    <s v="Emma Suzuki"/>
    <s v="Móvil"/>
    <x v="1"/>
    <d v="1951-10-19T00:00:00"/>
    <x v="10"/>
    <x v="5"/>
    <n v="59"/>
  </r>
  <r>
    <s v="Emily Toyota"/>
    <s v="Móvil"/>
    <x v="1"/>
    <d v="1987-12-21T00:00:00"/>
    <x v="0"/>
    <x v="5"/>
    <n v="43"/>
  </r>
  <r>
    <s v="Olivia Jaguar"/>
    <s v="Móvil"/>
    <x v="1"/>
    <d v="1974-07-17T00:00:00"/>
    <x v="7"/>
    <x v="5"/>
    <n v="37"/>
  </r>
  <r>
    <s v="Daniel Chrysler"/>
    <s v="ADSL"/>
    <x v="0"/>
    <d v="1962-07-04T00:00:00"/>
    <x v="2"/>
    <x v="5"/>
    <n v="61"/>
  </r>
  <r>
    <s v="Chloe Renault"/>
    <s v="Móvil"/>
    <x v="1"/>
    <d v="1960-02-21T00:00:00"/>
    <x v="3"/>
    <x v="5"/>
    <n v="44"/>
  </r>
  <r>
    <s v="William Lotus"/>
    <s v="Otros"/>
    <x v="1"/>
    <d v="1992-07-29T00:00:00"/>
    <x v="2"/>
    <x v="5"/>
    <n v="62"/>
  </r>
  <r>
    <s v="Daniel Audi"/>
    <s v="Móvil"/>
    <x v="1"/>
    <d v="1985-08-01T00:00:00"/>
    <x v="10"/>
    <x v="5"/>
    <n v="30"/>
  </r>
  <r>
    <s v="Jacob Lexus"/>
    <s v="Móvil"/>
    <x v="0"/>
    <d v="1959-10-30T00:00:00"/>
    <x v="10"/>
    <x v="5"/>
    <n v="33"/>
  </r>
  <r>
    <s v="Isabella Range"/>
    <s v="Móvil"/>
    <x v="0"/>
    <d v="1985-11-12T00:00:00"/>
    <x v="7"/>
    <x v="5"/>
    <n v="26"/>
  </r>
  <r>
    <s v="Olivia Range"/>
    <s v="Móvil"/>
    <x v="0"/>
    <d v="1973-04-18T00:00:00"/>
    <x v="7"/>
    <x v="5"/>
    <n v="41"/>
  </r>
  <r>
    <s v="Liam Hyundai"/>
    <s v="Móvil + Fijo"/>
    <x v="1"/>
    <d v="1956-11-05T00:00:00"/>
    <x v="10"/>
    <x v="5"/>
    <n v="54"/>
  </r>
  <r>
    <s v="Aiden BMV"/>
    <s v="Móvil"/>
    <x v="0"/>
    <d v="1992-06-28T00:00:00"/>
    <x v="7"/>
    <x v="5"/>
    <n v="34"/>
  </r>
  <r>
    <s v="Olivia Nissan"/>
    <s v="ADSL"/>
    <x v="0"/>
    <d v="1994-02-27T00:00:00"/>
    <x v="7"/>
    <x v="5"/>
    <n v="50"/>
  </r>
  <r>
    <s v="Emily Ford"/>
    <s v="Móvil"/>
    <x v="1"/>
    <d v="1975-08-30T00:00:00"/>
    <x v="9"/>
    <x v="5"/>
    <n v="47"/>
  </r>
  <r>
    <s v="Emily Jaguar"/>
    <s v="Móvil"/>
    <x v="1"/>
    <d v="1968-03-05T00:00:00"/>
    <x v="0"/>
    <x v="5"/>
    <n v="21"/>
  </r>
  <r>
    <s v="Liam Jeep"/>
    <s v="Móvil + Fijo"/>
    <x v="1"/>
    <d v="1990-02-09T00:00:00"/>
    <x v="6"/>
    <x v="5"/>
    <n v="55"/>
  </r>
  <r>
    <s v="William Lexus"/>
    <s v="ADSL"/>
    <x v="0"/>
    <d v="1990-06-20T00:00:00"/>
    <x v="10"/>
    <x v="5"/>
    <n v="68"/>
  </r>
  <r>
    <s v="Aiden Dodge"/>
    <s v="ADSL"/>
    <x v="0"/>
    <d v="1983-03-03T00:00:00"/>
    <x v="9"/>
    <x v="5"/>
    <n v="65"/>
  </r>
  <r>
    <s v="Jayden Seat"/>
    <s v="Móvil"/>
    <x v="0"/>
    <d v="1978-12-31T00:00:00"/>
    <x v="7"/>
    <x v="5"/>
    <n v="42"/>
  </r>
  <r>
    <s v="Olivia Toyota"/>
    <s v="Otros"/>
    <x v="0"/>
    <d v="1975-07-07T00:00:00"/>
    <x v="0"/>
    <x v="5"/>
    <n v="67"/>
  </r>
  <r>
    <s v="Emily Lotus"/>
    <s v="Móvil + Fijo"/>
    <x v="1"/>
    <d v="1956-12-06T00:00:00"/>
    <x v="10"/>
    <x v="5"/>
    <n v="55"/>
  </r>
  <r>
    <s v="Isabella Hyundai"/>
    <s v="Móvil + Fijo"/>
    <x v="0"/>
    <d v="1994-08-27T00:00:00"/>
    <x v="1"/>
    <x v="5"/>
    <n v="56"/>
  </r>
  <r>
    <s v="Madison Jeep"/>
    <s v="Móvil + Fijo"/>
    <x v="0"/>
    <d v="1979-02-15T00:00:00"/>
    <x v="4"/>
    <x v="5"/>
    <n v="52"/>
  </r>
  <r>
    <s v="Emily Seat"/>
    <s v="Móvil"/>
    <x v="1"/>
    <d v="1951-03-18T00:00:00"/>
    <x v="3"/>
    <x v="5"/>
    <n v="35"/>
  </r>
  <r>
    <s v="Abigail Renault"/>
    <s v="Fibra"/>
    <x v="0"/>
    <d v="1985-05-22T00:00:00"/>
    <x v="7"/>
    <x v="5"/>
    <n v="86"/>
  </r>
  <r>
    <s v="Mason Toyota"/>
    <s v="ADSL"/>
    <x v="0"/>
    <d v="1978-09-10T00:00:00"/>
    <x v="0"/>
    <x v="5"/>
    <n v="67"/>
  </r>
  <r>
    <s v="Emily Range"/>
    <s v="Móvil"/>
    <x v="0"/>
    <d v="1992-09-12T00:00:00"/>
    <x v="10"/>
    <x v="5"/>
    <n v="41"/>
  </r>
  <r>
    <s v="Olivia Kia"/>
    <s v="Móvil + Fijo"/>
    <x v="1"/>
    <d v="1979-05-05T00:00:00"/>
    <x v="7"/>
    <x v="5"/>
    <n v="50"/>
  </r>
  <r>
    <s v="William BMV"/>
    <s v="Móvil"/>
    <x v="1"/>
    <d v="1980-12-29T00:00:00"/>
    <x v="6"/>
    <x v="5"/>
    <n v="34"/>
  </r>
  <r>
    <s v="Michael Honda"/>
    <s v="Fibra"/>
    <x v="1"/>
    <d v="1961-05-22T00:00:00"/>
    <x v="3"/>
    <x v="5"/>
    <n v="94"/>
  </r>
  <r>
    <s v="Jayden Lotus"/>
    <s v="Móvil"/>
    <x v="1"/>
    <d v="1978-01-14T00:00:00"/>
    <x v="1"/>
    <x v="5"/>
    <n v="49"/>
  </r>
  <r>
    <s v="Chloe Nissan"/>
    <s v="ADSL"/>
    <x v="1"/>
    <d v="1953-10-28T00:00:00"/>
    <x v="0"/>
    <x v="5"/>
    <n v="65"/>
  </r>
  <r>
    <s v="Chloe Honda"/>
    <s v="Móvil"/>
    <x v="0"/>
    <d v="1970-04-30T00:00:00"/>
    <x v="7"/>
    <x v="5"/>
    <n v="23"/>
  </r>
  <r>
    <s v="Aiden Kia"/>
    <s v="Móvil"/>
    <x v="0"/>
    <d v="1963-04-05T00:00:00"/>
    <x v="6"/>
    <x v="5"/>
    <n v="56"/>
  </r>
  <r>
    <s v="Alexander Suzuki"/>
    <s v="Móvil + Fijo"/>
    <x v="0"/>
    <d v="1989-04-25T00:00:00"/>
    <x v="5"/>
    <x v="5"/>
    <n v="58"/>
  </r>
  <r>
    <s v="Abigail Lotus"/>
    <s v="ADSL"/>
    <x v="1"/>
    <d v="1960-07-11T00:00:00"/>
    <x v="1"/>
    <x v="5"/>
    <n v="50"/>
  </r>
  <r>
    <s v="Noah Renault"/>
    <s v="Móvil + Fijo"/>
    <x v="1"/>
    <d v="1975-11-24T00:00:00"/>
    <x v="5"/>
    <x v="5"/>
    <n v="59"/>
  </r>
  <r>
    <s v="Ethan Lotus"/>
    <s v="Móvil"/>
    <x v="1"/>
    <d v="1953-05-16T00:00:00"/>
    <x v="1"/>
    <x v="5"/>
    <n v="55"/>
  </r>
  <r>
    <s v="Daniel Hyundai"/>
    <s v="Móvil"/>
    <x v="1"/>
    <d v="1981-05-20T00:00:00"/>
    <x v="6"/>
    <x v="5"/>
    <n v="33"/>
  </r>
  <r>
    <s v="Isabella Kia"/>
    <s v="ADSL"/>
    <x v="0"/>
    <d v="1973-01-27T00:00:00"/>
    <x v="2"/>
    <x v="5"/>
    <n v="69"/>
  </r>
  <r>
    <s v="Ava Wolks"/>
    <s v="ADSL"/>
    <x v="1"/>
    <d v="1953-01-17T00:00:00"/>
    <x v="3"/>
    <x v="5"/>
    <n v="47"/>
  </r>
  <r>
    <s v="Ethan Lotus"/>
    <s v="Móvil"/>
    <x v="1"/>
    <d v="1953-05-16T00:00:00"/>
    <x v="1"/>
    <x v="5"/>
    <n v="57"/>
  </r>
  <r>
    <s v="Elizabeth Rolls"/>
    <s v="Móvil"/>
    <x v="0"/>
    <d v="1994-08-10T00:00:00"/>
    <x v="2"/>
    <x v="5"/>
    <n v="34"/>
  </r>
  <r>
    <s v="Michael Jaguar"/>
    <s v="Móvil + Fijo"/>
    <x v="0"/>
    <d v="1951-07-22T00:00:00"/>
    <x v="10"/>
    <x v="5"/>
    <n v="54"/>
  </r>
  <r>
    <s v="Jacob Lexus"/>
    <s v="Móvil"/>
    <x v="0"/>
    <d v="1959-10-30T00:00:00"/>
    <x v="10"/>
    <x v="5"/>
    <n v="30"/>
  </r>
  <r>
    <s v="Ethan Dodge"/>
    <s v="Móvil"/>
    <x v="1"/>
    <d v="1976-06-24T00:00:00"/>
    <x v="0"/>
    <x v="5"/>
    <n v="22"/>
  </r>
  <r>
    <s v="Chloe Nissan"/>
    <s v="ADSL"/>
    <x v="1"/>
    <d v="1953-10-28T00:00:00"/>
    <x v="0"/>
    <x v="5"/>
    <n v="70"/>
  </r>
  <r>
    <s v="Mason Jeep"/>
    <s v="Móvil + Fijo"/>
    <x v="0"/>
    <d v="1974-11-14T00:00:00"/>
    <x v="4"/>
    <x v="5"/>
    <n v="53"/>
  </r>
  <r>
    <s v="Jacob Kia"/>
    <s v="Móvil"/>
    <x v="0"/>
    <d v="1958-03-09T00:00:00"/>
    <x v="3"/>
    <x v="5"/>
    <n v="25"/>
  </r>
  <r>
    <s v="Isabella Kia"/>
    <s v="ADSL"/>
    <x v="0"/>
    <d v="1973-01-27T00:00:00"/>
    <x v="2"/>
    <x v="5"/>
    <n v="44"/>
  </r>
  <r>
    <s v="Abigail Honda"/>
    <s v="Móvil"/>
    <x v="0"/>
    <d v="1962-05-13T00:00:00"/>
    <x v="0"/>
    <x v="5"/>
    <n v="31"/>
  </r>
  <r>
    <s v="Olivia Wolks"/>
    <s v="Móvil"/>
    <x v="1"/>
    <d v="1971-08-13T00:00:00"/>
    <x v="5"/>
    <x v="5"/>
    <n v="44"/>
  </r>
  <r>
    <s v="William Seat"/>
    <s v="Móvil + Fijo"/>
    <x v="1"/>
    <d v="1988-11-13T00:00:00"/>
    <x v="2"/>
    <x v="5"/>
    <n v="60"/>
  </r>
  <r>
    <s v="Noah Ford"/>
    <s v="Móvil"/>
    <x v="1"/>
    <d v="1958-11-22T00:00:00"/>
    <x v="5"/>
    <x v="5"/>
    <n v="36"/>
  </r>
  <r>
    <s v="Mason Nissan"/>
    <s v="ADSL"/>
    <x v="1"/>
    <d v="1953-06-17T00:00:00"/>
    <x v="2"/>
    <x v="5"/>
    <n v="65"/>
  </r>
  <r>
    <s v="Sophia Ferrari"/>
    <s v="Móvil + Fijo"/>
    <x v="0"/>
    <d v="1969-03-02T00:00:00"/>
    <x v="9"/>
    <x v="5"/>
    <n v="60"/>
  </r>
  <r>
    <s v="Sophia Daewo"/>
    <s v="Móvil + Fijo"/>
    <x v="1"/>
    <d v="1974-12-04T00:00:00"/>
    <x v="4"/>
    <x v="5"/>
    <n v="56"/>
  </r>
  <r>
    <s v="Emma Jaguar"/>
    <s v="ADSL"/>
    <x v="0"/>
    <d v="1969-12-01T00:00:00"/>
    <x v="5"/>
    <x v="5"/>
    <n v="55"/>
  </r>
  <r>
    <s v="Michael Daewo"/>
    <s v="Móvil"/>
    <x v="1"/>
    <d v="1973-12-10T00:00:00"/>
    <x v="2"/>
    <x v="5"/>
    <n v="37"/>
  </r>
  <r>
    <s v="Jayden Rolls"/>
    <s v="Móvil"/>
    <x v="0"/>
    <d v="1957-07-12T00:00:00"/>
    <x v="8"/>
    <x v="5"/>
    <n v="54"/>
  </r>
  <r>
    <s v="Madison Audi"/>
    <s v="Móvil + Fijo"/>
    <x v="1"/>
    <d v="1979-01-25T00:00:00"/>
    <x v="0"/>
    <x v="5"/>
    <n v="58"/>
  </r>
  <r>
    <s v="Daniel Ford"/>
    <s v="Móvil"/>
    <x v="0"/>
    <d v="1978-01-10T00:00:00"/>
    <x v="2"/>
    <x v="5"/>
    <n v="39"/>
  </r>
  <r>
    <s v="Jayden Jeep"/>
    <s v="Móvil"/>
    <x v="1"/>
    <d v="1963-09-16T00:00:00"/>
    <x v="7"/>
    <x v="5"/>
    <n v="27"/>
  </r>
  <r>
    <s v="Chloe Jeep"/>
    <s v="ADSL"/>
    <x v="1"/>
    <d v="1986-08-26T00:00:00"/>
    <x v="6"/>
    <x v="5"/>
    <n v="64"/>
  </r>
  <r>
    <s v="Ava Rolls"/>
    <s v="Móvil + Fijo"/>
    <x v="1"/>
    <d v="1979-10-11T00:00:00"/>
    <x v="8"/>
    <x v="5"/>
    <n v="58"/>
  </r>
  <r>
    <s v="Isabella Jeep"/>
    <s v="Móvil"/>
    <x v="0"/>
    <d v="1956-03-27T00:00:00"/>
    <x v="7"/>
    <x v="5"/>
    <n v="49"/>
  </r>
  <r>
    <s v="Sophia Lotus"/>
    <s v="Móvil"/>
    <x v="0"/>
    <d v="1988-08-16T00:00:00"/>
    <x v="7"/>
    <x v="5"/>
    <n v="47"/>
  </r>
  <r>
    <s v="William Toyota"/>
    <s v="ADSL"/>
    <x v="1"/>
    <d v="1988-12-04T00:00:00"/>
    <x v="7"/>
    <x v="5"/>
    <n v="62"/>
  </r>
  <r>
    <s v="Mason Daewo"/>
    <s v="Otros"/>
    <x v="0"/>
    <d v="1966-01-13T00:00:00"/>
    <x v="5"/>
    <x v="5"/>
    <n v="10"/>
  </r>
  <r>
    <s v="Jacob Ferrari"/>
    <s v="Móvil"/>
    <x v="1"/>
    <d v="1956-01-21T00:00:00"/>
    <x v="7"/>
    <x v="5"/>
    <n v="60"/>
  </r>
  <r>
    <s v="Madison Dodge"/>
    <s v="Móvil + Fijo"/>
    <x v="0"/>
    <d v="1968-01-03T00:00:00"/>
    <x v="6"/>
    <x v="5"/>
    <n v="60"/>
  </r>
  <r>
    <s v="Olivia Audi"/>
    <s v="ADSL"/>
    <x v="0"/>
    <d v="1993-02-09T00:00:00"/>
    <x v="5"/>
    <x v="5"/>
    <n v="42"/>
  </r>
  <r>
    <s v="Isabella Jaguar"/>
    <s v="Móvil"/>
    <x v="1"/>
    <d v="1989-11-15T00:00:00"/>
    <x v="10"/>
    <x v="5"/>
    <n v="29"/>
  </r>
  <r>
    <s v="Ethan Kia"/>
    <s v="ADSL"/>
    <x v="1"/>
    <d v="1951-09-04T00:00:00"/>
    <x v="10"/>
    <x v="5"/>
    <n v="47"/>
  </r>
  <r>
    <s v="Aiden Daewo"/>
    <s v="ADSL"/>
    <x v="1"/>
    <d v="1956-10-20T00:00:00"/>
    <x v="10"/>
    <x v="5"/>
    <n v="56"/>
  </r>
  <r>
    <s v="Mia Nissan"/>
    <s v="Móvil + Fijo"/>
    <x v="1"/>
    <d v="1984-10-07T00:00:00"/>
    <x v="9"/>
    <x v="5"/>
    <n v="59"/>
  </r>
  <r>
    <s v="Aiden Suzuki"/>
    <s v="Móvil"/>
    <x v="1"/>
    <d v="1960-08-25T00:00:00"/>
    <x v="4"/>
    <x v="5"/>
    <n v="47"/>
  </r>
  <r>
    <s v="Liam Wolks"/>
    <s v="Móvil + Fijo"/>
    <x v="0"/>
    <d v="1972-03-28T00:00:00"/>
    <x v="8"/>
    <x v="5"/>
    <n v="51"/>
  </r>
  <r>
    <s v="William Rolls"/>
    <s v="Móvil"/>
    <x v="1"/>
    <d v="1971-07-04T00:00:00"/>
    <x v="0"/>
    <x v="5"/>
    <n v="58"/>
  </r>
  <r>
    <s v="Noah Lexus"/>
    <s v="ADSL"/>
    <x v="1"/>
    <d v="1958-08-20T00:00:00"/>
    <x v="4"/>
    <x v="5"/>
    <n v="69"/>
  </r>
  <r>
    <s v="Liam Lotus"/>
    <s v="Móvil + Fijo"/>
    <x v="0"/>
    <d v="1985-05-04T00:00:00"/>
    <x v="9"/>
    <x v="5"/>
    <n v="56"/>
  </r>
  <r>
    <s v="Michael Jeep"/>
    <s v="Otros"/>
    <x v="0"/>
    <d v="1992-09-05T00:00:00"/>
    <x v="1"/>
    <x v="5"/>
    <n v="93"/>
  </r>
  <r>
    <s v="Aiden Ferrari"/>
    <s v="Móvil + Fijo"/>
    <x v="1"/>
    <d v="1993-08-07T00:00:00"/>
    <x v="10"/>
    <x v="5"/>
    <n v="54"/>
  </r>
  <r>
    <s v="Liam Hyundai"/>
    <s v="Móvil + Fijo"/>
    <x v="1"/>
    <d v="1956-11-05T00:00:00"/>
    <x v="10"/>
    <x v="5"/>
    <n v="57"/>
  </r>
  <r>
    <s v="Olivia Ferrari"/>
    <s v="Fibra"/>
    <x v="1"/>
    <d v="1979-09-13T00:00:00"/>
    <x v="6"/>
    <x v="5"/>
    <n v="81"/>
  </r>
  <r>
    <s v="Ava Hyundai"/>
    <s v="Móvil + Fijo"/>
    <x v="0"/>
    <d v="1964-05-06T00:00:00"/>
    <x v="3"/>
    <x v="5"/>
    <n v="60"/>
  </r>
  <r>
    <s v="Noah Ford"/>
    <s v="Móvil"/>
    <x v="1"/>
    <d v="1958-11-22T00:00:00"/>
    <x v="5"/>
    <x v="5"/>
    <n v="59"/>
  </r>
  <r>
    <s v="William Ferrari"/>
    <s v="Móvil"/>
    <x v="1"/>
    <d v="1952-12-10T00:00:00"/>
    <x v="1"/>
    <x v="5"/>
    <n v="33"/>
  </r>
  <r>
    <s v="Ethan Kia"/>
    <s v="ADSL"/>
    <x v="1"/>
    <d v="1951-09-04T00:00:00"/>
    <x v="10"/>
    <x v="5"/>
    <n v="42"/>
  </r>
  <r>
    <s v="Jacob Lotus"/>
    <s v="Móvil + Fijo"/>
    <x v="1"/>
    <d v="1975-05-09T00:00:00"/>
    <x v="3"/>
    <x v="5"/>
    <n v="54"/>
  </r>
  <r>
    <s v="Mia Lexus"/>
    <s v="ADSL"/>
    <x v="1"/>
    <d v="1984-01-14T00:00:00"/>
    <x v="7"/>
    <x v="5"/>
    <n v="65"/>
  </r>
  <r>
    <s v="Emily Honda"/>
    <s v="Móvil"/>
    <x v="1"/>
    <d v="1968-06-26T00:00:00"/>
    <x v="1"/>
    <x v="5"/>
    <n v="43"/>
  </r>
  <r>
    <s v="Jayden Range"/>
    <s v="ADSL"/>
    <x v="0"/>
    <d v="1978-09-21T00:00:00"/>
    <x v="10"/>
    <x v="5"/>
    <n v="52"/>
  </r>
  <r>
    <s v="Alexander Ford"/>
    <s v="Móvil + Fijo"/>
    <x v="0"/>
    <d v="1956-11-08T00:00:00"/>
    <x v="4"/>
    <x v="5"/>
    <n v="52"/>
  </r>
  <r>
    <s v="William Jeep"/>
    <s v="Móvil"/>
    <x v="1"/>
    <d v="1956-03-17T00:00:00"/>
    <x v="7"/>
    <x v="5"/>
    <n v="54"/>
  </r>
  <r>
    <s v="Mia Jaguar"/>
    <s v="Móvil + Fijo"/>
    <x v="0"/>
    <d v="1951-04-18T00:00:00"/>
    <x v="4"/>
    <x v="5"/>
    <n v="56"/>
  </r>
  <r>
    <s v="Liam Jeep"/>
    <s v="Móvil + Fijo"/>
    <x v="1"/>
    <d v="1990-02-09T00:00:00"/>
    <x v="6"/>
    <x v="5"/>
    <n v="58"/>
  </r>
  <r>
    <s v="Aiden Lexus"/>
    <s v="Móvil + Fijo"/>
    <x v="1"/>
    <d v="1952-11-13T00:00:00"/>
    <x v="10"/>
    <x v="5"/>
    <n v="50"/>
  </r>
  <r>
    <s v="Aiden Ford"/>
    <s v="Móvil"/>
    <x v="1"/>
    <d v="1974-03-29T00:00:00"/>
    <x v="6"/>
    <x v="5"/>
    <n v="31"/>
  </r>
  <r>
    <s v="Isabella Toyota"/>
    <s v="Móvil + Fijo"/>
    <x v="0"/>
    <d v="1950-11-13T00:00:00"/>
    <x v="9"/>
    <x v="5"/>
    <n v="50"/>
  </r>
  <r>
    <s v="Abigail BMV"/>
    <s v="Fibra"/>
    <x v="0"/>
    <d v="1950-07-03T00:00:00"/>
    <x v="10"/>
    <x v="5"/>
    <n v="75"/>
  </r>
  <r>
    <s v="Alexander Nissan"/>
    <s v="Móvil"/>
    <x v="0"/>
    <d v="1960-07-28T00:00:00"/>
    <x v="9"/>
    <x v="5"/>
    <n v="21"/>
  </r>
  <r>
    <s v="Alexander Range"/>
    <s v="Fibra"/>
    <x v="1"/>
    <d v="1957-02-21T00:00:00"/>
    <x v="8"/>
    <x v="5"/>
    <n v="78"/>
  </r>
  <r>
    <s v="Sophia Toyota"/>
    <s v="Fibra"/>
    <x v="1"/>
    <d v="1954-07-04T00:00:00"/>
    <x v="1"/>
    <x v="5"/>
    <n v="84"/>
  </r>
  <r>
    <s v="Ava Dodge"/>
    <s v="ADSL"/>
    <x v="0"/>
    <d v="1988-01-25T00:00:00"/>
    <x v="0"/>
    <x v="5"/>
    <n v="49"/>
  </r>
  <r>
    <s v="Liam Toyota"/>
    <s v="Móvil"/>
    <x v="0"/>
    <d v="1971-01-27T00:00:00"/>
    <x v="1"/>
    <x v="5"/>
    <n v="52"/>
  </r>
  <r>
    <s v="Michael Daewo"/>
    <s v="Móvil"/>
    <x v="1"/>
    <d v="1973-12-10T00:00:00"/>
    <x v="2"/>
    <x v="5"/>
    <n v="26"/>
  </r>
  <r>
    <s v="Chloe Audi"/>
    <s v="Otros"/>
    <x v="1"/>
    <d v="1979-04-07T00:00:00"/>
    <x v="9"/>
    <x v="5"/>
    <n v="32"/>
  </r>
  <r>
    <s v="Jacob Dodge"/>
    <s v="Móvil"/>
    <x v="1"/>
    <d v="1959-12-15T00:00:00"/>
    <x v="9"/>
    <x v="5"/>
    <n v="21"/>
  </r>
  <r>
    <s v="Ethan Jaguar"/>
    <s v="Móvil"/>
    <x v="1"/>
    <d v="1972-04-02T00:00:00"/>
    <x v="6"/>
    <x v="5"/>
    <n v="54"/>
  </r>
  <r>
    <s v="Sophia Daewo"/>
    <s v="Móvil + Fijo"/>
    <x v="1"/>
    <d v="1974-12-04T00:00:00"/>
    <x v="4"/>
    <x v="5"/>
    <n v="59"/>
  </r>
  <r>
    <s v="Chloe Range"/>
    <s v="ADSL"/>
    <x v="0"/>
    <d v="1968-12-31T00:00:00"/>
    <x v="4"/>
    <x v="5"/>
    <n v="55"/>
  </r>
  <r>
    <s v="Mason Daewo"/>
    <s v="Otros"/>
    <x v="0"/>
    <d v="1966-01-13T00:00:00"/>
    <x v="5"/>
    <x v="5"/>
    <n v="88"/>
  </r>
  <r>
    <s v="Daniel Toyota"/>
    <s v="Móvil + Fijo"/>
    <x v="0"/>
    <d v="1989-08-15T00:00:00"/>
    <x v="0"/>
    <x v="5"/>
    <n v="53"/>
  </r>
  <r>
    <s v="Olivia Wolks"/>
    <s v="Móvil"/>
    <x v="1"/>
    <d v="1971-08-13T00:00:00"/>
    <x v="5"/>
    <x v="5"/>
    <n v="48"/>
  </r>
  <r>
    <s v="Emma Rolls"/>
    <s v="Móvil"/>
    <x v="1"/>
    <d v="1979-05-02T00:00:00"/>
    <x v="7"/>
    <x v="5"/>
    <n v="29"/>
  </r>
  <r>
    <s v="William Suzuki"/>
    <s v="Móvil"/>
    <x v="1"/>
    <d v="1991-10-15T00:00:00"/>
    <x v="4"/>
    <x v="5"/>
    <n v="46"/>
  </r>
  <r>
    <s v="Emily Wolks"/>
    <s v="Móvil"/>
    <x v="0"/>
    <d v="1955-12-10T00:00:00"/>
    <x v="3"/>
    <x v="5"/>
    <n v="24"/>
  </r>
  <r>
    <s v="Madison Ford"/>
    <s v="ADSL"/>
    <x v="0"/>
    <d v="1963-08-09T00:00:00"/>
    <x v="7"/>
    <x v="5"/>
    <n v="64"/>
  </r>
  <r>
    <s v="Ava Daewo"/>
    <s v="ADSL"/>
    <x v="0"/>
    <d v="1959-02-26T00:00:00"/>
    <x v="9"/>
    <x v="5"/>
    <n v="62"/>
  </r>
  <r>
    <s v="Noah Hyundai"/>
    <s v="Fibra"/>
    <x v="0"/>
    <d v="1985-02-09T00:00:00"/>
    <x v="4"/>
    <x v="5"/>
    <n v="98"/>
  </r>
  <r>
    <s v="Emily Rolls"/>
    <s v="Fibra"/>
    <x v="0"/>
    <d v="1983-07-10T00:00:00"/>
    <x v="7"/>
    <x v="5"/>
    <n v="85"/>
  </r>
  <r>
    <s v="Mason Lexus"/>
    <s v="Móvil"/>
    <x v="0"/>
    <d v="1975-12-12T00:00:00"/>
    <x v="6"/>
    <x v="5"/>
    <n v="42"/>
  </r>
  <r>
    <s v="Mason Wolks"/>
    <s v="Móvil + Fijo"/>
    <x v="1"/>
    <d v="1993-11-11T00:00:00"/>
    <x v="8"/>
    <x v="5"/>
    <n v="54"/>
  </r>
  <r>
    <s v="Noah Daewo"/>
    <s v="ADSL"/>
    <x v="0"/>
    <d v="1953-07-14T00:00:00"/>
    <x v="2"/>
    <x v="5"/>
    <n v="55"/>
  </r>
  <r>
    <s v="Madison Renault"/>
    <s v="ADSL"/>
    <x v="1"/>
    <d v="1982-03-30T00:00:00"/>
    <x v="7"/>
    <x v="5"/>
    <n v="53"/>
  </r>
  <r>
    <s v="Olivia Chrysler"/>
    <s v="Fibra"/>
    <x v="1"/>
    <d v="1977-06-27T00:00:00"/>
    <x v="0"/>
    <x v="5"/>
    <n v="89"/>
  </r>
  <r>
    <s v="Abigail Seat"/>
    <s v="Móvil"/>
    <x v="1"/>
    <d v="1986-05-16T00:00:00"/>
    <x v="7"/>
    <x v="5"/>
    <n v="59"/>
  </r>
  <r>
    <s v="Alexander Range"/>
    <s v="Fibra"/>
    <x v="1"/>
    <d v="1957-02-21T00:00:00"/>
    <x v="8"/>
    <x v="5"/>
    <n v="89"/>
  </r>
  <r>
    <s v="Olivia Lotus"/>
    <s v="Móvil + Fijo"/>
    <x v="0"/>
    <d v="1954-11-14T00:00:00"/>
    <x v="2"/>
    <x v="5"/>
    <n v="54"/>
  </r>
  <r>
    <s v="Mia Toyota"/>
    <s v="Móvil + Fijo"/>
    <x v="1"/>
    <d v="1982-04-14T00:00:00"/>
    <x v="0"/>
    <x v="5"/>
    <n v="58"/>
  </r>
  <r>
    <s v="Mason Chrysler"/>
    <s v="ADSL"/>
    <x v="0"/>
    <d v="1980-03-17T00:00:00"/>
    <x v="5"/>
    <x v="5"/>
    <n v="51"/>
  </r>
  <r>
    <s v="Emma Seat"/>
    <s v="Móvil + Fijo"/>
    <x v="0"/>
    <d v="1955-02-04T00:00:00"/>
    <x v="3"/>
    <x v="5"/>
    <n v="56"/>
  </r>
  <r>
    <s v="Emily Honda"/>
    <s v="Móvil"/>
    <x v="1"/>
    <d v="1968-06-26T00:00:00"/>
    <x v="1"/>
    <x v="5"/>
    <n v="51"/>
  </r>
  <r>
    <s v="Michael Lotus"/>
    <s v="ADSL"/>
    <x v="1"/>
    <d v="1971-03-28T00:00:00"/>
    <x v="5"/>
    <x v="5"/>
    <n v="48"/>
  </r>
  <r>
    <s v="Ethan Hyundai"/>
    <s v="ADSL"/>
    <x v="0"/>
    <d v="1986-11-16T00:00:00"/>
    <x v="7"/>
    <x v="5"/>
    <n v="44"/>
  </r>
  <r>
    <s v="Jayden Nissan"/>
    <s v="Móvil"/>
    <x v="1"/>
    <d v="1952-08-19T00:00:00"/>
    <x v="3"/>
    <x v="5"/>
    <n v="58"/>
  </r>
  <r>
    <s v="Isabella BMV"/>
    <s v="ADSL"/>
    <x v="1"/>
    <d v="1986-03-12T00:00:00"/>
    <x v="0"/>
    <x v="5"/>
    <n v="51"/>
  </r>
  <r>
    <s v="Aiden Daewo"/>
    <s v="ADSL"/>
    <x v="1"/>
    <d v="1956-10-20T00:00:00"/>
    <x v="10"/>
    <x v="5"/>
    <n v="42"/>
  </r>
  <r>
    <s v="Daniel Toyota"/>
    <s v="Móvil + Fijo"/>
    <x v="0"/>
    <d v="1989-08-15T00:00:00"/>
    <x v="0"/>
    <x v="5"/>
    <n v="53"/>
  </r>
  <r>
    <s v="Jacob Daewo"/>
    <s v="Móvil + Fijo"/>
    <x v="1"/>
    <d v="1978-12-06T00:00:00"/>
    <x v="0"/>
    <x v="5"/>
    <n v="57"/>
  </r>
  <r>
    <s v="Elizabeth Jaguar"/>
    <s v="Móvil + Fijo"/>
    <x v="0"/>
    <d v="1950-03-28T00:00:00"/>
    <x v="1"/>
    <x v="5"/>
    <n v="58"/>
  </r>
  <r>
    <s v="Daniel Ferrari"/>
    <s v="Otros"/>
    <x v="1"/>
    <d v="1956-10-22T00:00:00"/>
    <x v="10"/>
    <x v="5"/>
    <n v="74"/>
  </r>
  <r>
    <s v="Ethan Kia"/>
    <s v="ADSL"/>
    <x v="1"/>
    <d v="1951-09-04T00:00:00"/>
    <x v="10"/>
    <x v="5"/>
    <n v="60"/>
  </r>
  <r>
    <s v="Emily Hyundai"/>
    <s v="Móvil"/>
    <x v="0"/>
    <d v="1965-12-28T00:00:00"/>
    <x v="4"/>
    <x v="5"/>
    <n v="56"/>
  </r>
  <r>
    <s v="Abigail Renault"/>
    <s v="Fibra"/>
    <x v="0"/>
    <d v="1985-05-22T00:00:00"/>
    <x v="7"/>
    <x v="5"/>
    <n v="83"/>
  </r>
  <r>
    <s v="Elizabeth Toyota"/>
    <s v="Móvil"/>
    <x v="1"/>
    <d v="1958-09-14T00:00:00"/>
    <x v="10"/>
    <x v="5"/>
    <n v="38"/>
  </r>
  <r>
    <s v="Alexander Seat"/>
    <s v="Móvil"/>
    <x v="0"/>
    <d v="1990-07-28T00:00:00"/>
    <x v="7"/>
    <x v="5"/>
    <n v="20"/>
  </r>
  <r>
    <s v="Madison Seat"/>
    <s v="Móvil + Fijo"/>
    <x v="1"/>
    <d v="1957-12-26T00:00:00"/>
    <x v="5"/>
    <x v="5"/>
    <n v="56"/>
  </r>
  <r>
    <s v="Olivia Chrysler"/>
    <s v="Fibra"/>
    <x v="1"/>
    <d v="1977-06-27T00:00:00"/>
    <x v="0"/>
    <x v="5"/>
    <n v="95"/>
  </r>
  <r>
    <s v="Aiden Wolks"/>
    <s v="Fibra"/>
    <x v="0"/>
    <d v="1990-06-18T00:00:00"/>
    <x v="7"/>
    <x v="5"/>
    <n v="79"/>
  </r>
  <r>
    <s v="Ava Kia"/>
    <s v="Móvil + Fijo"/>
    <x v="0"/>
    <d v="1958-06-08T00:00:00"/>
    <x v="7"/>
    <x v="5"/>
    <n v="57"/>
  </r>
  <r>
    <s v="Emma Ferrari"/>
    <s v="Fibra"/>
    <x v="1"/>
    <d v="1984-04-14T00:00:00"/>
    <x v="0"/>
    <x v="5"/>
    <n v="90"/>
  </r>
  <r>
    <s v="Elizabeth Toyota"/>
    <s v="Móvil"/>
    <x v="1"/>
    <d v="1958-09-14T00:00:00"/>
    <x v="10"/>
    <x v="5"/>
    <n v="26"/>
  </r>
  <r>
    <s v="Daniel Ford"/>
    <s v="Móvil"/>
    <x v="0"/>
    <d v="1978-01-10T00:00:00"/>
    <x v="2"/>
    <x v="5"/>
    <n v="23"/>
  </r>
  <r>
    <s v="Sophia Toyota"/>
    <s v="Fibra"/>
    <x v="1"/>
    <d v="1954-07-04T00:00:00"/>
    <x v="1"/>
    <x v="5"/>
    <n v="73"/>
  </r>
  <r>
    <s v="Elizabeth Hyundai"/>
    <s v="Móvil"/>
    <x v="1"/>
    <d v="1975-01-27T00:00:00"/>
    <x v="0"/>
    <x v="5"/>
    <n v="37"/>
  </r>
  <r>
    <s v="Michael Lexus"/>
    <s v="ADSL"/>
    <x v="1"/>
    <d v="1966-10-07T00:00:00"/>
    <x v="1"/>
    <x v="5"/>
    <n v="67"/>
  </r>
  <r>
    <s v="Mason Lotus"/>
    <s v="Móvil"/>
    <x v="1"/>
    <d v="1983-08-23T00:00:00"/>
    <x v="1"/>
    <x v="5"/>
    <n v="27"/>
  </r>
  <r>
    <s v="Mason Wolks"/>
    <s v="Móvil + Fijo"/>
    <x v="1"/>
    <d v="1993-11-11T00:00:00"/>
    <x v="8"/>
    <x v="5"/>
    <n v="58"/>
  </r>
  <r>
    <s v="Madison Range"/>
    <s v="Móvil"/>
    <x v="0"/>
    <d v="1980-10-23T00:00:00"/>
    <x v="0"/>
    <x v="5"/>
    <n v="31"/>
  </r>
  <r>
    <s v="Madison Rolls"/>
    <s v="ADSL"/>
    <x v="1"/>
    <d v="1985-09-05T00:00:00"/>
    <x v="5"/>
    <x v="5"/>
    <n v="41"/>
  </r>
  <r>
    <s v="Ava Renault"/>
    <s v="Móvil"/>
    <x v="1"/>
    <d v="1979-07-20T00:00:00"/>
    <x v="10"/>
    <x v="5"/>
    <n v="42"/>
  </r>
  <r>
    <s v="Sophia Lotus"/>
    <s v="Móvil"/>
    <x v="0"/>
    <d v="1988-08-16T00:00:00"/>
    <x v="7"/>
    <x v="5"/>
    <n v="46"/>
  </r>
  <r>
    <s v="Chloe Toyota"/>
    <s v="Móvil"/>
    <x v="1"/>
    <d v="1963-08-25T00:00:00"/>
    <x v="2"/>
    <x v="5"/>
    <n v="53"/>
  </r>
  <r>
    <s v="Mason Audi"/>
    <s v="Móvil + Fijo"/>
    <x v="1"/>
    <d v="1992-12-08T00:00:00"/>
    <x v="3"/>
    <x v="5"/>
    <n v="52"/>
  </r>
  <r>
    <s v="Daniel Hyundai"/>
    <s v="Móvil"/>
    <x v="1"/>
    <d v="1981-05-20T00:00:00"/>
    <x v="6"/>
    <x v="5"/>
    <n v="26"/>
  </r>
  <r>
    <s v="Jacob Hyundai"/>
    <s v="Móvil"/>
    <x v="0"/>
    <d v="1979-03-28T00:00:00"/>
    <x v="4"/>
    <x v="5"/>
    <n v="20"/>
  </r>
  <r>
    <s v="Ethan BMV"/>
    <s v="ADSL"/>
    <x v="1"/>
    <d v="1987-09-14T00:00:00"/>
    <x v="2"/>
    <x v="5"/>
    <n v="46"/>
  </r>
  <r>
    <s v="Chloe Honda"/>
    <s v="Móvil"/>
    <x v="0"/>
    <d v="1970-04-30T00:00:00"/>
    <x v="7"/>
    <x v="5"/>
    <n v="27"/>
  </r>
  <r>
    <s v="Noah Suzuki"/>
    <s v="Móvil"/>
    <x v="1"/>
    <d v="1981-12-22T00:00:00"/>
    <x v="1"/>
    <x v="5"/>
    <n v="35"/>
  </r>
  <r>
    <s v="Michael Ferrari"/>
    <s v="Móvil"/>
    <x v="0"/>
    <d v="1955-01-23T00:00:00"/>
    <x v="7"/>
    <x v="5"/>
    <n v="39"/>
  </r>
  <r>
    <s v="Liam Lotus"/>
    <s v="Móvil + Fijo"/>
    <x v="0"/>
    <d v="1985-05-04T00:00:00"/>
    <x v="9"/>
    <x v="5"/>
    <n v="55"/>
  </r>
  <r>
    <s v="Jacob Audi"/>
    <s v="ADSL"/>
    <x v="0"/>
    <d v="1974-11-01T00:00:00"/>
    <x v="3"/>
    <x v="5"/>
    <n v="56"/>
  </r>
  <r>
    <s v="Alexander Chrysler"/>
    <s v="Móvil"/>
    <x v="0"/>
    <d v="1965-04-19T00:00:00"/>
    <x v="2"/>
    <x v="5"/>
    <n v="56"/>
  </r>
  <r>
    <s v="Noah BMV"/>
    <s v="Móvil + Fijo"/>
    <x v="1"/>
    <d v="1951-10-06T00:00:00"/>
    <x v="7"/>
    <x v="5"/>
    <n v="58"/>
  </r>
  <r>
    <s v="Abigail Wolks"/>
    <s v="Fibra"/>
    <x v="0"/>
    <d v="1985-12-05T00:00:00"/>
    <x v="7"/>
    <x v="5"/>
    <n v="72"/>
  </r>
  <r>
    <s v="Ethan Ford"/>
    <s v="Móvil + Fijo"/>
    <x v="1"/>
    <d v="1976-03-13T00:00:00"/>
    <x v="0"/>
    <x v="5"/>
    <n v="55"/>
  </r>
  <r>
    <s v="Chloe Renault"/>
    <s v="Móvil"/>
    <x v="1"/>
    <d v="1960-02-21T00:00:00"/>
    <x v="3"/>
    <x v="5"/>
    <n v="20"/>
  </r>
  <r>
    <s v="Liam Rolls"/>
    <s v="Móvil"/>
    <x v="1"/>
    <d v="1981-10-20T00:00:00"/>
    <x v="6"/>
    <x v="5"/>
    <n v="38"/>
  </r>
  <r>
    <s v="Aiden Rolls"/>
    <s v="ADSL"/>
    <x v="0"/>
    <d v="1959-12-14T00:00:00"/>
    <x v="7"/>
    <x v="5"/>
    <n v="61"/>
  </r>
  <r>
    <s v="Ava Lotus"/>
    <s v="Móvil"/>
    <x v="0"/>
    <d v="1958-10-21T00:00:00"/>
    <x v="10"/>
    <x v="5"/>
    <n v="26"/>
  </r>
  <r>
    <s v="Noah Audi"/>
    <s v="Móvil"/>
    <x v="0"/>
    <d v="1979-07-08T00:00:00"/>
    <x v="2"/>
    <x v="5"/>
    <n v="33"/>
  </r>
  <r>
    <s v="Abigail Toyota"/>
    <s v="Móvil"/>
    <x v="0"/>
    <d v="1951-11-22T00:00:00"/>
    <x v="7"/>
    <x v="5"/>
    <n v="40"/>
  </r>
  <r>
    <s v="Daniel Jaguar"/>
    <s v="Móvil"/>
    <x v="0"/>
    <d v="1983-01-06T00:00:00"/>
    <x v="2"/>
    <x v="5"/>
    <n v="37"/>
  </r>
  <r>
    <s v="Elizabeth Renault"/>
    <s v="Móvil"/>
    <x v="1"/>
    <d v="1959-02-22T00:00:00"/>
    <x v="1"/>
    <x v="5"/>
    <n v="26"/>
  </r>
  <r>
    <s v="Noah Honda"/>
    <s v="Móvil"/>
    <x v="1"/>
    <d v="1965-03-20T00:00:00"/>
    <x v="0"/>
    <x v="5"/>
    <n v="22"/>
  </r>
  <r>
    <s v="Michael Toyota"/>
    <s v="Móvil"/>
    <x v="1"/>
    <d v="1985-08-12T00:00:00"/>
    <x v="9"/>
    <x v="5"/>
    <n v="27"/>
  </r>
  <r>
    <s v="Madison Rolls"/>
    <s v="ADSL"/>
    <x v="1"/>
    <d v="1985-09-05T00:00:00"/>
    <x v="5"/>
    <x v="5"/>
    <n v="44"/>
  </r>
  <r>
    <s v="Emily Hyundai"/>
    <s v="Móvil"/>
    <x v="0"/>
    <d v="1965-12-28T00:00:00"/>
    <x v="4"/>
    <x v="5"/>
    <n v="58"/>
  </r>
  <r>
    <s v="Emily Wolks"/>
    <s v="Móvil"/>
    <x v="0"/>
    <d v="1955-12-10T00:00:00"/>
    <x v="3"/>
    <x v="5"/>
    <n v="54"/>
  </r>
  <r>
    <s v="Noah Nissan"/>
    <s v="Móvil"/>
    <x v="1"/>
    <d v="1982-06-09T00:00:00"/>
    <x v="2"/>
    <x v="5"/>
    <n v="33"/>
  </r>
  <r>
    <s v="Emma Range"/>
    <s v="Móvil + Fijo"/>
    <x v="1"/>
    <d v="1968-09-28T00:00:00"/>
    <x v="9"/>
    <x v="5"/>
    <n v="54"/>
  </r>
  <r>
    <s v="Sophia Hyundai"/>
    <s v="Móvil"/>
    <x v="1"/>
    <d v="1967-08-09T00:00:00"/>
    <x v="5"/>
    <x v="5"/>
    <n v="25"/>
  </r>
  <r>
    <s v="Isabella Daewo"/>
    <s v="Móvil"/>
    <x v="1"/>
    <d v="1986-03-15T00:00:00"/>
    <x v="4"/>
    <x v="5"/>
    <n v="41"/>
  </r>
  <r>
    <s v="Olivia Renault"/>
    <s v="Otros"/>
    <x v="1"/>
    <d v="1974-12-22T00:00:00"/>
    <x v="3"/>
    <x v="5"/>
    <n v="66"/>
  </r>
  <r>
    <s v="Elizabeth Honda"/>
    <s v="Móvil"/>
    <x v="0"/>
    <d v="1978-06-10T00:00:00"/>
    <x v="0"/>
    <x v="5"/>
    <n v="37"/>
  </r>
  <r>
    <s v="Jayden Hyundai"/>
    <s v="ADSL"/>
    <x v="1"/>
    <d v="1971-03-04T00:00:00"/>
    <x v="0"/>
    <x v="5"/>
    <n v="41"/>
  </r>
  <r>
    <s v="Liam Honda"/>
    <s v="ADSL"/>
    <x v="1"/>
    <d v="1963-10-13T00:00:00"/>
    <x v="0"/>
    <x v="5"/>
    <n v="57"/>
  </r>
  <r>
    <s v="Mia Range"/>
    <s v="Móvil + Fijo"/>
    <x v="0"/>
    <d v="1950-02-09T00:00:00"/>
    <x v="8"/>
    <x v="5"/>
    <n v="52"/>
  </r>
  <r>
    <s v="Noah Suzuki"/>
    <s v="Móvil"/>
    <x v="1"/>
    <d v="1981-12-22T00:00:00"/>
    <x v="1"/>
    <x v="5"/>
    <n v="42"/>
  </r>
  <r>
    <s v="Michael Wolks"/>
    <s v="Móvil + Fijo"/>
    <x v="0"/>
    <d v="1964-11-20T00:00:00"/>
    <x v="7"/>
    <x v="5"/>
    <n v="50"/>
  </r>
  <r>
    <s v="Isabella Ford"/>
    <s v="Móvil"/>
    <x v="0"/>
    <d v="1960-10-20T00:00:00"/>
    <x v="5"/>
    <x v="5"/>
    <n v="60"/>
  </r>
  <r>
    <s v="Jayden Suzuki"/>
    <s v="Móvil"/>
    <x v="0"/>
    <d v="1992-07-02T00:00:00"/>
    <x v="2"/>
    <x v="5"/>
    <n v="59"/>
  </r>
  <r>
    <s v="Ethan Suzuki"/>
    <s v="Móvil + Fijo"/>
    <x v="0"/>
    <d v="1973-08-24T00:00:00"/>
    <x v="5"/>
    <x v="5"/>
    <n v="56"/>
  </r>
  <r>
    <s v="Mason Chrysler"/>
    <s v="ADSL"/>
    <x v="0"/>
    <d v="1980-03-17T00:00:00"/>
    <x v="5"/>
    <x v="5"/>
    <n v="68"/>
  </r>
  <r>
    <s v="Emma Kia"/>
    <s v="Otros"/>
    <x v="0"/>
    <d v="1966-03-25T00:00:00"/>
    <x v="9"/>
    <x v="5"/>
    <n v="88"/>
  </r>
  <r>
    <s v="Mia Daewo"/>
    <s v="Fibra"/>
    <x v="0"/>
    <d v="1960-08-13T00:00:00"/>
    <x v="0"/>
    <x v="5"/>
    <n v="72"/>
  </r>
  <r>
    <s v="Jacob Lotus"/>
    <s v="Móvil + Fijo"/>
    <x v="1"/>
    <d v="1975-05-09T00:00:00"/>
    <x v="3"/>
    <x v="5"/>
    <n v="55"/>
  </r>
  <r>
    <s v="Sophia Chrysler"/>
    <s v="Otros"/>
    <x v="1"/>
    <d v="1975-06-16T00:00:00"/>
    <x v="5"/>
    <x v="5"/>
    <n v="85"/>
  </r>
  <r>
    <s v="Emily Jeep"/>
    <s v="ADSL"/>
    <x v="0"/>
    <d v="1989-09-23T00:00:00"/>
    <x v="0"/>
    <x v="5"/>
    <n v="61"/>
  </r>
  <r>
    <s v="Abigail Nissan"/>
    <s v="ADSL"/>
    <x v="1"/>
    <d v="1992-08-10T00:00:00"/>
    <x v="5"/>
    <x v="5"/>
    <n v="58"/>
  </r>
  <r>
    <s v="Liam Lotus"/>
    <s v="Móvil + Fijo"/>
    <x v="0"/>
    <d v="1985-05-04T00:00:00"/>
    <x v="9"/>
    <x v="5"/>
    <n v="56"/>
  </r>
  <r>
    <s v="Elizabeth Jeep"/>
    <s v="Móvil"/>
    <x v="0"/>
    <d v="1959-04-15T00:00:00"/>
    <x v="6"/>
    <x v="5"/>
    <n v="21"/>
  </r>
  <r>
    <s v="Sophia BMV"/>
    <s v="Fibra"/>
    <x v="1"/>
    <d v="1985-05-19T00:00:00"/>
    <x v="1"/>
    <x v="5"/>
    <n v="80"/>
  </r>
  <r>
    <s v="Emily Honda"/>
    <s v="Móvil"/>
    <x v="1"/>
    <d v="1968-06-26T00:00:00"/>
    <x v="1"/>
    <x v="5"/>
    <n v="30"/>
  </r>
  <r>
    <s v="Jacob Rolls"/>
    <s v="Otros"/>
    <x v="0"/>
    <d v="1987-11-04T00:00:00"/>
    <x v="0"/>
    <x v="5"/>
    <n v="33"/>
  </r>
  <r>
    <s v="Noah Hyundai"/>
    <s v="Fibra"/>
    <x v="0"/>
    <d v="1985-02-09T00:00:00"/>
    <x v="4"/>
    <x v="5"/>
    <n v="76"/>
  </r>
  <r>
    <s v="Emma BMV"/>
    <s v="ADSL"/>
    <x v="1"/>
    <d v="1993-08-10T00:00:00"/>
    <x v="1"/>
    <x v="5"/>
    <n v="52"/>
  </r>
  <r>
    <s v="Emma Renault"/>
    <s v="Móvil + Fijo"/>
    <x v="0"/>
    <d v="1992-02-28T00:00:00"/>
    <x v="2"/>
    <x v="5"/>
    <n v="56"/>
  </r>
  <r>
    <s v="Mason Dodge"/>
    <s v="Móvil"/>
    <x v="1"/>
    <d v="1986-07-03T00:00:00"/>
    <x v="10"/>
    <x v="5"/>
    <n v="30"/>
  </r>
  <r>
    <s v="Elizabeth Jeep"/>
    <s v="Móvil"/>
    <x v="0"/>
    <d v="1959-04-15T00:00:00"/>
    <x v="6"/>
    <x v="5"/>
    <n v="50"/>
  </r>
  <r>
    <s v="Olivia Lexus"/>
    <s v="ADSL"/>
    <x v="1"/>
    <d v="1963-12-17T00:00:00"/>
    <x v="10"/>
    <x v="5"/>
    <n v="45"/>
  </r>
  <r>
    <s v="William BMV"/>
    <s v="Móvil"/>
    <x v="1"/>
    <d v="1980-12-29T00:00:00"/>
    <x v="6"/>
    <x v="5"/>
    <n v="37"/>
  </r>
  <r>
    <s v="Abigail BMV"/>
    <s v="Fibra"/>
    <x v="0"/>
    <d v="1950-07-03T00:00:00"/>
    <x v="10"/>
    <x v="5"/>
    <n v="84"/>
  </r>
  <r>
    <s v="Alexander Chrysler"/>
    <s v="Móvil"/>
    <x v="0"/>
    <d v="1965-04-19T00:00:00"/>
    <x v="2"/>
    <x v="5"/>
    <n v="30"/>
  </r>
  <r>
    <s v="Noah Suzuki"/>
    <s v="Móvil"/>
    <x v="1"/>
    <d v="1981-12-22T00:00:00"/>
    <x v="1"/>
    <x v="5"/>
    <n v="43"/>
  </r>
  <r>
    <s v="Daniel Audi"/>
    <s v="Móvil"/>
    <x v="1"/>
    <d v="1985-08-01T00:00:00"/>
    <x v="10"/>
    <x v="5"/>
    <n v="24"/>
  </r>
  <r>
    <s v="Elizabeth Suzuki"/>
    <s v="Móvil + Fijo"/>
    <x v="1"/>
    <d v="1962-12-03T00:00:00"/>
    <x v="1"/>
    <x v="5"/>
    <n v="50"/>
  </r>
  <r>
    <s v="Liam Lexus"/>
    <s v="Móvil"/>
    <x v="1"/>
    <d v="1993-04-15T00:00:00"/>
    <x v="5"/>
    <x v="5"/>
    <n v="48"/>
  </r>
  <r>
    <s v="Aiden Toyota"/>
    <s v="Móvil"/>
    <x v="1"/>
    <d v="1978-12-24T00:00:00"/>
    <x v="3"/>
    <x v="5"/>
    <n v="25"/>
  </r>
  <r>
    <s v="Daniel Seat"/>
    <s v="Móvil"/>
    <x v="1"/>
    <d v="1977-06-08T00:00:00"/>
    <x v="7"/>
    <x v="5"/>
    <n v="58"/>
  </r>
  <r>
    <s v="Jayden Nissan"/>
    <s v="Móvil"/>
    <x v="1"/>
    <d v="1952-08-19T00:00:00"/>
    <x v="3"/>
    <x v="5"/>
    <n v="32"/>
  </r>
  <r>
    <s v="Ava Audi"/>
    <s v="Móvil"/>
    <x v="0"/>
    <d v="1973-06-11T00:00:00"/>
    <x v="5"/>
    <x v="5"/>
    <n v="51"/>
  </r>
  <r>
    <s v="Emma Jeep"/>
    <s v="ADSL"/>
    <x v="0"/>
    <d v="1973-10-29T00:00:00"/>
    <x v="4"/>
    <x v="5"/>
    <n v="40"/>
  </r>
  <r>
    <s v="Liam Toyota"/>
    <s v="Móvil"/>
    <x v="0"/>
    <d v="1971-01-27T00:00:00"/>
    <x v="1"/>
    <x v="5"/>
    <n v="60"/>
  </r>
  <r>
    <s v="Ava Kia"/>
    <s v="Móvil + Fijo"/>
    <x v="0"/>
    <d v="1958-06-08T00:00:00"/>
    <x v="7"/>
    <x v="5"/>
    <n v="57"/>
  </r>
  <r>
    <s v="Noah Lotus"/>
    <s v="ADSL"/>
    <x v="1"/>
    <d v="1959-09-13T00:00:00"/>
    <x v="4"/>
    <x v="5"/>
    <n v="47"/>
  </r>
  <r>
    <s v="Olivia Jaguar"/>
    <s v="Móvil"/>
    <x v="1"/>
    <d v="1974-07-17T00:00:00"/>
    <x v="7"/>
    <x v="5"/>
    <n v="30"/>
  </r>
  <r>
    <s v="Alexander Honda"/>
    <s v="Móvil"/>
    <x v="1"/>
    <d v="1987-04-14T00:00:00"/>
    <x v="0"/>
    <x v="5"/>
    <n v="33"/>
  </r>
  <r>
    <s v="Abigail Seat"/>
    <s v="Móvil"/>
    <x v="1"/>
    <d v="1986-05-16T00:00:00"/>
    <x v="7"/>
    <x v="5"/>
    <n v="42"/>
  </r>
  <r>
    <s v="Michael Ford"/>
    <s v="ADSL"/>
    <x v="1"/>
    <d v="1975-09-21T00:00:00"/>
    <x v="5"/>
    <x v="5"/>
    <n v="40"/>
  </r>
  <r>
    <s v="Liam Chrysler"/>
    <s v="Móvil + Fijo"/>
    <x v="1"/>
    <d v="1984-11-27T00:00:00"/>
    <x v="2"/>
    <x v="5"/>
    <n v="59"/>
  </r>
  <r>
    <s v="Elizabeth Wolks"/>
    <s v="Móvil"/>
    <x v="1"/>
    <d v="1980-12-06T00:00:00"/>
    <x v="1"/>
    <x v="5"/>
    <n v="32"/>
  </r>
  <r>
    <s v="Mia Seat"/>
    <s v="Móvil + Fijo"/>
    <x v="1"/>
    <d v="1976-09-07T00:00:00"/>
    <x v="1"/>
    <x v="5"/>
    <n v="57"/>
  </r>
  <r>
    <s v="Mason BMV"/>
    <s v="ADSL"/>
    <x v="1"/>
    <d v="1962-02-01T00:00:00"/>
    <x v="10"/>
    <x v="5"/>
    <n v="42"/>
  </r>
  <r>
    <s v="Jacob Jeep"/>
    <s v="Móvil"/>
    <x v="0"/>
    <d v="1986-03-23T00:00:00"/>
    <x v="7"/>
    <x v="5"/>
    <n v="34"/>
  </r>
  <r>
    <s v="Noah Lotus"/>
    <s v="ADSL"/>
    <x v="1"/>
    <d v="1959-09-13T00:00:00"/>
    <x v="4"/>
    <x v="5"/>
    <n v="56"/>
  </r>
  <r>
    <s v="Aiden Dodge"/>
    <s v="ADSL"/>
    <x v="0"/>
    <d v="1983-03-03T00:00:00"/>
    <x v="9"/>
    <x v="5"/>
    <n v="47"/>
  </r>
  <r>
    <s v="Olivia Lexus"/>
    <s v="ADSL"/>
    <x v="1"/>
    <d v="1963-12-17T00:00:00"/>
    <x v="10"/>
    <x v="5"/>
    <n v="52"/>
  </r>
  <r>
    <s v="Michael Rolls"/>
    <s v="ADSL"/>
    <x v="1"/>
    <d v="1956-06-12T00:00:00"/>
    <x v="7"/>
    <x v="5"/>
    <n v="59"/>
  </r>
  <r>
    <s v="Ava Jeep"/>
    <s v="Móvil"/>
    <x v="1"/>
    <d v="1964-11-04T00:00:00"/>
    <x v="1"/>
    <x v="5"/>
    <n v="49"/>
  </r>
  <r>
    <s v="Michael Toyota"/>
    <s v="Móvil"/>
    <x v="1"/>
    <d v="1985-08-12T00:00:00"/>
    <x v="9"/>
    <x v="5"/>
    <n v="32"/>
  </r>
  <r>
    <s v="Jacob Nissan"/>
    <s v="Móvil + Fijo"/>
    <x v="1"/>
    <d v="1987-09-09T00:00:00"/>
    <x v="0"/>
    <x v="5"/>
    <n v="50"/>
  </r>
  <r>
    <s v="Michael Rolls"/>
    <s v="ADSL"/>
    <x v="1"/>
    <d v="1956-06-12T00:00:00"/>
    <x v="7"/>
    <x v="5"/>
    <n v="51"/>
  </r>
  <r>
    <s v="William Chrysler"/>
    <s v="Móvil"/>
    <x v="1"/>
    <d v="1958-12-17T00:00:00"/>
    <x v="10"/>
    <x v="5"/>
    <n v="38"/>
  </r>
  <r>
    <s v="Madison Chrysler"/>
    <s v="Móvil + Fijo"/>
    <x v="0"/>
    <d v="1992-09-28T00:00:00"/>
    <x v="0"/>
    <x v="5"/>
    <n v="52"/>
  </r>
  <r>
    <s v="Ava Daewo"/>
    <s v="ADSL"/>
    <x v="0"/>
    <d v="1959-02-26T00:00:00"/>
    <x v="9"/>
    <x v="5"/>
    <n v="65"/>
  </r>
  <r>
    <s v="Ava Rolls"/>
    <s v="Móvil + Fijo"/>
    <x v="1"/>
    <d v="1979-10-11T00:00:00"/>
    <x v="8"/>
    <x v="5"/>
    <n v="51"/>
  </r>
  <r>
    <s v="Alexander Suzuki"/>
    <s v="Móvil + Fijo"/>
    <x v="0"/>
    <d v="1989-04-25T00:00:00"/>
    <x v="5"/>
    <x v="5"/>
    <n v="60"/>
  </r>
  <r>
    <s v="Ethan Chrysler"/>
    <s v="ADSL"/>
    <x v="0"/>
    <d v="1986-11-23T00:00:00"/>
    <x v="0"/>
    <x v="5"/>
    <n v="66"/>
  </r>
  <r>
    <s v="Isabella Hyundai"/>
    <s v="Móvil + Fijo"/>
    <x v="0"/>
    <d v="1994-08-27T00:00:00"/>
    <x v="1"/>
    <x v="5"/>
    <n v="54"/>
  </r>
  <r>
    <s v="Alexander Rolls"/>
    <s v="Móvil"/>
    <x v="0"/>
    <d v="1983-09-06T00:00:00"/>
    <x v="3"/>
    <x v="5"/>
    <n v="57"/>
  </r>
  <r>
    <s v="Abigail BMV"/>
    <s v="Fibra"/>
    <x v="0"/>
    <d v="1950-07-03T00:00:00"/>
    <x v="10"/>
    <x v="5"/>
    <n v="87"/>
  </r>
  <r>
    <s v="William Jaguar"/>
    <s v="Móvil"/>
    <x v="0"/>
    <d v="1962-12-05T00:00:00"/>
    <x v="3"/>
    <x v="5"/>
    <n v="25"/>
  </r>
  <r>
    <s v="Liam Audi"/>
    <s v="Otros"/>
    <x v="1"/>
    <d v="1975-12-06T00:00:00"/>
    <x v="0"/>
    <x v="5"/>
    <n v="11"/>
  </r>
  <r>
    <s v="Mason Renault"/>
    <s v="Móvil"/>
    <x v="0"/>
    <d v="1960-04-15T00:00:00"/>
    <x v="8"/>
    <x v="5"/>
    <n v="38"/>
  </r>
  <r>
    <s v="Noah Kia"/>
    <s v="ADSL"/>
    <x v="0"/>
    <d v="1978-07-01T00:00:00"/>
    <x v="7"/>
    <x v="5"/>
    <n v="53"/>
  </r>
  <r>
    <s v="Noah Jeep"/>
    <s v="ADSL"/>
    <x v="0"/>
    <d v="1979-11-29T00:00:00"/>
    <x v="3"/>
    <x v="5"/>
    <n v="63"/>
  </r>
  <r>
    <s v="Daniel Rolls"/>
    <s v="Móvil + Fijo"/>
    <x v="1"/>
    <d v="1984-02-01T00:00:00"/>
    <x v="7"/>
    <x v="5"/>
    <n v="54"/>
  </r>
  <r>
    <s v="Jayden Lotus"/>
    <s v="Móvil"/>
    <x v="1"/>
    <d v="1978-01-14T00:00:00"/>
    <x v="1"/>
    <x v="5"/>
    <n v="41"/>
  </r>
  <r>
    <s v="Emily Kia"/>
    <s v="Otros"/>
    <x v="0"/>
    <d v="1993-02-05T00:00:00"/>
    <x v="4"/>
    <x v="5"/>
    <n v="17"/>
  </r>
  <r>
    <s v="William Nissan"/>
    <s v="ADSL"/>
    <x v="1"/>
    <d v="1976-04-08T00:00:00"/>
    <x v="7"/>
    <x v="5"/>
    <n v="59"/>
  </r>
  <r>
    <s v="Ava Audi"/>
    <s v="Móvil"/>
    <x v="0"/>
    <d v="1973-06-11T00:00:00"/>
    <x v="5"/>
    <x v="5"/>
    <n v="51"/>
  </r>
  <r>
    <s v="Aiden Range"/>
    <s v="Móvil"/>
    <x v="1"/>
    <d v="1956-04-01T00:00:00"/>
    <x v="7"/>
    <x v="5"/>
    <n v="32"/>
  </r>
  <r>
    <s v="Jayden Ford"/>
    <s v="ADSL"/>
    <x v="0"/>
    <d v="1957-12-05T00:00:00"/>
    <x v="5"/>
    <x v="5"/>
    <n v="45"/>
  </r>
  <r>
    <s v="Michael Audi"/>
    <s v="Móvil"/>
    <x v="1"/>
    <d v="1976-06-12T00:00:00"/>
    <x v="3"/>
    <x v="5"/>
    <n v="49"/>
  </r>
  <r>
    <s v="Sophia Jaguar"/>
    <s v="Otros"/>
    <x v="0"/>
    <d v="1952-02-09T00:00:00"/>
    <x v="7"/>
    <x v="5"/>
    <n v="61"/>
  </r>
  <r>
    <s v="Olivia Lexus"/>
    <s v="ADSL"/>
    <x v="1"/>
    <d v="1963-12-17T00:00:00"/>
    <x v="10"/>
    <x v="5"/>
    <n v="52"/>
  </r>
  <r>
    <s v="William Dodge"/>
    <s v="Móvil + Fijo"/>
    <x v="1"/>
    <d v="1961-02-19T00:00:00"/>
    <x v="8"/>
    <x v="5"/>
    <n v="53"/>
  </r>
  <r>
    <s v="Emma Daewo"/>
    <s v="ADSL"/>
    <x v="1"/>
    <d v="1963-07-10T00:00:00"/>
    <x v="5"/>
    <x v="5"/>
    <n v="62"/>
  </r>
  <r>
    <s v="Madison Lexus"/>
    <s v="ADSL"/>
    <x v="0"/>
    <d v="1972-04-21T00:00:00"/>
    <x v="9"/>
    <x v="5"/>
    <n v="64"/>
  </r>
  <r>
    <s v="Emily Ford"/>
    <s v="Móvil"/>
    <x v="1"/>
    <d v="1975-08-30T00:00:00"/>
    <x v="9"/>
    <x v="5"/>
    <n v="44"/>
  </r>
  <r>
    <s v="Alexander Daewo"/>
    <s v="Móvil"/>
    <x v="0"/>
    <d v="1987-11-07T00:00:00"/>
    <x v="2"/>
    <x v="5"/>
    <n v="44"/>
  </r>
  <r>
    <s v="Liam Dodge"/>
    <s v="Móvil + Fijo"/>
    <x v="1"/>
    <d v="1981-02-04T00:00:00"/>
    <x v="5"/>
    <x v="5"/>
    <n v="60"/>
  </r>
  <r>
    <s v="Noah Chrysler"/>
    <s v="Móvil + Fijo"/>
    <x v="0"/>
    <d v="1986-11-07T00:00:00"/>
    <x v="7"/>
    <x v="5"/>
    <n v="57"/>
  </r>
  <r>
    <s v="Mason Seat"/>
    <s v="ADSL"/>
    <x v="0"/>
    <d v="1983-10-17T00:00:00"/>
    <x v="0"/>
    <x v="5"/>
    <n v="53"/>
  </r>
  <r>
    <s v="Mia Lexus"/>
    <s v="ADSL"/>
    <x v="1"/>
    <d v="1984-01-14T00:00:00"/>
    <x v="7"/>
    <x v="5"/>
    <n v="50"/>
  </r>
  <r>
    <s v="Aiden Nissan"/>
    <s v="Fibra"/>
    <x v="0"/>
    <d v="1994-10-10T00:00:00"/>
    <x v="10"/>
    <x v="5"/>
    <n v="71"/>
  </r>
  <r>
    <s v="Isabella Nissan"/>
    <s v="Móvil"/>
    <x v="1"/>
    <d v="1976-12-28T00:00:00"/>
    <x v="4"/>
    <x v="5"/>
    <n v="52"/>
  </r>
  <r>
    <s v="Michael Rolls"/>
    <s v="ADSL"/>
    <x v="1"/>
    <d v="1956-06-12T00:00:00"/>
    <x v="7"/>
    <x v="5"/>
    <n v="47"/>
  </r>
  <r>
    <s v="Sophia Lotus"/>
    <s v="Móvil"/>
    <x v="0"/>
    <d v="1988-08-16T00:00:00"/>
    <x v="7"/>
    <x v="5"/>
    <n v="35"/>
  </r>
  <r>
    <s v="Jayden Jaguar"/>
    <s v="Móvil"/>
    <x v="1"/>
    <d v="1954-04-14T00:00:00"/>
    <x v="7"/>
    <x v="5"/>
    <n v="52"/>
  </r>
  <r>
    <s v="Ava Seat"/>
    <s v="Fibra"/>
    <x v="1"/>
    <d v="1952-06-07T00:00:00"/>
    <x v="7"/>
    <x v="5"/>
    <n v="92"/>
  </r>
  <r>
    <s v="Jacob Chrysler"/>
    <s v="ADSL"/>
    <x v="0"/>
    <d v="1984-05-06T00:00:00"/>
    <x v="8"/>
    <x v="5"/>
    <n v="43"/>
  </r>
  <r>
    <s v="Elizabeth Daewo"/>
    <s v="Móvil"/>
    <x v="0"/>
    <d v="1970-05-03T00:00:00"/>
    <x v="1"/>
    <x v="5"/>
    <n v="29"/>
  </r>
  <r>
    <s v="Michael Kia"/>
    <s v="Móvil + Fijo"/>
    <x v="1"/>
    <d v="1979-04-26T00:00:00"/>
    <x v="7"/>
    <x v="5"/>
    <n v="60"/>
  </r>
  <r>
    <s v="Daniel Suzuki"/>
    <s v="Móvil"/>
    <x v="0"/>
    <d v="1978-07-08T00:00:00"/>
    <x v="8"/>
    <x v="5"/>
    <n v="51"/>
  </r>
  <r>
    <s v="Emily Audi"/>
    <s v="Móvil + Fijo"/>
    <x v="1"/>
    <d v="1952-06-03T00:00:00"/>
    <x v="7"/>
    <x v="5"/>
    <n v="55"/>
  </r>
  <r>
    <s v="Sophia Chrysler"/>
    <s v="Otros"/>
    <x v="1"/>
    <d v="1975-06-16T00:00:00"/>
    <x v="5"/>
    <x v="5"/>
    <n v="73"/>
  </r>
  <r>
    <s v="Madison Suzuki"/>
    <s v="Móvil"/>
    <x v="0"/>
    <d v="1981-10-22T00:00:00"/>
    <x v="5"/>
    <x v="5"/>
    <n v="38"/>
  </r>
  <r>
    <s v="Mia Jaguar"/>
    <s v="Móvil + Fijo"/>
    <x v="0"/>
    <d v="1951-04-18T00:00:00"/>
    <x v="4"/>
    <x v="5"/>
    <n v="51"/>
  </r>
  <r>
    <s v="Madison Dodge"/>
    <s v="Móvil + Fijo"/>
    <x v="0"/>
    <d v="1968-01-03T00:00:00"/>
    <x v="6"/>
    <x v="5"/>
    <n v="56"/>
  </r>
  <r>
    <s v="Abigail Lotus"/>
    <s v="ADSL"/>
    <x v="1"/>
    <d v="1960-07-11T00:00:00"/>
    <x v="1"/>
    <x v="5"/>
    <n v="57"/>
  </r>
  <r>
    <s v="Noah Jeep"/>
    <s v="ADSL"/>
    <x v="0"/>
    <d v="1979-11-29T00:00:00"/>
    <x v="3"/>
    <x v="5"/>
    <n v="53"/>
  </r>
  <r>
    <s v="Olivia Daewo"/>
    <s v="ADSL"/>
    <x v="0"/>
    <d v="1973-01-29T00:00:00"/>
    <x v="7"/>
    <x v="5"/>
    <n v="48"/>
  </r>
  <r>
    <s v="Mia Toyota"/>
    <s v="Móvil + Fijo"/>
    <x v="1"/>
    <d v="1982-04-14T00:00:00"/>
    <x v="0"/>
    <x v="5"/>
    <n v="54"/>
  </r>
  <r>
    <s v="Emma Wolks"/>
    <s v="ADSL"/>
    <x v="1"/>
    <d v="1990-08-13T00:00:00"/>
    <x v="7"/>
    <x v="5"/>
    <n v="46"/>
  </r>
  <r>
    <s v="Olivia Rolls"/>
    <s v="Fibra"/>
    <x v="0"/>
    <d v="1956-02-13T00:00:00"/>
    <x v="10"/>
    <x v="5"/>
    <n v="71"/>
  </r>
  <r>
    <s v="Chloe Jeep"/>
    <s v="ADSL"/>
    <x v="1"/>
    <d v="1986-08-26T00:00:00"/>
    <x v="6"/>
    <x v="5"/>
    <n v="60"/>
  </r>
  <r>
    <s v="Liam Hyundai"/>
    <s v="Móvil + Fijo"/>
    <x v="1"/>
    <d v="1956-11-05T00:00:00"/>
    <x v="10"/>
    <x v="5"/>
    <n v="58"/>
  </r>
  <r>
    <s v="Jayden Hyundai"/>
    <s v="ADSL"/>
    <x v="1"/>
    <d v="1971-03-04T00:00:00"/>
    <x v="0"/>
    <x v="5"/>
    <n v="51"/>
  </r>
  <r>
    <s v="Alexander Audi"/>
    <s v="Móvil"/>
    <x v="1"/>
    <d v="1984-10-06T00:00:00"/>
    <x v="8"/>
    <x v="5"/>
    <n v="59"/>
  </r>
  <r>
    <s v="Liam Daewo"/>
    <s v="Fibra"/>
    <x v="1"/>
    <d v="1957-12-05T00:00:00"/>
    <x v="0"/>
    <x v="5"/>
    <n v="94"/>
  </r>
  <r>
    <s v="Daniel Wolks"/>
    <s v="ADSL"/>
    <x v="1"/>
    <d v="1957-09-09T00:00:00"/>
    <x v="3"/>
    <x v="5"/>
    <n v="43"/>
  </r>
  <r>
    <s v="Sophia Suzuki"/>
    <s v="Móvil + Fijo"/>
    <x v="0"/>
    <d v="1958-07-14T00:00:00"/>
    <x v="3"/>
    <x v="5"/>
    <n v="50"/>
  </r>
  <r>
    <s v="Daniel Honda"/>
    <s v="ADSL"/>
    <x v="1"/>
    <d v="1958-03-03T00:00:00"/>
    <x v="0"/>
    <x v="5"/>
    <n v="56"/>
  </r>
  <r>
    <s v="Isabella Seat"/>
    <s v="Móvil + Fijo"/>
    <x v="0"/>
    <d v="1955-02-08T00:00:00"/>
    <x v="6"/>
    <x v="5"/>
    <n v="58"/>
  </r>
  <r>
    <s v="Mia Honda"/>
    <s v="Móvil + Fijo"/>
    <x v="1"/>
    <d v="1954-03-21T00:00:00"/>
    <x v="3"/>
    <x v="5"/>
    <n v="58"/>
  </r>
  <r>
    <s v="Jayden Range"/>
    <s v="ADSL"/>
    <x v="0"/>
    <d v="1978-09-21T00:00:00"/>
    <x v="10"/>
    <x v="5"/>
    <n v="48"/>
  </r>
  <r>
    <s v="Daniel Ferrari"/>
    <s v="Otros"/>
    <x v="1"/>
    <d v="1956-10-22T00:00:00"/>
    <x v="10"/>
    <x v="5"/>
    <n v="48"/>
  </r>
  <r>
    <s v="Jayden Range"/>
    <s v="ADSL"/>
    <x v="0"/>
    <d v="1978-09-21T00:00:00"/>
    <x v="10"/>
    <x v="5"/>
    <n v="70"/>
  </r>
  <r>
    <s v="Aiden Lexus"/>
    <s v="Móvil + Fijo"/>
    <x v="1"/>
    <d v="1952-11-13T00:00:00"/>
    <x v="10"/>
    <x v="5"/>
    <n v="56"/>
  </r>
  <r>
    <s v="Sophia Chrysler"/>
    <s v="Otros"/>
    <x v="1"/>
    <d v="1975-06-16T00:00:00"/>
    <x v="5"/>
    <x v="5"/>
    <n v="5"/>
  </r>
  <r>
    <s v="Emma Dodge"/>
    <s v="Móvil"/>
    <x v="0"/>
    <d v="1968-08-06T00:00:00"/>
    <x v="8"/>
    <x v="5"/>
    <n v="26"/>
  </r>
  <r>
    <s v="Isabella Suzuki"/>
    <s v="Móvil"/>
    <x v="1"/>
    <d v="1972-10-05T00:00:00"/>
    <x v="2"/>
    <x v="5"/>
    <n v="59"/>
  </r>
  <r>
    <s v="Jayden Suzuki"/>
    <s v="Móvil"/>
    <x v="0"/>
    <d v="1992-07-02T00:00:00"/>
    <x v="2"/>
    <x v="5"/>
    <n v="54"/>
  </r>
  <r>
    <s v="Michael Ferrari"/>
    <s v="Móvil"/>
    <x v="0"/>
    <d v="1955-01-23T00:00:00"/>
    <x v="7"/>
    <x v="5"/>
    <n v="52"/>
  </r>
  <r>
    <s v="Jacob Suzuki"/>
    <s v="Móvil"/>
    <x v="0"/>
    <d v="1965-06-14T00:00:00"/>
    <x v="4"/>
    <x v="5"/>
    <n v="41"/>
  </r>
  <r>
    <s v="Liam Ferrari"/>
    <s v="Móvil"/>
    <x v="1"/>
    <d v="1964-04-20T00:00:00"/>
    <x v="0"/>
    <x v="5"/>
    <n v="38"/>
  </r>
  <r>
    <s v="Ava Rolls"/>
    <s v="Móvil + Fijo"/>
    <x v="1"/>
    <d v="1979-10-11T00:00:00"/>
    <x v="8"/>
    <x v="5"/>
    <n v="60"/>
  </r>
  <r>
    <s v="Emily BMV"/>
    <s v="Móvil"/>
    <x v="1"/>
    <d v="1989-04-21T00:00:00"/>
    <x v="1"/>
    <x v="5"/>
    <n v="30"/>
  </r>
  <r>
    <s v="Jacob Daewo"/>
    <s v="Móvil + Fijo"/>
    <x v="1"/>
    <d v="1978-12-06T00:00:00"/>
    <x v="0"/>
    <x v="5"/>
    <n v="56"/>
  </r>
  <r>
    <s v="Sophia Lexus"/>
    <s v="Móvil + Fijo"/>
    <x v="0"/>
    <d v="1989-02-18T00:00:00"/>
    <x v="9"/>
    <x v="5"/>
    <n v="56"/>
  </r>
  <r>
    <s v="Emma Renault"/>
    <s v="Móvil + Fijo"/>
    <x v="0"/>
    <d v="1992-02-28T00:00:00"/>
    <x v="2"/>
    <x v="5"/>
    <n v="55"/>
  </r>
  <r>
    <s v="Ethan Audi"/>
    <s v="ADSL"/>
    <x v="1"/>
    <d v="1964-08-26T00:00:00"/>
    <x v="10"/>
    <x v="5"/>
    <n v="63"/>
  </r>
  <r>
    <s v="Noah Lexus"/>
    <s v="ADSL"/>
    <x v="1"/>
    <d v="1958-08-20T00:00:00"/>
    <x v="4"/>
    <x v="5"/>
    <n v="64"/>
  </r>
  <r>
    <s v="Ethan Hyundai"/>
    <s v="ADSL"/>
    <x v="0"/>
    <d v="1986-11-16T00:00:00"/>
    <x v="7"/>
    <x v="5"/>
    <n v="55"/>
  </r>
  <r>
    <s v="Emma Lexus"/>
    <s v="ADSL"/>
    <x v="1"/>
    <d v="1992-07-19T00:00:00"/>
    <x v="7"/>
    <x v="5"/>
    <n v="55"/>
  </r>
  <r>
    <s v="Jayden Wolks"/>
    <s v="ADSL"/>
    <x v="1"/>
    <d v="1993-06-08T00:00:00"/>
    <x v="10"/>
    <x v="5"/>
    <n v="49"/>
  </r>
  <r>
    <s v="Emily Seat"/>
    <s v="Móvil"/>
    <x v="1"/>
    <d v="1951-03-18T00:00:00"/>
    <x v="3"/>
    <x v="5"/>
    <n v="35"/>
  </r>
  <r>
    <s v="Mason Seat"/>
    <s v="ADSL"/>
    <x v="0"/>
    <d v="1983-10-17T00:00:00"/>
    <x v="0"/>
    <x v="5"/>
    <n v="43"/>
  </r>
  <r>
    <s v="Mia Suzuki"/>
    <s v="ADSL"/>
    <x v="0"/>
    <d v="1974-03-13T00:00:00"/>
    <x v="5"/>
    <x v="5"/>
    <n v="58"/>
  </r>
  <r>
    <s v="Emma Audi"/>
    <s v="Otros"/>
    <x v="1"/>
    <d v="1980-09-05T00:00:00"/>
    <x v="0"/>
    <x v="5"/>
    <n v="90"/>
  </r>
  <r>
    <s v="Alexander Honda"/>
    <s v="Móvil"/>
    <x v="1"/>
    <d v="1987-04-14T00:00:00"/>
    <x v="0"/>
    <x v="5"/>
    <n v="39"/>
  </r>
  <r>
    <s v="Elizabeth Daewo"/>
    <s v="Móvil"/>
    <x v="0"/>
    <d v="1970-05-03T00:00:00"/>
    <x v="1"/>
    <x v="5"/>
    <n v="56"/>
  </r>
  <r>
    <s v="Chloe Dodge"/>
    <s v="Móvil + Fijo"/>
    <x v="1"/>
    <d v="1956-05-12T00:00:00"/>
    <x v="4"/>
    <x v="5"/>
    <n v="59"/>
  </r>
  <r>
    <s v="Aiden BMV"/>
    <s v="Móvil"/>
    <x v="0"/>
    <d v="1992-06-28T00:00:00"/>
    <x v="7"/>
    <x v="5"/>
    <n v="52"/>
  </r>
  <r>
    <s v="Madison Daewo"/>
    <s v="Móvil + Fijo"/>
    <x v="0"/>
    <d v="1951-12-27T00:00:00"/>
    <x v="10"/>
    <x v="5"/>
    <n v="56"/>
  </r>
  <r>
    <s v="Michael Toyota"/>
    <s v="Móvil"/>
    <x v="1"/>
    <d v="1985-08-12T00:00:00"/>
    <x v="9"/>
    <x v="5"/>
    <n v="36"/>
  </r>
  <r>
    <s v="Isabella Lotus"/>
    <s v="Móvil"/>
    <x v="1"/>
    <d v="1979-11-07T00:00:00"/>
    <x v="8"/>
    <x v="5"/>
    <n v="56"/>
  </r>
  <r>
    <s v="Aiden Wolks"/>
    <s v="Fibra"/>
    <x v="0"/>
    <d v="1990-06-18T00:00:00"/>
    <x v="7"/>
    <x v="5"/>
    <n v="83"/>
  </r>
  <r>
    <s v="Isabella Chrysler"/>
    <s v="Móvil + Fijo"/>
    <x v="0"/>
    <d v="1969-01-21T00:00:00"/>
    <x v="9"/>
    <x v="5"/>
    <n v="57"/>
  </r>
  <r>
    <s v="Emma Ford"/>
    <s v="Móvil"/>
    <x v="0"/>
    <d v="1994-06-28T00:00:00"/>
    <x v="2"/>
    <x v="5"/>
    <n v="49"/>
  </r>
  <r>
    <s v="Michael Jaguar"/>
    <s v="Móvil + Fijo"/>
    <x v="0"/>
    <d v="1951-07-22T00:00:00"/>
    <x v="10"/>
    <x v="5"/>
    <n v="54"/>
  </r>
  <r>
    <s v="Ava Jaguar"/>
    <s v="Móvil"/>
    <x v="1"/>
    <d v="1972-01-02T00:00:00"/>
    <x v="0"/>
    <x v="5"/>
    <n v="25"/>
  </r>
  <r>
    <s v="Olivia Ford"/>
    <s v="Móvil + Fijo"/>
    <x v="1"/>
    <d v="1950-01-17T00:00:00"/>
    <x v="3"/>
    <x v="5"/>
    <n v="57"/>
  </r>
  <r>
    <s v="Jayden Nissan"/>
    <s v="Móvil"/>
    <x v="1"/>
    <d v="1952-08-19T00:00:00"/>
    <x v="3"/>
    <x v="5"/>
    <n v="60"/>
  </r>
  <r>
    <s v="Abigail Seat"/>
    <s v="Móvil"/>
    <x v="1"/>
    <d v="1986-05-16T00:00:00"/>
    <x v="7"/>
    <x v="5"/>
    <n v="51"/>
  </r>
  <r>
    <s v="Mia Suzuki"/>
    <s v="ADSL"/>
    <x v="0"/>
    <d v="1974-03-13T00:00:00"/>
    <x v="5"/>
    <x v="5"/>
    <n v="55"/>
  </r>
  <r>
    <s v="Emma Chrysler"/>
    <s v="ADSL"/>
    <x v="0"/>
    <d v="1964-01-13T00:00:00"/>
    <x v="6"/>
    <x v="5"/>
    <n v="41"/>
  </r>
  <r>
    <s v="Noah Honda"/>
    <s v="Móvil"/>
    <x v="1"/>
    <d v="1965-03-20T00:00:00"/>
    <x v="0"/>
    <x v="5"/>
    <n v="54"/>
  </r>
  <r>
    <s v="Michael Suzuki"/>
    <s v="Móvil + Fijo"/>
    <x v="0"/>
    <d v="1975-09-08T00:00:00"/>
    <x v="9"/>
    <x v="5"/>
    <n v="55"/>
  </r>
  <r>
    <s v="Olivia Jaguar"/>
    <s v="Móvil"/>
    <x v="1"/>
    <d v="1974-07-17T00:00:00"/>
    <x v="7"/>
    <x v="5"/>
    <n v="52"/>
  </r>
  <r>
    <s v="Elizabeth Lexus"/>
    <s v="Móvil + Fijo"/>
    <x v="1"/>
    <d v="1959-01-26T00:00:00"/>
    <x v="5"/>
    <x v="5"/>
    <n v="55"/>
  </r>
  <r>
    <s v="Liam Kia"/>
    <s v="Móvil + Fijo"/>
    <x v="0"/>
    <d v="1967-11-14T00:00:00"/>
    <x v="0"/>
    <x v="5"/>
    <n v="59"/>
  </r>
  <r>
    <s v="Emma Range"/>
    <s v="Móvil + Fijo"/>
    <x v="1"/>
    <d v="1968-09-28T00:00:00"/>
    <x v="9"/>
    <x v="5"/>
    <n v="60"/>
  </r>
  <r>
    <s v="Jacob Audi"/>
    <s v="ADSL"/>
    <x v="0"/>
    <d v="1974-11-01T00:00:00"/>
    <x v="3"/>
    <x v="5"/>
    <n v="56"/>
  </r>
  <r>
    <s v="Michael Hyundai"/>
    <s v="ADSL"/>
    <x v="1"/>
    <d v="1992-12-30T00:00:00"/>
    <x v="4"/>
    <x v="5"/>
    <n v="55"/>
  </r>
  <r>
    <s v="Aiden Chrysler"/>
    <s v="Móvil"/>
    <x v="1"/>
    <d v="1991-03-08T00:00:00"/>
    <x v="10"/>
    <x v="5"/>
    <n v="42"/>
  </r>
  <r>
    <s v="Elizabeth Wolks"/>
    <s v="Móvil"/>
    <x v="1"/>
    <d v="1980-12-06T00:00:00"/>
    <x v="1"/>
    <x v="5"/>
    <n v="56"/>
  </r>
  <r>
    <s v="Abigail Rolls"/>
    <s v="ADSL"/>
    <x v="0"/>
    <d v="1978-06-26T00:00:00"/>
    <x v="4"/>
    <x v="5"/>
    <n v="64"/>
  </r>
  <r>
    <s v="Olivia Toyota"/>
    <s v="Otros"/>
    <x v="0"/>
    <d v="1975-07-07T00:00:00"/>
    <x v="0"/>
    <x v="5"/>
    <n v="81"/>
  </r>
  <r>
    <s v="William BMV"/>
    <s v="Móvil"/>
    <x v="1"/>
    <d v="1980-12-29T00:00:00"/>
    <x v="6"/>
    <x v="5"/>
    <n v="23"/>
  </r>
  <r>
    <s v="Abigail Audi"/>
    <s v="Móvil"/>
    <x v="0"/>
    <d v="1989-04-02T00:00:00"/>
    <x v="4"/>
    <x v="5"/>
    <n v="37"/>
  </r>
  <r>
    <s v="Ava Suzuki"/>
    <s v="Móvil + Fijo"/>
    <x v="1"/>
    <d v="1972-11-29T00:00:00"/>
    <x v="7"/>
    <x v="5"/>
    <n v="54"/>
  </r>
  <r>
    <s v="Liam BMV"/>
    <s v="Móvil"/>
    <x v="1"/>
    <d v="1975-07-31T00:00:00"/>
    <x v="7"/>
    <x v="5"/>
    <n v="53"/>
  </r>
  <r>
    <s v="Michael Jeep"/>
    <s v="Otros"/>
    <x v="0"/>
    <d v="1992-09-05T00:00:00"/>
    <x v="1"/>
    <x v="5"/>
    <n v="65"/>
  </r>
  <r>
    <s v="Mason Kia"/>
    <s v="Móvil"/>
    <x v="0"/>
    <d v="1964-09-19T00:00:00"/>
    <x v="1"/>
    <x v="5"/>
    <n v="20"/>
  </r>
  <r>
    <s v="Jacob Suzuki"/>
    <s v="Móvil"/>
    <x v="0"/>
    <d v="1965-06-14T00:00:00"/>
    <x v="4"/>
    <x v="5"/>
    <n v="39"/>
  </r>
  <r>
    <s v="Olivia Seat"/>
    <s v="Móvil + Fijo"/>
    <x v="1"/>
    <d v="1952-05-27T00:00:00"/>
    <x v="7"/>
    <x v="5"/>
    <n v="55"/>
  </r>
  <r>
    <s v="Olivia Audi"/>
    <s v="ADSL"/>
    <x v="0"/>
    <d v="1993-02-09T00:00:00"/>
    <x v="5"/>
    <x v="5"/>
    <n v="62"/>
  </r>
  <r>
    <s v="Jayden Range"/>
    <s v="ADSL"/>
    <x v="0"/>
    <d v="1978-09-21T00:00:00"/>
    <x v="10"/>
    <x v="5"/>
    <n v="58"/>
  </r>
  <r>
    <s v="Sophia Ford"/>
    <s v="Móvil"/>
    <x v="0"/>
    <d v="1957-12-03T00:00:00"/>
    <x v="6"/>
    <x v="5"/>
    <n v="54"/>
  </r>
  <r>
    <s v="William Rolls"/>
    <s v="Móvil"/>
    <x v="1"/>
    <d v="1971-07-04T00:00:00"/>
    <x v="0"/>
    <x v="5"/>
    <n v="23"/>
  </r>
  <r>
    <s v="Elizabeth Renault"/>
    <s v="Móvil"/>
    <x v="1"/>
    <d v="1959-02-22T00:00:00"/>
    <x v="1"/>
    <x v="5"/>
    <n v="39"/>
  </r>
  <r>
    <s v="Liam Daewo"/>
    <s v="Fibra"/>
    <x v="1"/>
    <d v="1957-12-05T00:00:00"/>
    <x v="0"/>
    <x v="5"/>
    <n v="73"/>
  </r>
  <r>
    <s v="Aiden Kia"/>
    <s v="Móvil"/>
    <x v="0"/>
    <d v="1963-04-05T00:00:00"/>
    <x v="6"/>
    <x v="5"/>
    <n v="59"/>
  </r>
  <r>
    <s v="Olivia Dodge"/>
    <s v="Fibra"/>
    <x v="0"/>
    <d v="1988-02-27T00:00:00"/>
    <x v="9"/>
    <x v="5"/>
    <n v="97"/>
  </r>
  <r>
    <s v="Alexander Nissan"/>
    <s v="Móvil"/>
    <x v="0"/>
    <d v="1960-07-28T00:00:00"/>
    <x v="9"/>
    <x v="5"/>
    <n v="49"/>
  </r>
  <r>
    <s v="Jacob Renault"/>
    <s v="Móvil + Fijo"/>
    <x v="0"/>
    <d v="1950-04-17T00:00:00"/>
    <x v="3"/>
    <x v="5"/>
    <n v="56"/>
  </r>
  <r>
    <s v="Olivia Dodge"/>
    <s v="Fibra"/>
    <x v="0"/>
    <d v="1988-02-27T00:00:00"/>
    <x v="9"/>
    <x v="5"/>
    <n v="71"/>
  </r>
  <r>
    <s v="Daniel Suzuki"/>
    <s v="Móvil"/>
    <x v="0"/>
    <d v="1978-07-08T00:00:00"/>
    <x v="8"/>
    <x v="5"/>
    <n v="46"/>
  </r>
  <r>
    <s v="Jacob Range"/>
    <s v="Móvil + Fijo"/>
    <x v="0"/>
    <d v="1991-09-19T00:00:00"/>
    <x v="1"/>
    <x v="5"/>
    <n v="51"/>
  </r>
  <r>
    <s v="Madison Jaguar"/>
    <s v="ADSL"/>
    <x v="0"/>
    <d v="1985-09-15T00:00:00"/>
    <x v="4"/>
    <x v="5"/>
    <n v="56"/>
  </r>
  <r>
    <s v="Jacob Wolks"/>
    <s v="Móvil"/>
    <x v="0"/>
    <d v="1982-06-21T00:00:00"/>
    <x v="1"/>
    <x v="5"/>
    <n v="50"/>
  </r>
  <r>
    <s v="Daniel Suzuki"/>
    <s v="Móvil"/>
    <x v="0"/>
    <d v="1978-07-08T00:00:00"/>
    <x v="8"/>
    <x v="5"/>
    <n v="31"/>
  </r>
  <r>
    <s v="Olivia Audi"/>
    <s v="ADSL"/>
    <x v="0"/>
    <d v="1993-02-09T00:00:00"/>
    <x v="5"/>
    <x v="5"/>
    <n v="49"/>
  </r>
  <r>
    <s v="Emily Dodge"/>
    <s v="Otros"/>
    <x v="1"/>
    <d v="1989-04-18T00:00:00"/>
    <x v="7"/>
    <x v="5"/>
    <n v="89"/>
  </r>
  <r>
    <s v="Mia Rolls"/>
    <s v="Móvil + Fijo"/>
    <x v="0"/>
    <d v="1989-01-15T00:00:00"/>
    <x v="7"/>
    <x v="5"/>
    <n v="54"/>
  </r>
  <r>
    <s v="Chloe Renault"/>
    <s v="Móvil"/>
    <x v="1"/>
    <d v="1960-02-21T00:00:00"/>
    <x v="3"/>
    <x v="5"/>
    <n v="29"/>
  </r>
  <r>
    <s v="Elizabeth Chrysler"/>
    <s v="Móvil + Fijo"/>
    <x v="0"/>
    <d v="1987-07-03T00:00:00"/>
    <x v="0"/>
    <x v="5"/>
    <n v="55"/>
  </r>
  <r>
    <s v="Michael Wolks"/>
    <s v="Móvil + Fijo"/>
    <x v="0"/>
    <d v="1964-11-20T00:00:00"/>
    <x v="7"/>
    <x v="5"/>
    <n v="50"/>
  </r>
  <r>
    <s v="Daniel Audi"/>
    <s v="Móvil"/>
    <x v="1"/>
    <d v="1985-08-01T00:00:00"/>
    <x v="10"/>
    <x v="5"/>
    <n v="59"/>
  </r>
  <r>
    <s v="Sophia Hyundai"/>
    <s v="Móvil"/>
    <x v="1"/>
    <d v="1967-08-09T00:00:00"/>
    <x v="5"/>
    <x v="5"/>
    <n v="34"/>
  </r>
  <r>
    <s v="Ethan Lexus"/>
    <s v="Fibra"/>
    <x v="0"/>
    <d v="1967-02-23T00:00:00"/>
    <x v="0"/>
    <x v="5"/>
    <n v="80"/>
  </r>
  <r>
    <s v="Ethan Rolls"/>
    <s v="Fibra"/>
    <x v="0"/>
    <d v="1968-12-22T00:00:00"/>
    <x v="1"/>
    <x v="5"/>
    <n v="80"/>
  </r>
  <r>
    <s v="Aiden Kia"/>
    <s v="Móvil"/>
    <x v="0"/>
    <d v="1963-04-05T00:00:00"/>
    <x v="6"/>
    <x v="5"/>
    <n v="37"/>
  </r>
  <r>
    <s v="Alexander Ford"/>
    <s v="Móvil + Fijo"/>
    <x v="0"/>
    <d v="1956-11-08T00:00:00"/>
    <x v="4"/>
    <x v="5"/>
    <n v="50"/>
  </r>
  <r>
    <s v="William Seat"/>
    <s v="Móvil + Fijo"/>
    <x v="1"/>
    <d v="1988-11-13T00:00:00"/>
    <x v="2"/>
    <x v="5"/>
    <n v="53"/>
  </r>
  <r>
    <s v="Mia Jaguar"/>
    <s v="Móvil + Fijo"/>
    <x v="0"/>
    <d v="1951-04-18T00:00:00"/>
    <x v="4"/>
    <x v="5"/>
    <n v="56"/>
  </r>
  <r>
    <s v="Daniel Rolls"/>
    <s v="Móvil + Fijo"/>
    <x v="1"/>
    <d v="1984-02-01T00:00:00"/>
    <x v="7"/>
    <x v="5"/>
    <n v="57"/>
  </r>
  <r>
    <s v="Chloe Dodge"/>
    <s v="Móvil + Fijo"/>
    <x v="1"/>
    <d v="1956-05-12T00:00:00"/>
    <x v="4"/>
    <x v="5"/>
    <n v="52"/>
  </r>
  <r>
    <s v="Aiden Daewo"/>
    <s v="ADSL"/>
    <x v="1"/>
    <d v="1956-10-20T00:00:00"/>
    <x v="10"/>
    <x v="5"/>
    <n v="41"/>
  </r>
  <r>
    <s v="Ethan Rolls"/>
    <s v="Fibra"/>
    <x v="0"/>
    <d v="1968-12-22T00:00:00"/>
    <x v="1"/>
    <x v="5"/>
    <n v="97"/>
  </r>
  <r>
    <s v="Elizabeth Toyota"/>
    <s v="Móvil"/>
    <x v="1"/>
    <d v="1958-09-14T00:00:00"/>
    <x v="10"/>
    <x v="5"/>
    <n v="59"/>
  </r>
  <r>
    <s v="Alexander Chrysler"/>
    <s v="Móvil"/>
    <x v="0"/>
    <d v="1965-04-19T00:00:00"/>
    <x v="2"/>
    <x v="5"/>
    <n v="38"/>
  </r>
  <r>
    <s v="Jayden Dodge"/>
    <s v="Móvil"/>
    <x v="1"/>
    <d v="1976-06-08T00:00:00"/>
    <x v="3"/>
    <x v="5"/>
    <n v="54"/>
  </r>
  <r>
    <s v="Olivia Renault"/>
    <s v="Otros"/>
    <x v="1"/>
    <d v="1974-12-22T00:00:00"/>
    <x v="3"/>
    <x v="5"/>
    <n v="51"/>
  </r>
  <r>
    <s v="Elizabeth Ford"/>
    <s v="Móvil + Fijo"/>
    <x v="1"/>
    <d v="1984-04-13T00:00:00"/>
    <x v="0"/>
    <x v="5"/>
    <n v="51"/>
  </r>
  <r>
    <s v="Jacob Kia"/>
    <s v="Móvil"/>
    <x v="0"/>
    <d v="1958-03-09T00:00:00"/>
    <x v="3"/>
    <x v="5"/>
    <n v="27"/>
  </r>
  <r>
    <s v="Ethan Suzuki"/>
    <s v="Móvil + Fijo"/>
    <x v="0"/>
    <d v="1973-08-24T00:00:00"/>
    <x v="5"/>
    <x v="5"/>
    <n v="55"/>
  </r>
  <r>
    <s v="Liam Audi"/>
    <s v="Otros"/>
    <x v="1"/>
    <d v="1975-12-06T00:00:00"/>
    <x v="0"/>
    <x v="5"/>
    <n v="85"/>
  </r>
  <r>
    <s v="Aiden Range"/>
    <s v="Móvil"/>
    <x v="1"/>
    <d v="1956-04-01T00:00:00"/>
    <x v="7"/>
    <x v="5"/>
    <n v="55"/>
  </r>
  <r>
    <s v="Jayden Kia"/>
    <s v="Móvil"/>
    <x v="0"/>
    <d v="1989-09-02T00:00:00"/>
    <x v="7"/>
    <x v="5"/>
    <n v="20"/>
  </r>
  <r>
    <s v="Jacob Kia"/>
    <s v="Móvil"/>
    <x v="0"/>
    <d v="1958-03-09T00:00:00"/>
    <x v="3"/>
    <x v="5"/>
    <n v="50"/>
  </r>
  <r>
    <s v="Jayden Seat"/>
    <s v="Móvil"/>
    <x v="0"/>
    <d v="1978-12-31T00:00:00"/>
    <x v="7"/>
    <x v="5"/>
    <n v="42"/>
  </r>
  <r>
    <s v="Daniel Lotus"/>
    <s v="Móvil"/>
    <x v="1"/>
    <d v="1993-05-10T00:00:00"/>
    <x v="5"/>
    <x v="5"/>
    <n v="38"/>
  </r>
  <r>
    <s v="Emma Jeep"/>
    <s v="ADSL"/>
    <x v="0"/>
    <d v="1973-10-29T00:00:00"/>
    <x v="4"/>
    <x v="5"/>
    <n v="44"/>
  </r>
  <r>
    <s v="William Lotus"/>
    <s v="Otros"/>
    <x v="1"/>
    <d v="1992-07-29T00:00:00"/>
    <x v="2"/>
    <x v="5"/>
    <n v="63"/>
  </r>
  <r>
    <s v="Jayden Jaguar"/>
    <s v="Móvil"/>
    <x v="1"/>
    <d v="1954-04-14T00:00:00"/>
    <x v="7"/>
    <x v="5"/>
    <n v="42"/>
  </r>
  <r>
    <s v="Chloe Dodge"/>
    <s v="Móvil + Fijo"/>
    <x v="1"/>
    <d v="1956-05-12T00:00:00"/>
    <x v="4"/>
    <x v="5"/>
    <n v="54"/>
  </r>
  <r>
    <s v="Aiden Renault"/>
    <s v="ADSL"/>
    <x v="1"/>
    <d v="1984-02-06T00:00:00"/>
    <x v="4"/>
    <x v="5"/>
    <n v="61"/>
  </r>
  <r>
    <s v="Daniel Jeep"/>
    <s v="Móvil"/>
    <x v="0"/>
    <d v="1968-06-17T00:00:00"/>
    <x v="6"/>
    <x v="5"/>
    <n v="36"/>
  </r>
  <r>
    <s v="Jayden Jeep"/>
    <s v="Móvil"/>
    <x v="1"/>
    <d v="1963-09-16T00:00:00"/>
    <x v="7"/>
    <x v="5"/>
    <n v="24"/>
  </r>
  <r>
    <s v="Noah Renault"/>
    <s v="Móvil + Fijo"/>
    <x v="1"/>
    <d v="1975-11-24T00:00:00"/>
    <x v="5"/>
    <x v="5"/>
    <n v="53"/>
  </r>
  <r>
    <s v="Jacob Jaguar"/>
    <s v="Móvil"/>
    <x v="0"/>
    <d v="1956-11-26T00:00:00"/>
    <x v="1"/>
    <x v="5"/>
    <n v="54"/>
  </r>
  <r>
    <s v="Ethan Audi"/>
    <s v="ADSL"/>
    <x v="1"/>
    <d v="1964-08-26T00:00:00"/>
    <x v="10"/>
    <x v="5"/>
    <n v="63"/>
  </r>
  <r>
    <s v="Alexander Lotus"/>
    <s v="Móvil + Fijo"/>
    <x v="1"/>
    <d v="1986-06-07T00:00:00"/>
    <x v="1"/>
    <x v="5"/>
    <n v="57"/>
  </r>
  <r>
    <s v="Aiden Lexus"/>
    <s v="Móvil + Fijo"/>
    <x v="1"/>
    <d v="1952-11-13T00:00:00"/>
    <x v="10"/>
    <x v="5"/>
    <n v="50"/>
  </r>
  <r>
    <s v="Ava Wolks"/>
    <s v="ADSL"/>
    <x v="1"/>
    <d v="1953-01-17T00:00:00"/>
    <x v="3"/>
    <x v="5"/>
    <n v="45"/>
  </r>
  <r>
    <s v="Michael Renault"/>
    <s v="Móvil + Fijo"/>
    <x v="1"/>
    <d v="1971-12-13T00:00:00"/>
    <x v="7"/>
    <x v="5"/>
    <n v="53"/>
  </r>
  <r>
    <s v="Liam Audi"/>
    <s v="Otros"/>
    <x v="1"/>
    <d v="1975-12-06T00:00:00"/>
    <x v="0"/>
    <x v="5"/>
    <n v="53"/>
  </r>
  <r>
    <s v="Sophia Ford"/>
    <s v="Móvil"/>
    <x v="0"/>
    <d v="1957-12-03T00:00:00"/>
    <x v="6"/>
    <x v="5"/>
    <n v="48"/>
  </r>
  <r>
    <s v="Sophia BMV"/>
    <s v="Fibra"/>
    <x v="1"/>
    <d v="1985-05-19T00:00:00"/>
    <x v="1"/>
    <x v="5"/>
    <n v="70"/>
  </r>
  <r>
    <s v="Isabella Toyota"/>
    <s v="Móvil + Fijo"/>
    <x v="0"/>
    <d v="1950-11-13T00:00:00"/>
    <x v="9"/>
    <x v="5"/>
    <n v="54"/>
  </r>
  <r>
    <s v="Mia Hyundai"/>
    <s v="Móvil + Fijo"/>
    <x v="1"/>
    <d v="1983-08-06T00:00:00"/>
    <x v="6"/>
    <x v="5"/>
    <n v="55"/>
  </r>
  <r>
    <s v="Emily Jaguar"/>
    <s v="Móvil"/>
    <x v="1"/>
    <d v="1968-03-05T00:00:00"/>
    <x v="0"/>
    <x v="5"/>
    <n v="60"/>
  </r>
  <r>
    <s v="William BMV"/>
    <s v="Móvil"/>
    <x v="1"/>
    <d v="1980-12-29T00:00:00"/>
    <x v="6"/>
    <x v="5"/>
    <n v="41"/>
  </r>
  <r>
    <s v="Isabella Daewo"/>
    <s v="Móvil"/>
    <x v="1"/>
    <d v="1986-03-15T00:00:00"/>
    <x v="4"/>
    <x v="5"/>
    <n v="22"/>
  </r>
  <r>
    <s v="Alexander Dodge"/>
    <s v="Móvil + Fijo"/>
    <x v="1"/>
    <d v="1960-11-02T00:00:00"/>
    <x v="4"/>
    <x v="5"/>
    <n v="52"/>
  </r>
  <r>
    <s v="Emma Ford"/>
    <s v="Móvil"/>
    <x v="0"/>
    <d v="1994-06-28T00:00:00"/>
    <x v="2"/>
    <x v="5"/>
    <n v="48"/>
  </r>
  <r>
    <s v="Jacob Lexus"/>
    <s v="Móvil"/>
    <x v="0"/>
    <d v="1959-10-30T00:00:00"/>
    <x v="10"/>
    <x v="5"/>
    <n v="57"/>
  </r>
  <r>
    <s v="Ethan Audi"/>
    <s v="ADSL"/>
    <x v="1"/>
    <d v="1964-08-26T00:00:00"/>
    <x v="10"/>
    <x v="5"/>
    <n v="47"/>
  </r>
  <r>
    <s v="Isabella Lotus"/>
    <s v="Móvil"/>
    <x v="1"/>
    <d v="1979-11-07T00:00:00"/>
    <x v="8"/>
    <x v="5"/>
    <n v="57"/>
  </r>
  <r>
    <s v="Chloe Dodge"/>
    <s v="Móvil + Fijo"/>
    <x v="1"/>
    <d v="1956-05-12T00:00:00"/>
    <x v="4"/>
    <x v="5"/>
    <n v="51"/>
  </r>
  <r>
    <s v="Emily Jeep"/>
    <s v="ADSL"/>
    <x v="0"/>
    <d v="1989-09-23T00:00:00"/>
    <x v="0"/>
    <x v="5"/>
    <n v="52"/>
  </r>
  <r>
    <s v="Sophia Hyundai"/>
    <s v="Móvil"/>
    <x v="1"/>
    <d v="1967-08-09T00:00:00"/>
    <x v="5"/>
    <x v="5"/>
    <n v="53"/>
  </r>
  <r>
    <s v="Isabella Renault"/>
    <s v="Fibra"/>
    <x v="0"/>
    <d v="1970-12-28T00:00:00"/>
    <x v="7"/>
    <x v="5"/>
    <n v="92"/>
  </r>
  <r>
    <s v="Mia Hyundai"/>
    <s v="Móvil + Fijo"/>
    <x v="1"/>
    <d v="1983-08-06T00:00:00"/>
    <x v="6"/>
    <x v="5"/>
    <n v="59"/>
  </r>
  <r>
    <s v="Aiden Renault"/>
    <s v="ADSL"/>
    <x v="1"/>
    <d v="1984-02-06T00:00:00"/>
    <x v="4"/>
    <x v="5"/>
    <n v="42"/>
  </r>
  <r>
    <s v="Mia Seat"/>
    <s v="Móvil + Fijo"/>
    <x v="1"/>
    <d v="1976-09-07T00:00:00"/>
    <x v="1"/>
    <x v="5"/>
    <n v="60"/>
  </r>
  <r>
    <s v="Mason Dodge"/>
    <s v="Móvil"/>
    <x v="1"/>
    <d v="1986-07-03T00:00:00"/>
    <x v="10"/>
    <x v="5"/>
    <n v="45"/>
  </r>
  <r>
    <s v="Abigail Kia"/>
    <s v="Móvil"/>
    <x v="0"/>
    <d v="1953-11-01T00:00:00"/>
    <x v="5"/>
    <x v="5"/>
    <n v="48"/>
  </r>
  <r>
    <s v="Olivia Lotus"/>
    <s v="Móvil + Fijo"/>
    <x v="0"/>
    <d v="1954-11-14T00:00:00"/>
    <x v="2"/>
    <x v="5"/>
    <n v="52"/>
  </r>
  <r>
    <s v="Olivia Jeep"/>
    <s v="Móvil"/>
    <x v="0"/>
    <d v="1989-09-22T00:00:00"/>
    <x v="2"/>
    <x v="5"/>
    <n v="48"/>
  </r>
  <r>
    <s v="Ava Ford"/>
    <s v="Móvil"/>
    <x v="1"/>
    <d v="1991-09-24T00:00:00"/>
    <x v="7"/>
    <x v="5"/>
    <n v="53"/>
  </r>
  <r>
    <s v="Elizabeth Daewo"/>
    <s v="Móvil"/>
    <x v="0"/>
    <d v="1970-05-03T00:00:00"/>
    <x v="1"/>
    <x v="5"/>
    <n v="56"/>
  </r>
  <r>
    <s v="Madison Wolks"/>
    <s v="ADSL"/>
    <x v="1"/>
    <d v="1953-09-27T00:00:00"/>
    <x v="8"/>
    <x v="5"/>
    <n v="53"/>
  </r>
  <r>
    <s v="Jacob Chrysler"/>
    <s v="ADSL"/>
    <x v="0"/>
    <d v="1984-05-06T00:00:00"/>
    <x v="8"/>
    <x v="5"/>
    <n v="69"/>
  </r>
  <r>
    <s v="Mia Ford"/>
    <s v="Fibra"/>
    <x v="1"/>
    <d v="1991-05-29T00:00:00"/>
    <x v="9"/>
    <x v="5"/>
    <n v="92"/>
  </r>
  <r>
    <s v="Liam Toyota"/>
    <s v="Móvil"/>
    <x v="0"/>
    <d v="1971-01-27T00:00:00"/>
    <x v="1"/>
    <x v="5"/>
    <n v="34"/>
  </r>
  <r>
    <s v="Liam Toyota"/>
    <s v="Móvil"/>
    <x v="0"/>
    <d v="1971-01-27T00:00:00"/>
    <x v="1"/>
    <x v="5"/>
    <n v="44"/>
  </r>
  <r>
    <s v="William Lexus"/>
    <s v="ADSL"/>
    <x v="0"/>
    <d v="1990-06-20T00:00:00"/>
    <x v="10"/>
    <x v="5"/>
    <n v="63"/>
  </r>
  <r>
    <s v="Mia Ferrari"/>
    <s v="Móvil + Fijo"/>
    <x v="0"/>
    <d v="1991-12-27T00:00:00"/>
    <x v="7"/>
    <x v="5"/>
    <n v="56"/>
  </r>
  <r>
    <s v="Elizabeth Lexus"/>
    <s v="Móvil + Fijo"/>
    <x v="1"/>
    <d v="1959-01-26T00:00:00"/>
    <x v="5"/>
    <x v="5"/>
    <n v="60"/>
  </r>
  <r>
    <s v="Alexander Seat"/>
    <s v="Móvil"/>
    <x v="0"/>
    <d v="1990-07-28T00:00:00"/>
    <x v="7"/>
    <x v="5"/>
    <n v="31"/>
  </r>
  <r>
    <s v="Daniel Jaguar"/>
    <s v="Móvil"/>
    <x v="0"/>
    <d v="1983-01-06T00:00:00"/>
    <x v="2"/>
    <x v="5"/>
    <n v="30"/>
  </r>
  <r>
    <s v="William Seat"/>
    <s v="Móvil + Fijo"/>
    <x v="1"/>
    <d v="1988-11-13T00:00:00"/>
    <x v="2"/>
    <x v="5"/>
    <n v="50"/>
  </r>
  <r>
    <s v="Chloe Ferrari"/>
    <s v="Móvil + Fijo"/>
    <x v="0"/>
    <d v="1990-04-22T00:00:00"/>
    <x v="0"/>
    <x v="5"/>
    <n v="59"/>
  </r>
  <r>
    <s v="Mia Lexus"/>
    <s v="ADSL"/>
    <x v="1"/>
    <d v="1984-01-14T00:00:00"/>
    <x v="7"/>
    <x v="5"/>
    <n v="47"/>
  </r>
  <r>
    <s v="Emily Chrysler"/>
    <s v="Móvil + Fijo"/>
    <x v="1"/>
    <d v="1990-01-14T00:00:00"/>
    <x v="0"/>
    <x v="5"/>
    <n v="51"/>
  </r>
  <r>
    <s v="Michael Rolls"/>
    <s v="ADSL"/>
    <x v="1"/>
    <d v="1956-06-12T00:00:00"/>
    <x v="7"/>
    <x v="5"/>
    <n v="67"/>
  </r>
  <r>
    <s v="Madison Lexus"/>
    <s v="ADSL"/>
    <x v="0"/>
    <d v="1972-04-21T00:00:00"/>
    <x v="9"/>
    <x v="5"/>
    <n v="69"/>
  </r>
  <r>
    <s v="Aiden Toyota"/>
    <s v="Móvil"/>
    <x v="1"/>
    <d v="1978-12-24T00:00:00"/>
    <x v="3"/>
    <x v="5"/>
    <n v="45"/>
  </r>
  <r>
    <s v="Mia Seat"/>
    <s v="Móvil + Fijo"/>
    <x v="1"/>
    <d v="1976-09-07T00:00:00"/>
    <x v="1"/>
    <x v="5"/>
    <n v="58"/>
  </r>
  <r>
    <s v="Chloe Jaguar"/>
    <s v="Otros"/>
    <x v="1"/>
    <d v="1962-10-22T00:00:00"/>
    <x v="8"/>
    <x v="5"/>
    <n v="52"/>
  </r>
  <r>
    <s v="Emma Dodge"/>
    <s v="Móvil"/>
    <x v="0"/>
    <d v="1968-08-06T00:00:00"/>
    <x v="8"/>
    <x v="5"/>
    <n v="32"/>
  </r>
  <r>
    <s v="Olivia Toyota"/>
    <s v="Otros"/>
    <x v="0"/>
    <d v="1975-07-07T00:00:00"/>
    <x v="0"/>
    <x v="5"/>
    <n v="58"/>
  </r>
  <r>
    <s v="Jayden Honda"/>
    <s v="Móvil"/>
    <x v="0"/>
    <d v="1967-07-03T00:00:00"/>
    <x v="0"/>
    <x v="5"/>
    <n v="55"/>
  </r>
  <r>
    <s v="Mia Honda"/>
    <s v="Móvil + Fijo"/>
    <x v="1"/>
    <d v="1954-03-21T00:00:00"/>
    <x v="3"/>
    <x v="5"/>
    <n v="51"/>
  </r>
  <r>
    <s v="Jacob Honda"/>
    <s v="Móvil"/>
    <x v="1"/>
    <d v="1957-04-03T00:00:00"/>
    <x v="8"/>
    <x v="5"/>
    <n v="45"/>
  </r>
  <r>
    <s v="Chloe Kia"/>
    <s v="Móvil"/>
    <x v="0"/>
    <d v="1983-08-05T00:00:00"/>
    <x v="10"/>
    <x v="5"/>
    <n v="26"/>
  </r>
  <r>
    <s v="Liam Kia"/>
    <s v="Móvil + Fijo"/>
    <x v="0"/>
    <d v="1967-11-14T00:00:00"/>
    <x v="0"/>
    <x v="5"/>
    <n v="54"/>
  </r>
  <r>
    <s v="Noah Honda"/>
    <s v="Móvil"/>
    <x v="1"/>
    <d v="1965-03-20T00:00:00"/>
    <x v="0"/>
    <x v="5"/>
    <n v="45"/>
  </r>
  <r>
    <s v="Liam BMV"/>
    <s v="Móvil"/>
    <x v="1"/>
    <d v="1975-07-31T00:00:00"/>
    <x v="7"/>
    <x v="5"/>
    <n v="45"/>
  </r>
  <r>
    <s v="Ava BMV"/>
    <s v="Móvil"/>
    <x v="1"/>
    <d v="1988-06-14T00:00:00"/>
    <x v="8"/>
    <x v="5"/>
    <n v="47"/>
  </r>
  <r>
    <s v="Olivia Audi"/>
    <s v="ADSL"/>
    <x v="0"/>
    <d v="1993-02-09T00:00:00"/>
    <x v="5"/>
    <x v="5"/>
    <n v="61"/>
  </r>
  <r>
    <s v="Michael Ferrari"/>
    <s v="Móvil"/>
    <x v="0"/>
    <d v="1955-01-23T00:00:00"/>
    <x v="7"/>
    <x v="5"/>
    <n v="44"/>
  </r>
  <r>
    <s v="Daniel Rolls"/>
    <s v="Móvil + Fijo"/>
    <x v="1"/>
    <d v="1984-02-01T00:00:00"/>
    <x v="7"/>
    <x v="5"/>
    <n v="55"/>
  </r>
  <r>
    <s v="Madison Audi"/>
    <s v="Móvil + Fijo"/>
    <x v="1"/>
    <d v="1979-01-25T00:00:00"/>
    <x v="0"/>
    <x v="5"/>
    <n v="59"/>
  </r>
  <r>
    <s v="Sophia Range"/>
    <s v="ADSL"/>
    <x v="1"/>
    <d v="1960-05-01T00:00:00"/>
    <x v="0"/>
    <x v="5"/>
    <n v="66"/>
  </r>
  <r>
    <s v="Abigail Ford"/>
    <s v="ADSL"/>
    <x v="1"/>
    <d v="1953-12-03T00:00:00"/>
    <x v="0"/>
    <x v="5"/>
    <n v="56"/>
  </r>
  <r>
    <s v="Daniel Audi"/>
    <s v="Móvil"/>
    <x v="1"/>
    <d v="1985-08-01T00:00:00"/>
    <x v="10"/>
    <x v="5"/>
    <n v="48"/>
  </r>
  <r>
    <s v="Michael Chrysler"/>
    <s v="Móvil + Fijo"/>
    <x v="1"/>
    <d v="1953-05-23T00:00:00"/>
    <x v="6"/>
    <x v="5"/>
    <n v="56"/>
  </r>
  <r>
    <s v="Mason Audi"/>
    <s v="Móvil + Fijo"/>
    <x v="1"/>
    <d v="1992-12-08T00:00:00"/>
    <x v="3"/>
    <x v="5"/>
    <n v="53"/>
  </r>
  <r>
    <s v="Madison Toyota"/>
    <s v="ADSL"/>
    <x v="1"/>
    <d v="1958-04-30T00:00:00"/>
    <x v="6"/>
    <x v="5"/>
    <n v="57"/>
  </r>
  <r>
    <s v="Emma Honda"/>
    <s v="Fibra"/>
    <x v="0"/>
    <d v="1994-07-23T00:00:00"/>
    <x v="0"/>
    <x v="5"/>
    <n v="76"/>
  </r>
  <r>
    <s v="Liam Wolks"/>
    <s v="Móvil + Fijo"/>
    <x v="0"/>
    <d v="1972-03-28T00:00:00"/>
    <x v="8"/>
    <x v="5"/>
    <n v="59"/>
  </r>
  <r>
    <s v="Alexander Lotus"/>
    <s v="Móvil + Fijo"/>
    <x v="1"/>
    <d v="1986-06-07T00:00:00"/>
    <x v="1"/>
    <x v="5"/>
    <n v="51"/>
  </r>
  <r>
    <s v="Isabella BMV"/>
    <s v="ADSL"/>
    <x v="1"/>
    <d v="1986-03-12T00:00:00"/>
    <x v="0"/>
    <x v="5"/>
    <n v="68"/>
  </r>
  <r>
    <s v="Ava Lexus"/>
    <s v="Móvil + Fijo"/>
    <x v="0"/>
    <d v="1979-11-16T00:00:00"/>
    <x v="8"/>
    <x v="5"/>
    <n v="56"/>
  </r>
  <r>
    <s v="Ethan BMV"/>
    <s v="ADSL"/>
    <x v="1"/>
    <d v="1987-09-14T00:00:00"/>
    <x v="2"/>
    <x v="5"/>
    <n v="42"/>
  </r>
  <r>
    <s v="Mia Range"/>
    <s v="Móvil + Fijo"/>
    <x v="0"/>
    <d v="1950-02-09T00:00:00"/>
    <x v="8"/>
    <x v="5"/>
    <n v="51"/>
  </r>
  <r>
    <s v="Daniel Chrysler"/>
    <s v="ADSL"/>
    <x v="0"/>
    <d v="1962-07-04T00:00:00"/>
    <x v="2"/>
    <x v="5"/>
    <n v="49"/>
  </r>
  <r>
    <s v="Daniel Ford"/>
    <s v="Móvil"/>
    <x v="0"/>
    <d v="1978-01-10T00:00:00"/>
    <x v="2"/>
    <x v="5"/>
    <n v="42"/>
  </r>
  <r>
    <s v="Mason Jaguar"/>
    <s v="Móvil"/>
    <x v="0"/>
    <d v="1993-07-02T00:00:00"/>
    <x v="8"/>
    <x v="5"/>
    <n v="38"/>
  </r>
  <r>
    <s v="Isabella Honda"/>
    <s v="Móvil"/>
    <x v="1"/>
    <d v="1956-06-18T00:00:00"/>
    <x v="9"/>
    <x v="5"/>
    <n v="38"/>
  </r>
  <r>
    <s v="Mia Toyota"/>
    <s v="Móvil + Fijo"/>
    <x v="1"/>
    <d v="1982-04-14T00:00:00"/>
    <x v="0"/>
    <x v="5"/>
    <n v="53"/>
  </r>
  <r>
    <s v="Ava Suzuki"/>
    <s v="Móvil + Fijo"/>
    <x v="1"/>
    <d v="1972-11-29T00:00:00"/>
    <x v="7"/>
    <x v="5"/>
    <n v="55"/>
  </r>
  <r>
    <s v="Noah Daewo"/>
    <s v="ADSL"/>
    <x v="0"/>
    <d v="1953-07-14T00:00:00"/>
    <x v="2"/>
    <x v="5"/>
    <n v="59"/>
  </r>
  <r>
    <s v="Emily Suzuki"/>
    <s v="Móvil"/>
    <x v="0"/>
    <d v="1954-10-28T00:00:00"/>
    <x v="4"/>
    <x v="5"/>
    <n v="38"/>
  </r>
  <r>
    <s v="Olivia Nissan"/>
    <s v="ADSL"/>
    <x v="0"/>
    <d v="1994-02-27T00:00:00"/>
    <x v="7"/>
    <x v="5"/>
    <n v="68"/>
  </r>
  <r>
    <s v="Michael Lotus"/>
    <s v="ADSL"/>
    <x v="1"/>
    <d v="1971-03-28T00:00:00"/>
    <x v="5"/>
    <x v="5"/>
    <n v="59"/>
  </r>
  <r>
    <s v="William Lotus"/>
    <s v="Otros"/>
    <x v="1"/>
    <d v="1992-07-29T00:00:00"/>
    <x v="2"/>
    <x v="5"/>
    <n v="19"/>
  </r>
  <r>
    <s v="Jacob Renault"/>
    <s v="Móvil + Fijo"/>
    <x v="0"/>
    <d v="1950-04-17T00:00:00"/>
    <x v="3"/>
    <x v="5"/>
    <n v="57"/>
  </r>
  <r>
    <s v="Emily Jaguar"/>
    <s v="Móvil"/>
    <x v="1"/>
    <d v="1968-03-05T00:00:00"/>
    <x v="0"/>
    <x v="5"/>
    <n v="31"/>
  </r>
  <r>
    <s v="Jacob Honda"/>
    <s v="Móvil"/>
    <x v="1"/>
    <d v="1957-04-03T00:00:00"/>
    <x v="8"/>
    <x v="5"/>
    <n v="39"/>
  </r>
  <r>
    <s v="Jacob Range"/>
    <s v="Móvil + Fijo"/>
    <x v="0"/>
    <d v="1991-09-19T00:00:00"/>
    <x v="1"/>
    <x v="5"/>
    <n v="54"/>
  </r>
  <r>
    <s v="Mia Range"/>
    <s v="Móvil + Fijo"/>
    <x v="0"/>
    <d v="1950-02-09T00:00:00"/>
    <x v="8"/>
    <x v="5"/>
    <n v="52"/>
  </r>
  <r>
    <s v="Liam Lexus"/>
    <s v="Móvil"/>
    <x v="1"/>
    <d v="1993-04-15T00:00:00"/>
    <x v="5"/>
    <x v="5"/>
    <n v="52"/>
  </r>
  <r>
    <s v="Jayden Seat"/>
    <s v="Móvil"/>
    <x v="0"/>
    <d v="1978-12-31T00:00:00"/>
    <x v="7"/>
    <x v="5"/>
    <n v="40"/>
  </r>
  <r>
    <s v="Madison Lexus"/>
    <s v="ADSL"/>
    <x v="0"/>
    <d v="1972-04-21T00:00:00"/>
    <x v="9"/>
    <x v="5"/>
    <n v="68"/>
  </r>
  <r>
    <s v="Noah Chrysler"/>
    <s v="Móvil + Fijo"/>
    <x v="0"/>
    <d v="1986-11-07T00:00:00"/>
    <x v="7"/>
    <x v="5"/>
    <n v="58"/>
  </r>
  <r>
    <s v="Ava Range"/>
    <s v="Móvil + Fijo"/>
    <x v="1"/>
    <d v="1994-07-28T00:00:00"/>
    <x v="3"/>
    <x v="5"/>
    <n v="58"/>
  </r>
  <r>
    <s v="Abigail Rolls"/>
    <s v="ADSL"/>
    <x v="0"/>
    <d v="1978-06-26T00:00:00"/>
    <x v="4"/>
    <x v="5"/>
    <n v="51"/>
  </r>
  <r>
    <s v="Sophia Daewo"/>
    <s v="Móvil + Fijo"/>
    <x v="1"/>
    <d v="1974-12-04T00:00:00"/>
    <x v="4"/>
    <x v="5"/>
    <n v="51"/>
  </r>
  <r>
    <s v="Abigail BMV"/>
    <s v="Fibra"/>
    <x v="0"/>
    <d v="1950-07-03T00:00:00"/>
    <x v="10"/>
    <x v="5"/>
    <n v="84"/>
  </r>
  <r>
    <s v="Mason Lotus"/>
    <s v="Móvil"/>
    <x v="1"/>
    <d v="1983-08-23T00:00:00"/>
    <x v="1"/>
    <x v="5"/>
    <n v="45"/>
  </r>
  <r>
    <s v="Chloe Jeep"/>
    <s v="ADSL"/>
    <x v="1"/>
    <d v="1986-08-26T00:00:00"/>
    <x v="6"/>
    <x v="5"/>
    <n v="42"/>
  </r>
  <r>
    <s v="Emily Rolls"/>
    <s v="Fibra"/>
    <x v="0"/>
    <d v="1983-07-10T00:00:00"/>
    <x v="7"/>
    <x v="5"/>
    <n v="79"/>
  </r>
  <r>
    <s v="Daniel Dodge"/>
    <s v="Móvil"/>
    <x v="0"/>
    <d v="1957-11-26T00:00:00"/>
    <x v="0"/>
    <x v="5"/>
    <n v="21"/>
  </r>
  <r>
    <s v="Emily Ford"/>
    <s v="Móvil"/>
    <x v="1"/>
    <d v="1975-08-30T00:00:00"/>
    <x v="9"/>
    <x v="5"/>
    <n v="29"/>
  </r>
  <r>
    <s v="Abigail Chrysler"/>
    <s v="ADSL"/>
    <x v="1"/>
    <d v="1991-08-30T00:00:00"/>
    <x v="0"/>
    <x v="5"/>
    <n v="45"/>
  </r>
  <r>
    <s v="Aiden Jaguar"/>
    <s v="Móvil"/>
    <x v="0"/>
    <d v="1959-01-28T00:00:00"/>
    <x v="8"/>
    <x v="5"/>
    <n v="36"/>
  </r>
  <r>
    <s v="Madison BMV"/>
    <s v="Móvil + Fijo"/>
    <x v="0"/>
    <d v="1955-02-13T00:00:00"/>
    <x v="7"/>
    <x v="5"/>
    <n v="58"/>
  </r>
  <r>
    <s v="Mia Chrysler"/>
    <s v="Otros"/>
    <x v="0"/>
    <d v="1971-06-30T00:00:00"/>
    <x v="3"/>
    <x v="5"/>
    <n v="39"/>
  </r>
  <r>
    <s v="Noah Range"/>
    <s v="ADSL"/>
    <x v="0"/>
    <d v="1968-07-17T00:00:00"/>
    <x v="2"/>
    <x v="5"/>
    <n v="52"/>
  </r>
  <r>
    <s v="Emma Seat"/>
    <s v="Móvil + Fijo"/>
    <x v="0"/>
    <d v="1955-02-04T00:00:00"/>
    <x v="3"/>
    <x v="5"/>
    <n v="58"/>
  </r>
  <r>
    <s v="Sophia Toyota"/>
    <s v="Fibra"/>
    <x v="1"/>
    <d v="1954-07-04T00:00:00"/>
    <x v="1"/>
    <x v="5"/>
    <n v="71"/>
  </r>
  <r>
    <s v="Alexander Range"/>
    <s v="Fibra"/>
    <x v="1"/>
    <d v="1957-02-21T00:00:00"/>
    <x v="8"/>
    <x v="5"/>
    <n v="92"/>
  </r>
  <r>
    <s v="Sophia Hyundai"/>
    <s v="Móvil"/>
    <x v="1"/>
    <d v="1967-08-09T00:00:00"/>
    <x v="5"/>
    <x v="5"/>
    <n v="55"/>
  </r>
  <r>
    <s v="Aiden Daewo"/>
    <s v="ADSL"/>
    <x v="1"/>
    <d v="1956-10-20T00:00:00"/>
    <x v="10"/>
    <x v="5"/>
    <n v="66"/>
  </r>
  <r>
    <s v="Daniel Jaguar"/>
    <s v="Móvil"/>
    <x v="0"/>
    <d v="1983-01-06T00:00:00"/>
    <x v="2"/>
    <x v="5"/>
    <n v="57"/>
  </r>
  <r>
    <s v="Olivia Toyota"/>
    <s v="Otros"/>
    <x v="0"/>
    <d v="1975-07-07T00:00:00"/>
    <x v="0"/>
    <x v="5"/>
    <n v="96"/>
  </r>
  <r>
    <s v="Elizabeth Chrysler"/>
    <s v="Móvil + Fijo"/>
    <x v="0"/>
    <d v="1987-07-03T00:00:00"/>
    <x v="0"/>
    <x v="5"/>
    <n v="52"/>
  </r>
  <r>
    <s v="Olivia Lexus"/>
    <s v="ADSL"/>
    <x v="1"/>
    <d v="1963-12-17T00:00:00"/>
    <x v="10"/>
    <x v="5"/>
    <n v="53"/>
  </r>
  <r>
    <s v="Mason Seat"/>
    <s v="ADSL"/>
    <x v="0"/>
    <d v="1983-10-17T00:00:00"/>
    <x v="0"/>
    <x v="5"/>
    <n v="55"/>
  </r>
  <r>
    <s v="Aiden Dodge"/>
    <s v="ADSL"/>
    <x v="0"/>
    <d v="1983-03-03T00:00:00"/>
    <x v="9"/>
    <x v="5"/>
    <n v="45"/>
  </r>
  <r>
    <s v="Noah Range"/>
    <s v="ADSL"/>
    <x v="0"/>
    <d v="1968-07-17T00:00:00"/>
    <x v="2"/>
    <x v="5"/>
    <n v="65"/>
  </r>
  <r>
    <s v="Michael Jeep"/>
    <s v="Otros"/>
    <x v="0"/>
    <d v="1992-09-05T00:00:00"/>
    <x v="1"/>
    <x v="5"/>
    <n v="85"/>
  </r>
  <r>
    <s v="Jacob Range"/>
    <s v="Móvil + Fijo"/>
    <x v="0"/>
    <d v="1991-09-19T00:00:00"/>
    <x v="1"/>
    <x v="5"/>
    <n v="50"/>
  </r>
  <r>
    <s v="Noah Audi"/>
    <s v="Móvil"/>
    <x v="0"/>
    <d v="1979-07-08T00:00:00"/>
    <x v="2"/>
    <x v="5"/>
    <n v="60"/>
  </r>
  <r>
    <s v="Mason Jaguar"/>
    <s v="Móvil"/>
    <x v="0"/>
    <d v="1993-07-02T00:00:00"/>
    <x v="8"/>
    <x v="5"/>
    <n v="42"/>
  </r>
  <r>
    <s v="Emily Nissan"/>
    <s v="Móvil"/>
    <x v="0"/>
    <d v="1992-02-23T00:00:00"/>
    <x v="1"/>
    <x v="5"/>
    <n v="33"/>
  </r>
  <r>
    <s v="Mason Seat"/>
    <s v="ADSL"/>
    <x v="0"/>
    <d v="1983-10-17T00:00:00"/>
    <x v="0"/>
    <x v="5"/>
    <n v="63"/>
  </r>
  <r>
    <s v="Aiden Daewo"/>
    <s v="ADSL"/>
    <x v="1"/>
    <d v="1956-10-20T00:00:00"/>
    <x v="10"/>
    <x v="5"/>
    <n v="51"/>
  </r>
  <r>
    <s v="Aiden Lotus"/>
    <s v="Otros"/>
    <x v="0"/>
    <d v="1978-06-23T00:00:00"/>
    <x v="4"/>
    <x v="5"/>
    <n v="37"/>
  </r>
  <r>
    <s v="Ethan Lotus"/>
    <s v="Móvil"/>
    <x v="1"/>
    <d v="1953-05-16T00:00:00"/>
    <x v="1"/>
    <x v="5"/>
    <n v="54"/>
  </r>
  <r>
    <s v="Elizabeth Audi"/>
    <s v="Móvil"/>
    <x v="0"/>
    <d v="1967-06-08T00:00:00"/>
    <x v="3"/>
    <x v="5"/>
    <n v="51"/>
  </r>
  <r>
    <s v="Olivia Ferrari"/>
    <s v="Fibra"/>
    <x v="1"/>
    <d v="1979-09-13T00:00:00"/>
    <x v="6"/>
    <x v="5"/>
    <n v="92"/>
  </r>
  <r>
    <s v="Mia BMV"/>
    <s v="ADSL"/>
    <x v="1"/>
    <d v="1958-08-16T00:00:00"/>
    <x v="3"/>
    <x v="5"/>
    <n v="51"/>
  </r>
  <r>
    <s v="Jacob Suzuki"/>
    <s v="Móvil"/>
    <x v="0"/>
    <d v="1965-06-14T00:00:00"/>
    <x v="4"/>
    <x v="5"/>
    <n v="56"/>
  </r>
  <r>
    <s v="Michael Lexus"/>
    <s v="ADSL"/>
    <x v="1"/>
    <d v="1966-10-07T00:00:00"/>
    <x v="1"/>
    <x v="5"/>
    <n v="50"/>
  </r>
  <r>
    <s v="Isabella Kia"/>
    <s v="ADSL"/>
    <x v="0"/>
    <d v="1973-01-27T00:00:00"/>
    <x v="2"/>
    <x v="5"/>
    <n v="42"/>
  </r>
  <r>
    <s v="Emma Daewo"/>
    <s v="ADSL"/>
    <x v="1"/>
    <d v="1963-07-10T00:00:00"/>
    <x v="5"/>
    <x v="5"/>
    <n v="63"/>
  </r>
  <r>
    <s v="Ethan Renault"/>
    <s v="ADSL"/>
    <x v="1"/>
    <d v="1964-06-08T00:00:00"/>
    <x v="6"/>
    <x v="5"/>
    <n v="56"/>
  </r>
  <r>
    <s v="Jacob BMV"/>
    <s v="Móvil + Fijo"/>
    <x v="1"/>
    <d v="1952-06-25T00:00:00"/>
    <x v="10"/>
    <x v="5"/>
    <n v="51"/>
  </r>
  <r>
    <s v="Olivia Dodge"/>
    <s v="Fibra"/>
    <x v="0"/>
    <d v="1988-02-27T00:00:00"/>
    <x v="9"/>
    <x v="5"/>
    <n v="84"/>
  </r>
  <r>
    <s v="Jacob Ford"/>
    <s v="Móvil"/>
    <x v="0"/>
    <d v="1955-05-14T00:00:00"/>
    <x v="1"/>
    <x v="5"/>
    <n v="49"/>
  </r>
  <r>
    <s v="Sophia Audi"/>
    <s v="ADSL"/>
    <x v="1"/>
    <d v="1952-03-19T00:00:00"/>
    <x v="5"/>
    <x v="5"/>
    <n v="49"/>
  </r>
  <r>
    <s v="Mia Hyundai"/>
    <s v="Móvil + Fijo"/>
    <x v="1"/>
    <d v="1983-08-06T00:00:00"/>
    <x v="6"/>
    <x v="5"/>
    <n v="55"/>
  </r>
  <r>
    <s v="Sophia Rolls"/>
    <s v="Móvil"/>
    <x v="0"/>
    <d v="1978-11-13T00:00:00"/>
    <x v="2"/>
    <x v="5"/>
    <n v="28"/>
  </r>
  <r>
    <s v="Daniel Toyota"/>
    <s v="Móvil + Fijo"/>
    <x v="0"/>
    <d v="1989-08-15T00:00:00"/>
    <x v="0"/>
    <x v="5"/>
    <n v="54"/>
  </r>
  <r>
    <s v="Ethan Honda"/>
    <s v="Móvil"/>
    <x v="1"/>
    <d v="1954-01-18T00:00:00"/>
    <x v="3"/>
    <x v="5"/>
    <n v="48"/>
  </r>
  <r>
    <s v="Isabella Wolks"/>
    <s v="Móvil"/>
    <x v="1"/>
    <d v="1958-05-22T00:00:00"/>
    <x v="8"/>
    <x v="5"/>
    <n v="43"/>
  </r>
  <r>
    <s v="Sophia Toyota"/>
    <s v="Fibra"/>
    <x v="1"/>
    <d v="1954-07-04T00:00:00"/>
    <x v="1"/>
    <x v="5"/>
    <n v="85"/>
  </r>
  <r>
    <s v="Sophia Hyundai"/>
    <s v="Móvil"/>
    <x v="1"/>
    <d v="1967-08-09T00:00:00"/>
    <x v="5"/>
    <x v="5"/>
    <n v="31"/>
  </r>
  <r>
    <s v="Alexander Audi"/>
    <s v="Móvil"/>
    <x v="1"/>
    <d v="1984-10-06T00:00:00"/>
    <x v="8"/>
    <x v="5"/>
    <n v="21"/>
  </r>
  <r>
    <s v="Michael Toyota"/>
    <s v="Móvil"/>
    <x v="1"/>
    <d v="1985-08-12T00:00:00"/>
    <x v="9"/>
    <x v="5"/>
    <n v="45"/>
  </r>
  <r>
    <s v="Olivia Toyota"/>
    <s v="Otros"/>
    <x v="0"/>
    <d v="1975-07-07T00:00:00"/>
    <x v="0"/>
    <x v="5"/>
    <n v="18"/>
  </r>
  <r>
    <s v="Mia Jaguar"/>
    <s v="Móvil + Fijo"/>
    <x v="0"/>
    <d v="1951-04-18T00:00:00"/>
    <x v="4"/>
    <x v="5"/>
    <n v="58"/>
  </r>
  <r>
    <s v="Ethan Hyundai"/>
    <s v="ADSL"/>
    <x v="0"/>
    <d v="1986-11-16T00:00:00"/>
    <x v="7"/>
    <x v="5"/>
    <n v="57"/>
  </r>
  <r>
    <s v="Chloe Hyundai"/>
    <s v="Móvil"/>
    <x v="1"/>
    <d v="1994-01-15T00:00:00"/>
    <x v="7"/>
    <x v="5"/>
    <n v="50"/>
  </r>
  <r>
    <s v="Emma Range"/>
    <s v="Móvil + Fijo"/>
    <x v="1"/>
    <d v="1968-09-28T00:00:00"/>
    <x v="9"/>
    <x v="5"/>
    <n v="60"/>
  </r>
  <r>
    <s v="Olivia Chrysler"/>
    <s v="Fibra"/>
    <x v="1"/>
    <d v="1977-06-27T00:00:00"/>
    <x v="0"/>
    <x v="5"/>
    <n v="74"/>
  </r>
  <r>
    <s v="Isabella Chrysler"/>
    <s v="Móvil + Fijo"/>
    <x v="0"/>
    <d v="1969-01-21T00:00:00"/>
    <x v="9"/>
    <x v="5"/>
    <n v="51"/>
  </r>
  <r>
    <s v="Isabella Renault"/>
    <s v="Fibra"/>
    <x v="0"/>
    <d v="1970-12-28T00:00:00"/>
    <x v="7"/>
    <x v="5"/>
    <n v="76"/>
  </r>
  <r>
    <s v="Emily Seat"/>
    <s v="Móvil"/>
    <x v="1"/>
    <d v="1951-03-18T00:00:00"/>
    <x v="3"/>
    <x v="5"/>
    <n v="29"/>
  </r>
  <r>
    <s v="Jacob Seat"/>
    <s v="Móvil + Fijo"/>
    <x v="0"/>
    <d v="1974-09-10T00:00:00"/>
    <x v="10"/>
    <x v="5"/>
    <n v="57"/>
  </r>
  <r>
    <s v="Chloe Suzuki"/>
    <s v="Móvil"/>
    <x v="0"/>
    <d v="1965-06-27T00:00:00"/>
    <x v="0"/>
    <x v="5"/>
    <n v="55"/>
  </r>
  <r>
    <s v="Aiden Chrysler"/>
    <s v="Móvil"/>
    <x v="1"/>
    <d v="1991-03-08T00:00:00"/>
    <x v="10"/>
    <x v="5"/>
    <n v="30"/>
  </r>
  <r>
    <s v="Alexander Nissan"/>
    <s v="Móvil"/>
    <x v="0"/>
    <d v="1960-07-28T00:00:00"/>
    <x v="9"/>
    <x v="5"/>
    <n v="31"/>
  </r>
  <r>
    <s v="Mason Rolls"/>
    <s v="Fibra"/>
    <x v="1"/>
    <d v="1977-02-23T00:00:00"/>
    <x v="1"/>
    <x v="5"/>
    <n v="91"/>
  </r>
  <r>
    <s v="Elizabeth Jeep"/>
    <s v="Móvil"/>
    <x v="0"/>
    <d v="1959-04-15T00:00:00"/>
    <x v="6"/>
    <x v="5"/>
    <n v="21"/>
  </r>
  <r>
    <s v="Ava Chrysler"/>
    <s v="Otros"/>
    <x v="0"/>
    <d v="1983-11-20T00:00:00"/>
    <x v="4"/>
    <x v="5"/>
    <n v="15"/>
  </r>
  <r>
    <s v="Noah Jeep"/>
    <s v="ADSL"/>
    <x v="0"/>
    <d v="1979-11-29T00:00:00"/>
    <x v="3"/>
    <x v="5"/>
    <n v="53"/>
  </r>
  <r>
    <s v="William Hyundai"/>
    <s v="Móvil"/>
    <x v="0"/>
    <d v="1962-11-30T00:00:00"/>
    <x v="8"/>
    <x v="5"/>
    <n v="54"/>
  </r>
  <r>
    <s v="Mason Daewo"/>
    <s v="Otros"/>
    <x v="0"/>
    <d v="1966-01-13T00:00:00"/>
    <x v="5"/>
    <x v="5"/>
    <n v="96"/>
  </r>
  <r>
    <s v="Ethan Seat"/>
    <s v="ADSL"/>
    <x v="0"/>
    <d v="1957-11-16T00:00:00"/>
    <x v="5"/>
    <x v="5"/>
    <n v="70"/>
  </r>
  <r>
    <s v="Isabella Daewo"/>
    <s v="Móvil"/>
    <x v="1"/>
    <d v="1986-03-15T00:00:00"/>
    <x v="4"/>
    <x v="5"/>
    <n v="51"/>
  </r>
  <r>
    <s v="Noah Daewo"/>
    <s v="ADSL"/>
    <x v="0"/>
    <d v="1953-07-14T00:00:00"/>
    <x v="2"/>
    <x v="5"/>
    <n v="49"/>
  </r>
  <r>
    <s v="Aiden Rolls"/>
    <s v="ADSL"/>
    <x v="0"/>
    <d v="1959-12-14T00:00:00"/>
    <x v="7"/>
    <x v="5"/>
    <n v="64"/>
  </r>
  <r>
    <s v="Madison Jeep"/>
    <s v="Móvil + Fijo"/>
    <x v="0"/>
    <d v="1979-02-15T00:00:00"/>
    <x v="4"/>
    <x v="5"/>
    <n v="53"/>
  </r>
  <r>
    <s v="Mia Renault"/>
    <s v="Móvil"/>
    <x v="0"/>
    <d v="1969-08-07T00:00:00"/>
    <x v="0"/>
    <x v="5"/>
    <n v="36"/>
  </r>
  <r>
    <s v="Daniel Seat"/>
    <s v="Móvil"/>
    <x v="1"/>
    <d v="1977-06-08T00:00:00"/>
    <x v="7"/>
    <x v="5"/>
    <n v="59"/>
  </r>
  <r>
    <s v="Michael Hyundai"/>
    <s v="ADSL"/>
    <x v="1"/>
    <d v="1992-12-30T00:00:00"/>
    <x v="4"/>
    <x v="5"/>
    <n v="51"/>
  </r>
  <r>
    <s v="Jacob Seat"/>
    <s v="Móvil + Fijo"/>
    <x v="0"/>
    <d v="1974-09-10T00:00:00"/>
    <x v="10"/>
    <x v="5"/>
    <n v="53"/>
  </r>
  <r>
    <s v="William Toyota"/>
    <s v="ADSL"/>
    <x v="1"/>
    <d v="1988-12-04T00:00:00"/>
    <x v="7"/>
    <x v="5"/>
    <n v="64"/>
  </r>
  <r>
    <s v="Mia Suzuki"/>
    <s v="ADSL"/>
    <x v="0"/>
    <d v="1974-03-13T00:00:00"/>
    <x v="5"/>
    <x v="5"/>
    <n v="50"/>
  </r>
  <r>
    <s v="Noah Range"/>
    <s v="ADSL"/>
    <x v="0"/>
    <d v="1968-07-17T00:00:00"/>
    <x v="2"/>
    <x v="5"/>
    <n v="44"/>
  </r>
  <r>
    <s v="Sophia Renault"/>
    <s v="Móvil + Fijo"/>
    <x v="0"/>
    <d v="1992-08-05T00:00:00"/>
    <x v="6"/>
    <x v="5"/>
    <n v="56"/>
  </r>
  <r>
    <s v="William Ford"/>
    <s v="Móvil"/>
    <x v="1"/>
    <d v="1987-06-23T00:00:00"/>
    <x v="8"/>
    <x v="5"/>
    <n v="51"/>
  </r>
  <r>
    <s v="Alexander Jaguar"/>
    <s v="ADSL"/>
    <x v="0"/>
    <d v="1958-03-17T00:00:00"/>
    <x v="3"/>
    <x v="5"/>
    <n v="70"/>
  </r>
  <r>
    <s v="Emma Jeep"/>
    <s v="ADSL"/>
    <x v="0"/>
    <d v="1973-10-29T00:00:00"/>
    <x v="4"/>
    <x v="5"/>
    <n v="52"/>
  </r>
  <r>
    <s v="Liam Suzuki"/>
    <s v="Móvil"/>
    <x v="0"/>
    <d v="1983-09-08T00:00:00"/>
    <x v="4"/>
    <x v="5"/>
    <n v="59"/>
  </r>
  <r>
    <s v="Jacob Lexus"/>
    <s v="Móvil"/>
    <x v="0"/>
    <d v="1959-10-30T00:00:00"/>
    <x v="10"/>
    <x v="5"/>
    <n v="31"/>
  </r>
  <r>
    <s v="Michael Seat"/>
    <s v="Móvil"/>
    <x v="0"/>
    <d v="1953-11-26T00:00:00"/>
    <x v="8"/>
    <x v="5"/>
    <n v="57"/>
  </r>
  <r>
    <s v="Mia Renault"/>
    <s v="Móvil"/>
    <x v="0"/>
    <d v="1969-08-07T00:00:00"/>
    <x v="0"/>
    <x v="5"/>
    <n v="36"/>
  </r>
  <r>
    <s v="Jacob Range"/>
    <s v="Móvil + Fijo"/>
    <x v="0"/>
    <d v="1991-09-19T00:00:00"/>
    <x v="1"/>
    <x v="5"/>
    <n v="56"/>
  </r>
  <r>
    <s v="Emily Kia"/>
    <s v="Otros"/>
    <x v="0"/>
    <d v="1993-02-05T00:00:00"/>
    <x v="4"/>
    <x v="5"/>
    <n v="52"/>
  </r>
  <r>
    <s v="Mason Audi"/>
    <s v="Móvil + Fijo"/>
    <x v="1"/>
    <d v="1992-12-08T00:00:00"/>
    <x v="3"/>
    <x v="5"/>
    <n v="53"/>
  </r>
  <r>
    <s v="Mia Lexus"/>
    <s v="ADSL"/>
    <x v="1"/>
    <d v="1984-01-14T00:00:00"/>
    <x v="7"/>
    <x v="5"/>
    <n v="65"/>
  </r>
  <r>
    <s v="Michael Toyota"/>
    <s v="Móvil"/>
    <x v="1"/>
    <d v="1985-08-12T00:00:00"/>
    <x v="9"/>
    <x v="5"/>
    <n v="20"/>
  </r>
  <r>
    <s v="Mason Toyota"/>
    <s v="ADSL"/>
    <x v="0"/>
    <d v="1978-09-10T00:00:00"/>
    <x v="0"/>
    <x v="5"/>
    <n v="65"/>
  </r>
  <r>
    <s v="Ava Daewo"/>
    <s v="ADSL"/>
    <x v="0"/>
    <d v="1959-02-26T00:00:00"/>
    <x v="9"/>
    <x v="5"/>
    <n v="57"/>
  </r>
  <r>
    <s v="Liam Honda"/>
    <s v="ADSL"/>
    <x v="1"/>
    <d v="1963-10-13T00:00:00"/>
    <x v="0"/>
    <x v="5"/>
    <n v="65"/>
  </r>
  <r>
    <s v="Mason Dodge"/>
    <s v="Móvil"/>
    <x v="1"/>
    <d v="1986-07-03T00:00:00"/>
    <x v="10"/>
    <x v="5"/>
    <n v="45"/>
  </r>
  <r>
    <s v="Jacob Honda"/>
    <s v="Móvil"/>
    <x v="1"/>
    <d v="1957-04-03T00:00:00"/>
    <x v="8"/>
    <x v="5"/>
    <n v="28"/>
  </r>
  <r>
    <s v="Mason Range"/>
    <s v="ADSL"/>
    <x v="0"/>
    <d v="1987-11-08T00:00:00"/>
    <x v="3"/>
    <x v="5"/>
    <n v="59"/>
  </r>
  <r>
    <s v="Emma Rolls"/>
    <s v="Móvil"/>
    <x v="1"/>
    <d v="1979-05-02T00:00:00"/>
    <x v="7"/>
    <x v="5"/>
    <n v="29"/>
  </r>
  <r>
    <s v="Mason Range"/>
    <s v="ADSL"/>
    <x v="0"/>
    <d v="1987-11-08T00:00:00"/>
    <x v="3"/>
    <x v="5"/>
    <n v="59"/>
  </r>
  <r>
    <s v="Ava Toyota"/>
    <s v="Móvil"/>
    <x v="0"/>
    <d v="1958-06-15T00:00:00"/>
    <x v="9"/>
    <x v="5"/>
    <n v="37"/>
  </r>
  <r>
    <s v="Daniel Chrysler"/>
    <s v="ADSL"/>
    <x v="0"/>
    <d v="1962-07-04T00:00:00"/>
    <x v="2"/>
    <x v="5"/>
    <n v="49"/>
  </r>
  <r>
    <s v="Liam Suzuki"/>
    <s v="Móvil"/>
    <x v="0"/>
    <d v="1983-09-08T00:00:00"/>
    <x v="4"/>
    <x v="5"/>
    <n v="53"/>
  </r>
  <r>
    <s v="Michael Rolls"/>
    <s v="ADSL"/>
    <x v="1"/>
    <d v="1956-06-12T00:00:00"/>
    <x v="7"/>
    <x v="5"/>
    <n v="54"/>
  </r>
  <r>
    <s v="Noah Jeep"/>
    <s v="ADSL"/>
    <x v="0"/>
    <d v="1979-11-29T00:00:00"/>
    <x v="3"/>
    <x v="5"/>
    <n v="57"/>
  </r>
  <r>
    <s v="Sophia Dodge"/>
    <s v="ADSL"/>
    <x v="1"/>
    <d v="1974-05-07T00:00:00"/>
    <x v="4"/>
    <x v="5"/>
    <n v="45"/>
  </r>
  <r>
    <s v="Daniel Ferrari"/>
    <s v="Otros"/>
    <x v="1"/>
    <d v="1956-10-22T00:00:00"/>
    <x v="10"/>
    <x v="5"/>
    <n v="26"/>
  </r>
  <r>
    <s v="Sophia Wolks"/>
    <s v="Móvil"/>
    <x v="0"/>
    <d v="1957-03-23T00:00:00"/>
    <x v="4"/>
    <x v="5"/>
    <n v="30"/>
  </r>
  <r>
    <s v="Mia Suzuki"/>
    <s v="ADSL"/>
    <x v="0"/>
    <d v="1974-03-13T00:00:00"/>
    <x v="5"/>
    <x v="5"/>
    <n v="56"/>
  </r>
  <r>
    <s v="Emma Wolks"/>
    <s v="ADSL"/>
    <x v="1"/>
    <d v="1990-08-13T00:00:00"/>
    <x v="7"/>
    <x v="5"/>
    <n v="45"/>
  </r>
  <r>
    <s v="Ava Rolls"/>
    <s v="Móvil + Fijo"/>
    <x v="1"/>
    <d v="1979-10-11T00:00:00"/>
    <x v="8"/>
    <x v="5"/>
    <n v="54"/>
  </r>
  <r>
    <s v="Chloe BMV"/>
    <s v="Móvil"/>
    <x v="0"/>
    <d v="1951-01-16T00:00:00"/>
    <x v="1"/>
    <x v="5"/>
    <n v="36"/>
  </r>
  <r>
    <s v="Noah Kia"/>
    <s v="ADSL"/>
    <x v="0"/>
    <d v="1978-07-01T00:00:00"/>
    <x v="7"/>
    <x v="5"/>
    <n v="5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s v="Emma Rolls"/>
    <s v="Móvil"/>
    <s v="V"/>
    <x v="0"/>
    <x v="0"/>
    <d v="2013-01-01T00:00:00"/>
    <n v="92"/>
  </r>
  <r>
    <s v="Elizabeth Honda"/>
    <s v="Móvil"/>
    <s v="V"/>
    <x v="1"/>
    <x v="0"/>
    <d v="2013-01-01T00:00:00"/>
    <n v="53"/>
  </r>
  <r>
    <s v="Elizabeth Wolks"/>
    <s v="Móvil"/>
    <s v="M"/>
    <x v="2"/>
    <x v="1"/>
    <d v="2013-01-01T00:00:00"/>
    <n v="26"/>
  </r>
  <r>
    <s v="Chloe Toyota"/>
    <s v="Móvil"/>
    <s v="M"/>
    <x v="3"/>
    <x v="2"/>
    <d v="2013-01-01T00:00:00"/>
    <n v="52"/>
  </r>
  <r>
    <s v="Chloe Ferrari"/>
    <s v="Móvil + Fijo"/>
    <s v="V"/>
    <x v="4"/>
    <x v="0"/>
    <d v="2013-01-01T00:00:00"/>
    <n v="58"/>
  </r>
  <r>
    <s v="Jacob Renault"/>
    <s v="Móvil + Fijo"/>
    <s v="V"/>
    <x v="5"/>
    <x v="3"/>
    <d v="2013-01-01T00:00:00"/>
    <n v="54"/>
  </r>
  <r>
    <s v="Sophia Seat"/>
    <s v="Móvil"/>
    <s v="V"/>
    <x v="6"/>
    <x v="3"/>
    <d v="2013-01-01T00:00:00"/>
    <n v="35"/>
  </r>
  <r>
    <s v="Emily Hyundai"/>
    <s v="Móvil"/>
    <s v="V"/>
    <x v="7"/>
    <x v="4"/>
    <d v="2013-01-01T00:00:00"/>
    <n v="24"/>
  </r>
  <r>
    <s v="Isabella Audi"/>
    <s v="Móvil"/>
    <s v="V"/>
    <x v="8"/>
    <x v="2"/>
    <d v="2013-01-01T00:00:00"/>
    <n v="23"/>
  </r>
  <r>
    <s v="Emma Lotus"/>
    <s v="Otros"/>
    <s v="M"/>
    <x v="9"/>
    <x v="5"/>
    <d v="2013-01-01T00:00:00"/>
    <n v="8"/>
  </r>
  <r>
    <s v="Mason Toyota"/>
    <s v="ADSL"/>
    <s v="V"/>
    <x v="10"/>
    <x v="0"/>
    <d v="2013-01-01T00:00:00"/>
    <n v="60"/>
  </r>
  <r>
    <s v="Isabella Lexus"/>
    <s v="Móvil"/>
    <s v="V"/>
    <x v="11"/>
    <x v="0"/>
    <d v="2013-01-01T00:00:00"/>
    <n v="33"/>
  </r>
  <r>
    <s v="Mason Lotus"/>
    <s v="Móvil"/>
    <s v="M"/>
    <x v="12"/>
    <x v="1"/>
    <d v="2013-01-01T00:00:00"/>
    <n v="52"/>
  </r>
  <r>
    <s v="William Daewo"/>
    <s v="Móvil + Fijo"/>
    <s v="V"/>
    <x v="13"/>
    <x v="6"/>
    <d v="2013-01-01T00:00:00"/>
    <n v="58"/>
  </r>
  <r>
    <s v="Noah Ferrari"/>
    <s v="Móvil"/>
    <s v="M"/>
    <x v="14"/>
    <x v="0"/>
    <d v="2013-01-01T00:00:00"/>
    <n v="35"/>
  </r>
  <r>
    <s v="William Suzuki"/>
    <s v="Móvil"/>
    <s v="M"/>
    <x v="15"/>
    <x v="4"/>
    <d v="2013-01-01T00:00:00"/>
    <n v="39"/>
  </r>
  <r>
    <s v="Liam BMV"/>
    <s v="Móvil"/>
    <s v="M"/>
    <x v="16"/>
    <x v="7"/>
    <d v="2013-01-01T00:00:00"/>
    <n v="47"/>
  </r>
  <r>
    <s v="Chloe Wolks"/>
    <s v="Móvil + Fijo"/>
    <s v="V"/>
    <x v="17"/>
    <x v="0"/>
    <d v="2013-01-01T00:00:00"/>
    <n v="55"/>
  </r>
  <r>
    <s v="Madison Renault"/>
    <s v="ADSL"/>
    <s v="M"/>
    <x v="18"/>
    <x v="7"/>
    <d v="2013-01-01T00:00:00"/>
    <n v="65"/>
  </r>
  <r>
    <s v="Jayden Honda"/>
    <s v="Móvil"/>
    <s v="V"/>
    <x v="19"/>
    <x v="0"/>
    <d v="2013-01-01T00:00:00"/>
    <n v="50"/>
  </r>
  <r>
    <s v="Sophia Toyota"/>
    <s v="Fibra"/>
    <s v="M"/>
    <x v="20"/>
    <x v="1"/>
    <d v="2013-01-01T00:00:00"/>
    <n v="98"/>
  </r>
  <r>
    <s v="Elizabeth Jaguar"/>
    <s v="Móvil + Fijo"/>
    <s v="V"/>
    <x v="21"/>
    <x v="1"/>
    <d v="2013-01-01T00:00:00"/>
    <n v="53"/>
  </r>
  <r>
    <s v="Liam Wolks"/>
    <s v="Móvil + Fijo"/>
    <s v="V"/>
    <x v="22"/>
    <x v="8"/>
    <d v="2013-01-01T00:00:00"/>
    <n v="58"/>
  </r>
  <r>
    <s v="Jacob Suzuki"/>
    <s v="Móvil"/>
    <s v="V"/>
    <x v="23"/>
    <x v="4"/>
    <d v="2013-01-01T00:00:00"/>
    <n v="40"/>
  </r>
  <r>
    <s v="Ethan Jeep"/>
    <s v="Móvil + Fijo"/>
    <s v="M"/>
    <x v="24"/>
    <x v="0"/>
    <d v="2013-01-01T00:00:00"/>
    <n v="54"/>
  </r>
  <r>
    <s v="Isabella Honda"/>
    <s v="Móvil"/>
    <s v="M"/>
    <x v="25"/>
    <x v="9"/>
    <d v="2013-01-01T00:00:00"/>
    <n v="51"/>
  </r>
  <r>
    <s v="Isabella Dodge"/>
    <s v="Móvil"/>
    <s v="M"/>
    <x v="26"/>
    <x v="5"/>
    <d v="2013-01-01T00:00:00"/>
    <n v="21"/>
  </r>
  <r>
    <s v="Noah Jeep"/>
    <s v="ADSL"/>
    <s v="V"/>
    <x v="27"/>
    <x v="3"/>
    <d v="2013-01-01T00:00:00"/>
    <n v="52"/>
  </r>
  <r>
    <s v="Emily Lexus"/>
    <s v="ADSL"/>
    <s v="V"/>
    <x v="28"/>
    <x v="7"/>
    <d v="2013-01-01T00:00:00"/>
    <n v="65"/>
  </r>
  <r>
    <s v="Elizabeth Kia"/>
    <s v="Móvil + Fijo"/>
    <s v="V"/>
    <x v="29"/>
    <x v="6"/>
    <d v="2013-01-01T00:00:00"/>
    <n v="54"/>
  </r>
  <r>
    <s v="Mason Kia"/>
    <s v="Móvil"/>
    <s v="V"/>
    <x v="30"/>
    <x v="1"/>
    <d v="2013-01-01T00:00:00"/>
    <n v="22"/>
  </r>
  <r>
    <s v="Abigail BMV"/>
    <s v="Fibra"/>
    <s v="V"/>
    <x v="31"/>
    <x v="10"/>
    <d v="2013-01-01T00:00:00"/>
    <n v="81"/>
  </r>
  <r>
    <s v="Emma Daewo"/>
    <s v="ADSL"/>
    <s v="M"/>
    <x v="32"/>
    <x v="5"/>
    <d v="2013-01-01T00:00:00"/>
    <n v="53"/>
  </r>
  <r>
    <s v="Chloe Dodge"/>
    <s v="Móvil + Fijo"/>
    <s v="M"/>
    <x v="33"/>
    <x v="4"/>
    <d v="2013-01-01T00:00:00"/>
    <n v="59"/>
  </r>
  <r>
    <s v="Mason Seat"/>
    <s v="ADSL"/>
    <s v="V"/>
    <x v="34"/>
    <x v="0"/>
    <d v="2013-01-01T00:00:00"/>
    <n v="53"/>
  </r>
  <r>
    <s v="Daniel Jeep"/>
    <s v="Móvil"/>
    <s v="V"/>
    <x v="35"/>
    <x v="6"/>
    <d v="2013-01-01T00:00:00"/>
    <n v="43"/>
  </r>
  <r>
    <s v="Aiden Toyota"/>
    <s v="Móvil"/>
    <s v="M"/>
    <x v="36"/>
    <x v="3"/>
    <d v="2013-01-01T00:00:00"/>
    <n v="47"/>
  </r>
  <r>
    <s v="Alexander Wolks"/>
    <s v="Fibra"/>
    <s v="M"/>
    <x v="37"/>
    <x v="7"/>
    <d v="2013-01-01T00:00:00"/>
    <n v="87"/>
  </r>
  <r>
    <s v="Ethan Seat"/>
    <s v="ADSL"/>
    <s v="V"/>
    <x v="38"/>
    <x v="5"/>
    <d v="2013-01-01T00:00:00"/>
    <n v="64"/>
  </r>
  <r>
    <s v="Michael Seat"/>
    <s v="Móvil"/>
    <s v="V"/>
    <x v="39"/>
    <x v="8"/>
    <d v="2013-01-01T00:00:00"/>
    <n v="52"/>
  </r>
  <r>
    <s v="Elizabeth Jaguar"/>
    <s v="Móvil"/>
    <s v="M"/>
    <x v="40"/>
    <x v="3"/>
    <d v="2013-01-01T00:00:00"/>
    <n v="20"/>
  </r>
  <r>
    <s v="Ava Hyundai"/>
    <s v="Móvil + Fijo"/>
    <s v="V"/>
    <x v="41"/>
    <x v="3"/>
    <d v="2013-01-01T00:00:00"/>
    <n v="50"/>
  </r>
  <r>
    <s v="Aiden Jaguar"/>
    <s v="Móvil"/>
    <s v="V"/>
    <x v="42"/>
    <x v="8"/>
    <d v="2013-01-01T00:00:00"/>
    <n v="47"/>
  </r>
  <r>
    <s v="Mia Suzuki"/>
    <s v="ADSL"/>
    <s v="V"/>
    <x v="43"/>
    <x v="5"/>
    <d v="2013-01-01T00:00:00"/>
    <n v="44"/>
  </r>
  <r>
    <s v="Noah Honda"/>
    <s v="Móvil"/>
    <s v="M"/>
    <x v="44"/>
    <x v="0"/>
    <d v="2013-01-01T00:00:00"/>
    <n v="43"/>
  </r>
  <r>
    <s v="Madison Nissan"/>
    <s v="Fibra"/>
    <s v="M"/>
    <x v="45"/>
    <x v="7"/>
    <d v="2013-01-01T00:00:00"/>
    <n v="96"/>
  </r>
  <r>
    <s v="Alexander Rolls"/>
    <s v="Móvil"/>
    <s v="V"/>
    <x v="46"/>
    <x v="3"/>
    <d v="2013-01-01T00:00:00"/>
    <n v="31"/>
  </r>
  <r>
    <s v="Noah Suzuki"/>
    <s v="Móvil"/>
    <s v="M"/>
    <x v="47"/>
    <x v="1"/>
    <d v="2013-01-01T00:00:00"/>
    <n v="30"/>
  </r>
  <r>
    <s v="Alexander Wolks"/>
    <s v="Móvil"/>
    <s v="M"/>
    <x v="48"/>
    <x v="8"/>
    <d v="2013-01-01T00:00:00"/>
    <n v="37"/>
  </r>
  <r>
    <s v="Isabella BMV"/>
    <s v="ADSL"/>
    <s v="M"/>
    <x v="49"/>
    <x v="0"/>
    <d v="2013-01-01T00:00:00"/>
    <n v="59"/>
  </r>
  <r>
    <s v="Mia Kia"/>
    <s v="Móvil"/>
    <s v="M"/>
    <x v="50"/>
    <x v="7"/>
    <d v="2013-01-01T00:00:00"/>
    <n v="25"/>
  </r>
  <r>
    <s v="Olivia Hyundai"/>
    <s v="Móvil"/>
    <s v="M"/>
    <x v="51"/>
    <x v="2"/>
    <d v="2013-01-01T00:00:00"/>
    <n v="33"/>
  </r>
  <r>
    <s v="Emily Range"/>
    <s v="Móvil"/>
    <s v="V"/>
    <x v="52"/>
    <x v="10"/>
    <d v="2013-01-01T00:00:00"/>
    <n v="25"/>
  </r>
  <r>
    <s v="William Suzuki"/>
    <s v="Móvil"/>
    <s v="M"/>
    <x v="53"/>
    <x v="7"/>
    <d v="2013-01-01T00:00:00"/>
    <n v="30"/>
  </r>
  <r>
    <s v="Mia Hyundai"/>
    <s v="Móvil + Fijo"/>
    <s v="M"/>
    <x v="54"/>
    <x v="6"/>
    <d v="2013-01-01T00:00:00"/>
    <n v="56"/>
  </r>
  <r>
    <s v="Daniel Nissan"/>
    <s v="Móvil + Fijo"/>
    <s v="M"/>
    <x v="55"/>
    <x v="7"/>
    <d v="2013-01-01T00:00:00"/>
    <n v="51"/>
  </r>
  <r>
    <s v="Ava Toyota"/>
    <s v="Móvil"/>
    <s v="V"/>
    <x v="56"/>
    <x v="9"/>
    <d v="2013-01-01T00:00:00"/>
    <n v="27"/>
  </r>
  <r>
    <s v="Jacob Jeep"/>
    <s v="Móvil"/>
    <s v="V"/>
    <x v="57"/>
    <x v="7"/>
    <d v="2013-01-01T00:00:00"/>
    <n v="33"/>
  </r>
  <r>
    <s v="Ava Jeep"/>
    <s v="Móvil"/>
    <s v="M"/>
    <x v="58"/>
    <x v="1"/>
    <d v="2013-01-01T00:00:00"/>
    <n v="54"/>
  </r>
  <r>
    <s v="Olivia Seat"/>
    <s v="Móvil + Fijo"/>
    <s v="M"/>
    <x v="59"/>
    <x v="7"/>
    <d v="2013-01-01T00:00:00"/>
    <n v="51"/>
  </r>
  <r>
    <s v="Daniel Chrysler"/>
    <s v="ADSL"/>
    <s v="V"/>
    <x v="60"/>
    <x v="2"/>
    <d v="2013-01-01T00:00:00"/>
    <n v="63"/>
  </r>
  <r>
    <s v="Liam Lotus"/>
    <s v="Móvil + Fijo"/>
    <s v="V"/>
    <x v="61"/>
    <x v="9"/>
    <d v="2013-01-01T00:00:00"/>
    <n v="50"/>
  </r>
  <r>
    <s v="Mason Hyundai"/>
    <s v="Móvil"/>
    <s v="M"/>
    <x v="62"/>
    <x v="0"/>
    <d v="2013-01-01T00:00:00"/>
    <n v="39"/>
  </r>
  <r>
    <s v="Liam Suzuki"/>
    <s v="Móvil"/>
    <s v="V"/>
    <x v="63"/>
    <x v="4"/>
    <d v="2013-01-01T00:00:00"/>
    <n v="53"/>
  </r>
  <r>
    <s v="Abigail Jeep"/>
    <s v="Móvil"/>
    <s v="V"/>
    <x v="64"/>
    <x v="5"/>
    <d v="2013-01-01T00:00:00"/>
    <n v="29"/>
  </r>
  <r>
    <s v="Emma Kia"/>
    <s v="Otros"/>
    <s v="V"/>
    <x v="65"/>
    <x v="9"/>
    <d v="2013-01-01T00:00:00"/>
    <n v="18"/>
  </r>
  <r>
    <s v="Jacob Jeep"/>
    <s v="Móvil"/>
    <s v="V"/>
    <x v="66"/>
    <x v="7"/>
    <d v="2013-01-01T00:00:00"/>
    <n v="29"/>
  </r>
  <r>
    <s v="Aiden Seat"/>
    <s v="Móvil + Fijo"/>
    <s v="M"/>
    <x v="67"/>
    <x v="6"/>
    <d v="2013-01-01T00:00:00"/>
    <n v="51"/>
  </r>
  <r>
    <s v="Michael Suzuki"/>
    <s v="Móvil + Fijo"/>
    <s v="V"/>
    <x v="68"/>
    <x v="9"/>
    <d v="2013-01-01T00:00:00"/>
    <n v="58"/>
  </r>
  <r>
    <s v="Jayden Lexus"/>
    <s v="Móvil"/>
    <s v="V"/>
    <x v="69"/>
    <x v="8"/>
    <d v="2013-01-01T00:00:00"/>
    <n v="33"/>
  </r>
  <r>
    <s v="Sophia BMV"/>
    <s v="Fibra"/>
    <s v="M"/>
    <x v="70"/>
    <x v="1"/>
    <d v="2013-01-01T00:00:00"/>
    <n v="88"/>
  </r>
  <r>
    <s v="Emily BMV"/>
    <s v="Móvil"/>
    <s v="M"/>
    <x v="71"/>
    <x v="1"/>
    <d v="2013-01-01T00:00:00"/>
    <n v="60"/>
  </r>
  <r>
    <s v="Aiden Toyota"/>
    <s v="Móvil"/>
    <s v="V"/>
    <x v="72"/>
    <x v="8"/>
    <d v="2013-01-01T00:00:00"/>
    <n v="21"/>
  </r>
  <r>
    <s v="Abigail Rolls"/>
    <s v="ADSL"/>
    <s v="V"/>
    <x v="73"/>
    <x v="4"/>
    <d v="2013-01-01T00:00:00"/>
    <n v="41"/>
  </r>
  <r>
    <s v="Olivia Wolks"/>
    <s v="Móvil"/>
    <s v="M"/>
    <x v="74"/>
    <x v="5"/>
    <d v="2013-01-01T00:00:00"/>
    <n v="36"/>
  </r>
  <r>
    <s v="Daniel Nissan"/>
    <s v="ADSL"/>
    <s v="M"/>
    <x v="75"/>
    <x v="7"/>
    <d v="2013-01-01T00:00:00"/>
    <n v="40"/>
  </r>
  <r>
    <s v="Sophia Audi"/>
    <s v="ADSL"/>
    <s v="M"/>
    <x v="76"/>
    <x v="5"/>
    <d v="2013-01-01T00:00:00"/>
    <n v="61"/>
  </r>
  <r>
    <s v="Elizabeth Range"/>
    <s v="Fibra"/>
    <s v="M"/>
    <x v="77"/>
    <x v="7"/>
    <d v="2013-01-01T00:00:00"/>
    <n v="83"/>
  </r>
  <r>
    <s v="Alexander Suzuki"/>
    <s v="Móvil + Fijo"/>
    <s v="V"/>
    <x v="78"/>
    <x v="5"/>
    <d v="2013-01-01T00:00:00"/>
    <n v="54"/>
  </r>
  <r>
    <s v="Mason Jaguar"/>
    <s v="Móvil"/>
    <s v="V"/>
    <x v="79"/>
    <x v="8"/>
    <d v="2013-01-01T00:00:00"/>
    <n v="46"/>
  </r>
  <r>
    <s v="Daniel Kia"/>
    <s v="Móvil + Fijo"/>
    <s v="M"/>
    <x v="80"/>
    <x v="0"/>
    <d v="2013-01-01T00:00:00"/>
    <n v="55"/>
  </r>
  <r>
    <s v="Emily Seat"/>
    <s v="Móvil"/>
    <s v="M"/>
    <x v="81"/>
    <x v="3"/>
    <d v="2013-01-01T00:00:00"/>
    <n v="33"/>
  </r>
  <r>
    <s v="Alexander Ford"/>
    <s v="Móvil + Fijo"/>
    <s v="V"/>
    <x v="82"/>
    <x v="4"/>
    <d v="2013-01-01T00:00:00"/>
    <n v="56"/>
  </r>
  <r>
    <s v="William Chrysler"/>
    <s v="Móvil"/>
    <s v="M"/>
    <x v="83"/>
    <x v="10"/>
    <d v="2013-01-01T00:00:00"/>
    <n v="33"/>
  </r>
  <r>
    <s v="Isabella Jaguar"/>
    <s v="Móvil"/>
    <s v="M"/>
    <x v="84"/>
    <x v="10"/>
    <d v="2013-01-01T00:00:00"/>
    <n v="36"/>
  </r>
  <r>
    <s v="Emma Ford"/>
    <s v="Móvil"/>
    <s v="V"/>
    <x v="85"/>
    <x v="2"/>
    <d v="2013-01-01T00:00:00"/>
    <n v="38"/>
  </r>
  <r>
    <s v="Chloe Wolks"/>
    <s v="Móvil + Fijo"/>
    <s v="V"/>
    <x v="86"/>
    <x v="0"/>
    <d v="2013-01-01T00:00:00"/>
    <n v="57"/>
  </r>
  <r>
    <s v="Noah Seat"/>
    <s v="Móvil"/>
    <s v="M"/>
    <x v="87"/>
    <x v="2"/>
    <d v="2013-01-01T00:00:00"/>
    <n v="51"/>
  </r>
  <r>
    <s v="Elizabeth Lotus"/>
    <s v="Móvil + Fijo"/>
    <s v="M"/>
    <x v="88"/>
    <x v="7"/>
    <d v="2013-01-01T00:00:00"/>
    <n v="52"/>
  </r>
  <r>
    <s v="Mia Suzuki"/>
    <s v="Fibra"/>
    <s v="V"/>
    <x v="89"/>
    <x v="0"/>
    <d v="2013-01-01T00:00:00"/>
    <n v="99"/>
  </r>
  <r>
    <s v="Jayden BMV"/>
    <s v="Móvil + Fijo"/>
    <s v="V"/>
    <x v="90"/>
    <x v="4"/>
    <d v="2013-01-01T00:00:00"/>
    <n v="59"/>
  </r>
  <r>
    <s v="Alexander BMV"/>
    <s v="Móvil"/>
    <s v="M"/>
    <x v="91"/>
    <x v="7"/>
    <d v="2013-01-01T00:00:00"/>
    <n v="37"/>
  </r>
  <r>
    <s v="Emily Renault"/>
    <s v="Fibra"/>
    <s v="M"/>
    <x v="92"/>
    <x v="0"/>
    <d v="2013-01-01T00:00:00"/>
    <n v="99"/>
  </r>
  <r>
    <s v="Emma Seat"/>
    <s v="Móvil + Fijo"/>
    <s v="V"/>
    <x v="93"/>
    <x v="3"/>
    <d v="2013-01-01T00:00:00"/>
    <n v="59"/>
  </r>
  <r>
    <s v="Noah Honda"/>
    <s v="Otros"/>
    <s v="V"/>
    <x v="94"/>
    <x v="10"/>
    <d v="2013-01-01T00:00:00"/>
    <n v="69"/>
  </r>
  <r>
    <s v="Emma Lexus"/>
    <s v="ADSL"/>
    <s v="M"/>
    <x v="95"/>
    <x v="7"/>
    <d v="2013-01-01T00:00:00"/>
    <n v="41"/>
  </r>
  <r>
    <s v="Michael Ford"/>
    <s v="ADSL"/>
    <s v="M"/>
    <x v="96"/>
    <x v="5"/>
    <d v="2013-01-01T00:00:00"/>
    <n v="46"/>
  </r>
  <r>
    <s v="Daniel Audi"/>
    <s v="Móvil"/>
    <s v="M"/>
    <x v="97"/>
    <x v="10"/>
    <d v="2013-01-01T00:00:00"/>
    <n v="45"/>
  </r>
  <r>
    <s v="Elizabeth Wolks"/>
    <s v="Móvil"/>
    <s v="M"/>
    <x v="98"/>
    <x v="10"/>
    <d v="2013-01-01T00:00:00"/>
    <n v="34"/>
  </r>
  <r>
    <s v="Emily Jeep"/>
    <s v="ADSL"/>
    <s v="V"/>
    <x v="99"/>
    <x v="0"/>
    <d v="2013-01-01T00:00:00"/>
    <n v="49"/>
  </r>
  <r>
    <s v="Emily Audi"/>
    <s v="Móvil + Fijo"/>
    <s v="M"/>
    <x v="100"/>
    <x v="7"/>
    <d v="2013-01-01T00:00:00"/>
    <n v="52"/>
  </r>
  <r>
    <s v="Alexander Jeep"/>
    <s v="Fibra"/>
    <s v="V"/>
    <x v="101"/>
    <x v="0"/>
    <d v="2013-01-01T00:00:00"/>
    <n v="91"/>
  </r>
  <r>
    <s v="Noah Rolls"/>
    <s v="ADSL"/>
    <s v="M"/>
    <x v="102"/>
    <x v="7"/>
    <d v="2013-01-01T00:00:00"/>
    <n v="55"/>
  </r>
  <r>
    <s v="Abigail Kia"/>
    <s v="Móvil"/>
    <s v="V"/>
    <x v="103"/>
    <x v="5"/>
    <d v="2013-01-01T00:00:00"/>
    <n v="43"/>
  </r>
  <r>
    <s v="Madison Hyundai"/>
    <s v="Móvil + Fijo"/>
    <s v="M"/>
    <x v="104"/>
    <x v="7"/>
    <d v="2013-01-01T00:00:00"/>
    <n v="51"/>
  </r>
  <r>
    <s v="Jacob Jaguar"/>
    <s v="Móvil"/>
    <s v="V"/>
    <x v="105"/>
    <x v="1"/>
    <d v="2013-01-01T00:00:00"/>
    <n v="26"/>
  </r>
  <r>
    <s v="Olivia Jeep"/>
    <s v="Móvil"/>
    <s v="V"/>
    <x v="106"/>
    <x v="2"/>
    <d v="2013-01-01T00:00:00"/>
    <n v="26"/>
  </r>
  <r>
    <s v="Abigail Hyundai"/>
    <s v="ADSL"/>
    <s v="M"/>
    <x v="107"/>
    <x v="2"/>
    <d v="2013-01-01T00:00:00"/>
    <n v="62"/>
  </r>
  <r>
    <s v="Ava Dodge"/>
    <s v="ADSL"/>
    <s v="V"/>
    <x v="108"/>
    <x v="0"/>
    <d v="2013-01-01T00:00:00"/>
    <n v="46"/>
  </r>
  <r>
    <s v="Emily Renault"/>
    <s v="ADSL"/>
    <s v="V"/>
    <x v="109"/>
    <x v="4"/>
    <d v="2013-01-01T00:00:00"/>
    <n v="52"/>
  </r>
  <r>
    <s v="Aiden Jaguar"/>
    <s v="ADSL"/>
    <s v="V"/>
    <x v="110"/>
    <x v="0"/>
    <d v="2013-01-01T00:00:00"/>
    <n v="52"/>
  </r>
  <r>
    <s v="William Range"/>
    <s v="ADSL"/>
    <s v="M"/>
    <x v="111"/>
    <x v="9"/>
    <d v="2013-01-01T00:00:00"/>
    <n v="63"/>
  </r>
  <r>
    <s v="Mason Kia"/>
    <s v="Móvil + Fijo"/>
    <s v="M"/>
    <x v="112"/>
    <x v="10"/>
    <d v="2013-01-01T00:00:00"/>
    <n v="53"/>
  </r>
  <r>
    <s v="Daniel Dodge"/>
    <s v="Móvil"/>
    <s v="V"/>
    <x v="113"/>
    <x v="0"/>
    <d v="2013-01-01T00:00:00"/>
    <n v="32"/>
  </r>
  <r>
    <s v="Mason Wolks"/>
    <s v="Móvil + Fijo"/>
    <s v="M"/>
    <x v="114"/>
    <x v="8"/>
    <d v="2013-01-01T00:00:00"/>
    <n v="55"/>
  </r>
  <r>
    <s v="Aiden Honda"/>
    <s v="Fibra"/>
    <s v="M"/>
    <x v="115"/>
    <x v="7"/>
    <d v="2013-01-01T00:00:00"/>
    <n v="73"/>
  </r>
  <r>
    <s v="Mason Chrysler"/>
    <s v="ADSL"/>
    <s v="V"/>
    <x v="116"/>
    <x v="5"/>
    <d v="2013-01-01T00:00:00"/>
    <n v="43"/>
  </r>
  <r>
    <s v="Ava Jaguar"/>
    <s v="Móvil"/>
    <s v="M"/>
    <x v="117"/>
    <x v="0"/>
    <d v="2013-01-01T00:00:00"/>
    <n v="41"/>
  </r>
  <r>
    <s v="Isabella Dodge"/>
    <s v="Móvil"/>
    <s v="V"/>
    <x v="118"/>
    <x v="9"/>
    <d v="2013-01-01T00:00:00"/>
    <n v="41"/>
  </r>
  <r>
    <s v="Chloe Hyundai"/>
    <s v="Móvil"/>
    <s v="M"/>
    <x v="119"/>
    <x v="7"/>
    <d v="2013-01-01T00:00:00"/>
    <n v="31"/>
  </r>
  <r>
    <s v="Abigail Range"/>
    <s v="Otros"/>
    <s v="M"/>
    <x v="120"/>
    <x v="8"/>
    <d v="2013-01-01T00:00:00"/>
    <n v="74"/>
  </r>
  <r>
    <s v="Madison Range"/>
    <s v="Móvil"/>
    <s v="V"/>
    <x v="121"/>
    <x v="0"/>
    <d v="2013-01-01T00:00:00"/>
    <n v="24"/>
  </r>
  <r>
    <s v="Ava Kia"/>
    <s v="Móvil + Fijo"/>
    <s v="V"/>
    <x v="122"/>
    <x v="7"/>
    <d v="2013-01-01T00:00:00"/>
    <n v="59"/>
  </r>
  <r>
    <s v="Emily Range"/>
    <s v="Móvil"/>
    <s v="M"/>
    <x v="123"/>
    <x v="2"/>
    <d v="2013-01-01T00:00:00"/>
    <n v="40"/>
  </r>
  <r>
    <s v="Isabella Ford"/>
    <s v="Móvil"/>
    <s v="V"/>
    <x v="124"/>
    <x v="5"/>
    <d v="2013-01-01T00:00:00"/>
    <n v="22"/>
  </r>
  <r>
    <s v="Aiden Audi"/>
    <s v="Móvil"/>
    <s v="M"/>
    <x v="125"/>
    <x v="4"/>
    <d v="2013-01-01T00:00:00"/>
    <n v="20"/>
  </r>
  <r>
    <s v="Ethan Chrysler"/>
    <s v="ADSL"/>
    <s v="V"/>
    <x v="126"/>
    <x v="0"/>
    <d v="2013-01-01T00:00:00"/>
    <n v="46"/>
  </r>
  <r>
    <s v="Mia Ford"/>
    <s v="Fibra"/>
    <s v="M"/>
    <x v="127"/>
    <x v="9"/>
    <d v="2013-01-01T00:00:00"/>
    <n v="74"/>
  </r>
  <r>
    <s v="Daniel Rolls"/>
    <s v="Móvil + Fijo"/>
    <s v="M"/>
    <x v="128"/>
    <x v="7"/>
    <d v="2013-01-01T00:00:00"/>
    <n v="54"/>
  </r>
  <r>
    <s v="Emily Wolks"/>
    <s v="Móvil"/>
    <s v="V"/>
    <x v="129"/>
    <x v="3"/>
    <d v="2013-01-01T00:00:00"/>
    <n v="30"/>
  </r>
  <r>
    <s v="William Nissan"/>
    <s v="ADSL"/>
    <s v="M"/>
    <x v="130"/>
    <x v="7"/>
    <d v="2013-01-01T00:00:00"/>
    <n v="46"/>
  </r>
  <r>
    <s v="Daniel Lotus"/>
    <s v="Móvil"/>
    <s v="M"/>
    <x v="131"/>
    <x v="5"/>
    <d v="2013-01-01T00:00:00"/>
    <n v="23"/>
  </r>
  <r>
    <s v="Chloe Jeep"/>
    <s v="ADSL"/>
    <s v="M"/>
    <x v="132"/>
    <x v="6"/>
    <d v="2013-01-01T00:00:00"/>
    <n v="43"/>
  </r>
  <r>
    <s v="Noah Ford"/>
    <s v="Móvil"/>
    <s v="M"/>
    <x v="133"/>
    <x v="5"/>
    <d v="2013-01-01T00:00:00"/>
    <n v="25"/>
  </r>
  <r>
    <s v="Jacob Toyota"/>
    <s v="Móvil"/>
    <s v="M"/>
    <x v="134"/>
    <x v="9"/>
    <d v="2013-01-01T00:00:00"/>
    <n v="54"/>
  </r>
  <r>
    <s v="Elizabeth Hyundai"/>
    <s v="Móvil"/>
    <s v="M"/>
    <x v="135"/>
    <x v="0"/>
    <d v="2013-01-01T00:00:00"/>
    <n v="33"/>
  </r>
  <r>
    <s v="Jayden Audi"/>
    <s v="Otros"/>
    <s v="V"/>
    <x v="136"/>
    <x v="2"/>
    <d v="2013-01-01T00:00:00"/>
    <n v="16"/>
  </r>
  <r>
    <s v="William Ford"/>
    <s v="Móvil"/>
    <s v="M"/>
    <x v="137"/>
    <x v="8"/>
    <d v="2013-01-01T00:00:00"/>
    <n v="57"/>
  </r>
  <r>
    <s v="Sophia Lexus"/>
    <s v="Móvil + Fijo"/>
    <s v="V"/>
    <x v="72"/>
    <x v="9"/>
    <d v="2013-01-01T00:00:00"/>
    <n v="53"/>
  </r>
  <r>
    <s v="Chloe Jaguar"/>
    <s v="Otros"/>
    <s v="M"/>
    <x v="138"/>
    <x v="8"/>
    <d v="2013-01-01T00:00:00"/>
    <n v="43"/>
  </r>
  <r>
    <s v="Liam Renault"/>
    <s v="Móvil"/>
    <s v="V"/>
    <x v="139"/>
    <x v="3"/>
    <d v="2013-01-01T00:00:00"/>
    <n v="39"/>
  </r>
  <r>
    <s v="Mason Ford"/>
    <s v="ADSL"/>
    <s v="V"/>
    <x v="140"/>
    <x v="6"/>
    <d v="2013-01-01T00:00:00"/>
    <n v="53"/>
  </r>
  <r>
    <s v="Jacob Lexus"/>
    <s v="Móvil"/>
    <s v="V"/>
    <x v="141"/>
    <x v="10"/>
    <d v="2013-01-01T00:00:00"/>
    <n v="53"/>
  </r>
  <r>
    <s v="Emily Kia"/>
    <s v="Otros"/>
    <s v="V"/>
    <x v="142"/>
    <x v="4"/>
    <d v="2013-01-01T00:00:00"/>
    <n v="69"/>
  </r>
  <r>
    <s v="Daniel Range"/>
    <s v="Otros"/>
    <s v="M"/>
    <x v="143"/>
    <x v="7"/>
    <d v="2013-01-01T00:00:00"/>
    <n v="44"/>
  </r>
  <r>
    <s v="Elizabeth Wolks"/>
    <s v="Otros"/>
    <s v="V"/>
    <x v="144"/>
    <x v="0"/>
    <d v="2013-01-01T00:00:00"/>
    <n v="30"/>
  </r>
  <r>
    <s v="Liam BMV"/>
    <s v="ADSL"/>
    <s v="V"/>
    <x v="145"/>
    <x v="2"/>
    <d v="2013-01-01T00:00:00"/>
    <n v="43"/>
  </r>
  <r>
    <s v="Abigail BMV"/>
    <s v="Móvil"/>
    <s v="M"/>
    <x v="146"/>
    <x v="8"/>
    <d v="2013-01-01T00:00:00"/>
    <n v="27"/>
  </r>
  <r>
    <s v="Madison BMV"/>
    <s v="Móvil + Fijo"/>
    <s v="V"/>
    <x v="147"/>
    <x v="7"/>
    <d v="2013-01-01T00:00:00"/>
    <n v="57"/>
  </r>
  <r>
    <s v="Chloe Jeep"/>
    <s v="Móvil"/>
    <s v="V"/>
    <x v="148"/>
    <x v="7"/>
    <d v="2013-01-01T00:00:00"/>
    <n v="38"/>
  </r>
  <r>
    <s v="Liam Hyundai"/>
    <s v="Móvil + Fijo"/>
    <s v="M"/>
    <x v="149"/>
    <x v="10"/>
    <d v="2013-01-01T00:00:00"/>
    <n v="55"/>
  </r>
  <r>
    <s v="Noah Jaguar"/>
    <s v="Móvil + Fijo"/>
    <s v="M"/>
    <x v="150"/>
    <x v="6"/>
    <d v="2013-01-01T00:00:00"/>
    <n v="57"/>
  </r>
  <r>
    <s v="Abigail Daewo"/>
    <s v="Móvil"/>
    <s v="M"/>
    <x v="41"/>
    <x v="1"/>
    <d v="2013-01-01T00:00:00"/>
    <n v="33"/>
  </r>
  <r>
    <s v="Madison Jaguar"/>
    <s v="ADSL"/>
    <s v="V"/>
    <x v="151"/>
    <x v="4"/>
    <d v="2013-01-01T00:00:00"/>
    <n v="49"/>
  </r>
  <r>
    <s v="Sophia Rolls"/>
    <s v="Móvil"/>
    <s v="V"/>
    <x v="152"/>
    <x v="2"/>
    <d v="2013-01-01T00:00:00"/>
    <n v="48"/>
  </r>
  <r>
    <s v="Liam Hyundai"/>
    <s v="Fibra"/>
    <s v="M"/>
    <x v="153"/>
    <x v="2"/>
    <d v="2013-01-01T00:00:00"/>
    <n v="75"/>
  </r>
  <r>
    <s v="Daniel Daewo"/>
    <s v="ADSL"/>
    <s v="V"/>
    <x v="154"/>
    <x v="1"/>
    <d v="2013-01-01T00:00:00"/>
    <n v="55"/>
  </r>
  <r>
    <s v="Elizabeth Honda"/>
    <s v="Móvil"/>
    <s v="M"/>
    <x v="155"/>
    <x v="7"/>
    <d v="2013-01-01T00:00:00"/>
    <n v="31"/>
  </r>
  <r>
    <s v="Emily Ferrari"/>
    <s v="Otros"/>
    <s v="V"/>
    <x v="156"/>
    <x v="1"/>
    <d v="2013-01-01T00:00:00"/>
    <n v="88"/>
  </r>
  <r>
    <s v="Chloe Hyundai"/>
    <s v="Móvil + Fijo"/>
    <s v="V"/>
    <x v="157"/>
    <x v="9"/>
    <d v="2013-01-01T00:00:00"/>
    <n v="50"/>
  </r>
  <r>
    <s v="Ava Lotus"/>
    <s v="Móvil"/>
    <s v="V"/>
    <x v="158"/>
    <x v="10"/>
    <d v="2013-01-01T00:00:00"/>
    <n v="51"/>
  </r>
  <r>
    <s v="Emily Chrysler"/>
    <s v="Móvil + Fijo"/>
    <s v="M"/>
    <x v="159"/>
    <x v="0"/>
    <d v="2013-01-01T00:00:00"/>
    <n v="52"/>
  </r>
  <r>
    <s v="Chloe Lexus"/>
    <s v="Móvil + Fijo"/>
    <s v="M"/>
    <x v="160"/>
    <x v="5"/>
    <d v="2013-01-01T00:00:00"/>
    <n v="59"/>
  </r>
  <r>
    <s v="Olivia Jaguar"/>
    <s v="Móvil"/>
    <s v="M"/>
    <x v="161"/>
    <x v="7"/>
    <d v="2013-01-01T00:00:00"/>
    <n v="53"/>
  </r>
  <r>
    <s v="Chloe Ferrari"/>
    <s v="ADSL"/>
    <s v="M"/>
    <x v="162"/>
    <x v="7"/>
    <d v="2013-01-01T00:00:00"/>
    <n v="59"/>
  </r>
  <r>
    <s v="Ethan Daewo"/>
    <s v="Móvil"/>
    <s v="M"/>
    <x v="163"/>
    <x v="5"/>
    <d v="2013-01-01T00:00:00"/>
    <n v="23"/>
  </r>
  <r>
    <s v="Ava Dodge"/>
    <s v="Móvil"/>
    <s v="V"/>
    <x v="164"/>
    <x v="2"/>
    <d v="2013-01-01T00:00:00"/>
    <n v="53"/>
  </r>
  <r>
    <s v="Mason Kia"/>
    <s v="Móvil"/>
    <s v="V"/>
    <x v="165"/>
    <x v="9"/>
    <d v="2013-01-01T00:00:00"/>
    <n v="52"/>
  </r>
  <r>
    <s v="Mia Dodge"/>
    <s v="Móvil + Fijo"/>
    <s v="M"/>
    <x v="166"/>
    <x v="0"/>
    <d v="2013-01-01T00:00:00"/>
    <n v="55"/>
  </r>
  <r>
    <s v="Mia BMV"/>
    <s v="ADSL"/>
    <s v="M"/>
    <x v="167"/>
    <x v="3"/>
    <d v="2013-01-01T00:00:00"/>
    <n v="60"/>
  </r>
  <r>
    <s v="Alexander Daewo"/>
    <s v="Móvil"/>
    <s v="V"/>
    <x v="168"/>
    <x v="2"/>
    <d v="2013-01-01T00:00:00"/>
    <n v="30"/>
  </r>
  <r>
    <s v="Mia Toyota"/>
    <s v="Móvil + Fijo"/>
    <s v="M"/>
    <x v="169"/>
    <x v="0"/>
    <d v="2013-01-01T00:00:00"/>
    <n v="60"/>
  </r>
  <r>
    <s v="Elizabeth Audi"/>
    <s v="Móvil"/>
    <s v="V"/>
    <x v="170"/>
    <x v="3"/>
    <d v="2013-01-01T00:00:00"/>
    <n v="48"/>
  </r>
  <r>
    <s v="Emma Dodge"/>
    <s v="Móvil"/>
    <s v="V"/>
    <x v="171"/>
    <x v="8"/>
    <d v="2013-01-01T00:00:00"/>
    <n v="31"/>
  </r>
  <r>
    <s v="Ava Honda"/>
    <s v="Móvil"/>
    <s v="M"/>
    <x v="172"/>
    <x v="0"/>
    <d v="2013-01-01T00:00:00"/>
    <n v="32"/>
  </r>
  <r>
    <s v="Sophia Chrysler"/>
    <s v="Otros"/>
    <s v="M"/>
    <x v="173"/>
    <x v="5"/>
    <d v="2013-01-01T00:00:00"/>
    <n v="11"/>
  </r>
  <r>
    <s v="Elizabeth Nissan"/>
    <s v="ADSL"/>
    <s v="M"/>
    <x v="174"/>
    <x v="5"/>
    <d v="2013-01-01T00:00:00"/>
    <n v="54"/>
  </r>
  <r>
    <s v="Mason Lotus"/>
    <s v="Móvil"/>
    <s v="M"/>
    <x v="175"/>
    <x v="2"/>
    <d v="2013-01-01T00:00:00"/>
    <n v="35"/>
  </r>
  <r>
    <s v="Abigail Kia"/>
    <s v="ADSL"/>
    <s v="M"/>
    <x v="176"/>
    <x v="0"/>
    <d v="2013-01-01T00:00:00"/>
    <n v="43"/>
  </r>
  <r>
    <s v="Jayden Lexus"/>
    <s v="Fibra"/>
    <s v="M"/>
    <x v="177"/>
    <x v="10"/>
    <d v="2013-01-01T00:00:00"/>
    <n v="77"/>
  </r>
  <r>
    <s v="Mason Honda"/>
    <s v="ADSL"/>
    <s v="M"/>
    <x v="178"/>
    <x v="3"/>
    <d v="2013-01-01T00:00:00"/>
    <n v="47"/>
  </r>
  <r>
    <s v="Isabella Seat"/>
    <s v="Móvil + Fijo"/>
    <s v="V"/>
    <x v="179"/>
    <x v="6"/>
    <d v="2013-01-01T00:00:00"/>
    <n v="55"/>
  </r>
  <r>
    <s v="Madison Ferrari"/>
    <s v="Móvil"/>
    <s v="V"/>
    <x v="180"/>
    <x v="6"/>
    <d v="2013-01-01T00:00:00"/>
    <n v="49"/>
  </r>
  <r>
    <s v="Ava Chrysler"/>
    <s v="Otros"/>
    <s v="V"/>
    <x v="181"/>
    <x v="4"/>
    <d v="2013-01-01T00:00:00"/>
    <n v="36"/>
  </r>
  <r>
    <s v="Liam Rolls"/>
    <s v="Móvil"/>
    <s v="M"/>
    <x v="182"/>
    <x v="6"/>
    <d v="2013-01-01T00:00:00"/>
    <n v="33"/>
  </r>
  <r>
    <s v="Sophia Ferrari"/>
    <s v="Móvil + Fijo"/>
    <s v="V"/>
    <x v="183"/>
    <x v="9"/>
    <d v="2013-01-01T00:00:00"/>
    <n v="53"/>
  </r>
  <r>
    <s v="Olivia Daewo"/>
    <s v="ADSL"/>
    <s v="V"/>
    <x v="184"/>
    <x v="7"/>
    <d v="2013-01-01T00:00:00"/>
    <n v="50"/>
  </r>
  <r>
    <s v="Aiden Ferrari"/>
    <s v="Móvil + Fijo"/>
    <s v="M"/>
    <x v="185"/>
    <x v="10"/>
    <d v="2013-01-01T00:00:00"/>
    <n v="57"/>
  </r>
  <r>
    <s v="Mason BMV"/>
    <s v="ADSL"/>
    <s v="M"/>
    <x v="186"/>
    <x v="10"/>
    <d v="2013-01-01T00:00:00"/>
    <n v="43"/>
  </r>
  <r>
    <s v="Ethan Toyota"/>
    <s v="Móvil"/>
    <s v="M"/>
    <x v="187"/>
    <x v="7"/>
    <d v="2013-01-01T00:00:00"/>
    <n v="56"/>
  </r>
  <r>
    <s v="Jayden Hyundai"/>
    <s v="ADSL"/>
    <s v="M"/>
    <x v="188"/>
    <x v="0"/>
    <d v="2013-01-01T00:00:00"/>
    <n v="65"/>
  </r>
  <r>
    <s v="Alexander Hyundai"/>
    <s v="Móvil"/>
    <s v="V"/>
    <x v="189"/>
    <x v="1"/>
    <d v="2013-01-01T00:00:00"/>
    <n v="32"/>
  </r>
  <r>
    <s v="Sophia Renault"/>
    <s v="Móvil + Fijo"/>
    <s v="V"/>
    <x v="190"/>
    <x v="6"/>
    <d v="2013-01-01T00:00:00"/>
    <n v="58"/>
  </r>
  <r>
    <s v="Noah Chrysler"/>
    <s v="Móvil + Fijo"/>
    <s v="V"/>
    <x v="191"/>
    <x v="7"/>
    <d v="2013-01-01T00:00:00"/>
    <n v="59"/>
  </r>
  <r>
    <s v="Noah BMV"/>
    <s v="Móvil + Fijo"/>
    <s v="M"/>
    <x v="192"/>
    <x v="7"/>
    <d v="2013-01-01T00:00:00"/>
    <n v="55"/>
  </r>
  <r>
    <s v="Aiden Hyundai"/>
    <s v="Móvil"/>
    <s v="M"/>
    <x v="193"/>
    <x v="4"/>
    <d v="2013-01-01T00:00:00"/>
    <n v="21"/>
  </r>
  <r>
    <s v="William Wolks"/>
    <s v="ADSL"/>
    <s v="V"/>
    <x v="194"/>
    <x v="5"/>
    <d v="2013-01-01T00:00:00"/>
    <n v="51"/>
  </r>
  <r>
    <s v="Ethan Range"/>
    <s v="Fibra"/>
    <s v="V"/>
    <x v="195"/>
    <x v="1"/>
    <d v="2013-01-01T00:00:00"/>
    <n v="89"/>
  </r>
  <r>
    <s v="Ava Audi"/>
    <s v="Móvil"/>
    <s v="V"/>
    <x v="196"/>
    <x v="5"/>
    <d v="2013-01-01T00:00:00"/>
    <n v="50"/>
  </r>
  <r>
    <s v="Michael Dodge"/>
    <s v="ADSL"/>
    <s v="M"/>
    <x v="197"/>
    <x v="0"/>
    <d v="2013-01-01T00:00:00"/>
    <n v="47"/>
  </r>
  <r>
    <s v="Emma BMV"/>
    <s v="ADSL"/>
    <s v="M"/>
    <x v="198"/>
    <x v="1"/>
    <d v="2013-01-01T00:00:00"/>
    <n v="57"/>
  </r>
  <r>
    <s v="Sophia BMV"/>
    <s v="Móvil + Fijo"/>
    <s v="M"/>
    <x v="199"/>
    <x v="0"/>
    <d v="2013-01-01T00:00:00"/>
    <n v="52"/>
  </r>
  <r>
    <s v="Alexander Honda"/>
    <s v="Móvil"/>
    <s v="M"/>
    <x v="200"/>
    <x v="0"/>
    <d v="2013-01-01T00:00:00"/>
    <n v="40"/>
  </r>
  <r>
    <s v="Elizabeth Wolks"/>
    <s v="ADSL"/>
    <s v="M"/>
    <x v="201"/>
    <x v="7"/>
    <d v="2013-01-01T00:00:00"/>
    <n v="62"/>
  </r>
  <r>
    <s v="Ethan Hyundai"/>
    <s v="ADSL"/>
    <s v="V"/>
    <x v="202"/>
    <x v="7"/>
    <d v="2013-01-01T00:00:00"/>
    <n v="56"/>
  </r>
  <r>
    <s v="Madison Jeep"/>
    <s v="Móvil + Fijo"/>
    <s v="V"/>
    <x v="203"/>
    <x v="4"/>
    <d v="2013-01-01T00:00:00"/>
    <n v="60"/>
  </r>
  <r>
    <s v="Daniel Range"/>
    <s v="Móvil"/>
    <s v="V"/>
    <x v="204"/>
    <x v="2"/>
    <d v="2013-01-01T00:00:00"/>
    <n v="29"/>
  </r>
  <r>
    <s v="Liam Audi"/>
    <s v="Otros"/>
    <s v="M"/>
    <x v="205"/>
    <x v="0"/>
    <d v="2013-01-01T00:00:00"/>
    <n v="66"/>
  </r>
  <r>
    <s v="Chloe Toyota"/>
    <s v="ADSL"/>
    <s v="V"/>
    <x v="206"/>
    <x v="2"/>
    <d v="2013-01-01T00:00:00"/>
    <n v="68"/>
  </r>
  <r>
    <s v="Mason Dodge"/>
    <s v="Móvil"/>
    <s v="M"/>
    <x v="207"/>
    <x v="10"/>
    <d v="2013-01-01T00:00:00"/>
    <n v="59"/>
  </r>
  <r>
    <s v="Olivia Wolks"/>
    <s v="Móvil"/>
    <s v="M"/>
    <x v="208"/>
    <x v="0"/>
    <d v="2013-01-01T00:00:00"/>
    <n v="43"/>
  </r>
  <r>
    <s v="Olivia Dodge"/>
    <s v="Fibra"/>
    <s v="V"/>
    <x v="209"/>
    <x v="9"/>
    <d v="2013-01-01T00:00:00"/>
    <n v="91"/>
  </r>
  <r>
    <s v="Jacob Lotus"/>
    <s v="Móvil + Fijo"/>
    <s v="M"/>
    <x v="210"/>
    <x v="3"/>
    <d v="2013-01-01T00:00:00"/>
    <n v="53"/>
  </r>
  <r>
    <s v="Abigail Renault"/>
    <s v="Fibra"/>
    <s v="V"/>
    <x v="211"/>
    <x v="7"/>
    <d v="2013-01-01T00:00:00"/>
    <n v="74"/>
  </r>
  <r>
    <s v="William Renault"/>
    <s v="Móvil"/>
    <s v="M"/>
    <x v="212"/>
    <x v="7"/>
    <d v="2013-01-01T00:00:00"/>
    <n v="51"/>
  </r>
  <r>
    <s v="Liam Renault"/>
    <s v="Otros"/>
    <s v="M"/>
    <x v="213"/>
    <x v="2"/>
    <d v="2013-01-01T00:00:00"/>
    <n v="72"/>
  </r>
  <r>
    <s v="Michael Nissan"/>
    <s v="Otros"/>
    <s v="M"/>
    <x v="214"/>
    <x v="7"/>
    <d v="2013-01-01T00:00:00"/>
    <n v="100"/>
  </r>
  <r>
    <s v="Alexander Audi"/>
    <s v="Móvil"/>
    <s v="M"/>
    <x v="215"/>
    <x v="8"/>
    <d v="2013-01-01T00:00:00"/>
    <n v="25"/>
  </r>
  <r>
    <s v="Jayden Kia"/>
    <s v="Móvil"/>
    <s v="V"/>
    <x v="216"/>
    <x v="7"/>
    <d v="2013-01-01T00:00:00"/>
    <n v="35"/>
  </r>
  <r>
    <s v="Madison Jaguar"/>
    <s v="ADSL"/>
    <s v="M"/>
    <x v="217"/>
    <x v="4"/>
    <d v="2013-01-01T00:00:00"/>
    <n v="61"/>
  </r>
  <r>
    <s v="Madison Rolls"/>
    <s v="ADSL"/>
    <s v="M"/>
    <x v="218"/>
    <x v="5"/>
    <d v="2013-01-01T00:00:00"/>
    <n v="66"/>
  </r>
  <r>
    <s v="Aiden Toyota"/>
    <s v="ADSL"/>
    <s v="M"/>
    <x v="219"/>
    <x v="7"/>
    <d v="2013-01-01T00:00:00"/>
    <n v="57"/>
  </r>
  <r>
    <s v="Mia Daewo"/>
    <s v="Fibra"/>
    <s v="V"/>
    <x v="220"/>
    <x v="0"/>
    <d v="2013-01-01T00:00:00"/>
    <n v="97"/>
  </r>
  <r>
    <s v="Madison Lotus"/>
    <s v="Móvil + Fijo"/>
    <s v="M"/>
    <x v="221"/>
    <x v="9"/>
    <d v="2013-01-01T00:00:00"/>
    <n v="59"/>
  </r>
  <r>
    <s v="William Wolks"/>
    <s v="ADSL"/>
    <s v="V"/>
    <x v="222"/>
    <x v="10"/>
    <d v="2013-01-01T00:00:00"/>
    <n v="45"/>
  </r>
  <r>
    <s v="Emma Jeep"/>
    <s v="ADSL"/>
    <s v="V"/>
    <x v="223"/>
    <x v="4"/>
    <d v="2013-01-01T00:00:00"/>
    <n v="54"/>
  </r>
  <r>
    <s v="Michael Renault"/>
    <s v="Móvil + Fijo"/>
    <s v="M"/>
    <x v="163"/>
    <x v="7"/>
    <d v="2013-01-01T00:00:00"/>
    <n v="55"/>
  </r>
  <r>
    <s v="Liam Honda"/>
    <s v="ADSL"/>
    <s v="M"/>
    <x v="224"/>
    <x v="0"/>
    <d v="2013-01-01T00:00:00"/>
    <n v="40"/>
  </r>
  <r>
    <s v="William Rolls"/>
    <s v="Móvil"/>
    <s v="M"/>
    <x v="225"/>
    <x v="0"/>
    <d v="2013-01-01T00:00:00"/>
    <n v="42"/>
  </r>
  <r>
    <s v="Jayden Renault"/>
    <s v="Móvil"/>
    <s v="V"/>
    <x v="226"/>
    <x v="4"/>
    <d v="2013-01-01T00:00:00"/>
    <n v="43"/>
  </r>
  <r>
    <s v="Emma Chrysler"/>
    <s v="ADSL"/>
    <s v="V"/>
    <x v="227"/>
    <x v="6"/>
    <d v="2013-01-01T00:00:00"/>
    <n v="45"/>
  </r>
  <r>
    <s v="Daniel Toyota"/>
    <s v="Móvil + Fijo"/>
    <s v="V"/>
    <x v="228"/>
    <x v="0"/>
    <d v="2013-01-01T00:00:00"/>
    <n v="57"/>
  </r>
  <r>
    <s v="Michael Toyota"/>
    <s v="Móvil"/>
    <s v="M"/>
    <x v="229"/>
    <x v="9"/>
    <d v="2013-01-01T00:00:00"/>
    <n v="39"/>
  </r>
  <r>
    <s v="Aiden Range"/>
    <s v="Móvil"/>
    <s v="M"/>
    <x v="230"/>
    <x v="7"/>
    <d v="2013-01-01T00:00:00"/>
    <n v="34"/>
  </r>
  <r>
    <s v="Emily Audi"/>
    <s v="Móvil"/>
    <s v="V"/>
    <x v="231"/>
    <x v="1"/>
    <d v="2013-01-01T00:00:00"/>
    <n v="47"/>
  </r>
  <r>
    <s v="Isabella Toyota"/>
    <s v="Móvil + Fijo"/>
    <s v="V"/>
    <x v="232"/>
    <x v="9"/>
    <d v="2013-01-01T00:00:00"/>
    <n v="58"/>
  </r>
  <r>
    <s v="Daniel Suzuki"/>
    <s v="Móvil"/>
    <s v="V"/>
    <x v="233"/>
    <x v="8"/>
    <d v="2013-01-01T00:00:00"/>
    <n v="56"/>
  </r>
  <r>
    <s v="Mason Toyota"/>
    <s v="Móvil"/>
    <s v="V"/>
    <x v="234"/>
    <x v="3"/>
    <d v="2013-01-01T00:00:00"/>
    <n v="40"/>
  </r>
  <r>
    <s v="Abigail Jeep"/>
    <s v="ADSL"/>
    <s v="V"/>
    <x v="235"/>
    <x v="3"/>
    <d v="2013-01-01T00:00:00"/>
    <n v="49"/>
  </r>
  <r>
    <s v="Madison Jaguar"/>
    <s v="Fibra"/>
    <s v="M"/>
    <x v="236"/>
    <x v="6"/>
    <d v="2013-01-01T00:00:00"/>
    <n v="87"/>
  </r>
  <r>
    <s v="Chloe Ferrari"/>
    <s v="Móvil"/>
    <s v="M"/>
    <x v="237"/>
    <x v="4"/>
    <d v="2013-01-01T00:00:00"/>
    <n v="30"/>
  </r>
  <r>
    <s v="Alexander Suzuki"/>
    <s v="Móvil + Fijo"/>
    <s v="M"/>
    <x v="238"/>
    <x v="4"/>
    <d v="2013-01-01T00:00:00"/>
    <n v="52"/>
  </r>
  <r>
    <s v="Isabella Lotus"/>
    <s v="Móvil"/>
    <s v="M"/>
    <x v="239"/>
    <x v="8"/>
    <d v="2013-01-01T00:00:00"/>
    <n v="23"/>
  </r>
  <r>
    <s v="Michael Range"/>
    <s v="Móvil"/>
    <s v="M"/>
    <x v="240"/>
    <x v="6"/>
    <d v="2013-01-01T00:00:00"/>
    <n v="47"/>
  </r>
  <r>
    <s v="Sophia Suzuki"/>
    <s v="Móvil + Fijo"/>
    <s v="V"/>
    <x v="241"/>
    <x v="3"/>
    <d v="2013-01-01T00:00:00"/>
    <n v="57"/>
  </r>
  <r>
    <s v="Ava Daewo"/>
    <s v="ADSL"/>
    <s v="V"/>
    <x v="242"/>
    <x v="9"/>
    <d v="2013-01-01T00:00:00"/>
    <n v="44"/>
  </r>
  <r>
    <s v="Chloe Rolls"/>
    <s v="Móvil + Fijo"/>
    <s v="V"/>
    <x v="243"/>
    <x v="0"/>
    <d v="2013-01-01T00:00:00"/>
    <n v="50"/>
  </r>
  <r>
    <s v="Elizabeth Seat"/>
    <s v="ADSL"/>
    <s v="M"/>
    <x v="244"/>
    <x v="8"/>
    <d v="2013-01-01T00:00:00"/>
    <n v="55"/>
  </r>
  <r>
    <s v="William Rolls"/>
    <s v="Móvil"/>
    <s v="M"/>
    <x v="245"/>
    <x v="1"/>
    <d v="2013-01-01T00:00:00"/>
    <n v="28"/>
  </r>
  <r>
    <s v="Emma Jeep"/>
    <s v="Móvil"/>
    <s v="V"/>
    <x v="246"/>
    <x v="3"/>
    <d v="2013-01-01T00:00:00"/>
    <n v="43"/>
  </r>
  <r>
    <s v="Madison Kia"/>
    <s v="Móvil"/>
    <s v="V"/>
    <x v="247"/>
    <x v="5"/>
    <d v="2013-01-01T00:00:00"/>
    <n v="40"/>
  </r>
  <r>
    <s v="Emma Nissan"/>
    <s v="Móvil"/>
    <s v="V"/>
    <x v="248"/>
    <x v="4"/>
    <d v="2013-01-01T00:00:00"/>
    <n v="54"/>
  </r>
  <r>
    <s v="Emily Chrysler"/>
    <s v="ADSL"/>
    <s v="M"/>
    <x v="249"/>
    <x v="2"/>
    <d v="2013-01-01T00:00:00"/>
    <n v="69"/>
  </r>
  <r>
    <s v="Jacob Ford"/>
    <s v="Móvil"/>
    <s v="V"/>
    <x v="250"/>
    <x v="1"/>
    <d v="2013-01-01T00:00:00"/>
    <n v="46"/>
  </r>
  <r>
    <s v="Elizabeth Ford"/>
    <s v="Móvil + Fijo"/>
    <s v="M"/>
    <x v="251"/>
    <x v="0"/>
    <d v="2013-01-01T00:00:00"/>
    <n v="52"/>
  </r>
  <r>
    <s v="Abigail Ford"/>
    <s v="ADSL"/>
    <s v="M"/>
    <x v="252"/>
    <x v="0"/>
    <d v="2013-01-01T00:00:00"/>
    <n v="66"/>
  </r>
  <r>
    <s v="Abigail Ford"/>
    <s v="Móvil + Fijo"/>
    <s v="V"/>
    <x v="253"/>
    <x v="3"/>
    <d v="2013-01-01T00:00:00"/>
    <n v="58"/>
  </r>
  <r>
    <s v="Sophia Lotus"/>
    <s v="Móvil"/>
    <s v="V"/>
    <x v="254"/>
    <x v="7"/>
    <d v="2013-01-01T00:00:00"/>
    <n v="53"/>
  </r>
  <r>
    <s v="Chloe Ferrari"/>
    <s v="Móvil"/>
    <s v="V"/>
    <x v="255"/>
    <x v="0"/>
    <d v="2013-01-01T00:00:00"/>
    <n v="27"/>
  </r>
  <r>
    <s v="Mason Renault"/>
    <s v="Móvil"/>
    <s v="V"/>
    <x v="256"/>
    <x v="8"/>
    <d v="2013-01-01T00:00:00"/>
    <n v="25"/>
  </r>
  <r>
    <s v="Olivia Lexus"/>
    <s v="ADSL"/>
    <s v="M"/>
    <x v="257"/>
    <x v="10"/>
    <d v="2013-01-01T00:00:00"/>
    <n v="40"/>
  </r>
  <r>
    <s v="Ethan Renault"/>
    <s v="ADSL"/>
    <s v="M"/>
    <x v="258"/>
    <x v="6"/>
    <d v="2013-01-01T00:00:00"/>
    <n v="54"/>
  </r>
  <r>
    <s v="Elizabeth Dodge"/>
    <s v="Móvil"/>
    <s v="V"/>
    <x v="259"/>
    <x v="1"/>
    <d v="2013-01-01T00:00:00"/>
    <n v="59"/>
  </r>
  <r>
    <s v="Daniel Ferrari"/>
    <s v="Otros"/>
    <s v="M"/>
    <x v="260"/>
    <x v="10"/>
    <d v="2013-01-01T00:00:00"/>
    <n v="94"/>
  </r>
  <r>
    <s v="Michael Chrysler"/>
    <s v="Móvil + Fijo"/>
    <s v="M"/>
    <x v="261"/>
    <x v="6"/>
    <d v="2013-01-01T00:00:00"/>
    <n v="59"/>
  </r>
  <r>
    <s v="Mia Toyota"/>
    <s v="Móvil + Fijo"/>
    <s v="V"/>
    <x v="262"/>
    <x v="6"/>
    <d v="2013-01-01T00:00:00"/>
    <n v="56"/>
  </r>
  <r>
    <s v="Emily Kia"/>
    <s v="Móvil"/>
    <s v="M"/>
    <x v="263"/>
    <x v="4"/>
    <d v="2013-01-01T00:00:00"/>
    <n v="42"/>
  </r>
  <r>
    <s v="Mia Suzuki"/>
    <s v="Móvil"/>
    <s v="V"/>
    <x v="264"/>
    <x v="0"/>
    <d v="2013-01-01T00:00:00"/>
    <n v="58"/>
  </r>
  <r>
    <s v="Abigail Daewo"/>
    <s v="Móvil"/>
    <s v="M"/>
    <x v="265"/>
    <x v="7"/>
    <d v="2013-01-01T00:00:00"/>
    <n v="47"/>
  </r>
  <r>
    <s v="Mia BMV"/>
    <s v="Móvil"/>
    <s v="M"/>
    <x v="266"/>
    <x v="6"/>
    <d v="2013-01-01T00:00:00"/>
    <n v="30"/>
  </r>
  <r>
    <s v="Sophia Seat"/>
    <s v="ADSL"/>
    <s v="M"/>
    <x v="267"/>
    <x v="0"/>
    <d v="2013-01-01T00:00:00"/>
    <n v="68"/>
  </r>
  <r>
    <s v="Olivia Jaguar"/>
    <s v="ADSL"/>
    <s v="V"/>
    <x v="268"/>
    <x v="5"/>
    <d v="2013-01-01T00:00:00"/>
    <n v="70"/>
  </r>
  <r>
    <s v="Liam Lexus"/>
    <s v="Móvil"/>
    <s v="M"/>
    <x v="269"/>
    <x v="5"/>
    <d v="2013-01-01T00:00:00"/>
    <n v="36"/>
  </r>
  <r>
    <s v="Noah Lexus"/>
    <s v="ADSL"/>
    <s v="M"/>
    <x v="270"/>
    <x v="4"/>
    <d v="2013-01-01T00:00:00"/>
    <n v="68"/>
  </r>
  <r>
    <s v="Emily Seat"/>
    <s v="Móvil"/>
    <s v="M"/>
    <x v="271"/>
    <x v="9"/>
    <d v="2013-01-01T00:00:00"/>
    <n v="57"/>
  </r>
  <r>
    <s v="Mason Seat"/>
    <s v="Móvil"/>
    <s v="M"/>
    <x v="272"/>
    <x v="7"/>
    <d v="2013-01-01T00:00:00"/>
    <n v="28"/>
  </r>
  <r>
    <s v="Emma Toyota"/>
    <s v="Otros"/>
    <s v="V"/>
    <x v="273"/>
    <x v="1"/>
    <d v="2013-01-01T00:00:00"/>
    <n v="58"/>
  </r>
  <r>
    <s v="Emily Lotus"/>
    <s v="Móvil + Fijo"/>
    <s v="M"/>
    <x v="274"/>
    <x v="10"/>
    <d v="2013-01-01T00:00:00"/>
    <n v="52"/>
  </r>
  <r>
    <s v="Alexander Toyota"/>
    <s v="Fibra"/>
    <s v="M"/>
    <x v="275"/>
    <x v="4"/>
    <d v="2013-01-01T00:00:00"/>
    <n v="82"/>
  </r>
  <r>
    <s v="Emily Audi"/>
    <s v="Móvil"/>
    <s v="M"/>
    <x v="276"/>
    <x v="2"/>
    <d v="2013-01-01T00:00:00"/>
    <n v="34"/>
  </r>
  <r>
    <s v="Liam Jaguar"/>
    <s v="Móvil"/>
    <s v="V"/>
    <x v="277"/>
    <x v="1"/>
    <d v="2013-01-01T00:00:00"/>
    <n v="57"/>
  </r>
  <r>
    <s v="Ava Rolls"/>
    <s v="Móvil + Fijo"/>
    <s v="M"/>
    <x v="278"/>
    <x v="8"/>
    <d v="2013-01-01T00:00:00"/>
    <n v="56"/>
  </r>
  <r>
    <s v="Isabella Daewo"/>
    <s v="Móvil"/>
    <s v="M"/>
    <x v="279"/>
    <x v="4"/>
    <d v="2013-01-01T00:00:00"/>
    <n v="55"/>
  </r>
  <r>
    <s v="Emma Seat"/>
    <s v="ADSL"/>
    <s v="M"/>
    <x v="280"/>
    <x v="4"/>
    <d v="2013-01-01T00:00:00"/>
    <n v="62"/>
  </r>
  <r>
    <s v="Emma Ford"/>
    <s v="Móvil"/>
    <s v="V"/>
    <x v="281"/>
    <x v="0"/>
    <d v="2013-01-01T00:00:00"/>
    <n v="48"/>
  </r>
  <r>
    <s v="Ethan Kia"/>
    <s v="ADSL"/>
    <s v="M"/>
    <x v="282"/>
    <x v="10"/>
    <d v="2013-01-01T00:00:00"/>
    <n v="55"/>
  </r>
  <r>
    <s v="Liam Renault"/>
    <s v="ADSL"/>
    <s v="V"/>
    <x v="283"/>
    <x v="5"/>
    <d v="2013-01-01T00:00:00"/>
    <n v="49"/>
  </r>
  <r>
    <s v="Noah Renault"/>
    <s v="Móvil + Fijo"/>
    <s v="M"/>
    <x v="284"/>
    <x v="5"/>
    <d v="2013-01-01T00:00:00"/>
    <n v="52"/>
  </r>
  <r>
    <s v="Ava Nissan"/>
    <s v="Móvil"/>
    <s v="V"/>
    <x v="285"/>
    <x v="2"/>
    <d v="2013-01-01T00:00:00"/>
    <n v="38"/>
  </r>
  <r>
    <s v="Emma Jaguar"/>
    <s v="ADSL"/>
    <s v="V"/>
    <x v="286"/>
    <x v="5"/>
    <d v="2013-01-01T00:00:00"/>
    <n v="66"/>
  </r>
  <r>
    <s v="Olivia Audi"/>
    <s v="ADSL"/>
    <s v="V"/>
    <x v="287"/>
    <x v="5"/>
    <d v="2013-01-01T00:00:00"/>
    <n v="55"/>
  </r>
  <r>
    <s v="Aiden Kia"/>
    <s v="Móvil"/>
    <s v="V"/>
    <x v="288"/>
    <x v="6"/>
    <d v="2013-01-01T00:00:00"/>
    <n v="52"/>
  </r>
  <r>
    <s v="Noah Ford"/>
    <s v="Móvil"/>
    <s v="M"/>
    <x v="289"/>
    <x v="0"/>
    <d v="2013-01-01T00:00:00"/>
    <n v="26"/>
  </r>
  <r>
    <s v="Daniel Ford"/>
    <s v="Móvil"/>
    <s v="V"/>
    <x v="290"/>
    <x v="2"/>
    <d v="2013-01-01T00:00:00"/>
    <n v="59"/>
  </r>
  <r>
    <s v="Olivia Ford"/>
    <s v="Móvil + Fijo"/>
    <s v="M"/>
    <x v="291"/>
    <x v="3"/>
    <d v="2013-01-01T00:00:00"/>
    <n v="53"/>
  </r>
  <r>
    <s v="Elizabeth Rolls"/>
    <s v="Móvil"/>
    <s v="V"/>
    <x v="292"/>
    <x v="2"/>
    <d v="2013-01-01T00:00:00"/>
    <n v="32"/>
  </r>
  <r>
    <s v="Isabella Seat"/>
    <s v="Móvil"/>
    <s v="M"/>
    <x v="293"/>
    <x v="4"/>
    <d v="2013-01-01T00:00:00"/>
    <n v="21"/>
  </r>
  <r>
    <s v="Abigail BMV"/>
    <s v="ADSL"/>
    <s v="M"/>
    <x v="294"/>
    <x v="4"/>
    <d v="2013-01-01T00:00:00"/>
    <n v="67"/>
  </r>
  <r>
    <s v="Ava Nissan"/>
    <s v="Móvil + Fijo"/>
    <s v="M"/>
    <x v="295"/>
    <x v="8"/>
    <d v="2013-01-01T00:00:00"/>
    <n v="53"/>
  </r>
  <r>
    <s v="Aiden Daewo"/>
    <s v="ADSL"/>
    <s v="M"/>
    <x v="296"/>
    <x v="10"/>
    <d v="2013-01-01T00:00:00"/>
    <n v="40"/>
  </r>
  <r>
    <s v="Aiden Lexus"/>
    <s v="Móvil + Fijo"/>
    <s v="M"/>
    <x v="297"/>
    <x v="10"/>
    <d v="2013-01-01T00:00:00"/>
    <n v="58"/>
  </r>
  <r>
    <s v="William BMV"/>
    <s v="Móvil"/>
    <s v="M"/>
    <x v="298"/>
    <x v="6"/>
    <d v="2013-01-01T00:00:00"/>
    <n v="34"/>
  </r>
  <r>
    <s v="Abigail Ford"/>
    <s v="Móvil"/>
    <s v="V"/>
    <x v="299"/>
    <x v="0"/>
    <d v="2013-01-01T00:00:00"/>
    <n v="48"/>
  </r>
  <r>
    <s v="Ava Honda"/>
    <s v="Móvil"/>
    <s v="V"/>
    <x v="300"/>
    <x v="5"/>
    <d v="2013-01-01T00:00:00"/>
    <n v="55"/>
  </r>
  <r>
    <s v="Isabella Ford"/>
    <s v="Fibra"/>
    <s v="V"/>
    <x v="301"/>
    <x v="0"/>
    <d v="2013-01-01T00:00:00"/>
    <n v="79"/>
  </r>
  <r>
    <s v="Alexander Range"/>
    <s v="Fibra"/>
    <s v="M"/>
    <x v="302"/>
    <x v="8"/>
    <d v="2013-01-01T00:00:00"/>
    <n v="72"/>
  </r>
  <r>
    <s v="Emma Rolls"/>
    <s v="Móvil"/>
    <s v="V"/>
    <x v="303"/>
    <x v="1"/>
    <d v="2013-01-01T00:00:00"/>
    <n v="56"/>
  </r>
  <r>
    <s v="Sophia Lexus"/>
    <s v="Móvil"/>
    <s v="M"/>
    <x v="304"/>
    <x v="3"/>
    <d v="2013-01-01T00:00:00"/>
    <n v="36"/>
  </r>
  <r>
    <s v="Ava Nissan"/>
    <s v="Móvil"/>
    <s v="M"/>
    <x v="305"/>
    <x v="5"/>
    <d v="2013-01-01T00:00:00"/>
    <n v="24"/>
  </r>
  <r>
    <s v="Ethan Seat"/>
    <s v="ADSL"/>
    <s v="V"/>
    <x v="306"/>
    <x v="2"/>
    <d v="2013-01-01T00:00:00"/>
    <n v="64"/>
  </r>
  <r>
    <s v="Mia Range"/>
    <s v="Móvil + Fijo"/>
    <s v="V"/>
    <x v="307"/>
    <x v="8"/>
    <d v="2013-01-01T00:00:00"/>
    <n v="57"/>
  </r>
  <r>
    <s v="Chloe Range"/>
    <s v="ADSL"/>
    <s v="V"/>
    <x v="308"/>
    <x v="4"/>
    <d v="2013-01-01T00:00:00"/>
    <n v="58"/>
  </r>
  <r>
    <s v="Daniel Nissan"/>
    <s v="Móvil"/>
    <s v="M"/>
    <x v="309"/>
    <x v="3"/>
    <d v="2013-01-01T00:00:00"/>
    <n v="22"/>
  </r>
  <r>
    <s v="Ava Daewo"/>
    <s v="Móvil + Fijo"/>
    <s v="V"/>
    <x v="310"/>
    <x v="1"/>
    <d v="2013-01-01T00:00:00"/>
    <n v="60"/>
  </r>
  <r>
    <s v="Emily Lotus"/>
    <s v="Móvil"/>
    <s v="M"/>
    <x v="311"/>
    <x v="8"/>
    <d v="2013-01-01T00:00:00"/>
    <n v="36"/>
  </r>
  <r>
    <s v="Abigail Kia"/>
    <s v="Móvil"/>
    <s v="M"/>
    <x v="312"/>
    <x v="0"/>
    <d v="2013-01-01T00:00:00"/>
    <n v="55"/>
  </r>
  <r>
    <s v="Emily Kia"/>
    <s v="ADSL"/>
    <s v="V"/>
    <x v="313"/>
    <x v="9"/>
    <d v="2013-01-01T00:00:00"/>
    <n v="40"/>
  </r>
  <r>
    <s v="Noah Lotus"/>
    <s v="ADSL"/>
    <s v="M"/>
    <x v="314"/>
    <x v="4"/>
    <d v="2013-01-01T00:00:00"/>
    <n v="50"/>
  </r>
  <r>
    <s v="Ava Nissan"/>
    <s v="Otros"/>
    <s v="V"/>
    <x v="315"/>
    <x v="7"/>
    <d v="2013-01-01T00:00:00"/>
    <n v="24"/>
  </r>
  <r>
    <s v="Michael Daewo"/>
    <s v="Móvil"/>
    <s v="M"/>
    <x v="316"/>
    <x v="2"/>
    <d v="2013-01-01T00:00:00"/>
    <n v="25"/>
  </r>
  <r>
    <s v="Chloe Suzuki"/>
    <s v="Móvil"/>
    <s v="V"/>
    <x v="317"/>
    <x v="0"/>
    <d v="2013-01-01T00:00:00"/>
    <n v="28"/>
  </r>
  <r>
    <s v="Ava Suzuki"/>
    <s v="Móvil + Fijo"/>
    <s v="M"/>
    <x v="318"/>
    <x v="7"/>
    <d v="2013-01-01T00:00:00"/>
    <n v="58"/>
  </r>
  <r>
    <s v="William Wolks"/>
    <s v="ADSL"/>
    <s v="V"/>
    <x v="319"/>
    <x v="3"/>
    <d v="2013-01-01T00:00:00"/>
    <n v="51"/>
  </r>
  <r>
    <s v="Ethan Range"/>
    <s v="Móvil + Fijo"/>
    <s v="V"/>
    <x v="320"/>
    <x v="4"/>
    <d v="2013-01-01T00:00:00"/>
    <n v="58"/>
  </r>
  <r>
    <s v="Noah Audi"/>
    <s v="Móvil"/>
    <s v="V"/>
    <x v="321"/>
    <x v="2"/>
    <d v="2013-01-01T00:00:00"/>
    <n v="31"/>
  </r>
  <r>
    <s v="Ethan BMV"/>
    <s v="ADSL"/>
    <s v="M"/>
    <x v="322"/>
    <x v="2"/>
    <d v="2013-01-01T00:00:00"/>
    <n v="46"/>
  </r>
  <r>
    <s v="Noah Seat"/>
    <s v="Móvil"/>
    <s v="V"/>
    <x v="323"/>
    <x v="7"/>
    <d v="2013-01-01T00:00:00"/>
    <n v="49"/>
  </r>
  <r>
    <s v="Daniel Nissan"/>
    <s v="Móvil + Fijo"/>
    <s v="M"/>
    <x v="324"/>
    <x v="2"/>
    <d v="2013-01-01T00:00:00"/>
    <n v="57"/>
  </r>
  <r>
    <s v="Jayden Jaguar"/>
    <s v="Móvil"/>
    <s v="M"/>
    <x v="325"/>
    <x v="7"/>
    <d v="2013-01-01T00:00:00"/>
    <n v="55"/>
  </r>
  <r>
    <s v="William Renault"/>
    <s v="Móvil"/>
    <s v="M"/>
    <x v="326"/>
    <x v="2"/>
    <d v="2013-01-01T00:00:00"/>
    <n v="44"/>
  </r>
  <r>
    <s v="Jayden Lexus"/>
    <s v="Móvil + Fijo"/>
    <s v="M"/>
    <x v="327"/>
    <x v="10"/>
    <d v="2013-01-01T00:00:00"/>
    <n v="60"/>
  </r>
  <r>
    <s v="Jayden Rolls"/>
    <s v="Móvil"/>
    <s v="V"/>
    <x v="328"/>
    <x v="8"/>
    <d v="2013-01-01T00:00:00"/>
    <n v="52"/>
  </r>
  <r>
    <s v="Aiden Jaguar"/>
    <s v="Móvil + Fijo"/>
    <s v="M"/>
    <x v="329"/>
    <x v="3"/>
    <d v="2013-01-01T00:00:00"/>
    <n v="57"/>
  </r>
  <r>
    <s v="Chloe Toyota"/>
    <s v="Móvil"/>
    <s v="V"/>
    <x v="330"/>
    <x v="7"/>
    <d v="2013-01-01T00:00:00"/>
    <n v="46"/>
  </r>
  <r>
    <s v="Jacob Nissan"/>
    <s v="Móvil + Fijo"/>
    <s v="M"/>
    <x v="331"/>
    <x v="0"/>
    <d v="2013-01-01T00:00:00"/>
    <n v="50"/>
  </r>
  <r>
    <s v="Liam Chrysler"/>
    <s v="Móvil + Fijo"/>
    <s v="M"/>
    <x v="332"/>
    <x v="2"/>
    <d v="2013-01-01T00:00:00"/>
    <n v="60"/>
  </r>
  <r>
    <s v="Emily BMV"/>
    <s v="Móvil + Fijo"/>
    <s v="M"/>
    <x v="333"/>
    <x v="3"/>
    <d v="2013-01-01T00:00:00"/>
    <n v="58"/>
  </r>
  <r>
    <s v="Mason Dodge"/>
    <s v="ADSL"/>
    <s v="M"/>
    <x v="334"/>
    <x v="7"/>
    <d v="2013-01-01T00:00:00"/>
    <n v="50"/>
  </r>
  <r>
    <s v="Elizabeth Renault"/>
    <s v="Móvil"/>
    <s v="M"/>
    <x v="335"/>
    <x v="1"/>
    <d v="2013-01-01T00:00:00"/>
    <n v="57"/>
  </r>
  <r>
    <s v="Liam Range"/>
    <s v="Móvil"/>
    <s v="M"/>
    <x v="336"/>
    <x v="6"/>
    <d v="2013-01-01T00:00:00"/>
    <n v="42"/>
  </r>
  <r>
    <s v="Mia Wolks"/>
    <s v="Móvil + Fijo"/>
    <s v="M"/>
    <x v="337"/>
    <x v="7"/>
    <d v="2013-01-01T00:00:00"/>
    <n v="52"/>
  </r>
  <r>
    <s v="Ava Lexus"/>
    <s v="Móvil + Fijo"/>
    <s v="V"/>
    <x v="338"/>
    <x v="8"/>
    <d v="2013-01-01T00:00:00"/>
    <n v="52"/>
  </r>
  <r>
    <s v="William Nissan"/>
    <s v="Móvil + Fijo"/>
    <s v="M"/>
    <x v="339"/>
    <x v="7"/>
    <d v="2013-01-01T00:00:00"/>
    <n v="56"/>
  </r>
  <r>
    <s v="Mason Daewo"/>
    <s v="Otros"/>
    <s v="V"/>
    <x v="340"/>
    <x v="5"/>
    <d v="2013-01-01T00:00:00"/>
    <n v="88"/>
  </r>
  <r>
    <s v="Noah Renault"/>
    <s v="Fibra"/>
    <s v="M"/>
    <x v="341"/>
    <x v="0"/>
    <d v="2013-01-01T00:00:00"/>
    <n v="99"/>
  </r>
  <r>
    <s v="William Nissan"/>
    <s v="ADSL"/>
    <s v="M"/>
    <x v="342"/>
    <x v="0"/>
    <d v="2013-01-01T00:00:00"/>
    <n v="69"/>
  </r>
  <r>
    <s v="Daniel Daewo"/>
    <s v="ADSL"/>
    <s v="V"/>
    <x v="343"/>
    <x v="5"/>
    <d v="2013-01-01T00:00:00"/>
    <n v="52"/>
  </r>
  <r>
    <s v="Sophia Wolks"/>
    <s v="Móvil"/>
    <s v="V"/>
    <x v="344"/>
    <x v="4"/>
    <d v="2013-01-01T00:00:00"/>
    <n v="27"/>
  </r>
  <r>
    <s v="Mason Dodge"/>
    <s v="ADSL"/>
    <s v="V"/>
    <x v="345"/>
    <x v="5"/>
    <d v="2013-01-01T00:00:00"/>
    <n v="54"/>
  </r>
  <r>
    <s v="Mason Wolks"/>
    <s v="ADSL"/>
    <s v="V"/>
    <x v="346"/>
    <x v="7"/>
    <d v="2013-01-01T00:00:00"/>
    <n v="50"/>
  </r>
  <r>
    <s v="Alexander Wolks"/>
    <s v="Móvil"/>
    <s v="V"/>
    <x v="347"/>
    <x v="1"/>
    <d v="2013-01-01T00:00:00"/>
    <n v="37"/>
  </r>
  <r>
    <s v="Mia Range"/>
    <s v="Otros"/>
    <s v="M"/>
    <x v="348"/>
    <x v="1"/>
    <d v="2013-01-01T00:00:00"/>
    <n v="96"/>
  </r>
  <r>
    <s v="Noah Lotus"/>
    <s v="Móvil"/>
    <s v="M"/>
    <x v="349"/>
    <x v="9"/>
    <d v="2013-01-01T00:00:00"/>
    <n v="34"/>
  </r>
  <r>
    <s v="Mason Rolls"/>
    <s v="Fibra"/>
    <s v="M"/>
    <x v="350"/>
    <x v="1"/>
    <d v="2013-01-01T00:00:00"/>
    <n v="83"/>
  </r>
  <r>
    <s v="Emily Honda"/>
    <s v="Móvil"/>
    <s v="M"/>
    <x v="351"/>
    <x v="1"/>
    <d v="2013-01-01T00:00:00"/>
    <n v="44"/>
  </r>
  <r>
    <s v="Isabella Chrysler"/>
    <s v="Móvil + Fijo"/>
    <s v="V"/>
    <x v="352"/>
    <x v="9"/>
    <d v="2013-01-01T00:00:00"/>
    <n v="55"/>
  </r>
  <r>
    <s v="Emily Dodge"/>
    <s v="Otros"/>
    <s v="M"/>
    <x v="353"/>
    <x v="7"/>
    <d v="2013-01-01T00:00:00"/>
    <n v="23"/>
  </r>
  <r>
    <s v="Jacob Kia"/>
    <s v="Móvil"/>
    <s v="V"/>
    <x v="354"/>
    <x v="3"/>
    <d v="2013-01-01T00:00:00"/>
    <n v="37"/>
  </r>
  <r>
    <s v="Olivia Audi"/>
    <s v="Otros"/>
    <s v="V"/>
    <x v="355"/>
    <x v="7"/>
    <d v="2013-01-01T00:00:00"/>
    <n v="26"/>
  </r>
  <r>
    <s v="Michael Honda"/>
    <s v="Fibra"/>
    <s v="M"/>
    <x v="356"/>
    <x v="3"/>
    <d v="2013-01-01T00:00:00"/>
    <n v="100"/>
  </r>
  <r>
    <s v="William Jeep"/>
    <s v="Móvil"/>
    <s v="M"/>
    <x v="357"/>
    <x v="7"/>
    <d v="2013-01-01T00:00:00"/>
    <n v="47"/>
  </r>
  <r>
    <s v="Abigail Range"/>
    <s v="Móvil"/>
    <s v="M"/>
    <x v="358"/>
    <x v="3"/>
    <d v="2013-01-01T00:00:00"/>
    <n v="47"/>
  </r>
  <r>
    <s v="Jayden Honda"/>
    <s v="Móvil"/>
    <s v="M"/>
    <x v="359"/>
    <x v="3"/>
    <d v="2013-01-01T00:00:00"/>
    <n v="34"/>
  </r>
  <r>
    <s v="Liam Audi"/>
    <s v="ADSL"/>
    <s v="M"/>
    <x v="360"/>
    <x v="4"/>
    <d v="2013-01-01T00:00:00"/>
    <n v="44"/>
  </r>
  <r>
    <s v="Alexander Lotus"/>
    <s v="Móvil + Fijo"/>
    <s v="M"/>
    <x v="361"/>
    <x v="1"/>
    <d v="2013-01-01T00:00:00"/>
    <n v="51"/>
  </r>
  <r>
    <s v="Isabella Chrysler"/>
    <s v="Móvil"/>
    <s v="V"/>
    <x v="362"/>
    <x v="10"/>
    <d v="2013-01-01T00:00:00"/>
    <n v="45"/>
  </r>
  <r>
    <s v="Sophia Range"/>
    <s v="ADSL"/>
    <s v="M"/>
    <x v="363"/>
    <x v="0"/>
    <d v="2013-01-01T00:00:00"/>
    <n v="41"/>
  </r>
  <r>
    <s v="Alexander Kia"/>
    <s v="Móvil"/>
    <s v="M"/>
    <x v="364"/>
    <x v="9"/>
    <d v="2013-01-01T00:00:00"/>
    <n v="21"/>
  </r>
  <r>
    <s v="Mia Honda"/>
    <s v="Móvil + Fijo"/>
    <s v="M"/>
    <x v="365"/>
    <x v="3"/>
    <d v="2013-01-01T00:00:00"/>
    <n v="57"/>
  </r>
  <r>
    <s v="Alexander Suzuki"/>
    <s v="Móvil"/>
    <s v="V"/>
    <x v="366"/>
    <x v="1"/>
    <d v="2013-01-01T00:00:00"/>
    <n v="41"/>
  </r>
  <r>
    <s v="Ethan Wolks"/>
    <s v="Móvil"/>
    <s v="M"/>
    <x v="367"/>
    <x v="7"/>
    <d v="2013-01-01T00:00:00"/>
    <n v="45"/>
  </r>
  <r>
    <s v="Isabella Kia"/>
    <s v="ADSL"/>
    <s v="V"/>
    <x v="368"/>
    <x v="2"/>
    <d v="2013-01-01T00:00:00"/>
    <n v="48"/>
  </r>
  <r>
    <s v="Ethan Chrysler"/>
    <s v="Móvil + Fijo"/>
    <s v="M"/>
    <x v="369"/>
    <x v="6"/>
    <d v="2013-01-01T00:00:00"/>
    <n v="56"/>
  </r>
  <r>
    <s v="William Dodge"/>
    <s v="Móvil + Fijo"/>
    <s v="M"/>
    <x v="370"/>
    <x v="8"/>
    <d v="2013-01-01T00:00:00"/>
    <n v="54"/>
  </r>
  <r>
    <s v="Mason Jaguar"/>
    <s v="Fibra"/>
    <s v="V"/>
    <x v="371"/>
    <x v="10"/>
    <d v="2013-01-01T00:00:00"/>
    <n v="81"/>
  </r>
  <r>
    <s v="Mason Dodge"/>
    <s v="Móvil"/>
    <s v="M"/>
    <x v="372"/>
    <x v="7"/>
    <d v="2013-01-01T00:00:00"/>
    <n v="39"/>
  </r>
  <r>
    <s v="Daniel Audi"/>
    <s v="ADSL"/>
    <s v="V"/>
    <x v="373"/>
    <x v="7"/>
    <d v="2013-01-01T00:00:00"/>
    <n v="57"/>
  </r>
  <r>
    <s v="Ava Ferrari"/>
    <s v="Móvil"/>
    <s v="V"/>
    <x v="374"/>
    <x v="2"/>
    <d v="2013-01-01T00:00:00"/>
    <n v="39"/>
  </r>
  <r>
    <s v="Chloe Honda"/>
    <s v="Móvil"/>
    <s v="V"/>
    <x v="375"/>
    <x v="7"/>
    <d v="2013-01-01T00:00:00"/>
    <n v="20"/>
  </r>
  <r>
    <s v="Emily Honda"/>
    <s v="Otros"/>
    <s v="V"/>
    <x v="376"/>
    <x v="10"/>
    <d v="2013-01-01T00:00:00"/>
    <n v="39"/>
  </r>
  <r>
    <s v="Ava Seat"/>
    <s v="Fibra"/>
    <s v="M"/>
    <x v="377"/>
    <x v="7"/>
    <d v="2013-01-01T00:00:00"/>
    <n v="82"/>
  </r>
  <r>
    <s v="Jayden Lotus"/>
    <s v="Móvil"/>
    <s v="M"/>
    <x v="378"/>
    <x v="1"/>
    <d v="2013-01-01T00:00:00"/>
    <n v="26"/>
  </r>
  <r>
    <s v="Liam Range"/>
    <s v="Móvil"/>
    <s v="M"/>
    <x v="379"/>
    <x v="5"/>
    <d v="2013-01-01T00:00:00"/>
    <n v="54"/>
  </r>
  <r>
    <s v="Jacob Chrysler"/>
    <s v="ADSL"/>
    <s v="V"/>
    <x v="380"/>
    <x v="8"/>
    <d v="2013-01-01T00:00:00"/>
    <n v="53"/>
  </r>
  <r>
    <s v="Noah Dodge"/>
    <s v="Móvil"/>
    <s v="M"/>
    <x v="381"/>
    <x v="4"/>
    <d v="2013-01-01T00:00:00"/>
    <n v="37"/>
  </r>
  <r>
    <s v="Isabella Suzuki"/>
    <s v="Móvil"/>
    <s v="M"/>
    <x v="382"/>
    <x v="2"/>
    <d v="2013-01-01T00:00:00"/>
    <n v="30"/>
  </r>
  <r>
    <s v="Sophia Nissan"/>
    <s v="Móvil"/>
    <s v="V"/>
    <x v="383"/>
    <x v="3"/>
    <d v="2013-01-01T00:00:00"/>
    <n v="37"/>
  </r>
  <r>
    <s v="Ava BMV"/>
    <s v="Móvil"/>
    <s v="M"/>
    <x v="384"/>
    <x v="8"/>
    <d v="2013-01-01T00:00:00"/>
    <n v="39"/>
  </r>
  <r>
    <s v="Mia Seat"/>
    <s v="Móvil + Fijo"/>
    <s v="M"/>
    <x v="385"/>
    <x v="1"/>
    <d v="2013-01-01T00:00:00"/>
    <n v="59"/>
  </r>
  <r>
    <s v="Aiden Honda"/>
    <s v="Fibra"/>
    <s v="V"/>
    <x v="386"/>
    <x v="8"/>
    <d v="2013-01-01T00:00:00"/>
    <n v="82"/>
  </r>
  <r>
    <s v="Elizabeth Kia"/>
    <s v="Móvil + Fijo"/>
    <s v="V"/>
    <x v="387"/>
    <x v="0"/>
    <d v="2013-01-01T00:00:00"/>
    <n v="60"/>
  </r>
  <r>
    <s v="Alexander Ferrari"/>
    <s v="Móvil"/>
    <s v="M"/>
    <x v="388"/>
    <x v="0"/>
    <d v="2013-01-01T00:00:00"/>
    <n v="45"/>
  </r>
  <r>
    <s v="Noah Daewo"/>
    <s v="ADSL"/>
    <s v="V"/>
    <x v="389"/>
    <x v="2"/>
    <d v="2013-01-01T00:00:00"/>
    <n v="54"/>
  </r>
  <r>
    <s v="Michael Audi"/>
    <s v="Móvil"/>
    <s v="M"/>
    <x v="390"/>
    <x v="3"/>
    <d v="2013-01-01T00:00:00"/>
    <n v="54"/>
  </r>
  <r>
    <s v="Ava Jaguar"/>
    <s v="Móvil"/>
    <s v="V"/>
    <x v="391"/>
    <x v="4"/>
    <d v="2013-01-01T00:00:00"/>
    <n v="28"/>
  </r>
  <r>
    <s v="Chloe Wolks"/>
    <s v="Móvil"/>
    <s v="V"/>
    <x v="392"/>
    <x v="7"/>
    <d v="2013-01-01T00:00:00"/>
    <n v="45"/>
  </r>
  <r>
    <s v="Noah Kia"/>
    <s v="ADSL"/>
    <s v="V"/>
    <x v="393"/>
    <x v="7"/>
    <d v="2013-01-01T00:00:00"/>
    <n v="49"/>
  </r>
  <r>
    <s v="Jacob Chrysler"/>
    <s v="Móvil"/>
    <s v="M"/>
    <x v="394"/>
    <x v="7"/>
    <d v="2013-01-01T00:00:00"/>
    <n v="56"/>
  </r>
  <r>
    <s v="Ethan Dodge"/>
    <s v="Móvil"/>
    <s v="M"/>
    <x v="395"/>
    <x v="0"/>
    <d v="2013-01-01T00:00:00"/>
    <n v="43"/>
  </r>
  <r>
    <s v="Daniel Ferrari"/>
    <s v="Móvil + Fijo"/>
    <s v="V"/>
    <x v="396"/>
    <x v="6"/>
    <d v="2013-01-01T00:00:00"/>
    <n v="56"/>
  </r>
  <r>
    <s v="Abigail Rolls"/>
    <s v="Otros"/>
    <s v="V"/>
    <x v="75"/>
    <x v="8"/>
    <d v="2013-01-01T00:00:00"/>
    <n v="95"/>
  </r>
  <r>
    <s v="Madison Suzuki"/>
    <s v="Móvil"/>
    <s v="V"/>
    <x v="397"/>
    <x v="5"/>
    <d v="2013-01-01T00:00:00"/>
    <n v="52"/>
  </r>
  <r>
    <s v="Olivia Lexus"/>
    <s v="Móvil + Fijo"/>
    <s v="M"/>
    <x v="398"/>
    <x v="0"/>
    <d v="2013-01-01T00:00:00"/>
    <n v="53"/>
  </r>
  <r>
    <s v="Ava Seat"/>
    <s v="ADSL"/>
    <s v="V"/>
    <x v="399"/>
    <x v="0"/>
    <d v="2013-01-01T00:00:00"/>
    <n v="42"/>
  </r>
  <r>
    <s v="Emma Suzuki"/>
    <s v="Móvil"/>
    <s v="M"/>
    <x v="400"/>
    <x v="10"/>
    <d v="2013-01-01T00:00:00"/>
    <n v="55"/>
  </r>
  <r>
    <s v="William BMV"/>
    <s v="ADSL"/>
    <s v="M"/>
    <x v="401"/>
    <x v="7"/>
    <d v="2013-01-01T00:00:00"/>
    <n v="58"/>
  </r>
  <r>
    <s v="Elizabeth BMV"/>
    <s v="Móvil"/>
    <s v="M"/>
    <x v="402"/>
    <x v="7"/>
    <d v="2013-01-01T00:00:00"/>
    <n v="39"/>
  </r>
  <r>
    <s v="Madison Chrysler"/>
    <s v="Móvil + Fijo"/>
    <s v="V"/>
    <x v="403"/>
    <x v="0"/>
    <d v="2013-01-01T00:00:00"/>
    <n v="50"/>
  </r>
  <r>
    <s v="Sophia Audi"/>
    <s v="Móvil"/>
    <s v="V"/>
    <x v="404"/>
    <x v="6"/>
    <d v="2013-01-01T00:00:00"/>
    <n v="36"/>
  </r>
  <r>
    <s v="Aiden Lexus"/>
    <s v="Fibra"/>
    <s v="V"/>
    <x v="405"/>
    <x v="7"/>
    <d v="2013-01-01T00:00:00"/>
    <n v="96"/>
  </r>
  <r>
    <s v="Aiden Toyota"/>
    <s v="ADSL"/>
    <s v="V"/>
    <x v="406"/>
    <x v="7"/>
    <d v="2013-01-01T00:00:00"/>
    <n v="52"/>
  </r>
  <r>
    <s v="Emily Renault"/>
    <s v="Móvil + Fijo"/>
    <s v="M"/>
    <x v="407"/>
    <x v="5"/>
    <d v="2013-01-01T00:00:00"/>
    <n v="57"/>
  </r>
  <r>
    <s v="Ethan Dodge"/>
    <s v="Móvil + Fijo"/>
    <s v="M"/>
    <x v="408"/>
    <x v="0"/>
    <d v="2013-01-01T00:00:00"/>
    <n v="57"/>
  </r>
  <r>
    <s v="Liam Suzuki"/>
    <s v="Móvil"/>
    <s v="V"/>
    <x v="409"/>
    <x v="2"/>
    <d v="2013-01-01T00:00:00"/>
    <n v="29"/>
  </r>
  <r>
    <s v="Mia Lotus"/>
    <s v="ADSL"/>
    <s v="M"/>
    <x v="410"/>
    <x v="6"/>
    <d v="2013-01-01T00:00:00"/>
    <n v="67"/>
  </r>
  <r>
    <s v="Olivia Wolks"/>
    <s v="Móvil"/>
    <s v="M"/>
    <x v="411"/>
    <x v="7"/>
    <d v="2013-01-01T00:00:00"/>
    <n v="60"/>
  </r>
  <r>
    <s v="William Jaguar"/>
    <s v="Móvil"/>
    <s v="V"/>
    <x v="412"/>
    <x v="3"/>
    <d v="2013-01-01T00:00:00"/>
    <n v="56"/>
  </r>
  <r>
    <s v="Elizabeth Suzuki"/>
    <s v="Móvil + Fijo"/>
    <s v="M"/>
    <x v="413"/>
    <x v="1"/>
    <d v="2013-01-01T00:00:00"/>
    <n v="52"/>
  </r>
  <r>
    <s v="Mason Jeep"/>
    <s v="Móvil + Fijo"/>
    <s v="V"/>
    <x v="414"/>
    <x v="4"/>
    <d v="2013-01-01T00:00:00"/>
    <n v="58"/>
  </r>
  <r>
    <s v="Daniel Seat"/>
    <s v="Móvil"/>
    <s v="M"/>
    <x v="415"/>
    <x v="7"/>
    <d v="2013-01-01T00:00:00"/>
    <n v="40"/>
  </r>
  <r>
    <s v="Chloe Jaguar"/>
    <s v="Móvil + Fijo"/>
    <s v="M"/>
    <x v="416"/>
    <x v="0"/>
    <d v="2013-01-01T00:00:00"/>
    <n v="58"/>
  </r>
  <r>
    <s v="Alexander Ferrari"/>
    <s v="Móvil"/>
    <s v="M"/>
    <x v="417"/>
    <x v="7"/>
    <d v="2013-01-01T00:00:00"/>
    <n v="54"/>
  </r>
  <r>
    <s v="Emma Daewo"/>
    <s v="Otros"/>
    <s v="V"/>
    <x v="418"/>
    <x v="10"/>
    <d v="2013-01-01T00:00:00"/>
    <n v="56"/>
  </r>
  <r>
    <s v="Liam Toyota"/>
    <s v="Móvil"/>
    <s v="V"/>
    <x v="419"/>
    <x v="1"/>
    <d v="2013-01-01T00:00:00"/>
    <n v="30"/>
  </r>
  <r>
    <s v="Emma Rolls"/>
    <s v="Móvil"/>
    <s v="V"/>
    <x v="420"/>
    <x v="2"/>
    <d v="2013-01-01T00:00:00"/>
    <n v="30"/>
  </r>
  <r>
    <s v="Daniel Wolks"/>
    <s v="ADSL"/>
    <s v="M"/>
    <x v="421"/>
    <x v="3"/>
    <d v="2013-01-01T00:00:00"/>
    <n v="44"/>
  </r>
  <r>
    <s v="Olivia Seat"/>
    <s v="Móvil"/>
    <s v="M"/>
    <x v="422"/>
    <x v="3"/>
    <d v="2013-01-01T00:00:00"/>
    <n v="29"/>
  </r>
  <r>
    <s v="Mia Dodge"/>
    <s v="Móvil + Fijo"/>
    <s v="M"/>
    <x v="423"/>
    <x v="8"/>
    <d v="2013-01-01T00:00:00"/>
    <n v="53"/>
  </r>
  <r>
    <s v="Alexander Lexus"/>
    <s v="Móvil + Fijo"/>
    <s v="M"/>
    <x v="424"/>
    <x v="10"/>
    <d v="2013-01-01T00:00:00"/>
    <n v="56"/>
  </r>
  <r>
    <s v="Mason Lexus"/>
    <s v="Móvil"/>
    <s v="V"/>
    <x v="425"/>
    <x v="6"/>
    <d v="2013-01-01T00:00:00"/>
    <n v="49"/>
  </r>
  <r>
    <s v="Liam Renault"/>
    <s v="Móvil + Fijo"/>
    <s v="M"/>
    <x v="426"/>
    <x v="6"/>
    <d v="2013-01-01T00:00:00"/>
    <n v="55"/>
  </r>
  <r>
    <s v="Ethan Range"/>
    <s v="Móvil"/>
    <s v="M"/>
    <x v="427"/>
    <x v="4"/>
    <d v="2013-01-01T00:00:00"/>
    <n v="29"/>
  </r>
  <r>
    <s v="Jayden Suzuki"/>
    <s v="Móvil"/>
    <s v="V"/>
    <x v="428"/>
    <x v="2"/>
    <d v="2013-01-01T00:00:00"/>
    <n v="20"/>
  </r>
  <r>
    <s v="Noah Suzuki"/>
    <s v="Móvil + Fijo"/>
    <s v="V"/>
    <x v="429"/>
    <x v="10"/>
    <d v="2013-01-01T00:00:00"/>
    <n v="52"/>
  </r>
  <r>
    <s v="Jayden Renault"/>
    <s v="Móvil + Fijo"/>
    <s v="M"/>
    <x v="218"/>
    <x v="5"/>
    <d v="2013-01-01T00:00:00"/>
    <n v="54"/>
  </r>
  <r>
    <s v="Elizabeth Toyota"/>
    <s v="Móvil"/>
    <s v="M"/>
    <x v="430"/>
    <x v="10"/>
    <d v="2013-01-01T00:00:00"/>
    <n v="46"/>
  </r>
  <r>
    <s v="Sophia Toyota"/>
    <s v="ADSL"/>
    <s v="M"/>
    <x v="431"/>
    <x v="7"/>
    <d v="2013-01-01T00:00:00"/>
    <n v="68"/>
  </r>
  <r>
    <s v="Daniel Suzuki"/>
    <s v="ADSL"/>
    <s v="M"/>
    <x v="432"/>
    <x v="2"/>
    <d v="2013-01-01T00:00:00"/>
    <n v="67"/>
  </r>
  <r>
    <s v="Jayden Seat"/>
    <s v="Móvil"/>
    <s v="V"/>
    <x v="433"/>
    <x v="7"/>
    <d v="2013-01-01T00:00:00"/>
    <n v="43"/>
  </r>
  <r>
    <s v="William Suzuki"/>
    <s v="Fibra"/>
    <s v="V"/>
    <x v="434"/>
    <x v="0"/>
    <d v="2013-01-01T00:00:00"/>
    <n v="100"/>
  </r>
  <r>
    <s v="Sophia Lotus"/>
    <s v="Móvil + Fijo"/>
    <s v="M"/>
    <x v="435"/>
    <x v="2"/>
    <d v="2013-01-01T00:00:00"/>
    <n v="56"/>
  </r>
  <r>
    <s v="Chloe Chrysler"/>
    <s v="Móvil"/>
    <s v="V"/>
    <x v="436"/>
    <x v="9"/>
    <d v="2013-01-01T00:00:00"/>
    <n v="38"/>
  </r>
  <r>
    <s v="Noah Wolks"/>
    <s v="Móvil + Fijo"/>
    <s v="V"/>
    <x v="437"/>
    <x v="0"/>
    <d v="2013-01-01T00:00:00"/>
    <n v="55"/>
  </r>
  <r>
    <s v="Mason Nissan"/>
    <s v="ADSL"/>
    <s v="M"/>
    <x v="438"/>
    <x v="2"/>
    <d v="2013-01-01T00:00:00"/>
    <n v="70"/>
  </r>
  <r>
    <s v="Chloe Suzuki"/>
    <s v="Móvil"/>
    <s v="M"/>
    <x v="373"/>
    <x v="10"/>
    <d v="2013-01-01T00:00:00"/>
    <n v="50"/>
  </r>
  <r>
    <s v="Elizabeth Ford"/>
    <s v="Móvil + Fijo"/>
    <s v="V"/>
    <x v="439"/>
    <x v="0"/>
    <d v="2013-01-01T00:00:00"/>
    <n v="53"/>
  </r>
  <r>
    <s v="Mia Jaguar"/>
    <s v="Móvil + Fijo"/>
    <s v="V"/>
    <x v="440"/>
    <x v="4"/>
    <d v="2013-01-01T00:00:00"/>
    <n v="60"/>
  </r>
  <r>
    <s v="Emily Daewo"/>
    <s v="Fibra"/>
    <s v="M"/>
    <x v="441"/>
    <x v="0"/>
    <d v="2013-01-01T00:00:00"/>
    <n v="94"/>
  </r>
  <r>
    <s v="Ava Ferrari"/>
    <s v="Móvil + Fijo"/>
    <s v="M"/>
    <x v="442"/>
    <x v="4"/>
    <d v="2013-01-01T00:00:00"/>
    <n v="57"/>
  </r>
  <r>
    <s v="Noah Toyota"/>
    <s v="ADSL"/>
    <s v="V"/>
    <x v="443"/>
    <x v="8"/>
    <d v="2013-01-01T00:00:00"/>
    <n v="54"/>
  </r>
  <r>
    <s v="Michael Lexus"/>
    <s v="ADSL"/>
    <s v="M"/>
    <x v="444"/>
    <x v="1"/>
    <d v="2013-01-01T00:00:00"/>
    <n v="46"/>
  </r>
  <r>
    <s v="Aiden Lotus"/>
    <s v="Otros"/>
    <s v="V"/>
    <x v="445"/>
    <x v="4"/>
    <d v="2013-01-01T00:00:00"/>
    <n v="28"/>
  </r>
  <r>
    <s v="Jayden Chrysler"/>
    <s v="Móvil"/>
    <s v="M"/>
    <x v="446"/>
    <x v="2"/>
    <d v="2013-01-01T00:00:00"/>
    <n v="22"/>
  </r>
  <r>
    <s v="Emily Honda"/>
    <s v="Móvil"/>
    <s v="M"/>
    <x v="447"/>
    <x v="1"/>
    <d v="2013-01-01T00:00:00"/>
    <n v="55"/>
  </r>
  <r>
    <s v="Liam Jaguar"/>
    <s v="Móvil"/>
    <s v="V"/>
    <x v="448"/>
    <x v="2"/>
    <d v="2013-01-01T00:00:00"/>
    <n v="37"/>
  </r>
  <r>
    <s v="William Audi"/>
    <s v="Móvil"/>
    <s v="M"/>
    <x v="449"/>
    <x v="4"/>
    <d v="2013-01-01T00:00:00"/>
    <n v="50"/>
  </r>
  <r>
    <s v="Emily Kia"/>
    <s v="Móvil"/>
    <s v="V"/>
    <x v="450"/>
    <x v="0"/>
    <d v="2013-01-01T00:00:00"/>
    <n v="50"/>
  </r>
  <r>
    <s v="Olivia Kia"/>
    <s v="Móvil + Fijo"/>
    <s v="M"/>
    <x v="451"/>
    <x v="7"/>
    <d v="2013-01-01T00:00:00"/>
    <n v="55"/>
  </r>
  <r>
    <s v="Elizabeth Audi"/>
    <s v="Móvil + Fijo"/>
    <s v="V"/>
    <x v="452"/>
    <x v="5"/>
    <d v="2013-01-01T00:00:00"/>
    <n v="53"/>
  </r>
  <r>
    <s v="Mason Wolks"/>
    <s v="Móvil + Fijo"/>
    <s v="M"/>
    <x v="453"/>
    <x v="4"/>
    <d v="2013-01-01T00:00:00"/>
    <n v="59"/>
  </r>
  <r>
    <s v="Olivia Wolks"/>
    <s v="Móvil"/>
    <s v="V"/>
    <x v="454"/>
    <x v="2"/>
    <d v="2013-01-01T00:00:00"/>
    <n v="33"/>
  </r>
  <r>
    <s v="Aiden Renault"/>
    <s v="ADSL"/>
    <s v="M"/>
    <x v="455"/>
    <x v="4"/>
    <d v="2013-01-01T00:00:00"/>
    <n v="45"/>
  </r>
  <r>
    <s v="Emily Honda"/>
    <s v="ADSL"/>
    <s v="M"/>
    <x v="456"/>
    <x v="7"/>
    <d v="2013-01-01T00:00:00"/>
    <n v="47"/>
  </r>
  <r>
    <s v="Abigail Rolls"/>
    <s v="ADSL"/>
    <s v="V"/>
    <x v="457"/>
    <x v="4"/>
    <d v="2013-01-01T00:00:00"/>
    <n v="41"/>
  </r>
  <r>
    <s v="Noah Toyota"/>
    <s v="Móvil + Fijo"/>
    <s v="V"/>
    <x v="458"/>
    <x v="1"/>
    <d v="2013-01-01T00:00:00"/>
    <n v="50"/>
  </r>
  <r>
    <s v="Aiden Rolls"/>
    <s v="ADSL"/>
    <s v="V"/>
    <x v="459"/>
    <x v="7"/>
    <d v="2013-01-01T00:00:00"/>
    <n v="61"/>
  </r>
  <r>
    <s v="Isabella Daewo"/>
    <s v="ADSL"/>
    <s v="V"/>
    <x v="460"/>
    <x v="10"/>
    <d v="2013-01-01T00:00:00"/>
    <n v="60"/>
  </r>
  <r>
    <s v="Noah Wolks"/>
    <s v="ADSL"/>
    <s v="M"/>
    <x v="461"/>
    <x v="5"/>
    <d v="2013-01-01T00:00:00"/>
    <n v="66"/>
  </r>
  <r>
    <s v="Emily Wolks"/>
    <s v="Móvil"/>
    <s v="V"/>
    <x v="462"/>
    <x v="3"/>
    <d v="2013-01-01T00:00:00"/>
    <n v="36"/>
  </r>
  <r>
    <s v="Olivia Wolks"/>
    <s v="Móvil"/>
    <s v="M"/>
    <x v="463"/>
    <x v="3"/>
    <d v="2013-01-01T00:00:00"/>
    <n v="38"/>
  </r>
  <r>
    <s v="Daniel Ferrari"/>
    <s v="Móvil"/>
    <s v="M"/>
    <x v="464"/>
    <x v="0"/>
    <d v="2013-01-01T00:00:00"/>
    <n v="58"/>
  </r>
  <r>
    <s v="Chloe Nissan"/>
    <s v="ADSL"/>
    <s v="M"/>
    <x v="465"/>
    <x v="0"/>
    <d v="2013-01-01T00:00:00"/>
    <n v="44"/>
  </r>
  <r>
    <s v="Noah Rolls"/>
    <s v="Móvil"/>
    <s v="M"/>
    <x v="466"/>
    <x v="9"/>
    <d v="2013-01-01T00:00:00"/>
    <n v="27"/>
  </r>
  <r>
    <s v="William Range"/>
    <s v="Móvil"/>
    <s v="M"/>
    <x v="467"/>
    <x v="1"/>
    <d v="2013-01-01T00:00:00"/>
    <n v="29"/>
  </r>
  <r>
    <s v="Chloe Chrysler"/>
    <s v="ADSL"/>
    <s v="V"/>
    <x v="468"/>
    <x v="1"/>
    <d v="2013-01-01T00:00:00"/>
    <n v="65"/>
  </r>
  <r>
    <s v="Olivia Wolks"/>
    <s v="Móvil"/>
    <s v="V"/>
    <x v="469"/>
    <x v="2"/>
    <d v="2013-01-01T00:00:00"/>
    <n v="57"/>
  </r>
  <r>
    <s v="Liam Suzuki"/>
    <s v="Móvil"/>
    <s v="V"/>
    <x v="470"/>
    <x v="9"/>
    <d v="2013-01-01T00:00:00"/>
    <n v="25"/>
  </r>
  <r>
    <s v="Isabella Renault"/>
    <s v="Fibra"/>
    <s v="V"/>
    <x v="471"/>
    <x v="7"/>
    <d v="2013-01-01T00:00:00"/>
    <n v="88"/>
  </r>
  <r>
    <s v="Daniel Honda"/>
    <s v="ADSL"/>
    <s v="M"/>
    <x v="472"/>
    <x v="0"/>
    <d v="2013-01-01T00:00:00"/>
    <n v="52"/>
  </r>
  <r>
    <s v="Madison Nissan"/>
    <s v="Móvil"/>
    <s v="M"/>
    <x v="473"/>
    <x v="0"/>
    <d v="2013-01-01T00:00:00"/>
    <n v="38"/>
  </r>
  <r>
    <s v="Noah Suzuki"/>
    <s v="Fibra"/>
    <s v="V"/>
    <x v="474"/>
    <x v="1"/>
    <d v="2013-01-01T00:00:00"/>
    <n v="84"/>
  </r>
  <r>
    <s v="Michael Wolks"/>
    <s v="Móvil + Fijo"/>
    <s v="V"/>
    <x v="475"/>
    <x v="7"/>
    <d v="2013-01-01T00:00:00"/>
    <n v="55"/>
  </r>
  <r>
    <s v="Mason Ford"/>
    <s v="Móvil"/>
    <s v="M"/>
    <x v="476"/>
    <x v="6"/>
    <d v="2013-01-01T00:00:00"/>
    <n v="45"/>
  </r>
  <r>
    <s v="Abigail Rolls"/>
    <s v="ADSL"/>
    <s v="V"/>
    <x v="477"/>
    <x v="7"/>
    <d v="2013-01-01T00:00:00"/>
    <n v="70"/>
  </r>
  <r>
    <s v="Liam Audi"/>
    <s v="ADSL"/>
    <s v="V"/>
    <x v="478"/>
    <x v="5"/>
    <d v="2013-01-01T00:00:00"/>
    <n v="57"/>
  </r>
  <r>
    <s v="Noah Honda"/>
    <s v="Móvil + Fijo"/>
    <s v="M"/>
    <x v="479"/>
    <x v="7"/>
    <d v="2013-01-01T00:00:00"/>
    <n v="51"/>
  </r>
  <r>
    <s v="Jayden Lotus"/>
    <s v="Móvil"/>
    <s v="V"/>
    <x v="480"/>
    <x v="9"/>
    <d v="2013-01-01T00:00:00"/>
    <n v="48"/>
  </r>
  <r>
    <s v="Daniel Kia"/>
    <s v="Móvil + Fijo"/>
    <s v="M"/>
    <x v="481"/>
    <x v="6"/>
    <d v="2013-01-01T00:00:00"/>
    <n v="56"/>
  </r>
  <r>
    <s v="Abigail Chrysler"/>
    <s v="ADSL"/>
    <s v="M"/>
    <x v="482"/>
    <x v="0"/>
    <d v="2013-01-01T00:00:00"/>
    <n v="54"/>
  </r>
  <r>
    <s v="Jacob Rolls"/>
    <s v="Otros"/>
    <s v="V"/>
    <x v="483"/>
    <x v="0"/>
    <d v="2013-01-01T00:00:00"/>
    <n v="29"/>
  </r>
  <r>
    <s v="Jayden Hyundai"/>
    <s v="Móvil + Fijo"/>
    <s v="M"/>
    <x v="484"/>
    <x v="2"/>
    <d v="2013-01-01T00:00:00"/>
    <n v="58"/>
  </r>
  <r>
    <s v="Ethan Rolls"/>
    <s v="Fibra"/>
    <s v="V"/>
    <x v="485"/>
    <x v="1"/>
    <d v="2013-01-01T00:00:00"/>
    <n v="84"/>
  </r>
  <r>
    <s v="Olivia Renault"/>
    <s v="Otros"/>
    <s v="M"/>
    <x v="486"/>
    <x v="3"/>
    <d v="2013-01-01T00:00:00"/>
    <n v="75"/>
  </r>
  <r>
    <s v="Noah Audi"/>
    <s v="Móvil"/>
    <s v="M"/>
    <x v="487"/>
    <x v="4"/>
    <d v="2013-01-01T00:00:00"/>
    <n v="27"/>
  </r>
  <r>
    <s v="Jayden Kia"/>
    <s v="Móvil"/>
    <s v="M"/>
    <x v="488"/>
    <x v="5"/>
    <d v="2013-01-01T00:00:00"/>
    <n v="57"/>
  </r>
  <r>
    <s v="Ava Lexus"/>
    <s v="ADSL"/>
    <s v="V"/>
    <x v="489"/>
    <x v="9"/>
    <d v="2013-01-01T00:00:00"/>
    <n v="46"/>
  </r>
  <r>
    <s v="Elizabeth Dodge"/>
    <s v="Otros"/>
    <s v="M"/>
    <x v="490"/>
    <x v="2"/>
    <d v="2013-01-01T00:00:00"/>
    <n v="64"/>
  </r>
  <r>
    <s v="Ethan Range"/>
    <s v="ADSL"/>
    <s v="M"/>
    <x v="491"/>
    <x v="0"/>
    <d v="2013-01-01T00:00:00"/>
    <n v="65"/>
  </r>
  <r>
    <s v="Jayden Hyundai"/>
    <s v="Móvil + Fijo"/>
    <s v="M"/>
    <x v="492"/>
    <x v="3"/>
    <d v="2013-01-01T00:00:00"/>
    <n v="57"/>
  </r>
  <r>
    <s v="Michael Chrysler"/>
    <s v="Móvil"/>
    <s v="M"/>
    <x v="493"/>
    <x v="3"/>
    <d v="2013-01-01T00:00:00"/>
    <n v="25"/>
  </r>
  <r>
    <s v="Emily Suzuki"/>
    <s v="Móvil"/>
    <s v="V"/>
    <x v="494"/>
    <x v="4"/>
    <d v="2013-01-01T00:00:00"/>
    <n v="49"/>
  </r>
  <r>
    <s v="Ava Daewo"/>
    <s v="Móvil"/>
    <s v="V"/>
    <x v="495"/>
    <x v="9"/>
    <d v="2013-01-01T00:00:00"/>
    <n v="58"/>
  </r>
  <r>
    <s v="William Ford"/>
    <s v="Móvil"/>
    <s v="M"/>
    <x v="496"/>
    <x v="7"/>
    <d v="2013-01-01T00:00:00"/>
    <n v="43"/>
  </r>
  <r>
    <s v="Aiden Kia"/>
    <s v="Móvil"/>
    <s v="M"/>
    <x v="497"/>
    <x v="7"/>
    <d v="2013-01-01T00:00:00"/>
    <n v="21"/>
  </r>
  <r>
    <s v="Emily Rolls"/>
    <s v="Fibra"/>
    <s v="V"/>
    <x v="498"/>
    <x v="7"/>
    <d v="2013-01-01T00:00:00"/>
    <n v="80"/>
  </r>
  <r>
    <s v="Emma Audi"/>
    <s v="Otros"/>
    <s v="M"/>
    <x v="499"/>
    <x v="0"/>
    <d v="2013-01-01T00:00:00"/>
    <n v="26"/>
  </r>
  <r>
    <s v="Noah Renault"/>
    <s v="Móvil + Fijo"/>
    <s v="M"/>
    <x v="500"/>
    <x v="10"/>
    <d v="2013-01-01T00:00:00"/>
    <n v="59"/>
  </r>
  <r>
    <s v="Michael Audi"/>
    <s v="Móvil"/>
    <s v="V"/>
    <x v="501"/>
    <x v="7"/>
    <d v="2013-01-01T00:00:00"/>
    <n v="25"/>
  </r>
  <r>
    <s v="Aiden Toyota"/>
    <s v="ADSL"/>
    <s v="V"/>
    <x v="502"/>
    <x v="10"/>
    <d v="2013-01-01T00:00:00"/>
    <n v="44"/>
  </r>
  <r>
    <s v="Isabella Toyota"/>
    <s v="Fibra"/>
    <s v="M"/>
    <x v="503"/>
    <x v="3"/>
    <d v="2013-01-01T00:00:00"/>
    <n v="91"/>
  </r>
  <r>
    <s v="Liam Lexus"/>
    <s v="Móvil"/>
    <s v="V"/>
    <x v="504"/>
    <x v="7"/>
    <d v="2013-01-01T00:00:00"/>
    <n v="53"/>
  </r>
  <r>
    <s v="Isabella Lexus"/>
    <s v="Otros"/>
    <s v="M"/>
    <x v="505"/>
    <x v="7"/>
    <d v="2013-01-01T00:00:00"/>
    <n v="40"/>
  </r>
  <r>
    <s v="Ethan Rolls"/>
    <s v="ADSL"/>
    <s v="V"/>
    <x v="506"/>
    <x v="8"/>
    <d v="2013-01-01T00:00:00"/>
    <n v="57"/>
  </r>
  <r>
    <s v="Emma Seat"/>
    <s v="Móvil + Fijo"/>
    <s v="M"/>
    <x v="507"/>
    <x v="7"/>
    <d v="2013-01-01T00:00:00"/>
    <n v="56"/>
  </r>
  <r>
    <s v="Ethan Ford"/>
    <s v="Móvil + Fijo"/>
    <s v="M"/>
    <x v="508"/>
    <x v="0"/>
    <d v="2013-01-01T00:00:00"/>
    <n v="57"/>
  </r>
  <r>
    <s v="Jayden Lexus"/>
    <s v="Móvil"/>
    <s v="M"/>
    <x v="509"/>
    <x v="10"/>
    <d v="2013-01-01T00:00:00"/>
    <n v="32"/>
  </r>
  <r>
    <s v="Olivia Wolks"/>
    <s v="Móvil + Fijo"/>
    <s v="M"/>
    <x v="510"/>
    <x v="9"/>
    <d v="2013-01-01T00:00:00"/>
    <n v="60"/>
  </r>
  <r>
    <s v="Michael Ford"/>
    <s v="Móvil"/>
    <s v="M"/>
    <x v="511"/>
    <x v="5"/>
    <d v="2013-01-01T00:00:00"/>
    <n v="37"/>
  </r>
  <r>
    <s v="Michael Renault"/>
    <s v="Otros"/>
    <s v="V"/>
    <x v="512"/>
    <x v="8"/>
    <d v="2013-01-01T00:00:00"/>
    <n v="16"/>
  </r>
  <r>
    <s v="Emily Dodge"/>
    <s v="Móvil"/>
    <s v="M"/>
    <x v="513"/>
    <x v="10"/>
    <d v="2013-01-01T00:00:00"/>
    <n v="28"/>
  </r>
  <r>
    <s v="Abigail Hyundai"/>
    <s v="Móvil"/>
    <s v="V"/>
    <x v="514"/>
    <x v="0"/>
    <d v="2013-01-01T00:00:00"/>
    <n v="36"/>
  </r>
  <r>
    <s v="Chloe Dodge"/>
    <s v="Móvil"/>
    <s v="V"/>
    <x v="515"/>
    <x v="9"/>
    <d v="2013-01-01T00:00:00"/>
    <n v="47"/>
  </r>
  <r>
    <s v="Mason Chrysler"/>
    <s v="ADSL"/>
    <s v="M"/>
    <x v="516"/>
    <x v="6"/>
    <d v="2013-01-01T00:00:00"/>
    <n v="44"/>
  </r>
  <r>
    <s v="Mia Renault"/>
    <s v="Móvil"/>
    <s v="V"/>
    <x v="517"/>
    <x v="0"/>
    <d v="2013-01-01T00:00:00"/>
    <n v="44"/>
  </r>
  <r>
    <s v="Daniel Ferrari"/>
    <s v="ADSL"/>
    <s v="M"/>
    <x v="518"/>
    <x v="6"/>
    <d v="2013-01-01T00:00:00"/>
    <n v="45"/>
  </r>
  <r>
    <s v="Jayden Ferrari"/>
    <s v="Móvil + Fijo"/>
    <s v="V"/>
    <x v="519"/>
    <x v="0"/>
    <d v="2013-01-01T00:00:00"/>
    <n v="58"/>
  </r>
  <r>
    <s v="Olivia Suzuki"/>
    <s v="Móvil + Fijo"/>
    <s v="V"/>
    <x v="520"/>
    <x v="0"/>
    <d v="2013-01-01T00:00:00"/>
    <n v="60"/>
  </r>
  <r>
    <s v="Madison Seat"/>
    <s v="Móvil + Fijo"/>
    <s v="M"/>
    <x v="521"/>
    <x v="5"/>
    <d v="2013-01-01T00:00:00"/>
    <n v="58"/>
  </r>
  <r>
    <s v="Michael Seat"/>
    <s v="Otros"/>
    <s v="M"/>
    <x v="522"/>
    <x v="5"/>
    <d v="2013-01-01T00:00:00"/>
    <n v="82"/>
  </r>
  <r>
    <s v="Mia Renault"/>
    <s v="Otros"/>
    <s v="M"/>
    <x v="523"/>
    <x v="10"/>
    <d v="2013-01-01T00:00:00"/>
    <n v="75"/>
  </r>
  <r>
    <s v="Isabella Jaguar"/>
    <s v="Móvil + Fijo"/>
    <s v="V"/>
    <x v="524"/>
    <x v="9"/>
    <d v="2013-01-01T00:00:00"/>
    <n v="52"/>
  </r>
  <r>
    <s v="Emma Nissan"/>
    <s v="Móvil + Fijo"/>
    <s v="V"/>
    <x v="525"/>
    <x v="7"/>
    <d v="2013-01-01T00:00:00"/>
    <n v="51"/>
  </r>
  <r>
    <s v="Aiden Suzuki"/>
    <s v="Móvil"/>
    <s v="M"/>
    <x v="526"/>
    <x v="4"/>
    <d v="2013-01-01T00:00:00"/>
    <n v="27"/>
  </r>
  <r>
    <s v="Olivia Jeep"/>
    <s v="Otros"/>
    <s v="V"/>
    <x v="527"/>
    <x v="0"/>
    <d v="2013-01-01T00:00:00"/>
    <n v="42"/>
  </r>
  <r>
    <s v="Ethan Honda"/>
    <s v="Móvil"/>
    <s v="M"/>
    <x v="528"/>
    <x v="3"/>
    <d v="2013-01-01T00:00:00"/>
    <n v="49"/>
  </r>
  <r>
    <s v="Noah Lotus"/>
    <s v="ADSL"/>
    <s v="V"/>
    <x v="529"/>
    <x v="3"/>
    <d v="2013-01-01T00:00:00"/>
    <n v="45"/>
  </r>
  <r>
    <s v="Ethan Wolks"/>
    <s v="Móvil"/>
    <s v="M"/>
    <x v="530"/>
    <x v="10"/>
    <d v="2013-01-01T00:00:00"/>
    <n v="32"/>
  </r>
  <r>
    <s v="Alexander Range"/>
    <s v="Móvil + Fijo"/>
    <s v="V"/>
    <x v="531"/>
    <x v="8"/>
    <d v="2013-01-01T00:00:00"/>
    <n v="53"/>
  </r>
  <r>
    <s v="Isabella Suzuki"/>
    <s v="Móvil"/>
    <s v="V"/>
    <x v="532"/>
    <x v="4"/>
    <d v="2013-01-01T00:00:00"/>
    <n v="40"/>
  </r>
  <r>
    <s v="Emily Ford"/>
    <s v="Móvil"/>
    <s v="M"/>
    <x v="533"/>
    <x v="9"/>
    <d v="2013-01-01T00:00:00"/>
    <n v="54"/>
  </r>
  <r>
    <s v="Abigail Lotus"/>
    <s v="ADSL"/>
    <s v="M"/>
    <x v="534"/>
    <x v="1"/>
    <d v="2013-01-01T00:00:00"/>
    <n v="69"/>
  </r>
  <r>
    <s v="Emma Renault"/>
    <s v="Móvil + Fijo"/>
    <s v="V"/>
    <x v="535"/>
    <x v="2"/>
    <d v="2013-01-01T00:00:00"/>
    <n v="56"/>
  </r>
  <r>
    <s v="Jayden Lotus"/>
    <s v="Móvil + Fijo"/>
    <s v="M"/>
    <x v="132"/>
    <x v="2"/>
    <d v="2013-01-01T00:00:00"/>
    <n v="55"/>
  </r>
  <r>
    <s v="Michael Chrysler"/>
    <s v="Móvil"/>
    <s v="M"/>
    <x v="536"/>
    <x v="5"/>
    <d v="2013-01-01T00:00:00"/>
    <n v="33"/>
  </r>
  <r>
    <s v="Mason Jaguar"/>
    <s v="Fibra"/>
    <s v="M"/>
    <x v="537"/>
    <x v="0"/>
    <d v="2013-01-01T00:00:00"/>
    <n v="82"/>
  </r>
  <r>
    <s v="Noah Seat"/>
    <s v="ADSL"/>
    <s v="M"/>
    <x v="538"/>
    <x v="0"/>
    <d v="2013-01-01T00:00:00"/>
    <n v="61"/>
  </r>
  <r>
    <s v="William Jaguar"/>
    <s v="Móvil"/>
    <s v="M"/>
    <x v="539"/>
    <x v="0"/>
    <d v="2013-01-01T00:00:00"/>
    <n v="25"/>
  </r>
  <r>
    <s v="Emma Lexus"/>
    <s v="Móvil"/>
    <s v="M"/>
    <x v="540"/>
    <x v="2"/>
    <d v="2013-01-01T00:00:00"/>
    <n v="25"/>
  </r>
  <r>
    <s v="Michael Wolks"/>
    <s v="Móvil"/>
    <s v="M"/>
    <x v="541"/>
    <x v="8"/>
    <d v="2013-01-01T00:00:00"/>
    <n v="43"/>
  </r>
  <r>
    <s v="Emily Kia"/>
    <s v="Móvil"/>
    <s v="M"/>
    <x v="542"/>
    <x v="0"/>
    <d v="2013-01-01T00:00:00"/>
    <n v="22"/>
  </r>
  <r>
    <s v="Noah BMV"/>
    <s v="Fibra"/>
    <s v="M"/>
    <x v="543"/>
    <x v="3"/>
    <d v="2013-01-01T00:00:00"/>
    <n v="81"/>
  </r>
  <r>
    <s v="Jacob Chrysler"/>
    <s v="Móvil + Fijo"/>
    <s v="M"/>
    <x v="443"/>
    <x v="0"/>
    <d v="2013-01-01T00:00:00"/>
    <n v="56"/>
  </r>
  <r>
    <s v="Liam Jaguar"/>
    <s v="Móvil"/>
    <s v="V"/>
    <x v="544"/>
    <x v="6"/>
    <d v="2013-01-01T00:00:00"/>
    <n v="21"/>
  </r>
  <r>
    <s v="Isabella Nissan"/>
    <s v="Móvil"/>
    <s v="M"/>
    <x v="545"/>
    <x v="4"/>
    <d v="2013-01-01T00:00:00"/>
    <n v="57"/>
  </r>
  <r>
    <s v="Daniel BMV"/>
    <s v="Móvil + Fijo"/>
    <s v="V"/>
    <x v="546"/>
    <x v="10"/>
    <d v="2013-01-01T00:00:00"/>
    <n v="60"/>
  </r>
  <r>
    <s v="Michael Dodge"/>
    <s v="Móvil"/>
    <s v="M"/>
    <x v="547"/>
    <x v="1"/>
    <d v="2013-01-01T00:00:00"/>
    <n v="51"/>
  </r>
  <r>
    <s v="Jacob Range"/>
    <s v="Móvil + Fijo"/>
    <s v="V"/>
    <x v="548"/>
    <x v="1"/>
    <d v="2013-01-01T00:00:00"/>
    <n v="60"/>
  </r>
  <r>
    <s v="Ava Honda"/>
    <s v="Móvil"/>
    <s v="M"/>
    <x v="549"/>
    <x v="9"/>
    <d v="2013-01-01T00:00:00"/>
    <n v="39"/>
  </r>
  <r>
    <s v="Elizabeth Jeep"/>
    <s v="Móvil"/>
    <s v="V"/>
    <x v="550"/>
    <x v="6"/>
    <d v="2013-01-01T00:00:00"/>
    <n v="20"/>
  </r>
  <r>
    <s v="Jayden Nissan"/>
    <s v="Móvil"/>
    <s v="M"/>
    <x v="551"/>
    <x v="3"/>
    <d v="2013-01-01T00:00:00"/>
    <n v="21"/>
  </r>
  <r>
    <s v="William Daewo"/>
    <s v="Móvil + Fijo"/>
    <s v="M"/>
    <x v="552"/>
    <x v="9"/>
    <d v="2013-01-01T00:00:00"/>
    <n v="53"/>
  </r>
  <r>
    <s v="William Ford"/>
    <s v="Móvil + Fijo"/>
    <s v="V"/>
    <x v="553"/>
    <x v="5"/>
    <d v="2013-01-01T00:00:00"/>
    <n v="58"/>
  </r>
  <r>
    <s v="Noah Suzuki"/>
    <s v="ADSL"/>
    <s v="V"/>
    <x v="554"/>
    <x v="8"/>
    <d v="2013-01-01T00:00:00"/>
    <n v="48"/>
  </r>
  <r>
    <s v="Noah Renault"/>
    <s v="Fibra"/>
    <s v="M"/>
    <x v="555"/>
    <x v="7"/>
    <d v="2013-01-01T00:00:00"/>
    <n v="81"/>
  </r>
  <r>
    <s v="Chloe Range"/>
    <s v="Móvil"/>
    <s v="V"/>
    <x v="556"/>
    <x v="3"/>
    <d v="2013-01-01T00:00:00"/>
    <n v="26"/>
  </r>
  <r>
    <s v="Jacob Toyota"/>
    <s v="Móvil + Fijo"/>
    <s v="M"/>
    <x v="557"/>
    <x v="0"/>
    <d v="2013-01-01T00:00:00"/>
    <n v="60"/>
  </r>
  <r>
    <s v="Daniel Renault"/>
    <s v="Móvil + Fijo"/>
    <s v="V"/>
    <x v="558"/>
    <x v="0"/>
    <d v="2013-01-01T00:00:00"/>
    <n v="57"/>
  </r>
  <r>
    <s v="Ethan Nissan"/>
    <s v="Móvil + Fijo"/>
    <s v="M"/>
    <x v="559"/>
    <x v="4"/>
    <d v="2013-01-01T00:00:00"/>
    <n v="59"/>
  </r>
  <r>
    <s v="Abigail BMV"/>
    <s v="Móvil + Fijo"/>
    <s v="M"/>
    <x v="560"/>
    <x v="0"/>
    <d v="2013-01-01T00:00:00"/>
    <n v="56"/>
  </r>
  <r>
    <s v="Ava Seat"/>
    <s v="Móvil + Fijo"/>
    <s v="M"/>
    <x v="561"/>
    <x v="5"/>
    <d v="2013-01-01T00:00:00"/>
    <n v="54"/>
  </r>
  <r>
    <s v="Mason Dodge"/>
    <s v="Móvil"/>
    <s v="V"/>
    <x v="562"/>
    <x v="0"/>
    <d v="2013-01-01T00:00:00"/>
    <n v="49"/>
  </r>
  <r>
    <s v="Jacob Lexus"/>
    <s v="Móvil + Fijo"/>
    <s v="M"/>
    <x v="563"/>
    <x v="5"/>
    <d v="2013-01-01T00:00:00"/>
    <n v="57"/>
  </r>
  <r>
    <s v="Emily Lexus"/>
    <s v="Fibra"/>
    <s v="M"/>
    <x v="564"/>
    <x v="5"/>
    <d v="2013-01-01T00:00:00"/>
    <n v="72"/>
  </r>
  <r>
    <s v="Abigail Nissan"/>
    <s v="ADSL"/>
    <s v="M"/>
    <x v="565"/>
    <x v="5"/>
    <d v="2013-01-01T00:00:00"/>
    <n v="55"/>
  </r>
  <r>
    <s v="Michael Suzuki"/>
    <s v="ADSL"/>
    <s v="M"/>
    <x v="566"/>
    <x v="8"/>
    <d v="2013-01-01T00:00:00"/>
    <n v="66"/>
  </r>
  <r>
    <s v="Isabella Jaguar"/>
    <s v="Móvil + Fijo"/>
    <s v="M"/>
    <x v="567"/>
    <x v="1"/>
    <d v="2013-01-01T00:00:00"/>
    <n v="55"/>
  </r>
  <r>
    <s v="Chloe Jaguar"/>
    <s v="Fibra"/>
    <s v="M"/>
    <x v="568"/>
    <x v="2"/>
    <d v="2013-01-01T00:00:00"/>
    <n v="78"/>
  </r>
  <r>
    <s v="Mia Toyota"/>
    <s v="Móvil"/>
    <s v="V"/>
    <x v="569"/>
    <x v="5"/>
    <d v="2013-01-01T00:00:00"/>
    <n v="39"/>
  </r>
  <r>
    <s v="Emma Chrysler"/>
    <s v="Móvil"/>
    <s v="M"/>
    <x v="570"/>
    <x v="4"/>
    <d v="2013-01-01T00:00:00"/>
    <n v="53"/>
  </r>
  <r>
    <s v="William Dodge"/>
    <s v="ADSL"/>
    <s v="M"/>
    <x v="571"/>
    <x v="5"/>
    <d v="2013-01-01T00:00:00"/>
    <n v="48"/>
  </r>
  <r>
    <s v="Ethan Chrysler"/>
    <s v="Móvil"/>
    <s v="V"/>
    <x v="572"/>
    <x v="3"/>
    <d v="2013-01-01T00:00:00"/>
    <n v="31"/>
  </r>
  <r>
    <s v="Madison Ford"/>
    <s v="ADSL"/>
    <s v="V"/>
    <x v="573"/>
    <x v="7"/>
    <d v="2013-01-01T00:00:00"/>
    <n v="49"/>
  </r>
  <r>
    <s v="Ava Audi"/>
    <s v="ADSL"/>
    <s v="M"/>
    <x v="574"/>
    <x v="6"/>
    <d v="2013-01-01T00:00:00"/>
    <n v="40"/>
  </r>
  <r>
    <s v="Jacob Wolks"/>
    <s v="Móvil"/>
    <s v="V"/>
    <x v="575"/>
    <x v="1"/>
    <d v="2013-01-01T00:00:00"/>
    <n v="33"/>
  </r>
  <r>
    <s v="Aiden Toyota"/>
    <s v="ADSL"/>
    <s v="M"/>
    <x v="576"/>
    <x v="0"/>
    <d v="2013-01-01T00:00:00"/>
    <n v="57"/>
  </r>
  <r>
    <s v="Elizabeth Rolls"/>
    <s v="ADSL"/>
    <s v="V"/>
    <x v="577"/>
    <x v="7"/>
    <d v="2013-01-01T00:00:00"/>
    <n v="41"/>
  </r>
  <r>
    <s v="Olivia Ford"/>
    <s v="Móvil"/>
    <s v="M"/>
    <x v="578"/>
    <x v="0"/>
    <d v="2013-01-01T00:00:00"/>
    <n v="29"/>
  </r>
  <r>
    <s v="Mia Kia"/>
    <s v="Móvil"/>
    <s v="V"/>
    <x v="579"/>
    <x v="8"/>
    <d v="2013-01-01T00:00:00"/>
    <n v="40"/>
  </r>
  <r>
    <s v="William Seat"/>
    <s v="Móvil + Fijo"/>
    <s v="M"/>
    <x v="580"/>
    <x v="2"/>
    <d v="2013-01-01T00:00:00"/>
    <n v="56"/>
  </r>
  <r>
    <s v="Michael Kia"/>
    <s v="Móvil + Fijo"/>
    <s v="M"/>
    <x v="581"/>
    <x v="7"/>
    <d v="2013-01-01T00:00:00"/>
    <n v="51"/>
  </r>
  <r>
    <s v="Alexander Daewo"/>
    <s v="Móvil"/>
    <s v="M"/>
    <x v="582"/>
    <x v="5"/>
    <d v="2013-01-01T00:00:00"/>
    <n v="59"/>
  </r>
  <r>
    <s v="Jacob Dodge"/>
    <s v="Móvil"/>
    <s v="M"/>
    <x v="583"/>
    <x v="9"/>
    <d v="2013-01-01T00:00:00"/>
    <n v="36"/>
  </r>
  <r>
    <s v="Aiden Honda"/>
    <s v="Móvil"/>
    <s v="M"/>
    <x v="584"/>
    <x v="9"/>
    <d v="2013-01-01T00:00:00"/>
    <n v="46"/>
  </r>
  <r>
    <s v="Michael BMV"/>
    <s v="ADSL"/>
    <s v="M"/>
    <x v="585"/>
    <x v="7"/>
    <d v="2013-01-01T00:00:00"/>
    <n v="57"/>
  </r>
  <r>
    <s v="Abigail Daewo"/>
    <s v="Móvil"/>
    <s v="M"/>
    <x v="586"/>
    <x v="7"/>
    <d v="2013-01-01T00:00:00"/>
    <n v="23"/>
  </r>
  <r>
    <s v="Emily Dodge"/>
    <s v="Móvil"/>
    <s v="M"/>
    <x v="587"/>
    <x v="7"/>
    <d v="2013-01-01T00:00:00"/>
    <n v="41"/>
  </r>
  <r>
    <s v="Olivia Range"/>
    <s v="Móvil"/>
    <s v="V"/>
    <x v="588"/>
    <x v="7"/>
    <d v="2013-01-01T00:00:00"/>
    <n v="52"/>
  </r>
  <r>
    <s v="Michael Jaguar"/>
    <s v="Móvil + Fijo"/>
    <s v="V"/>
    <x v="589"/>
    <x v="10"/>
    <d v="2013-01-01T00:00:00"/>
    <n v="53"/>
  </r>
  <r>
    <s v="Mia Suzuki"/>
    <s v="Fibra"/>
    <s v="V"/>
    <x v="589"/>
    <x v="1"/>
    <d v="2013-01-01T00:00:00"/>
    <n v="70"/>
  </r>
  <r>
    <s v="Daniel Chrysler"/>
    <s v="Otros"/>
    <s v="V"/>
    <x v="590"/>
    <x v="3"/>
    <d v="2013-01-01T00:00:00"/>
    <n v="24"/>
  </r>
  <r>
    <s v="Abigail Range"/>
    <s v="Móvil"/>
    <s v="M"/>
    <x v="591"/>
    <x v="8"/>
    <d v="2013-01-01T00:00:00"/>
    <n v="24"/>
  </r>
  <r>
    <s v="Emily Honda"/>
    <s v="Móvil"/>
    <s v="V"/>
    <x v="365"/>
    <x v="5"/>
    <d v="2013-01-01T00:00:00"/>
    <n v="22"/>
  </r>
  <r>
    <s v="Ethan Suzuki"/>
    <s v="Móvil + Fijo"/>
    <s v="V"/>
    <x v="592"/>
    <x v="5"/>
    <d v="2013-01-01T00:00:00"/>
    <n v="54"/>
  </r>
  <r>
    <s v="Aiden Jaguar"/>
    <s v="ADSL"/>
    <s v="M"/>
    <x v="593"/>
    <x v="9"/>
    <d v="2013-01-01T00:00:00"/>
    <n v="57"/>
  </r>
  <r>
    <s v="Ava Wolks"/>
    <s v="ADSL"/>
    <s v="M"/>
    <x v="594"/>
    <x v="3"/>
    <d v="2013-01-01T00:00:00"/>
    <n v="65"/>
  </r>
  <r>
    <s v="Abigail Kia"/>
    <s v="Móvil + Fijo"/>
    <s v="M"/>
    <x v="595"/>
    <x v="0"/>
    <d v="2013-01-01T00:00:00"/>
    <n v="53"/>
  </r>
  <r>
    <s v="Mason Daewo"/>
    <s v="Móvil"/>
    <s v="M"/>
    <x v="596"/>
    <x v="6"/>
    <d v="2013-01-01T00:00:00"/>
    <n v="55"/>
  </r>
  <r>
    <s v="Jayden BMV"/>
    <s v="Móvil"/>
    <s v="V"/>
    <x v="597"/>
    <x v="8"/>
    <d v="2013-01-01T00:00:00"/>
    <n v="33"/>
  </r>
  <r>
    <s v="Michael Chrysler"/>
    <s v="Móvil"/>
    <s v="M"/>
    <x v="598"/>
    <x v="2"/>
    <d v="2013-01-01T00:00:00"/>
    <n v="47"/>
  </r>
  <r>
    <s v="Jacob Lexus"/>
    <s v="ADSL"/>
    <s v="M"/>
    <x v="599"/>
    <x v="3"/>
    <d v="2013-01-01T00:00:00"/>
    <n v="65"/>
  </r>
  <r>
    <s v="Noah Range"/>
    <s v="ADSL"/>
    <s v="V"/>
    <x v="600"/>
    <x v="2"/>
    <d v="2013-01-01T00:00:00"/>
    <n v="41"/>
  </r>
  <r>
    <s v="William Wolks"/>
    <s v="Móvil + Fijo"/>
    <s v="M"/>
    <x v="601"/>
    <x v="7"/>
    <d v="2013-01-01T00:00:00"/>
    <n v="52"/>
  </r>
  <r>
    <s v="Emma Rolls"/>
    <s v="Móvil"/>
    <s v="M"/>
    <x v="602"/>
    <x v="3"/>
    <d v="2013-01-01T00:00:00"/>
    <n v="52"/>
  </r>
  <r>
    <s v="Aiden Seat"/>
    <s v="ADSL"/>
    <s v="M"/>
    <x v="603"/>
    <x v="2"/>
    <d v="2013-01-01T00:00:00"/>
    <n v="59"/>
  </r>
  <r>
    <s v="Madison Suzuki"/>
    <s v="Móvil"/>
    <s v="V"/>
    <x v="604"/>
    <x v="0"/>
    <d v="2013-01-01T00:00:00"/>
    <n v="42"/>
  </r>
  <r>
    <s v="Mia Jaguar"/>
    <s v="Móvil"/>
    <s v="M"/>
    <x v="605"/>
    <x v="9"/>
    <d v="2013-01-01T00:00:00"/>
    <n v="56"/>
  </r>
  <r>
    <s v="Olivia Toyota"/>
    <s v="Otros"/>
    <s v="V"/>
    <x v="606"/>
    <x v="0"/>
    <d v="2013-01-01T00:00:00"/>
    <n v="96"/>
  </r>
  <r>
    <s v="Liam Rolls"/>
    <s v="Móvil + Fijo"/>
    <s v="V"/>
    <x v="607"/>
    <x v="8"/>
    <d v="2013-01-01T00:00:00"/>
    <n v="53"/>
  </r>
  <r>
    <s v="Alexander Lexus"/>
    <s v="Móvil"/>
    <s v="V"/>
    <x v="608"/>
    <x v="1"/>
    <d v="2013-01-01T00:00:00"/>
    <n v="43"/>
  </r>
  <r>
    <s v="Ethan Jeep"/>
    <s v="Móvil"/>
    <s v="V"/>
    <x v="609"/>
    <x v="3"/>
    <d v="2013-01-01T00:00:00"/>
    <n v="39"/>
  </r>
  <r>
    <s v="Liam Chrysler"/>
    <s v="Otros"/>
    <s v="V"/>
    <x v="610"/>
    <x v="5"/>
    <d v="2013-01-01T00:00:00"/>
    <n v="3"/>
  </r>
  <r>
    <s v="Noah BMV"/>
    <s v="Móvil"/>
    <s v="V"/>
    <x v="611"/>
    <x v="7"/>
    <d v="2013-01-01T00:00:00"/>
    <n v="27"/>
  </r>
  <r>
    <s v="Olivia Nissan"/>
    <s v="ADSL"/>
    <s v="V"/>
    <x v="612"/>
    <x v="7"/>
    <d v="2013-01-01T00:00:00"/>
    <n v="68"/>
  </r>
  <r>
    <s v="Mason Audi"/>
    <s v="Móvil + Fijo"/>
    <s v="M"/>
    <x v="613"/>
    <x v="3"/>
    <d v="2013-01-01T00:00:00"/>
    <n v="51"/>
  </r>
  <r>
    <s v="Noah Ferrari"/>
    <s v="ADSL"/>
    <s v="V"/>
    <x v="614"/>
    <x v="3"/>
    <d v="2013-01-01T00:00:00"/>
    <n v="58"/>
  </r>
  <r>
    <s v="William Audi"/>
    <s v="ADSL"/>
    <s v="M"/>
    <x v="615"/>
    <x v="7"/>
    <d v="2013-01-01T00:00:00"/>
    <n v="43"/>
  </r>
  <r>
    <s v="Mia Hyundai"/>
    <s v="Fibra"/>
    <s v="M"/>
    <x v="616"/>
    <x v="5"/>
    <d v="2013-01-01T00:00:00"/>
    <n v="82"/>
  </r>
  <r>
    <s v="Isabella Honda"/>
    <s v="Móvil + Fijo"/>
    <s v="V"/>
    <x v="617"/>
    <x v="6"/>
    <d v="2013-01-01T00:00:00"/>
    <n v="56"/>
  </r>
  <r>
    <s v="William Dodge"/>
    <s v="Móvil"/>
    <s v="V"/>
    <x v="618"/>
    <x v="6"/>
    <d v="2013-01-01T00:00:00"/>
    <n v="55"/>
  </r>
  <r>
    <s v="Emma Jeep"/>
    <s v="ADSL"/>
    <s v="M"/>
    <x v="619"/>
    <x v="2"/>
    <d v="2013-01-01T00:00:00"/>
    <n v="68"/>
  </r>
  <r>
    <s v="Sophia Rolls"/>
    <s v="Móvil + Fijo"/>
    <s v="V"/>
    <x v="620"/>
    <x v="8"/>
    <d v="2013-01-01T00:00:00"/>
    <n v="59"/>
  </r>
  <r>
    <s v="Emily Chrysler"/>
    <s v="Móvil"/>
    <s v="V"/>
    <x v="621"/>
    <x v="2"/>
    <d v="2013-01-01T00:00:00"/>
    <n v="36"/>
  </r>
  <r>
    <s v="Ethan Honda"/>
    <s v="Móvil"/>
    <s v="V"/>
    <x v="622"/>
    <x v="7"/>
    <d v="2013-01-01T00:00:00"/>
    <n v="45"/>
  </r>
  <r>
    <s v="Ethan BMV"/>
    <s v="Móvil"/>
    <s v="V"/>
    <x v="623"/>
    <x v="5"/>
    <d v="2013-01-01T00:00:00"/>
    <n v="36"/>
  </r>
  <r>
    <s v="Emily Renault"/>
    <s v="ADSL"/>
    <s v="V"/>
    <x v="624"/>
    <x v="7"/>
    <d v="2013-01-01T00:00:00"/>
    <n v="46"/>
  </r>
  <r>
    <s v="Chloe Suzuki"/>
    <s v="Fibra"/>
    <s v="M"/>
    <x v="625"/>
    <x v="9"/>
    <d v="2013-01-01T00:00:00"/>
    <n v="87"/>
  </r>
  <r>
    <s v="Jayden Lotus"/>
    <s v="Móvil + Fijo"/>
    <s v="V"/>
    <x v="626"/>
    <x v="5"/>
    <d v="2013-01-01T00:00:00"/>
    <n v="53"/>
  </r>
  <r>
    <s v="Olivia Ford"/>
    <s v="Móvil"/>
    <s v="M"/>
    <x v="627"/>
    <x v="0"/>
    <d v="2013-01-01T00:00:00"/>
    <n v="34"/>
  </r>
  <r>
    <s v="Emily Audi"/>
    <s v="Fibra"/>
    <s v="M"/>
    <x v="628"/>
    <x v="1"/>
    <d v="2013-01-01T00:00:00"/>
    <n v="75"/>
  </r>
  <r>
    <s v="Abigail Ford"/>
    <s v="Móvil"/>
    <s v="M"/>
    <x v="629"/>
    <x v="3"/>
    <d v="2013-01-01T00:00:00"/>
    <n v="43"/>
  </r>
  <r>
    <s v="Jacob Ferrari"/>
    <s v="Móvil"/>
    <s v="M"/>
    <x v="630"/>
    <x v="7"/>
    <d v="2013-01-01T00:00:00"/>
    <n v="30"/>
  </r>
  <r>
    <s v="Jacob Chrysler"/>
    <s v="Móvil + Fijo"/>
    <s v="V"/>
    <x v="631"/>
    <x v="10"/>
    <d v="2013-01-01T00:00:00"/>
    <n v="59"/>
  </r>
  <r>
    <s v="Aiden Lexus"/>
    <s v="ADSL"/>
    <s v="V"/>
    <x v="632"/>
    <x v="1"/>
    <d v="2013-01-01T00:00:00"/>
    <n v="51"/>
  </r>
  <r>
    <s v="Jacob Rolls"/>
    <s v="Móvil + Fijo"/>
    <s v="M"/>
    <x v="633"/>
    <x v="5"/>
    <d v="2013-01-01T00:00:00"/>
    <n v="58"/>
  </r>
  <r>
    <s v="Elizabeth Seat"/>
    <s v="Móvil + Fijo"/>
    <s v="V"/>
    <x v="634"/>
    <x v="7"/>
    <d v="2013-01-01T00:00:00"/>
    <n v="58"/>
  </r>
  <r>
    <s v="Mia Dodge"/>
    <s v="Móvil"/>
    <s v="M"/>
    <x v="635"/>
    <x v="0"/>
    <d v="2013-01-01T00:00:00"/>
    <n v="25"/>
  </r>
  <r>
    <s v="Alexander Honda"/>
    <s v="Móvil"/>
    <s v="M"/>
    <x v="44"/>
    <x v="8"/>
    <d v="2013-01-01T00:00:00"/>
    <n v="28"/>
  </r>
  <r>
    <s v="Isabella BMV"/>
    <s v="Fibra"/>
    <s v="V"/>
    <x v="636"/>
    <x v="10"/>
    <d v="2013-01-01T00:00:00"/>
    <n v="70"/>
  </r>
  <r>
    <s v="Mia Honda"/>
    <s v="Móvil + Fijo"/>
    <s v="M"/>
    <x v="637"/>
    <x v="2"/>
    <d v="2013-01-01T00:00:00"/>
    <n v="52"/>
  </r>
  <r>
    <s v="Michael Audi"/>
    <s v="Móvil"/>
    <s v="V"/>
    <x v="638"/>
    <x v="7"/>
    <d v="2013-01-01T00:00:00"/>
    <n v="38"/>
  </r>
  <r>
    <s v="Mason Honda"/>
    <s v="Móvil"/>
    <s v="M"/>
    <x v="639"/>
    <x v="9"/>
    <d v="2013-01-01T00:00:00"/>
    <n v="30"/>
  </r>
  <r>
    <s v="Mason Renault"/>
    <s v="Fibra"/>
    <s v="V"/>
    <x v="640"/>
    <x v="9"/>
    <d v="2013-01-01T00:00:00"/>
    <n v="95"/>
  </r>
  <r>
    <s v="Michael Hyundai"/>
    <s v="ADSL"/>
    <s v="M"/>
    <x v="641"/>
    <x v="4"/>
    <d v="2013-01-01T00:00:00"/>
    <n v="52"/>
  </r>
  <r>
    <s v="Jayden Rolls"/>
    <s v="Móvil + Fijo"/>
    <s v="M"/>
    <x v="642"/>
    <x v="9"/>
    <d v="2013-01-01T00:00:00"/>
    <n v="50"/>
  </r>
  <r>
    <s v="Jayden Lotus"/>
    <s v="Móvil + Fijo"/>
    <s v="M"/>
    <x v="643"/>
    <x v="7"/>
    <d v="2013-01-01T00:00:00"/>
    <n v="59"/>
  </r>
  <r>
    <s v="Jayden Chrysler"/>
    <s v="Móvil + Fijo"/>
    <s v="M"/>
    <x v="644"/>
    <x v="9"/>
    <d v="2013-01-01T00:00:00"/>
    <n v="51"/>
  </r>
  <r>
    <s v="Daniel BMV"/>
    <s v="Móvil + Fijo"/>
    <s v="M"/>
    <x v="645"/>
    <x v="6"/>
    <d v="2013-01-01T00:00:00"/>
    <n v="51"/>
  </r>
  <r>
    <s v="Jayden BMV"/>
    <s v="ADSL"/>
    <s v="M"/>
    <x v="646"/>
    <x v="0"/>
    <d v="2013-01-01T00:00:00"/>
    <n v="57"/>
  </r>
  <r>
    <s v="Ethan Audi"/>
    <s v="ADSL"/>
    <s v="M"/>
    <x v="647"/>
    <x v="10"/>
    <d v="2013-01-01T00:00:00"/>
    <n v="59"/>
  </r>
  <r>
    <s v="Ethan Rolls"/>
    <s v="Fibra"/>
    <s v="V"/>
    <x v="648"/>
    <x v="10"/>
    <d v="2013-01-01T00:00:00"/>
    <n v="94"/>
  </r>
  <r>
    <s v="Elizabeth Daewo"/>
    <s v="Móvil"/>
    <s v="V"/>
    <x v="649"/>
    <x v="1"/>
    <d v="2013-01-01T00:00:00"/>
    <n v="43"/>
  </r>
  <r>
    <s v="Mia Seat"/>
    <s v="ADSL"/>
    <s v="M"/>
    <x v="650"/>
    <x v="8"/>
    <d v="2013-01-01T00:00:00"/>
    <n v="52"/>
  </r>
  <r>
    <s v="Alexander Ford"/>
    <s v="Móvil"/>
    <s v="M"/>
    <x v="651"/>
    <x v="7"/>
    <d v="2013-01-01T00:00:00"/>
    <n v="31"/>
  </r>
  <r>
    <s v="Jacob Suzuki"/>
    <s v="Móvil"/>
    <s v="M"/>
    <x v="652"/>
    <x v="2"/>
    <d v="2013-01-01T00:00:00"/>
    <n v="47"/>
  </r>
  <r>
    <s v="Emily Jeep"/>
    <s v="Móvil"/>
    <s v="M"/>
    <x v="653"/>
    <x v="3"/>
    <d v="2013-01-01T00:00:00"/>
    <n v="40"/>
  </r>
  <r>
    <s v="Isabella Chrysler"/>
    <s v="Móvil"/>
    <s v="M"/>
    <x v="654"/>
    <x v="7"/>
    <d v="2013-01-01T00:00:00"/>
    <n v="41"/>
  </r>
  <r>
    <s v="Emma Daewo"/>
    <s v="Móvil"/>
    <s v="V"/>
    <x v="655"/>
    <x v="0"/>
    <d v="2013-01-01T00:00:00"/>
    <n v="32"/>
  </r>
  <r>
    <s v="Michael Renault"/>
    <s v="Móvil"/>
    <s v="V"/>
    <x v="656"/>
    <x v="7"/>
    <d v="2013-01-01T00:00:00"/>
    <n v="58"/>
  </r>
  <r>
    <s v="Daniel Ford"/>
    <s v="Móvil"/>
    <s v="M"/>
    <x v="657"/>
    <x v="5"/>
    <d v="2013-01-01T00:00:00"/>
    <n v="25"/>
  </r>
  <r>
    <s v="Isabella Range"/>
    <s v="Móvil"/>
    <s v="V"/>
    <x v="658"/>
    <x v="7"/>
    <d v="2013-01-01T00:00:00"/>
    <n v="59"/>
  </r>
  <r>
    <s v="Alexander Renault"/>
    <s v="Móvil"/>
    <s v="M"/>
    <x v="659"/>
    <x v="0"/>
    <d v="2013-01-01T00:00:00"/>
    <n v="25"/>
  </r>
  <r>
    <s v="Mason Jaguar"/>
    <s v="Otros"/>
    <s v="V"/>
    <x v="660"/>
    <x v="10"/>
    <d v="2013-01-01T00:00:00"/>
    <n v="49"/>
  </r>
  <r>
    <s v="Aiden Audi"/>
    <s v="Móvil + Fijo"/>
    <s v="M"/>
    <x v="661"/>
    <x v="2"/>
    <d v="2013-01-01T00:00:00"/>
    <n v="59"/>
  </r>
  <r>
    <s v="Sophia Range"/>
    <s v="Móvil"/>
    <s v="V"/>
    <x v="662"/>
    <x v="0"/>
    <d v="2013-01-01T00:00:00"/>
    <n v="51"/>
  </r>
  <r>
    <s v="Emily Jeep"/>
    <s v="Otros"/>
    <s v="M"/>
    <x v="663"/>
    <x v="5"/>
    <d v="2013-01-01T00:00:00"/>
    <n v="89"/>
  </r>
  <r>
    <s v="Isabella Lexus"/>
    <s v="Móvil"/>
    <s v="M"/>
    <x v="664"/>
    <x v="7"/>
    <d v="2013-01-01T00:00:00"/>
    <n v="21"/>
  </r>
  <r>
    <s v="Michael Honda"/>
    <s v="Móvil"/>
    <s v="V"/>
    <x v="665"/>
    <x v="7"/>
    <d v="2013-01-01T00:00:00"/>
    <n v="34"/>
  </r>
  <r>
    <s v="Sophia Renault"/>
    <s v="Móvil"/>
    <s v="V"/>
    <x v="666"/>
    <x v="10"/>
    <d v="2013-01-01T00:00:00"/>
    <n v="26"/>
  </r>
  <r>
    <s v="Mia Dodge"/>
    <s v="Móvil"/>
    <s v="V"/>
    <x v="667"/>
    <x v="1"/>
    <d v="2013-01-01T00:00:00"/>
    <n v="34"/>
  </r>
  <r>
    <s v="Olivia Chrysler"/>
    <s v="Fibra"/>
    <s v="M"/>
    <x v="668"/>
    <x v="0"/>
    <d v="2013-01-01T00:00:00"/>
    <n v="88"/>
  </r>
  <r>
    <s v="Emma Nissan"/>
    <s v="Móvil"/>
    <s v="M"/>
    <x v="669"/>
    <x v="7"/>
    <d v="2013-01-01T00:00:00"/>
    <n v="52"/>
  </r>
  <r>
    <s v="Ethan BMV"/>
    <s v="Otros"/>
    <s v="V"/>
    <x v="670"/>
    <x v="4"/>
    <d v="2013-01-01T00:00:00"/>
    <n v="59"/>
  </r>
  <r>
    <s v="Abigail Jaguar"/>
    <s v="Móvil"/>
    <s v="M"/>
    <x v="671"/>
    <x v="6"/>
    <d v="2013-01-01T00:00:00"/>
    <n v="22"/>
  </r>
  <r>
    <s v="Emma Jeep"/>
    <s v="Móvil"/>
    <s v="M"/>
    <x v="672"/>
    <x v="3"/>
    <d v="2013-01-01T00:00:00"/>
    <n v="32"/>
  </r>
  <r>
    <s v="Olivia Nissan"/>
    <s v="Fibra"/>
    <s v="V"/>
    <x v="673"/>
    <x v="5"/>
    <d v="2013-01-01T00:00:00"/>
    <n v="79"/>
  </r>
  <r>
    <s v="Liam Daewo"/>
    <s v="Fibra"/>
    <s v="M"/>
    <x v="674"/>
    <x v="0"/>
    <d v="2013-01-01T00:00:00"/>
    <n v="83"/>
  </r>
  <r>
    <s v="Ava Renault"/>
    <s v="Móvil"/>
    <s v="M"/>
    <x v="675"/>
    <x v="10"/>
    <d v="2013-01-01T00:00:00"/>
    <n v="21"/>
  </r>
  <r>
    <s v="Michael Ford"/>
    <s v="Móvil + Fijo"/>
    <s v="V"/>
    <x v="676"/>
    <x v="1"/>
    <d v="2013-01-01T00:00:00"/>
    <n v="60"/>
  </r>
  <r>
    <s v="Aiden Ford"/>
    <s v="Móvil"/>
    <s v="M"/>
    <x v="677"/>
    <x v="6"/>
    <d v="2013-01-01T00:00:00"/>
    <n v="25"/>
  </r>
  <r>
    <s v="Aiden Jaguar"/>
    <s v="Móvil"/>
    <s v="M"/>
    <x v="678"/>
    <x v="7"/>
    <d v="2013-01-01T00:00:00"/>
    <n v="54"/>
  </r>
  <r>
    <s v="Alexander Renault"/>
    <s v="Móvil + Fijo"/>
    <s v="M"/>
    <x v="679"/>
    <x v="5"/>
    <d v="2013-01-01T00:00:00"/>
    <n v="50"/>
  </r>
  <r>
    <s v="Noah Nissan"/>
    <s v="Móvil"/>
    <s v="M"/>
    <x v="680"/>
    <x v="2"/>
    <d v="2013-01-01T00:00:00"/>
    <n v="33"/>
  </r>
  <r>
    <s v="Madison Rolls"/>
    <s v="Móvil"/>
    <s v="M"/>
    <x v="681"/>
    <x v="1"/>
    <d v="2013-01-01T00:00:00"/>
    <n v="25"/>
  </r>
  <r>
    <s v="Elizabeth Kia"/>
    <s v="ADSL"/>
    <s v="M"/>
    <x v="682"/>
    <x v="3"/>
    <d v="2013-01-01T00:00:00"/>
    <n v="49"/>
  </r>
  <r>
    <s v="Alexander Suzuki"/>
    <s v="Móvil"/>
    <s v="M"/>
    <x v="683"/>
    <x v="8"/>
    <d v="2013-01-01T00:00:00"/>
    <n v="33"/>
  </r>
  <r>
    <s v="Daniel Toyota"/>
    <s v="Móvil"/>
    <s v="V"/>
    <x v="684"/>
    <x v="0"/>
    <d v="2013-01-01T00:00:00"/>
    <n v="40"/>
  </r>
  <r>
    <s v="Emily Jeep"/>
    <s v="ADSL"/>
    <s v="V"/>
    <x v="685"/>
    <x v="6"/>
    <d v="2013-01-01T00:00:00"/>
    <n v="63"/>
  </r>
  <r>
    <s v="William Dodge"/>
    <s v="Otros"/>
    <s v="V"/>
    <x v="686"/>
    <x v="10"/>
    <d v="2013-01-01T00:00:00"/>
    <n v="6"/>
  </r>
  <r>
    <s v="Mia Suzuki"/>
    <s v="ADSL"/>
    <s v="V"/>
    <x v="687"/>
    <x v="7"/>
    <d v="2013-01-01T00:00:00"/>
    <n v="54"/>
  </r>
  <r>
    <s v="Elizabeth Seat"/>
    <s v="Fibra"/>
    <s v="M"/>
    <x v="688"/>
    <x v="0"/>
    <d v="2013-01-01T00:00:00"/>
    <n v="74"/>
  </r>
  <r>
    <s v="Abigail Chrysler"/>
    <s v="Móvil"/>
    <s v="M"/>
    <x v="689"/>
    <x v="3"/>
    <d v="2013-01-01T00:00:00"/>
    <n v="44"/>
  </r>
  <r>
    <s v="Isabella Wolks"/>
    <s v="Móvil"/>
    <s v="M"/>
    <x v="690"/>
    <x v="8"/>
    <d v="2013-01-01T00:00:00"/>
    <n v="53"/>
  </r>
  <r>
    <s v="Jayden BMV"/>
    <s v="Móvil"/>
    <s v="M"/>
    <x v="691"/>
    <x v="10"/>
    <d v="2013-01-01T00:00:00"/>
    <n v="42"/>
  </r>
  <r>
    <s v="William Jeep"/>
    <s v="ADSL"/>
    <s v="V"/>
    <x v="692"/>
    <x v="3"/>
    <d v="2013-01-01T00:00:00"/>
    <n v="43"/>
  </r>
  <r>
    <s v="Abigail Range"/>
    <s v="ADSL"/>
    <s v="M"/>
    <x v="693"/>
    <x v="0"/>
    <d v="2013-01-01T00:00:00"/>
    <n v="62"/>
  </r>
  <r>
    <s v="Liam BMV"/>
    <s v="Móvil"/>
    <s v="V"/>
    <x v="694"/>
    <x v="0"/>
    <d v="2013-01-01T00:00:00"/>
    <n v="21"/>
  </r>
  <r>
    <s v="Jacob Kia"/>
    <s v="Móvil"/>
    <s v="M"/>
    <x v="695"/>
    <x v="5"/>
    <d v="2013-01-01T00:00:00"/>
    <n v="56"/>
  </r>
  <r>
    <s v="Elizabeth Ford"/>
    <s v="ADSL"/>
    <s v="V"/>
    <x v="696"/>
    <x v="10"/>
    <d v="2013-01-01T00:00:00"/>
    <n v="41"/>
  </r>
  <r>
    <s v="William Seat"/>
    <s v="Móvil"/>
    <s v="V"/>
    <x v="697"/>
    <x v="7"/>
    <d v="2013-01-01T00:00:00"/>
    <n v="41"/>
  </r>
  <r>
    <s v="Madison Lotus"/>
    <s v="Móvil"/>
    <s v="M"/>
    <x v="698"/>
    <x v="7"/>
    <d v="2013-01-01T00:00:00"/>
    <n v="49"/>
  </r>
  <r>
    <s v="Isabella Wolks"/>
    <s v="Móvil"/>
    <s v="M"/>
    <x v="699"/>
    <x v="4"/>
    <d v="2013-01-01T00:00:00"/>
    <n v="31"/>
  </r>
  <r>
    <s v="Mia Honda"/>
    <s v="Móvil"/>
    <s v="V"/>
    <x v="700"/>
    <x v="1"/>
    <d v="2013-01-01T00:00:00"/>
    <n v="21"/>
  </r>
  <r>
    <s v="Ethan Jeep"/>
    <s v="ADSL"/>
    <s v="M"/>
    <x v="701"/>
    <x v="6"/>
    <d v="2013-01-01T00:00:00"/>
    <n v="42"/>
  </r>
  <r>
    <s v="Daniel Daewo"/>
    <s v="Móvil + Fijo"/>
    <s v="V"/>
    <x v="702"/>
    <x v="6"/>
    <d v="2013-01-01T00:00:00"/>
    <n v="51"/>
  </r>
  <r>
    <s v="Sophia Toyota"/>
    <s v="ADSL"/>
    <s v="M"/>
    <x v="703"/>
    <x v="7"/>
    <d v="2013-01-01T00:00:00"/>
    <n v="47"/>
  </r>
  <r>
    <s v="Emily Hyundai"/>
    <s v="Móvil"/>
    <s v="V"/>
    <x v="704"/>
    <x v="9"/>
    <d v="2013-01-01T00:00:00"/>
    <n v="43"/>
  </r>
  <r>
    <s v="Michael Ford"/>
    <s v="Móvil"/>
    <s v="V"/>
    <x v="705"/>
    <x v="5"/>
    <d v="2013-01-01T00:00:00"/>
    <n v="40"/>
  </r>
  <r>
    <s v="Michael Range"/>
    <s v="ADSL"/>
    <s v="M"/>
    <x v="706"/>
    <x v="6"/>
    <d v="2013-01-01T00:00:00"/>
    <n v="50"/>
  </r>
  <r>
    <s v="Sophia Lotus"/>
    <s v="Móvil"/>
    <s v="V"/>
    <x v="707"/>
    <x v="8"/>
    <d v="2013-01-01T00:00:00"/>
    <n v="21"/>
  </r>
  <r>
    <s v="Jayden Dodge"/>
    <s v="Móvil"/>
    <s v="M"/>
    <x v="708"/>
    <x v="3"/>
    <d v="2013-01-01T00:00:00"/>
    <n v="45"/>
  </r>
  <r>
    <s v="Ethan Ford"/>
    <s v="Móvil"/>
    <s v="M"/>
    <x v="709"/>
    <x v="10"/>
    <d v="2013-01-01T00:00:00"/>
    <n v="25"/>
  </r>
  <r>
    <s v="Jacob Chrysler"/>
    <s v="Fibra"/>
    <s v="V"/>
    <x v="710"/>
    <x v="0"/>
    <d v="2013-01-01T00:00:00"/>
    <n v="93"/>
  </r>
  <r>
    <s v="Isabella Range"/>
    <s v="ADSL"/>
    <s v="V"/>
    <x v="711"/>
    <x v="6"/>
    <d v="2013-01-01T00:00:00"/>
    <n v="63"/>
  </r>
  <r>
    <s v="Jacob Range"/>
    <s v="ADSL"/>
    <s v="M"/>
    <x v="712"/>
    <x v="5"/>
    <d v="2013-01-01T00:00:00"/>
    <n v="51"/>
  </r>
  <r>
    <s v="Sophia Lexus"/>
    <s v="Otros"/>
    <s v="V"/>
    <x v="713"/>
    <x v="0"/>
    <d v="2013-01-01T00:00:00"/>
    <n v="48"/>
  </r>
  <r>
    <s v="Chloe Renault"/>
    <s v="Móvil"/>
    <s v="M"/>
    <x v="714"/>
    <x v="3"/>
    <d v="2013-01-01T00:00:00"/>
    <n v="22"/>
  </r>
  <r>
    <s v="Aiden Jaguar"/>
    <s v="Fibra"/>
    <s v="M"/>
    <x v="715"/>
    <x v="8"/>
    <d v="2013-01-01T00:00:00"/>
    <n v="90"/>
  </r>
  <r>
    <s v="Chloe Hyundai"/>
    <s v="Móvil + Fijo"/>
    <s v="M"/>
    <x v="716"/>
    <x v="7"/>
    <d v="2013-01-01T00:00:00"/>
    <n v="50"/>
  </r>
  <r>
    <s v="Mia Daewo"/>
    <s v="Móvil"/>
    <s v="V"/>
    <x v="717"/>
    <x v="5"/>
    <d v="2013-01-01T00:00:00"/>
    <n v="58"/>
  </r>
  <r>
    <s v="Elizabeth Chrysler"/>
    <s v="Móvil + Fijo"/>
    <s v="V"/>
    <x v="718"/>
    <x v="0"/>
    <d v="2013-01-01T00:00:00"/>
    <n v="53"/>
  </r>
  <r>
    <s v="Sophia Rolls"/>
    <s v="Móvil"/>
    <s v="V"/>
    <x v="719"/>
    <x v="0"/>
    <d v="2013-01-01T00:00:00"/>
    <n v="35"/>
  </r>
  <r>
    <s v="Emma Jeep"/>
    <s v="Móvil"/>
    <s v="M"/>
    <x v="720"/>
    <x v="1"/>
    <d v="2013-01-01T00:00:00"/>
    <n v="21"/>
  </r>
  <r>
    <s v="Elizabeth Audi"/>
    <s v="Móvil"/>
    <s v="M"/>
    <x v="721"/>
    <x v="8"/>
    <d v="2013-01-01T00:00:00"/>
    <n v="22"/>
  </r>
  <r>
    <s v="Madison BMV"/>
    <s v="ADSL"/>
    <s v="M"/>
    <x v="722"/>
    <x v="6"/>
    <d v="2013-01-01T00:00:00"/>
    <n v="54"/>
  </r>
  <r>
    <s v="Jacob Lotus"/>
    <s v="Móvil"/>
    <s v="M"/>
    <x v="723"/>
    <x v="10"/>
    <d v="2013-01-01T00:00:00"/>
    <n v="22"/>
  </r>
  <r>
    <s v="Ethan Jaguar"/>
    <s v="Móvil"/>
    <s v="M"/>
    <x v="724"/>
    <x v="6"/>
    <d v="2013-01-01T00:00:00"/>
    <n v="34"/>
  </r>
  <r>
    <s v="Ava Daewo"/>
    <s v="ADSL"/>
    <s v="M"/>
    <x v="725"/>
    <x v="7"/>
    <d v="2013-01-01T00:00:00"/>
    <n v="63"/>
  </r>
  <r>
    <s v="Chloe Daewo"/>
    <s v="ADSL"/>
    <s v="M"/>
    <x v="726"/>
    <x v="4"/>
    <d v="2013-01-01T00:00:00"/>
    <n v="48"/>
  </r>
  <r>
    <s v="Mason Daewo"/>
    <s v="Fibra"/>
    <s v="V"/>
    <x v="727"/>
    <x v="4"/>
    <d v="2013-01-01T00:00:00"/>
    <n v="98"/>
  </r>
  <r>
    <s v="Emma Seat"/>
    <s v="Otros"/>
    <s v="V"/>
    <x v="728"/>
    <x v="6"/>
    <d v="2013-01-01T00:00:00"/>
    <n v="37"/>
  </r>
  <r>
    <s v="Emily Renault"/>
    <s v="Móvil + Fijo"/>
    <s v="V"/>
    <x v="729"/>
    <x v="10"/>
    <d v="2013-01-01T00:00:00"/>
    <n v="55"/>
  </r>
  <r>
    <s v="Elizabeth Hyundai"/>
    <s v="Móvil + Fijo"/>
    <s v="M"/>
    <x v="730"/>
    <x v="0"/>
    <d v="2013-01-01T00:00:00"/>
    <n v="50"/>
  </r>
  <r>
    <s v="Chloe BMV"/>
    <s v="Móvil"/>
    <s v="V"/>
    <x v="731"/>
    <x v="1"/>
    <d v="2013-01-01T00:00:00"/>
    <n v="53"/>
  </r>
  <r>
    <s v="Mia Ford"/>
    <s v="ADSL"/>
    <s v="V"/>
    <x v="732"/>
    <x v="1"/>
    <d v="2013-01-01T00:00:00"/>
    <n v="52"/>
  </r>
  <r>
    <s v="Abigail Daewo"/>
    <s v="Móvil"/>
    <s v="M"/>
    <x v="733"/>
    <x v="2"/>
    <d v="2013-01-01T00:00:00"/>
    <n v="49"/>
  </r>
  <r>
    <s v="Isabella Toyota"/>
    <s v="ADSL"/>
    <s v="M"/>
    <x v="734"/>
    <x v="1"/>
    <d v="2013-01-01T00:00:00"/>
    <n v="50"/>
  </r>
  <r>
    <s v="Liam BMV"/>
    <s v="Móvil"/>
    <s v="M"/>
    <x v="735"/>
    <x v="0"/>
    <d v="2013-01-01T00:00:00"/>
    <n v="54"/>
  </r>
  <r>
    <s v="William Seat"/>
    <s v="Móvil"/>
    <s v="M"/>
    <x v="736"/>
    <x v="9"/>
    <d v="2013-01-01T00:00:00"/>
    <n v="22"/>
  </r>
  <r>
    <s v="Mason Nissan"/>
    <s v="Móvil + Fijo"/>
    <s v="V"/>
    <x v="737"/>
    <x v="5"/>
    <d v="2013-01-01T00:00:00"/>
    <n v="50"/>
  </r>
  <r>
    <s v="Emma Hyundai"/>
    <s v="Móvil"/>
    <s v="V"/>
    <x v="738"/>
    <x v="10"/>
    <d v="2013-01-01T00:00:00"/>
    <n v="44"/>
  </r>
  <r>
    <s v="William Ford"/>
    <s v="Móvil + Fijo"/>
    <s v="M"/>
    <x v="739"/>
    <x v="0"/>
    <d v="2013-01-01T00:00:00"/>
    <n v="55"/>
  </r>
  <r>
    <s v="Liam Range"/>
    <s v="Móvil"/>
    <s v="V"/>
    <x v="740"/>
    <x v="3"/>
    <d v="2013-01-01T00:00:00"/>
    <n v="60"/>
  </r>
  <r>
    <s v="Mia Chrysler"/>
    <s v="Otros"/>
    <s v="V"/>
    <x v="741"/>
    <x v="3"/>
    <d v="2013-01-01T00:00:00"/>
    <n v="93"/>
  </r>
  <r>
    <s v="Madison Daewo"/>
    <s v="Móvil + Fijo"/>
    <s v="V"/>
    <x v="742"/>
    <x v="10"/>
    <d v="2013-01-01T00:00:00"/>
    <n v="51"/>
  </r>
  <r>
    <s v="Sophia Ford"/>
    <s v="Móvil"/>
    <s v="V"/>
    <x v="743"/>
    <x v="6"/>
    <d v="2013-01-01T00:00:00"/>
    <n v="40"/>
  </r>
  <r>
    <s v="Emma Rolls"/>
    <s v="Otros"/>
    <s v="V"/>
    <x v="744"/>
    <x v="7"/>
    <d v="2013-01-01T00:00:00"/>
    <n v="8"/>
  </r>
  <r>
    <s v="Elizabeth Daewo"/>
    <s v="Móvil"/>
    <s v="M"/>
    <x v="745"/>
    <x v="1"/>
    <d v="2013-01-01T00:00:00"/>
    <n v="45"/>
  </r>
  <r>
    <s v="Isabella Audi"/>
    <s v="Otros"/>
    <s v="M"/>
    <x v="746"/>
    <x v="3"/>
    <d v="2013-01-01T00:00:00"/>
    <n v="36"/>
  </r>
  <r>
    <s v="Sophia Renault"/>
    <s v="ADSL"/>
    <s v="M"/>
    <x v="747"/>
    <x v="7"/>
    <d v="2013-01-01T00:00:00"/>
    <n v="60"/>
  </r>
  <r>
    <s v="Daniel Seat"/>
    <s v="Otros"/>
    <s v="V"/>
    <x v="748"/>
    <x v="4"/>
    <d v="2013-01-01T00:00:00"/>
    <n v="46"/>
  </r>
  <r>
    <s v="Jayden Ferrari"/>
    <s v="Móvil + Fijo"/>
    <s v="V"/>
    <x v="749"/>
    <x v="7"/>
    <d v="2013-01-01T00:00:00"/>
    <n v="57"/>
  </r>
  <r>
    <s v="Emily Ford"/>
    <s v="ADSL"/>
    <s v="M"/>
    <x v="750"/>
    <x v="9"/>
    <d v="2013-01-01T00:00:00"/>
    <n v="47"/>
  </r>
  <r>
    <s v="William Ford"/>
    <s v="Móvil"/>
    <s v="V"/>
    <x v="751"/>
    <x v="3"/>
    <d v="2013-01-01T00:00:00"/>
    <n v="54"/>
  </r>
  <r>
    <s v="Ethan Nissan"/>
    <s v="Fibra"/>
    <s v="M"/>
    <x v="752"/>
    <x v="4"/>
    <d v="2013-01-01T00:00:00"/>
    <n v="76"/>
  </r>
  <r>
    <s v="Abigail Honda"/>
    <s v="Móvil"/>
    <s v="V"/>
    <x v="753"/>
    <x v="0"/>
    <d v="2013-01-01T00:00:00"/>
    <n v="37"/>
  </r>
  <r>
    <s v="Ethan BMV"/>
    <s v="Móvil"/>
    <s v="V"/>
    <x v="754"/>
    <x v="8"/>
    <d v="2013-01-01T00:00:00"/>
    <n v="23"/>
  </r>
  <r>
    <s v="Jacob Lexus"/>
    <s v="Fibra"/>
    <s v="M"/>
    <x v="110"/>
    <x v="0"/>
    <d v="2013-01-01T00:00:00"/>
    <n v="89"/>
  </r>
  <r>
    <s v="Liam BMV"/>
    <s v="Móvil"/>
    <s v="M"/>
    <x v="631"/>
    <x v="4"/>
    <d v="2013-01-01T00:00:00"/>
    <n v="54"/>
  </r>
  <r>
    <s v="Sophia Kia"/>
    <s v="Móvil"/>
    <s v="V"/>
    <x v="755"/>
    <x v="9"/>
    <d v="2013-01-01T00:00:00"/>
    <n v="43"/>
  </r>
  <r>
    <s v="Jacob Rolls"/>
    <s v="Móvil"/>
    <s v="V"/>
    <x v="756"/>
    <x v="7"/>
    <d v="2013-01-01T00:00:00"/>
    <n v="26"/>
  </r>
  <r>
    <s v="Jacob Jaguar"/>
    <s v="Móvil"/>
    <s v="M"/>
    <x v="757"/>
    <x v="6"/>
    <d v="2013-01-01T00:00:00"/>
    <n v="58"/>
  </r>
  <r>
    <s v="Alexander Toyota"/>
    <s v="Móvil"/>
    <s v="M"/>
    <x v="758"/>
    <x v="7"/>
    <d v="2013-01-01T00:00:00"/>
    <n v="49"/>
  </r>
  <r>
    <s v="Daniel Seat"/>
    <s v="Móvil + Fijo"/>
    <s v="M"/>
    <x v="759"/>
    <x v="5"/>
    <d v="2013-01-01T00:00:00"/>
    <n v="57"/>
  </r>
  <r>
    <s v="William Renault"/>
    <s v="Móvil"/>
    <s v="V"/>
    <x v="760"/>
    <x v="4"/>
    <d v="2013-01-01T00:00:00"/>
    <n v="26"/>
  </r>
  <r>
    <s v="Isabella Toyota"/>
    <s v="Móvil + Fijo"/>
    <s v="M"/>
    <x v="761"/>
    <x v="0"/>
    <d v="2013-01-01T00:00:00"/>
    <n v="57"/>
  </r>
  <r>
    <s v="Jayden Seat"/>
    <s v="ADSL"/>
    <s v="M"/>
    <x v="762"/>
    <x v="1"/>
    <d v="2013-01-01T00:00:00"/>
    <n v="51"/>
  </r>
  <r>
    <s v="Emma Dodge"/>
    <s v="ADSL"/>
    <s v="M"/>
    <x v="763"/>
    <x v="4"/>
    <d v="2013-01-01T00:00:00"/>
    <n v="57"/>
  </r>
  <r>
    <s v="Sophia Renault"/>
    <s v="Móvil + Fijo"/>
    <s v="M"/>
    <x v="764"/>
    <x v="10"/>
    <d v="2013-01-01T00:00:00"/>
    <n v="59"/>
  </r>
  <r>
    <s v="Jacob Hyundai"/>
    <s v="Móvil"/>
    <s v="V"/>
    <x v="765"/>
    <x v="4"/>
    <d v="2013-01-01T00:00:00"/>
    <n v="40"/>
  </r>
  <r>
    <s v="Jayden Daewo"/>
    <s v="Fibra"/>
    <s v="M"/>
    <x v="766"/>
    <x v="0"/>
    <d v="2013-01-01T00:00:00"/>
    <n v="81"/>
  </r>
  <r>
    <s v="Chloe Chrysler"/>
    <s v="Móvil"/>
    <s v="V"/>
    <x v="767"/>
    <x v="0"/>
    <d v="2013-01-01T00:00:00"/>
    <n v="30"/>
  </r>
  <r>
    <s v="Abigail Toyota"/>
    <s v="Móvil"/>
    <s v="V"/>
    <x v="768"/>
    <x v="7"/>
    <d v="2013-01-01T00:00:00"/>
    <n v="21"/>
  </r>
  <r>
    <s v="Michael Wolks"/>
    <s v="Móvil"/>
    <s v="V"/>
    <x v="769"/>
    <x v="10"/>
    <d v="2013-01-01T00:00:00"/>
    <n v="45"/>
  </r>
  <r>
    <s v="Emma Dodge"/>
    <s v="ADSL"/>
    <s v="M"/>
    <x v="770"/>
    <x v="7"/>
    <d v="2013-01-01T00:00:00"/>
    <n v="46"/>
  </r>
  <r>
    <s v="Jayden BMV"/>
    <s v="Móvil"/>
    <s v="M"/>
    <x v="771"/>
    <x v="9"/>
    <d v="2013-01-01T00:00:00"/>
    <n v="56"/>
  </r>
  <r>
    <s v="Sophia Audi"/>
    <s v="Fibra"/>
    <s v="V"/>
    <x v="772"/>
    <x v="4"/>
    <d v="2013-01-01T00:00:00"/>
    <n v="80"/>
  </r>
  <r>
    <s v="Alexander Nissan"/>
    <s v="Móvil"/>
    <s v="V"/>
    <x v="773"/>
    <x v="9"/>
    <d v="2013-01-01T00:00:00"/>
    <n v="27"/>
  </r>
  <r>
    <s v="Emily Lexus"/>
    <s v="Móvil"/>
    <s v="V"/>
    <x v="774"/>
    <x v="7"/>
    <d v="2013-01-01T00:00:00"/>
    <n v="25"/>
  </r>
  <r>
    <s v="Mason Jaguar"/>
    <s v="ADSL"/>
    <s v="V"/>
    <x v="775"/>
    <x v="7"/>
    <d v="2013-01-01T00:00:00"/>
    <n v="68"/>
  </r>
  <r>
    <s v="Emily Renault"/>
    <s v="Móvil"/>
    <s v="V"/>
    <x v="776"/>
    <x v="0"/>
    <d v="2013-01-01T00:00:00"/>
    <n v="42"/>
  </r>
  <r>
    <s v="Emma Daewo"/>
    <s v="Móvil"/>
    <s v="V"/>
    <x v="777"/>
    <x v="0"/>
    <d v="2013-01-01T00:00:00"/>
    <n v="54"/>
  </r>
  <r>
    <s v="Ava Dodge"/>
    <s v="Móvil + Fijo"/>
    <s v="M"/>
    <x v="778"/>
    <x v="10"/>
    <d v="2013-01-01T00:00:00"/>
    <n v="56"/>
  </r>
  <r>
    <s v="Ethan Daewo"/>
    <s v="Móvil + Fijo"/>
    <s v="V"/>
    <x v="779"/>
    <x v="7"/>
    <d v="2013-01-01T00:00:00"/>
    <n v="54"/>
  </r>
  <r>
    <s v="Emily Chrysler"/>
    <s v="Móvil + Fijo"/>
    <s v="V"/>
    <x v="780"/>
    <x v="1"/>
    <d v="2013-01-01T00:00:00"/>
    <n v="58"/>
  </r>
  <r>
    <s v="Abigail Ford"/>
    <s v="Móvil"/>
    <s v="M"/>
    <x v="781"/>
    <x v="4"/>
    <d v="2013-01-01T00:00:00"/>
    <n v="58"/>
  </r>
  <r>
    <s v="Sophia Kia"/>
    <s v="Móvil"/>
    <s v="V"/>
    <x v="782"/>
    <x v="4"/>
    <d v="2013-01-01T00:00:00"/>
    <n v="50"/>
  </r>
  <r>
    <s v="Mia Range"/>
    <s v="ADSL"/>
    <s v="V"/>
    <x v="783"/>
    <x v="0"/>
    <d v="2013-01-01T00:00:00"/>
    <n v="57"/>
  </r>
  <r>
    <s v="Emma Ford"/>
    <s v="ADSL"/>
    <s v="M"/>
    <x v="784"/>
    <x v="9"/>
    <d v="2013-01-01T00:00:00"/>
    <n v="51"/>
  </r>
  <r>
    <s v="Jacob Ford"/>
    <s v="Móvil + Fijo"/>
    <s v="M"/>
    <x v="785"/>
    <x v="3"/>
    <d v="2013-01-01T00:00:00"/>
    <n v="56"/>
  </r>
  <r>
    <s v="Isabella Honda"/>
    <s v="Móvil + Fijo"/>
    <s v="V"/>
    <x v="786"/>
    <x v="4"/>
    <d v="2013-01-01T00:00:00"/>
    <n v="53"/>
  </r>
  <r>
    <s v="Daniel Lexus"/>
    <s v="Móvil"/>
    <s v="V"/>
    <x v="787"/>
    <x v="7"/>
    <d v="2013-01-01T00:00:00"/>
    <n v="29"/>
  </r>
  <r>
    <s v="Elizabeth Daewo"/>
    <s v="ADSL"/>
    <s v="V"/>
    <x v="788"/>
    <x v="0"/>
    <d v="2013-01-01T00:00:00"/>
    <n v="64"/>
  </r>
  <r>
    <s v="Jacob Chrysler"/>
    <s v="Móvil + Fijo"/>
    <s v="V"/>
    <x v="789"/>
    <x v="1"/>
    <d v="2013-01-01T00:00:00"/>
    <n v="58"/>
  </r>
  <r>
    <s v="Emma Kia"/>
    <s v="Fibra"/>
    <s v="M"/>
    <x v="790"/>
    <x v="2"/>
    <d v="2013-01-01T00:00:00"/>
    <n v="93"/>
  </r>
  <r>
    <s v="Alexander Jeep"/>
    <s v="Móvil + Fijo"/>
    <s v="V"/>
    <x v="562"/>
    <x v="9"/>
    <d v="2013-01-01T00:00:00"/>
    <n v="52"/>
  </r>
  <r>
    <s v="Michael Wolks"/>
    <s v="Móvil"/>
    <s v="M"/>
    <x v="791"/>
    <x v="9"/>
    <d v="2013-01-01T00:00:00"/>
    <n v="25"/>
  </r>
  <r>
    <s v="Sophia Suzuki"/>
    <s v="Otros"/>
    <s v="V"/>
    <x v="792"/>
    <x v="8"/>
    <d v="2013-01-01T00:00:00"/>
    <n v="47"/>
  </r>
  <r>
    <s v="Ava Lotus"/>
    <s v="Móvil + Fijo"/>
    <s v="V"/>
    <x v="793"/>
    <x v="1"/>
    <d v="2013-01-01T00:00:00"/>
    <n v="59"/>
  </r>
  <r>
    <s v="Jacob Wolks"/>
    <s v="Móvil + Fijo"/>
    <s v="M"/>
    <x v="794"/>
    <x v="4"/>
    <d v="2013-01-01T00:00:00"/>
    <n v="57"/>
  </r>
  <r>
    <s v="Olivia Ford"/>
    <s v="Otros"/>
    <s v="M"/>
    <x v="795"/>
    <x v="8"/>
    <d v="2013-01-01T00:00:00"/>
    <n v="40"/>
  </r>
  <r>
    <s v="Aiden Ferrari"/>
    <s v="Móvil"/>
    <s v="V"/>
    <x v="796"/>
    <x v="3"/>
    <d v="2013-01-01T00:00:00"/>
    <n v="26"/>
  </r>
  <r>
    <s v="Jayden Kia"/>
    <s v="Otros"/>
    <s v="M"/>
    <x v="797"/>
    <x v="10"/>
    <d v="2013-01-01T00:00:00"/>
    <n v="43"/>
  </r>
  <r>
    <s v="Chloe Toyota"/>
    <s v="Móvil"/>
    <s v="M"/>
    <x v="798"/>
    <x v="4"/>
    <d v="2013-01-01T00:00:00"/>
    <n v="31"/>
  </r>
  <r>
    <s v="Olivia Kia"/>
    <s v="ADSL"/>
    <s v="V"/>
    <x v="799"/>
    <x v="10"/>
    <d v="2013-01-01T00:00:00"/>
    <n v="40"/>
  </r>
  <r>
    <s v="Aiden Renault"/>
    <s v="Móvil"/>
    <s v="V"/>
    <x v="800"/>
    <x v="8"/>
    <d v="2013-01-01T00:00:00"/>
    <n v="30"/>
  </r>
  <r>
    <s v="Jacob Dodge"/>
    <s v="Móvil"/>
    <s v="M"/>
    <x v="801"/>
    <x v="6"/>
    <d v="2013-01-01T00:00:00"/>
    <n v="55"/>
  </r>
  <r>
    <s v="Jacob Hyundai"/>
    <s v="Móvil"/>
    <s v="M"/>
    <x v="802"/>
    <x v="5"/>
    <d v="2013-01-01T00:00:00"/>
    <n v="20"/>
  </r>
  <r>
    <s v="Abigail Nissan"/>
    <s v="Móvil"/>
    <s v="M"/>
    <x v="803"/>
    <x v="0"/>
    <d v="2013-01-01T00:00:00"/>
    <n v="31"/>
  </r>
  <r>
    <s v="Jacob Wolks"/>
    <s v="Móvil"/>
    <s v="V"/>
    <x v="804"/>
    <x v="0"/>
    <d v="2013-01-01T00:00:00"/>
    <n v="47"/>
  </r>
  <r>
    <s v="Abigail Nissan"/>
    <s v="ADSL"/>
    <s v="V"/>
    <x v="805"/>
    <x v="1"/>
    <d v="2013-01-01T00:00:00"/>
    <n v="48"/>
  </r>
  <r>
    <s v="Daniel Suzuki"/>
    <s v="Móvil + Fijo"/>
    <s v="V"/>
    <x v="806"/>
    <x v="3"/>
    <d v="2013-01-01T00:00:00"/>
    <n v="50"/>
  </r>
  <r>
    <s v="Jacob Rolls"/>
    <s v="ADSL"/>
    <s v="M"/>
    <x v="807"/>
    <x v="0"/>
    <d v="2013-01-01T00:00:00"/>
    <n v="52"/>
  </r>
  <r>
    <s v="Jayden Renault"/>
    <s v="ADSL"/>
    <s v="M"/>
    <x v="808"/>
    <x v="3"/>
    <d v="2013-01-01T00:00:00"/>
    <n v="48"/>
  </r>
  <r>
    <s v="Madison Ford"/>
    <s v="ADSL"/>
    <s v="M"/>
    <x v="809"/>
    <x v="6"/>
    <d v="2013-01-01T00:00:00"/>
    <n v="61"/>
  </r>
  <r>
    <s v="Madison Honda"/>
    <s v="ADSL"/>
    <s v="M"/>
    <x v="449"/>
    <x v="3"/>
    <d v="2013-01-01T00:00:00"/>
    <n v="62"/>
  </r>
  <r>
    <s v="Alexander Chrysler"/>
    <s v="Móvil"/>
    <s v="V"/>
    <x v="810"/>
    <x v="2"/>
    <d v="2013-01-01T00:00:00"/>
    <n v="29"/>
  </r>
  <r>
    <s v="Ava Seat"/>
    <s v="Móvil"/>
    <s v="M"/>
    <x v="811"/>
    <x v="3"/>
    <d v="2013-01-01T00:00:00"/>
    <n v="42"/>
  </r>
  <r>
    <s v="Alexander BMV"/>
    <s v="ADSL"/>
    <s v="M"/>
    <x v="812"/>
    <x v="8"/>
    <d v="2013-01-01T00:00:00"/>
    <n v="57"/>
  </r>
  <r>
    <s v="William Audi"/>
    <s v="Móvil + Fijo"/>
    <s v="M"/>
    <x v="813"/>
    <x v="7"/>
    <d v="2013-01-01T00:00:00"/>
    <n v="60"/>
  </r>
  <r>
    <s v="Isabella Kia"/>
    <s v="Fibra"/>
    <s v="V"/>
    <x v="814"/>
    <x v="10"/>
    <d v="2013-01-01T00:00:00"/>
    <n v="76"/>
  </r>
  <r>
    <s v="Jayden Toyota"/>
    <s v="Móvil"/>
    <s v="M"/>
    <x v="815"/>
    <x v="7"/>
    <d v="2013-01-01T00:00:00"/>
    <n v="30"/>
  </r>
  <r>
    <s v="Madison Toyota"/>
    <s v="ADSL"/>
    <s v="M"/>
    <x v="816"/>
    <x v="6"/>
    <d v="2013-01-01T00:00:00"/>
    <n v="55"/>
  </r>
  <r>
    <s v="Olivia Hyundai"/>
    <s v="Móvil"/>
    <s v="M"/>
    <x v="817"/>
    <x v="1"/>
    <d v="2013-01-01T00:00:00"/>
    <n v="41"/>
  </r>
  <r>
    <s v="Daniel Dodge"/>
    <s v="ADSL"/>
    <s v="V"/>
    <x v="818"/>
    <x v="4"/>
    <d v="2013-01-01T00:00:00"/>
    <n v="42"/>
  </r>
  <r>
    <s v="Mia Jeep"/>
    <s v="Móvil"/>
    <s v="V"/>
    <x v="819"/>
    <x v="8"/>
    <d v="2013-01-01T00:00:00"/>
    <n v="52"/>
  </r>
  <r>
    <s v="Mia Chrysler"/>
    <s v="Móvil"/>
    <s v="V"/>
    <x v="820"/>
    <x v="5"/>
    <d v="2013-01-01T00:00:00"/>
    <n v="30"/>
  </r>
  <r>
    <s v="Chloe Dodge"/>
    <s v="Otros"/>
    <s v="V"/>
    <x v="821"/>
    <x v="4"/>
    <d v="2013-01-01T00:00:00"/>
    <n v="45"/>
  </r>
  <r>
    <s v="Daniel Seat"/>
    <s v="Otros"/>
    <s v="M"/>
    <x v="822"/>
    <x v="0"/>
    <d v="2013-01-01T00:00:00"/>
    <n v="17"/>
  </r>
  <r>
    <s v="Mia Suzuki"/>
    <s v="Móvil + Fijo"/>
    <s v="M"/>
    <x v="823"/>
    <x v="2"/>
    <d v="2013-01-01T00:00:00"/>
    <n v="50"/>
  </r>
  <r>
    <s v="Elizabeth Honda"/>
    <s v="Móvil"/>
    <s v="V"/>
    <x v="824"/>
    <x v="2"/>
    <d v="2013-01-01T00:00:00"/>
    <n v="39"/>
  </r>
  <r>
    <s v="Mia Daewo"/>
    <s v="ADSL"/>
    <s v="M"/>
    <x v="825"/>
    <x v="0"/>
    <d v="2013-01-01T00:00:00"/>
    <n v="56"/>
  </r>
  <r>
    <s v="Ethan Lexus"/>
    <s v="Fibra"/>
    <s v="V"/>
    <x v="826"/>
    <x v="0"/>
    <d v="2013-01-01T00:00:00"/>
    <n v="86"/>
  </r>
  <r>
    <s v="Olivia Wolks"/>
    <s v="Móvil"/>
    <s v="M"/>
    <x v="827"/>
    <x v="1"/>
    <d v="2013-01-01T00:00:00"/>
    <n v="48"/>
  </r>
  <r>
    <s v="Daniel Kia"/>
    <s v="ADSL"/>
    <s v="V"/>
    <x v="828"/>
    <x v="8"/>
    <d v="2013-01-01T00:00:00"/>
    <n v="45"/>
  </r>
  <r>
    <s v="Jayden Jaguar"/>
    <s v="ADSL"/>
    <s v="V"/>
    <x v="829"/>
    <x v="8"/>
    <d v="2013-01-01T00:00:00"/>
    <n v="44"/>
  </r>
  <r>
    <s v="Emily Daewo"/>
    <s v="ADSL"/>
    <s v="V"/>
    <x v="830"/>
    <x v="3"/>
    <d v="2013-01-01T00:00:00"/>
    <n v="49"/>
  </r>
  <r>
    <s v="Noah Rolls"/>
    <s v="Móvil + Fijo"/>
    <s v="M"/>
    <x v="831"/>
    <x v="0"/>
    <d v="2013-01-01T00:00:00"/>
    <n v="57"/>
  </r>
  <r>
    <s v="Chloe Audi"/>
    <s v="Otros"/>
    <s v="M"/>
    <x v="832"/>
    <x v="9"/>
    <d v="2013-01-01T00:00:00"/>
    <n v="99"/>
  </r>
  <r>
    <s v="Chloe Audi"/>
    <s v="ADSL"/>
    <s v="M"/>
    <x v="833"/>
    <x v="5"/>
    <d v="2013-01-01T00:00:00"/>
    <n v="45"/>
  </r>
  <r>
    <s v="Olivia Audi"/>
    <s v="Móvil"/>
    <s v="M"/>
    <x v="36"/>
    <x v="8"/>
    <d v="2013-01-01T00:00:00"/>
    <n v="32"/>
  </r>
  <r>
    <s v="Madison Lotus"/>
    <s v="Móvil"/>
    <s v="V"/>
    <x v="834"/>
    <x v="6"/>
    <d v="2013-01-01T00:00:00"/>
    <n v="32"/>
  </r>
  <r>
    <s v="Olivia BMV"/>
    <s v="Fibra"/>
    <s v="M"/>
    <x v="835"/>
    <x v="3"/>
    <d v="2013-01-01T00:00:00"/>
    <n v="92"/>
  </r>
  <r>
    <s v="Mia Hyundai"/>
    <s v="Móvil"/>
    <s v="M"/>
    <x v="836"/>
    <x v="5"/>
    <d v="2013-01-01T00:00:00"/>
    <n v="25"/>
  </r>
  <r>
    <s v="Emma Ford"/>
    <s v="Móvil + Fijo"/>
    <s v="M"/>
    <x v="837"/>
    <x v="7"/>
    <d v="2013-01-01T00:00:00"/>
    <n v="59"/>
  </r>
  <r>
    <s v="Ava Lotus"/>
    <s v="ADSL"/>
    <s v="V"/>
    <x v="838"/>
    <x v="1"/>
    <d v="2013-01-01T00:00:00"/>
    <n v="46"/>
  </r>
  <r>
    <s v="William Chrysler"/>
    <s v="Móvil"/>
    <s v="V"/>
    <x v="839"/>
    <x v="8"/>
    <d v="2013-01-01T00:00:00"/>
    <n v="28"/>
  </r>
  <r>
    <s v="Daniel Nissan"/>
    <s v="Móvil"/>
    <s v="M"/>
    <x v="840"/>
    <x v="8"/>
    <d v="2013-01-01T00:00:00"/>
    <n v="40"/>
  </r>
  <r>
    <s v="Mia Suzuki"/>
    <s v="ADSL"/>
    <s v="M"/>
    <x v="841"/>
    <x v="3"/>
    <d v="2013-01-01T00:00:00"/>
    <n v="53"/>
  </r>
  <r>
    <s v="Aiden Kia"/>
    <s v="Móvil"/>
    <s v="V"/>
    <x v="842"/>
    <x v="0"/>
    <d v="2013-01-01T00:00:00"/>
    <n v="24"/>
  </r>
  <r>
    <s v="Mia Range"/>
    <s v="Móvil"/>
    <s v="M"/>
    <x v="843"/>
    <x v="5"/>
    <d v="2013-01-01T00:00:00"/>
    <n v="52"/>
  </r>
  <r>
    <s v="Madison Lexus"/>
    <s v="ADSL"/>
    <s v="V"/>
    <x v="844"/>
    <x v="9"/>
    <d v="2013-01-01T00:00:00"/>
    <n v="41"/>
  </r>
  <r>
    <s v="Jayden Daewo"/>
    <s v="Móvil + Fijo"/>
    <s v="M"/>
    <x v="845"/>
    <x v="2"/>
    <d v="2013-01-01T00:00:00"/>
    <n v="59"/>
  </r>
  <r>
    <s v="Jayden Nissan"/>
    <s v="Móvil"/>
    <s v="M"/>
    <x v="846"/>
    <x v="9"/>
    <d v="2013-01-01T00:00:00"/>
    <n v="28"/>
  </r>
  <r>
    <s v="Daniel Honda"/>
    <s v="Móvil"/>
    <s v="M"/>
    <x v="847"/>
    <x v="0"/>
    <d v="2013-01-01T00:00:00"/>
    <n v="54"/>
  </r>
  <r>
    <s v="Mia Dodge"/>
    <s v="Móvil + Fijo"/>
    <s v="M"/>
    <x v="848"/>
    <x v="8"/>
    <d v="2013-01-01T00:00:00"/>
    <n v="51"/>
  </r>
  <r>
    <s v="Ava BMV"/>
    <s v="Móvil"/>
    <s v="M"/>
    <x v="849"/>
    <x v="7"/>
    <d v="2013-01-01T00:00:00"/>
    <n v="58"/>
  </r>
  <r>
    <s v="Emma Renault"/>
    <s v="ADSL"/>
    <s v="V"/>
    <x v="850"/>
    <x v="0"/>
    <d v="2013-01-01T00:00:00"/>
    <n v="44"/>
  </r>
  <r>
    <s v="Madison Dodge"/>
    <s v="Móvil + Fijo"/>
    <s v="V"/>
    <x v="851"/>
    <x v="6"/>
    <d v="2013-01-01T00:00:00"/>
    <n v="60"/>
  </r>
  <r>
    <s v="Michael Daewo"/>
    <s v="Otros"/>
    <s v="V"/>
    <x v="852"/>
    <x v="7"/>
    <d v="2013-01-01T00:00:00"/>
    <n v="76"/>
  </r>
  <r>
    <s v="Aiden Jaguar"/>
    <s v="Móvil"/>
    <s v="V"/>
    <x v="853"/>
    <x v="7"/>
    <d v="2013-01-01T00:00:00"/>
    <n v="57"/>
  </r>
  <r>
    <s v="Alexander Wolks"/>
    <s v="Móvil"/>
    <s v="V"/>
    <x v="854"/>
    <x v="10"/>
    <d v="2013-01-01T00:00:00"/>
    <n v="59"/>
  </r>
  <r>
    <s v="Chloe Renault"/>
    <s v="Otros"/>
    <s v="M"/>
    <x v="855"/>
    <x v="2"/>
    <d v="2013-01-01T00:00:00"/>
    <n v="11"/>
  </r>
  <r>
    <s v="Liam Audi"/>
    <s v="Móvil + Fijo"/>
    <s v="V"/>
    <x v="856"/>
    <x v="0"/>
    <d v="2013-01-01T00:00:00"/>
    <n v="52"/>
  </r>
  <r>
    <s v="Jacob Toyota"/>
    <s v="Otros"/>
    <s v="M"/>
    <x v="857"/>
    <x v="3"/>
    <d v="2013-01-01T00:00:00"/>
    <n v="27"/>
  </r>
  <r>
    <s v="Noah Ford"/>
    <s v="ADSL"/>
    <s v="V"/>
    <x v="858"/>
    <x v="2"/>
    <d v="2013-01-01T00:00:00"/>
    <n v="62"/>
  </r>
  <r>
    <s v="Isabella Renault"/>
    <s v="ADSL"/>
    <s v="V"/>
    <x v="859"/>
    <x v="3"/>
    <d v="2013-01-01T00:00:00"/>
    <n v="58"/>
  </r>
  <r>
    <s v="Mason Jeep"/>
    <s v="Móvil + Fijo"/>
    <s v="M"/>
    <x v="860"/>
    <x v="9"/>
    <d v="2013-01-01T00:00:00"/>
    <n v="50"/>
  </r>
  <r>
    <s v="William BMV"/>
    <s v="Fibra"/>
    <s v="M"/>
    <x v="861"/>
    <x v="4"/>
    <d v="2013-01-01T00:00:00"/>
    <n v="94"/>
  </r>
  <r>
    <s v="Elizabeth Lexus"/>
    <s v="Móvil + Fijo"/>
    <s v="M"/>
    <x v="862"/>
    <x v="5"/>
    <d v="2013-01-01T00:00:00"/>
    <n v="53"/>
  </r>
  <r>
    <s v="Jacob Jeep"/>
    <s v="Móvil + Fijo"/>
    <s v="V"/>
    <x v="863"/>
    <x v="3"/>
    <d v="2013-01-01T00:00:00"/>
    <n v="51"/>
  </r>
  <r>
    <s v="Emily Nissan"/>
    <s v="Móvil"/>
    <s v="V"/>
    <x v="864"/>
    <x v="1"/>
    <d v="2013-01-01T00:00:00"/>
    <n v="39"/>
  </r>
  <r>
    <s v="Liam Lotus"/>
    <s v="Móvil + Fijo"/>
    <s v="M"/>
    <x v="865"/>
    <x v="3"/>
    <d v="2013-01-01T00:00:00"/>
    <n v="53"/>
  </r>
  <r>
    <s v="Liam Nissan"/>
    <s v="ADSL"/>
    <s v="V"/>
    <x v="866"/>
    <x v="0"/>
    <d v="2013-01-01T00:00:00"/>
    <n v="45"/>
  </r>
  <r>
    <s v="Olivia Daewo"/>
    <s v="Móvil + Fijo"/>
    <s v="V"/>
    <x v="867"/>
    <x v="0"/>
    <d v="2013-01-01T00:00:00"/>
    <n v="52"/>
  </r>
  <r>
    <s v="Elizabeth Range"/>
    <s v="ADSL"/>
    <s v="M"/>
    <x v="868"/>
    <x v="0"/>
    <d v="2013-01-01T00:00:00"/>
    <n v="50"/>
  </r>
  <r>
    <s v="Isabella Dodge"/>
    <s v="Móvil + Fijo"/>
    <s v="V"/>
    <x v="869"/>
    <x v="2"/>
    <d v="2013-01-01T00:00:00"/>
    <n v="58"/>
  </r>
  <r>
    <s v="Daniel Toyota"/>
    <s v="Otros"/>
    <s v="M"/>
    <x v="870"/>
    <x v="0"/>
    <d v="2013-01-01T00:00:00"/>
    <n v="75"/>
  </r>
  <r>
    <s v="Madison Suzuki"/>
    <s v="Móvil + Fijo"/>
    <s v="V"/>
    <x v="871"/>
    <x v="5"/>
    <d v="2013-01-01T00:00:00"/>
    <n v="60"/>
  </r>
  <r>
    <s v="Emily Lotus"/>
    <s v="ADSL"/>
    <s v="M"/>
    <x v="872"/>
    <x v="7"/>
    <d v="2013-01-01T00:00:00"/>
    <n v="51"/>
  </r>
  <r>
    <s v="Elizabeth Suzuki"/>
    <s v="Móvil"/>
    <s v="V"/>
    <x v="873"/>
    <x v="1"/>
    <d v="2013-01-01T00:00:00"/>
    <n v="29"/>
  </r>
  <r>
    <s v="Aiden Toyota"/>
    <s v="ADSL"/>
    <s v="M"/>
    <x v="874"/>
    <x v="7"/>
    <d v="2013-01-01T00:00:00"/>
    <n v="40"/>
  </r>
  <r>
    <s v="Ethan Audi"/>
    <s v="Móvil"/>
    <s v="V"/>
    <x v="875"/>
    <x v="1"/>
    <d v="2013-01-01T00:00:00"/>
    <n v="51"/>
  </r>
  <r>
    <s v="Sophia Hyundai"/>
    <s v="Móvil"/>
    <s v="M"/>
    <x v="876"/>
    <x v="5"/>
    <d v="2013-01-01T00:00:00"/>
    <n v="36"/>
  </r>
  <r>
    <s v="Isabella Rolls"/>
    <s v="Móvil + Fijo"/>
    <s v="V"/>
    <x v="877"/>
    <x v="4"/>
    <d v="2013-01-01T00:00:00"/>
    <n v="53"/>
  </r>
  <r>
    <s v="Olivia Wolks"/>
    <s v="Otros"/>
    <s v="M"/>
    <x v="878"/>
    <x v="0"/>
    <d v="2013-01-01T00:00:00"/>
    <n v="63"/>
  </r>
  <r>
    <s v="Olivia Dodge"/>
    <s v="ADSL"/>
    <s v="V"/>
    <x v="879"/>
    <x v="5"/>
    <d v="2013-01-01T00:00:00"/>
    <n v="53"/>
  </r>
  <r>
    <s v="Mason Dodge"/>
    <s v="Móvil + Fijo"/>
    <s v="V"/>
    <x v="880"/>
    <x v="1"/>
    <d v="2013-01-01T00:00:00"/>
    <n v="55"/>
  </r>
  <r>
    <s v="Aiden Honda"/>
    <s v="Móvil + Fijo"/>
    <s v="M"/>
    <x v="881"/>
    <x v="8"/>
    <d v="2013-01-01T00:00:00"/>
    <n v="60"/>
  </r>
  <r>
    <s v="Emma Toyota"/>
    <s v="ADSL"/>
    <s v="V"/>
    <x v="882"/>
    <x v="8"/>
    <d v="2013-01-01T00:00:00"/>
    <n v="43"/>
  </r>
  <r>
    <s v="Noah Daewo"/>
    <s v="Móvil"/>
    <s v="V"/>
    <x v="883"/>
    <x v="7"/>
    <d v="2013-01-01T00:00:00"/>
    <n v="52"/>
  </r>
  <r>
    <s v="Jacob Hyundai"/>
    <s v="Móvil + Fijo"/>
    <s v="V"/>
    <x v="884"/>
    <x v="5"/>
    <d v="2013-01-01T00:00:00"/>
    <n v="52"/>
  </r>
  <r>
    <s v="Noah Jaguar"/>
    <s v="Fibra"/>
    <s v="V"/>
    <x v="885"/>
    <x v="0"/>
    <d v="2013-01-01T00:00:00"/>
    <n v="84"/>
  </r>
  <r>
    <s v="Aiden Honda"/>
    <s v="ADSL"/>
    <s v="M"/>
    <x v="886"/>
    <x v="6"/>
    <d v="2013-01-01T00:00:00"/>
    <n v="48"/>
  </r>
  <r>
    <s v="Liam Honda"/>
    <s v="Móvil"/>
    <s v="M"/>
    <x v="887"/>
    <x v="7"/>
    <d v="2013-01-01T00:00:00"/>
    <n v="33"/>
  </r>
  <r>
    <s v="Sophia Seat"/>
    <s v="ADSL"/>
    <s v="M"/>
    <x v="888"/>
    <x v="6"/>
    <d v="2013-01-01T00:00:00"/>
    <n v="68"/>
  </r>
  <r>
    <s v="Abigail Chrysler"/>
    <s v="ADSL"/>
    <s v="V"/>
    <x v="889"/>
    <x v="8"/>
    <d v="2013-01-01T00:00:00"/>
    <n v="52"/>
  </r>
  <r>
    <s v="William Honda"/>
    <s v="Móvil"/>
    <s v="V"/>
    <x v="890"/>
    <x v="2"/>
    <d v="2013-01-01T00:00:00"/>
    <n v="37"/>
  </r>
  <r>
    <s v="Alexander Nissan"/>
    <s v="Móvil + Fijo"/>
    <s v="V"/>
    <x v="891"/>
    <x v="7"/>
    <d v="2013-01-01T00:00:00"/>
    <n v="58"/>
  </r>
  <r>
    <s v="Mason Kia"/>
    <s v="Móvil"/>
    <s v="M"/>
    <x v="892"/>
    <x v="7"/>
    <d v="2013-01-01T00:00:00"/>
    <n v="59"/>
  </r>
  <r>
    <s v="Noah Ford"/>
    <s v="Móvil"/>
    <s v="M"/>
    <x v="893"/>
    <x v="10"/>
    <d v="2013-01-01T00:00:00"/>
    <n v="49"/>
  </r>
  <r>
    <s v="Daniel Lexus"/>
    <s v="Fibra"/>
    <s v="M"/>
    <x v="894"/>
    <x v="7"/>
    <d v="2013-01-01T00:00:00"/>
    <n v="71"/>
  </r>
  <r>
    <s v="Madison Range"/>
    <s v="ADSL"/>
    <s v="M"/>
    <x v="895"/>
    <x v="5"/>
    <d v="2013-01-01T00:00:00"/>
    <n v="70"/>
  </r>
  <r>
    <s v="Elizabeth Lexus"/>
    <s v="Móvil + Fijo"/>
    <s v="M"/>
    <x v="896"/>
    <x v="6"/>
    <d v="2013-01-01T00:00:00"/>
    <n v="56"/>
  </r>
  <r>
    <s v="Michael Honda"/>
    <s v="Móvil"/>
    <s v="M"/>
    <x v="897"/>
    <x v="5"/>
    <d v="2013-01-01T00:00:00"/>
    <n v="57"/>
  </r>
  <r>
    <s v="Jacob Audi"/>
    <s v="ADSL"/>
    <s v="V"/>
    <x v="898"/>
    <x v="3"/>
    <d v="2013-01-01T00:00:00"/>
    <n v="53"/>
  </r>
  <r>
    <s v="Liam BMV"/>
    <s v="Móvil + Fijo"/>
    <s v="V"/>
    <x v="899"/>
    <x v="7"/>
    <d v="2013-01-01T00:00:00"/>
    <n v="50"/>
  </r>
  <r>
    <s v="Ethan Honda"/>
    <s v="Móvil"/>
    <s v="M"/>
    <x v="900"/>
    <x v="7"/>
    <d v="2013-01-01T00:00:00"/>
    <n v="46"/>
  </r>
  <r>
    <s v="Mason BMV"/>
    <s v="Móvil"/>
    <s v="M"/>
    <x v="901"/>
    <x v="7"/>
    <d v="2013-01-01T00:00:00"/>
    <n v="34"/>
  </r>
  <r>
    <s v="Emma Audi"/>
    <s v="Móvil"/>
    <s v="M"/>
    <x v="902"/>
    <x v="8"/>
    <d v="2013-01-01T00:00:00"/>
    <n v="27"/>
  </r>
  <r>
    <s v="Elizabeth Kia"/>
    <s v="Móvil"/>
    <s v="V"/>
    <x v="903"/>
    <x v="6"/>
    <d v="2013-01-01T00:00:00"/>
    <n v="59"/>
  </r>
  <r>
    <s v="Ethan Lexus"/>
    <s v="ADSL"/>
    <s v="V"/>
    <x v="904"/>
    <x v="6"/>
    <d v="2013-01-01T00:00:00"/>
    <n v="53"/>
  </r>
  <r>
    <s v="Ava Toyota"/>
    <s v="Móvil"/>
    <s v="V"/>
    <x v="905"/>
    <x v="9"/>
    <d v="2013-01-01T00:00:00"/>
    <n v="51"/>
  </r>
  <r>
    <s v="Emily Dodge"/>
    <s v="Otros"/>
    <s v="V"/>
    <x v="906"/>
    <x v="3"/>
    <d v="2013-01-01T00:00:00"/>
    <n v="46"/>
  </r>
  <r>
    <s v="Elizabeth Renault"/>
    <s v="Móvil"/>
    <s v="M"/>
    <x v="907"/>
    <x v="6"/>
    <d v="2013-01-01T00:00:00"/>
    <n v="50"/>
  </r>
  <r>
    <s v="Jacob Ferrari"/>
    <s v="ADSL"/>
    <s v="V"/>
    <x v="908"/>
    <x v="6"/>
    <d v="2013-01-01T00:00:00"/>
    <n v="61"/>
  </r>
  <r>
    <s v="Noah Suzuki"/>
    <s v="Móvil"/>
    <s v="M"/>
    <x v="909"/>
    <x v="5"/>
    <d v="2013-01-01T00:00:00"/>
    <n v="50"/>
  </r>
  <r>
    <s v="Chloe Honda"/>
    <s v="Móvil + Fijo"/>
    <s v="M"/>
    <x v="910"/>
    <x v="2"/>
    <d v="2013-01-01T00:00:00"/>
    <n v="54"/>
  </r>
  <r>
    <s v="Elizabeth Chrysler"/>
    <s v="Móvil"/>
    <s v="V"/>
    <x v="911"/>
    <x v="0"/>
    <d v="2013-01-01T00:00:00"/>
    <n v="54"/>
  </r>
  <r>
    <s v="Mason Seat"/>
    <s v="Móvil + Fijo"/>
    <s v="V"/>
    <x v="912"/>
    <x v="7"/>
    <d v="2013-01-01T00:00:00"/>
    <n v="53"/>
  </r>
  <r>
    <s v="Emily Lotus"/>
    <s v="Móvil"/>
    <s v="V"/>
    <x v="913"/>
    <x v="8"/>
    <d v="2013-01-01T00:00:00"/>
    <n v="30"/>
  </r>
  <r>
    <s v="Mia Audi"/>
    <s v="Móvil"/>
    <s v="V"/>
    <x v="914"/>
    <x v="3"/>
    <d v="2013-01-01T00:00:00"/>
    <n v="50"/>
  </r>
  <r>
    <s v="Mason Ferrari"/>
    <s v="Fibra"/>
    <s v="V"/>
    <x v="915"/>
    <x v="7"/>
    <d v="2013-01-01T00:00:00"/>
    <n v="78"/>
  </r>
  <r>
    <s v="Olivia Toyota"/>
    <s v="Móvil"/>
    <s v="V"/>
    <x v="916"/>
    <x v="3"/>
    <d v="2013-01-01T00:00:00"/>
    <n v="28"/>
  </r>
  <r>
    <s v="Ava Audi"/>
    <s v="Móvil"/>
    <s v="M"/>
    <x v="917"/>
    <x v="3"/>
    <d v="2013-01-01T00:00:00"/>
    <n v="26"/>
  </r>
  <r>
    <s v="Daniel Ferrari"/>
    <s v="Móvil"/>
    <s v="M"/>
    <x v="918"/>
    <x v="7"/>
    <d v="2013-01-01T00:00:00"/>
    <n v="58"/>
  </r>
  <r>
    <s v="Elizabeth Lotus"/>
    <s v="Móvil"/>
    <s v="V"/>
    <x v="919"/>
    <x v="0"/>
    <d v="2013-01-01T00:00:00"/>
    <n v="38"/>
  </r>
  <r>
    <s v="Emily Audi"/>
    <s v="Móvil"/>
    <s v="M"/>
    <x v="920"/>
    <x v="2"/>
    <d v="2013-01-01T00:00:00"/>
    <n v="51"/>
  </r>
  <r>
    <s v="Alexander Rolls"/>
    <s v="Móvil + Fijo"/>
    <s v="M"/>
    <x v="921"/>
    <x v="3"/>
    <d v="2013-01-01T00:00:00"/>
    <n v="56"/>
  </r>
  <r>
    <s v="Abigail Honda"/>
    <s v="Móvil"/>
    <s v="M"/>
    <x v="922"/>
    <x v="3"/>
    <d v="2013-01-01T00:00:00"/>
    <n v="48"/>
  </r>
  <r>
    <s v="Olivia Rolls"/>
    <s v="Fibra"/>
    <s v="V"/>
    <x v="923"/>
    <x v="10"/>
    <d v="2013-01-01T00:00:00"/>
    <n v="97"/>
  </r>
  <r>
    <s v="Madison Audi"/>
    <s v="Móvil + Fijo"/>
    <s v="M"/>
    <x v="924"/>
    <x v="0"/>
    <d v="2013-01-01T00:00:00"/>
    <n v="60"/>
  </r>
  <r>
    <s v="William Honda"/>
    <s v="ADSL"/>
    <s v="V"/>
    <x v="925"/>
    <x v="7"/>
    <d v="2013-01-01T00:00:00"/>
    <n v="64"/>
  </r>
  <r>
    <s v="Olivia Hyundai"/>
    <s v="Móvil"/>
    <s v="M"/>
    <x v="926"/>
    <x v="0"/>
    <d v="2013-01-01T00:00:00"/>
    <n v="59"/>
  </r>
  <r>
    <s v="William Daewo"/>
    <s v="Móvil"/>
    <s v="M"/>
    <x v="927"/>
    <x v="0"/>
    <d v="2013-01-01T00:00:00"/>
    <n v="24"/>
  </r>
  <r>
    <s v="Olivia Suzuki"/>
    <s v="ADSL"/>
    <s v="M"/>
    <x v="928"/>
    <x v="10"/>
    <d v="2013-01-01T00:00:00"/>
    <n v="57"/>
  </r>
  <r>
    <s v="Noah Lotus"/>
    <s v="Móvil"/>
    <s v="V"/>
    <x v="929"/>
    <x v="0"/>
    <d v="2013-01-01T00:00:00"/>
    <n v="37"/>
  </r>
  <r>
    <s v="Madison Hyundai"/>
    <s v="Móvil"/>
    <s v="V"/>
    <x v="930"/>
    <x v="9"/>
    <d v="2013-01-01T00:00:00"/>
    <n v="56"/>
  </r>
  <r>
    <s v="Jacob Nissan"/>
    <s v="ADSL"/>
    <s v="M"/>
    <x v="931"/>
    <x v="0"/>
    <d v="2013-01-01T00:00:00"/>
    <n v="63"/>
  </r>
  <r>
    <s v="Chloe Ford"/>
    <s v="ADSL"/>
    <s v="V"/>
    <x v="932"/>
    <x v="2"/>
    <d v="2013-01-01T00:00:00"/>
    <n v="49"/>
  </r>
  <r>
    <s v="Abigail Honda"/>
    <s v="Móvil"/>
    <s v="V"/>
    <x v="933"/>
    <x v="6"/>
    <d v="2013-01-01T00:00:00"/>
    <n v="44"/>
  </r>
  <r>
    <s v="Emma Lexus"/>
    <s v="ADSL"/>
    <s v="M"/>
    <x v="934"/>
    <x v="7"/>
    <d v="2013-01-01T00:00:00"/>
    <n v="60"/>
  </r>
  <r>
    <s v="Emily BMV"/>
    <s v="Móvil"/>
    <s v="M"/>
    <x v="935"/>
    <x v="7"/>
    <d v="2013-01-01T00:00:00"/>
    <n v="54"/>
  </r>
  <r>
    <s v="William Ferrari"/>
    <s v="Móvil"/>
    <s v="M"/>
    <x v="936"/>
    <x v="1"/>
    <d v="2013-01-01T00:00:00"/>
    <n v="43"/>
  </r>
  <r>
    <s v="Liam Lexus"/>
    <s v="ADSL"/>
    <s v="M"/>
    <x v="937"/>
    <x v="10"/>
    <d v="2013-01-01T00:00:00"/>
    <n v="49"/>
  </r>
  <r>
    <s v="Abigail Dodge"/>
    <s v="Móvil + Fijo"/>
    <s v="V"/>
    <x v="251"/>
    <x v="6"/>
    <d v="2013-01-01T00:00:00"/>
    <n v="52"/>
  </r>
  <r>
    <s v="Abigail Kia"/>
    <s v="Móvil + Fijo"/>
    <s v="V"/>
    <x v="245"/>
    <x v="2"/>
    <d v="2013-01-01T00:00:00"/>
    <n v="59"/>
  </r>
  <r>
    <s v="Daniel Jaguar"/>
    <s v="Móvil"/>
    <s v="V"/>
    <x v="938"/>
    <x v="2"/>
    <d v="2013-01-01T00:00:00"/>
    <n v="55"/>
  </r>
  <r>
    <s v="Noah Toyota"/>
    <s v="Móvil"/>
    <s v="V"/>
    <x v="939"/>
    <x v="6"/>
    <d v="2013-01-01T00:00:00"/>
    <n v="54"/>
  </r>
  <r>
    <s v="Madison Suzuki"/>
    <s v="Móvil"/>
    <s v="M"/>
    <x v="940"/>
    <x v="0"/>
    <d v="2013-01-01T00:00:00"/>
    <n v="27"/>
  </r>
  <r>
    <s v="Emma Chrysler"/>
    <s v="Móvil + Fijo"/>
    <s v="M"/>
    <x v="941"/>
    <x v="2"/>
    <d v="2013-01-01T00:00:00"/>
    <n v="59"/>
  </r>
  <r>
    <s v="Mia Hyundai"/>
    <s v="ADSL"/>
    <s v="V"/>
    <x v="942"/>
    <x v="1"/>
    <d v="2013-01-01T00:00:00"/>
    <n v="51"/>
  </r>
  <r>
    <s v="Abigail Renault"/>
    <s v="Móvil"/>
    <s v="M"/>
    <x v="943"/>
    <x v="0"/>
    <d v="2013-01-01T00:00:00"/>
    <n v="39"/>
  </r>
  <r>
    <s v="Liam Range"/>
    <s v="ADSL"/>
    <s v="M"/>
    <x v="427"/>
    <x v="6"/>
    <d v="2013-01-01T00:00:00"/>
    <n v="63"/>
  </r>
  <r>
    <s v="Sophia Daewo"/>
    <s v="Móvil + Fijo"/>
    <s v="M"/>
    <x v="944"/>
    <x v="4"/>
    <d v="2013-01-01T00:00:00"/>
    <n v="53"/>
  </r>
  <r>
    <s v="Mia Dodge"/>
    <s v="Móvil + Fijo"/>
    <s v="M"/>
    <x v="945"/>
    <x v="1"/>
    <d v="2013-01-01T00:00:00"/>
    <n v="56"/>
  </r>
  <r>
    <s v="Emma Lotus"/>
    <s v="Móvil"/>
    <s v="V"/>
    <x v="946"/>
    <x v="6"/>
    <d v="2013-01-01T00:00:00"/>
    <n v="33"/>
  </r>
  <r>
    <s v="Mason Ferrari"/>
    <s v="Móvil"/>
    <s v="V"/>
    <x v="947"/>
    <x v="0"/>
    <d v="2013-01-01T00:00:00"/>
    <n v="58"/>
  </r>
  <r>
    <s v="Michael Kia"/>
    <s v="ADSL"/>
    <s v="M"/>
    <x v="948"/>
    <x v="7"/>
    <d v="2013-01-01T00:00:00"/>
    <n v="42"/>
  </r>
  <r>
    <s v="Aiden Lexus"/>
    <s v="ADSL"/>
    <s v="V"/>
    <x v="949"/>
    <x v="10"/>
    <d v="2013-01-01T00:00:00"/>
    <n v="55"/>
  </r>
  <r>
    <s v="William Toyota"/>
    <s v="ADSL"/>
    <s v="M"/>
    <x v="950"/>
    <x v="7"/>
    <d v="2013-01-01T00:00:00"/>
    <n v="46"/>
  </r>
  <r>
    <s v="Michael Nissan"/>
    <s v="Fibra"/>
    <s v="M"/>
    <x v="951"/>
    <x v="10"/>
    <d v="2013-01-01T00:00:00"/>
    <n v="89"/>
  </r>
  <r>
    <s v="Jacob Range"/>
    <s v="Móvil + Fijo"/>
    <s v="V"/>
    <x v="952"/>
    <x v="10"/>
    <d v="2013-01-01T00:00:00"/>
    <n v="60"/>
  </r>
  <r>
    <s v="Daniel Dodge"/>
    <s v="ADSL"/>
    <s v="M"/>
    <x v="953"/>
    <x v="6"/>
    <d v="2013-01-01T00:00:00"/>
    <n v="55"/>
  </r>
  <r>
    <s v="Olivia Chrysler"/>
    <s v="Móvil"/>
    <s v="M"/>
    <x v="954"/>
    <x v="6"/>
    <d v="2013-01-01T00:00:00"/>
    <n v="22"/>
  </r>
  <r>
    <s v="Alexander Audi"/>
    <s v="ADSL"/>
    <s v="V"/>
    <x v="955"/>
    <x v="0"/>
    <d v="2013-01-01T00:00:00"/>
    <n v="53"/>
  </r>
  <r>
    <s v="Jayden Nissan"/>
    <s v="Móvil"/>
    <s v="M"/>
    <x v="956"/>
    <x v="7"/>
    <d v="2013-01-01T00:00:00"/>
    <n v="36"/>
  </r>
  <r>
    <s v="Emily Seat"/>
    <s v="Móvil + Fijo"/>
    <s v="V"/>
    <x v="957"/>
    <x v="6"/>
    <d v="2013-01-01T00:00:00"/>
    <n v="51"/>
  </r>
  <r>
    <s v="Aiden Jaguar"/>
    <s v="Móvil + Fijo"/>
    <s v="V"/>
    <x v="958"/>
    <x v="0"/>
    <d v="2013-01-01T00:00:00"/>
    <n v="52"/>
  </r>
  <r>
    <s v="Isabella Audi"/>
    <s v="ADSL"/>
    <s v="V"/>
    <x v="959"/>
    <x v="10"/>
    <d v="2013-01-01T00:00:00"/>
    <n v="46"/>
  </r>
  <r>
    <s v="Jayden Rolls"/>
    <s v="Fibra"/>
    <s v="V"/>
    <x v="960"/>
    <x v="6"/>
    <d v="2013-01-01T00:00:00"/>
    <n v="76"/>
  </r>
  <r>
    <s v="Mason Hyundai"/>
    <s v="Otros"/>
    <s v="V"/>
    <x v="961"/>
    <x v="2"/>
    <d v="2013-01-01T00:00:00"/>
    <n v="48"/>
  </r>
  <r>
    <s v="Abigail Chrysler"/>
    <s v="ADSL"/>
    <s v="V"/>
    <x v="962"/>
    <x v="7"/>
    <d v="2013-01-01T00:00:00"/>
    <n v="47"/>
  </r>
  <r>
    <s v="Alexander Hyundai"/>
    <s v="Móvil"/>
    <s v="M"/>
    <x v="963"/>
    <x v="0"/>
    <d v="2013-01-01T00:00:00"/>
    <n v="53"/>
  </r>
  <r>
    <s v="Abigail Renault"/>
    <s v="Móvil + Fijo"/>
    <s v="M"/>
    <x v="964"/>
    <x v="8"/>
    <d v="2013-01-01T00:00:00"/>
    <n v="57"/>
  </r>
  <r>
    <s v="Elizabeth Jaguar"/>
    <s v="Fibra"/>
    <s v="V"/>
    <x v="965"/>
    <x v="0"/>
    <d v="2013-01-01T00:00:00"/>
    <n v="99"/>
  </r>
  <r>
    <s v="Isabella Seat"/>
    <s v="Móvil"/>
    <s v="M"/>
    <x v="966"/>
    <x v="0"/>
    <d v="2013-01-01T00:00:00"/>
    <n v="53"/>
  </r>
  <r>
    <s v="Mia Honda"/>
    <s v="Fibra"/>
    <s v="V"/>
    <x v="967"/>
    <x v="4"/>
    <d v="2013-01-01T00:00:00"/>
    <n v="75"/>
  </r>
  <r>
    <s v="Liam Renault"/>
    <s v="Móvil"/>
    <s v="V"/>
    <x v="968"/>
    <x v="1"/>
    <d v="2013-01-01T00:00:00"/>
    <n v="48"/>
  </r>
  <r>
    <s v="Sophia Daewo"/>
    <s v="Móvil"/>
    <s v="M"/>
    <x v="969"/>
    <x v="7"/>
    <d v="2013-01-01T00:00:00"/>
    <n v="34"/>
  </r>
  <r>
    <s v="Madison Nissan"/>
    <s v="ADSL"/>
    <s v="M"/>
    <x v="970"/>
    <x v="0"/>
    <d v="2013-01-01T00:00:00"/>
    <n v="47"/>
  </r>
  <r>
    <s v="Emily Honda"/>
    <s v="Móvil"/>
    <s v="V"/>
    <x v="971"/>
    <x v="10"/>
    <d v="2013-01-01T00:00:00"/>
    <n v="50"/>
  </r>
  <r>
    <s v="Isabella Ford"/>
    <s v="Móvil"/>
    <s v="M"/>
    <x v="972"/>
    <x v="7"/>
    <d v="2013-01-01T00:00:00"/>
    <n v="20"/>
  </r>
  <r>
    <s v="Emily Honda"/>
    <s v="Móvil + Fijo"/>
    <s v="V"/>
    <x v="973"/>
    <x v="2"/>
    <d v="2013-01-01T00:00:00"/>
    <n v="54"/>
  </r>
  <r>
    <s v="Sophia Renault"/>
    <s v="ADSL"/>
    <s v="V"/>
    <x v="974"/>
    <x v="7"/>
    <d v="2013-01-01T00:00:00"/>
    <n v="56"/>
  </r>
  <r>
    <s v="Ava Ferrari"/>
    <s v="Móvil + Fijo"/>
    <s v="M"/>
    <x v="975"/>
    <x v="8"/>
    <d v="2013-01-01T00:00:00"/>
    <n v="59"/>
  </r>
  <r>
    <s v="Jayden Jeep"/>
    <s v="Móvil"/>
    <s v="M"/>
    <x v="976"/>
    <x v="7"/>
    <d v="2013-01-01T00:00:00"/>
    <n v="44"/>
  </r>
  <r>
    <s v="Abigail Rolls"/>
    <s v="Móvil"/>
    <s v="M"/>
    <x v="977"/>
    <x v="5"/>
    <d v="2013-01-01T00:00:00"/>
    <n v="48"/>
  </r>
  <r>
    <s v="Olivia Dodge"/>
    <s v="Móvil"/>
    <s v="V"/>
    <x v="978"/>
    <x v="7"/>
    <d v="2013-01-01T00:00:00"/>
    <n v="50"/>
  </r>
  <r>
    <s v="Sophia Rolls"/>
    <s v="Móvil"/>
    <s v="M"/>
    <x v="979"/>
    <x v="2"/>
    <d v="2013-01-01T00:00:00"/>
    <n v="37"/>
  </r>
  <r>
    <s v="Olivia Honda"/>
    <s v="Móvil"/>
    <s v="V"/>
    <x v="980"/>
    <x v="0"/>
    <d v="2013-01-01T00:00:00"/>
    <n v="25"/>
  </r>
  <r>
    <s v="Emily Honda"/>
    <s v="Otros"/>
    <s v="V"/>
    <x v="981"/>
    <x v="10"/>
    <d v="2013-01-01T00:00:00"/>
    <n v="40"/>
  </r>
  <r>
    <s v="Aiden Nissan"/>
    <s v="Fibra"/>
    <s v="V"/>
    <x v="982"/>
    <x v="10"/>
    <d v="2013-01-01T00:00:00"/>
    <n v="88"/>
  </r>
  <r>
    <s v="Madison Dodge"/>
    <s v="Móvil"/>
    <s v="V"/>
    <x v="983"/>
    <x v="10"/>
    <d v="2013-01-01T00:00:00"/>
    <n v="36"/>
  </r>
  <r>
    <s v="Madison Nissan"/>
    <s v="Móvil"/>
    <s v="M"/>
    <x v="984"/>
    <x v="9"/>
    <d v="2013-01-01T00:00:00"/>
    <n v="37"/>
  </r>
  <r>
    <s v="Ethan Daewo"/>
    <s v="Móvil + Fijo"/>
    <s v="V"/>
    <x v="985"/>
    <x v="6"/>
    <d v="2013-01-01T00:00:00"/>
    <n v="52"/>
  </r>
  <r>
    <s v="Sophia Ford"/>
    <s v="Fibra"/>
    <s v="M"/>
    <x v="986"/>
    <x v="7"/>
    <d v="2013-01-01T00:00:00"/>
    <n v="92"/>
  </r>
  <r>
    <s v="Jayden Seat"/>
    <s v="Fibra"/>
    <s v="V"/>
    <x v="987"/>
    <x v="2"/>
    <d v="2013-01-01T00:00:00"/>
    <n v="87"/>
  </r>
  <r>
    <s v="Mia Jeep"/>
    <s v="ADSL"/>
    <s v="V"/>
    <x v="988"/>
    <x v="0"/>
    <d v="2013-01-01T00:00:00"/>
    <n v="55"/>
  </r>
  <r>
    <s v="Madison Dodge"/>
    <s v="Móvil + Fijo"/>
    <s v="M"/>
    <x v="989"/>
    <x v="7"/>
    <d v="2013-01-01T00:00:00"/>
    <n v="50"/>
  </r>
  <r>
    <s v="Elizabeth Wolks"/>
    <s v="ADSL"/>
    <s v="M"/>
    <x v="990"/>
    <x v="7"/>
    <d v="2013-01-01T00:00:00"/>
    <n v="66"/>
  </r>
  <r>
    <s v="Daniel Toyota"/>
    <s v="ADSL"/>
    <s v="M"/>
    <x v="991"/>
    <x v="1"/>
    <d v="2013-01-01T00:00:00"/>
    <n v="65"/>
  </r>
  <r>
    <s v="Madison Toyota"/>
    <s v="ADSL"/>
    <s v="M"/>
    <x v="992"/>
    <x v="6"/>
    <d v="2013-01-01T00:00:00"/>
    <n v="54"/>
  </r>
  <r>
    <s v="William Toyota"/>
    <s v="Móvil + Fijo"/>
    <s v="V"/>
    <x v="993"/>
    <x v="9"/>
    <d v="2013-01-01T00:00:00"/>
    <n v="51"/>
  </r>
  <r>
    <s v="Chloe Jaguar"/>
    <s v="Fibra"/>
    <s v="V"/>
    <x v="994"/>
    <x v="3"/>
    <d v="2013-01-01T00:00:00"/>
    <n v="87"/>
  </r>
  <r>
    <s v="Abigail Lexus"/>
    <s v="Fibra"/>
    <s v="M"/>
    <x v="995"/>
    <x v="5"/>
    <d v="2013-01-01T00:00:00"/>
    <n v="83"/>
  </r>
  <r>
    <s v="William Rolls"/>
    <s v="Móvil"/>
    <s v="V"/>
    <x v="996"/>
    <x v="7"/>
    <d v="2013-01-01T00:00:00"/>
    <n v="41"/>
  </r>
  <r>
    <s v="Liam Lexus"/>
    <s v="Móvil + Fijo"/>
    <s v="V"/>
    <x v="997"/>
    <x v="4"/>
    <d v="2013-01-01T00:00:00"/>
    <n v="53"/>
  </r>
  <r>
    <s v="Mia Ford"/>
    <s v="Móvil"/>
    <s v="M"/>
    <x v="998"/>
    <x v="2"/>
    <d v="2013-01-01T00:00:00"/>
    <n v="30"/>
  </r>
  <r>
    <s v="Jayden Ferrari"/>
    <s v="ADSL"/>
    <s v="V"/>
    <x v="999"/>
    <x v="5"/>
    <d v="2013-01-01T00:00:00"/>
    <n v="40"/>
  </r>
  <r>
    <s v="Liam Daewo"/>
    <s v="Móvil + Fijo"/>
    <s v="M"/>
    <x v="1000"/>
    <x v="3"/>
    <d v="2013-01-01T00:00:00"/>
    <n v="56"/>
  </r>
  <r>
    <s v="Jacob Dodge"/>
    <s v="Móvil + Fijo"/>
    <s v="V"/>
    <x v="719"/>
    <x v="10"/>
    <d v="2013-01-01T00:00:00"/>
    <n v="59"/>
  </r>
  <r>
    <s v="Emma Wolks"/>
    <s v="ADSL"/>
    <s v="M"/>
    <x v="1001"/>
    <x v="7"/>
    <d v="2013-01-01T00:00:00"/>
    <n v="40"/>
  </r>
  <r>
    <s v="Elizabeth Wolks"/>
    <s v="Móvil"/>
    <s v="V"/>
    <x v="1002"/>
    <x v="4"/>
    <d v="2013-01-01T00:00:00"/>
    <n v="27"/>
  </r>
  <r>
    <s v="Madison Nissan"/>
    <s v="Móvil + Fijo"/>
    <s v="V"/>
    <x v="1003"/>
    <x v="0"/>
    <d v="2013-01-01T00:00:00"/>
    <n v="56"/>
  </r>
  <r>
    <s v="Emma BMV"/>
    <s v="ADSL"/>
    <s v="V"/>
    <x v="1004"/>
    <x v="8"/>
    <d v="2013-01-01T00:00:00"/>
    <n v="42"/>
  </r>
  <r>
    <s v="Alexander Chrysler"/>
    <s v="ADSL"/>
    <s v="V"/>
    <x v="1005"/>
    <x v="10"/>
    <d v="2013-01-01T00:00:00"/>
    <n v="64"/>
  </r>
  <r>
    <s v="Emily Ford"/>
    <s v="ADSL"/>
    <s v="M"/>
    <x v="1006"/>
    <x v="7"/>
    <d v="2013-01-01T00:00:00"/>
    <n v="55"/>
  </r>
  <r>
    <s v="Jacob Rolls"/>
    <s v="Móvil"/>
    <s v="M"/>
    <x v="1007"/>
    <x v="6"/>
    <d v="2013-01-01T00:00:00"/>
    <n v="57"/>
  </r>
  <r>
    <s v="Ava Jaguar"/>
    <s v="Móvil"/>
    <s v="M"/>
    <x v="1008"/>
    <x v="2"/>
    <d v="2013-01-01T00:00:00"/>
    <n v="38"/>
  </r>
  <r>
    <s v="Michael Nissan"/>
    <s v="Móvil"/>
    <s v="V"/>
    <x v="1009"/>
    <x v="9"/>
    <d v="2013-01-01T00:00:00"/>
    <n v="33"/>
  </r>
  <r>
    <s v="Olivia Dodge"/>
    <s v="Móvil"/>
    <s v="M"/>
    <x v="1010"/>
    <x v="0"/>
    <d v="2013-01-01T00:00:00"/>
    <n v="22"/>
  </r>
  <r>
    <s v="William Chrysler"/>
    <s v="Móvil"/>
    <s v="V"/>
    <x v="1011"/>
    <x v="7"/>
    <d v="2013-01-01T00:00:00"/>
    <n v="38"/>
  </r>
  <r>
    <s v="Jacob Dodge"/>
    <s v="Otros"/>
    <s v="V"/>
    <x v="1012"/>
    <x v="5"/>
    <d v="2013-01-01T00:00:00"/>
    <n v="9"/>
  </r>
  <r>
    <s v="Mason Range"/>
    <s v="ADSL"/>
    <s v="V"/>
    <x v="1013"/>
    <x v="3"/>
    <d v="2013-01-01T00:00:00"/>
    <n v="55"/>
  </r>
  <r>
    <s v="Elizabeth Daewo"/>
    <s v="Móvil + Fijo"/>
    <s v="M"/>
    <x v="1014"/>
    <x v="0"/>
    <d v="2013-01-01T00:00:00"/>
    <n v="58"/>
  </r>
  <r>
    <s v="Jacob Wolks"/>
    <s v="Móvil"/>
    <s v="M"/>
    <x v="1015"/>
    <x v="7"/>
    <d v="2013-01-01T00:00:00"/>
    <n v="28"/>
  </r>
  <r>
    <s v="Daniel Lexus"/>
    <s v="ADSL"/>
    <s v="V"/>
    <x v="1016"/>
    <x v="1"/>
    <d v="2013-01-01T00:00:00"/>
    <n v="61"/>
  </r>
  <r>
    <s v="Sophia Jaguar"/>
    <s v="Otros"/>
    <s v="V"/>
    <x v="1017"/>
    <x v="7"/>
    <d v="2013-01-01T00:00:00"/>
    <n v="19"/>
  </r>
  <r>
    <s v="Ava Suzuki"/>
    <s v="Móvil"/>
    <s v="V"/>
    <x v="1018"/>
    <x v="0"/>
    <d v="2013-01-01T00:00:00"/>
    <n v="54"/>
  </r>
  <r>
    <s v="Mason Hyundai"/>
    <s v="Móvil"/>
    <s v="V"/>
    <x v="1019"/>
    <x v="10"/>
    <d v="2013-01-01T00:00:00"/>
    <n v="27"/>
  </r>
  <r>
    <s v="Isabella Lotus"/>
    <s v="Móvil + Fijo"/>
    <s v="V"/>
    <x v="1020"/>
    <x v="7"/>
    <d v="2013-01-01T00:00:00"/>
    <n v="52"/>
  </r>
  <r>
    <s v="Ava Toyota"/>
    <s v="Móvil"/>
    <s v="M"/>
    <x v="1021"/>
    <x v="9"/>
    <d v="2013-01-01T00:00:00"/>
    <n v="57"/>
  </r>
  <r>
    <s v="Elizabeth Jaguar"/>
    <s v="Móvil"/>
    <s v="M"/>
    <x v="1022"/>
    <x v="7"/>
    <d v="2013-01-01T00:00:00"/>
    <n v="59"/>
  </r>
  <r>
    <s v="Jayden Seat"/>
    <s v="Móvil"/>
    <s v="V"/>
    <x v="1023"/>
    <x v="3"/>
    <d v="2013-01-01T00:00:00"/>
    <n v="28"/>
  </r>
  <r>
    <s v="Elizabeth Seat"/>
    <s v="Móvil + Fijo"/>
    <s v="V"/>
    <x v="1024"/>
    <x v="7"/>
    <d v="2013-01-01T00:00:00"/>
    <n v="55"/>
  </r>
  <r>
    <s v="Sophia Audi"/>
    <s v="Móvil"/>
    <s v="V"/>
    <x v="1025"/>
    <x v="1"/>
    <d v="2013-01-01T00:00:00"/>
    <n v="48"/>
  </r>
  <r>
    <s v="Abigail Ferrari"/>
    <s v="Móvil"/>
    <s v="M"/>
    <x v="1026"/>
    <x v="2"/>
    <d v="2013-01-01T00:00:00"/>
    <n v="42"/>
  </r>
  <r>
    <s v="Mason Lexus"/>
    <s v="Móvil"/>
    <s v="M"/>
    <x v="1027"/>
    <x v="0"/>
    <d v="2013-01-01T00:00:00"/>
    <n v="27"/>
  </r>
  <r>
    <s v="Mia Renault"/>
    <s v="Móvil"/>
    <s v="V"/>
    <x v="1028"/>
    <x v="0"/>
    <d v="2013-01-01T00:00:00"/>
    <n v="56"/>
  </r>
  <r>
    <s v="Noah Rolls"/>
    <s v="Móvil + Fijo"/>
    <s v="V"/>
    <x v="1029"/>
    <x v="1"/>
    <d v="2013-01-01T00:00:00"/>
    <n v="58"/>
  </r>
  <r>
    <s v="Madison Toyota"/>
    <s v="Móvil + Fijo"/>
    <s v="M"/>
    <x v="1030"/>
    <x v="3"/>
    <d v="2013-01-01T00:00:00"/>
    <n v="60"/>
  </r>
  <r>
    <s v="Ava Seat"/>
    <s v="Móvil"/>
    <s v="M"/>
    <x v="1031"/>
    <x v="5"/>
    <d v="2013-01-01T00:00:00"/>
    <n v="49"/>
  </r>
  <r>
    <s v="Liam Suzuki"/>
    <s v="ADSL"/>
    <s v="V"/>
    <x v="1032"/>
    <x v="9"/>
    <d v="2013-01-01T00:00:00"/>
    <n v="55"/>
  </r>
  <r>
    <s v="Abigail Wolks"/>
    <s v="Fibra"/>
    <s v="V"/>
    <x v="1033"/>
    <x v="7"/>
    <d v="2013-01-01T00:00:00"/>
    <n v="89"/>
  </r>
  <r>
    <s v="Olivia Ford"/>
    <s v="Móvil"/>
    <s v="V"/>
    <x v="1034"/>
    <x v="1"/>
    <d v="2013-01-01T00:00:00"/>
    <n v="54"/>
  </r>
  <r>
    <s v="Mia Ford"/>
    <s v="ADSL"/>
    <s v="M"/>
    <x v="1035"/>
    <x v="3"/>
    <d v="2013-01-01T00:00:00"/>
    <n v="59"/>
  </r>
  <r>
    <s v="Mason Ford"/>
    <s v="Móvil + Fijo"/>
    <s v="M"/>
    <x v="1036"/>
    <x v="7"/>
    <d v="2013-01-01T00:00:00"/>
    <n v="56"/>
  </r>
  <r>
    <s v="Noah Seat"/>
    <s v="ADSL"/>
    <s v="M"/>
    <x v="897"/>
    <x v="0"/>
    <d v="2013-01-01T00:00:00"/>
    <n v="45"/>
  </r>
  <r>
    <s v="Mia Honda"/>
    <s v="ADSL"/>
    <s v="V"/>
    <x v="704"/>
    <x v="8"/>
    <d v="2013-01-01T00:00:00"/>
    <n v="48"/>
  </r>
  <r>
    <s v="Mason Ford"/>
    <s v="Móvil"/>
    <s v="M"/>
    <x v="1037"/>
    <x v="7"/>
    <d v="2013-01-01T00:00:00"/>
    <n v="23"/>
  </r>
  <r>
    <s v="Ethan Wolks"/>
    <s v="Móvil"/>
    <s v="V"/>
    <x v="1038"/>
    <x v="0"/>
    <d v="2013-01-01T00:00:00"/>
    <n v="46"/>
  </r>
  <r>
    <s v="Isabella Seat"/>
    <s v="Móvil + Fijo"/>
    <s v="M"/>
    <x v="1039"/>
    <x v="1"/>
    <d v="2013-01-01T00:00:00"/>
    <n v="60"/>
  </r>
  <r>
    <s v="Abigail Jaguar"/>
    <s v="Móvil"/>
    <s v="V"/>
    <x v="1040"/>
    <x v="7"/>
    <d v="2013-01-01T00:00:00"/>
    <n v="47"/>
  </r>
  <r>
    <s v="Mason Honda"/>
    <s v="Móvil + Fijo"/>
    <s v="V"/>
    <x v="1041"/>
    <x v="2"/>
    <d v="2013-01-01T00:00:00"/>
    <n v="51"/>
  </r>
  <r>
    <s v="Mason Jeep"/>
    <s v="Móvil"/>
    <s v="M"/>
    <x v="1042"/>
    <x v="5"/>
    <d v="2013-01-01T00:00:00"/>
    <n v="41"/>
  </r>
  <r>
    <s v="Madison Lexus"/>
    <s v="Móvil"/>
    <s v="M"/>
    <x v="1043"/>
    <x v="3"/>
    <d v="2013-01-01T00:00:00"/>
    <n v="27"/>
  </r>
  <r>
    <s v="Sophia Lexus"/>
    <s v="Móvil + Fijo"/>
    <s v="V"/>
    <x v="1044"/>
    <x v="1"/>
    <d v="2013-01-01T00:00:00"/>
    <n v="60"/>
  </r>
  <r>
    <s v="Daniel Lotus"/>
    <s v="Móvil + Fijo"/>
    <s v="M"/>
    <x v="1045"/>
    <x v="8"/>
    <d v="2013-01-01T00:00:00"/>
    <n v="56"/>
  </r>
  <r>
    <s v="Liam Kia"/>
    <s v="Móvil + Fijo"/>
    <s v="V"/>
    <x v="1046"/>
    <x v="0"/>
    <d v="2013-01-01T00:00:00"/>
    <n v="56"/>
  </r>
  <r>
    <s v="Abigail Jeep"/>
    <s v="Otros"/>
    <s v="V"/>
    <x v="1047"/>
    <x v="10"/>
    <d v="2013-01-01T00:00:00"/>
    <n v="67"/>
  </r>
  <r>
    <s v="Emma Suzuki"/>
    <s v="Móvil"/>
    <s v="V"/>
    <x v="1048"/>
    <x v="0"/>
    <d v="2013-01-01T00:00:00"/>
    <n v="46"/>
  </r>
  <r>
    <s v="Aiden Ferrari"/>
    <s v="Móvil + Fijo"/>
    <s v="M"/>
    <x v="1049"/>
    <x v="1"/>
    <d v="2013-01-01T00:00:00"/>
    <n v="54"/>
  </r>
  <r>
    <s v="Ava Range"/>
    <s v="Móvil + Fijo"/>
    <s v="M"/>
    <x v="1050"/>
    <x v="3"/>
    <d v="2013-01-01T00:00:00"/>
    <n v="57"/>
  </r>
  <r>
    <s v="Jacob Lotus"/>
    <s v="Móvil + Fijo"/>
    <s v="M"/>
    <x v="1051"/>
    <x v="5"/>
    <d v="2013-01-01T00:00:00"/>
    <n v="54"/>
  </r>
  <r>
    <s v="Aiden Wolks"/>
    <s v="Fibra"/>
    <s v="V"/>
    <x v="1052"/>
    <x v="7"/>
    <d v="2013-01-01T00:00:00"/>
    <n v="76"/>
  </r>
  <r>
    <s v="Daniel Range"/>
    <s v="Móvil + Fijo"/>
    <s v="V"/>
    <x v="1053"/>
    <x v="3"/>
    <d v="2013-01-01T00:00:00"/>
    <n v="52"/>
  </r>
  <r>
    <s v="Ava Dodge"/>
    <s v="Móvil"/>
    <s v="V"/>
    <x v="1054"/>
    <x v="1"/>
    <d v="2013-01-01T00:00:00"/>
    <n v="41"/>
  </r>
  <r>
    <s v="Mia Lexus"/>
    <s v="ADSL"/>
    <s v="M"/>
    <x v="1055"/>
    <x v="7"/>
    <d v="2013-01-01T00:00:00"/>
    <n v="61"/>
  </r>
  <r>
    <s v="Mason Audi"/>
    <s v="Móvil"/>
    <s v="M"/>
    <x v="1056"/>
    <x v="8"/>
    <d v="2013-01-01T00:00:00"/>
    <n v="25"/>
  </r>
  <r>
    <s v="Mason Honda"/>
    <s v="Móvil"/>
    <s v="V"/>
    <x v="1057"/>
    <x v="2"/>
    <d v="2013-01-01T00:00:00"/>
    <n v="50"/>
  </r>
  <r>
    <s v="Emma Jaguar"/>
    <s v="Móvil + Fijo"/>
    <s v="V"/>
    <x v="1058"/>
    <x v="10"/>
    <d v="2013-01-01T00:00:00"/>
    <n v="58"/>
  </r>
  <r>
    <s v="Abigail Nissan"/>
    <s v="Móvil"/>
    <s v="V"/>
    <x v="1059"/>
    <x v="8"/>
    <d v="2013-01-01T00:00:00"/>
    <n v="25"/>
  </r>
  <r>
    <s v="Michael Audi"/>
    <s v="Móvil"/>
    <s v="V"/>
    <x v="1060"/>
    <x v="4"/>
    <d v="2013-01-01T00:00:00"/>
    <n v="22"/>
  </r>
  <r>
    <s v="Mason Suzuki"/>
    <s v="Móvil + Fijo"/>
    <s v="M"/>
    <x v="1061"/>
    <x v="10"/>
    <d v="2013-01-01T00:00:00"/>
    <n v="53"/>
  </r>
  <r>
    <s v="Mason Ferrari"/>
    <s v="Móvil"/>
    <s v="M"/>
    <x v="1062"/>
    <x v="0"/>
    <d v="2013-01-01T00:00:00"/>
    <n v="42"/>
  </r>
  <r>
    <s v="Madison Wolks"/>
    <s v="ADSL"/>
    <s v="M"/>
    <x v="1063"/>
    <x v="8"/>
    <d v="2013-01-01T00:00:00"/>
    <n v="47"/>
  </r>
  <r>
    <s v="Noah Wolks"/>
    <s v="Móvil + Fijo"/>
    <s v="V"/>
    <x v="1064"/>
    <x v="10"/>
    <d v="2013-01-01T00:00:00"/>
    <n v="53"/>
  </r>
  <r>
    <s v="Ethan Rolls"/>
    <s v="Móvil + Fijo"/>
    <s v="V"/>
    <x v="785"/>
    <x v="5"/>
    <d v="2013-01-01T00:00:00"/>
    <n v="57"/>
  </r>
  <r>
    <s v="Elizabeth Honda"/>
    <s v="Móvil"/>
    <s v="V"/>
    <x v="1065"/>
    <x v="0"/>
    <d v="2013-01-01T00:00:00"/>
    <n v="21"/>
  </r>
  <r>
    <s v="Emma BMV"/>
    <s v="ADSL"/>
    <s v="V"/>
    <x v="1066"/>
    <x v="10"/>
    <d v="2013-01-01T00:00:00"/>
    <n v="66"/>
  </r>
  <r>
    <s v="Daniel Wolks"/>
    <s v="Fibra"/>
    <s v="M"/>
    <x v="1067"/>
    <x v="4"/>
    <d v="2013-01-01T00:00:00"/>
    <n v="96"/>
  </r>
  <r>
    <s v="Isabella Hyundai"/>
    <s v="Móvil + Fijo"/>
    <s v="V"/>
    <x v="1068"/>
    <x v="1"/>
    <d v="2013-01-01T00:00:00"/>
    <n v="53"/>
  </r>
  <r>
    <s v="Mason Suzuki"/>
    <s v="Móvil"/>
    <s v="M"/>
    <x v="1069"/>
    <x v="6"/>
    <d v="2013-01-01T00:00:00"/>
    <n v="34"/>
  </r>
  <r>
    <s v="Sophia Seat"/>
    <s v="ADSL"/>
    <s v="V"/>
    <x v="1070"/>
    <x v="3"/>
    <d v="2013-01-01T00:00:00"/>
    <n v="62"/>
  </r>
  <r>
    <s v="Jayden Ford"/>
    <s v="ADSL"/>
    <s v="V"/>
    <x v="674"/>
    <x v="5"/>
    <d v="2013-01-01T00:00:00"/>
    <n v="47"/>
  </r>
  <r>
    <s v="Emily Audi"/>
    <s v="Móvil + Fijo"/>
    <s v="M"/>
    <x v="1071"/>
    <x v="0"/>
    <d v="2013-01-01T00:00:00"/>
    <n v="56"/>
  </r>
  <r>
    <s v="Aiden Chrysler"/>
    <s v="Móvil"/>
    <s v="M"/>
    <x v="1072"/>
    <x v="10"/>
    <d v="2013-01-01T00:00:00"/>
    <n v="20"/>
  </r>
  <r>
    <s v="Alexander Kia"/>
    <s v="Móvil + Fijo"/>
    <s v="M"/>
    <x v="1073"/>
    <x v="8"/>
    <d v="2013-01-01T00:00:00"/>
    <n v="50"/>
  </r>
  <r>
    <s v="Olivia Renault"/>
    <s v="ADSL"/>
    <s v="V"/>
    <x v="1"/>
    <x v="0"/>
    <d v="2013-01-01T00:00:00"/>
    <n v="57"/>
  </r>
  <r>
    <s v="Olivia Lexus"/>
    <s v="Móvil"/>
    <s v="V"/>
    <x v="1074"/>
    <x v="7"/>
    <d v="2013-01-01T00:00:00"/>
    <n v="36"/>
  </r>
  <r>
    <s v="Emily Ford"/>
    <s v="Móvil + Fijo"/>
    <s v="V"/>
    <x v="1075"/>
    <x v="6"/>
    <d v="2013-01-01T00:00:00"/>
    <n v="58"/>
  </r>
  <r>
    <s v="Liam Renault"/>
    <s v="ADSL"/>
    <s v="V"/>
    <x v="1076"/>
    <x v="6"/>
    <d v="2013-01-01T00:00:00"/>
    <n v="60"/>
  </r>
  <r>
    <s v="Emma Jaguar"/>
    <s v="Móvil"/>
    <s v="M"/>
    <x v="1077"/>
    <x v="1"/>
    <d v="2013-01-01T00:00:00"/>
    <n v="28"/>
  </r>
  <r>
    <s v="Alexander Dodge"/>
    <s v="Móvil + Fijo"/>
    <s v="M"/>
    <x v="1078"/>
    <x v="4"/>
    <d v="2013-01-01T00:00:00"/>
    <n v="51"/>
  </r>
  <r>
    <s v="Michael Ferrari"/>
    <s v="Móvil"/>
    <s v="V"/>
    <x v="1079"/>
    <x v="7"/>
    <d v="2013-01-01T00:00:00"/>
    <n v="25"/>
  </r>
  <r>
    <s v="Mason Rolls"/>
    <s v="Móvil + Fijo"/>
    <s v="V"/>
    <x v="1080"/>
    <x v="8"/>
    <d v="2013-01-01T00:00:00"/>
    <n v="54"/>
  </r>
  <r>
    <s v="Chloe Suzuki"/>
    <s v="Móvil + Fijo"/>
    <s v="M"/>
    <x v="269"/>
    <x v="7"/>
    <d v="2013-01-01T00:00:00"/>
    <n v="52"/>
  </r>
  <r>
    <s v="Jacob Kia"/>
    <s v="Móvil"/>
    <s v="V"/>
    <x v="1081"/>
    <x v="2"/>
    <d v="2013-01-01T00:00:00"/>
    <n v="29"/>
  </r>
  <r>
    <s v="Isabella Hyundai"/>
    <s v="ADSL"/>
    <s v="V"/>
    <x v="1082"/>
    <x v="0"/>
    <d v="2013-01-01T00:00:00"/>
    <n v="44"/>
  </r>
  <r>
    <s v="Jayden Rolls"/>
    <s v="Fibra"/>
    <s v="M"/>
    <x v="1083"/>
    <x v="8"/>
    <d v="2013-01-01T00:00:00"/>
    <n v="83"/>
  </r>
  <r>
    <s v="Olivia Chrysler"/>
    <s v="ADSL"/>
    <s v="M"/>
    <x v="1084"/>
    <x v="7"/>
    <d v="2013-01-01T00:00:00"/>
    <n v="52"/>
  </r>
  <r>
    <s v="Michael Chrysler"/>
    <s v="Móvil + Fijo"/>
    <s v="M"/>
    <x v="1085"/>
    <x v="6"/>
    <d v="2013-01-01T00:00:00"/>
    <n v="59"/>
  </r>
  <r>
    <s v="Jacob Renault"/>
    <s v="Móvil"/>
    <s v="M"/>
    <x v="1086"/>
    <x v="2"/>
    <d v="2013-01-01T00:00:00"/>
    <n v="38"/>
  </r>
  <r>
    <s v="Aiden Ferrari"/>
    <s v="Móvil + Fijo"/>
    <s v="M"/>
    <x v="1087"/>
    <x v="9"/>
    <d v="2013-01-01T00:00:00"/>
    <n v="54"/>
  </r>
  <r>
    <s v="Chloe Lexus"/>
    <s v="Móvil"/>
    <s v="M"/>
    <x v="1088"/>
    <x v="0"/>
    <d v="2013-01-01T00:00:00"/>
    <n v="23"/>
  </r>
  <r>
    <s v="Jacob Chrysler"/>
    <s v="Móvil"/>
    <s v="V"/>
    <x v="1089"/>
    <x v="3"/>
    <d v="2013-01-01T00:00:00"/>
    <n v="42"/>
  </r>
  <r>
    <s v="Elizabeth Jeep"/>
    <s v="Móvil + Fijo"/>
    <s v="V"/>
    <x v="1090"/>
    <x v="5"/>
    <d v="2013-01-01T00:00:00"/>
    <n v="54"/>
  </r>
  <r>
    <s v="Aiden Lexus"/>
    <s v="Móvil + Fijo"/>
    <s v="V"/>
    <x v="1091"/>
    <x v="7"/>
    <d v="2013-01-01T00:00:00"/>
    <n v="52"/>
  </r>
  <r>
    <s v="Chloe Lotus"/>
    <s v="ADSL"/>
    <s v="V"/>
    <x v="1092"/>
    <x v="9"/>
    <d v="2013-01-01T00:00:00"/>
    <n v="44"/>
  </r>
  <r>
    <s v="Aiden Lotus"/>
    <s v="Móvil"/>
    <s v="M"/>
    <x v="1093"/>
    <x v="8"/>
    <d v="2013-01-01T00:00:00"/>
    <n v="28"/>
  </r>
  <r>
    <s v="Jacob Ferrari"/>
    <s v="Móvil + Fijo"/>
    <s v="M"/>
    <x v="1094"/>
    <x v="10"/>
    <d v="2013-01-01T00:00:00"/>
    <n v="58"/>
  </r>
  <r>
    <s v="Sophia Nissan"/>
    <s v="Móvil"/>
    <s v="M"/>
    <x v="1095"/>
    <x v="0"/>
    <d v="2013-01-01T00:00:00"/>
    <n v="48"/>
  </r>
  <r>
    <s v="Madison Dodge"/>
    <s v="Móvil"/>
    <s v="V"/>
    <x v="1096"/>
    <x v="2"/>
    <d v="2013-01-01T00:00:00"/>
    <n v="43"/>
  </r>
  <r>
    <s v="Michael Daewo"/>
    <s v="Móvil + Fijo"/>
    <s v="M"/>
    <x v="1097"/>
    <x v="5"/>
    <d v="2013-01-01T00:00:00"/>
    <n v="54"/>
  </r>
  <r>
    <s v="Chloe Kia"/>
    <s v="Móvil"/>
    <s v="V"/>
    <x v="1098"/>
    <x v="10"/>
    <d v="2013-01-01T00:00:00"/>
    <n v="43"/>
  </r>
  <r>
    <s v="Emma Kia"/>
    <s v="Móvil"/>
    <s v="V"/>
    <x v="1099"/>
    <x v="7"/>
    <d v="2013-01-01T00:00:00"/>
    <n v="30"/>
  </r>
  <r>
    <s v="Emily Nissan"/>
    <s v="ADSL"/>
    <s v="V"/>
    <x v="1100"/>
    <x v="7"/>
    <d v="2013-01-01T00:00:00"/>
    <n v="63"/>
  </r>
  <r>
    <s v="Aiden Dodge"/>
    <s v="ADSL"/>
    <s v="V"/>
    <x v="1101"/>
    <x v="9"/>
    <d v="2013-01-01T00:00:00"/>
    <n v="41"/>
  </r>
  <r>
    <s v="Chloe Wolks"/>
    <s v="Móvil"/>
    <s v="V"/>
    <x v="1102"/>
    <x v="7"/>
    <d v="2013-01-01T00:00:00"/>
    <n v="45"/>
  </r>
  <r>
    <s v="Elizabeth Chrysler"/>
    <s v="Otros"/>
    <s v="V"/>
    <x v="1103"/>
    <x v="0"/>
    <d v="2013-01-01T00:00:00"/>
    <n v="71"/>
  </r>
  <r>
    <s v="Madison Lexus"/>
    <s v="Móvil"/>
    <s v="M"/>
    <x v="1104"/>
    <x v="1"/>
    <d v="2013-01-01T00:00:00"/>
    <n v="24"/>
  </r>
  <r>
    <s v="Jacob Jeep"/>
    <s v="Fibra"/>
    <s v="M"/>
    <x v="1105"/>
    <x v="10"/>
    <d v="2013-01-01T00:00:00"/>
    <n v="96"/>
  </r>
  <r>
    <s v="Ethan Ford"/>
    <s v="Móvil"/>
    <s v="V"/>
    <x v="1106"/>
    <x v="10"/>
    <d v="2013-01-01T00:00:00"/>
    <n v="21"/>
  </r>
  <r>
    <s v="Noah Rolls"/>
    <s v="Otros"/>
    <s v="V"/>
    <x v="1107"/>
    <x v="6"/>
    <d v="2013-01-01T00:00:00"/>
    <n v="95"/>
  </r>
  <r>
    <s v="Jacob Range"/>
    <s v="Móvil"/>
    <s v="M"/>
    <x v="89"/>
    <x v="9"/>
    <d v="2013-01-01T00:00:00"/>
    <n v="43"/>
  </r>
  <r>
    <s v="Olivia BMV"/>
    <s v="Otros"/>
    <s v="V"/>
    <x v="1108"/>
    <x v="0"/>
    <d v="2013-01-01T00:00:00"/>
    <n v="6"/>
  </r>
  <r>
    <s v="Mason Kia"/>
    <s v="Móvil + Fijo"/>
    <s v="M"/>
    <x v="1109"/>
    <x v="1"/>
    <d v="2013-01-01T00:00:00"/>
    <n v="56"/>
  </r>
  <r>
    <s v="Emma Range"/>
    <s v="Móvil + Fijo"/>
    <s v="M"/>
    <x v="1110"/>
    <x v="9"/>
    <d v="2013-01-01T00:00:00"/>
    <n v="55"/>
  </r>
  <r>
    <s v="Noah Toyota"/>
    <s v="Fibra"/>
    <s v="M"/>
    <x v="1111"/>
    <x v="6"/>
    <d v="2013-01-01T00:00:00"/>
    <n v="75"/>
  </r>
  <r>
    <s v="Aiden Seat"/>
    <s v="ADSL"/>
    <s v="M"/>
    <x v="1112"/>
    <x v="1"/>
    <d v="2013-01-01T00:00:00"/>
    <n v="55"/>
  </r>
  <r>
    <s v="Olivia Toyota"/>
    <s v="ADSL"/>
    <s v="M"/>
    <x v="1113"/>
    <x v="0"/>
    <d v="2013-01-01T00:00:00"/>
    <n v="68"/>
  </r>
  <r>
    <s v="Liam Chrysler"/>
    <s v="Móvil"/>
    <s v="V"/>
    <x v="1114"/>
    <x v="1"/>
    <d v="2013-01-01T00:00:00"/>
    <n v="55"/>
  </r>
  <r>
    <s v="Aiden Toyota"/>
    <s v="Móvil + Fijo"/>
    <s v="V"/>
    <x v="1115"/>
    <x v="0"/>
    <d v="2013-01-01T00:00:00"/>
    <n v="59"/>
  </r>
  <r>
    <s v="Sophia Nissan"/>
    <s v="Móvil"/>
    <s v="V"/>
    <x v="1031"/>
    <x v="8"/>
    <d v="2013-01-01T00:00:00"/>
    <n v="27"/>
  </r>
  <r>
    <s v="Michael Hyundai"/>
    <s v="ADSL"/>
    <s v="V"/>
    <x v="1116"/>
    <x v="0"/>
    <d v="2013-01-01T00:00:00"/>
    <n v="47"/>
  </r>
  <r>
    <s v="Mia Hyundai"/>
    <s v="Móvil + Fijo"/>
    <s v="M"/>
    <x v="1117"/>
    <x v="7"/>
    <d v="2013-01-01T00:00:00"/>
    <n v="52"/>
  </r>
  <r>
    <s v="William BMV"/>
    <s v="Móvil"/>
    <s v="V"/>
    <x v="1118"/>
    <x v="4"/>
    <d v="2013-01-01T00:00:00"/>
    <n v="52"/>
  </r>
  <r>
    <s v="Madison Seat"/>
    <s v="Otros"/>
    <s v="M"/>
    <x v="1119"/>
    <x v="5"/>
    <d v="2013-01-01T00:00:00"/>
    <n v="36"/>
  </r>
  <r>
    <s v="Madison Jeep"/>
    <s v="Móvil"/>
    <s v="M"/>
    <x v="1120"/>
    <x v="0"/>
    <d v="2013-01-01T00:00:00"/>
    <n v="38"/>
  </r>
  <r>
    <s v="Alexander Range"/>
    <s v="Móvil"/>
    <s v="V"/>
    <x v="1121"/>
    <x v="6"/>
    <d v="2013-01-01T00:00:00"/>
    <n v="48"/>
  </r>
  <r>
    <s v="Daniel Seat"/>
    <s v="Móvil + Fijo"/>
    <s v="V"/>
    <x v="1122"/>
    <x v="0"/>
    <d v="2013-01-01T00:00:00"/>
    <n v="53"/>
  </r>
  <r>
    <s v="Elizabeth Audi"/>
    <s v="Móvil"/>
    <s v="V"/>
    <x v="1123"/>
    <x v="7"/>
    <d v="2013-01-01T00:00:00"/>
    <n v="36"/>
  </r>
  <r>
    <s v="Olivia Ferrari"/>
    <s v="Fibra"/>
    <s v="M"/>
    <x v="1124"/>
    <x v="6"/>
    <d v="2013-01-01T00:00:00"/>
    <n v="82"/>
  </r>
  <r>
    <s v="Ethan Dodge"/>
    <s v="Móvil"/>
    <s v="M"/>
    <x v="1125"/>
    <x v="7"/>
    <d v="2013-01-01T00:00:00"/>
    <n v="39"/>
  </r>
  <r>
    <s v="Ethan Range"/>
    <s v="Otros"/>
    <s v="M"/>
    <x v="731"/>
    <x v="8"/>
    <d v="2013-01-01T00:00:00"/>
    <n v="32"/>
  </r>
  <r>
    <s v="Daniel Chrysler"/>
    <s v="Móvil + Fijo"/>
    <s v="V"/>
    <x v="1126"/>
    <x v="0"/>
    <d v="2013-01-01T00:00:00"/>
    <n v="55"/>
  </r>
  <r>
    <s v="Aiden Ford"/>
    <s v="ADSL"/>
    <s v="M"/>
    <x v="1127"/>
    <x v="2"/>
    <d v="2013-01-01T00:00:00"/>
    <n v="56"/>
  </r>
  <r>
    <s v="Aiden Nissan"/>
    <s v="Otros"/>
    <s v="M"/>
    <x v="1128"/>
    <x v="0"/>
    <d v="2013-01-01T00:00:00"/>
    <n v="95"/>
  </r>
  <r>
    <s v="Mason Jeep"/>
    <s v="ADSL"/>
    <s v="M"/>
    <x v="1129"/>
    <x v="1"/>
    <d v="2013-01-01T00:00:00"/>
    <n v="52"/>
  </r>
  <r>
    <s v="Jacob Rolls"/>
    <s v="Móvil"/>
    <s v="M"/>
    <x v="1130"/>
    <x v="1"/>
    <d v="2013-01-01T00:00:00"/>
    <n v="24"/>
  </r>
  <r>
    <s v="Mia Ferrari"/>
    <s v="Móvil + Fijo"/>
    <s v="V"/>
    <x v="863"/>
    <x v="7"/>
    <d v="2013-01-01T00:00:00"/>
    <n v="52"/>
  </r>
  <r>
    <s v="Daniel Lotus"/>
    <s v="Móvil + Fijo"/>
    <s v="V"/>
    <x v="1131"/>
    <x v="4"/>
    <d v="2013-01-01T00:00:00"/>
    <n v="58"/>
  </r>
  <r>
    <s v="Sophia Nissan"/>
    <s v="ADSL"/>
    <s v="M"/>
    <x v="1132"/>
    <x v="2"/>
    <d v="2013-01-01T00:00:00"/>
    <n v="48"/>
  </r>
  <r>
    <s v="Liam Kia"/>
    <s v="Móvil"/>
    <s v="M"/>
    <x v="1133"/>
    <x v="10"/>
    <d v="2013-01-01T00:00:00"/>
    <n v="43"/>
  </r>
  <r>
    <s v="Aiden Renault"/>
    <s v="Móvil + Fijo"/>
    <s v="V"/>
    <x v="1134"/>
    <x v="0"/>
    <d v="2013-01-01T00:00:00"/>
    <n v="59"/>
  </r>
  <r>
    <s v="Aiden Wolks"/>
    <s v="ADSL"/>
    <s v="M"/>
    <x v="1135"/>
    <x v="0"/>
    <d v="2013-01-01T00:00:00"/>
    <n v="56"/>
  </r>
  <r>
    <s v="Aiden Suzuki"/>
    <s v="Móvil"/>
    <s v="V"/>
    <x v="1136"/>
    <x v="7"/>
    <d v="2013-01-01T00:00:00"/>
    <n v="42"/>
  </r>
  <r>
    <s v="Sophia BMV"/>
    <s v="Móvil"/>
    <s v="M"/>
    <x v="1137"/>
    <x v="0"/>
    <d v="2013-01-01T00:00:00"/>
    <n v="40"/>
  </r>
  <r>
    <s v="Jacob Suzuki"/>
    <s v="ADSL"/>
    <s v="M"/>
    <x v="1138"/>
    <x v="4"/>
    <d v="2013-01-01T00:00:00"/>
    <n v="55"/>
  </r>
  <r>
    <s v="Ava Ford"/>
    <s v="Móvil"/>
    <s v="M"/>
    <x v="1139"/>
    <x v="7"/>
    <d v="2013-01-01T00:00:00"/>
    <n v="24"/>
  </r>
  <r>
    <s v="Chloe Range"/>
    <s v="ADSL"/>
    <s v="M"/>
    <x v="1140"/>
    <x v="8"/>
    <d v="2013-01-01T00:00:00"/>
    <n v="68"/>
  </r>
  <r>
    <s v="Daniel Jeep"/>
    <s v="Móvil"/>
    <s v="M"/>
    <x v="1141"/>
    <x v="4"/>
    <d v="2013-01-01T00:00:00"/>
    <n v="27"/>
  </r>
  <r>
    <s v="Daniel Audi"/>
    <s v="Móvil"/>
    <s v="V"/>
    <x v="1142"/>
    <x v="0"/>
    <d v="2013-01-01T00:00:00"/>
    <n v="41"/>
  </r>
  <r>
    <s v="Jacob Renault"/>
    <s v="ADSL"/>
    <s v="M"/>
    <x v="1143"/>
    <x v="10"/>
    <d v="2013-01-01T00:00:00"/>
    <n v="47"/>
  </r>
  <r>
    <s v="Liam Hyundai"/>
    <s v="Fibra"/>
    <s v="V"/>
    <x v="1144"/>
    <x v="1"/>
    <d v="2013-01-01T00:00:00"/>
    <n v="83"/>
  </r>
  <r>
    <s v="Alexander Lotus"/>
    <s v="ADSL"/>
    <s v="M"/>
    <x v="1145"/>
    <x v="7"/>
    <d v="2013-01-01T00:00:00"/>
    <n v="65"/>
  </r>
  <r>
    <s v="Ethan Lotus"/>
    <s v="Móvil"/>
    <s v="M"/>
    <x v="1146"/>
    <x v="1"/>
    <d v="2013-01-01T00:00:00"/>
    <n v="29"/>
  </r>
  <r>
    <s v="Olivia Suzuki"/>
    <s v="Fibra"/>
    <s v="V"/>
    <x v="1147"/>
    <x v="1"/>
    <d v="2013-01-01T00:00:00"/>
    <n v="75"/>
  </r>
  <r>
    <s v="Alexander Daewo"/>
    <s v="ADSL"/>
    <s v="M"/>
    <x v="1148"/>
    <x v="6"/>
    <d v="2013-01-01T00:00:00"/>
    <n v="49"/>
  </r>
  <r>
    <s v="Sophia Renault"/>
    <s v="Móvil"/>
    <s v="V"/>
    <x v="1149"/>
    <x v="9"/>
    <d v="2013-01-01T00:00:00"/>
    <n v="26"/>
  </r>
  <r>
    <s v="Emma Ferrari"/>
    <s v="Fibra"/>
    <s v="M"/>
    <x v="1150"/>
    <x v="0"/>
    <d v="2013-01-01T00:00:00"/>
    <n v="95"/>
  </r>
  <r>
    <s v="Mason Jeep"/>
    <s v="Móvil"/>
    <s v="M"/>
    <x v="1151"/>
    <x v="10"/>
    <d v="2013-01-01T00:00:00"/>
    <n v="23"/>
  </r>
  <r>
    <s v="Emily Jaguar"/>
    <s v="Móvil"/>
    <s v="M"/>
    <x v="1152"/>
    <x v="0"/>
    <d v="2013-01-01T00:00:00"/>
    <n v="60"/>
  </r>
  <r>
    <s v="Sophia Renault"/>
    <s v="Fibra"/>
    <s v="V"/>
    <x v="1153"/>
    <x v="0"/>
    <d v="2013-01-01T00:00:00"/>
    <n v="91"/>
  </r>
  <r>
    <s v="Ethan Chrysler"/>
    <s v="Móvil"/>
    <s v="M"/>
    <x v="1154"/>
    <x v="6"/>
    <d v="2013-01-01T00:00:00"/>
    <n v="45"/>
  </r>
  <r>
    <s v="Noah BMV"/>
    <s v="Móvil + Fijo"/>
    <s v="V"/>
    <x v="1155"/>
    <x v="10"/>
    <d v="2013-01-01T00:00:00"/>
    <n v="50"/>
  </r>
  <r>
    <s v="Noah Chrysler"/>
    <s v="Fibra"/>
    <s v="M"/>
    <x v="838"/>
    <x v="2"/>
    <d v="2013-01-01T00:00:00"/>
    <n v="98"/>
  </r>
  <r>
    <s v="Alexander Toyota"/>
    <s v="ADSL"/>
    <s v="V"/>
    <x v="336"/>
    <x v="9"/>
    <d v="2013-01-01T00:00:00"/>
    <n v="66"/>
  </r>
  <r>
    <s v="Emily Lexus"/>
    <s v="Móvil"/>
    <s v="M"/>
    <x v="1156"/>
    <x v="2"/>
    <d v="2013-01-01T00:00:00"/>
    <n v="37"/>
  </r>
  <r>
    <s v="Olivia Ford"/>
    <s v="Móvil"/>
    <s v="M"/>
    <x v="1157"/>
    <x v="5"/>
    <d v="2013-01-01T00:00:00"/>
    <n v="43"/>
  </r>
  <r>
    <s v="Elizabeth Hyundai"/>
    <s v="Móvil + Fijo"/>
    <s v="M"/>
    <x v="1158"/>
    <x v="3"/>
    <d v="2013-01-01T00:00:00"/>
    <n v="52"/>
  </r>
  <r>
    <s v="Emma Seat"/>
    <s v="Fibra"/>
    <s v="V"/>
    <x v="1159"/>
    <x v="1"/>
    <d v="2013-01-01T00:00:00"/>
    <n v="98"/>
  </r>
  <r>
    <s v="Mia Lexus"/>
    <s v="ADSL"/>
    <s v="M"/>
    <x v="1160"/>
    <x v="3"/>
    <d v="2013-01-01T00:00:00"/>
    <n v="60"/>
  </r>
  <r>
    <s v="Abigail Kia"/>
    <s v="Móvil"/>
    <s v="V"/>
    <x v="1161"/>
    <x v="2"/>
    <d v="2013-01-01T00:00:00"/>
    <n v="33"/>
  </r>
  <r>
    <s v="Olivia Suzuki"/>
    <s v="ADSL"/>
    <s v="M"/>
    <x v="1162"/>
    <x v="0"/>
    <d v="2013-01-01T00:00:00"/>
    <n v="68"/>
  </r>
  <r>
    <s v="Ava Toyota"/>
    <s v="Móvil"/>
    <s v="M"/>
    <x v="1163"/>
    <x v="4"/>
    <d v="2013-01-01T00:00:00"/>
    <n v="46"/>
  </r>
  <r>
    <s v="William Nissan"/>
    <s v="Móvil + Fijo"/>
    <s v="M"/>
    <x v="1164"/>
    <x v="6"/>
    <d v="2013-01-01T00:00:00"/>
    <n v="57"/>
  </r>
  <r>
    <s v="Jacob Lotus"/>
    <s v="Móvil"/>
    <s v="M"/>
    <x v="1165"/>
    <x v="10"/>
    <d v="2013-01-01T00:00:00"/>
    <n v="47"/>
  </r>
  <r>
    <s v="Sophia Hyundai"/>
    <s v="Otros"/>
    <s v="M"/>
    <x v="1166"/>
    <x v="4"/>
    <d v="2013-01-01T00:00:00"/>
    <n v="40"/>
  </r>
  <r>
    <s v="Emma Hyundai"/>
    <s v="Móvil"/>
    <s v="M"/>
    <x v="1167"/>
    <x v="0"/>
    <d v="2013-01-01T00:00:00"/>
    <n v="44"/>
  </r>
  <r>
    <s v="Abigail Toyota"/>
    <s v="ADSL"/>
    <s v="V"/>
    <x v="1168"/>
    <x v="4"/>
    <d v="2013-01-01T00:00:00"/>
    <n v="56"/>
  </r>
  <r>
    <s v="Isabella Dodge"/>
    <s v="ADSL"/>
    <s v="V"/>
    <x v="1169"/>
    <x v="10"/>
    <d v="2013-01-01T00:00:00"/>
    <n v="59"/>
  </r>
  <r>
    <s v="Emma Nissan"/>
    <s v="Móvil + Fijo"/>
    <s v="M"/>
    <x v="1170"/>
    <x v="8"/>
    <d v="2013-01-01T00:00:00"/>
    <n v="51"/>
  </r>
  <r>
    <s v="Abigail Jaguar"/>
    <s v="ADSL"/>
    <s v="M"/>
    <x v="1171"/>
    <x v="8"/>
    <d v="2013-01-01T00:00:00"/>
    <n v="67"/>
  </r>
  <r>
    <s v="Sophia Dodge"/>
    <s v="ADSL"/>
    <s v="M"/>
    <x v="1172"/>
    <x v="4"/>
    <d v="2013-01-01T00:00:00"/>
    <n v="49"/>
  </r>
  <r>
    <s v="Chloe Toyota"/>
    <s v="Móvil + Fijo"/>
    <s v="V"/>
    <x v="1173"/>
    <x v="3"/>
    <d v="2013-01-01T00:00:00"/>
    <n v="59"/>
  </r>
  <r>
    <s v="Jacob Nissan"/>
    <s v="Móvil"/>
    <s v="M"/>
    <x v="1115"/>
    <x v="1"/>
    <d v="2013-01-01T00:00:00"/>
    <n v="33"/>
  </r>
  <r>
    <s v="Emily Lotus"/>
    <s v="Móvil"/>
    <s v="M"/>
    <x v="1174"/>
    <x v="5"/>
    <d v="2013-01-01T00:00:00"/>
    <n v="52"/>
  </r>
  <r>
    <s v="Emily Seat"/>
    <s v="Móvil"/>
    <s v="M"/>
    <x v="1175"/>
    <x v="7"/>
    <d v="2013-01-01T00:00:00"/>
    <n v="59"/>
  </r>
  <r>
    <s v="Isabella Toyota"/>
    <s v="Móvil + Fijo"/>
    <s v="V"/>
    <x v="1176"/>
    <x v="8"/>
    <d v="2013-01-01T00:00:00"/>
    <n v="54"/>
  </r>
  <r>
    <s v="Ethan Seat"/>
    <s v="Móvil"/>
    <s v="M"/>
    <x v="1177"/>
    <x v="0"/>
    <d v="2013-01-01T00:00:00"/>
    <n v="58"/>
  </r>
  <r>
    <s v="Alexander Lexus"/>
    <s v="Móvil"/>
    <s v="V"/>
    <x v="1178"/>
    <x v="0"/>
    <d v="2013-01-01T00:00:00"/>
    <n v="28"/>
  </r>
  <r>
    <s v="Aiden Jeep"/>
    <s v="Móvil"/>
    <s v="M"/>
    <x v="1179"/>
    <x v="1"/>
    <d v="2013-01-01T00:00:00"/>
    <n v="56"/>
  </r>
  <r>
    <s v="Emma Jaguar"/>
    <s v="ADSL"/>
    <s v="M"/>
    <x v="1180"/>
    <x v="8"/>
    <d v="2013-01-01T00:00:00"/>
    <n v="57"/>
  </r>
  <r>
    <s v="Aiden Suzuki"/>
    <s v="Móvil"/>
    <s v="M"/>
    <x v="1181"/>
    <x v="8"/>
    <d v="2013-01-01T00:00:00"/>
    <n v="39"/>
  </r>
  <r>
    <s v="Emma Rolls"/>
    <s v="Otros"/>
    <s v="M"/>
    <x v="1182"/>
    <x v="1"/>
    <d v="2013-01-01T00:00:00"/>
    <n v="87"/>
  </r>
  <r>
    <s v="Liam Audi"/>
    <s v="Móvil"/>
    <s v="V"/>
    <x v="1183"/>
    <x v="8"/>
    <d v="2013-01-01T00:00:00"/>
    <n v="39"/>
  </r>
  <r>
    <s v="Jacob Renault"/>
    <s v="Móvil"/>
    <s v="M"/>
    <x v="1184"/>
    <x v="6"/>
    <d v="2013-01-01T00:00:00"/>
    <n v="29"/>
  </r>
  <r>
    <s v="Sophia Lotus"/>
    <s v="Móvil"/>
    <s v="V"/>
    <x v="1185"/>
    <x v="5"/>
    <d v="2013-01-01T00:00:00"/>
    <n v="51"/>
  </r>
  <r>
    <s v="Isabella Lotus"/>
    <s v="Fibra"/>
    <s v="M"/>
    <x v="825"/>
    <x v="3"/>
    <d v="2013-01-01T00:00:00"/>
    <n v="70"/>
  </r>
  <r>
    <s v="Mason Audi"/>
    <s v="Móvil"/>
    <s v="M"/>
    <x v="1186"/>
    <x v="9"/>
    <d v="2013-01-01T00:00:00"/>
    <n v="39"/>
  </r>
  <r>
    <s v="Abigail Toyota"/>
    <s v="ADSL"/>
    <s v="V"/>
    <x v="1187"/>
    <x v="7"/>
    <d v="2013-01-01T00:00:00"/>
    <n v="61"/>
  </r>
  <r>
    <s v="Aiden Renault"/>
    <s v="Móvil + Fijo"/>
    <s v="M"/>
    <x v="1188"/>
    <x v="7"/>
    <d v="2013-01-01T00:00:00"/>
    <n v="54"/>
  </r>
  <r>
    <s v="Jacob Range"/>
    <s v="Móvil"/>
    <s v="M"/>
    <x v="1189"/>
    <x v="4"/>
    <d v="2013-01-01T00:00:00"/>
    <n v="27"/>
  </r>
  <r>
    <s v="Isabella Ferrari"/>
    <s v="Móvil"/>
    <s v="V"/>
    <x v="1190"/>
    <x v="0"/>
    <d v="2013-01-01T00:00:00"/>
    <n v="37"/>
  </r>
  <r>
    <s v="Madison BMV"/>
    <s v="Móvil"/>
    <s v="M"/>
    <x v="1191"/>
    <x v="3"/>
    <d v="2013-01-01T00:00:00"/>
    <n v="38"/>
  </r>
  <r>
    <s v="William Renault"/>
    <s v="Móvil"/>
    <s v="V"/>
    <x v="1192"/>
    <x v="6"/>
    <d v="2013-01-01T00:00:00"/>
    <n v="50"/>
  </r>
  <r>
    <s v="Ethan Rolls"/>
    <s v="Móvil"/>
    <s v="V"/>
    <x v="1193"/>
    <x v="7"/>
    <d v="2013-01-01T00:00:00"/>
    <n v="56"/>
  </r>
  <r>
    <s v="Madison Seat"/>
    <s v="Móvil + Fijo"/>
    <s v="V"/>
    <x v="1194"/>
    <x v="10"/>
    <d v="2013-01-01T00:00:00"/>
    <n v="59"/>
  </r>
  <r>
    <s v="Abigail Seat"/>
    <s v="Móvil"/>
    <s v="M"/>
    <x v="1195"/>
    <x v="7"/>
    <d v="2013-01-01T00:00:00"/>
    <n v="40"/>
  </r>
  <r>
    <s v="Michael Ford"/>
    <s v="Móvil + Fijo"/>
    <s v="V"/>
    <x v="1196"/>
    <x v="7"/>
    <d v="2013-01-01T00:00:00"/>
    <n v="59"/>
  </r>
  <r>
    <s v="Isabella Daewo"/>
    <s v="Móvil + Fijo"/>
    <s v="V"/>
    <x v="1197"/>
    <x v="8"/>
    <d v="2013-01-01T00:00:00"/>
    <n v="54"/>
  </r>
  <r>
    <s v="Jacob Chrysler"/>
    <s v="Móvil"/>
    <s v="M"/>
    <x v="1198"/>
    <x v="9"/>
    <d v="2013-01-01T00:00:00"/>
    <n v="52"/>
  </r>
  <r>
    <s v="Alexander Seat"/>
    <s v="Móvil"/>
    <s v="V"/>
    <x v="1199"/>
    <x v="7"/>
    <d v="2013-01-01T00:00:00"/>
    <n v="56"/>
  </r>
  <r>
    <s v="Noah Lexus"/>
    <s v="Móvil + Fijo"/>
    <s v="V"/>
    <x v="1200"/>
    <x v="9"/>
    <d v="2013-01-01T00:00:00"/>
    <n v="57"/>
  </r>
  <r>
    <s v="Jayden Wolks"/>
    <s v="ADSL"/>
    <s v="M"/>
    <x v="1201"/>
    <x v="10"/>
    <d v="2013-01-01T00:00:00"/>
    <n v="47"/>
  </r>
  <r>
    <s v="Mason Chrysler"/>
    <s v="Móvil + Fijo"/>
    <s v="V"/>
    <x v="1202"/>
    <x v="0"/>
    <d v="2013-01-01T00:00:00"/>
    <n v="58"/>
  </r>
  <r>
    <s v="Olivia Jeep"/>
    <s v="Móvil"/>
    <s v="V"/>
    <x v="1203"/>
    <x v="1"/>
    <d v="2013-01-01T00:00:00"/>
    <n v="44"/>
  </r>
  <r>
    <s v="Isabella Suzuki"/>
    <s v="Móvil"/>
    <s v="M"/>
    <x v="1204"/>
    <x v="0"/>
    <d v="2013-01-01T00:00:00"/>
    <n v="60"/>
  </r>
  <r>
    <s v="Madison Renault"/>
    <s v="Otros"/>
    <s v="V"/>
    <x v="1205"/>
    <x v="3"/>
    <d v="2013-01-01T00:00:00"/>
    <n v="9"/>
  </r>
  <r>
    <s v="Daniel Hyundai"/>
    <s v="Móvil"/>
    <s v="M"/>
    <x v="1206"/>
    <x v="6"/>
    <d v="2013-01-01T00:00:00"/>
    <n v="40"/>
  </r>
  <r>
    <s v="Liam Kia"/>
    <s v="ADSL"/>
    <s v="V"/>
    <x v="1207"/>
    <x v="5"/>
    <d v="2013-01-01T00:00:00"/>
    <n v="60"/>
  </r>
  <r>
    <s v="Mason Renault"/>
    <s v="ADSL"/>
    <s v="V"/>
    <x v="1208"/>
    <x v="4"/>
    <d v="2013-01-01T00:00:00"/>
    <n v="66"/>
  </r>
  <r>
    <s v="Isabella Audi"/>
    <s v="Móvil"/>
    <s v="V"/>
    <x v="1209"/>
    <x v="3"/>
    <d v="2013-01-01T00:00:00"/>
    <n v="35"/>
  </r>
  <r>
    <s v="Ava Nissan"/>
    <s v="Móvil"/>
    <s v="M"/>
    <x v="1210"/>
    <x v="2"/>
    <d v="2013-01-01T00:00:00"/>
    <n v="39"/>
  </r>
  <r>
    <s v="Abigail Jaguar"/>
    <s v="Móvil"/>
    <s v="M"/>
    <x v="1211"/>
    <x v="10"/>
    <d v="2013-01-01T00:00:00"/>
    <n v="44"/>
  </r>
  <r>
    <s v="Olivia Jaguar"/>
    <s v="Móvil + Fijo"/>
    <s v="V"/>
    <x v="1212"/>
    <x v="9"/>
    <d v="2013-01-01T00:00:00"/>
    <n v="51"/>
  </r>
  <r>
    <s v="Ava Audi"/>
    <s v="Móvil"/>
    <s v="M"/>
    <x v="1213"/>
    <x v="2"/>
    <d v="2013-01-01T00:00:00"/>
    <n v="59"/>
  </r>
  <r>
    <s v="Madison Lexus"/>
    <s v="Móvil"/>
    <s v="V"/>
    <x v="1214"/>
    <x v="0"/>
    <d v="2013-01-01T00:00:00"/>
    <n v="36"/>
  </r>
  <r>
    <s v="Elizabeth Daewo"/>
    <s v="Móvil + Fijo"/>
    <s v="M"/>
    <x v="1215"/>
    <x v="4"/>
    <d v="2013-01-01T00:00:00"/>
    <n v="55"/>
  </r>
  <r>
    <s v="Emily Dodge"/>
    <s v="ADSL"/>
    <s v="V"/>
    <x v="1216"/>
    <x v="3"/>
    <d v="2013-01-01T00:00:00"/>
    <n v="51"/>
  </r>
  <r>
    <s v="Jacob Wolks"/>
    <s v="Otros"/>
    <s v="V"/>
    <x v="1217"/>
    <x v="10"/>
    <d v="2013-01-01T00:00:00"/>
    <n v="67"/>
  </r>
  <r>
    <s v="Mia Nissan"/>
    <s v="Móvil + Fijo"/>
    <s v="M"/>
    <x v="1218"/>
    <x v="9"/>
    <d v="2013-01-01T00:00:00"/>
    <n v="56"/>
  </r>
  <r>
    <s v="Noah Jeep"/>
    <s v="ADSL"/>
    <s v="M"/>
    <x v="1219"/>
    <x v="7"/>
    <d v="2013-01-01T00:00:00"/>
    <n v="49"/>
  </r>
  <r>
    <s v="Mason Wolks"/>
    <s v="Móvil"/>
    <s v="V"/>
    <x v="1220"/>
    <x v="2"/>
    <d v="2013-01-01T00:00:00"/>
    <n v="23"/>
  </r>
  <r>
    <s v="William Renault"/>
    <s v="Móvil"/>
    <s v="M"/>
    <x v="1221"/>
    <x v="7"/>
    <d v="2013-01-01T00:00:00"/>
    <n v="56"/>
  </r>
  <r>
    <s v="Chloe BMV"/>
    <s v="Móvil"/>
    <s v="M"/>
    <x v="1222"/>
    <x v="4"/>
    <d v="2013-01-01T00:00:00"/>
    <n v="28"/>
  </r>
  <r>
    <s v="Mia Seat"/>
    <s v="Móvil"/>
    <s v="M"/>
    <x v="1223"/>
    <x v="10"/>
    <d v="2013-01-01T00:00:00"/>
    <n v="27"/>
  </r>
  <r>
    <s v="Isabella Nissan"/>
    <s v="Móvil"/>
    <s v="M"/>
    <x v="968"/>
    <x v="0"/>
    <d v="2013-01-01T00:00:00"/>
    <n v="33"/>
  </r>
  <r>
    <s v="Mia Jeep"/>
    <s v="Otros"/>
    <s v="V"/>
    <x v="1224"/>
    <x v="8"/>
    <d v="2013-01-01T00:00:00"/>
    <n v="9"/>
  </r>
  <r>
    <s v="Liam Toyota"/>
    <s v="Móvil"/>
    <s v="V"/>
    <x v="693"/>
    <x v="9"/>
    <d v="2013-01-01T00:00:00"/>
    <n v="41"/>
  </r>
  <r>
    <s v="Madison Rolls"/>
    <s v="Otros"/>
    <s v="M"/>
    <x v="1225"/>
    <x v="1"/>
    <d v="2013-01-01T00:00:00"/>
    <n v="66"/>
  </r>
  <r>
    <s v="Daniel Chrysler"/>
    <s v="Móvil + Fijo"/>
    <s v="V"/>
    <x v="1226"/>
    <x v="3"/>
    <d v="2013-01-01T00:00:00"/>
    <n v="58"/>
  </r>
  <r>
    <s v="Chloe Seat"/>
    <s v="Móvil"/>
    <s v="M"/>
    <x v="1227"/>
    <x v="6"/>
    <d v="2013-01-01T00:00:00"/>
    <n v="28"/>
  </r>
  <r>
    <s v="Aiden Jeep"/>
    <s v="Otros"/>
    <s v="M"/>
    <x v="1228"/>
    <x v="9"/>
    <d v="2013-01-01T00:00:00"/>
    <n v="56"/>
  </r>
  <r>
    <s v="Michael Jeep"/>
    <s v="Otros"/>
    <s v="V"/>
    <x v="1229"/>
    <x v="1"/>
    <d v="2013-01-01T00:00:00"/>
    <n v="36"/>
  </r>
  <r>
    <s v="Sophia Ferrari"/>
    <s v="Móvil"/>
    <s v="V"/>
    <x v="1230"/>
    <x v="3"/>
    <d v="2013-01-01T00:00:00"/>
    <n v="31"/>
  </r>
  <r>
    <s v="Olivia Renault"/>
    <s v="Móvil + Fijo"/>
    <s v="V"/>
    <x v="341"/>
    <x v="2"/>
    <d v="2013-01-01T00:00:00"/>
    <n v="51"/>
  </r>
  <r>
    <s v="Elizabeth Toyota"/>
    <s v="Móvil"/>
    <s v="V"/>
    <x v="1231"/>
    <x v="9"/>
    <d v="2013-01-01T00:00:00"/>
    <n v="25"/>
  </r>
  <r>
    <s v="Elizabeth Chrysler"/>
    <s v="Móvil"/>
    <s v="V"/>
    <x v="1232"/>
    <x v="3"/>
    <d v="2013-01-01T00:00:00"/>
    <n v="57"/>
  </r>
  <r>
    <s v="Noah Chrysler"/>
    <s v="Móvil"/>
    <s v="M"/>
    <x v="1233"/>
    <x v="0"/>
    <d v="2013-01-01T00:00:00"/>
    <n v="25"/>
  </r>
  <r>
    <s v="Alexander Ford"/>
    <s v="Fibra"/>
    <s v="V"/>
    <x v="1234"/>
    <x v="1"/>
    <d v="2013-01-01T00:00:00"/>
    <n v="87"/>
  </r>
  <r>
    <s v="Isabella Lotus"/>
    <s v="ADSL"/>
    <s v="M"/>
    <x v="1235"/>
    <x v="0"/>
    <d v="2013-01-01T00:00:00"/>
    <n v="47"/>
  </r>
  <r>
    <s v="Mia Seat"/>
    <s v="ADSL"/>
    <s v="M"/>
    <x v="1236"/>
    <x v="7"/>
    <d v="2013-01-01T00:00:00"/>
    <n v="41"/>
  </r>
  <r>
    <s v="Michael Hyundai"/>
    <s v="ADSL"/>
    <s v="V"/>
    <x v="1237"/>
    <x v="5"/>
    <d v="2013-01-01T00:00:00"/>
    <n v="70"/>
  </r>
  <r>
    <s v="Noah Range"/>
    <s v="Móvil + Fijo"/>
    <s v="V"/>
    <x v="1238"/>
    <x v="5"/>
    <d v="2013-01-01T00:00:00"/>
    <n v="58"/>
  </r>
  <r>
    <s v="Isabella Lotus"/>
    <s v="ADSL"/>
    <s v="M"/>
    <x v="1239"/>
    <x v="1"/>
    <d v="2013-01-01T00:00:00"/>
    <n v="57"/>
  </r>
  <r>
    <s v="Ethan Hyundai"/>
    <s v="ADSL"/>
    <s v="M"/>
    <x v="1240"/>
    <x v="4"/>
    <d v="2013-01-01T00:00:00"/>
    <n v="60"/>
  </r>
  <r>
    <s v="Daniel Wolks"/>
    <s v="ADSL"/>
    <s v="V"/>
    <x v="1241"/>
    <x v="1"/>
    <d v="2013-01-01T00:00:00"/>
    <n v="51"/>
  </r>
  <r>
    <s v="Isabella Suzuki"/>
    <s v="Otros"/>
    <s v="M"/>
    <x v="1242"/>
    <x v="6"/>
    <d v="2013-01-01T00:00:00"/>
    <n v="95"/>
  </r>
  <r>
    <s v="Noah Range"/>
    <s v="Móvil"/>
    <s v="M"/>
    <x v="1243"/>
    <x v="10"/>
    <d v="2013-01-01T00:00:00"/>
    <n v="30"/>
  </r>
  <r>
    <s v="Jayden Jeep"/>
    <s v="Móvil + Fijo"/>
    <s v="V"/>
    <x v="1244"/>
    <x v="6"/>
    <d v="2013-01-01T00:00:00"/>
    <n v="53"/>
  </r>
  <r>
    <s v="Alexander Kia"/>
    <s v="Móvil + Fijo"/>
    <s v="M"/>
    <x v="1245"/>
    <x v="8"/>
    <d v="2013-01-01T00:00:00"/>
    <n v="52"/>
  </r>
  <r>
    <s v="Sophia Lexus"/>
    <s v="Móvil"/>
    <s v="M"/>
    <x v="819"/>
    <x v="8"/>
    <d v="2013-01-01T00:00:00"/>
    <n v="40"/>
  </r>
  <r>
    <s v="Mia BMV"/>
    <s v="Móvil"/>
    <s v="V"/>
    <x v="1246"/>
    <x v="1"/>
    <d v="2013-01-01T00:00:00"/>
    <n v="26"/>
  </r>
  <r>
    <s v="Aiden Jaguar"/>
    <s v="ADSL"/>
    <s v="V"/>
    <x v="1247"/>
    <x v="7"/>
    <d v="2013-01-01T00:00:00"/>
    <n v="66"/>
  </r>
  <r>
    <s v="Abigail Daewo"/>
    <s v="Móvil"/>
    <s v="V"/>
    <x v="1248"/>
    <x v="9"/>
    <d v="2013-01-01T00:00:00"/>
    <n v="30"/>
  </r>
  <r>
    <s v="Elizabeth Audi"/>
    <s v="Móvil + Fijo"/>
    <s v="M"/>
    <x v="1249"/>
    <x v="6"/>
    <d v="2013-01-01T00:00:00"/>
    <n v="52"/>
  </r>
  <r>
    <s v="Mia Range"/>
    <s v="Móvil"/>
    <s v="V"/>
    <x v="1250"/>
    <x v="9"/>
    <d v="2013-01-01T00:00:00"/>
    <n v="23"/>
  </r>
  <r>
    <s v="Ava Nissan"/>
    <s v="Móvil"/>
    <s v="V"/>
    <x v="1251"/>
    <x v="6"/>
    <d v="2013-01-01T00:00:00"/>
    <n v="24"/>
  </r>
  <r>
    <s v="Madison Rolls"/>
    <s v="Fibra"/>
    <s v="V"/>
    <x v="1252"/>
    <x v="6"/>
    <d v="2013-01-01T00:00:00"/>
    <n v="72"/>
  </r>
  <r>
    <s v="Isabella Suzuki"/>
    <s v="Móvil"/>
    <s v="M"/>
    <x v="1253"/>
    <x v="5"/>
    <d v="2013-01-01T00:00:00"/>
    <n v="30"/>
  </r>
  <r>
    <s v="Emma Kia"/>
    <s v="Otros"/>
    <s v="V"/>
    <x v="1254"/>
    <x v="6"/>
    <d v="2013-01-01T00:00:00"/>
    <n v="86"/>
  </r>
  <r>
    <s v="Chloe Seat"/>
    <s v="ADSL"/>
    <s v="V"/>
    <x v="1255"/>
    <x v="3"/>
    <d v="2013-01-01T00:00:00"/>
    <n v="60"/>
  </r>
  <r>
    <s v="William Rolls"/>
    <s v="Móvil + Fijo"/>
    <s v="M"/>
    <x v="615"/>
    <x v="0"/>
    <d v="2013-01-01T00:00:00"/>
    <n v="51"/>
  </r>
  <r>
    <s v="Sophia Seat"/>
    <s v="Otros"/>
    <s v="V"/>
    <x v="1256"/>
    <x v="7"/>
    <d v="2013-01-01T00:00:00"/>
    <n v="20"/>
  </r>
  <r>
    <s v="Elizabeth Range"/>
    <s v="Móvil"/>
    <s v="V"/>
    <x v="405"/>
    <x v="0"/>
    <d v="2013-01-01T00:00:00"/>
    <n v="27"/>
  </r>
  <r>
    <s v="Mason Lotus"/>
    <s v="Móvil"/>
    <s v="V"/>
    <x v="1257"/>
    <x v="7"/>
    <d v="2013-01-01T00:00:00"/>
    <n v="43"/>
  </r>
  <r>
    <s v="Noah Jaguar"/>
    <s v="Móvil + Fijo"/>
    <s v="V"/>
    <x v="289"/>
    <x v="10"/>
    <d v="2013-01-01T00:00:00"/>
    <n v="59"/>
  </r>
  <r>
    <s v="Jacob Kia"/>
    <s v="Móvil + Fijo"/>
    <s v="M"/>
    <x v="1258"/>
    <x v="0"/>
    <d v="2013-01-01T00:00:00"/>
    <n v="59"/>
  </r>
  <r>
    <s v="Michael Jeep"/>
    <s v="Móvil"/>
    <s v="V"/>
    <x v="1259"/>
    <x v="0"/>
    <d v="2013-01-01T00:00:00"/>
    <n v="32"/>
  </r>
  <r>
    <s v="Madison Suzuki"/>
    <s v="Móvil"/>
    <s v="M"/>
    <x v="1260"/>
    <x v="8"/>
    <d v="2013-01-01T00:00:00"/>
    <n v="27"/>
  </r>
  <r>
    <s v="Mason Lexus"/>
    <s v="Móvil"/>
    <s v="M"/>
    <x v="1261"/>
    <x v="0"/>
    <d v="2013-01-01T00:00:00"/>
    <n v="27"/>
  </r>
  <r>
    <s v="Ethan Suzuki"/>
    <s v="ADSL"/>
    <s v="V"/>
    <x v="1262"/>
    <x v="0"/>
    <d v="2013-01-01T00:00:00"/>
    <n v="43"/>
  </r>
  <r>
    <s v="Aiden Nissan"/>
    <s v="Móvil"/>
    <s v="M"/>
    <x v="1263"/>
    <x v="4"/>
    <d v="2013-01-01T00:00:00"/>
    <n v="29"/>
  </r>
  <r>
    <s v="Ethan Range"/>
    <s v="Móvil + Fijo"/>
    <s v="V"/>
    <x v="1264"/>
    <x v="0"/>
    <d v="2013-01-01T00:00:00"/>
    <n v="53"/>
  </r>
  <r>
    <s v="Abigail Chrysler"/>
    <s v="Móvil"/>
    <s v="M"/>
    <x v="1265"/>
    <x v="7"/>
    <d v="2013-01-01T00:00:00"/>
    <n v="29"/>
  </r>
  <r>
    <s v="Daniel Chrysler"/>
    <s v="Móvil + Fijo"/>
    <s v="M"/>
    <x v="1266"/>
    <x v="8"/>
    <d v="2013-01-01T00:00:00"/>
    <n v="56"/>
  </r>
  <r>
    <s v="Isabella Kia"/>
    <s v="Fibra"/>
    <s v="M"/>
    <x v="1267"/>
    <x v="0"/>
    <d v="2013-01-01T00:00:00"/>
    <n v="71"/>
  </r>
  <r>
    <s v="Mason Renault"/>
    <s v="Móvil"/>
    <s v="M"/>
    <x v="1268"/>
    <x v="6"/>
    <d v="2013-01-01T00:00:00"/>
    <n v="57"/>
  </r>
  <r>
    <s v="Emily Audi"/>
    <s v="Móvil"/>
    <s v="M"/>
    <x v="1094"/>
    <x v="3"/>
    <d v="2013-01-01T00:00:00"/>
    <n v="40"/>
  </r>
  <r>
    <s v="Emma Chrysler"/>
    <s v="Móvil"/>
    <s v="M"/>
    <x v="1269"/>
    <x v="0"/>
    <d v="2013-01-01T00:00:00"/>
    <n v="38"/>
  </r>
  <r>
    <s v="Emily Lotus"/>
    <s v="Móvil"/>
    <s v="V"/>
    <x v="1270"/>
    <x v="8"/>
    <d v="2013-01-01T00:00:00"/>
    <n v="46"/>
  </r>
  <r>
    <s v="Chloe Wolks"/>
    <s v="ADSL"/>
    <s v="V"/>
    <x v="1271"/>
    <x v="7"/>
    <d v="2013-01-01T00:00:00"/>
    <n v="43"/>
  </r>
  <r>
    <s v="Abigail Hyundai"/>
    <s v="ADSL"/>
    <s v="M"/>
    <x v="1272"/>
    <x v="10"/>
    <d v="2013-01-01T00:00:00"/>
    <n v="68"/>
  </r>
  <r>
    <s v="Ethan Ford"/>
    <s v="ADSL"/>
    <s v="M"/>
    <x v="1273"/>
    <x v="7"/>
    <d v="2013-01-01T00:00:00"/>
    <n v="53"/>
  </r>
  <r>
    <s v="Sophia Daewo"/>
    <s v="Móvil"/>
    <s v="V"/>
    <x v="1274"/>
    <x v="0"/>
    <d v="2013-01-01T00:00:00"/>
    <n v="29"/>
  </r>
  <r>
    <s v="Mia Kia"/>
    <s v="Móvil"/>
    <s v="M"/>
    <x v="1275"/>
    <x v="3"/>
    <d v="2013-01-01T00:00:00"/>
    <n v="22"/>
  </r>
  <r>
    <s v="Mason BMV"/>
    <s v="Móvil"/>
    <s v="V"/>
    <x v="1276"/>
    <x v="6"/>
    <d v="2013-01-01T00:00:00"/>
    <n v="55"/>
  </r>
  <r>
    <s v="Ava Toyota"/>
    <s v="Fibra"/>
    <s v="V"/>
    <x v="1277"/>
    <x v="5"/>
    <d v="2013-01-01T00:00:00"/>
    <n v="92"/>
  </r>
  <r>
    <s v="Sophia Daewo"/>
    <s v="ADSL"/>
    <s v="M"/>
    <x v="1207"/>
    <x v="7"/>
    <d v="2013-01-01T00:00:00"/>
    <n v="66"/>
  </r>
  <r>
    <s v="Emily Nissan"/>
    <s v="Móvil"/>
    <s v="M"/>
    <x v="1278"/>
    <x v="7"/>
    <d v="2013-01-01T00:00:00"/>
    <n v="48"/>
  </r>
  <r>
    <s v="Isabella Renault"/>
    <s v="Móvil + Fijo"/>
    <s v="V"/>
    <x v="1279"/>
    <x v="5"/>
    <d v="2013-01-01T00:00:00"/>
    <n v="58"/>
  </r>
  <r>
    <s v="Emma Honda"/>
    <s v="Fibra"/>
    <s v="V"/>
    <x v="1280"/>
    <x v="0"/>
    <d v="2013-01-01T00:00:00"/>
    <n v="92"/>
  </r>
  <r>
    <s v="Emily Wolks"/>
    <s v="Móvil + Fijo"/>
    <s v="V"/>
    <x v="1281"/>
    <x v="5"/>
    <d v="2013-01-01T00:00:00"/>
    <n v="53"/>
  </r>
  <r>
    <s v="Jayden Renault"/>
    <s v="Móvil + Fijo"/>
    <s v="V"/>
    <x v="1282"/>
    <x v="6"/>
    <d v="2013-01-01T00:00:00"/>
    <n v="59"/>
  </r>
  <r>
    <s v="Chloe Kia"/>
    <s v="ADSL"/>
    <s v="M"/>
    <x v="1283"/>
    <x v="4"/>
    <d v="2013-01-01T00:00:00"/>
    <n v="57"/>
  </r>
  <r>
    <s v="Michael Renault"/>
    <s v="ADSL"/>
    <s v="M"/>
    <x v="1284"/>
    <x v="4"/>
    <d v="2013-01-01T00:00:00"/>
    <n v="65"/>
  </r>
  <r>
    <s v="Isabella Dodge"/>
    <s v="Móvil"/>
    <s v="V"/>
    <x v="1285"/>
    <x v="1"/>
    <d v="2013-01-01T00:00:00"/>
    <n v="57"/>
  </r>
  <r>
    <s v="Sophia Hyundai"/>
    <s v="Móvil"/>
    <s v="M"/>
    <x v="1286"/>
    <x v="0"/>
    <d v="2013-01-01T00:00:00"/>
    <n v="58"/>
  </r>
  <r>
    <s v="Jacob Lexus"/>
    <s v="Móvil"/>
    <s v="V"/>
    <x v="1287"/>
    <x v="6"/>
    <d v="2013-01-01T00:00:00"/>
    <n v="28"/>
  </r>
  <r>
    <s v="Mason Wolks"/>
    <s v="ADSL"/>
    <s v="M"/>
    <x v="1288"/>
    <x v="1"/>
    <d v="2013-01-01T00:00:00"/>
    <n v="68"/>
  </r>
  <r>
    <s v="Aiden Daewo"/>
    <s v="Móvil"/>
    <s v="V"/>
    <x v="1289"/>
    <x v="7"/>
    <d v="2013-01-01T00:00:00"/>
    <n v="48"/>
  </r>
  <r>
    <s v="Jacob Jaguar"/>
    <s v="Móvil"/>
    <s v="V"/>
    <x v="1290"/>
    <x v="7"/>
    <d v="2013-01-01T00:00:00"/>
    <n v="58"/>
  </r>
  <r>
    <s v="Mia Ford"/>
    <s v="ADSL"/>
    <s v="M"/>
    <x v="1291"/>
    <x v="0"/>
    <d v="2013-01-01T00:00:00"/>
    <n v="61"/>
  </r>
  <r>
    <s v="Alexander Nissan"/>
    <s v="Móvil + Fijo"/>
    <s v="V"/>
    <x v="1292"/>
    <x v="7"/>
    <d v="2013-01-01T00:00:00"/>
    <n v="50"/>
  </r>
  <r>
    <s v="Jayden Jeep"/>
    <s v="Fibra"/>
    <s v="V"/>
    <x v="1293"/>
    <x v="3"/>
    <d v="2013-01-01T00:00:00"/>
    <n v="97"/>
  </r>
  <r>
    <s v="Jayden Lotus"/>
    <s v="Móvil + Fijo"/>
    <s v="M"/>
    <x v="1294"/>
    <x v="4"/>
    <d v="2013-01-01T00:00:00"/>
    <n v="60"/>
  </r>
  <r>
    <s v="Sophia Lexus"/>
    <s v="Móvil + Fijo"/>
    <s v="V"/>
    <x v="1295"/>
    <x v="6"/>
    <d v="2013-01-01T00:00:00"/>
    <n v="50"/>
  </r>
  <r>
    <s v="Ethan Rolls"/>
    <s v="ADSL"/>
    <s v="M"/>
    <x v="1296"/>
    <x v="3"/>
    <d v="2013-01-01T00:00:00"/>
    <n v="65"/>
  </r>
  <r>
    <s v="Alexander Hyundai"/>
    <s v="Móvil"/>
    <s v="M"/>
    <x v="1297"/>
    <x v="3"/>
    <d v="2013-01-01T00:00:00"/>
    <n v="34"/>
  </r>
  <r>
    <s v="Olivia Toyota"/>
    <s v="Móvil"/>
    <s v="V"/>
    <x v="1298"/>
    <x v="7"/>
    <d v="2013-01-01T00:00:00"/>
    <n v="23"/>
  </r>
  <r>
    <s v="Noah Wolks"/>
    <s v="Otros"/>
    <s v="V"/>
    <x v="1299"/>
    <x v="5"/>
    <d v="2013-01-01T00:00:00"/>
    <n v="95"/>
  </r>
  <r>
    <s v="Mason Chrysler"/>
    <s v="Móvil"/>
    <s v="V"/>
    <x v="1300"/>
    <x v="5"/>
    <d v="2013-01-01T00:00:00"/>
    <n v="56"/>
  </r>
  <r>
    <s v="Daniel BMV"/>
    <s v="Móvil"/>
    <s v="V"/>
    <x v="1301"/>
    <x v="2"/>
    <d v="2013-01-01T00:00:00"/>
    <n v="54"/>
  </r>
  <r>
    <s v="Emma Suzuki"/>
    <s v="ADSL"/>
    <s v="M"/>
    <x v="1302"/>
    <x v="2"/>
    <d v="2013-01-01T00:00:00"/>
    <n v="66"/>
  </r>
  <r>
    <s v="Emily Toyota"/>
    <s v="Móvil"/>
    <s v="M"/>
    <x v="1303"/>
    <x v="0"/>
    <d v="2013-01-01T00:00:00"/>
    <n v="28"/>
  </r>
  <r>
    <s v="Olivia Jaguar"/>
    <s v="Móvil"/>
    <s v="M"/>
    <x v="1304"/>
    <x v="4"/>
    <d v="2013-01-01T00:00:00"/>
    <n v="30"/>
  </r>
  <r>
    <s v="Daniel Chrysler"/>
    <s v="Móvil"/>
    <s v="M"/>
    <x v="1305"/>
    <x v="0"/>
    <d v="2013-01-01T00:00:00"/>
    <n v="56"/>
  </r>
  <r>
    <s v="Chloe Renault"/>
    <s v="Móvil + Fijo"/>
    <s v="M"/>
    <x v="1306"/>
    <x v="4"/>
    <d v="2013-01-01T00:00:00"/>
    <n v="58"/>
  </r>
  <r>
    <s v="William Lotus"/>
    <s v="Otros"/>
    <s v="M"/>
    <x v="1307"/>
    <x v="2"/>
    <d v="2013-01-01T00:00:00"/>
    <n v="18"/>
  </r>
  <r>
    <s v="Daniel Audi"/>
    <s v="ADSL"/>
    <s v="V"/>
    <x v="1308"/>
    <x v="3"/>
    <d v="2013-01-01T00:00:00"/>
    <n v="53"/>
  </r>
  <r>
    <s v="Jacob Lexus"/>
    <s v="Móvil"/>
    <s v="M"/>
    <x v="1309"/>
    <x v="8"/>
    <d v="2013-01-01T00:00:00"/>
    <n v="25"/>
  </r>
  <r>
    <s v="Isabella Range"/>
    <s v="Móvil + Fijo"/>
    <s v="M"/>
    <x v="1310"/>
    <x v="9"/>
    <d v="2013-01-01T00:00:00"/>
    <n v="55"/>
  </r>
  <r>
    <s v="Olivia Range"/>
    <s v="ADSL"/>
    <s v="M"/>
    <x v="1311"/>
    <x v="1"/>
    <d v="2013-01-01T00:00:00"/>
    <n v="50"/>
  </r>
  <r>
    <s v="Liam Hyundai"/>
    <s v="Móvil"/>
    <s v="M"/>
    <x v="1312"/>
    <x v="7"/>
    <d v="2013-01-01T00:00:00"/>
    <n v="20"/>
  </r>
  <r>
    <s v="Aiden BMV"/>
    <s v="Móvil"/>
    <s v="V"/>
    <x v="1313"/>
    <x v="7"/>
    <d v="2013-01-01T00:00:00"/>
    <n v="54"/>
  </r>
  <r>
    <s v="Olivia Nissan"/>
    <s v="ADSL"/>
    <s v="V"/>
    <x v="1314"/>
    <x v="8"/>
    <d v="2013-01-01T00:00:00"/>
    <n v="52"/>
  </r>
  <r>
    <s v="Emily Ford"/>
    <s v="ADSL"/>
    <s v="M"/>
    <x v="1315"/>
    <x v="1"/>
    <d v="2013-01-01T00:00:00"/>
    <n v="40"/>
  </r>
  <r>
    <s v="Emily Jaguar"/>
    <s v="ADSL"/>
    <s v="V"/>
    <x v="1316"/>
    <x v="2"/>
    <d v="2013-01-01T00:00:00"/>
    <n v="67"/>
  </r>
  <r>
    <s v="Liam Jeep"/>
    <s v="Móvil + Fijo"/>
    <s v="M"/>
    <x v="1317"/>
    <x v="6"/>
    <d v="2013-01-01T00:00:00"/>
    <n v="52"/>
  </r>
  <r>
    <s v="William Lexus"/>
    <s v="ADSL"/>
    <s v="V"/>
    <x v="1318"/>
    <x v="10"/>
    <d v="2013-01-01T00:00:00"/>
    <n v="55"/>
  </r>
  <r>
    <s v="Aiden Dodge"/>
    <s v="ADSL"/>
    <s v="M"/>
    <x v="726"/>
    <x v="6"/>
    <d v="2013-01-01T00:00:00"/>
    <n v="55"/>
  </r>
  <r>
    <s v="Jayden Seat"/>
    <s v="Móvil + Fijo"/>
    <s v="M"/>
    <x v="1319"/>
    <x v="3"/>
    <d v="2013-01-01T00:00:00"/>
    <n v="60"/>
  </r>
  <r>
    <s v="Olivia Toyota"/>
    <s v="ADSL"/>
    <s v="V"/>
    <x v="1320"/>
    <x v="8"/>
    <d v="2013-01-01T00:00:00"/>
    <n v="48"/>
  </r>
  <r>
    <s v="Emily Lotus"/>
    <s v="Móvil"/>
    <s v="M"/>
    <x v="1321"/>
    <x v="3"/>
    <d v="2013-01-01T00:00:00"/>
    <n v="56"/>
  </r>
  <r>
    <s v="Isabella Hyundai"/>
    <s v="Móvil"/>
    <s v="V"/>
    <x v="1322"/>
    <x v="10"/>
    <d v="2013-01-01T00:00:00"/>
    <n v="42"/>
  </r>
  <r>
    <s v="Madison Jeep"/>
    <s v="Móvil + Fijo"/>
    <s v="V"/>
    <x v="1323"/>
    <x v="10"/>
    <d v="2013-01-01T00:00:00"/>
    <n v="56"/>
  </r>
  <r>
    <s v="Emily Seat"/>
    <s v="Móvil"/>
    <s v="M"/>
    <x v="1324"/>
    <x v="2"/>
    <d v="2013-01-01T00:00:00"/>
    <n v="42"/>
  </r>
  <r>
    <s v="Abigail Renault"/>
    <s v="ADSL"/>
    <s v="V"/>
    <x v="1325"/>
    <x v="0"/>
    <d v="2013-01-01T00:00:00"/>
    <n v="58"/>
  </r>
  <r>
    <s v="Mason Toyota"/>
    <s v="ADSL"/>
    <s v="V"/>
    <x v="1326"/>
    <x v="6"/>
    <d v="2013-01-01T00:00:00"/>
    <n v="49"/>
  </r>
  <r>
    <s v="Emily Range"/>
    <s v="ADSL"/>
    <s v="M"/>
    <x v="1327"/>
    <x v="0"/>
    <d v="2013-01-01T00:00:00"/>
    <n v="68"/>
  </r>
  <r>
    <s v="Olivia Kia"/>
    <s v="Móvil + Fijo"/>
    <s v="M"/>
    <x v="1328"/>
    <x v="1"/>
    <d v="2013-01-01T00:00:00"/>
    <n v="56"/>
  </r>
  <r>
    <s v="William BMV"/>
    <s v="Móvil + Fijo"/>
    <s v="V"/>
    <x v="1329"/>
    <x v="7"/>
    <d v="2013-01-01T00:00:00"/>
    <n v="52"/>
  </r>
  <r>
    <s v="Michael Honda"/>
    <s v="Móvil + Fijo"/>
    <s v="M"/>
    <x v="1330"/>
    <x v="2"/>
    <d v="2013-01-01T00:00:00"/>
    <n v="60"/>
  </r>
  <r>
    <s v="Jayden Lotus"/>
    <s v="ADSL"/>
    <s v="V"/>
    <x v="1331"/>
    <x v="4"/>
    <d v="2013-01-01T00:00:00"/>
    <n v="44"/>
  </r>
  <r>
    <s v="Chloe Nissan"/>
    <s v="Móvil"/>
    <s v="V"/>
    <x v="1332"/>
    <x v="6"/>
    <d v="2013-01-01T00:00:00"/>
    <n v="60"/>
  </r>
  <r>
    <s v="Chloe Honda"/>
    <s v="ADSL"/>
    <s v="V"/>
    <x v="709"/>
    <x v="7"/>
    <d v="2013-01-01T00:00:00"/>
    <n v="51"/>
  </r>
  <r>
    <s v="Aiden Kia"/>
    <s v="Móvil"/>
    <s v="V"/>
    <x v="1333"/>
    <x v="10"/>
    <d v="2013-01-01T00:00:00"/>
    <n v="29"/>
  </r>
  <r>
    <s v="Alexander Suzuki"/>
    <s v="Móvil"/>
    <s v="V"/>
    <x v="1334"/>
    <x v="4"/>
    <d v="2013-01-01T00:00:00"/>
    <n v="54"/>
  </r>
  <r>
    <s v="Abigail Lotus"/>
    <s v="Móvil"/>
    <s v="M"/>
    <x v="1335"/>
    <x v="9"/>
    <d v="2013-01-01T00:00:00"/>
    <n v="56"/>
  </r>
  <r>
    <s v="Noah Renault"/>
    <s v="Otros"/>
    <s v="M"/>
    <x v="1336"/>
    <x v="4"/>
    <d v="2013-01-01T00:00:00"/>
    <n v="35"/>
  </r>
  <r>
    <s v="Ethan Lotus"/>
    <s v="Móvil"/>
    <s v="V"/>
    <x v="1337"/>
    <x v="2"/>
    <d v="2013-01-01T00:00:00"/>
    <n v="51"/>
  </r>
  <r>
    <s v="Daniel Hyundai"/>
    <s v="ADSL"/>
    <s v="V"/>
    <x v="1338"/>
    <x v="7"/>
    <d v="2013-01-01T00:00:00"/>
    <n v="61"/>
  </r>
  <r>
    <s v="Isabella Kia"/>
    <s v="Móvil"/>
    <s v="M"/>
    <x v="1339"/>
    <x v="0"/>
    <d v="2013-01-01T00:00:00"/>
    <n v="39"/>
  </r>
  <r>
    <s v="Ava Wolks"/>
    <s v="ADSL"/>
    <s v="M"/>
    <x v="1340"/>
    <x v="7"/>
    <d v="2013-01-01T00:00:00"/>
    <n v="59"/>
  </r>
  <r>
    <s v="Ethan Lotus"/>
    <s v="Móvil"/>
    <s v="M"/>
    <x v="1341"/>
    <x v="1"/>
    <d v="2013-01-01T00:00:00"/>
    <n v="49"/>
  </r>
  <r>
    <s v="Elizabeth Rolls"/>
    <s v="ADSL"/>
    <s v="V"/>
    <x v="1342"/>
    <x v="10"/>
    <d v="2013-01-01T00:00:00"/>
    <n v="55"/>
  </r>
  <r>
    <s v="Michael Jaguar"/>
    <s v="ADSL"/>
    <s v="M"/>
    <x v="1343"/>
    <x v="8"/>
    <d v="2013-01-01T00:00:00"/>
    <n v="42"/>
  </r>
  <r>
    <s v="Jacob Lexus"/>
    <s v="Móvil + Fijo"/>
    <s v="V"/>
    <x v="1344"/>
    <x v="3"/>
    <d v="2013-01-01T00:00:00"/>
    <n v="55"/>
  </r>
  <r>
    <s v="Ethan Dodge"/>
    <s v="Móvil + Fijo"/>
    <s v="V"/>
    <x v="1345"/>
    <x v="0"/>
    <d v="2013-01-01T00:00:00"/>
    <n v="54"/>
  </r>
  <r>
    <s v="Chloe Nissan"/>
    <s v="Móvil"/>
    <s v="M"/>
    <x v="1346"/>
    <x v="1"/>
    <d v="2013-01-01T00:00:00"/>
    <n v="28"/>
  </r>
  <r>
    <s v="Mason Jeep"/>
    <s v="Móvil + Fijo"/>
    <s v="M"/>
    <x v="1182"/>
    <x v="7"/>
    <d v="2013-01-01T00:00:00"/>
    <n v="50"/>
  </r>
  <r>
    <s v="Jacob Kia"/>
    <s v="Móvil + Fijo"/>
    <s v="V"/>
    <x v="1347"/>
    <x v="10"/>
    <d v="2013-01-01T00:00:00"/>
    <n v="53"/>
  </r>
  <r>
    <s v="Isabella Kia"/>
    <s v="ADSL"/>
    <s v="M"/>
    <x v="1348"/>
    <x v="1"/>
    <d v="2013-01-01T00:00:00"/>
    <n v="50"/>
  </r>
  <r>
    <s v="Abigail Honda"/>
    <s v="Móvil"/>
    <s v="V"/>
    <x v="1349"/>
    <x v="3"/>
    <d v="2013-01-01T00:00:00"/>
    <n v="37"/>
  </r>
  <r>
    <s v="Olivia Wolks"/>
    <s v="Fibra"/>
    <s v="V"/>
    <x v="1350"/>
    <x v="6"/>
    <d v="2013-01-01T00:00:00"/>
    <n v="86"/>
  </r>
  <r>
    <s v="William Seat"/>
    <s v="Móvil + Fijo"/>
    <s v="M"/>
    <x v="1351"/>
    <x v="6"/>
    <d v="2013-01-01T00:00:00"/>
    <n v="53"/>
  </r>
  <r>
    <s v="Noah Ford"/>
    <s v="Móvil"/>
    <s v="M"/>
    <x v="1352"/>
    <x v="7"/>
    <d v="2013-01-01T00:00:00"/>
    <n v="54"/>
  </r>
  <r>
    <s v="Mason Nissan"/>
    <s v="Móvil + Fijo"/>
    <s v="M"/>
    <x v="1353"/>
    <x v="0"/>
    <d v="2013-01-01T00:00:00"/>
    <n v="58"/>
  </r>
  <r>
    <s v="Sophia Ferrari"/>
    <s v="Móvil"/>
    <s v="M"/>
    <x v="1354"/>
    <x v="3"/>
    <d v="2013-01-01T00:00:00"/>
    <n v="56"/>
  </r>
  <r>
    <s v="Sophia Daewo"/>
    <s v="Móvil + Fijo"/>
    <s v="M"/>
    <x v="1355"/>
    <x v="10"/>
    <d v="2013-01-01T00:00:00"/>
    <n v="58"/>
  </r>
  <r>
    <s v="Emma Jaguar"/>
    <s v="Móvil + Fijo"/>
    <s v="M"/>
    <x v="1356"/>
    <x v="8"/>
    <d v="2013-01-01T00:00:00"/>
    <n v="53"/>
  </r>
  <r>
    <s v="Michael Daewo"/>
    <s v="Móvil"/>
    <s v="V"/>
    <x v="1357"/>
    <x v="0"/>
    <d v="2013-01-01T00:00:00"/>
    <n v="58"/>
  </r>
  <r>
    <s v="Jayden Rolls"/>
    <s v="Móvil + Fijo"/>
    <s v="V"/>
    <x v="456"/>
    <x v="8"/>
    <d v="2013-01-01T00:00:00"/>
    <n v="52"/>
  </r>
  <r>
    <s v="Madison Audi"/>
    <s v="Móvil"/>
    <s v="V"/>
    <x v="1358"/>
    <x v="0"/>
    <d v="2013-01-01T00:00:00"/>
    <n v="20"/>
  </r>
  <r>
    <s v="Daniel Ford"/>
    <s v="ADSL"/>
    <s v="V"/>
    <x v="1359"/>
    <x v="5"/>
    <d v="2013-01-01T00:00:00"/>
    <n v="66"/>
  </r>
  <r>
    <s v="Jayden Jeep"/>
    <s v="Móvil"/>
    <s v="V"/>
    <x v="1360"/>
    <x v="2"/>
    <d v="2013-01-01T00:00:00"/>
    <n v="43"/>
  </r>
  <r>
    <s v="Chloe Jeep"/>
    <s v="Fibra"/>
    <s v="M"/>
    <x v="1361"/>
    <x v="7"/>
    <d v="2013-01-01T00:00:00"/>
    <n v="86"/>
  </r>
  <r>
    <s v="Ava Rolls"/>
    <s v="Móvil + Fijo"/>
    <s v="M"/>
    <x v="1362"/>
    <x v="6"/>
    <d v="2013-01-01T00:00:00"/>
    <n v="50"/>
  </r>
  <r>
    <s v="Isabella Jeep"/>
    <s v="Móvil"/>
    <s v="V"/>
    <x v="1363"/>
    <x v="7"/>
    <d v="2013-01-01T00:00:00"/>
    <n v="54"/>
  </r>
  <r>
    <s v="Sophia Lotus"/>
    <s v="ADSL"/>
    <s v="M"/>
    <x v="1364"/>
    <x v="9"/>
    <d v="2013-01-01T00:00:00"/>
    <n v="56"/>
  </r>
  <r>
    <s v="William Toyota"/>
    <s v="Móvil + Fijo"/>
    <s v="M"/>
    <x v="1365"/>
    <x v="4"/>
    <d v="2013-01-01T00:00:00"/>
    <n v="54"/>
  </r>
  <r>
    <s v="Mason Daewo"/>
    <s v="Móvil"/>
    <s v="V"/>
    <x v="1366"/>
    <x v="10"/>
    <d v="2013-01-01T00:00:00"/>
    <n v="40"/>
  </r>
  <r>
    <s v="Jacob Ferrari"/>
    <s v="ADSL"/>
    <s v="M"/>
    <x v="1367"/>
    <x v="3"/>
    <d v="2013-01-01T00:00:00"/>
    <n v="69"/>
  </r>
  <r>
    <s v="Madison Dodge"/>
    <s v="ADSL"/>
    <s v="V"/>
    <x v="188"/>
    <x v="2"/>
    <d v="2013-01-01T00:00:00"/>
    <n v="64"/>
  </r>
  <r>
    <s v="Olivia Audi"/>
    <s v="ADSL"/>
    <s v="V"/>
    <x v="1368"/>
    <x v="10"/>
    <d v="2013-01-01T00:00:00"/>
    <n v="60"/>
  </r>
  <r>
    <s v="Isabella Jaguar"/>
    <s v="Fibra"/>
    <s v="V"/>
    <x v="1369"/>
    <x v="4"/>
    <d v="2013-01-01T00:00:00"/>
    <n v="92"/>
  </r>
  <r>
    <s v="Ethan Kia"/>
    <s v="Móvil + Fijo"/>
    <s v="V"/>
    <x v="1370"/>
    <x v="4"/>
    <d v="2013-01-01T00:00:00"/>
    <n v="60"/>
  </r>
  <r>
    <s v="Aiden Daewo"/>
    <s v="ADSL"/>
    <s v="M"/>
    <x v="1371"/>
    <x v="1"/>
    <d v="2013-01-01T00:00:00"/>
    <n v="45"/>
  </r>
  <r>
    <s v="Mia Nissan"/>
    <s v="ADSL"/>
    <s v="M"/>
    <x v="1372"/>
    <x v="7"/>
    <d v="2013-01-01T00:00:00"/>
    <n v="47"/>
  </r>
  <r>
    <s v="Aiden Suzuki"/>
    <s v="Móvil"/>
    <s v="M"/>
    <x v="1373"/>
    <x v="0"/>
    <d v="2013-01-01T00:00:00"/>
    <n v="32"/>
  </r>
  <r>
    <s v="Liam Wolks"/>
    <s v="Otros"/>
    <s v="V"/>
    <x v="1374"/>
    <x v="8"/>
    <d v="2013-01-01T00:00:00"/>
    <n v="93"/>
  </r>
  <r>
    <s v="William Rolls"/>
    <s v="ADSL"/>
    <s v="V"/>
    <x v="1375"/>
    <x v="1"/>
    <d v="2013-01-01T00:00:00"/>
    <n v="42"/>
  </r>
  <r>
    <s v="Noah Lexus"/>
    <s v="Móvil"/>
    <s v="V"/>
    <x v="1376"/>
    <x v="7"/>
    <d v="2013-01-01T00:00:00"/>
    <n v="34"/>
  </r>
  <r>
    <s v="Liam Lotus"/>
    <s v="ADSL"/>
    <s v="M"/>
    <x v="1377"/>
    <x v="8"/>
    <d v="2013-01-01T00:00:00"/>
    <n v="69"/>
  </r>
  <r>
    <s v="Michael Jeep"/>
    <s v="Móvil + Fijo"/>
    <s v="M"/>
    <x v="1378"/>
    <x v="6"/>
    <d v="2013-01-01T00:00:00"/>
    <n v="58"/>
  </r>
  <r>
    <s v="Aiden Ferrari"/>
    <s v="Fibra"/>
    <s v="M"/>
    <x v="1379"/>
    <x v="7"/>
    <d v="2013-01-01T00:00:00"/>
    <n v="73"/>
  </r>
  <r>
    <s v="Liam Hyundai"/>
    <s v="Otros"/>
    <s v="M"/>
    <x v="1380"/>
    <x v="5"/>
    <d v="2013-01-01T00:00:00"/>
    <n v="91"/>
  </r>
  <r>
    <s v="Olivia Ferrari"/>
    <s v="Móvil + Fijo"/>
    <s v="M"/>
    <x v="1381"/>
    <x v="7"/>
    <d v="2013-01-01T00:00:00"/>
    <n v="51"/>
  </r>
  <r>
    <s v="Ava Hyundai"/>
    <s v="Móvil"/>
    <s v="V"/>
    <x v="1382"/>
    <x v="4"/>
    <d v="2013-01-01T00:00:00"/>
    <n v="31"/>
  </r>
  <r>
    <s v="Noah Ford"/>
    <s v="ADSL"/>
    <s v="V"/>
    <x v="1383"/>
    <x v="7"/>
    <d v="2013-01-01T00:00:00"/>
    <n v="50"/>
  </r>
  <r>
    <s v="William Ferrari"/>
    <s v="Móvil"/>
    <s v="V"/>
    <x v="1384"/>
    <x v="2"/>
    <d v="2013-01-01T00:00:00"/>
    <n v="28"/>
  </r>
  <r>
    <s v="Ethan Kia"/>
    <s v="Móvil"/>
    <s v="M"/>
    <x v="1385"/>
    <x v="0"/>
    <d v="2013-01-01T00:00:00"/>
    <n v="34"/>
  </r>
  <r>
    <s v="Jacob Lotus"/>
    <s v="Móvil + Fijo"/>
    <s v="M"/>
    <x v="1386"/>
    <x v="0"/>
    <d v="2013-01-01T00:00:00"/>
    <n v="54"/>
  </r>
  <r>
    <s v="Mia Lexus"/>
    <s v="Otros"/>
    <s v="V"/>
    <x v="1387"/>
    <x v="8"/>
    <d v="2013-01-01T00:00:00"/>
    <n v="80"/>
  </r>
  <r>
    <s v="Emily Honda"/>
    <s v="Fibra"/>
    <s v="M"/>
    <x v="941"/>
    <x v="0"/>
    <d v="2013-01-01T00:00:00"/>
    <n v="86"/>
  </r>
  <r>
    <s v="Jayden Range"/>
    <s v="ADSL"/>
    <s v="V"/>
    <x v="1388"/>
    <x v="10"/>
    <d v="2013-01-01T00:00:00"/>
    <n v="51"/>
  </r>
  <r>
    <s v="Alexander Ford"/>
    <s v="Móvil"/>
    <s v="M"/>
    <x v="1389"/>
    <x v="9"/>
    <d v="2013-01-01T00:00:00"/>
    <n v="46"/>
  </r>
  <r>
    <s v="William Jeep"/>
    <s v="Móvil + Fijo"/>
    <s v="M"/>
    <x v="1390"/>
    <x v="0"/>
    <d v="2013-01-01T00:00:00"/>
    <n v="50"/>
  </r>
  <r>
    <s v="Mia Jaguar"/>
    <s v="Móvil"/>
    <s v="V"/>
    <x v="1391"/>
    <x v="5"/>
    <d v="2013-01-01T00:00:00"/>
    <n v="37"/>
  </r>
  <r>
    <s v="Liam Jeep"/>
    <s v="Móvil"/>
    <s v="M"/>
    <x v="1392"/>
    <x v="7"/>
    <d v="2013-01-01T00:00:00"/>
    <n v="51"/>
  </r>
  <r>
    <s v="Aiden Lexus"/>
    <s v="ADSL"/>
    <s v="V"/>
    <x v="1393"/>
    <x v="8"/>
    <d v="2013-01-01T00:00:00"/>
    <n v="54"/>
  </r>
  <r>
    <s v="Aiden Ford"/>
    <s v="Móvil + Fijo"/>
    <s v="M"/>
    <x v="1129"/>
    <x v="4"/>
    <d v="2013-01-01T00:00:00"/>
    <n v="54"/>
  </r>
  <r>
    <s v="Isabella Toyota"/>
    <s v="Móvil"/>
    <s v="M"/>
    <x v="786"/>
    <x v="5"/>
    <d v="2013-01-01T00:00:00"/>
    <n v="55"/>
  </r>
  <r>
    <s v="Abigail BMV"/>
    <s v="Móvil + Fijo"/>
    <s v="V"/>
    <x v="1394"/>
    <x v="6"/>
    <d v="2013-01-01T00:00:00"/>
    <n v="54"/>
  </r>
  <r>
    <s v="Alexander Nissan"/>
    <s v="Móvil"/>
    <s v="M"/>
    <x v="1395"/>
    <x v="8"/>
    <d v="2013-01-01T00:00:00"/>
    <n v="40"/>
  </r>
  <r>
    <s v="Alexander Range"/>
    <s v="Móvil"/>
    <s v="M"/>
    <x v="1396"/>
    <x v="4"/>
    <d v="2013-01-01T00:00:00"/>
    <n v="33"/>
  </r>
  <r>
    <s v="Sophia Toyota"/>
    <s v="Móvil"/>
    <s v="M"/>
    <x v="1397"/>
    <x v="8"/>
    <d v="2013-01-01T00:00:00"/>
    <n v="52"/>
  </r>
  <r>
    <s v="Ava Dodge"/>
    <s v="Móvil"/>
    <s v="V"/>
    <x v="1009"/>
    <x v="10"/>
    <d v="2013-01-01T00:00:00"/>
    <n v="32"/>
  </r>
  <r>
    <s v="Liam Toyota"/>
    <s v="Móvil"/>
    <s v="M"/>
    <x v="1398"/>
    <x v="0"/>
    <d v="2013-01-01T00:00:00"/>
    <n v="42"/>
  </r>
  <r>
    <s v="Michael Daewo"/>
    <s v="ADSL"/>
    <s v="V"/>
    <x v="1399"/>
    <x v="10"/>
    <d v="2013-01-01T00:00:00"/>
    <n v="57"/>
  </r>
  <r>
    <s v="Chloe Audi"/>
    <s v="Móvil"/>
    <s v="V"/>
    <x v="1400"/>
    <x v="1"/>
    <d v="2013-01-01T00:00:00"/>
    <n v="55"/>
  </r>
  <r>
    <s v="Jacob Dodge"/>
    <s v="Móvil"/>
    <s v="M"/>
    <x v="1401"/>
    <x v="3"/>
    <d v="2013-01-01T00:00:00"/>
    <n v="27"/>
  </r>
  <r>
    <s v="Ethan Jaguar"/>
    <s v="Móvil"/>
    <s v="V"/>
    <x v="1402"/>
    <x v="5"/>
    <d v="2013-01-01T00:00:00"/>
    <n v="36"/>
  </r>
  <r>
    <s v="Sophia Daewo"/>
    <s v="Móvil"/>
    <s v="M"/>
    <x v="1403"/>
    <x v="3"/>
    <d v="2013-01-01T00:00:00"/>
    <n v="32"/>
  </r>
  <r>
    <s v="Chloe Range"/>
    <s v="Móvil + Fijo"/>
    <s v="V"/>
    <x v="1404"/>
    <x v="7"/>
    <d v="2013-01-01T00:00:00"/>
    <n v="50"/>
  </r>
  <r>
    <s v="Mason Daewo"/>
    <s v="Móvil + Fijo"/>
    <s v="M"/>
    <x v="1405"/>
    <x v="4"/>
    <d v="2013-01-01T00:00:00"/>
    <n v="50"/>
  </r>
  <r>
    <s v="Daniel Toyota"/>
    <s v="Fibra"/>
    <s v="V"/>
    <x v="1406"/>
    <x v="0"/>
    <d v="2013-01-01T00:00:00"/>
    <n v="88"/>
  </r>
  <r>
    <s v="Olivia Wolks"/>
    <s v="Móvil + Fijo"/>
    <s v="V"/>
    <x v="1407"/>
    <x v="8"/>
    <d v="2013-01-01T00:00:00"/>
    <n v="56"/>
  </r>
  <r>
    <s v="Emma Rolls"/>
    <s v="Otros"/>
    <s v="M"/>
    <x v="1408"/>
    <x v="0"/>
    <d v="2013-01-01T00:00:00"/>
    <n v="76"/>
  </r>
  <r>
    <s v="William Suzuki"/>
    <s v="Móvil + Fijo"/>
    <s v="V"/>
    <x v="1409"/>
    <x v="2"/>
    <d v="2013-01-01T00:00:00"/>
    <n v="53"/>
  </r>
  <r>
    <s v="Emily Wolks"/>
    <s v="Móvil"/>
    <s v="V"/>
    <x v="1410"/>
    <x v="8"/>
    <d v="2013-01-01T00:00:00"/>
    <n v="59"/>
  </r>
  <r>
    <s v="Madison Ford"/>
    <s v="ADSL"/>
    <s v="M"/>
    <x v="1411"/>
    <x v="0"/>
    <d v="2013-01-01T00:00:00"/>
    <n v="60"/>
  </r>
  <r>
    <s v="Ava Daewo"/>
    <s v="Móvil"/>
    <s v="V"/>
    <x v="1412"/>
    <x v="3"/>
    <d v="2013-01-01T00:00:00"/>
    <n v="35"/>
  </r>
  <r>
    <s v="Noah Hyundai"/>
    <s v="Fibra"/>
    <s v="V"/>
    <x v="1413"/>
    <x v="4"/>
    <d v="2013-01-01T00:00:00"/>
    <n v="95"/>
  </r>
  <r>
    <s v="Emily Rolls"/>
    <s v="Móvil + Fijo"/>
    <s v="M"/>
    <x v="1414"/>
    <x v="0"/>
    <d v="2013-01-01T00:00:00"/>
    <n v="51"/>
  </r>
  <r>
    <s v="Mason Lexus"/>
    <s v="Móvil"/>
    <s v="M"/>
    <x v="1415"/>
    <x v="7"/>
    <d v="2013-01-01T00:00:00"/>
    <n v="44"/>
  </r>
  <r>
    <s v="Mason Wolks"/>
    <s v="Otros"/>
    <s v="M"/>
    <x v="1416"/>
    <x v="6"/>
    <d v="2013-01-01T00:00:00"/>
    <n v="34"/>
  </r>
  <r>
    <s v="Noah Daewo"/>
    <s v="Móvil + Fijo"/>
    <s v="V"/>
    <x v="1417"/>
    <x v="9"/>
    <d v="2013-01-01T00:00:00"/>
    <n v="60"/>
  </r>
  <r>
    <s v="Madison Renault"/>
    <s v="Fibra"/>
    <s v="M"/>
    <x v="1418"/>
    <x v="7"/>
    <d v="2013-01-01T00:00:00"/>
    <n v="95"/>
  </r>
  <r>
    <s v="Olivia Chrysler"/>
    <s v="Móvil + Fijo"/>
    <s v="M"/>
    <x v="1419"/>
    <x v="4"/>
    <d v="2013-01-01T00:00:00"/>
    <n v="60"/>
  </r>
  <r>
    <s v="Abigail Seat"/>
    <s v="ADSL"/>
    <s v="V"/>
    <x v="1420"/>
    <x v="4"/>
    <d v="2013-01-01T00:00:00"/>
    <n v="42"/>
  </r>
  <r>
    <s v="Alexander Range"/>
    <s v="Móvil"/>
    <s v="V"/>
    <x v="1421"/>
    <x v="2"/>
    <d v="2013-01-01T00:00:00"/>
    <n v="27"/>
  </r>
  <r>
    <s v="Olivia Lotus"/>
    <s v="Móvil + Fijo"/>
    <s v="V"/>
    <x v="1422"/>
    <x v="2"/>
    <d v="2013-01-01T00:00:00"/>
    <n v="54"/>
  </r>
  <r>
    <s v="Mia Toyota"/>
    <s v="Móvil"/>
    <s v="V"/>
    <x v="1192"/>
    <x v="1"/>
    <d v="2013-01-01T00:00:00"/>
    <n v="45"/>
  </r>
  <r>
    <s v="Mason Chrysler"/>
    <s v="Fibra"/>
    <s v="V"/>
    <x v="1423"/>
    <x v="3"/>
    <d v="2013-01-01T00:00:00"/>
    <n v="83"/>
  </r>
  <r>
    <s v="Emma Seat"/>
    <s v="Otros"/>
    <s v="V"/>
    <x v="1424"/>
    <x v="3"/>
    <d v="2013-01-01T00:00:00"/>
    <n v="56"/>
  </r>
  <r>
    <s v="Emily Honda"/>
    <s v="Móvil + Fijo"/>
    <s v="M"/>
    <x v="1425"/>
    <x v="0"/>
    <d v="2013-01-01T00:00:00"/>
    <n v="58"/>
  </r>
  <r>
    <s v="Michael Lotus"/>
    <s v="ADSL"/>
    <s v="M"/>
    <x v="1426"/>
    <x v="5"/>
    <d v="2013-01-01T00:00:00"/>
    <n v="51"/>
  </r>
  <r>
    <s v="Ethan Hyundai"/>
    <s v="Móvil + Fijo"/>
    <s v="M"/>
    <x v="1427"/>
    <x v="10"/>
    <d v="2013-01-01T00:00:00"/>
    <n v="60"/>
  </r>
  <r>
    <s v="Jayden Nissan"/>
    <s v="Móvil + Fijo"/>
    <s v="M"/>
    <x v="1428"/>
    <x v="3"/>
    <d v="2013-01-01T00:00:00"/>
    <n v="50"/>
  </r>
  <r>
    <s v="Isabella BMV"/>
    <s v="Otros"/>
    <s v="M"/>
    <x v="1429"/>
    <x v="7"/>
    <d v="2013-01-01T00:00:00"/>
    <n v="16"/>
  </r>
  <r>
    <s v="Aiden Daewo"/>
    <s v="Móvil + Fijo"/>
    <s v="V"/>
    <x v="1430"/>
    <x v="8"/>
    <d v="2013-01-01T00:00:00"/>
    <n v="56"/>
  </r>
  <r>
    <s v="Daniel Toyota"/>
    <s v="Móvil"/>
    <s v="M"/>
    <x v="1431"/>
    <x v="4"/>
    <d v="2013-01-01T00:00:00"/>
    <n v="56"/>
  </r>
  <r>
    <s v="Jacob Daewo"/>
    <s v="Móvil + Fijo"/>
    <s v="M"/>
    <x v="1432"/>
    <x v="0"/>
    <d v="2013-01-01T00:00:00"/>
    <n v="58"/>
  </r>
  <r>
    <s v="Elizabeth Jaguar"/>
    <s v="Móvil + Fijo"/>
    <s v="M"/>
    <x v="1433"/>
    <x v="1"/>
    <d v="2013-01-01T00:00:00"/>
    <n v="59"/>
  </r>
  <r>
    <s v="Daniel Ferrari"/>
    <s v="Móvil + Fijo"/>
    <s v="V"/>
    <x v="1434"/>
    <x v="3"/>
    <d v="2013-01-01T00:00:00"/>
    <n v="52"/>
  </r>
  <r>
    <s v="Ethan Kia"/>
    <s v="Fibra"/>
    <s v="V"/>
    <x v="1435"/>
    <x v="7"/>
    <d v="2013-01-01T00:00:00"/>
    <n v="96"/>
  </r>
  <r>
    <s v="Emily Hyundai"/>
    <s v="Móvil + Fijo"/>
    <s v="M"/>
    <x v="1436"/>
    <x v="10"/>
    <d v="2013-01-01T00:00:00"/>
    <n v="55"/>
  </r>
  <r>
    <s v="Abigail Renault"/>
    <s v="ADSL"/>
    <s v="V"/>
    <x v="1437"/>
    <x v="1"/>
    <d v="2013-01-01T00:00:00"/>
    <n v="66"/>
  </r>
  <r>
    <s v="Elizabeth Toyota"/>
    <s v="ADSL"/>
    <s v="V"/>
    <x v="1438"/>
    <x v="10"/>
    <d v="2013-01-01T00:00:00"/>
    <n v="68"/>
  </r>
  <r>
    <s v="Alexander Seat"/>
    <s v="Móvil"/>
    <s v="M"/>
    <x v="1439"/>
    <x v="7"/>
    <d v="2013-01-01T00:00:00"/>
    <n v="50"/>
  </r>
  <r>
    <s v="Madison Seat"/>
    <s v="Móvil"/>
    <s v="V"/>
    <x v="1440"/>
    <x v="0"/>
    <d v="2013-01-01T00:00:00"/>
    <n v="59"/>
  </r>
  <r>
    <s v="Olivia Chrysler"/>
    <s v="Fibra"/>
    <s v="M"/>
    <x v="1441"/>
    <x v="1"/>
    <d v="2013-01-01T00:00:00"/>
    <n v="71"/>
  </r>
  <r>
    <s v="Aiden Wolks"/>
    <s v="Móvil"/>
    <s v="M"/>
    <x v="1442"/>
    <x v="2"/>
    <d v="2013-01-01T00:00:00"/>
    <n v="26"/>
  </r>
  <r>
    <s v="Ava Kia"/>
    <s v="Móvil"/>
    <s v="M"/>
    <x v="1443"/>
    <x v="10"/>
    <d v="2013-01-01T00:00:00"/>
    <n v="32"/>
  </r>
  <r>
    <s v="Emma Ferrari"/>
    <s v="Móvil + Fijo"/>
    <s v="V"/>
    <x v="1444"/>
    <x v="6"/>
    <d v="2013-01-01T00:00:00"/>
    <n v="50"/>
  </r>
  <r>
    <s v="Elizabeth Toyota"/>
    <s v="Móvil + Fijo"/>
    <s v="M"/>
    <x v="1445"/>
    <x v="1"/>
    <d v="2013-01-01T00:00:00"/>
    <n v="55"/>
  </r>
  <r>
    <s v="Daniel Ford"/>
    <s v="Móvil"/>
    <s v="V"/>
    <x v="1446"/>
    <x v="7"/>
    <d v="2013-01-01T00:00:00"/>
    <n v="57"/>
  </r>
  <r>
    <s v="Sophia Toyota"/>
    <s v="Móvil + Fijo"/>
    <s v="M"/>
    <x v="1447"/>
    <x v="5"/>
    <d v="2013-01-01T00:00:00"/>
    <n v="58"/>
  </r>
  <r>
    <s v="Elizabeth Hyundai"/>
    <s v="Otros"/>
    <s v="M"/>
    <x v="133"/>
    <x v="1"/>
    <d v="2013-01-01T00:00:00"/>
    <n v="44"/>
  </r>
  <r>
    <s v="Michael Lexus"/>
    <s v="Móvil"/>
    <s v="M"/>
    <x v="1448"/>
    <x v="0"/>
    <d v="2013-01-01T00:00:00"/>
    <n v="31"/>
  </r>
  <r>
    <s v="Mason Lotus"/>
    <s v="Móvil"/>
    <s v="M"/>
    <x v="1449"/>
    <x v="2"/>
    <d v="2013-01-01T00:00:00"/>
    <n v="30"/>
  </r>
  <r>
    <s v="Mason Wolks"/>
    <s v="Fibra"/>
    <s v="M"/>
    <x v="1450"/>
    <x v="7"/>
    <d v="2013-01-01T00:00:00"/>
    <n v="86"/>
  </r>
  <r>
    <s v="Madison Range"/>
    <s v="Móvil"/>
    <s v="V"/>
    <x v="1451"/>
    <x v="7"/>
    <d v="2013-01-01T00:00:00"/>
    <n v="43"/>
  </r>
  <r>
    <s v="Madison Rolls"/>
    <s v="ADSL"/>
    <s v="V"/>
    <x v="1452"/>
    <x v="9"/>
    <d v="2013-01-01T00:00:00"/>
    <n v="49"/>
  </r>
  <r>
    <s v="Ava Renault"/>
    <s v="Móvil"/>
    <s v="V"/>
    <x v="1453"/>
    <x v="2"/>
    <d v="2013-01-01T00:00:00"/>
    <n v="34"/>
  </r>
  <r>
    <s v="Sophia Lotus"/>
    <s v="Móvil + Fijo"/>
    <s v="M"/>
    <x v="1454"/>
    <x v="8"/>
    <d v="2013-01-01T00:00:00"/>
    <n v="50"/>
  </r>
  <r>
    <s v="Chloe Toyota"/>
    <s v="ADSL"/>
    <s v="V"/>
    <x v="1455"/>
    <x v="0"/>
    <d v="2013-01-01T00:00:00"/>
    <n v="62"/>
  </r>
  <r>
    <s v="Mason Audi"/>
    <s v="Móvil"/>
    <s v="V"/>
    <x v="1456"/>
    <x v="2"/>
    <d v="2013-01-01T00:00:00"/>
    <n v="32"/>
  </r>
  <r>
    <s v="Daniel Hyundai"/>
    <s v="Otros"/>
    <s v="M"/>
    <x v="1457"/>
    <x v="10"/>
    <d v="2013-01-01T00:00:00"/>
    <n v="86"/>
  </r>
  <r>
    <s v="Jacob Hyundai"/>
    <s v="Otros"/>
    <s v="M"/>
    <x v="1458"/>
    <x v="0"/>
    <d v="2013-01-01T00:00:00"/>
    <n v="95"/>
  </r>
  <r>
    <s v="Ethan BMV"/>
    <s v="Móvil"/>
    <s v="V"/>
    <x v="1459"/>
    <x v="10"/>
    <d v="2013-01-01T00:00:00"/>
    <n v="27"/>
  </r>
  <r>
    <s v="Chloe Honda"/>
    <s v="Móvil + Fijo"/>
    <s v="V"/>
    <x v="702"/>
    <x v="7"/>
    <d v="2013-01-01T00:00:00"/>
    <n v="55"/>
  </r>
  <r>
    <s v="Noah Suzuki"/>
    <s v="Móvil + Fijo"/>
    <s v="V"/>
    <x v="1460"/>
    <x v="6"/>
    <d v="2013-01-01T00:00:00"/>
    <n v="59"/>
  </r>
  <r>
    <s v="Michael Ferrari"/>
    <s v="Móvil"/>
    <s v="M"/>
    <x v="1461"/>
    <x v="6"/>
    <d v="2013-01-01T00:00:00"/>
    <n v="55"/>
  </r>
  <r>
    <s v="Liam Lotus"/>
    <s v="Móvil"/>
    <s v="M"/>
    <x v="1462"/>
    <x v="0"/>
    <d v="2013-01-01T00:00:00"/>
    <n v="21"/>
  </r>
  <r>
    <s v="Jacob Audi"/>
    <s v="Móvil"/>
    <s v="M"/>
    <x v="1463"/>
    <x v="10"/>
    <d v="2013-01-01T00:00:00"/>
    <n v="44"/>
  </r>
  <r>
    <s v="Alexander Chrysler"/>
    <s v="Móvil"/>
    <s v="V"/>
    <x v="1464"/>
    <x v="1"/>
    <d v="2013-01-01T00:00:00"/>
    <n v="23"/>
  </r>
  <r>
    <s v="Noah BMV"/>
    <s v="Móvil"/>
    <s v="M"/>
    <x v="1465"/>
    <x v="5"/>
    <d v="2013-01-01T00:00:00"/>
    <n v="30"/>
  </r>
  <r>
    <s v="Abigail Wolks"/>
    <s v="ADSL"/>
    <s v="M"/>
    <x v="1466"/>
    <x v="7"/>
    <d v="2013-01-01T00:00:00"/>
    <n v="58"/>
  </r>
  <r>
    <s v="Ethan Ford"/>
    <s v="Móvil"/>
    <s v="V"/>
    <x v="1467"/>
    <x v="2"/>
    <d v="2013-01-01T00:00:00"/>
    <n v="35"/>
  </r>
  <r>
    <s v="Chloe Renault"/>
    <s v="Móvil"/>
    <s v="M"/>
    <x v="1468"/>
    <x v="6"/>
    <d v="2013-01-01T00:00:00"/>
    <n v="49"/>
  </r>
  <r>
    <s v="Liam Rolls"/>
    <s v="Móvil + Fijo"/>
    <s v="M"/>
    <x v="1469"/>
    <x v="0"/>
    <d v="2013-01-01T00:00:00"/>
    <n v="58"/>
  </r>
  <r>
    <s v="Aiden Rolls"/>
    <s v="Móvil"/>
    <s v="M"/>
    <x v="1470"/>
    <x v="2"/>
    <d v="2013-01-01T00:00:00"/>
    <n v="50"/>
  </r>
  <r>
    <s v="Ava Lotus"/>
    <s v="Móvil"/>
    <s v="V"/>
    <x v="1471"/>
    <x v="8"/>
    <d v="2013-01-01T00:00:00"/>
    <n v="56"/>
  </r>
  <r>
    <s v="Noah Audi"/>
    <s v="Móvil"/>
    <s v="M"/>
    <x v="1472"/>
    <x v="6"/>
    <d v="2013-01-01T00:00:00"/>
    <n v="45"/>
  </r>
  <r>
    <s v="Abigail Toyota"/>
    <s v="Móvil"/>
    <s v="M"/>
    <x v="153"/>
    <x v="2"/>
    <d v="2013-01-01T00:00:00"/>
    <n v="60"/>
  </r>
  <r>
    <s v="Daniel Jaguar"/>
    <s v="Móvil"/>
    <s v="V"/>
    <x v="1473"/>
    <x v="7"/>
    <d v="2013-01-01T00:00:00"/>
    <n v="59"/>
  </r>
  <r>
    <s v="Elizabeth Renault"/>
    <s v="ADSL"/>
    <s v="M"/>
    <x v="1474"/>
    <x v="3"/>
    <d v="2013-01-01T00:00:00"/>
    <n v="41"/>
  </r>
  <r>
    <s v="Noah Honda"/>
    <s v="Móvil"/>
    <s v="V"/>
    <x v="1475"/>
    <x v="3"/>
    <d v="2013-01-01T00:00:00"/>
    <n v="45"/>
  </r>
  <r>
    <s v="Michael Toyota"/>
    <s v="Móvil + Fijo"/>
    <s v="M"/>
    <x v="1476"/>
    <x v="3"/>
    <d v="2013-01-01T00:00:00"/>
    <n v="53"/>
  </r>
  <r>
    <s v="Madison Rolls"/>
    <s v="Móvil"/>
    <s v="M"/>
    <x v="1477"/>
    <x v="7"/>
    <d v="2013-01-01T00:00:00"/>
    <n v="51"/>
  </r>
  <r>
    <s v="Emily Hyundai"/>
    <s v="ADSL"/>
    <s v="V"/>
    <x v="1478"/>
    <x v="5"/>
    <d v="2013-01-01T00:00:00"/>
    <n v="59"/>
  </r>
  <r>
    <s v="Emily Wolks"/>
    <s v="ADSL"/>
    <s v="V"/>
    <x v="1479"/>
    <x v="2"/>
    <d v="2013-01-01T00:00:00"/>
    <n v="69"/>
  </r>
  <r>
    <s v="Noah Nissan"/>
    <s v="Móvil"/>
    <s v="V"/>
    <x v="1480"/>
    <x v="3"/>
    <d v="2013-01-01T00:00:00"/>
    <n v="50"/>
  </r>
  <r>
    <s v="Emma Range"/>
    <s v="ADSL"/>
    <s v="M"/>
    <x v="1481"/>
    <x v="5"/>
    <d v="2013-01-01T00:00:00"/>
    <n v="50"/>
  </r>
  <r>
    <s v="Sophia Hyundai"/>
    <s v="ADSL"/>
    <s v="M"/>
    <x v="1482"/>
    <x v="8"/>
    <d v="2013-01-01T00:00:00"/>
    <n v="49"/>
  </r>
  <r>
    <s v="Isabella Daewo"/>
    <s v="Móvil"/>
    <s v="M"/>
    <x v="1483"/>
    <x v="2"/>
    <d v="2013-01-01T00:00:00"/>
    <n v="40"/>
  </r>
  <r>
    <s v="Olivia Renault"/>
    <s v="Móvil"/>
    <s v="M"/>
    <x v="1484"/>
    <x v="3"/>
    <d v="2013-01-01T00:00:00"/>
    <n v="37"/>
  </r>
  <r>
    <s v="Elizabeth Honda"/>
    <s v="Móvil + Fijo"/>
    <s v="V"/>
    <x v="1485"/>
    <x v="1"/>
    <d v="2013-01-01T00:00:00"/>
    <n v="51"/>
  </r>
  <r>
    <s v="Jayden Hyundai"/>
    <s v="Móvil + Fijo"/>
    <s v="M"/>
    <x v="1486"/>
    <x v="7"/>
    <d v="2013-01-01T00:00:00"/>
    <n v="58"/>
  </r>
  <r>
    <s v="Liam Honda"/>
    <s v="Móvil"/>
    <s v="M"/>
    <x v="1487"/>
    <x v="0"/>
    <d v="2013-01-01T00:00:00"/>
    <n v="45"/>
  </r>
  <r>
    <s v="Mia Range"/>
    <s v="Otros"/>
    <s v="M"/>
    <x v="1488"/>
    <x v="6"/>
    <d v="2013-01-01T00:00:00"/>
    <n v="69"/>
  </r>
  <r>
    <s v="Noah Suzuki"/>
    <s v="Móvil"/>
    <s v="M"/>
    <x v="1489"/>
    <x v="10"/>
    <d v="2013-01-01T00:00:00"/>
    <n v="40"/>
  </r>
  <r>
    <s v="Michael Wolks"/>
    <s v="Móvil + Fijo"/>
    <s v="M"/>
    <x v="1490"/>
    <x v="2"/>
    <d v="2013-01-01T00:00:00"/>
    <n v="56"/>
  </r>
  <r>
    <s v="Isabella Ford"/>
    <s v="ADSL"/>
    <s v="M"/>
    <x v="1491"/>
    <x v="1"/>
    <d v="2013-01-01T00:00:00"/>
    <n v="55"/>
  </r>
  <r>
    <s v="Jayden Suzuki"/>
    <s v="Otros"/>
    <s v="V"/>
    <x v="1492"/>
    <x v="7"/>
    <d v="2013-01-01T00:00:00"/>
    <n v="3"/>
  </r>
  <r>
    <s v="Ethan Suzuki"/>
    <s v="Móvil + Fijo"/>
    <s v="V"/>
    <x v="224"/>
    <x v="7"/>
    <d v="2013-01-01T00:00:00"/>
    <n v="58"/>
  </r>
  <r>
    <s v="Mason Chrysler"/>
    <s v="Móvil"/>
    <s v="M"/>
    <x v="1493"/>
    <x v="0"/>
    <d v="2013-01-01T00:00:00"/>
    <n v="52"/>
  </r>
  <r>
    <s v="Emma Kia"/>
    <s v="Móvil + Fijo"/>
    <s v="V"/>
    <x v="1494"/>
    <x v="3"/>
    <d v="2013-01-01T00:00:00"/>
    <n v="51"/>
  </r>
  <r>
    <s v="Mia Daewo"/>
    <s v="ADSL"/>
    <s v="M"/>
    <x v="1482"/>
    <x v="10"/>
    <d v="2013-01-01T00:00:00"/>
    <n v="48"/>
  </r>
  <r>
    <s v="Jacob Lotus"/>
    <s v="Móvil"/>
    <s v="V"/>
    <x v="1495"/>
    <x v="9"/>
    <d v="2013-01-01T00:00:00"/>
    <n v="30"/>
  </r>
  <r>
    <s v="Sophia Chrysler"/>
    <s v="Móvil"/>
    <s v="V"/>
    <x v="1496"/>
    <x v="2"/>
    <d v="2013-01-01T00:00:00"/>
    <n v="38"/>
  </r>
  <r>
    <s v="Emily Jeep"/>
    <s v="ADSL"/>
    <s v="V"/>
    <x v="1497"/>
    <x v="10"/>
    <d v="2013-01-01T00:00:00"/>
    <n v="41"/>
  </r>
  <r>
    <s v="Abigail Nissan"/>
    <s v="Móvil + Fijo"/>
    <s v="M"/>
    <x v="1498"/>
    <x v="1"/>
    <d v="2013-01-01T00:00:00"/>
    <n v="53"/>
  </r>
  <r>
    <s v="Liam Lotus"/>
    <s v="Móvil"/>
    <s v="V"/>
    <x v="1499"/>
    <x v="0"/>
    <d v="2013-01-01T00:00:00"/>
    <n v="26"/>
  </r>
  <r>
    <s v="Elizabeth Jeep"/>
    <s v="Móvil + Fijo"/>
    <s v="M"/>
    <x v="1500"/>
    <x v="3"/>
    <d v="2013-01-01T00:00:00"/>
    <n v="60"/>
  </r>
  <r>
    <s v="Sophia BMV"/>
    <s v="Móvil + Fijo"/>
    <s v="M"/>
    <x v="1501"/>
    <x v="8"/>
    <d v="2013-01-01T00:00:00"/>
    <n v="56"/>
  </r>
  <r>
    <s v="Emily Honda"/>
    <s v="Fibra"/>
    <s v="V"/>
    <x v="1502"/>
    <x v="2"/>
    <d v="2013-01-01T00:00:00"/>
    <n v="81"/>
  </r>
  <r>
    <s v="Jacob Rolls"/>
    <s v="Fibra"/>
    <s v="M"/>
    <x v="287"/>
    <x v="3"/>
    <d v="2013-01-01T00:00:00"/>
    <n v="82"/>
  </r>
  <r>
    <s v="Noah Hyundai"/>
    <s v="Móvil + Fijo"/>
    <s v="V"/>
    <x v="1503"/>
    <x v="8"/>
    <d v="2013-01-01T00:00:00"/>
    <n v="53"/>
  </r>
  <r>
    <s v="Emma BMV"/>
    <s v="Móvil"/>
    <s v="M"/>
    <x v="1504"/>
    <x v="9"/>
    <d v="2013-01-01T00:00:00"/>
    <n v="48"/>
  </r>
  <r>
    <s v="Emma Renault"/>
    <s v="ADSL"/>
    <s v="M"/>
    <x v="1505"/>
    <x v="10"/>
    <d v="2013-01-01T00:00:00"/>
    <n v="42"/>
  </r>
  <r>
    <s v="Mason Dodge"/>
    <s v="ADSL"/>
    <s v="V"/>
    <x v="1506"/>
    <x v="7"/>
    <d v="2013-01-01T00:00:00"/>
    <n v="66"/>
  </r>
  <r>
    <s v="Elizabeth Jeep"/>
    <s v="Móvil"/>
    <s v="V"/>
    <x v="975"/>
    <x v="2"/>
    <d v="2013-01-01T00:00:00"/>
    <n v="29"/>
  </r>
  <r>
    <s v="Olivia Lexus"/>
    <s v="Fibra"/>
    <s v="M"/>
    <x v="1507"/>
    <x v="8"/>
    <d v="2013-01-01T00:00:00"/>
    <n v="87"/>
  </r>
  <r>
    <s v="William BMV"/>
    <s v="ADSL"/>
    <s v="V"/>
    <x v="1508"/>
    <x v="3"/>
    <d v="2013-01-01T00:00:00"/>
    <n v="44"/>
  </r>
  <r>
    <s v="Abigail BMV"/>
    <s v="Móvil + Fijo"/>
    <s v="M"/>
    <x v="1509"/>
    <x v="0"/>
    <d v="2013-01-01T00:00:00"/>
    <n v="53"/>
  </r>
  <r>
    <s v="Alexander Chrysler"/>
    <s v="Móvil"/>
    <s v="V"/>
    <x v="1510"/>
    <x v="1"/>
    <d v="2013-01-01T00:00:00"/>
    <n v="36"/>
  </r>
  <r>
    <s v="Noah Suzuki"/>
    <s v="ADSL"/>
    <s v="M"/>
    <x v="1511"/>
    <x v="7"/>
    <d v="2013-01-01T00:00:00"/>
    <n v="46"/>
  </r>
  <r>
    <s v="Daniel Audi"/>
    <s v="Móvil"/>
    <s v="M"/>
    <x v="313"/>
    <x v="8"/>
    <d v="2013-01-01T00:00:00"/>
    <n v="57"/>
  </r>
  <r>
    <s v="Elizabeth Suzuki"/>
    <s v="ADSL"/>
    <s v="M"/>
    <x v="1512"/>
    <x v="5"/>
    <d v="2013-01-01T00:00:00"/>
    <n v="70"/>
  </r>
  <r>
    <s v="Liam Lexus"/>
    <s v="Móvil"/>
    <s v="V"/>
    <x v="1513"/>
    <x v="0"/>
    <d v="2013-01-01T00:00:00"/>
    <n v="38"/>
  </r>
  <r>
    <s v="Aiden Toyota"/>
    <s v="Móvil"/>
    <s v="M"/>
    <x v="1514"/>
    <x v="10"/>
    <d v="2013-01-01T00:00:00"/>
    <n v="30"/>
  </r>
  <r>
    <s v="Daniel Seat"/>
    <s v="Móvil"/>
    <s v="M"/>
    <x v="1515"/>
    <x v="7"/>
    <d v="2013-01-01T00:00:00"/>
    <n v="36"/>
  </r>
  <r>
    <s v="Jayden Nissan"/>
    <s v="Móvil"/>
    <s v="M"/>
    <x v="1516"/>
    <x v="4"/>
    <d v="2013-01-01T00:00:00"/>
    <n v="57"/>
  </r>
  <r>
    <s v="Ava Audi"/>
    <s v="ADSL"/>
    <s v="M"/>
    <x v="831"/>
    <x v="3"/>
    <d v="2013-01-01T00:00:00"/>
    <n v="48"/>
  </r>
  <r>
    <s v="Emma Jeep"/>
    <s v="Móvil"/>
    <s v="V"/>
    <x v="1517"/>
    <x v="10"/>
    <d v="2013-01-01T00:00:00"/>
    <n v="24"/>
  </r>
  <r>
    <s v="Liam Toyota"/>
    <s v="Móvil"/>
    <s v="M"/>
    <x v="1518"/>
    <x v="4"/>
    <d v="2013-01-01T00:00:00"/>
    <n v="53"/>
  </r>
  <r>
    <s v="Ava Kia"/>
    <s v="Móvil"/>
    <s v="M"/>
    <x v="1519"/>
    <x v="3"/>
    <d v="2013-01-01T00:00:00"/>
    <n v="37"/>
  </r>
  <r>
    <s v="Noah Lotus"/>
    <s v="Móvil + Fijo"/>
    <s v="V"/>
    <x v="1520"/>
    <x v="1"/>
    <d v="2013-01-01T00:00:00"/>
    <n v="60"/>
  </r>
  <r>
    <s v="Olivia Jaguar"/>
    <s v="Móvil"/>
    <s v="M"/>
    <x v="1521"/>
    <x v="0"/>
    <d v="2013-01-01T00:00:00"/>
    <n v="24"/>
  </r>
  <r>
    <s v="Alexander Honda"/>
    <s v="Otros"/>
    <s v="M"/>
    <x v="1522"/>
    <x v="10"/>
    <d v="2013-01-01T00:00:00"/>
    <n v="87"/>
  </r>
  <r>
    <s v="Abigail Seat"/>
    <s v="Móvil + Fijo"/>
    <s v="V"/>
    <x v="1523"/>
    <x v="7"/>
    <d v="2013-01-01T00:00:00"/>
    <n v="55"/>
  </r>
  <r>
    <s v="Michael Ford"/>
    <s v="Móvil + Fijo"/>
    <s v="M"/>
    <x v="1524"/>
    <x v="0"/>
    <d v="2013-01-01T00:00:00"/>
    <n v="54"/>
  </r>
  <r>
    <s v="Liam Chrysler"/>
    <s v="Móvil"/>
    <s v="M"/>
    <x v="1525"/>
    <x v="6"/>
    <d v="2013-01-01T00:00:00"/>
    <n v="29"/>
  </r>
  <r>
    <s v="Elizabeth Wolks"/>
    <s v="ADSL"/>
    <s v="V"/>
    <x v="1526"/>
    <x v="5"/>
    <d v="2013-01-01T00:00:00"/>
    <n v="45"/>
  </r>
  <r>
    <s v="Mia Seat"/>
    <s v="Fibra"/>
    <s v="M"/>
    <x v="1527"/>
    <x v="0"/>
    <d v="2013-01-01T00:00:00"/>
    <n v="76"/>
  </r>
  <r>
    <s v="Mason BMV"/>
    <s v="Móvil + Fijo"/>
    <s v="V"/>
    <x v="171"/>
    <x v="7"/>
    <d v="2013-01-01T00:00:00"/>
    <n v="53"/>
  </r>
  <r>
    <s v="Jacob Jeep"/>
    <s v="ADSL"/>
    <s v="V"/>
    <x v="1528"/>
    <x v="0"/>
    <d v="2013-01-01T00:00:00"/>
    <n v="60"/>
  </r>
  <r>
    <s v="Noah Lotus"/>
    <s v="Fibra"/>
    <s v="V"/>
    <x v="1529"/>
    <x v="8"/>
    <d v="2013-01-01T00:00:00"/>
    <n v="75"/>
  </r>
  <r>
    <s v="Aiden Dodge"/>
    <s v="Móvil"/>
    <s v="V"/>
    <x v="450"/>
    <x v="3"/>
    <d v="2013-01-01T00:00:00"/>
    <n v="36"/>
  </r>
  <r>
    <s v="Olivia Lexus"/>
    <s v="ADSL"/>
    <s v="M"/>
    <x v="1530"/>
    <x v="8"/>
    <d v="2013-01-01T00:00:00"/>
    <n v="51"/>
  </r>
  <r>
    <s v="Michael Rolls"/>
    <s v="ADSL"/>
    <s v="M"/>
    <x v="1531"/>
    <x v="7"/>
    <d v="2013-01-01T00:00:00"/>
    <n v="60"/>
  </r>
  <r>
    <s v="Ava Jeep"/>
    <s v="Móvil + Fijo"/>
    <s v="M"/>
    <x v="1532"/>
    <x v="0"/>
    <d v="2013-01-01T00:00:00"/>
    <n v="60"/>
  </r>
  <r>
    <s v="Michael Toyota"/>
    <s v="Fibra"/>
    <s v="V"/>
    <x v="1533"/>
    <x v="0"/>
    <d v="2013-01-01T00:00:00"/>
    <n v="78"/>
  </r>
  <r>
    <s v="Jacob Nissan"/>
    <s v="Móvil"/>
    <s v="M"/>
    <x v="1534"/>
    <x v="7"/>
    <d v="2013-01-01T00:00:00"/>
    <n v="21"/>
  </r>
  <r>
    <s v="Michael Rolls"/>
    <s v="Móvil + Fijo"/>
    <s v="V"/>
    <x v="1535"/>
    <x v="0"/>
    <d v="2013-01-01T00:00:00"/>
    <n v="56"/>
  </r>
  <r>
    <s v="William Chrysler"/>
    <s v="Móvil"/>
    <s v="M"/>
    <x v="1536"/>
    <x v="4"/>
    <d v="2013-01-01T00:00:00"/>
    <n v="31"/>
  </r>
  <r>
    <s v="Madison Chrysler"/>
    <s v="Móvil"/>
    <s v="V"/>
    <x v="388"/>
    <x v="4"/>
    <d v="2013-01-01T00:00:00"/>
    <n v="34"/>
  </r>
  <r>
    <s v="Ava Daewo"/>
    <s v="Móvil"/>
    <s v="M"/>
    <x v="1537"/>
    <x v="10"/>
    <d v="2013-01-01T00:00:00"/>
    <n v="47"/>
  </r>
  <r>
    <s v="Ava Rolls"/>
    <s v="Móvil"/>
    <s v="V"/>
    <x v="1538"/>
    <x v="4"/>
    <d v="2013-01-01T00:00:00"/>
    <n v="29"/>
  </r>
  <r>
    <s v="Alexander Suzuki"/>
    <s v="Móvil"/>
    <s v="V"/>
    <x v="1539"/>
    <x v="4"/>
    <d v="2013-01-01T00:00:00"/>
    <n v="22"/>
  </r>
  <r>
    <s v="Ethan Chrysler"/>
    <s v="Móvil"/>
    <s v="V"/>
    <x v="1540"/>
    <x v="3"/>
    <d v="2013-01-01T00:00:00"/>
    <n v="31"/>
  </r>
  <r>
    <s v="Isabella Hyundai"/>
    <s v="Móvil"/>
    <s v="V"/>
    <x v="1541"/>
    <x v="4"/>
    <d v="2013-01-01T00:00:00"/>
    <n v="25"/>
  </r>
  <r>
    <s v="Alexander Rolls"/>
    <s v="Fibra"/>
    <s v="M"/>
    <x v="1542"/>
    <x v="4"/>
    <d v="2013-01-01T00:00:00"/>
    <n v="91"/>
  </r>
  <r>
    <s v="Abigail BMV"/>
    <s v="ADSL"/>
    <s v="V"/>
    <x v="1543"/>
    <x v="3"/>
    <d v="2013-01-01T00:00:00"/>
    <n v="48"/>
  </r>
  <r>
    <s v="William Jaguar"/>
    <s v="Móvil"/>
    <s v="V"/>
    <x v="1544"/>
    <x v="8"/>
    <d v="2013-01-01T00:00:00"/>
    <n v="27"/>
  </r>
  <r>
    <s v="Liam Audi"/>
    <s v="Móvil"/>
    <s v="M"/>
    <x v="1545"/>
    <x v="1"/>
    <d v="2013-01-01T00:00:00"/>
    <n v="48"/>
  </r>
  <r>
    <s v="Mason Renault"/>
    <s v="Otros"/>
    <s v="M"/>
    <x v="205"/>
    <x v="0"/>
    <d v="2013-01-01T00:00:00"/>
    <n v="85"/>
  </r>
  <r>
    <s v="Noah Kia"/>
    <s v="Otros"/>
    <s v="V"/>
    <x v="1546"/>
    <x v="0"/>
    <d v="2013-01-01T00:00:00"/>
    <n v="70"/>
  </r>
  <r>
    <s v="Noah Jeep"/>
    <s v="Móvil"/>
    <s v="M"/>
    <x v="1547"/>
    <x v="9"/>
    <d v="2013-01-01T00:00:00"/>
    <n v="28"/>
  </r>
  <r>
    <s v="Daniel Rolls"/>
    <s v="Móvil"/>
    <s v="M"/>
    <x v="1548"/>
    <x v="7"/>
    <d v="2013-01-01T00:00:00"/>
    <n v="37"/>
  </r>
  <r>
    <s v="Jayden Lotus"/>
    <s v="Móvil"/>
    <s v="M"/>
    <x v="1549"/>
    <x v="1"/>
    <d v="2013-01-01T00:00:00"/>
    <n v="49"/>
  </r>
  <r>
    <s v="Emily Kia"/>
    <s v="Otros"/>
    <s v="M"/>
    <x v="1550"/>
    <x v="3"/>
    <d v="2013-01-01T00:00:00"/>
    <n v="13"/>
  </r>
  <r>
    <s v="William Nissan"/>
    <s v="Otros"/>
    <s v="V"/>
    <x v="1551"/>
    <x v="9"/>
    <d v="2013-01-01T00:00:00"/>
    <n v="4"/>
  </r>
  <r>
    <s v="Ava Audi"/>
    <s v="ADSL"/>
    <s v="M"/>
    <x v="1552"/>
    <x v="2"/>
    <d v="2013-01-01T00:00:00"/>
    <n v="60"/>
  </r>
  <r>
    <s v="Aiden Range"/>
    <s v="Fibra"/>
    <s v="M"/>
    <x v="1553"/>
    <x v="0"/>
    <d v="2013-01-01T00:00:00"/>
    <n v="87"/>
  </r>
  <r>
    <s v="Jayden Ford"/>
    <s v="Móvil + Fijo"/>
    <s v="V"/>
    <x v="1554"/>
    <x v="4"/>
    <d v="2013-01-01T00:00:00"/>
    <n v="53"/>
  </r>
  <r>
    <s v="Michael Audi"/>
    <s v="Fibra"/>
    <s v="V"/>
    <x v="1555"/>
    <x v="0"/>
    <d v="2013-01-01T00:00:00"/>
    <n v="93"/>
  </r>
  <r>
    <s v="Sophia Jaguar"/>
    <s v="Móvil"/>
    <s v="V"/>
    <x v="147"/>
    <x v="10"/>
    <d v="2013-01-01T00:00:00"/>
    <n v="52"/>
  </r>
  <r>
    <s v="Olivia Lexus"/>
    <s v="Móvil"/>
    <s v="M"/>
    <x v="1556"/>
    <x v="8"/>
    <d v="2013-01-01T00:00:00"/>
    <n v="20"/>
  </r>
  <r>
    <s v="William Dodge"/>
    <s v="Móvil"/>
    <s v="M"/>
    <x v="1557"/>
    <x v="2"/>
    <d v="2013-01-01T00:00:00"/>
    <n v="45"/>
  </r>
  <r>
    <s v="Emma Daewo"/>
    <s v="Móvil"/>
    <s v="V"/>
    <x v="1558"/>
    <x v="6"/>
    <d v="2013-01-01T00:00:00"/>
    <n v="52"/>
  </r>
  <r>
    <s v="Madison Lexus"/>
    <s v="Móvil"/>
    <s v="M"/>
    <x v="1559"/>
    <x v="0"/>
    <d v="2013-01-01T00:00:00"/>
    <n v="37"/>
  </r>
  <r>
    <s v="Emily Ford"/>
    <s v="Otros"/>
    <s v="V"/>
    <x v="1560"/>
    <x v="0"/>
    <d v="2013-01-01T00:00:00"/>
    <n v="9"/>
  </r>
  <r>
    <s v="Alexander Daewo"/>
    <s v="Móvil"/>
    <s v="M"/>
    <x v="1561"/>
    <x v="5"/>
    <d v="2013-01-01T00:00:00"/>
    <n v="30"/>
  </r>
  <r>
    <s v="Liam Dodge"/>
    <s v="Móvil + Fijo"/>
    <s v="M"/>
    <x v="1562"/>
    <x v="5"/>
    <d v="2013-01-01T00:00:00"/>
    <n v="53"/>
  </r>
  <r>
    <s v="Noah Chrysler"/>
    <s v="ADSL"/>
    <s v="V"/>
    <x v="1563"/>
    <x v="8"/>
    <d v="2013-01-01T00:00:00"/>
    <n v="56"/>
  </r>
  <r>
    <s v="Mason Seat"/>
    <s v="Móvil + Fijo"/>
    <s v="M"/>
    <x v="1564"/>
    <x v="7"/>
    <d v="2013-01-01T00:00:00"/>
    <n v="53"/>
  </r>
  <r>
    <s v="Mia Lexus"/>
    <s v="Móvil"/>
    <s v="M"/>
    <x v="1565"/>
    <x v="3"/>
    <d v="2013-01-01T00:00:00"/>
    <n v="31"/>
  </r>
  <r>
    <s v="Aiden Nissan"/>
    <s v="Móvil"/>
    <s v="M"/>
    <x v="1566"/>
    <x v="0"/>
    <d v="2013-01-01T00:00:00"/>
    <n v="24"/>
  </r>
  <r>
    <s v="Isabella Nissan"/>
    <s v="Móvil"/>
    <s v="V"/>
    <x v="1567"/>
    <x v="2"/>
    <d v="2013-01-01T00:00:00"/>
    <n v="49"/>
  </r>
  <r>
    <s v="Michael Rolls"/>
    <s v="Fibra"/>
    <s v="M"/>
    <x v="1568"/>
    <x v="9"/>
    <d v="2013-01-01T00:00:00"/>
    <n v="80"/>
  </r>
  <r>
    <s v="Sophia Lotus"/>
    <s v="Móvil"/>
    <s v="M"/>
    <x v="1569"/>
    <x v="3"/>
    <d v="2013-01-01T00:00:00"/>
    <n v="37"/>
  </r>
  <r>
    <s v="Jayden Jaguar"/>
    <s v="Móvil + Fijo"/>
    <s v="V"/>
    <x v="1570"/>
    <x v="7"/>
    <d v="2013-01-01T00:00:00"/>
    <n v="56"/>
  </r>
  <r>
    <s v="Ava Seat"/>
    <s v="Móvil"/>
    <s v="M"/>
    <x v="1571"/>
    <x v="5"/>
    <d v="2013-01-01T00:00:00"/>
    <n v="49"/>
  </r>
  <r>
    <s v="Jacob Chrysler"/>
    <s v="Fibra"/>
    <s v="M"/>
    <x v="1572"/>
    <x v="10"/>
    <d v="2013-01-01T00:00:00"/>
    <n v="73"/>
  </r>
  <r>
    <s v="Elizabeth Daewo"/>
    <s v="Móvil"/>
    <s v="M"/>
    <x v="1283"/>
    <x v="7"/>
    <d v="2013-01-01T00:00:00"/>
    <n v="58"/>
  </r>
  <r>
    <s v="Michael Kia"/>
    <s v="ADSL"/>
    <s v="V"/>
    <x v="1573"/>
    <x v="1"/>
    <d v="2013-01-01T00:00:00"/>
    <n v="40"/>
  </r>
  <r>
    <s v="Daniel Suzuki"/>
    <s v="Móvil"/>
    <s v="M"/>
    <x v="1574"/>
    <x v="10"/>
    <d v="2013-01-01T00:00:00"/>
    <n v="42"/>
  </r>
  <r>
    <s v="Emily Audi"/>
    <s v="Fibra"/>
    <s v="V"/>
    <x v="1575"/>
    <x v="6"/>
    <d v="2013-01-01T00:00:00"/>
    <n v="88"/>
  </r>
  <r>
    <s v="Sophia Chrysler"/>
    <s v="Móvil + Fijo"/>
    <s v="V"/>
    <x v="1576"/>
    <x v="9"/>
    <d v="2013-01-01T00:00:00"/>
    <n v="50"/>
  </r>
  <r>
    <s v="Madison Suzuki"/>
    <s v="Móvil"/>
    <s v="M"/>
    <x v="1577"/>
    <x v="3"/>
    <d v="2013-01-01T00:00:00"/>
    <n v="23"/>
  </r>
  <r>
    <s v="Mia Jaguar"/>
    <s v="Fibra"/>
    <s v="M"/>
    <x v="1578"/>
    <x v="8"/>
    <d v="2013-01-01T00:00:00"/>
    <n v="89"/>
  </r>
  <r>
    <s v="Madison Dodge"/>
    <s v="Móvil"/>
    <s v="M"/>
    <x v="1579"/>
    <x v="1"/>
    <d v="2013-01-01T00:00:00"/>
    <n v="54"/>
  </r>
  <r>
    <s v="Abigail Lotus"/>
    <s v="Móvil"/>
    <s v="M"/>
    <x v="1580"/>
    <x v="8"/>
    <d v="2013-01-01T00:00:00"/>
    <n v="39"/>
  </r>
  <r>
    <s v="Noah Jeep"/>
    <s v="Fibra"/>
    <s v="V"/>
    <x v="1581"/>
    <x v="0"/>
    <d v="2013-01-01T00:00:00"/>
    <n v="82"/>
  </r>
  <r>
    <s v="Olivia Daewo"/>
    <s v="Móvil"/>
    <s v="M"/>
    <x v="1582"/>
    <x v="2"/>
    <d v="2013-01-01T00:00:00"/>
    <n v="52"/>
  </r>
  <r>
    <s v="Mia Toyota"/>
    <s v="ADSL"/>
    <s v="M"/>
    <x v="1583"/>
    <x v="0"/>
    <d v="2013-01-01T00:00:00"/>
    <n v="45"/>
  </r>
  <r>
    <s v="Emma Wolks"/>
    <s v="ADSL"/>
    <s v="V"/>
    <x v="1584"/>
    <x v="10"/>
    <d v="2013-01-01T00:00:00"/>
    <n v="49"/>
  </r>
  <r>
    <s v="Olivia Rolls"/>
    <s v="Móvil + Fijo"/>
    <s v="M"/>
    <x v="1585"/>
    <x v="7"/>
    <d v="2013-01-01T00:00:00"/>
    <n v="57"/>
  </r>
  <r>
    <s v="Chloe Jeep"/>
    <s v="ADSL"/>
    <s v="M"/>
    <x v="1586"/>
    <x v="7"/>
    <d v="2013-01-01T00:00:00"/>
    <n v="54"/>
  </r>
  <r>
    <s v="Liam Hyundai"/>
    <s v="Móvil + Fijo"/>
    <s v="V"/>
    <x v="1587"/>
    <x v="0"/>
    <d v="2013-01-01T00:00:00"/>
    <n v="51"/>
  </r>
  <r>
    <s v="Jayden Hyundai"/>
    <s v="Móvil"/>
    <s v="V"/>
    <x v="1588"/>
    <x v="8"/>
    <d v="2013-01-01T00:00:00"/>
    <n v="46"/>
  </r>
  <r>
    <s v="Alexander Audi"/>
    <s v="Móvil"/>
    <s v="V"/>
    <x v="1589"/>
    <x v="0"/>
    <d v="2013-01-01T00:00:00"/>
    <n v="58"/>
  </r>
  <r>
    <s v="Liam Daewo"/>
    <s v="Móvil + Fijo"/>
    <s v="M"/>
    <x v="1590"/>
    <x v="7"/>
    <d v="2013-01-01T00:00:00"/>
    <n v="53"/>
  </r>
  <r>
    <s v="Daniel Wolks"/>
    <s v="ADSL"/>
    <s v="V"/>
    <x v="1591"/>
    <x v="4"/>
    <d v="2013-01-01T00:00:00"/>
    <n v="58"/>
  </r>
  <r>
    <s v="Sophia Suzuki"/>
    <s v="Móvil + Fijo"/>
    <s v="V"/>
    <x v="1592"/>
    <x v="0"/>
    <d v="2013-01-01T00:00:00"/>
    <n v="57"/>
  </r>
  <r>
    <s v="Daniel Honda"/>
    <s v="Móvil"/>
    <s v="V"/>
    <x v="1593"/>
    <x v="9"/>
    <d v="2013-01-01T00:00:00"/>
    <n v="23"/>
  </r>
  <r>
    <s v="Isabella Seat"/>
    <s v="Fibra"/>
    <s v="V"/>
    <x v="1594"/>
    <x v="7"/>
    <d v="2013-01-01T00:00:00"/>
    <n v="82"/>
  </r>
  <r>
    <s v="Mia Honda"/>
    <s v="ADSL"/>
    <s v="V"/>
    <x v="1595"/>
    <x v="8"/>
    <d v="2013-01-01T00:00:00"/>
    <n v="58"/>
  </r>
  <r>
    <s v="Jayden Range"/>
    <s v="Móvil + Fijo"/>
    <s v="M"/>
    <x v="1596"/>
    <x v="5"/>
    <d v="2013-01-01T00:00:00"/>
    <n v="58"/>
  </r>
  <r>
    <s v="Daniel Ferrari"/>
    <s v="Móvil"/>
    <s v="M"/>
    <x v="1597"/>
    <x v="5"/>
    <d v="2013-01-01T00:00:00"/>
    <n v="54"/>
  </r>
  <r>
    <s v="Jayden Range"/>
    <s v="Móvil"/>
    <s v="M"/>
    <x v="1598"/>
    <x v="10"/>
    <d v="2013-01-01T00:00:00"/>
    <n v="43"/>
  </r>
  <r>
    <s v="Aiden Lexus"/>
    <s v="Móvil + Fijo"/>
    <s v="M"/>
    <x v="741"/>
    <x v="1"/>
    <d v="2013-01-01T00:00:00"/>
    <n v="51"/>
  </r>
  <r>
    <s v="Sophia Chrysler"/>
    <s v="Móvil"/>
    <s v="V"/>
    <x v="1599"/>
    <x v="3"/>
    <d v="2013-01-01T00:00:00"/>
    <n v="43"/>
  </r>
  <r>
    <s v="Emma Dodge"/>
    <s v="ADSL"/>
    <s v="V"/>
    <x v="1600"/>
    <x v="4"/>
    <d v="2013-01-01T00:00:00"/>
    <n v="49"/>
  </r>
  <r>
    <s v="Isabella Suzuki"/>
    <s v="Móvil + Fijo"/>
    <s v="M"/>
    <x v="1601"/>
    <x v="6"/>
    <d v="2013-01-01T00:00:00"/>
    <n v="53"/>
  </r>
  <r>
    <s v="Jayden Suzuki"/>
    <s v="Móvil"/>
    <s v="V"/>
    <x v="430"/>
    <x v="6"/>
    <d v="2013-01-01T00:00:00"/>
    <n v="33"/>
  </r>
  <r>
    <s v="Michael Ferrari"/>
    <s v="Móvil"/>
    <s v="M"/>
    <x v="1602"/>
    <x v="0"/>
    <d v="2013-01-01T00:00:00"/>
    <n v="55"/>
  </r>
  <r>
    <s v="Jacob Suzuki"/>
    <s v="Móvil"/>
    <s v="V"/>
    <x v="1603"/>
    <x v="2"/>
    <d v="2013-01-01T00:00:00"/>
    <n v="39"/>
  </r>
  <r>
    <s v="Liam Ferrari"/>
    <s v="Móvil"/>
    <s v="M"/>
    <x v="1604"/>
    <x v="0"/>
    <d v="2013-01-01T00:00:00"/>
    <n v="37"/>
  </r>
  <r>
    <s v="Ava Rolls"/>
    <s v="Móvil + Fijo"/>
    <s v="V"/>
    <x v="1605"/>
    <x v="1"/>
    <d v="2013-01-01T00:00:00"/>
    <n v="55"/>
  </r>
  <r>
    <s v="Emily BMV"/>
    <s v="Móvil"/>
    <s v="V"/>
    <x v="1606"/>
    <x v="0"/>
    <d v="2013-01-01T00:00:00"/>
    <n v="32"/>
  </r>
  <r>
    <s v="Jacob Daewo"/>
    <s v="Móvil"/>
    <s v="M"/>
    <x v="1607"/>
    <x v="9"/>
    <d v="2013-01-01T00:00:00"/>
    <n v="46"/>
  </r>
  <r>
    <s v="Sophia Lexus"/>
    <s v="ADSL"/>
    <s v="V"/>
    <x v="1608"/>
    <x v="3"/>
    <d v="2013-01-01T00:00:00"/>
    <n v="67"/>
  </r>
  <r>
    <s v="Emma Renault"/>
    <s v="Móvil + Fijo"/>
    <s v="M"/>
    <x v="1609"/>
    <x v="2"/>
    <d v="2013-01-01T00:00:00"/>
    <n v="56"/>
  </r>
  <r>
    <s v="Ethan Audi"/>
    <s v="Fibra"/>
    <s v="V"/>
    <x v="1610"/>
    <x v="9"/>
    <d v="2013-01-01T00:00:00"/>
    <n v="82"/>
  </r>
  <r>
    <s v="Noah Lexus"/>
    <s v="ADSL"/>
    <s v="M"/>
    <x v="1611"/>
    <x v="0"/>
    <d v="2013-01-01T00:00:00"/>
    <n v="61"/>
  </r>
  <r>
    <s v="Ethan Hyundai"/>
    <s v="Móvil + Fijo"/>
    <s v="M"/>
    <x v="1612"/>
    <x v="2"/>
    <d v="2013-01-01T00:00:00"/>
    <n v="54"/>
  </r>
  <r>
    <s v="Emma Lexus"/>
    <s v="Móvil + Fijo"/>
    <s v="M"/>
    <x v="1613"/>
    <x v="9"/>
    <d v="2013-01-01T00:00:00"/>
    <n v="58"/>
  </r>
  <r>
    <s v="Jayden Wolks"/>
    <s v="Móvil"/>
    <s v="V"/>
    <x v="1614"/>
    <x v="6"/>
    <d v="2013-01-01T00:00:00"/>
    <n v="34"/>
  </r>
  <r>
    <s v="Emily Seat"/>
    <s v="ADSL"/>
    <s v="M"/>
    <x v="1615"/>
    <x v="2"/>
    <d v="2013-01-01T00:00:00"/>
    <n v="54"/>
  </r>
  <r>
    <s v="Mason Seat"/>
    <s v="Móvil"/>
    <s v="M"/>
    <x v="1616"/>
    <x v="9"/>
    <d v="2013-01-01T00:00:00"/>
    <n v="20"/>
  </r>
  <r>
    <s v="Mia Suzuki"/>
    <s v="Móvil"/>
    <s v="V"/>
    <x v="1617"/>
    <x v="6"/>
    <d v="2013-01-01T00:00:00"/>
    <n v="34"/>
  </r>
  <r>
    <s v="Emma Audi"/>
    <s v="Móvil"/>
    <s v="V"/>
    <x v="1618"/>
    <x v="1"/>
    <d v="2013-01-01T00:00:00"/>
    <n v="29"/>
  </r>
  <r>
    <s v="Alexander Honda"/>
    <s v="Móvil"/>
    <s v="V"/>
    <x v="1619"/>
    <x v="0"/>
    <d v="2013-01-01T00:00:00"/>
    <n v="38"/>
  </r>
  <r>
    <s v="Elizabeth Daewo"/>
    <s v="ADSL"/>
    <s v="M"/>
    <x v="1620"/>
    <x v="3"/>
    <d v="2013-01-01T00:00:00"/>
    <n v="42"/>
  </r>
  <r>
    <s v="Chloe Dodge"/>
    <s v="Móvil + Fijo"/>
    <s v="M"/>
    <x v="1621"/>
    <x v="4"/>
    <d v="2013-01-01T00:00:00"/>
    <n v="52"/>
  </r>
  <r>
    <s v="Aiden BMV"/>
    <s v="Otros"/>
    <s v="M"/>
    <x v="267"/>
    <x v="5"/>
    <d v="2013-01-01T00:00:00"/>
    <n v="62"/>
  </r>
  <r>
    <s v="Madison Daewo"/>
    <s v="Fibra"/>
    <s v="M"/>
    <x v="1622"/>
    <x v="2"/>
    <d v="2013-01-01T00:00:00"/>
    <n v="95"/>
  </r>
  <r>
    <s v="Michael Toyota"/>
    <s v="Móvil"/>
    <s v="V"/>
    <x v="1623"/>
    <x v="2"/>
    <d v="2013-01-01T00:00:00"/>
    <n v="37"/>
  </r>
  <r>
    <s v="Isabella Lotus"/>
    <s v="Móvil"/>
    <s v="V"/>
    <x v="1624"/>
    <x v="0"/>
    <d v="2013-01-01T00:00:00"/>
    <n v="36"/>
  </r>
  <r>
    <s v="Aiden Wolks"/>
    <s v="Móvil"/>
    <s v="V"/>
    <x v="1625"/>
    <x v="8"/>
    <d v="2013-01-01T00:00:00"/>
    <n v="20"/>
  </r>
  <r>
    <s v="Isabella Chrysler"/>
    <s v="Móvil"/>
    <s v="M"/>
    <x v="392"/>
    <x v="10"/>
    <d v="2013-01-01T00:00:00"/>
    <n v="27"/>
  </r>
  <r>
    <s v="Emma Ford"/>
    <s v="Móvil"/>
    <s v="M"/>
    <x v="1626"/>
    <x v="9"/>
    <d v="2013-01-01T00:00:00"/>
    <n v="39"/>
  </r>
  <r>
    <s v="Michael Jaguar"/>
    <s v="Móvil"/>
    <s v="M"/>
    <x v="1627"/>
    <x v="4"/>
    <d v="2013-01-01T00:00:00"/>
    <n v="49"/>
  </r>
  <r>
    <s v="Ava Jaguar"/>
    <s v="Móvil + Fijo"/>
    <s v="V"/>
    <x v="1628"/>
    <x v="5"/>
    <d v="2013-01-01T00:00:00"/>
    <n v="50"/>
  </r>
  <r>
    <s v="Olivia Ford"/>
    <s v="Móvil"/>
    <s v="M"/>
    <x v="1629"/>
    <x v="7"/>
    <d v="2013-01-01T00:00:00"/>
    <n v="45"/>
  </r>
  <r>
    <s v="Jayden Nissan"/>
    <s v="Móvil + Fijo"/>
    <s v="M"/>
    <x v="1630"/>
    <x v="7"/>
    <d v="2013-01-01T00:00:00"/>
    <n v="51"/>
  </r>
  <r>
    <s v="Abigail Seat"/>
    <s v="Móvil"/>
    <s v="V"/>
    <x v="1631"/>
    <x v="2"/>
    <d v="2013-01-01T00:00:00"/>
    <n v="23"/>
  </r>
  <r>
    <s v="Mia Suzuki"/>
    <s v="Móvil"/>
    <s v="M"/>
    <x v="1632"/>
    <x v="0"/>
    <d v="2013-01-01T00:00:00"/>
    <n v="29"/>
  </r>
  <r>
    <s v="Emma Chrysler"/>
    <s v="Móvil + Fijo"/>
    <s v="M"/>
    <x v="1633"/>
    <x v="0"/>
    <d v="2013-01-01T00:00:00"/>
    <n v="57"/>
  </r>
  <r>
    <s v="Noah Honda"/>
    <s v="ADSL"/>
    <s v="V"/>
    <x v="1634"/>
    <x v="7"/>
    <d v="2013-01-01T00:00:00"/>
    <n v="52"/>
  </r>
  <r>
    <s v="Michael Suzuki"/>
    <s v="Otros"/>
    <s v="V"/>
    <x v="1635"/>
    <x v="0"/>
    <d v="2013-01-01T00:00:00"/>
    <n v="42"/>
  </r>
  <r>
    <s v="Olivia Jaguar"/>
    <s v="Móvil"/>
    <s v="V"/>
    <x v="1636"/>
    <x v="10"/>
    <d v="2013-01-01T00:00:00"/>
    <n v="49"/>
  </r>
  <r>
    <s v="Elizabeth Lexus"/>
    <s v="ADSL"/>
    <s v="M"/>
    <x v="1637"/>
    <x v="7"/>
    <d v="2013-01-01T00:00:00"/>
    <n v="40"/>
  </r>
  <r>
    <s v="Liam Kia"/>
    <s v="Móvil"/>
    <s v="M"/>
    <x v="1638"/>
    <x v="7"/>
    <d v="2013-01-01T00:00:00"/>
    <n v="52"/>
  </r>
  <r>
    <s v="Emma Range"/>
    <s v="Móvil"/>
    <s v="M"/>
    <x v="1639"/>
    <x v="4"/>
    <d v="2013-01-01T00:00:00"/>
    <n v="38"/>
  </r>
  <r>
    <s v="Jacob Audi"/>
    <s v="Móvil"/>
    <s v="V"/>
    <x v="1640"/>
    <x v="10"/>
    <d v="2013-01-01T00:00:00"/>
    <n v="33"/>
  </r>
  <r>
    <s v="Michael Hyundai"/>
    <s v="ADSL"/>
    <s v="V"/>
    <x v="1641"/>
    <x v="3"/>
    <d v="2013-01-01T00:00:00"/>
    <n v="60"/>
  </r>
  <r>
    <s v="Aiden Chrysler"/>
    <s v="ADSL"/>
    <s v="M"/>
    <x v="1642"/>
    <x v="5"/>
    <d v="2013-01-01T00:00:00"/>
    <n v="44"/>
  </r>
  <r>
    <s v="Elizabeth Wolks"/>
    <s v="Móvil"/>
    <s v="V"/>
    <x v="1643"/>
    <x v="1"/>
    <d v="2013-01-01T00:00:00"/>
    <n v="37"/>
  </r>
  <r>
    <s v="Abigail Rolls"/>
    <s v="Móvil + Fijo"/>
    <s v="M"/>
    <x v="1644"/>
    <x v="7"/>
    <d v="2013-01-01T00:00:00"/>
    <n v="57"/>
  </r>
  <r>
    <s v="Olivia Toyota"/>
    <s v="Móvil"/>
    <s v="V"/>
    <x v="1645"/>
    <x v="7"/>
    <d v="2013-01-01T00:00:00"/>
    <n v="52"/>
  </r>
  <r>
    <s v="William BMV"/>
    <s v="Móvil"/>
    <s v="M"/>
    <x v="1646"/>
    <x v="0"/>
    <d v="2013-01-01T00:00:00"/>
    <n v="38"/>
  </r>
  <r>
    <s v="Abigail Audi"/>
    <s v="Móvil"/>
    <s v="V"/>
    <x v="1647"/>
    <x v="4"/>
    <d v="2013-01-01T00:00:00"/>
    <n v="53"/>
  </r>
  <r>
    <s v="Ava Suzuki"/>
    <s v="ADSL"/>
    <s v="V"/>
    <x v="1648"/>
    <x v="1"/>
    <d v="2013-01-01T00:00:00"/>
    <n v="50"/>
  </r>
  <r>
    <s v="Liam BMV"/>
    <s v="Móvil"/>
    <s v="M"/>
    <x v="1649"/>
    <x v="6"/>
    <d v="2013-01-01T00:00:00"/>
    <n v="31"/>
  </r>
  <r>
    <s v="Michael Jeep"/>
    <s v="ADSL"/>
    <s v="V"/>
    <x v="1650"/>
    <x v="7"/>
    <d v="2013-01-01T00:00:00"/>
    <n v="44"/>
  </r>
  <r>
    <s v="Mason Kia"/>
    <s v="Móvil"/>
    <s v="V"/>
    <x v="1651"/>
    <x v="9"/>
    <d v="2013-01-01T00:00:00"/>
    <n v="50"/>
  </r>
  <r>
    <s v="Jacob Suzuki"/>
    <s v="Móvil"/>
    <s v="V"/>
    <x v="1652"/>
    <x v="1"/>
    <d v="2013-01-01T00:00:00"/>
    <n v="59"/>
  </r>
  <r>
    <s v="Olivia Seat"/>
    <s v="Móvil"/>
    <s v="V"/>
    <x v="1653"/>
    <x v="10"/>
    <d v="2013-01-01T00:00:00"/>
    <n v="29"/>
  </r>
  <r>
    <s v="Olivia Audi"/>
    <s v="Móvil + Fijo"/>
    <s v="M"/>
    <x v="1654"/>
    <x v="8"/>
    <d v="2013-01-01T00:00:00"/>
    <n v="59"/>
  </r>
  <r>
    <s v="Jayden Range"/>
    <s v="Móvil"/>
    <s v="M"/>
    <x v="1655"/>
    <x v="7"/>
    <d v="2013-01-01T00:00:00"/>
    <n v="31"/>
  </r>
  <r>
    <s v="Sophia Ford"/>
    <s v="Móvil"/>
    <s v="V"/>
    <x v="1656"/>
    <x v="1"/>
    <d v="2013-01-01T00:00:00"/>
    <n v="21"/>
  </r>
  <r>
    <s v="William Rolls"/>
    <s v="Móvil"/>
    <s v="M"/>
    <x v="1657"/>
    <x v="7"/>
    <d v="2013-01-01T00:00:00"/>
    <n v="28"/>
  </r>
  <r>
    <s v="Elizabeth Renault"/>
    <s v="Móvil"/>
    <s v="M"/>
    <x v="1658"/>
    <x v="4"/>
    <d v="2013-01-01T00:00:00"/>
    <n v="51"/>
  </r>
  <r>
    <s v="Liam Daewo"/>
    <s v="Móvil + Fijo"/>
    <s v="V"/>
    <x v="1659"/>
    <x v="2"/>
    <d v="2013-01-01T00:00:00"/>
    <n v="51"/>
  </r>
  <r>
    <s v="Aiden Kia"/>
    <s v="Móvil"/>
    <s v="V"/>
    <x v="1660"/>
    <x v="1"/>
    <d v="2013-01-01T00:00:00"/>
    <n v="29"/>
  </r>
  <r>
    <s v="Olivia Dodge"/>
    <s v="Móvil"/>
    <s v="M"/>
    <x v="1661"/>
    <x v="8"/>
    <d v="2013-01-01T00:00:00"/>
    <n v="20"/>
  </r>
  <r>
    <s v="Alexander Nissan"/>
    <s v="Otros"/>
    <s v="M"/>
    <x v="1662"/>
    <x v="0"/>
    <d v="2013-01-01T00:00:00"/>
    <n v="45"/>
  </r>
  <r>
    <s v="Jacob Renault"/>
    <s v="ADSL"/>
    <s v="V"/>
    <x v="1663"/>
    <x v="8"/>
    <d v="2013-01-01T00:00:00"/>
    <n v="42"/>
  </r>
  <r>
    <s v="Olivia Dodge"/>
    <s v="Móvil + Fijo"/>
    <s v="M"/>
    <x v="1664"/>
    <x v="3"/>
    <d v="2013-01-01T00:00:00"/>
    <n v="58"/>
  </r>
  <r>
    <s v="Daniel Suzuki"/>
    <s v="ADSL"/>
    <s v="M"/>
    <x v="1665"/>
    <x v="3"/>
    <d v="2013-01-01T00:00:00"/>
    <n v="51"/>
  </r>
  <r>
    <s v="Jacob Range"/>
    <s v="Móvil + Fijo"/>
    <s v="M"/>
    <x v="1666"/>
    <x v="2"/>
    <d v="2013-01-01T00:00:00"/>
    <n v="57"/>
  </r>
  <r>
    <s v="Madison Jaguar"/>
    <s v="Móvil"/>
    <s v="V"/>
    <x v="1667"/>
    <x v="2"/>
    <d v="2013-01-01T00:00:00"/>
    <n v="40"/>
  </r>
  <r>
    <s v="Jacob Wolks"/>
    <s v="Móvil + Fijo"/>
    <s v="V"/>
    <x v="1668"/>
    <x v="9"/>
    <d v="2013-01-01T00:00:00"/>
    <n v="59"/>
  </r>
  <r>
    <s v="Daniel Suzuki"/>
    <s v="Móvil + Fijo"/>
    <s v="V"/>
    <x v="1669"/>
    <x v="7"/>
    <d v="2013-01-01T00:00:00"/>
    <n v="59"/>
  </r>
  <r>
    <s v="Olivia Audi"/>
    <s v="ADSL"/>
    <s v="V"/>
    <x v="1670"/>
    <x v="10"/>
    <d v="2013-01-01T00:00:00"/>
    <n v="66"/>
  </r>
  <r>
    <s v="Emily Dodge"/>
    <s v="Fibra"/>
    <s v="V"/>
    <x v="1671"/>
    <x v="6"/>
    <d v="2013-01-01T00:00:00"/>
    <n v="83"/>
  </r>
  <r>
    <s v="Mia Rolls"/>
    <s v="Móvil + Fijo"/>
    <s v="V"/>
    <x v="1672"/>
    <x v="7"/>
    <d v="2013-01-01T00:00:00"/>
    <n v="52"/>
  </r>
  <r>
    <s v="Chloe Renault"/>
    <s v="Móvil + Fijo"/>
    <s v="V"/>
    <x v="1673"/>
    <x v="7"/>
    <d v="2013-01-01T00:00:00"/>
    <n v="57"/>
  </r>
  <r>
    <s v="Elizabeth Chrysler"/>
    <s v="Móvil + Fijo"/>
    <s v="V"/>
    <x v="138"/>
    <x v="7"/>
    <d v="2013-01-01T00:00:00"/>
    <n v="52"/>
  </r>
  <r>
    <s v="Michael Wolks"/>
    <s v="Móvil"/>
    <s v="M"/>
    <x v="1674"/>
    <x v="7"/>
    <d v="2013-01-01T00:00:00"/>
    <n v="50"/>
  </r>
  <r>
    <s v="Daniel Audi"/>
    <s v="ADSL"/>
    <s v="M"/>
    <x v="1675"/>
    <x v="5"/>
    <d v="2013-01-01T00:00:00"/>
    <n v="52"/>
  </r>
  <r>
    <s v="Sophia Hyundai"/>
    <s v="Móvil"/>
    <s v="M"/>
    <x v="1352"/>
    <x v="9"/>
    <d v="2013-01-01T00:00:00"/>
    <n v="22"/>
  </r>
  <r>
    <s v="Ethan Lexus"/>
    <s v="Fibra"/>
    <s v="M"/>
    <x v="1676"/>
    <x v="0"/>
    <d v="2013-01-01T00:00:00"/>
    <n v="91"/>
  </r>
  <r>
    <s v="Ethan Rolls"/>
    <s v="Móvil + Fijo"/>
    <s v="V"/>
    <x v="1677"/>
    <x v="0"/>
    <d v="2013-01-01T00:00:00"/>
    <n v="59"/>
  </r>
  <r>
    <s v="Aiden Kia"/>
    <s v="Móvil"/>
    <s v="V"/>
    <x v="1678"/>
    <x v="8"/>
    <d v="2013-01-01T00:00:00"/>
    <n v="41"/>
  </r>
  <r>
    <s v="Alexander Ford"/>
    <s v="ADSL"/>
    <s v="M"/>
    <x v="1679"/>
    <x v="6"/>
    <d v="2013-01-01T00:00:00"/>
    <n v="54"/>
  </r>
  <r>
    <s v="William Seat"/>
    <s v="Móvil + Fijo"/>
    <s v="V"/>
    <x v="1680"/>
    <x v="7"/>
    <d v="2013-01-01T00:00:00"/>
    <n v="59"/>
  </r>
  <r>
    <s v="Mia Jaguar"/>
    <s v="Fibra"/>
    <s v="V"/>
    <x v="1681"/>
    <x v="3"/>
    <d v="2013-01-01T00:00:00"/>
    <n v="77"/>
  </r>
  <r>
    <s v="Daniel Rolls"/>
    <s v="Móvil"/>
    <s v="M"/>
    <x v="1682"/>
    <x v="0"/>
    <d v="2013-01-01T00:00:00"/>
    <n v="43"/>
  </r>
  <r>
    <s v="Chloe Dodge"/>
    <s v="Móvil"/>
    <s v="M"/>
    <x v="1683"/>
    <x v="3"/>
    <d v="2013-01-01T00:00:00"/>
    <n v="34"/>
  </r>
  <r>
    <s v="Aiden Daewo"/>
    <s v="Móvil"/>
    <s v="M"/>
    <x v="361"/>
    <x v="4"/>
    <d v="2013-01-01T00:00:00"/>
    <n v="31"/>
  </r>
  <r>
    <s v="Ethan Rolls"/>
    <s v="Móvil + Fijo"/>
    <s v="M"/>
    <x v="1684"/>
    <x v="8"/>
    <d v="2013-01-01T00:00:00"/>
    <n v="56"/>
  </r>
  <r>
    <s v="Elizabeth Toyota"/>
    <s v="Móvil"/>
    <s v="M"/>
    <x v="1685"/>
    <x v="5"/>
    <d v="2013-01-01T00:00:00"/>
    <n v="59"/>
  </r>
  <r>
    <s v="Alexander Chrysler"/>
    <s v="Móvil"/>
    <s v="V"/>
    <x v="1686"/>
    <x v="0"/>
    <d v="2013-01-01T00:00:00"/>
    <n v="56"/>
  </r>
  <r>
    <s v="Jayden Dodge"/>
    <s v="Otros"/>
    <s v="M"/>
    <x v="1687"/>
    <x v="0"/>
    <d v="2013-01-01T00:00:00"/>
    <n v="11"/>
  </r>
  <r>
    <s v="Olivia Renault"/>
    <s v="Móvil"/>
    <s v="M"/>
    <x v="1688"/>
    <x v="1"/>
    <d v="2013-01-01T00:00:00"/>
    <n v="28"/>
  </r>
  <r>
    <s v="Elizabeth Ford"/>
    <s v="Móvil"/>
    <s v="V"/>
    <x v="993"/>
    <x v="0"/>
    <d v="2013-01-01T00:00:00"/>
    <n v="38"/>
  </r>
  <r>
    <s v="Jacob Kia"/>
    <s v="Móvil"/>
    <s v="V"/>
    <x v="1689"/>
    <x v="7"/>
    <d v="2013-01-01T00:00:00"/>
    <n v="46"/>
  </r>
  <r>
    <s v="Ethan Suzuki"/>
    <s v="Móvil"/>
    <s v="M"/>
    <x v="1690"/>
    <x v="0"/>
    <d v="2013-01-01T00:00:00"/>
    <n v="31"/>
  </r>
  <r>
    <s v="Liam Audi"/>
    <s v="Fibra"/>
    <s v="M"/>
    <x v="1691"/>
    <x v="7"/>
    <d v="2013-01-01T00:00:00"/>
    <n v="91"/>
  </r>
  <r>
    <s v="Aiden Range"/>
    <s v="Móvil"/>
    <s v="V"/>
    <x v="170"/>
    <x v="7"/>
    <d v="2013-01-01T00:00:00"/>
    <n v="27"/>
  </r>
  <r>
    <s v="Jayden Kia"/>
    <s v="Móvil"/>
    <s v="V"/>
    <x v="1692"/>
    <x v="7"/>
    <d v="2013-01-01T00:00:00"/>
    <n v="51"/>
  </r>
  <r>
    <s v="Jacob Kia"/>
    <s v="Otros"/>
    <s v="M"/>
    <x v="1693"/>
    <x v="7"/>
    <d v="2013-01-01T00:00:00"/>
    <n v="86"/>
  </r>
  <r>
    <s v="Jayden Seat"/>
    <s v="Móvil"/>
    <s v="V"/>
    <x v="1694"/>
    <x v="1"/>
    <d v="2013-01-01T00:00:00"/>
    <n v="30"/>
  </r>
  <r>
    <s v="Daniel Lotus"/>
    <s v="Móvil"/>
    <s v="M"/>
    <x v="1695"/>
    <x v="1"/>
    <d v="2013-01-01T00:00:00"/>
    <n v="29"/>
  </r>
  <r>
    <s v="Emma Jeep"/>
    <s v="Otros"/>
    <s v="V"/>
    <x v="422"/>
    <x v="0"/>
    <d v="2013-01-01T00:00:00"/>
    <n v="29"/>
  </r>
  <r>
    <s v="William Lotus"/>
    <s v="Móvil"/>
    <s v="M"/>
    <x v="1696"/>
    <x v="7"/>
    <d v="2013-01-01T00:00:00"/>
    <n v="48"/>
  </r>
  <r>
    <s v="Jayden Jaguar"/>
    <s v="Móvil"/>
    <s v="M"/>
    <x v="1697"/>
    <x v="0"/>
    <d v="2013-01-01T00:00:00"/>
    <n v="42"/>
  </r>
  <r>
    <s v="Chloe Dodge"/>
    <s v="ADSL"/>
    <s v="M"/>
    <x v="1698"/>
    <x v="10"/>
    <d v="2013-01-01T00:00:00"/>
    <n v="57"/>
  </r>
  <r>
    <s v="Aiden Renault"/>
    <s v="Móvil"/>
    <s v="M"/>
    <x v="1699"/>
    <x v="4"/>
    <d v="2013-01-01T00:00:00"/>
    <n v="47"/>
  </r>
  <r>
    <s v="Daniel Jeep"/>
    <s v="Fibra"/>
    <s v="M"/>
    <x v="1700"/>
    <x v="10"/>
    <d v="2013-01-01T00:00:00"/>
    <n v="78"/>
  </r>
  <r>
    <s v="Jayden Jeep"/>
    <s v="Móvil + Fijo"/>
    <s v="V"/>
    <x v="1701"/>
    <x v="4"/>
    <d v="2013-01-01T00:00:00"/>
    <n v="51"/>
  </r>
  <r>
    <s v="Noah Renault"/>
    <s v="ADSL"/>
    <s v="V"/>
    <x v="1702"/>
    <x v="0"/>
    <d v="2013-01-01T00:00:00"/>
    <n v="64"/>
  </r>
  <r>
    <s v="Jacob Jaguar"/>
    <s v="ADSL"/>
    <s v="V"/>
    <x v="1703"/>
    <x v="6"/>
    <d v="2013-01-01T00:00:00"/>
    <n v="46"/>
  </r>
  <r>
    <s v="Ethan Audi"/>
    <s v="Móvil"/>
    <s v="V"/>
    <x v="1704"/>
    <x v="0"/>
    <d v="2013-01-01T00:00:00"/>
    <n v="51"/>
  </r>
  <r>
    <s v="Alexander Lotus"/>
    <s v="ADSL"/>
    <s v="V"/>
    <x v="1705"/>
    <x v="2"/>
    <d v="2013-01-01T00:00:00"/>
    <n v="56"/>
  </r>
  <r>
    <s v="Aiden Lexus"/>
    <s v="Móvil"/>
    <s v="M"/>
    <x v="1706"/>
    <x v="0"/>
    <d v="2013-01-01T00:00:00"/>
    <n v="38"/>
  </r>
  <r>
    <s v="Ava Wolks"/>
    <s v="Móvil + Fijo"/>
    <s v="M"/>
    <x v="1707"/>
    <x v="10"/>
    <d v="2013-01-01T00:00:00"/>
    <n v="59"/>
  </r>
  <r>
    <s v="Michael Renault"/>
    <s v="Móvil"/>
    <s v="V"/>
    <x v="1650"/>
    <x v="2"/>
    <d v="2013-01-01T00:00:00"/>
    <n v="32"/>
  </r>
  <r>
    <s v="Liam Audi"/>
    <s v="ADSL"/>
    <s v="V"/>
    <x v="1708"/>
    <x v="7"/>
    <d v="2013-01-01T00:00:00"/>
    <n v="58"/>
  </r>
  <r>
    <s v="Sophia Ford"/>
    <s v="ADSL"/>
    <s v="V"/>
    <x v="1709"/>
    <x v="0"/>
    <d v="2013-01-01T00:00:00"/>
    <n v="57"/>
  </r>
  <r>
    <s v="Sophia BMV"/>
    <s v="Móvil"/>
    <s v="M"/>
    <x v="1710"/>
    <x v="0"/>
    <d v="2013-01-01T00:00:00"/>
    <n v="33"/>
  </r>
  <r>
    <s v="Isabella Toyota"/>
    <s v="ADSL"/>
    <s v="V"/>
    <x v="1090"/>
    <x v="5"/>
    <d v="2013-01-01T00:00:00"/>
    <n v="56"/>
  </r>
  <r>
    <s v="Mia Hyundai"/>
    <s v="ADSL"/>
    <s v="M"/>
    <x v="1711"/>
    <x v="6"/>
    <d v="2013-01-01T00:00:00"/>
    <n v="63"/>
  </r>
  <r>
    <s v="Emily Jaguar"/>
    <s v="Otros"/>
    <s v="V"/>
    <x v="1712"/>
    <x v="0"/>
    <d v="2013-01-01T00:00:00"/>
    <n v="10"/>
  </r>
  <r>
    <s v="William BMV"/>
    <s v="Otros"/>
    <s v="V"/>
    <x v="1713"/>
    <x v="7"/>
    <d v="2013-01-01T00:00:00"/>
    <n v="14"/>
  </r>
  <r>
    <s v="Isabella Daewo"/>
    <s v="Móvil + Fijo"/>
    <s v="V"/>
    <x v="1714"/>
    <x v="4"/>
    <d v="2013-01-01T00:00:00"/>
    <n v="60"/>
  </r>
  <r>
    <s v="Alexander Dodge"/>
    <s v="ADSL"/>
    <s v="V"/>
    <x v="1715"/>
    <x v="0"/>
    <d v="2013-01-01T00:00:00"/>
    <n v="50"/>
  </r>
  <r>
    <s v="Emma Ford"/>
    <s v="Móvil"/>
    <s v="M"/>
    <x v="40"/>
    <x v="3"/>
    <d v="2013-01-01T00:00:00"/>
    <n v="35"/>
  </r>
  <r>
    <s v="Jacob Lexus"/>
    <s v="Móvil"/>
    <s v="V"/>
    <x v="1716"/>
    <x v="5"/>
    <d v="2013-01-01T00:00:00"/>
    <n v="21"/>
  </r>
  <r>
    <s v="Ethan Audi"/>
    <s v="Fibra"/>
    <s v="M"/>
    <x v="1717"/>
    <x v="8"/>
    <d v="2013-01-01T00:00:00"/>
    <n v="71"/>
  </r>
  <r>
    <s v="Isabella Lotus"/>
    <s v="ADSL"/>
    <s v="M"/>
    <x v="1718"/>
    <x v="1"/>
    <d v="2013-01-01T00:00:00"/>
    <n v="43"/>
  </r>
  <r>
    <s v="Chloe Dodge"/>
    <s v="Móvil + Fijo"/>
    <s v="V"/>
    <x v="610"/>
    <x v="8"/>
    <d v="2013-01-01T00:00:00"/>
    <n v="52"/>
  </r>
  <r>
    <s v="Emily Jeep"/>
    <s v="Móvil"/>
    <s v="V"/>
    <x v="1204"/>
    <x v="0"/>
    <d v="2013-01-01T00:00:00"/>
    <n v="22"/>
  </r>
  <r>
    <s v="Sophia Hyundai"/>
    <s v="Otros"/>
    <s v="M"/>
    <x v="1719"/>
    <x v="0"/>
    <d v="2013-01-01T00:00:00"/>
    <n v="37"/>
  </r>
  <r>
    <s v="Isabella Renault"/>
    <s v="Móvil"/>
    <s v="M"/>
    <x v="1720"/>
    <x v="2"/>
    <d v="2013-01-01T00:00:00"/>
    <n v="34"/>
  </r>
  <r>
    <s v="Mia Hyundai"/>
    <s v="Móvil"/>
    <s v="V"/>
    <x v="1721"/>
    <x v="2"/>
    <d v="2013-01-01T00:00:00"/>
    <n v="51"/>
  </r>
  <r>
    <s v="Aiden Renault"/>
    <s v="Móvil + Fijo"/>
    <s v="M"/>
    <x v="694"/>
    <x v="1"/>
    <d v="2013-01-01T00:00:00"/>
    <n v="50"/>
  </r>
  <r>
    <s v="Mia Seat"/>
    <s v="Otros"/>
    <s v="M"/>
    <x v="1722"/>
    <x v="7"/>
    <d v="2013-01-01T00:00:00"/>
    <n v="90"/>
  </r>
  <r>
    <s v="Mason Dodge"/>
    <s v="Móvil"/>
    <s v="M"/>
    <x v="1723"/>
    <x v="7"/>
    <d v="2013-01-01T00:00:00"/>
    <n v="26"/>
  </r>
  <r>
    <s v="Abigail Kia"/>
    <s v="Móvil"/>
    <s v="V"/>
    <x v="1724"/>
    <x v="0"/>
    <d v="2013-01-01T00:00:00"/>
    <n v="22"/>
  </r>
  <r>
    <s v="Olivia Lotus"/>
    <s v="Móvil + Fijo"/>
    <s v="M"/>
    <x v="1725"/>
    <x v="5"/>
    <d v="2013-01-01T00:00:00"/>
    <n v="55"/>
  </r>
  <r>
    <s v="Olivia Jeep"/>
    <s v="Fibra"/>
    <s v="M"/>
    <x v="1726"/>
    <x v="3"/>
    <d v="2013-01-01T00:00:00"/>
    <n v="93"/>
  </r>
  <r>
    <s v="Ava Ford"/>
    <s v="Otros"/>
    <s v="V"/>
    <x v="1727"/>
    <x v="10"/>
    <d v="2013-01-01T00:00:00"/>
    <n v="67"/>
  </r>
  <r>
    <s v="Elizabeth Daewo"/>
    <s v="Fibra"/>
    <s v="V"/>
    <x v="1728"/>
    <x v="2"/>
    <d v="2013-01-01T00:00:00"/>
    <n v="80"/>
  </r>
  <r>
    <s v="Madison Wolks"/>
    <s v="Móvil"/>
    <s v="V"/>
    <x v="1729"/>
    <x v="7"/>
    <d v="2013-01-01T00:00:00"/>
    <n v="27"/>
  </r>
  <r>
    <s v="Jacob Chrysler"/>
    <s v="Fibra"/>
    <s v="V"/>
    <x v="1730"/>
    <x v="1"/>
    <d v="2013-01-01T00:00:00"/>
    <n v="74"/>
  </r>
  <r>
    <s v="Mia Ford"/>
    <s v="Fibra"/>
    <s v="V"/>
    <x v="1731"/>
    <x v="9"/>
    <d v="2013-01-01T00:00:00"/>
    <n v="94"/>
  </r>
  <r>
    <s v="Liam Toyota"/>
    <s v="Móvil"/>
    <s v="V"/>
    <x v="1732"/>
    <x v="1"/>
    <d v="2013-01-01T00:00:00"/>
    <n v="55"/>
  </r>
  <r>
    <s v="Liam Toyota"/>
    <s v="Móvil + Fijo"/>
    <s v="V"/>
    <x v="1501"/>
    <x v="7"/>
    <d v="2013-01-01T00:00:00"/>
    <n v="53"/>
  </r>
  <r>
    <s v="William Lexus"/>
    <s v="ADSL"/>
    <s v="M"/>
    <x v="1733"/>
    <x v="4"/>
    <d v="2013-01-01T00:00:00"/>
    <n v="40"/>
  </r>
  <r>
    <s v="Mia Ferrari"/>
    <s v="Otros"/>
    <s v="M"/>
    <x v="1734"/>
    <x v="3"/>
    <d v="2013-01-01T00:00:00"/>
    <n v="41"/>
  </r>
  <r>
    <s v="Elizabeth Lexus"/>
    <s v="Móvil + Fijo"/>
    <s v="V"/>
    <x v="1735"/>
    <x v="5"/>
    <d v="2013-01-01T00:00:00"/>
    <n v="58"/>
  </r>
  <r>
    <s v="Alexander Seat"/>
    <s v="ADSL"/>
    <s v="V"/>
    <x v="1736"/>
    <x v="0"/>
    <d v="2013-01-01T00:00:00"/>
    <n v="44"/>
  </r>
  <r>
    <s v="Daniel Jaguar"/>
    <s v="Móvil + Fijo"/>
    <s v="M"/>
    <x v="1737"/>
    <x v="8"/>
    <d v="2013-01-01T00:00:00"/>
    <n v="59"/>
  </r>
  <r>
    <s v="William Seat"/>
    <s v="Móvil + Fijo"/>
    <s v="M"/>
    <x v="1738"/>
    <x v="5"/>
    <d v="2013-01-01T00:00:00"/>
    <n v="53"/>
  </r>
  <r>
    <s v="Chloe Ferrari"/>
    <s v="Móvil"/>
    <s v="V"/>
    <x v="1739"/>
    <x v="0"/>
    <d v="2013-01-01T00:00:00"/>
    <n v="27"/>
  </r>
  <r>
    <s v="Mia Lexus"/>
    <s v="Otros"/>
    <s v="V"/>
    <x v="1740"/>
    <x v="1"/>
    <d v="2013-01-01T00:00:00"/>
    <n v="19"/>
  </r>
  <r>
    <s v="Emily Chrysler"/>
    <s v="Móvil + Fijo"/>
    <s v="V"/>
    <x v="1741"/>
    <x v="7"/>
    <d v="2013-01-01T00:00:00"/>
    <n v="54"/>
  </r>
  <r>
    <s v="Michael Rolls"/>
    <s v="Móvil"/>
    <s v="M"/>
    <x v="1742"/>
    <x v="10"/>
    <d v="2013-01-01T00:00:00"/>
    <n v="34"/>
  </r>
  <r>
    <s v="Madison Lexus"/>
    <s v="Móvil"/>
    <s v="V"/>
    <x v="1743"/>
    <x v="1"/>
    <d v="2013-01-01T00:00:00"/>
    <n v="33"/>
  </r>
  <r>
    <s v="Aiden Toyota"/>
    <s v="Móvil + Fijo"/>
    <s v="M"/>
    <x v="1744"/>
    <x v="8"/>
    <d v="2013-01-01T00:00:00"/>
    <n v="50"/>
  </r>
  <r>
    <s v="Mia Seat"/>
    <s v="Móvil"/>
    <s v="V"/>
    <x v="1745"/>
    <x v="7"/>
    <d v="2013-01-01T00:00:00"/>
    <n v="20"/>
  </r>
  <r>
    <s v="Chloe Jaguar"/>
    <s v="Móvil"/>
    <s v="M"/>
    <x v="1746"/>
    <x v="3"/>
    <d v="2013-01-01T00:00:00"/>
    <n v="30"/>
  </r>
  <r>
    <s v="Emma Dodge"/>
    <s v="Móvil"/>
    <s v="M"/>
    <x v="1747"/>
    <x v="10"/>
    <d v="2013-01-01T00:00:00"/>
    <n v="43"/>
  </r>
  <r>
    <s v="Olivia Toyota"/>
    <s v="ADSL"/>
    <s v="M"/>
    <x v="1748"/>
    <x v="7"/>
    <d v="2013-01-01T00:00:00"/>
    <n v="53"/>
  </r>
  <r>
    <s v="Jayden Honda"/>
    <s v="Móvil"/>
    <s v="M"/>
    <x v="1749"/>
    <x v="3"/>
    <d v="2013-01-01T00:00:00"/>
    <n v="39"/>
  </r>
  <r>
    <s v="Mia Honda"/>
    <s v="ADSL"/>
    <s v="V"/>
    <x v="649"/>
    <x v="5"/>
    <d v="2013-01-01T00:00:00"/>
    <n v="42"/>
  </r>
  <r>
    <s v="Jacob Honda"/>
    <s v="Móvil"/>
    <s v="M"/>
    <x v="1750"/>
    <x v="8"/>
    <d v="2013-01-01T00:00:00"/>
    <n v="29"/>
  </r>
  <r>
    <s v="Chloe Kia"/>
    <s v="Móvil + Fijo"/>
    <s v="M"/>
    <x v="1751"/>
    <x v="3"/>
    <d v="2013-01-01T00:00:00"/>
    <n v="56"/>
  </r>
  <r>
    <s v="Liam Kia"/>
    <s v="Móvil"/>
    <s v="V"/>
    <x v="1752"/>
    <x v="7"/>
    <d v="2013-01-01T00:00:00"/>
    <n v="20"/>
  </r>
  <r>
    <s v="Noah Honda"/>
    <s v="Fibra"/>
    <s v="M"/>
    <x v="1753"/>
    <x v="7"/>
    <d v="2013-01-01T00:00:00"/>
    <n v="90"/>
  </r>
  <r>
    <s v="Liam BMV"/>
    <s v="Móvil"/>
    <s v="M"/>
    <x v="1754"/>
    <x v="5"/>
    <d v="2013-01-01T00:00:00"/>
    <n v="46"/>
  </r>
  <r>
    <s v="Ava BMV"/>
    <s v="Móvil + Fijo"/>
    <s v="V"/>
    <x v="1755"/>
    <x v="0"/>
    <d v="2013-01-01T00:00:00"/>
    <n v="57"/>
  </r>
  <r>
    <s v="Olivia Audi"/>
    <s v="Otros"/>
    <s v="V"/>
    <x v="1756"/>
    <x v="10"/>
    <d v="2013-01-01T00:00:00"/>
    <n v="64"/>
  </r>
  <r>
    <s v="Michael Ferrari"/>
    <s v="ADSL"/>
    <s v="V"/>
    <x v="1757"/>
    <x v="7"/>
    <d v="2013-01-01T00:00:00"/>
    <n v="49"/>
  </r>
  <r>
    <s v="Daniel Rolls"/>
    <s v="Móvil"/>
    <s v="M"/>
    <x v="1758"/>
    <x v="2"/>
    <d v="2013-01-01T00:00:00"/>
    <n v="33"/>
  </r>
  <r>
    <s v="Madison Audi"/>
    <s v="Móvil"/>
    <s v="V"/>
    <x v="1759"/>
    <x v="7"/>
    <d v="2013-01-01T00:00:00"/>
    <n v="48"/>
  </r>
  <r>
    <s v="Sophia Range"/>
    <s v="Otros"/>
    <s v="M"/>
    <x v="1760"/>
    <x v="1"/>
    <d v="2013-01-01T00:00:00"/>
    <n v="55"/>
  </r>
  <r>
    <s v="Abigail Ford"/>
    <s v="Móvil"/>
    <s v="M"/>
    <x v="1761"/>
    <x v="8"/>
    <d v="2013-01-01T00:00:00"/>
    <n v="57"/>
  </r>
  <r>
    <s v="Daniel Audi"/>
    <s v="Móvil + Fijo"/>
    <s v="M"/>
    <x v="1762"/>
    <x v="10"/>
    <d v="2013-01-01T00:00:00"/>
    <n v="52"/>
  </r>
  <r>
    <s v="Michael Chrysler"/>
    <s v="Móvil + Fijo"/>
    <s v="V"/>
    <x v="1763"/>
    <x v="2"/>
    <d v="2013-01-01T00:00:00"/>
    <n v="52"/>
  </r>
  <r>
    <s v="Mason Audi"/>
    <s v="Móvil"/>
    <s v="V"/>
    <x v="1764"/>
    <x v="5"/>
    <d v="2013-01-01T00:00:00"/>
    <n v="53"/>
  </r>
  <r>
    <s v="Madison Toyota"/>
    <s v="Móvil"/>
    <s v="M"/>
    <x v="1085"/>
    <x v="1"/>
    <d v="2013-01-01T00:00:00"/>
    <n v="36"/>
  </r>
  <r>
    <s v="Emma Honda"/>
    <s v="Móvil"/>
    <s v="V"/>
    <x v="1765"/>
    <x v="9"/>
    <d v="2013-01-01T00:00:00"/>
    <n v="42"/>
  </r>
  <r>
    <s v="Liam Wolks"/>
    <s v="Móvil + Fijo"/>
    <s v="M"/>
    <x v="1766"/>
    <x v="4"/>
    <d v="2013-01-01T00:00:00"/>
    <n v="50"/>
  </r>
  <r>
    <s v="Alexander Lotus"/>
    <s v="Móvil"/>
    <s v="M"/>
    <x v="1767"/>
    <x v="0"/>
    <d v="2013-01-01T00:00:00"/>
    <n v="48"/>
  </r>
  <r>
    <s v="Isabella BMV"/>
    <s v="Móvil"/>
    <s v="M"/>
    <x v="1768"/>
    <x v="1"/>
    <d v="2013-01-01T00:00:00"/>
    <n v="54"/>
  </r>
  <r>
    <s v="Ava Lexus"/>
    <s v="Móvil"/>
    <s v="M"/>
    <x v="1769"/>
    <x v="2"/>
    <d v="2013-01-01T00:00:00"/>
    <n v="29"/>
  </r>
  <r>
    <s v="Ethan BMV"/>
    <s v="Móvil"/>
    <s v="V"/>
    <x v="1770"/>
    <x v="2"/>
    <d v="2013-01-01T00:00:00"/>
    <n v="22"/>
  </r>
  <r>
    <s v="Mia Range"/>
    <s v="Otros"/>
    <s v="V"/>
    <x v="1771"/>
    <x v="9"/>
    <d v="2013-01-01T00:00:00"/>
    <n v="3"/>
  </r>
  <r>
    <s v="Daniel Chrysler"/>
    <s v="Otros"/>
    <s v="V"/>
    <x v="1772"/>
    <x v="7"/>
    <d v="2013-01-01T00:00:00"/>
    <n v="53"/>
  </r>
  <r>
    <s v="Daniel Ford"/>
    <s v="ADSL"/>
    <s v="M"/>
    <x v="1773"/>
    <x v="7"/>
    <d v="2013-01-01T00:00:00"/>
    <n v="65"/>
  </r>
  <r>
    <s v="Mason Jaguar"/>
    <s v="Móvil"/>
    <s v="M"/>
    <x v="1774"/>
    <x v="3"/>
    <d v="2013-01-01T00:00:00"/>
    <n v="34"/>
  </r>
  <r>
    <s v="Isabella Honda"/>
    <s v="Móvil"/>
    <s v="M"/>
    <x v="1775"/>
    <x v="7"/>
    <d v="2013-01-01T00:00:00"/>
    <n v="30"/>
  </r>
  <r>
    <s v="Mia Toyota"/>
    <s v="Móvil + Fijo"/>
    <s v="V"/>
    <x v="1776"/>
    <x v="1"/>
    <d v="2013-01-01T00:00:00"/>
    <n v="53"/>
  </r>
  <r>
    <s v="Ava Suzuki"/>
    <s v="Móvil"/>
    <s v="M"/>
    <x v="1334"/>
    <x v="7"/>
    <d v="2013-01-01T00:00:00"/>
    <n v="57"/>
  </r>
  <r>
    <s v="Noah Daewo"/>
    <s v="Móvil"/>
    <s v="V"/>
    <x v="1777"/>
    <x v="6"/>
    <d v="2013-01-01T00:00:00"/>
    <n v="26"/>
  </r>
  <r>
    <s v="Emily Suzuki"/>
    <s v="Móvil"/>
    <s v="V"/>
    <x v="1778"/>
    <x v="8"/>
    <d v="2013-01-01T00:00:00"/>
    <n v="57"/>
  </r>
  <r>
    <s v="Olivia Nissan"/>
    <s v="ADSL"/>
    <s v="V"/>
    <x v="1779"/>
    <x v="3"/>
    <d v="2013-01-01T00:00:00"/>
    <n v="51"/>
  </r>
  <r>
    <s v="Michael Lotus"/>
    <s v="Otros"/>
    <s v="M"/>
    <x v="1780"/>
    <x v="7"/>
    <d v="2013-01-01T00:00:00"/>
    <n v="78"/>
  </r>
  <r>
    <s v="William Lotus"/>
    <s v="Móvil"/>
    <s v="M"/>
    <x v="1781"/>
    <x v="8"/>
    <d v="2013-01-01T00:00:00"/>
    <n v="34"/>
  </r>
  <r>
    <s v="Jacob Renault"/>
    <s v="Fibra"/>
    <s v="V"/>
    <x v="1782"/>
    <x v="9"/>
    <d v="2013-01-01T00:00:00"/>
    <n v="80"/>
  </r>
  <r>
    <s v="Emily Jaguar"/>
    <s v="Móvil"/>
    <s v="V"/>
    <x v="1783"/>
    <x v="10"/>
    <d v="2013-01-01T00:00:00"/>
    <n v="43"/>
  </r>
  <r>
    <s v="Jacob Honda"/>
    <s v="Móvil"/>
    <s v="V"/>
    <x v="654"/>
    <x v="4"/>
    <d v="2013-01-01T00:00:00"/>
    <n v="54"/>
  </r>
  <r>
    <s v="Jacob Range"/>
    <s v="Móvil"/>
    <s v="M"/>
    <x v="1784"/>
    <x v="0"/>
    <d v="2013-01-01T00:00:00"/>
    <n v="27"/>
  </r>
  <r>
    <s v="Mia Range"/>
    <s v="ADSL"/>
    <s v="V"/>
    <x v="1785"/>
    <x v="0"/>
    <d v="2013-01-01T00:00:00"/>
    <n v="48"/>
  </r>
  <r>
    <s v="Liam Lexus"/>
    <s v="ADSL"/>
    <s v="M"/>
    <x v="1786"/>
    <x v="0"/>
    <d v="2013-01-01T00:00:00"/>
    <n v="45"/>
  </r>
  <r>
    <s v="Jayden Seat"/>
    <s v="Móvil + Fijo"/>
    <s v="V"/>
    <x v="1787"/>
    <x v="4"/>
    <d v="2013-01-01T00:00:00"/>
    <n v="51"/>
  </r>
  <r>
    <s v="Madison Lexus"/>
    <s v="ADSL"/>
    <s v="M"/>
    <x v="1788"/>
    <x v="4"/>
    <d v="2013-01-01T00:00:00"/>
    <n v="60"/>
  </r>
  <r>
    <s v="Noah Chrysler"/>
    <s v="Móvil + Fijo"/>
    <s v="V"/>
    <x v="13"/>
    <x v="4"/>
    <d v="2013-01-01T00:00:00"/>
    <n v="54"/>
  </r>
  <r>
    <s v="Ava Range"/>
    <s v="ADSL"/>
    <s v="M"/>
    <x v="1789"/>
    <x v="5"/>
    <d v="2013-01-01T00:00:00"/>
    <n v="53"/>
  </r>
  <r>
    <s v="Abigail Rolls"/>
    <s v="Móvil"/>
    <s v="V"/>
    <x v="1790"/>
    <x v="4"/>
    <d v="2013-01-01T00:00:00"/>
    <n v="34"/>
  </r>
  <r>
    <s v="Sophia Daewo"/>
    <s v="Fibra"/>
    <s v="V"/>
    <x v="1791"/>
    <x v="9"/>
    <d v="2013-01-01T00:00:00"/>
    <n v="80"/>
  </r>
  <r>
    <s v="Abigail BMV"/>
    <s v="Móvil"/>
    <s v="V"/>
    <x v="1792"/>
    <x v="5"/>
    <d v="2013-01-01T00:00:00"/>
    <n v="31"/>
  </r>
  <r>
    <s v="Mason Lotus"/>
    <s v="Móvil"/>
    <s v="M"/>
    <x v="1793"/>
    <x v="7"/>
    <d v="2013-01-01T00:00:00"/>
    <n v="22"/>
  </r>
  <r>
    <s v="Chloe Jeep"/>
    <s v="Móvil + Fijo"/>
    <s v="M"/>
    <x v="1794"/>
    <x v="5"/>
    <d v="2013-01-01T00:00:00"/>
    <n v="55"/>
  </r>
  <r>
    <s v="Emily Rolls"/>
    <s v="Móvil"/>
    <s v="M"/>
    <x v="1795"/>
    <x v="5"/>
    <d v="2013-01-01T00:00:00"/>
    <n v="54"/>
  </r>
  <r>
    <s v="Daniel Dodge"/>
    <s v="ADSL"/>
    <s v="V"/>
    <x v="1796"/>
    <x v="2"/>
    <d v="2013-01-01T00:00:00"/>
    <n v="69"/>
  </r>
  <r>
    <s v="Emily Ford"/>
    <s v="Fibra"/>
    <s v="M"/>
    <x v="1783"/>
    <x v="3"/>
    <d v="2013-01-01T00:00:00"/>
    <n v="77"/>
  </r>
  <r>
    <s v="Abigail Chrysler"/>
    <s v="Fibra"/>
    <s v="V"/>
    <x v="1797"/>
    <x v="2"/>
    <d v="2013-01-01T00:00:00"/>
    <n v="91"/>
  </r>
  <r>
    <s v="Aiden Jaguar"/>
    <s v="Móvil + Fijo"/>
    <s v="M"/>
    <x v="1798"/>
    <x v="0"/>
    <d v="2013-01-01T00:00:00"/>
    <n v="53"/>
  </r>
  <r>
    <s v="Madison BMV"/>
    <s v="Móvil"/>
    <s v="V"/>
    <x v="1799"/>
    <x v="4"/>
    <d v="2013-01-01T00:00:00"/>
    <n v="44"/>
  </r>
  <r>
    <s v="Mia Chrysler"/>
    <s v="Móvil"/>
    <s v="M"/>
    <x v="1800"/>
    <x v="1"/>
    <d v="2013-01-01T00:00:00"/>
    <n v="51"/>
  </r>
  <r>
    <s v="Noah Range"/>
    <s v="Fibra"/>
    <s v="V"/>
    <x v="1801"/>
    <x v="7"/>
    <d v="2013-01-01T00:00:00"/>
    <n v="75"/>
  </r>
  <r>
    <s v="Emma Seat"/>
    <s v="Otros"/>
    <s v="M"/>
    <x v="1802"/>
    <x v="3"/>
    <d v="2013-01-01T00:00:00"/>
    <n v="84"/>
  </r>
  <r>
    <s v="Sophia Toyota"/>
    <s v="Móvil"/>
    <s v="M"/>
    <x v="1803"/>
    <x v="9"/>
    <d v="2013-01-01T00:00:00"/>
    <n v="31"/>
  </r>
  <r>
    <s v="Alexander Range"/>
    <s v="Móvil"/>
    <s v="V"/>
    <x v="1804"/>
    <x v="3"/>
    <d v="2013-01-01T00:00:00"/>
    <n v="55"/>
  </r>
  <r>
    <s v="Sophia Hyundai"/>
    <s v="ADSL"/>
    <s v="V"/>
    <x v="1805"/>
    <x v="8"/>
    <d v="2013-01-01T00:00:00"/>
    <n v="43"/>
  </r>
  <r>
    <s v="Aiden Daewo"/>
    <s v="Móvil"/>
    <s v="V"/>
    <x v="1806"/>
    <x v="5"/>
    <d v="2013-01-01T00:00:00"/>
    <n v="58"/>
  </r>
  <r>
    <s v="Daniel Jaguar"/>
    <s v="Móvil + Fijo"/>
    <s v="M"/>
    <x v="1807"/>
    <x v="8"/>
    <d v="2013-01-01T00:00:00"/>
    <n v="52"/>
  </r>
  <r>
    <s v="Olivia Toyota"/>
    <s v="Móvil + Fijo"/>
    <s v="M"/>
    <x v="1808"/>
    <x v="8"/>
    <d v="2013-01-01T00:00:00"/>
    <n v="53"/>
  </r>
  <r>
    <s v="Elizabeth Chrysler"/>
    <s v="Móvil"/>
    <s v="V"/>
    <x v="1809"/>
    <x v="7"/>
    <d v="2013-01-01T00:00:00"/>
    <n v="28"/>
  </r>
  <r>
    <s v="Olivia Lexus"/>
    <s v="Móvil"/>
    <s v="V"/>
    <x v="1810"/>
    <x v="0"/>
    <d v="2013-01-01T00:00:00"/>
    <n v="59"/>
  </r>
  <r>
    <s v="Mason Seat"/>
    <s v="Móvil"/>
    <s v="V"/>
    <x v="1664"/>
    <x v="6"/>
    <d v="2013-01-01T00:00:00"/>
    <n v="30"/>
  </r>
  <r>
    <s v="Aiden Dodge"/>
    <s v="Móvil"/>
    <s v="M"/>
    <x v="1811"/>
    <x v="7"/>
    <d v="2013-01-01T00:00:00"/>
    <n v="37"/>
  </r>
  <r>
    <s v="Noah Range"/>
    <s v="ADSL"/>
    <s v="M"/>
    <x v="1812"/>
    <x v="9"/>
    <d v="2013-01-01T00:00:00"/>
    <n v="53"/>
  </r>
  <r>
    <s v="Michael Jeep"/>
    <s v="Fibra"/>
    <s v="V"/>
    <x v="1813"/>
    <x v="0"/>
    <d v="2013-01-01T00:00:00"/>
    <n v="87"/>
  </r>
  <r>
    <s v="Jacob Range"/>
    <s v="Móvil"/>
    <s v="V"/>
    <x v="1814"/>
    <x v="0"/>
    <d v="2013-01-01T00:00:00"/>
    <n v="52"/>
  </r>
  <r>
    <s v="Noah Audi"/>
    <s v="ADSL"/>
    <s v="V"/>
    <x v="1815"/>
    <x v="3"/>
    <d v="2013-01-01T00:00:00"/>
    <n v="59"/>
  </r>
  <r>
    <s v="Mason Jaguar"/>
    <s v="Móvil"/>
    <s v="V"/>
    <x v="1161"/>
    <x v="9"/>
    <d v="2013-01-01T00:00:00"/>
    <n v="44"/>
  </r>
  <r>
    <s v="Emily Nissan"/>
    <s v="Móvil + Fijo"/>
    <s v="M"/>
    <x v="1816"/>
    <x v="0"/>
    <d v="2013-01-01T00:00:00"/>
    <n v="53"/>
  </r>
  <r>
    <s v="Mason Seat"/>
    <s v="ADSL"/>
    <s v="V"/>
    <x v="1817"/>
    <x v="6"/>
    <d v="2013-01-01T00:00:00"/>
    <n v="64"/>
  </r>
  <r>
    <s v="Aiden Daewo"/>
    <s v="Otros"/>
    <s v="M"/>
    <x v="1818"/>
    <x v="0"/>
    <d v="2013-01-01T00:00:00"/>
    <n v="58"/>
  </r>
  <r>
    <s v="Aiden Lotus"/>
    <s v="ADSL"/>
    <s v="M"/>
    <x v="1819"/>
    <x v="6"/>
    <d v="2013-01-01T00:00:00"/>
    <n v="48"/>
  </r>
  <r>
    <s v="Ethan Lotus"/>
    <s v="ADSL"/>
    <s v="M"/>
    <x v="1820"/>
    <x v="7"/>
    <d v="2013-01-01T00:00:00"/>
    <n v="69"/>
  </r>
  <r>
    <s v="Elizabeth Audi"/>
    <s v="Móvil"/>
    <s v="V"/>
    <x v="1821"/>
    <x v="7"/>
    <d v="2013-01-01T00:00:00"/>
    <n v="50"/>
  </r>
  <r>
    <s v="Olivia Ferrari"/>
    <s v="Móvil + Fijo"/>
    <s v="M"/>
    <x v="1822"/>
    <x v="7"/>
    <d v="2013-01-01T00:00:00"/>
    <n v="54"/>
  </r>
  <r>
    <s v="Mia BMV"/>
    <s v="Móvil"/>
    <s v="V"/>
    <x v="1823"/>
    <x v="3"/>
    <d v="2013-01-01T00:00:00"/>
    <n v="28"/>
  </r>
  <r>
    <s v="Jacob Suzuki"/>
    <s v="ADSL"/>
    <s v="V"/>
    <x v="1824"/>
    <x v="10"/>
    <d v="2013-01-01T00:00:00"/>
    <n v="41"/>
  </r>
  <r>
    <s v="Michael Lexus"/>
    <s v="Móvil"/>
    <s v="V"/>
    <x v="1825"/>
    <x v="5"/>
    <d v="2013-01-01T00:00:00"/>
    <n v="44"/>
  </r>
  <r>
    <s v="Isabella Kia"/>
    <s v="Móvil"/>
    <s v="M"/>
    <x v="1826"/>
    <x v="7"/>
    <d v="2013-01-01T00:00:00"/>
    <n v="25"/>
  </r>
  <r>
    <s v="Emma Daewo"/>
    <s v="ADSL"/>
    <s v="V"/>
    <x v="1827"/>
    <x v="5"/>
    <d v="2013-01-01T00:00:00"/>
    <n v="52"/>
  </r>
  <r>
    <s v="Ethan Renault"/>
    <s v="Otros"/>
    <s v="V"/>
    <x v="1828"/>
    <x v="7"/>
    <d v="2013-01-01T00:00:00"/>
    <n v="47"/>
  </r>
  <r>
    <s v="Jacob BMV"/>
    <s v="Móvil + Fijo"/>
    <s v="M"/>
    <x v="1829"/>
    <x v="10"/>
    <d v="2013-01-01T00:00:00"/>
    <n v="57"/>
  </r>
  <r>
    <s v="Olivia Dodge"/>
    <s v="Móvil"/>
    <s v="M"/>
    <x v="1830"/>
    <x v="1"/>
    <d v="2013-01-01T00:00:00"/>
    <n v="33"/>
  </r>
  <r>
    <s v="Jacob Ford"/>
    <s v="ADSL"/>
    <s v="M"/>
    <x v="1831"/>
    <x v="9"/>
    <d v="2013-01-01T00:00:00"/>
    <n v="49"/>
  </r>
  <r>
    <s v="Sophia Audi"/>
    <s v="Móvil"/>
    <s v="V"/>
    <x v="1690"/>
    <x v="10"/>
    <d v="2013-01-01T00:00:00"/>
    <n v="55"/>
  </r>
  <r>
    <s v="Mia Hyundai"/>
    <s v="Móvil + Fijo"/>
    <s v="V"/>
    <x v="1832"/>
    <x v="6"/>
    <d v="2013-01-01T00:00:00"/>
    <n v="53"/>
  </r>
  <r>
    <s v="Sophia Rolls"/>
    <s v="Móvil"/>
    <s v="M"/>
    <x v="1833"/>
    <x v="0"/>
    <d v="2013-01-01T00:00:00"/>
    <n v="27"/>
  </r>
  <r>
    <s v="Daniel Toyota"/>
    <s v="ADSL"/>
    <s v="V"/>
    <x v="1834"/>
    <x v="0"/>
    <d v="2013-01-01T00:00:00"/>
    <n v="59"/>
  </r>
  <r>
    <s v="Ethan Honda"/>
    <s v="Móvil"/>
    <s v="V"/>
    <x v="1835"/>
    <x v="0"/>
    <d v="2013-01-01T00:00:00"/>
    <n v="46"/>
  </r>
  <r>
    <s v="Isabella Wolks"/>
    <s v="Móvil + Fijo"/>
    <s v="M"/>
    <x v="1836"/>
    <x v="9"/>
    <d v="2013-01-01T00:00:00"/>
    <n v="50"/>
  </r>
  <r>
    <s v="Sophia Toyota"/>
    <s v="ADSL"/>
    <s v="V"/>
    <x v="1837"/>
    <x v="10"/>
    <d v="2013-01-01T00:00:00"/>
    <n v="60"/>
  </r>
  <r>
    <s v="Sophia Hyundai"/>
    <s v="Otros"/>
    <s v="V"/>
    <x v="1324"/>
    <x v="6"/>
    <d v="2013-01-01T00:00:00"/>
    <n v="24"/>
  </r>
  <r>
    <s v="Alexander Audi"/>
    <s v="Móvil"/>
    <s v="M"/>
    <x v="1838"/>
    <x v="7"/>
    <d v="2013-01-01T00:00:00"/>
    <n v="47"/>
  </r>
  <r>
    <s v="Michael Toyota"/>
    <s v="Móvil"/>
    <s v="V"/>
    <x v="1839"/>
    <x v="2"/>
    <d v="2013-01-01T00:00:00"/>
    <n v="57"/>
  </r>
  <r>
    <s v="Olivia Toyota"/>
    <s v="Móvil"/>
    <s v="M"/>
    <x v="736"/>
    <x v="9"/>
    <d v="2013-01-01T00:00:00"/>
    <n v="60"/>
  </r>
  <r>
    <s v="Mia Jaguar"/>
    <s v="Móvil"/>
    <s v="M"/>
    <x v="1840"/>
    <x v="0"/>
    <d v="2013-01-01T00:00:00"/>
    <n v="32"/>
  </r>
  <r>
    <s v="Ethan Hyundai"/>
    <s v="Móvil"/>
    <s v="V"/>
    <x v="972"/>
    <x v="3"/>
    <d v="2013-01-01T00:00:00"/>
    <n v="45"/>
  </r>
  <r>
    <s v="Chloe Hyundai"/>
    <s v="ADSL"/>
    <s v="M"/>
    <x v="944"/>
    <x v="5"/>
    <d v="2013-01-01T00:00:00"/>
    <n v="55"/>
  </r>
  <r>
    <s v="Emma Range"/>
    <s v="ADSL"/>
    <s v="M"/>
    <x v="1841"/>
    <x v="4"/>
    <d v="2013-01-01T00:00:00"/>
    <n v="67"/>
  </r>
  <r>
    <s v="Olivia Chrysler"/>
    <s v="Móvil"/>
    <s v="M"/>
    <x v="1842"/>
    <x v="1"/>
    <d v="2013-01-01T00:00:00"/>
    <n v="36"/>
  </r>
  <r>
    <s v="Isabella Chrysler"/>
    <s v="ADSL"/>
    <s v="M"/>
    <x v="1843"/>
    <x v="2"/>
    <d v="2013-01-01T00:00:00"/>
    <n v="50"/>
  </r>
  <r>
    <s v="Isabella Renault"/>
    <s v="Móvil + Fijo"/>
    <s v="V"/>
    <x v="1844"/>
    <x v="5"/>
    <d v="2013-01-01T00:00:00"/>
    <n v="55"/>
  </r>
  <r>
    <s v="Emily Seat"/>
    <s v="Móvil"/>
    <s v="V"/>
    <x v="1845"/>
    <x v="6"/>
    <d v="2013-01-01T00:00:00"/>
    <n v="44"/>
  </r>
  <r>
    <s v="Jacob Seat"/>
    <s v="Móvil + Fijo"/>
    <s v="V"/>
    <x v="1846"/>
    <x v="10"/>
    <d v="2013-01-01T00:00:00"/>
    <n v="50"/>
  </r>
  <r>
    <s v="Chloe Suzuki"/>
    <s v="Móvil"/>
    <s v="V"/>
    <x v="558"/>
    <x v="6"/>
    <d v="2013-01-01T00:00:00"/>
    <n v="43"/>
  </r>
  <r>
    <s v="Aiden Chrysler"/>
    <s v="Móvil + Fijo"/>
    <s v="V"/>
    <x v="1847"/>
    <x v="0"/>
    <d v="2013-01-01T00:00:00"/>
    <n v="60"/>
  </r>
  <r>
    <s v="Alexander Nissan"/>
    <s v="Fibra"/>
    <s v="V"/>
    <x v="1848"/>
    <x v="1"/>
    <d v="2013-01-01T00:00:00"/>
    <n v="92"/>
  </r>
  <r>
    <s v="Mason Rolls"/>
    <s v="Móvil + Fijo"/>
    <s v="M"/>
    <x v="1849"/>
    <x v="5"/>
    <d v="2013-01-01T00:00:00"/>
    <n v="51"/>
  </r>
  <r>
    <s v="Elizabeth Jeep"/>
    <s v="ADSL"/>
    <s v="M"/>
    <x v="1850"/>
    <x v="1"/>
    <d v="2013-01-01T00:00:00"/>
    <n v="55"/>
  </r>
  <r>
    <s v="Ava Chrysler"/>
    <s v="Móvil"/>
    <s v="M"/>
    <x v="1851"/>
    <x v="8"/>
    <d v="2013-01-01T00:00:00"/>
    <n v="32"/>
  </r>
  <r>
    <s v="Noah Jeep"/>
    <s v="Móvil"/>
    <s v="M"/>
    <x v="1852"/>
    <x v="8"/>
    <d v="2013-01-01T00:00:00"/>
    <n v="59"/>
  </r>
  <r>
    <s v="William Hyundai"/>
    <s v="Móvil"/>
    <s v="V"/>
    <x v="1853"/>
    <x v="8"/>
    <d v="2013-01-01T00:00:00"/>
    <n v="23"/>
  </r>
  <r>
    <s v="Mason Daewo"/>
    <s v="Móvil + Fijo"/>
    <s v="V"/>
    <x v="1854"/>
    <x v="3"/>
    <d v="2013-01-01T00:00:00"/>
    <n v="56"/>
  </r>
  <r>
    <s v="Ethan Seat"/>
    <s v="Móvil"/>
    <s v="M"/>
    <x v="1855"/>
    <x v="7"/>
    <d v="2013-01-01T00:00:00"/>
    <n v="38"/>
  </r>
  <r>
    <s v="Isabella Daewo"/>
    <s v="ADSL"/>
    <s v="V"/>
    <x v="1856"/>
    <x v="5"/>
    <d v="2013-01-01T00:00:00"/>
    <n v="43"/>
  </r>
  <r>
    <s v="Noah Daewo"/>
    <s v="Móvil + Fijo"/>
    <s v="V"/>
    <x v="1147"/>
    <x v="9"/>
    <d v="2013-01-01T00:00:00"/>
    <n v="57"/>
  </r>
  <r>
    <s v="Aiden Rolls"/>
    <s v="Móvil"/>
    <s v="V"/>
    <x v="1857"/>
    <x v="9"/>
    <d v="2013-01-01T00:00:00"/>
    <n v="60"/>
  </r>
  <r>
    <s v="Madison Jeep"/>
    <s v="ADSL"/>
    <s v="M"/>
    <x v="1858"/>
    <x v="5"/>
    <d v="2013-01-01T00:00:00"/>
    <n v="47"/>
  </r>
  <r>
    <s v="Mia Renault"/>
    <s v="Móvil"/>
    <s v="V"/>
    <x v="1859"/>
    <x v="7"/>
    <d v="2013-01-01T00:00:00"/>
    <n v="35"/>
  </r>
  <r>
    <s v="Daniel Seat"/>
    <s v="Móvil + Fijo"/>
    <s v="M"/>
    <x v="1860"/>
    <x v="0"/>
    <d v="2013-01-01T00:00:00"/>
    <n v="55"/>
  </r>
  <r>
    <s v="Michael Hyundai"/>
    <s v="Móvil"/>
    <s v="V"/>
    <x v="1861"/>
    <x v="9"/>
    <d v="2013-01-01T00:00:00"/>
    <n v="52"/>
  </r>
  <r>
    <s v="Jacob Seat"/>
    <s v="Móvil"/>
    <s v="V"/>
    <x v="1862"/>
    <x v="7"/>
    <d v="2013-01-01T00:00:00"/>
    <n v="24"/>
  </r>
  <r>
    <s v="William Toyota"/>
    <s v="Móvil"/>
    <s v="V"/>
    <x v="1863"/>
    <x v="1"/>
    <d v="2013-01-01T00:00:00"/>
    <n v="23"/>
  </r>
  <r>
    <s v="Mia Suzuki"/>
    <s v="Móvil + Fijo"/>
    <s v="V"/>
    <x v="1864"/>
    <x v="0"/>
    <d v="2013-01-01T00:00:00"/>
    <n v="50"/>
  </r>
  <r>
    <s v="Noah Range"/>
    <s v="Móvil + Fijo"/>
    <s v="V"/>
    <x v="1865"/>
    <x v="6"/>
    <d v="2013-01-01T00:00:00"/>
    <n v="56"/>
  </r>
  <r>
    <s v="Sophia Renault"/>
    <s v="ADSL"/>
    <s v="M"/>
    <x v="1866"/>
    <x v="9"/>
    <d v="2013-01-01T00:00:00"/>
    <n v="55"/>
  </r>
  <r>
    <s v="William Ford"/>
    <s v="Móvil"/>
    <s v="V"/>
    <x v="1867"/>
    <x v="0"/>
    <d v="2013-01-01T00:00:00"/>
    <n v="46"/>
  </r>
  <r>
    <s v="Alexander Jaguar"/>
    <s v="ADSL"/>
    <s v="V"/>
    <x v="1868"/>
    <x v="3"/>
    <d v="2013-01-01T00:00:00"/>
    <n v="57"/>
  </r>
  <r>
    <s v="Emma Jeep"/>
    <s v="Móvil + Fijo"/>
    <s v="M"/>
    <x v="1419"/>
    <x v="7"/>
    <d v="2013-01-01T00:00:00"/>
    <n v="57"/>
  </r>
  <r>
    <s v="Liam Suzuki"/>
    <s v="Fibra"/>
    <s v="M"/>
    <x v="1869"/>
    <x v="7"/>
    <d v="2013-01-01T00:00:00"/>
    <n v="99"/>
  </r>
  <r>
    <s v="Jacob Lexus"/>
    <s v="Móvil"/>
    <s v="V"/>
    <x v="1870"/>
    <x v="2"/>
    <d v="2013-01-01T00:00:00"/>
    <n v="28"/>
  </r>
  <r>
    <s v="Michael Seat"/>
    <s v="Otros"/>
    <s v="V"/>
    <x v="1871"/>
    <x v="2"/>
    <d v="2013-01-01T00:00:00"/>
    <n v="83"/>
  </r>
  <r>
    <s v="Mia Renault"/>
    <s v="Móvil + Fijo"/>
    <s v="M"/>
    <x v="1872"/>
    <x v="7"/>
    <d v="2013-01-01T00:00:00"/>
    <n v="55"/>
  </r>
  <r>
    <s v="Jacob Range"/>
    <s v="Móvil"/>
    <s v="M"/>
    <x v="1873"/>
    <x v="1"/>
    <d v="2013-01-01T00:00:00"/>
    <n v="60"/>
  </r>
  <r>
    <s v="Emily Kia"/>
    <s v="Móvil"/>
    <s v="V"/>
    <x v="1874"/>
    <x v="3"/>
    <d v="2013-01-01T00:00:00"/>
    <n v="50"/>
  </r>
  <r>
    <s v="Mason Audi"/>
    <s v="Fibra"/>
    <s v="V"/>
    <x v="1875"/>
    <x v="8"/>
    <d v="2013-01-01T00:00:00"/>
    <n v="91"/>
  </r>
  <r>
    <s v="Mia Lexus"/>
    <s v="ADSL"/>
    <s v="V"/>
    <x v="1876"/>
    <x v="2"/>
    <d v="2013-01-01T00:00:00"/>
    <n v="69"/>
  </r>
  <r>
    <s v="Michael Toyota"/>
    <s v="ADSL"/>
    <s v="M"/>
    <x v="1877"/>
    <x v="4"/>
    <d v="2013-01-01T00:00:00"/>
    <n v="54"/>
  </r>
  <r>
    <s v="Mason Toyota"/>
    <s v="Móvil"/>
    <s v="M"/>
    <x v="80"/>
    <x v="10"/>
    <d v="2013-01-01T00:00:00"/>
    <n v="40"/>
  </r>
  <r>
    <s v="Ava Daewo"/>
    <s v="Móvil + Fijo"/>
    <s v="V"/>
    <x v="1878"/>
    <x v="4"/>
    <d v="2013-01-01T00:00:00"/>
    <n v="55"/>
  </r>
  <r>
    <s v="Liam Honda"/>
    <s v="Fibra"/>
    <s v="M"/>
    <x v="1879"/>
    <x v="7"/>
    <d v="2013-01-01T00:00:00"/>
    <n v="94"/>
  </r>
  <r>
    <s v="Mason Dodge"/>
    <s v="Móvil"/>
    <s v="V"/>
    <x v="1880"/>
    <x v="6"/>
    <d v="2013-01-01T00:00:00"/>
    <n v="55"/>
  </r>
  <r>
    <s v="Jacob Honda"/>
    <s v="Móvil"/>
    <s v="V"/>
    <x v="1881"/>
    <x v="4"/>
    <d v="2013-01-01T00:00:00"/>
    <n v="53"/>
  </r>
  <r>
    <s v="Mason Range"/>
    <s v="Móvil"/>
    <s v="M"/>
    <x v="717"/>
    <x v="6"/>
    <d v="2013-01-01T00:00:00"/>
    <n v="53"/>
  </r>
  <r>
    <s v="Emma Rolls"/>
    <s v="ADSL"/>
    <s v="V"/>
    <x v="1882"/>
    <x v="5"/>
    <d v="2013-01-01T00:00:00"/>
    <n v="62"/>
  </r>
  <r>
    <s v="Mason Range"/>
    <s v="Móvil + Fijo"/>
    <s v="M"/>
    <x v="1738"/>
    <x v="8"/>
    <d v="2013-01-01T00:00:00"/>
    <n v="51"/>
  </r>
  <r>
    <s v="Ava Toyota"/>
    <s v="Móvil"/>
    <s v="V"/>
    <x v="1883"/>
    <x v="0"/>
    <d v="2013-01-01T00:00:00"/>
    <n v="36"/>
  </r>
  <r>
    <s v="Daniel Chrysler"/>
    <s v="Móvil"/>
    <s v="M"/>
    <x v="1884"/>
    <x v="1"/>
    <d v="2013-01-01T00:00:00"/>
    <n v="55"/>
  </r>
  <r>
    <s v="Liam Suzuki"/>
    <s v="Móvil"/>
    <s v="V"/>
    <x v="1885"/>
    <x v="6"/>
    <d v="2013-01-01T00:00:00"/>
    <n v="25"/>
  </r>
  <r>
    <s v="Michael Rolls"/>
    <s v="ADSL"/>
    <s v="M"/>
    <x v="1886"/>
    <x v="10"/>
    <d v="2013-01-01T00:00:00"/>
    <n v="48"/>
  </r>
  <r>
    <s v="Noah Jeep"/>
    <s v="Móvil + Fijo"/>
    <s v="V"/>
    <x v="1887"/>
    <x v="3"/>
    <d v="2013-01-01T00:00:00"/>
    <n v="51"/>
  </r>
  <r>
    <s v="Sophia Dodge"/>
    <s v="Fibra"/>
    <s v="M"/>
    <x v="1888"/>
    <x v="1"/>
    <d v="2013-01-01T00:00:00"/>
    <n v="82"/>
  </r>
  <r>
    <s v="Daniel Ferrari"/>
    <s v="Móvil"/>
    <s v="M"/>
    <x v="1889"/>
    <x v="7"/>
    <d v="2013-01-01T00:00:00"/>
    <n v="36"/>
  </r>
  <r>
    <s v="Sophia Wolks"/>
    <s v="Móvil"/>
    <s v="V"/>
    <x v="1890"/>
    <x v="0"/>
    <d v="2013-01-01T00:00:00"/>
    <n v="58"/>
  </r>
  <r>
    <s v="Mia Suzuki"/>
    <s v="Móvil"/>
    <s v="V"/>
    <x v="1891"/>
    <x v="7"/>
    <d v="2013-01-01T00:00:00"/>
    <n v="29"/>
  </r>
  <r>
    <s v="Emma Wolks"/>
    <s v="ADSL"/>
    <s v="M"/>
    <x v="1892"/>
    <x v="9"/>
    <d v="2013-01-01T00:00:00"/>
    <n v="70"/>
  </r>
  <r>
    <s v="Ava Rolls"/>
    <s v="Móvil + Fijo"/>
    <s v="V"/>
    <x v="744"/>
    <x v="10"/>
    <d v="2013-01-01T00:00:00"/>
    <n v="58"/>
  </r>
  <r>
    <s v="Chloe BMV"/>
    <s v="Móvil + Fijo"/>
    <s v="V"/>
    <x v="1893"/>
    <x v="1"/>
    <d v="2013-01-01T00:00:00"/>
    <n v="60"/>
  </r>
  <r>
    <s v="Noah Kia"/>
    <s v="Móvil"/>
    <s v="V"/>
    <x v="1894"/>
    <x v="7"/>
    <d v="2013-01-01T00:00:00"/>
    <n v="47"/>
  </r>
  <r>
    <s v="Emma Rolls"/>
    <s v="Móvil"/>
    <s v="M"/>
    <x v="1895"/>
    <x v="7"/>
    <d v="2013-02-01T00:00:00"/>
    <n v="47"/>
  </r>
  <r>
    <s v="Elizabeth Honda"/>
    <s v="Móvil"/>
    <s v="V"/>
    <x v="1"/>
    <x v="0"/>
    <d v="2013-02-01T00:00:00"/>
    <n v="50"/>
  </r>
  <r>
    <s v="Elizabeth Wolks"/>
    <s v="Móvil"/>
    <s v="M"/>
    <x v="2"/>
    <x v="1"/>
    <d v="2013-02-01T00:00:00"/>
    <n v="35"/>
  </r>
  <r>
    <s v="Chloe Toyota"/>
    <s v="Móvil"/>
    <s v="M"/>
    <x v="3"/>
    <x v="2"/>
    <d v="2013-02-01T00:00:00"/>
    <n v="24"/>
  </r>
  <r>
    <s v="Chloe Ferrari"/>
    <s v="Móvil + Fijo"/>
    <s v="V"/>
    <x v="4"/>
    <x v="0"/>
    <d v="2013-02-01T00:00:00"/>
    <n v="60"/>
  </r>
  <r>
    <s v="Jacob Renault"/>
    <s v="Móvil + Fijo"/>
    <s v="V"/>
    <x v="5"/>
    <x v="3"/>
    <d v="2013-02-01T00:00:00"/>
    <n v="53"/>
  </r>
  <r>
    <s v="Sophia Seat"/>
    <s v="Móvil"/>
    <s v="V"/>
    <x v="6"/>
    <x v="3"/>
    <d v="2013-02-01T00:00:00"/>
    <n v="26"/>
  </r>
  <r>
    <s v="Emily Hyundai"/>
    <s v="Móvil"/>
    <s v="V"/>
    <x v="7"/>
    <x v="4"/>
    <d v="2013-02-01T00:00:00"/>
    <n v="38"/>
  </r>
  <r>
    <s v="Isabella Audi"/>
    <s v="Móvil"/>
    <s v="V"/>
    <x v="8"/>
    <x v="2"/>
    <d v="2013-02-01T00:00:00"/>
    <n v="48"/>
  </r>
  <r>
    <s v="Emma Lotus"/>
    <s v="Otros"/>
    <s v="M"/>
    <x v="9"/>
    <x v="5"/>
    <d v="2013-02-01T00:00:00"/>
    <n v="60"/>
  </r>
  <r>
    <s v="Mason Toyota"/>
    <s v="ADSL"/>
    <s v="V"/>
    <x v="10"/>
    <x v="0"/>
    <d v="2013-02-01T00:00:00"/>
    <n v="41"/>
  </r>
  <r>
    <s v="Isabella Lexus"/>
    <s v="Móvil"/>
    <s v="V"/>
    <x v="11"/>
    <x v="0"/>
    <d v="2013-02-01T00:00:00"/>
    <n v="53"/>
  </r>
  <r>
    <s v="Mason Lotus"/>
    <s v="Móvil"/>
    <s v="M"/>
    <x v="12"/>
    <x v="1"/>
    <d v="2013-02-01T00:00:00"/>
    <n v="40"/>
  </r>
  <r>
    <s v="William Daewo"/>
    <s v="Móvil + Fijo"/>
    <s v="V"/>
    <x v="13"/>
    <x v="6"/>
    <d v="2013-02-01T00:00:00"/>
    <n v="58"/>
  </r>
  <r>
    <s v="Noah Ferrari"/>
    <s v="Móvil"/>
    <s v="M"/>
    <x v="14"/>
    <x v="0"/>
    <d v="2013-02-01T00:00:00"/>
    <n v="53"/>
  </r>
  <r>
    <s v="William Suzuki"/>
    <s v="Móvil"/>
    <s v="M"/>
    <x v="15"/>
    <x v="4"/>
    <d v="2013-02-01T00:00:00"/>
    <n v="23"/>
  </r>
  <r>
    <s v="Liam BMV"/>
    <s v="Móvil"/>
    <s v="M"/>
    <x v="16"/>
    <x v="7"/>
    <d v="2013-02-01T00:00:00"/>
    <n v="53"/>
  </r>
  <r>
    <s v="Chloe Wolks"/>
    <s v="Móvil + Fijo"/>
    <s v="V"/>
    <x v="17"/>
    <x v="0"/>
    <d v="2013-02-01T00:00:00"/>
    <n v="53"/>
  </r>
  <r>
    <s v="Madison Renault"/>
    <s v="ADSL"/>
    <s v="M"/>
    <x v="18"/>
    <x v="7"/>
    <d v="2013-02-01T00:00:00"/>
    <n v="44"/>
  </r>
  <r>
    <s v="Jayden Honda"/>
    <s v="Móvil"/>
    <s v="V"/>
    <x v="19"/>
    <x v="0"/>
    <d v="2013-02-01T00:00:00"/>
    <n v="35"/>
  </r>
  <r>
    <s v="Sophia Toyota"/>
    <s v="Fibra"/>
    <s v="M"/>
    <x v="20"/>
    <x v="1"/>
    <d v="2013-02-01T00:00:00"/>
    <n v="88"/>
  </r>
  <r>
    <s v="Elizabeth Jaguar"/>
    <s v="Móvil + Fijo"/>
    <s v="V"/>
    <x v="21"/>
    <x v="1"/>
    <d v="2013-02-01T00:00:00"/>
    <n v="50"/>
  </r>
  <r>
    <s v="Liam Wolks"/>
    <s v="Móvil + Fijo"/>
    <s v="V"/>
    <x v="22"/>
    <x v="8"/>
    <d v="2013-02-01T00:00:00"/>
    <n v="54"/>
  </r>
  <r>
    <s v="Jacob Suzuki"/>
    <s v="Móvil"/>
    <s v="V"/>
    <x v="23"/>
    <x v="4"/>
    <d v="2013-02-01T00:00:00"/>
    <n v="57"/>
  </r>
  <r>
    <s v="Ethan Jeep"/>
    <s v="Móvil + Fijo"/>
    <s v="M"/>
    <x v="24"/>
    <x v="0"/>
    <d v="2013-02-01T00:00:00"/>
    <n v="50"/>
  </r>
  <r>
    <s v="Isabella Honda"/>
    <s v="Móvil"/>
    <s v="M"/>
    <x v="25"/>
    <x v="9"/>
    <d v="2013-02-01T00:00:00"/>
    <n v="56"/>
  </r>
  <r>
    <s v="Isabella Dodge"/>
    <s v="Móvil"/>
    <s v="M"/>
    <x v="26"/>
    <x v="5"/>
    <d v="2013-02-01T00:00:00"/>
    <n v="51"/>
  </r>
  <r>
    <s v="Noah Jeep"/>
    <s v="ADSL"/>
    <s v="V"/>
    <x v="27"/>
    <x v="3"/>
    <d v="2013-02-01T00:00:00"/>
    <n v="41"/>
  </r>
  <r>
    <s v="Emily Lexus"/>
    <s v="ADSL"/>
    <s v="V"/>
    <x v="28"/>
    <x v="7"/>
    <d v="2013-02-01T00:00:00"/>
    <n v="70"/>
  </r>
  <r>
    <s v="Elizabeth Kia"/>
    <s v="Móvil + Fijo"/>
    <s v="V"/>
    <x v="29"/>
    <x v="6"/>
    <d v="2013-02-01T00:00:00"/>
    <n v="51"/>
  </r>
  <r>
    <s v="Mason Kia"/>
    <s v="Móvil"/>
    <s v="V"/>
    <x v="30"/>
    <x v="1"/>
    <d v="2013-02-01T00:00:00"/>
    <n v="54"/>
  </r>
  <r>
    <s v="Abigail BMV"/>
    <s v="Fibra"/>
    <s v="V"/>
    <x v="31"/>
    <x v="10"/>
    <d v="2013-02-01T00:00:00"/>
    <n v="74"/>
  </r>
  <r>
    <s v="Emma Daewo"/>
    <s v="ADSL"/>
    <s v="M"/>
    <x v="32"/>
    <x v="5"/>
    <d v="2013-02-01T00:00:00"/>
    <n v="46"/>
  </r>
  <r>
    <s v="Chloe Dodge"/>
    <s v="Móvil + Fijo"/>
    <s v="M"/>
    <x v="33"/>
    <x v="4"/>
    <d v="2013-02-01T00:00:00"/>
    <n v="55"/>
  </r>
  <r>
    <s v="Mason Seat"/>
    <s v="ADSL"/>
    <s v="V"/>
    <x v="34"/>
    <x v="0"/>
    <d v="2013-02-01T00:00:00"/>
    <n v="70"/>
  </r>
  <r>
    <s v="Daniel Jeep"/>
    <s v="Móvil"/>
    <s v="V"/>
    <x v="35"/>
    <x v="6"/>
    <d v="2013-02-01T00:00:00"/>
    <n v="58"/>
  </r>
  <r>
    <s v="Aiden Toyota"/>
    <s v="Móvil"/>
    <s v="M"/>
    <x v="36"/>
    <x v="3"/>
    <d v="2013-02-01T00:00:00"/>
    <n v="48"/>
  </r>
  <r>
    <s v="Alexander Wolks"/>
    <s v="Fibra"/>
    <s v="M"/>
    <x v="37"/>
    <x v="7"/>
    <d v="2013-02-01T00:00:00"/>
    <n v="99"/>
  </r>
  <r>
    <s v="Ethan Seat"/>
    <s v="ADSL"/>
    <s v="V"/>
    <x v="38"/>
    <x v="5"/>
    <d v="2013-02-01T00:00:00"/>
    <n v="58"/>
  </r>
  <r>
    <s v="Michael Seat"/>
    <s v="Móvil"/>
    <s v="V"/>
    <x v="39"/>
    <x v="8"/>
    <d v="2013-02-01T00:00:00"/>
    <n v="32"/>
  </r>
  <r>
    <s v="Elizabeth Jaguar"/>
    <s v="Móvil + Fijo"/>
    <s v="V"/>
    <x v="21"/>
    <x v="1"/>
    <d v="2013-02-01T00:00:00"/>
    <n v="50"/>
  </r>
  <r>
    <s v="Ava Hyundai"/>
    <s v="Móvil + Fijo"/>
    <s v="V"/>
    <x v="41"/>
    <x v="3"/>
    <d v="2013-02-01T00:00:00"/>
    <n v="57"/>
  </r>
  <r>
    <s v="Aiden Jaguar"/>
    <s v="Móvil"/>
    <s v="V"/>
    <x v="42"/>
    <x v="8"/>
    <d v="2013-02-01T00:00:00"/>
    <n v="36"/>
  </r>
  <r>
    <s v="Mia Suzuki"/>
    <s v="ADSL"/>
    <s v="V"/>
    <x v="43"/>
    <x v="5"/>
    <d v="2013-02-01T00:00:00"/>
    <n v="40"/>
  </r>
  <r>
    <s v="Noah Honda"/>
    <s v="Móvil"/>
    <s v="M"/>
    <x v="44"/>
    <x v="0"/>
    <d v="2013-02-01T00:00:00"/>
    <n v="53"/>
  </r>
  <r>
    <s v="Madison Nissan"/>
    <s v="Fibra"/>
    <s v="M"/>
    <x v="45"/>
    <x v="7"/>
    <d v="2013-02-01T00:00:00"/>
    <n v="84"/>
  </r>
  <r>
    <s v="Alexander Rolls"/>
    <s v="Móvil"/>
    <s v="V"/>
    <x v="46"/>
    <x v="3"/>
    <d v="2013-02-01T00:00:00"/>
    <n v="31"/>
  </r>
  <r>
    <s v="Noah Suzuki"/>
    <s v="Móvil"/>
    <s v="M"/>
    <x v="47"/>
    <x v="1"/>
    <d v="2013-02-01T00:00:00"/>
    <n v="46"/>
  </r>
  <r>
    <s v="Alexander Wolks"/>
    <s v="Fibra"/>
    <s v="M"/>
    <x v="37"/>
    <x v="7"/>
    <d v="2013-02-01T00:00:00"/>
    <n v="74"/>
  </r>
  <r>
    <s v="Isabella BMV"/>
    <s v="ADSL"/>
    <s v="M"/>
    <x v="49"/>
    <x v="0"/>
    <d v="2013-02-01T00:00:00"/>
    <n v="56"/>
  </r>
  <r>
    <s v="Mia Kia"/>
    <s v="Móvil"/>
    <s v="M"/>
    <x v="50"/>
    <x v="7"/>
    <d v="2013-02-01T00:00:00"/>
    <n v="35"/>
  </r>
  <r>
    <s v="Olivia Hyundai"/>
    <s v="Móvil"/>
    <s v="M"/>
    <x v="51"/>
    <x v="2"/>
    <d v="2013-02-01T00:00:00"/>
    <n v="24"/>
  </r>
  <r>
    <s v="Emily Range"/>
    <s v="Móvil"/>
    <s v="V"/>
    <x v="52"/>
    <x v="10"/>
    <d v="2013-02-01T00:00:00"/>
    <n v="37"/>
  </r>
  <r>
    <s v="William Suzuki"/>
    <s v="Móvil"/>
    <s v="M"/>
    <x v="15"/>
    <x v="4"/>
    <d v="2013-02-01T00:00:00"/>
    <n v="29"/>
  </r>
  <r>
    <s v="Mia Hyundai"/>
    <s v="Móvil + Fijo"/>
    <s v="M"/>
    <x v="54"/>
    <x v="6"/>
    <d v="2013-02-01T00:00:00"/>
    <n v="53"/>
  </r>
  <r>
    <s v="Daniel Nissan"/>
    <s v="Móvil + Fijo"/>
    <s v="M"/>
    <x v="55"/>
    <x v="7"/>
    <d v="2013-02-01T00:00:00"/>
    <n v="53"/>
  </r>
  <r>
    <s v="Ava Toyota"/>
    <s v="Móvil"/>
    <s v="V"/>
    <x v="56"/>
    <x v="9"/>
    <d v="2013-02-01T00:00:00"/>
    <n v="33"/>
  </r>
  <r>
    <s v="Jacob Jeep"/>
    <s v="Móvil"/>
    <s v="V"/>
    <x v="57"/>
    <x v="7"/>
    <d v="2013-02-01T00:00:00"/>
    <n v="60"/>
  </r>
  <r>
    <s v="Ava Jeep"/>
    <s v="Móvil"/>
    <s v="M"/>
    <x v="58"/>
    <x v="1"/>
    <d v="2013-02-01T00:00:00"/>
    <n v="58"/>
  </r>
  <r>
    <s v="Olivia Seat"/>
    <s v="Móvil + Fijo"/>
    <s v="M"/>
    <x v="59"/>
    <x v="7"/>
    <d v="2013-02-01T00:00:00"/>
    <n v="51"/>
  </r>
  <r>
    <s v="Daniel Chrysler"/>
    <s v="ADSL"/>
    <s v="V"/>
    <x v="60"/>
    <x v="2"/>
    <d v="2013-02-01T00:00:00"/>
    <n v="49"/>
  </r>
  <r>
    <s v="Liam Lotus"/>
    <s v="Móvil + Fijo"/>
    <s v="V"/>
    <x v="61"/>
    <x v="9"/>
    <d v="2013-02-01T00:00:00"/>
    <n v="60"/>
  </r>
  <r>
    <s v="Mason Hyundai"/>
    <s v="Móvil"/>
    <s v="M"/>
    <x v="62"/>
    <x v="0"/>
    <d v="2013-02-01T00:00:00"/>
    <n v="42"/>
  </r>
  <r>
    <s v="Liam Suzuki"/>
    <s v="Móvil"/>
    <s v="V"/>
    <x v="63"/>
    <x v="4"/>
    <d v="2013-02-01T00:00:00"/>
    <n v="50"/>
  </r>
  <r>
    <s v="Abigail Jeep"/>
    <s v="Móvil"/>
    <s v="V"/>
    <x v="64"/>
    <x v="5"/>
    <d v="2013-02-01T00:00:00"/>
    <n v="27"/>
  </r>
  <r>
    <s v="Emma Kia"/>
    <s v="Otros"/>
    <s v="V"/>
    <x v="65"/>
    <x v="9"/>
    <d v="2013-02-01T00:00:00"/>
    <n v="92"/>
  </r>
  <r>
    <s v="Jacob Jeep"/>
    <s v="Móvil"/>
    <s v="V"/>
    <x v="57"/>
    <x v="7"/>
    <d v="2013-02-01T00:00:00"/>
    <n v="48"/>
  </r>
  <r>
    <s v="Aiden Seat"/>
    <s v="Móvil + Fijo"/>
    <s v="M"/>
    <x v="67"/>
    <x v="6"/>
    <d v="2013-02-01T00:00:00"/>
    <n v="53"/>
  </r>
  <r>
    <s v="Michael Suzuki"/>
    <s v="Móvil + Fijo"/>
    <s v="V"/>
    <x v="68"/>
    <x v="9"/>
    <d v="2013-02-01T00:00:00"/>
    <n v="59"/>
  </r>
  <r>
    <s v="Jayden Lexus"/>
    <s v="Móvil"/>
    <s v="V"/>
    <x v="69"/>
    <x v="8"/>
    <d v="2013-02-01T00:00:00"/>
    <n v="38"/>
  </r>
  <r>
    <s v="Sophia BMV"/>
    <s v="Fibra"/>
    <s v="M"/>
    <x v="70"/>
    <x v="1"/>
    <d v="2013-02-01T00:00:00"/>
    <n v="71"/>
  </r>
  <r>
    <s v="Emily BMV"/>
    <s v="Móvil"/>
    <s v="M"/>
    <x v="71"/>
    <x v="1"/>
    <d v="2013-02-01T00:00:00"/>
    <n v="43"/>
  </r>
  <r>
    <s v="Aiden Toyota"/>
    <s v="Móvil"/>
    <s v="M"/>
    <x v="36"/>
    <x v="3"/>
    <d v="2013-02-01T00:00:00"/>
    <n v="30"/>
  </r>
  <r>
    <s v="Abigail Rolls"/>
    <s v="ADSL"/>
    <s v="V"/>
    <x v="73"/>
    <x v="4"/>
    <d v="2013-02-01T00:00:00"/>
    <n v="43"/>
  </r>
  <r>
    <s v="Olivia Wolks"/>
    <s v="Móvil"/>
    <s v="M"/>
    <x v="74"/>
    <x v="5"/>
    <d v="2013-02-01T00:00:00"/>
    <n v="36"/>
  </r>
  <r>
    <s v="Daniel Nissan"/>
    <s v="Móvil + Fijo"/>
    <s v="M"/>
    <x v="55"/>
    <x v="7"/>
    <d v="2013-02-01T00:00:00"/>
    <n v="54"/>
  </r>
  <r>
    <s v="Sophia Audi"/>
    <s v="ADSL"/>
    <s v="M"/>
    <x v="76"/>
    <x v="5"/>
    <d v="2013-02-01T00:00:00"/>
    <n v="61"/>
  </r>
  <r>
    <s v="Elizabeth Range"/>
    <s v="Fibra"/>
    <s v="M"/>
    <x v="77"/>
    <x v="7"/>
    <d v="2013-02-01T00:00:00"/>
    <n v="95"/>
  </r>
  <r>
    <s v="Alexander Suzuki"/>
    <s v="Móvil + Fijo"/>
    <s v="V"/>
    <x v="78"/>
    <x v="5"/>
    <d v="2013-02-01T00:00:00"/>
    <n v="56"/>
  </r>
  <r>
    <s v="Mason Jaguar"/>
    <s v="Móvil"/>
    <s v="V"/>
    <x v="79"/>
    <x v="8"/>
    <d v="2013-02-01T00:00:00"/>
    <n v="21"/>
  </r>
  <r>
    <s v="Daniel Kia"/>
    <s v="Móvil + Fijo"/>
    <s v="M"/>
    <x v="80"/>
    <x v="0"/>
    <d v="2013-02-01T00:00:00"/>
    <n v="51"/>
  </r>
  <r>
    <s v="Emily Seat"/>
    <s v="Móvil"/>
    <s v="M"/>
    <x v="81"/>
    <x v="3"/>
    <d v="2013-02-01T00:00:00"/>
    <n v="40"/>
  </r>
  <r>
    <s v="Alexander Ford"/>
    <s v="Móvil + Fijo"/>
    <s v="V"/>
    <x v="82"/>
    <x v="4"/>
    <d v="2013-02-01T00:00:00"/>
    <n v="58"/>
  </r>
  <r>
    <s v="William Chrysler"/>
    <s v="Móvil"/>
    <s v="M"/>
    <x v="83"/>
    <x v="10"/>
    <d v="2013-02-01T00:00:00"/>
    <n v="32"/>
  </r>
  <r>
    <s v="Isabella Jaguar"/>
    <s v="Móvil"/>
    <s v="M"/>
    <x v="84"/>
    <x v="10"/>
    <d v="2013-02-01T00:00:00"/>
    <n v="52"/>
  </r>
  <r>
    <s v="Emma Ford"/>
    <s v="Móvil"/>
    <s v="V"/>
    <x v="85"/>
    <x v="2"/>
    <d v="2013-02-01T00:00:00"/>
    <n v="54"/>
  </r>
  <r>
    <s v="Chloe Wolks"/>
    <s v="Móvil + Fijo"/>
    <s v="V"/>
    <x v="17"/>
    <x v="0"/>
    <d v="2013-02-01T00:00:00"/>
    <n v="51"/>
  </r>
  <r>
    <s v="Noah Seat"/>
    <s v="Móvil"/>
    <s v="M"/>
    <x v="87"/>
    <x v="2"/>
    <d v="2013-02-01T00:00:00"/>
    <n v="60"/>
  </r>
  <r>
    <s v="Elizabeth Lotus"/>
    <s v="Móvil + Fijo"/>
    <s v="M"/>
    <x v="88"/>
    <x v="7"/>
    <d v="2013-02-01T00:00:00"/>
    <n v="54"/>
  </r>
  <r>
    <s v="Mia Suzuki"/>
    <s v="ADSL"/>
    <s v="V"/>
    <x v="43"/>
    <x v="5"/>
    <d v="2013-02-01T00:00:00"/>
    <n v="40"/>
  </r>
  <r>
    <s v="Jayden BMV"/>
    <s v="Móvil + Fijo"/>
    <s v="V"/>
    <x v="90"/>
    <x v="4"/>
    <d v="2013-02-01T00:00:00"/>
    <n v="54"/>
  </r>
  <r>
    <s v="Alexander BMV"/>
    <s v="Móvil"/>
    <s v="M"/>
    <x v="91"/>
    <x v="7"/>
    <d v="2013-02-01T00:00:00"/>
    <n v="45"/>
  </r>
  <r>
    <s v="Emily Renault"/>
    <s v="Fibra"/>
    <s v="M"/>
    <x v="92"/>
    <x v="0"/>
    <d v="2013-02-01T00:00:00"/>
    <n v="97"/>
  </r>
  <r>
    <s v="Emma Seat"/>
    <s v="Móvil + Fijo"/>
    <s v="V"/>
    <x v="93"/>
    <x v="3"/>
    <d v="2013-02-01T00:00:00"/>
    <n v="60"/>
  </r>
  <r>
    <s v="Noah Honda"/>
    <s v="Móvil"/>
    <s v="M"/>
    <x v="44"/>
    <x v="0"/>
    <d v="2013-02-01T00:00:00"/>
    <n v="48"/>
  </r>
  <r>
    <s v="Emma Lexus"/>
    <s v="ADSL"/>
    <s v="M"/>
    <x v="95"/>
    <x v="7"/>
    <d v="2013-02-01T00:00:00"/>
    <n v="57"/>
  </r>
  <r>
    <s v="Michael Ford"/>
    <s v="ADSL"/>
    <s v="M"/>
    <x v="96"/>
    <x v="5"/>
    <d v="2013-02-01T00:00:00"/>
    <n v="62"/>
  </r>
  <r>
    <s v="Daniel Audi"/>
    <s v="Móvil"/>
    <s v="M"/>
    <x v="97"/>
    <x v="10"/>
    <d v="2013-02-01T00:00:00"/>
    <n v="50"/>
  </r>
  <r>
    <s v="Elizabeth Wolks"/>
    <s v="Móvil"/>
    <s v="M"/>
    <x v="2"/>
    <x v="1"/>
    <d v="2013-02-01T00:00:00"/>
    <n v="52"/>
  </r>
  <r>
    <s v="Emily Jeep"/>
    <s v="ADSL"/>
    <s v="V"/>
    <x v="99"/>
    <x v="0"/>
    <d v="2013-02-01T00:00:00"/>
    <n v="43"/>
  </r>
  <r>
    <s v="Emily Audi"/>
    <s v="Móvil + Fijo"/>
    <s v="M"/>
    <x v="100"/>
    <x v="7"/>
    <d v="2013-02-01T00:00:00"/>
    <n v="57"/>
  </r>
  <r>
    <s v="Alexander Jeep"/>
    <s v="Fibra"/>
    <s v="V"/>
    <x v="101"/>
    <x v="0"/>
    <d v="2013-02-01T00:00:00"/>
    <n v="89"/>
  </r>
  <r>
    <s v="Noah Rolls"/>
    <s v="ADSL"/>
    <s v="M"/>
    <x v="102"/>
    <x v="7"/>
    <d v="2013-02-01T00:00:00"/>
    <n v="57"/>
  </r>
  <r>
    <s v="Abigail Kia"/>
    <s v="Móvil"/>
    <s v="V"/>
    <x v="103"/>
    <x v="5"/>
    <d v="2013-02-01T00:00:00"/>
    <n v="43"/>
  </r>
  <r>
    <s v="Madison Hyundai"/>
    <s v="Móvil + Fijo"/>
    <s v="M"/>
    <x v="104"/>
    <x v="7"/>
    <d v="2013-02-01T00:00:00"/>
    <n v="51"/>
  </r>
  <r>
    <s v="Jacob Jaguar"/>
    <s v="Móvil"/>
    <s v="V"/>
    <x v="105"/>
    <x v="1"/>
    <d v="2013-02-01T00:00:00"/>
    <n v="51"/>
  </r>
  <r>
    <s v="Olivia Jeep"/>
    <s v="Móvil"/>
    <s v="V"/>
    <x v="106"/>
    <x v="2"/>
    <d v="2013-02-01T00:00:00"/>
    <n v="35"/>
  </r>
  <r>
    <s v="Abigail Hyundai"/>
    <s v="ADSL"/>
    <s v="M"/>
    <x v="107"/>
    <x v="2"/>
    <d v="2013-02-01T00:00:00"/>
    <n v="45"/>
  </r>
  <r>
    <s v="Ava Dodge"/>
    <s v="ADSL"/>
    <s v="V"/>
    <x v="108"/>
    <x v="0"/>
    <d v="2013-02-01T00:00:00"/>
    <n v="65"/>
  </r>
  <r>
    <s v="Emily Renault"/>
    <s v="Fibra"/>
    <s v="M"/>
    <x v="92"/>
    <x v="0"/>
    <d v="2013-02-01T00:00:00"/>
    <n v="99"/>
  </r>
  <r>
    <s v="Aiden Jaguar"/>
    <s v="Móvil"/>
    <s v="V"/>
    <x v="42"/>
    <x v="8"/>
    <d v="2013-02-01T00:00:00"/>
    <n v="46"/>
  </r>
  <r>
    <s v="William Range"/>
    <s v="ADSL"/>
    <s v="M"/>
    <x v="111"/>
    <x v="9"/>
    <d v="2013-02-01T00:00:00"/>
    <n v="58"/>
  </r>
  <r>
    <s v="Mason Kia"/>
    <s v="Móvil"/>
    <s v="V"/>
    <x v="30"/>
    <x v="1"/>
    <d v="2013-02-01T00:00:00"/>
    <n v="41"/>
  </r>
  <r>
    <s v="Daniel Dodge"/>
    <s v="Móvil"/>
    <s v="V"/>
    <x v="113"/>
    <x v="0"/>
    <d v="2013-02-01T00:00:00"/>
    <n v="20"/>
  </r>
  <r>
    <s v="Mason Wolks"/>
    <s v="Móvil + Fijo"/>
    <s v="M"/>
    <x v="114"/>
    <x v="8"/>
    <d v="2013-02-01T00:00:00"/>
    <n v="52"/>
  </r>
  <r>
    <s v="Aiden Honda"/>
    <s v="Fibra"/>
    <s v="M"/>
    <x v="115"/>
    <x v="7"/>
    <d v="2013-02-01T00:00:00"/>
    <n v="100"/>
  </r>
  <r>
    <s v="Mason Chrysler"/>
    <s v="ADSL"/>
    <s v="V"/>
    <x v="116"/>
    <x v="5"/>
    <d v="2013-02-01T00:00:00"/>
    <n v="66"/>
  </r>
  <r>
    <s v="Ava Jaguar"/>
    <s v="Móvil"/>
    <s v="M"/>
    <x v="117"/>
    <x v="0"/>
    <d v="2013-02-01T00:00:00"/>
    <n v="37"/>
  </r>
  <r>
    <s v="Isabella Dodge"/>
    <s v="Móvil"/>
    <s v="M"/>
    <x v="26"/>
    <x v="5"/>
    <d v="2013-02-01T00:00:00"/>
    <n v="25"/>
  </r>
  <r>
    <s v="Chloe Hyundai"/>
    <s v="Móvil"/>
    <s v="M"/>
    <x v="119"/>
    <x v="7"/>
    <d v="2013-02-01T00:00:00"/>
    <n v="37"/>
  </r>
  <r>
    <s v="Abigail Range"/>
    <s v="Otros"/>
    <s v="M"/>
    <x v="120"/>
    <x v="8"/>
    <d v="2013-02-01T00:00:00"/>
    <n v="97"/>
  </r>
  <r>
    <s v="Madison Range"/>
    <s v="Móvil"/>
    <s v="V"/>
    <x v="121"/>
    <x v="0"/>
    <d v="2013-02-01T00:00:00"/>
    <n v="50"/>
  </r>
  <r>
    <s v="Ava Kia"/>
    <s v="Móvil + Fijo"/>
    <s v="V"/>
    <x v="122"/>
    <x v="7"/>
    <d v="2013-02-01T00:00:00"/>
    <n v="55"/>
  </r>
  <r>
    <s v="Emily Range"/>
    <s v="Móvil"/>
    <s v="V"/>
    <x v="52"/>
    <x v="10"/>
    <d v="2013-02-01T00:00:00"/>
    <n v="20"/>
  </r>
  <r>
    <s v="Isabella Ford"/>
    <s v="Móvil"/>
    <s v="V"/>
    <x v="124"/>
    <x v="5"/>
    <d v="2013-02-01T00:00:00"/>
    <n v="34"/>
  </r>
  <r>
    <s v="Aiden Audi"/>
    <s v="Móvil"/>
    <s v="M"/>
    <x v="125"/>
    <x v="4"/>
    <d v="2013-02-01T00:00:00"/>
    <n v="36"/>
  </r>
  <r>
    <s v="Ethan Chrysler"/>
    <s v="ADSL"/>
    <s v="V"/>
    <x v="126"/>
    <x v="0"/>
    <d v="2013-02-01T00:00:00"/>
    <n v="49"/>
  </r>
  <r>
    <s v="Mia Ford"/>
    <s v="Fibra"/>
    <s v="M"/>
    <x v="127"/>
    <x v="9"/>
    <d v="2013-02-01T00:00:00"/>
    <n v="76"/>
  </r>
  <r>
    <s v="Daniel Rolls"/>
    <s v="Móvil + Fijo"/>
    <s v="M"/>
    <x v="128"/>
    <x v="7"/>
    <d v="2013-02-01T00:00:00"/>
    <n v="51"/>
  </r>
  <r>
    <s v="Emily Wolks"/>
    <s v="Móvil"/>
    <s v="V"/>
    <x v="129"/>
    <x v="3"/>
    <d v="2013-02-01T00:00:00"/>
    <n v="26"/>
  </r>
  <r>
    <s v="William Nissan"/>
    <s v="ADSL"/>
    <s v="M"/>
    <x v="130"/>
    <x v="7"/>
    <d v="2013-02-01T00:00:00"/>
    <n v="43"/>
  </r>
  <r>
    <s v="Daniel Lotus"/>
    <s v="Móvil"/>
    <s v="M"/>
    <x v="131"/>
    <x v="5"/>
    <d v="2013-02-01T00:00:00"/>
    <n v="53"/>
  </r>
  <r>
    <s v="Chloe Jeep"/>
    <s v="ADSL"/>
    <s v="M"/>
    <x v="132"/>
    <x v="6"/>
    <d v="2013-02-01T00:00:00"/>
    <n v="55"/>
  </r>
  <r>
    <s v="Noah Ford"/>
    <s v="Móvil"/>
    <s v="M"/>
    <x v="133"/>
    <x v="5"/>
    <d v="2013-02-01T00:00:00"/>
    <n v="47"/>
  </r>
  <r>
    <s v="Jacob Toyota"/>
    <s v="Móvil"/>
    <s v="M"/>
    <x v="134"/>
    <x v="9"/>
    <d v="2013-02-01T00:00:00"/>
    <n v="26"/>
  </r>
  <r>
    <s v="Elizabeth Hyundai"/>
    <s v="Móvil"/>
    <s v="M"/>
    <x v="135"/>
    <x v="0"/>
    <d v="2013-02-01T00:00:00"/>
    <n v="56"/>
  </r>
  <r>
    <s v="Jayden Audi"/>
    <s v="Otros"/>
    <s v="V"/>
    <x v="136"/>
    <x v="2"/>
    <d v="2013-02-01T00:00:00"/>
    <n v="23"/>
  </r>
  <r>
    <s v="William Ford"/>
    <s v="Móvil"/>
    <s v="M"/>
    <x v="137"/>
    <x v="8"/>
    <d v="2013-02-01T00:00:00"/>
    <n v="49"/>
  </r>
  <r>
    <s v="Sophia Lexus"/>
    <s v="Móvil + Fijo"/>
    <s v="V"/>
    <x v="72"/>
    <x v="9"/>
    <d v="2013-02-01T00:00:00"/>
    <n v="58"/>
  </r>
  <r>
    <s v="Chloe Jaguar"/>
    <s v="Otros"/>
    <s v="M"/>
    <x v="138"/>
    <x v="8"/>
    <d v="2013-02-01T00:00:00"/>
    <n v="96"/>
  </r>
  <r>
    <s v="Liam Renault"/>
    <s v="Móvil"/>
    <s v="V"/>
    <x v="139"/>
    <x v="3"/>
    <d v="2013-02-01T00:00:00"/>
    <n v="30"/>
  </r>
  <r>
    <s v="Mason Ford"/>
    <s v="ADSL"/>
    <s v="V"/>
    <x v="140"/>
    <x v="6"/>
    <d v="2013-02-01T00:00:00"/>
    <n v="70"/>
  </r>
  <r>
    <s v="Jacob Lexus"/>
    <s v="Móvil"/>
    <s v="V"/>
    <x v="141"/>
    <x v="10"/>
    <d v="2013-02-01T00:00:00"/>
    <n v="51"/>
  </r>
  <r>
    <s v="Emily Kia"/>
    <s v="Otros"/>
    <s v="V"/>
    <x v="142"/>
    <x v="4"/>
    <d v="2013-02-01T00:00:00"/>
    <n v="4"/>
  </r>
  <r>
    <s v="Daniel Range"/>
    <s v="Otros"/>
    <s v="M"/>
    <x v="143"/>
    <x v="7"/>
    <d v="2013-02-01T00:00:00"/>
    <n v="40"/>
  </r>
  <r>
    <s v="Elizabeth Wolks"/>
    <s v="Móvil"/>
    <s v="M"/>
    <x v="2"/>
    <x v="1"/>
    <d v="2013-02-01T00:00:00"/>
    <n v="29"/>
  </r>
  <r>
    <s v="Liam BMV"/>
    <s v="Móvil"/>
    <s v="M"/>
    <x v="16"/>
    <x v="7"/>
    <d v="2013-02-01T00:00:00"/>
    <n v="47"/>
  </r>
  <r>
    <s v="Abigail BMV"/>
    <s v="Fibra"/>
    <s v="V"/>
    <x v="31"/>
    <x v="10"/>
    <d v="2013-02-01T00:00:00"/>
    <n v="74"/>
  </r>
  <r>
    <s v="Madison BMV"/>
    <s v="Móvil + Fijo"/>
    <s v="V"/>
    <x v="147"/>
    <x v="7"/>
    <d v="2013-02-01T00:00:00"/>
    <n v="56"/>
  </r>
  <r>
    <s v="Chloe Jeep"/>
    <s v="ADSL"/>
    <s v="M"/>
    <x v="132"/>
    <x v="6"/>
    <d v="2013-02-01T00:00:00"/>
    <n v="59"/>
  </r>
  <r>
    <s v="Liam Hyundai"/>
    <s v="Móvil + Fijo"/>
    <s v="M"/>
    <x v="149"/>
    <x v="10"/>
    <d v="2013-02-01T00:00:00"/>
    <n v="51"/>
  </r>
  <r>
    <s v="Noah Jaguar"/>
    <s v="Móvil + Fijo"/>
    <s v="M"/>
    <x v="150"/>
    <x v="6"/>
    <d v="2013-02-01T00:00:00"/>
    <n v="56"/>
  </r>
  <r>
    <s v="Abigail Daewo"/>
    <s v="Móvil"/>
    <s v="M"/>
    <x v="41"/>
    <x v="1"/>
    <d v="2013-02-01T00:00:00"/>
    <n v="40"/>
  </r>
  <r>
    <s v="Madison Jaguar"/>
    <s v="ADSL"/>
    <s v="V"/>
    <x v="151"/>
    <x v="4"/>
    <d v="2013-02-01T00:00:00"/>
    <n v="53"/>
  </r>
  <r>
    <s v="Sophia Rolls"/>
    <s v="Móvil"/>
    <s v="V"/>
    <x v="152"/>
    <x v="2"/>
    <d v="2013-02-01T00:00:00"/>
    <n v="47"/>
  </r>
  <r>
    <s v="Liam Hyundai"/>
    <s v="Móvil + Fijo"/>
    <s v="M"/>
    <x v="149"/>
    <x v="10"/>
    <d v="2013-02-01T00:00:00"/>
    <n v="57"/>
  </r>
  <r>
    <s v="Daniel Daewo"/>
    <s v="ADSL"/>
    <s v="V"/>
    <x v="154"/>
    <x v="1"/>
    <d v="2013-02-01T00:00:00"/>
    <n v="55"/>
  </r>
  <r>
    <s v="Elizabeth Honda"/>
    <s v="Móvil"/>
    <s v="V"/>
    <x v="1"/>
    <x v="0"/>
    <d v="2013-02-01T00:00:00"/>
    <n v="57"/>
  </r>
  <r>
    <s v="Emily Ferrari"/>
    <s v="Otros"/>
    <s v="V"/>
    <x v="156"/>
    <x v="1"/>
    <d v="2013-02-01T00:00:00"/>
    <n v="52"/>
  </r>
  <r>
    <s v="Chloe Hyundai"/>
    <s v="Móvil"/>
    <s v="M"/>
    <x v="119"/>
    <x v="7"/>
    <d v="2013-02-01T00:00:00"/>
    <n v="48"/>
  </r>
  <r>
    <s v="Ava Lotus"/>
    <s v="Móvil"/>
    <s v="V"/>
    <x v="158"/>
    <x v="10"/>
    <d v="2013-02-01T00:00:00"/>
    <n v="54"/>
  </r>
  <r>
    <s v="Emily Chrysler"/>
    <s v="Móvil + Fijo"/>
    <s v="M"/>
    <x v="159"/>
    <x v="0"/>
    <d v="2013-02-01T00:00:00"/>
    <n v="53"/>
  </r>
  <r>
    <s v="Chloe Lexus"/>
    <s v="Móvil + Fijo"/>
    <s v="M"/>
    <x v="160"/>
    <x v="5"/>
    <d v="2013-02-01T00:00:00"/>
    <n v="57"/>
  </r>
  <r>
    <s v="Olivia Jaguar"/>
    <s v="Móvil"/>
    <s v="M"/>
    <x v="161"/>
    <x v="7"/>
    <d v="2013-02-01T00:00:00"/>
    <n v="51"/>
  </r>
  <r>
    <s v="Chloe Ferrari"/>
    <s v="Móvil + Fijo"/>
    <s v="V"/>
    <x v="4"/>
    <x v="0"/>
    <d v="2013-02-01T00:00:00"/>
    <n v="60"/>
  </r>
  <r>
    <s v="Ethan Daewo"/>
    <s v="Móvil"/>
    <s v="M"/>
    <x v="163"/>
    <x v="5"/>
    <d v="2013-02-01T00:00:00"/>
    <n v="35"/>
  </r>
  <r>
    <s v="Ava Dodge"/>
    <s v="ADSL"/>
    <s v="V"/>
    <x v="108"/>
    <x v="0"/>
    <d v="2013-02-01T00:00:00"/>
    <n v="70"/>
  </r>
  <r>
    <s v="Mason Kia"/>
    <s v="Móvil"/>
    <s v="V"/>
    <x v="30"/>
    <x v="1"/>
    <d v="2013-02-01T00:00:00"/>
    <n v="28"/>
  </r>
  <r>
    <s v="Mia Dodge"/>
    <s v="Móvil + Fijo"/>
    <s v="M"/>
    <x v="166"/>
    <x v="0"/>
    <d v="2013-02-01T00:00:00"/>
    <n v="55"/>
  </r>
  <r>
    <s v="Mia BMV"/>
    <s v="ADSL"/>
    <s v="M"/>
    <x v="167"/>
    <x v="3"/>
    <d v="2013-02-01T00:00:00"/>
    <n v="59"/>
  </r>
  <r>
    <s v="Alexander Daewo"/>
    <s v="Móvil"/>
    <s v="V"/>
    <x v="168"/>
    <x v="2"/>
    <d v="2013-02-01T00:00:00"/>
    <n v="47"/>
  </r>
  <r>
    <s v="Mia Toyota"/>
    <s v="Móvil + Fijo"/>
    <s v="M"/>
    <x v="169"/>
    <x v="0"/>
    <d v="2013-02-01T00:00:00"/>
    <n v="56"/>
  </r>
  <r>
    <s v="Elizabeth Audi"/>
    <s v="Móvil"/>
    <s v="V"/>
    <x v="170"/>
    <x v="3"/>
    <d v="2013-02-01T00:00:00"/>
    <n v="60"/>
  </r>
  <r>
    <s v="Emma Dodge"/>
    <s v="Móvil"/>
    <s v="V"/>
    <x v="171"/>
    <x v="8"/>
    <d v="2013-02-01T00:00:00"/>
    <n v="32"/>
  </r>
  <r>
    <s v="Ava Honda"/>
    <s v="Móvil"/>
    <s v="M"/>
    <x v="172"/>
    <x v="0"/>
    <d v="2013-02-01T00:00:00"/>
    <n v="35"/>
  </r>
  <r>
    <s v="Sophia Chrysler"/>
    <s v="Otros"/>
    <s v="M"/>
    <x v="173"/>
    <x v="5"/>
    <d v="2013-02-01T00:00:00"/>
    <n v="25"/>
  </r>
  <r>
    <s v="Elizabeth Nissan"/>
    <s v="ADSL"/>
    <s v="M"/>
    <x v="174"/>
    <x v="5"/>
    <d v="2013-02-01T00:00:00"/>
    <n v="66"/>
  </r>
  <r>
    <s v="Mason Lotus"/>
    <s v="Móvil"/>
    <s v="M"/>
    <x v="12"/>
    <x v="1"/>
    <d v="2013-02-01T00:00:00"/>
    <n v="22"/>
  </r>
  <r>
    <s v="Abigail Kia"/>
    <s v="Móvil"/>
    <s v="V"/>
    <x v="103"/>
    <x v="5"/>
    <d v="2013-02-01T00:00:00"/>
    <n v="29"/>
  </r>
  <r>
    <s v="Jayden Lexus"/>
    <s v="Móvil"/>
    <s v="V"/>
    <x v="69"/>
    <x v="8"/>
    <d v="2013-02-01T00:00:00"/>
    <n v="23"/>
  </r>
  <r>
    <s v="Mason Honda"/>
    <s v="ADSL"/>
    <s v="M"/>
    <x v="178"/>
    <x v="3"/>
    <d v="2013-02-01T00:00:00"/>
    <n v="60"/>
  </r>
  <r>
    <s v="Isabella Seat"/>
    <s v="Móvil + Fijo"/>
    <s v="V"/>
    <x v="179"/>
    <x v="6"/>
    <d v="2013-02-01T00:00:00"/>
    <n v="57"/>
  </r>
  <r>
    <s v="Madison Ferrari"/>
    <s v="Móvil"/>
    <s v="V"/>
    <x v="180"/>
    <x v="6"/>
    <d v="2013-02-01T00:00:00"/>
    <n v="47"/>
  </r>
  <r>
    <s v="Ava Chrysler"/>
    <s v="Otros"/>
    <s v="V"/>
    <x v="181"/>
    <x v="4"/>
    <d v="2013-02-01T00:00:00"/>
    <n v="33"/>
  </r>
  <r>
    <s v="Liam Rolls"/>
    <s v="Móvil"/>
    <s v="M"/>
    <x v="182"/>
    <x v="6"/>
    <d v="2013-02-01T00:00:00"/>
    <n v="21"/>
  </r>
  <r>
    <s v="Sophia Ferrari"/>
    <s v="Móvil + Fijo"/>
    <s v="V"/>
    <x v="183"/>
    <x v="9"/>
    <d v="2013-02-01T00:00:00"/>
    <n v="53"/>
  </r>
  <r>
    <s v="Olivia Daewo"/>
    <s v="ADSL"/>
    <s v="V"/>
    <x v="184"/>
    <x v="7"/>
    <d v="2013-02-01T00:00:00"/>
    <n v="60"/>
  </r>
  <r>
    <s v="Aiden Ferrari"/>
    <s v="Móvil + Fijo"/>
    <s v="M"/>
    <x v="185"/>
    <x v="10"/>
    <d v="2013-02-01T00:00:00"/>
    <n v="57"/>
  </r>
  <r>
    <s v="Mason BMV"/>
    <s v="ADSL"/>
    <s v="M"/>
    <x v="186"/>
    <x v="10"/>
    <d v="2013-02-01T00:00:00"/>
    <n v="56"/>
  </r>
  <r>
    <s v="Ethan Toyota"/>
    <s v="Móvil"/>
    <s v="M"/>
    <x v="187"/>
    <x v="7"/>
    <d v="2013-02-01T00:00:00"/>
    <n v="56"/>
  </r>
  <r>
    <s v="Jayden Hyundai"/>
    <s v="ADSL"/>
    <s v="M"/>
    <x v="188"/>
    <x v="0"/>
    <d v="2013-02-01T00:00:00"/>
    <n v="47"/>
  </r>
  <r>
    <s v="Alexander Hyundai"/>
    <s v="Móvil"/>
    <s v="V"/>
    <x v="189"/>
    <x v="1"/>
    <d v="2013-02-01T00:00:00"/>
    <n v="44"/>
  </r>
  <r>
    <s v="Sophia Renault"/>
    <s v="Móvil + Fijo"/>
    <s v="V"/>
    <x v="190"/>
    <x v="6"/>
    <d v="2013-02-01T00:00:00"/>
    <n v="56"/>
  </r>
  <r>
    <s v="Noah Chrysler"/>
    <s v="Móvil + Fijo"/>
    <s v="V"/>
    <x v="191"/>
    <x v="7"/>
    <d v="2013-02-01T00:00:00"/>
    <n v="53"/>
  </r>
  <r>
    <s v="Noah BMV"/>
    <s v="Móvil + Fijo"/>
    <s v="M"/>
    <x v="192"/>
    <x v="7"/>
    <d v="2013-02-01T00:00:00"/>
    <n v="60"/>
  </r>
  <r>
    <s v="Aiden Hyundai"/>
    <s v="Móvil"/>
    <s v="M"/>
    <x v="193"/>
    <x v="4"/>
    <d v="2013-02-01T00:00:00"/>
    <n v="23"/>
  </r>
  <r>
    <s v="William Wolks"/>
    <s v="ADSL"/>
    <s v="V"/>
    <x v="194"/>
    <x v="5"/>
    <d v="2013-02-01T00:00:00"/>
    <n v="64"/>
  </r>
  <r>
    <s v="Ethan Range"/>
    <s v="Fibra"/>
    <s v="V"/>
    <x v="195"/>
    <x v="1"/>
    <d v="2013-02-01T00:00:00"/>
    <n v="79"/>
  </r>
  <r>
    <s v="Ava Audi"/>
    <s v="Móvil"/>
    <s v="V"/>
    <x v="196"/>
    <x v="5"/>
    <d v="2013-02-01T00:00:00"/>
    <n v="24"/>
  </r>
  <r>
    <s v="Michael Dodge"/>
    <s v="ADSL"/>
    <s v="M"/>
    <x v="197"/>
    <x v="0"/>
    <d v="2013-02-01T00:00:00"/>
    <n v="54"/>
  </r>
  <r>
    <s v="Emma BMV"/>
    <s v="ADSL"/>
    <s v="M"/>
    <x v="198"/>
    <x v="1"/>
    <d v="2013-02-01T00:00:00"/>
    <n v="53"/>
  </r>
  <r>
    <s v="Sophia BMV"/>
    <s v="Fibra"/>
    <s v="M"/>
    <x v="70"/>
    <x v="1"/>
    <d v="2013-02-01T00:00:00"/>
    <n v="85"/>
  </r>
  <r>
    <s v="Alexander Honda"/>
    <s v="Móvil"/>
    <s v="M"/>
    <x v="200"/>
    <x v="0"/>
    <d v="2013-02-01T00:00:00"/>
    <n v="39"/>
  </r>
  <r>
    <s v="Elizabeth Wolks"/>
    <s v="Móvil"/>
    <s v="M"/>
    <x v="2"/>
    <x v="1"/>
    <d v="2013-02-01T00:00:00"/>
    <n v="39"/>
  </r>
  <r>
    <s v="Ethan Hyundai"/>
    <s v="ADSL"/>
    <s v="V"/>
    <x v="202"/>
    <x v="7"/>
    <d v="2013-02-01T00:00:00"/>
    <n v="48"/>
  </r>
  <r>
    <s v="Madison Jeep"/>
    <s v="Móvil + Fijo"/>
    <s v="V"/>
    <x v="203"/>
    <x v="4"/>
    <d v="2013-02-01T00:00:00"/>
    <n v="52"/>
  </r>
  <r>
    <s v="Daniel Range"/>
    <s v="Otros"/>
    <s v="M"/>
    <x v="143"/>
    <x v="7"/>
    <d v="2013-02-01T00:00:00"/>
    <n v="33"/>
  </r>
  <r>
    <s v="Liam Audi"/>
    <s v="Otros"/>
    <s v="M"/>
    <x v="205"/>
    <x v="0"/>
    <d v="2013-02-01T00:00:00"/>
    <n v="62"/>
  </r>
  <r>
    <s v="Chloe Toyota"/>
    <s v="Móvil"/>
    <s v="M"/>
    <x v="3"/>
    <x v="2"/>
    <d v="2013-02-01T00:00:00"/>
    <n v="20"/>
  </r>
  <r>
    <s v="Mason Dodge"/>
    <s v="Móvil"/>
    <s v="M"/>
    <x v="207"/>
    <x v="10"/>
    <d v="2013-02-01T00:00:00"/>
    <n v="57"/>
  </r>
  <r>
    <s v="Olivia Wolks"/>
    <s v="Móvil"/>
    <s v="M"/>
    <x v="74"/>
    <x v="5"/>
    <d v="2013-02-01T00:00:00"/>
    <n v="24"/>
  </r>
  <r>
    <s v="Olivia Dodge"/>
    <s v="Fibra"/>
    <s v="V"/>
    <x v="209"/>
    <x v="9"/>
    <d v="2013-02-01T00:00:00"/>
    <n v="80"/>
  </r>
  <r>
    <s v="Jacob Lotus"/>
    <s v="Móvil + Fijo"/>
    <s v="M"/>
    <x v="210"/>
    <x v="3"/>
    <d v="2013-02-01T00:00:00"/>
    <n v="50"/>
  </r>
  <r>
    <s v="Abigail Renault"/>
    <s v="Fibra"/>
    <s v="V"/>
    <x v="211"/>
    <x v="7"/>
    <d v="2013-02-01T00:00:00"/>
    <n v="98"/>
  </r>
  <r>
    <s v="William Renault"/>
    <s v="Móvil"/>
    <s v="M"/>
    <x v="212"/>
    <x v="7"/>
    <d v="2013-02-01T00:00:00"/>
    <n v="53"/>
  </r>
  <r>
    <s v="Liam Renault"/>
    <s v="Móvil"/>
    <s v="V"/>
    <x v="139"/>
    <x v="3"/>
    <d v="2013-02-01T00:00:00"/>
    <n v="43"/>
  </r>
  <r>
    <s v="Michael Nissan"/>
    <s v="Otros"/>
    <s v="M"/>
    <x v="214"/>
    <x v="7"/>
    <d v="2013-02-01T00:00:00"/>
    <n v="15"/>
  </r>
  <r>
    <s v="Alexander Audi"/>
    <s v="Móvil"/>
    <s v="M"/>
    <x v="215"/>
    <x v="8"/>
    <d v="2013-02-01T00:00:00"/>
    <n v="53"/>
  </r>
  <r>
    <s v="Jayden Kia"/>
    <s v="Móvil"/>
    <s v="V"/>
    <x v="216"/>
    <x v="7"/>
    <d v="2013-02-01T00:00:00"/>
    <n v="60"/>
  </r>
  <r>
    <s v="Madison Jaguar"/>
    <s v="ADSL"/>
    <s v="V"/>
    <x v="151"/>
    <x v="4"/>
    <d v="2013-02-01T00:00:00"/>
    <n v="64"/>
  </r>
  <r>
    <s v="Madison Rolls"/>
    <s v="ADSL"/>
    <s v="M"/>
    <x v="218"/>
    <x v="5"/>
    <d v="2013-02-01T00:00:00"/>
    <n v="52"/>
  </r>
  <r>
    <s v="Aiden Toyota"/>
    <s v="Móvil"/>
    <s v="M"/>
    <x v="36"/>
    <x v="3"/>
    <d v="2013-02-01T00:00:00"/>
    <n v="22"/>
  </r>
  <r>
    <s v="Mia Daewo"/>
    <s v="Fibra"/>
    <s v="V"/>
    <x v="220"/>
    <x v="0"/>
    <d v="2013-02-01T00:00:00"/>
    <n v="74"/>
  </r>
  <r>
    <s v="Madison Lotus"/>
    <s v="Móvil + Fijo"/>
    <s v="M"/>
    <x v="221"/>
    <x v="9"/>
    <d v="2013-02-01T00:00:00"/>
    <n v="54"/>
  </r>
  <r>
    <s v="William Wolks"/>
    <s v="ADSL"/>
    <s v="V"/>
    <x v="194"/>
    <x v="5"/>
    <d v="2013-02-01T00:00:00"/>
    <n v="45"/>
  </r>
  <r>
    <s v="Emma Jeep"/>
    <s v="ADSL"/>
    <s v="V"/>
    <x v="223"/>
    <x v="4"/>
    <d v="2013-02-01T00:00:00"/>
    <n v="47"/>
  </r>
  <r>
    <s v="Michael Renault"/>
    <s v="Móvil + Fijo"/>
    <s v="M"/>
    <x v="163"/>
    <x v="7"/>
    <d v="2013-02-01T00:00:00"/>
    <n v="50"/>
  </r>
  <r>
    <s v="Liam Honda"/>
    <s v="ADSL"/>
    <s v="M"/>
    <x v="224"/>
    <x v="0"/>
    <d v="2013-02-01T00:00:00"/>
    <n v="56"/>
  </r>
  <r>
    <s v="William Rolls"/>
    <s v="Móvil"/>
    <s v="M"/>
    <x v="225"/>
    <x v="0"/>
    <d v="2013-02-01T00:00:00"/>
    <n v="40"/>
  </r>
  <r>
    <s v="Jayden Renault"/>
    <s v="Móvil"/>
    <s v="V"/>
    <x v="226"/>
    <x v="4"/>
    <d v="2013-02-01T00:00:00"/>
    <n v="41"/>
  </r>
  <r>
    <s v="Emma Chrysler"/>
    <s v="ADSL"/>
    <s v="V"/>
    <x v="227"/>
    <x v="6"/>
    <d v="2013-02-01T00:00:00"/>
    <n v="52"/>
  </r>
  <r>
    <s v="Daniel Toyota"/>
    <s v="Móvil + Fijo"/>
    <s v="V"/>
    <x v="228"/>
    <x v="0"/>
    <d v="2013-02-01T00:00:00"/>
    <n v="58"/>
  </r>
  <r>
    <s v="Michael Toyota"/>
    <s v="Móvil"/>
    <s v="M"/>
    <x v="229"/>
    <x v="9"/>
    <d v="2013-02-01T00:00:00"/>
    <n v="26"/>
  </r>
  <r>
    <s v="Aiden Range"/>
    <s v="Móvil"/>
    <s v="M"/>
    <x v="230"/>
    <x v="7"/>
    <d v="2013-02-01T00:00:00"/>
    <n v="39"/>
  </r>
  <r>
    <s v="Emily Audi"/>
    <s v="Móvil + Fijo"/>
    <s v="M"/>
    <x v="100"/>
    <x v="7"/>
    <d v="2013-02-01T00:00:00"/>
    <n v="51"/>
  </r>
  <r>
    <s v="Isabella Toyota"/>
    <s v="Móvil + Fijo"/>
    <s v="V"/>
    <x v="232"/>
    <x v="9"/>
    <d v="2013-02-01T00:00:00"/>
    <n v="60"/>
  </r>
  <r>
    <s v="Daniel Suzuki"/>
    <s v="Móvil"/>
    <s v="V"/>
    <x v="233"/>
    <x v="8"/>
    <d v="2013-02-01T00:00:00"/>
    <n v="32"/>
  </r>
  <r>
    <s v="Mason Toyota"/>
    <s v="ADSL"/>
    <s v="V"/>
    <x v="10"/>
    <x v="0"/>
    <d v="2013-02-01T00:00:00"/>
    <n v="42"/>
  </r>
  <r>
    <s v="Abigail Jeep"/>
    <s v="Móvil"/>
    <s v="V"/>
    <x v="64"/>
    <x v="5"/>
    <d v="2013-02-01T00:00:00"/>
    <n v="41"/>
  </r>
  <r>
    <s v="Madison Jaguar"/>
    <s v="ADSL"/>
    <s v="V"/>
    <x v="151"/>
    <x v="4"/>
    <d v="2013-02-01T00:00:00"/>
    <n v="55"/>
  </r>
  <r>
    <s v="Chloe Ferrari"/>
    <s v="Móvil + Fijo"/>
    <s v="V"/>
    <x v="4"/>
    <x v="0"/>
    <d v="2013-02-01T00:00:00"/>
    <n v="53"/>
  </r>
  <r>
    <s v="Alexander Suzuki"/>
    <s v="Móvil + Fijo"/>
    <s v="V"/>
    <x v="78"/>
    <x v="5"/>
    <d v="2013-02-01T00:00:00"/>
    <n v="53"/>
  </r>
  <r>
    <s v="Isabella Lotus"/>
    <s v="Móvil"/>
    <s v="M"/>
    <x v="239"/>
    <x v="8"/>
    <d v="2013-02-01T00:00:00"/>
    <n v="52"/>
  </r>
  <r>
    <s v="Michael Range"/>
    <s v="Móvil"/>
    <s v="M"/>
    <x v="240"/>
    <x v="6"/>
    <d v="2013-02-01T00:00:00"/>
    <n v="42"/>
  </r>
  <r>
    <s v="Sophia Suzuki"/>
    <s v="Móvil + Fijo"/>
    <s v="V"/>
    <x v="241"/>
    <x v="3"/>
    <d v="2013-02-01T00:00:00"/>
    <n v="50"/>
  </r>
  <r>
    <s v="Ava Daewo"/>
    <s v="ADSL"/>
    <s v="V"/>
    <x v="242"/>
    <x v="9"/>
    <d v="2013-02-01T00:00:00"/>
    <n v="47"/>
  </r>
  <r>
    <s v="Chloe Rolls"/>
    <s v="Móvil + Fijo"/>
    <s v="V"/>
    <x v="243"/>
    <x v="0"/>
    <d v="2013-02-01T00:00:00"/>
    <n v="56"/>
  </r>
  <r>
    <s v="Elizabeth Seat"/>
    <s v="ADSL"/>
    <s v="M"/>
    <x v="244"/>
    <x v="8"/>
    <d v="2013-02-01T00:00:00"/>
    <n v="50"/>
  </r>
  <r>
    <s v="William Rolls"/>
    <s v="Móvil"/>
    <s v="M"/>
    <x v="225"/>
    <x v="0"/>
    <d v="2013-02-01T00:00:00"/>
    <n v="51"/>
  </r>
  <r>
    <s v="Emma Jeep"/>
    <s v="ADSL"/>
    <s v="V"/>
    <x v="223"/>
    <x v="4"/>
    <d v="2013-02-01T00:00:00"/>
    <n v="63"/>
  </r>
  <r>
    <s v="Madison Kia"/>
    <s v="Móvil"/>
    <s v="V"/>
    <x v="247"/>
    <x v="5"/>
    <d v="2013-02-01T00:00:00"/>
    <n v="32"/>
  </r>
  <r>
    <s v="Emma Nissan"/>
    <s v="Móvil"/>
    <s v="V"/>
    <x v="248"/>
    <x v="4"/>
    <d v="2013-02-01T00:00:00"/>
    <n v="20"/>
  </r>
  <r>
    <s v="Emily Chrysler"/>
    <s v="Móvil + Fijo"/>
    <s v="M"/>
    <x v="159"/>
    <x v="0"/>
    <d v="2013-02-01T00:00:00"/>
    <n v="50"/>
  </r>
  <r>
    <s v="Jacob Ford"/>
    <s v="Móvil"/>
    <s v="V"/>
    <x v="250"/>
    <x v="1"/>
    <d v="2013-02-01T00:00:00"/>
    <n v="35"/>
  </r>
  <r>
    <s v="Elizabeth Ford"/>
    <s v="Móvil + Fijo"/>
    <s v="M"/>
    <x v="251"/>
    <x v="0"/>
    <d v="2013-02-01T00:00:00"/>
    <n v="57"/>
  </r>
  <r>
    <s v="Abigail Ford"/>
    <s v="ADSL"/>
    <s v="M"/>
    <x v="252"/>
    <x v="0"/>
    <d v="2013-02-01T00:00:00"/>
    <n v="48"/>
  </r>
  <r>
    <s v="Abigail Ford"/>
    <s v="ADSL"/>
    <s v="M"/>
    <x v="252"/>
    <x v="0"/>
    <d v="2013-02-01T00:00:00"/>
    <n v="51"/>
  </r>
  <r>
    <s v="Sophia Lotus"/>
    <s v="Móvil"/>
    <s v="V"/>
    <x v="254"/>
    <x v="7"/>
    <d v="2013-02-01T00:00:00"/>
    <n v="37"/>
  </r>
  <r>
    <s v="Chloe Ferrari"/>
    <s v="Móvil + Fijo"/>
    <s v="V"/>
    <x v="4"/>
    <x v="0"/>
    <d v="2013-02-01T00:00:00"/>
    <n v="53"/>
  </r>
  <r>
    <s v="Mason Renault"/>
    <s v="Móvil"/>
    <s v="V"/>
    <x v="256"/>
    <x v="8"/>
    <d v="2013-02-01T00:00:00"/>
    <n v="54"/>
  </r>
  <r>
    <s v="Olivia Lexus"/>
    <s v="ADSL"/>
    <s v="M"/>
    <x v="257"/>
    <x v="10"/>
    <d v="2013-02-01T00:00:00"/>
    <n v="45"/>
  </r>
  <r>
    <s v="Ethan Renault"/>
    <s v="ADSL"/>
    <s v="M"/>
    <x v="258"/>
    <x v="6"/>
    <d v="2013-02-01T00:00:00"/>
    <n v="70"/>
  </r>
  <r>
    <s v="Elizabeth Dodge"/>
    <s v="Móvil"/>
    <s v="V"/>
    <x v="259"/>
    <x v="1"/>
    <d v="2013-02-01T00:00:00"/>
    <n v="35"/>
  </r>
  <r>
    <s v="Daniel Ferrari"/>
    <s v="Otros"/>
    <s v="M"/>
    <x v="260"/>
    <x v="10"/>
    <d v="2013-02-01T00:00:00"/>
    <n v="48"/>
  </r>
  <r>
    <s v="Michael Chrysler"/>
    <s v="Móvil + Fijo"/>
    <s v="M"/>
    <x v="261"/>
    <x v="6"/>
    <d v="2013-02-01T00:00:00"/>
    <n v="53"/>
  </r>
  <r>
    <s v="Mia Toyota"/>
    <s v="Móvil + Fijo"/>
    <s v="M"/>
    <x v="169"/>
    <x v="0"/>
    <d v="2013-02-01T00:00:00"/>
    <n v="60"/>
  </r>
  <r>
    <s v="Emily Kia"/>
    <s v="Otros"/>
    <s v="V"/>
    <x v="142"/>
    <x v="4"/>
    <d v="2013-02-01T00:00:00"/>
    <n v="83"/>
  </r>
  <r>
    <s v="Mia Suzuki"/>
    <s v="ADSL"/>
    <s v="V"/>
    <x v="43"/>
    <x v="5"/>
    <d v="2013-02-01T00:00:00"/>
    <n v="67"/>
  </r>
  <r>
    <s v="Abigail Daewo"/>
    <s v="Móvil"/>
    <s v="M"/>
    <x v="41"/>
    <x v="1"/>
    <d v="2013-02-01T00:00:00"/>
    <n v="43"/>
  </r>
  <r>
    <s v="Mia BMV"/>
    <s v="ADSL"/>
    <s v="M"/>
    <x v="167"/>
    <x v="3"/>
    <d v="2013-02-01T00:00:00"/>
    <n v="67"/>
  </r>
  <r>
    <s v="Sophia Seat"/>
    <s v="Móvil"/>
    <s v="V"/>
    <x v="6"/>
    <x v="3"/>
    <d v="2013-02-01T00:00:00"/>
    <n v="23"/>
  </r>
  <r>
    <s v="Olivia Jaguar"/>
    <s v="Móvil"/>
    <s v="M"/>
    <x v="161"/>
    <x v="7"/>
    <d v="2013-02-01T00:00:00"/>
    <n v="24"/>
  </r>
  <r>
    <s v="Liam Lexus"/>
    <s v="Móvil"/>
    <s v="M"/>
    <x v="269"/>
    <x v="5"/>
    <d v="2013-02-01T00:00:00"/>
    <n v="21"/>
  </r>
  <r>
    <s v="Noah Lexus"/>
    <s v="ADSL"/>
    <s v="M"/>
    <x v="270"/>
    <x v="4"/>
    <d v="2013-02-01T00:00:00"/>
    <n v="52"/>
  </r>
  <r>
    <s v="Emily Seat"/>
    <s v="Móvil"/>
    <s v="M"/>
    <x v="81"/>
    <x v="3"/>
    <d v="2013-02-01T00:00:00"/>
    <n v="53"/>
  </r>
  <r>
    <s v="Mason Seat"/>
    <s v="ADSL"/>
    <s v="V"/>
    <x v="34"/>
    <x v="0"/>
    <d v="2013-02-01T00:00:00"/>
    <n v="41"/>
  </r>
  <r>
    <s v="Emma Toyota"/>
    <s v="Otros"/>
    <s v="V"/>
    <x v="273"/>
    <x v="1"/>
    <d v="2013-02-01T00:00:00"/>
    <n v="11"/>
  </r>
  <r>
    <s v="Emily Lotus"/>
    <s v="Móvil + Fijo"/>
    <s v="M"/>
    <x v="274"/>
    <x v="10"/>
    <d v="2013-02-01T00:00:00"/>
    <n v="59"/>
  </r>
  <r>
    <s v="Alexander Toyota"/>
    <s v="Fibra"/>
    <s v="M"/>
    <x v="275"/>
    <x v="4"/>
    <d v="2013-02-01T00:00:00"/>
    <n v="95"/>
  </r>
  <r>
    <s v="Emily Audi"/>
    <s v="Móvil + Fijo"/>
    <s v="M"/>
    <x v="100"/>
    <x v="7"/>
    <d v="2013-02-01T00:00:00"/>
    <n v="56"/>
  </r>
  <r>
    <s v="Liam Jaguar"/>
    <s v="Móvil"/>
    <s v="V"/>
    <x v="277"/>
    <x v="1"/>
    <d v="2013-02-01T00:00:00"/>
    <n v="51"/>
  </r>
  <r>
    <s v="Ava Rolls"/>
    <s v="Móvil + Fijo"/>
    <s v="M"/>
    <x v="278"/>
    <x v="8"/>
    <d v="2013-02-01T00:00:00"/>
    <n v="57"/>
  </r>
  <r>
    <s v="Isabella Daewo"/>
    <s v="Móvil"/>
    <s v="M"/>
    <x v="279"/>
    <x v="4"/>
    <d v="2013-02-01T00:00:00"/>
    <n v="30"/>
  </r>
  <r>
    <s v="Emma Seat"/>
    <s v="Móvil + Fijo"/>
    <s v="V"/>
    <x v="93"/>
    <x v="3"/>
    <d v="2013-02-01T00:00:00"/>
    <n v="57"/>
  </r>
  <r>
    <s v="Emma Ford"/>
    <s v="Móvil"/>
    <s v="V"/>
    <x v="85"/>
    <x v="2"/>
    <d v="2013-02-01T00:00:00"/>
    <n v="46"/>
  </r>
  <r>
    <s v="Ethan Kia"/>
    <s v="ADSL"/>
    <s v="M"/>
    <x v="282"/>
    <x v="10"/>
    <d v="2013-02-01T00:00:00"/>
    <n v="49"/>
  </r>
  <r>
    <s v="Liam Renault"/>
    <s v="Móvil"/>
    <s v="V"/>
    <x v="139"/>
    <x v="3"/>
    <d v="2013-02-01T00:00:00"/>
    <n v="41"/>
  </r>
  <r>
    <s v="Noah Renault"/>
    <s v="Móvil + Fijo"/>
    <s v="M"/>
    <x v="284"/>
    <x v="5"/>
    <d v="2013-02-01T00:00:00"/>
    <n v="56"/>
  </r>
  <r>
    <s v="Ava Nissan"/>
    <s v="Móvil"/>
    <s v="V"/>
    <x v="285"/>
    <x v="2"/>
    <d v="2013-02-01T00:00:00"/>
    <n v="21"/>
  </r>
  <r>
    <s v="Emma Jaguar"/>
    <s v="ADSL"/>
    <s v="V"/>
    <x v="286"/>
    <x v="5"/>
    <d v="2013-02-01T00:00:00"/>
    <n v="68"/>
  </r>
  <r>
    <s v="Olivia Audi"/>
    <s v="ADSL"/>
    <s v="V"/>
    <x v="287"/>
    <x v="5"/>
    <d v="2013-02-01T00:00:00"/>
    <n v="58"/>
  </r>
  <r>
    <s v="Aiden Kia"/>
    <s v="Móvil"/>
    <s v="V"/>
    <x v="288"/>
    <x v="6"/>
    <d v="2013-02-01T00:00:00"/>
    <n v="32"/>
  </r>
  <r>
    <s v="Noah Ford"/>
    <s v="Móvil"/>
    <s v="M"/>
    <x v="133"/>
    <x v="5"/>
    <d v="2013-02-01T00:00:00"/>
    <n v="49"/>
  </r>
  <r>
    <s v="Daniel Ford"/>
    <s v="Móvil"/>
    <s v="V"/>
    <x v="290"/>
    <x v="2"/>
    <d v="2013-02-01T00:00:00"/>
    <n v="45"/>
  </r>
  <r>
    <s v="Olivia Ford"/>
    <s v="Móvil + Fijo"/>
    <s v="M"/>
    <x v="291"/>
    <x v="3"/>
    <d v="2013-02-01T00:00:00"/>
    <n v="55"/>
  </r>
  <r>
    <s v="Elizabeth Rolls"/>
    <s v="Móvil"/>
    <s v="V"/>
    <x v="292"/>
    <x v="2"/>
    <d v="2013-02-01T00:00:00"/>
    <n v="48"/>
  </r>
  <r>
    <s v="Isabella Seat"/>
    <s v="Móvil + Fijo"/>
    <s v="V"/>
    <x v="179"/>
    <x v="6"/>
    <d v="2013-02-01T00:00:00"/>
    <n v="50"/>
  </r>
  <r>
    <s v="Abigail BMV"/>
    <s v="Fibra"/>
    <s v="V"/>
    <x v="31"/>
    <x v="10"/>
    <d v="2013-02-01T00:00:00"/>
    <n v="94"/>
  </r>
  <r>
    <s v="Ava Nissan"/>
    <s v="Móvil"/>
    <s v="V"/>
    <x v="285"/>
    <x v="2"/>
    <d v="2013-02-01T00:00:00"/>
    <n v="35"/>
  </r>
  <r>
    <s v="Aiden Daewo"/>
    <s v="ADSL"/>
    <s v="M"/>
    <x v="296"/>
    <x v="10"/>
    <d v="2013-02-01T00:00:00"/>
    <n v="61"/>
  </r>
  <r>
    <s v="Aiden Lexus"/>
    <s v="Móvil + Fijo"/>
    <s v="M"/>
    <x v="297"/>
    <x v="10"/>
    <d v="2013-02-01T00:00:00"/>
    <n v="57"/>
  </r>
  <r>
    <s v="William BMV"/>
    <s v="Móvil"/>
    <s v="M"/>
    <x v="298"/>
    <x v="6"/>
    <d v="2013-02-01T00:00:00"/>
    <n v="52"/>
  </r>
  <r>
    <s v="Abigail Ford"/>
    <s v="ADSL"/>
    <s v="M"/>
    <x v="252"/>
    <x v="0"/>
    <d v="2013-02-01T00:00:00"/>
    <n v="70"/>
  </r>
  <r>
    <s v="Ava Honda"/>
    <s v="Móvil"/>
    <s v="M"/>
    <x v="172"/>
    <x v="0"/>
    <d v="2013-02-01T00:00:00"/>
    <n v="47"/>
  </r>
  <r>
    <s v="Isabella Ford"/>
    <s v="Móvil"/>
    <s v="V"/>
    <x v="124"/>
    <x v="5"/>
    <d v="2013-02-01T00:00:00"/>
    <n v="36"/>
  </r>
  <r>
    <s v="Alexander Range"/>
    <s v="Fibra"/>
    <s v="M"/>
    <x v="302"/>
    <x v="8"/>
    <d v="2013-02-01T00:00:00"/>
    <n v="94"/>
  </r>
  <r>
    <s v="Emma Rolls"/>
    <s v="Móvil"/>
    <s v="M"/>
    <x v="1895"/>
    <x v="7"/>
    <d v="2013-02-01T00:00:00"/>
    <n v="41"/>
  </r>
  <r>
    <s v="Sophia Lexus"/>
    <s v="Móvil + Fijo"/>
    <s v="V"/>
    <x v="72"/>
    <x v="9"/>
    <d v="2013-02-01T00:00:00"/>
    <n v="57"/>
  </r>
  <r>
    <s v="Ava Nissan"/>
    <s v="Móvil"/>
    <s v="V"/>
    <x v="285"/>
    <x v="2"/>
    <d v="2013-02-01T00:00:00"/>
    <n v="56"/>
  </r>
  <r>
    <s v="Ethan Seat"/>
    <s v="ADSL"/>
    <s v="V"/>
    <x v="38"/>
    <x v="5"/>
    <d v="2013-02-01T00:00:00"/>
    <n v="47"/>
  </r>
  <r>
    <s v="Mia Range"/>
    <s v="Móvil + Fijo"/>
    <s v="V"/>
    <x v="307"/>
    <x v="8"/>
    <d v="2013-02-01T00:00:00"/>
    <n v="51"/>
  </r>
  <r>
    <s v="Chloe Range"/>
    <s v="ADSL"/>
    <s v="V"/>
    <x v="308"/>
    <x v="4"/>
    <d v="2013-02-01T00:00:00"/>
    <n v="62"/>
  </r>
  <r>
    <s v="Daniel Nissan"/>
    <s v="Móvil + Fijo"/>
    <s v="M"/>
    <x v="55"/>
    <x v="7"/>
    <d v="2013-02-01T00:00:00"/>
    <n v="50"/>
  </r>
  <r>
    <s v="Ava Daewo"/>
    <s v="ADSL"/>
    <s v="V"/>
    <x v="242"/>
    <x v="9"/>
    <d v="2013-02-01T00:00:00"/>
    <n v="68"/>
  </r>
  <r>
    <s v="Emily Lotus"/>
    <s v="Móvil + Fijo"/>
    <s v="M"/>
    <x v="274"/>
    <x v="10"/>
    <d v="2013-02-01T00:00:00"/>
    <n v="51"/>
  </r>
  <r>
    <s v="Abigail Kia"/>
    <s v="Móvil"/>
    <s v="V"/>
    <x v="103"/>
    <x v="5"/>
    <d v="2013-02-01T00:00:00"/>
    <n v="52"/>
  </r>
  <r>
    <s v="Emily Kia"/>
    <s v="Otros"/>
    <s v="V"/>
    <x v="142"/>
    <x v="4"/>
    <d v="2013-02-01T00:00:00"/>
    <n v="24"/>
  </r>
  <r>
    <s v="Noah Lotus"/>
    <s v="ADSL"/>
    <s v="M"/>
    <x v="314"/>
    <x v="4"/>
    <d v="2013-02-01T00:00:00"/>
    <n v="40"/>
  </r>
  <r>
    <s v="Ava Nissan"/>
    <s v="Móvil"/>
    <s v="V"/>
    <x v="285"/>
    <x v="2"/>
    <d v="2013-02-01T00:00:00"/>
    <n v="23"/>
  </r>
  <r>
    <s v="Michael Daewo"/>
    <s v="Móvil"/>
    <s v="M"/>
    <x v="316"/>
    <x v="2"/>
    <d v="2013-02-01T00:00:00"/>
    <n v="40"/>
  </r>
  <r>
    <s v="Chloe Suzuki"/>
    <s v="Móvil"/>
    <s v="V"/>
    <x v="317"/>
    <x v="0"/>
    <d v="2013-02-01T00:00:00"/>
    <n v="50"/>
  </r>
  <r>
    <s v="Ava Suzuki"/>
    <s v="Móvil + Fijo"/>
    <s v="M"/>
    <x v="318"/>
    <x v="7"/>
    <d v="2013-02-01T00:00:00"/>
    <n v="57"/>
  </r>
  <r>
    <s v="William Wolks"/>
    <s v="ADSL"/>
    <s v="V"/>
    <x v="194"/>
    <x v="5"/>
    <d v="2013-02-01T00:00:00"/>
    <n v="61"/>
  </r>
  <r>
    <s v="Ethan Range"/>
    <s v="Fibra"/>
    <s v="V"/>
    <x v="195"/>
    <x v="1"/>
    <d v="2013-02-01T00:00:00"/>
    <n v="84"/>
  </r>
  <r>
    <s v="Noah Audi"/>
    <s v="Móvil"/>
    <s v="V"/>
    <x v="321"/>
    <x v="2"/>
    <d v="2013-02-01T00:00:00"/>
    <n v="25"/>
  </r>
  <r>
    <s v="Ethan BMV"/>
    <s v="ADSL"/>
    <s v="M"/>
    <x v="322"/>
    <x v="2"/>
    <d v="2013-02-01T00:00:00"/>
    <n v="44"/>
  </r>
  <r>
    <s v="Noah Seat"/>
    <s v="Móvil"/>
    <s v="M"/>
    <x v="87"/>
    <x v="2"/>
    <d v="2013-02-01T00:00:00"/>
    <n v="41"/>
  </r>
  <r>
    <s v="Daniel Nissan"/>
    <s v="Móvil + Fijo"/>
    <s v="M"/>
    <x v="55"/>
    <x v="7"/>
    <d v="2013-02-01T00:00:00"/>
    <n v="60"/>
  </r>
  <r>
    <s v="Jayden Jaguar"/>
    <s v="Móvil"/>
    <s v="M"/>
    <x v="325"/>
    <x v="7"/>
    <d v="2013-02-01T00:00:00"/>
    <n v="46"/>
  </r>
  <r>
    <s v="William Renault"/>
    <s v="Móvil"/>
    <s v="M"/>
    <x v="212"/>
    <x v="7"/>
    <d v="2013-02-01T00:00:00"/>
    <n v="46"/>
  </r>
  <r>
    <s v="Jayden Lexus"/>
    <s v="Móvil"/>
    <s v="V"/>
    <x v="69"/>
    <x v="8"/>
    <d v="2013-02-01T00:00:00"/>
    <n v="36"/>
  </r>
  <r>
    <s v="Jayden Rolls"/>
    <s v="Móvil"/>
    <s v="V"/>
    <x v="328"/>
    <x v="8"/>
    <d v="2013-02-01T00:00:00"/>
    <n v="58"/>
  </r>
  <r>
    <s v="Aiden Jaguar"/>
    <s v="Móvil"/>
    <s v="V"/>
    <x v="42"/>
    <x v="8"/>
    <d v="2013-02-01T00:00:00"/>
    <n v="39"/>
  </r>
  <r>
    <s v="Chloe Toyota"/>
    <s v="Móvil"/>
    <s v="M"/>
    <x v="3"/>
    <x v="2"/>
    <d v="2013-02-01T00:00:00"/>
    <n v="47"/>
  </r>
  <r>
    <s v="Jacob Nissan"/>
    <s v="Móvil + Fijo"/>
    <s v="M"/>
    <x v="331"/>
    <x v="0"/>
    <d v="2013-02-01T00:00:00"/>
    <n v="59"/>
  </r>
  <r>
    <s v="Liam Chrysler"/>
    <s v="Móvil + Fijo"/>
    <s v="M"/>
    <x v="332"/>
    <x v="2"/>
    <d v="2013-02-01T00:00:00"/>
    <n v="59"/>
  </r>
  <r>
    <s v="Emily BMV"/>
    <s v="Móvil"/>
    <s v="M"/>
    <x v="71"/>
    <x v="1"/>
    <d v="2013-02-01T00:00:00"/>
    <n v="48"/>
  </r>
  <r>
    <s v="Mason Dodge"/>
    <s v="Móvil"/>
    <s v="M"/>
    <x v="207"/>
    <x v="10"/>
    <d v="2013-02-01T00:00:00"/>
    <n v="31"/>
  </r>
  <r>
    <s v="Elizabeth Renault"/>
    <s v="Móvil"/>
    <s v="M"/>
    <x v="335"/>
    <x v="1"/>
    <d v="2013-02-01T00:00:00"/>
    <n v="42"/>
  </r>
  <r>
    <s v="Liam Range"/>
    <s v="Móvil"/>
    <s v="M"/>
    <x v="336"/>
    <x v="6"/>
    <d v="2013-02-01T00:00:00"/>
    <n v="29"/>
  </r>
  <r>
    <s v="Mia Wolks"/>
    <s v="Móvil + Fijo"/>
    <s v="M"/>
    <x v="337"/>
    <x v="7"/>
    <d v="2013-02-01T00:00:00"/>
    <n v="60"/>
  </r>
  <r>
    <s v="Ava Lexus"/>
    <s v="Móvil + Fijo"/>
    <s v="V"/>
    <x v="338"/>
    <x v="8"/>
    <d v="2013-02-01T00:00:00"/>
    <n v="57"/>
  </r>
  <r>
    <s v="William Nissan"/>
    <s v="ADSL"/>
    <s v="M"/>
    <x v="130"/>
    <x v="7"/>
    <d v="2013-02-01T00:00:00"/>
    <n v="54"/>
  </r>
  <r>
    <s v="Mason Daewo"/>
    <s v="Otros"/>
    <s v="V"/>
    <x v="340"/>
    <x v="5"/>
    <d v="2013-02-01T00:00:00"/>
    <n v="49"/>
  </r>
  <r>
    <s v="Noah Renault"/>
    <s v="Móvil + Fijo"/>
    <s v="M"/>
    <x v="284"/>
    <x v="5"/>
    <d v="2013-02-01T00:00:00"/>
    <n v="55"/>
  </r>
  <r>
    <s v="William Nissan"/>
    <s v="ADSL"/>
    <s v="M"/>
    <x v="130"/>
    <x v="7"/>
    <d v="2013-02-01T00:00:00"/>
    <n v="55"/>
  </r>
  <r>
    <s v="Daniel Daewo"/>
    <s v="ADSL"/>
    <s v="V"/>
    <x v="154"/>
    <x v="1"/>
    <d v="2013-02-01T00:00:00"/>
    <n v="53"/>
  </r>
  <r>
    <s v="Sophia Wolks"/>
    <s v="Móvil"/>
    <s v="V"/>
    <x v="344"/>
    <x v="4"/>
    <d v="2013-02-01T00:00:00"/>
    <n v="34"/>
  </r>
  <r>
    <s v="Mason Dodge"/>
    <s v="Móvil"/>
    <s v="M"/>
    <x v="207"/>
    <x v="10"/>
    <d v="2013-02-01T00:00:00"/>
    <n v="48"/>
  </r>
  <r>
    <s v="Mason Wolks"/>
    <s v="Móvil + Fijo"/>
    <s v="M"/>
    <x v="114"/>
    <x v="8"/>
    <d v="2013-02-01T00:00:00"/>
    <n v="58"/>
  </r>
  <r>
    <s v="Alexander Wolks"/>
    <s v="Fibra"/>
    <s v="M"/>
    <x v="37"/>
    <x v="7"/>
    <d v="2013-02-01T00:00:00"/>
    <n v="89"/>
  </r>
  <r>
    <s v="Mia Range"/>
    <s v="Móvil + Fijo"/>
    <s v="V"/>
    <x v="307"/>
    <x v="8"/>
    <d v="2013-02-01T00:00:00"/>
    <n v="53"/>
  </r>
  <r>
    <s v="Noah Lotus"/>
    <s v="ADSL"/>
    <s v="M"/>
    <x v="314"/>
    <x v="4"/>
    <d v="2013-02-01T00:00:00"/>
    <n v="49"/>
  </r>
  <r>
    <s v="Mason Rolls"/>
    <s v="Fibra"/>
    <s v="M"/>
    <x v="350"/>
    <x v="1"/>
    <d v="2013-02-01T00:00:00"/>
    <n v="70"/>
  </r>
  <r>
    <s v="Emily Honda"/>
    <s v="Móvil"/>
    <s v="M"/>
    <x v="351"/>
    <x v="1"/>
    <d v="2013-02-01T00:00:00"/>
    <n v="31"/>
  </r>
  <r>
    <s v="Isabella Chrysler"/>
    <s v="Móvil + Fijo"/>
    <s v="V"/>
    <x v="352"/>
    <x v="9"/>
    <d v="2013-02-01T00:00:00"/>
    <n v="50"/>
  </r>
  <r>
    <s v="Emily Dodge"/>
    <s v="Otros"/>
    <s v="M"/>
    <x v="353"/>
    <x v="7"/>
    <d v="2013-02-01T00:00:00"/>
    <n v="19"/>
  </r>
  <r>
    <s v="Jacob Kia"/>
    <s v="Móvil"/>
    <s v="V"/>
    <x v="354"/>
    <x v="3"/>
    <d v="2013-02-01T00:00:00"/>
    <n v="47"/>
  </r>
  <r>
    <s v="Olivia Audi"/>
    <s v="ADSL"/>
    <s v="V"/>
    <x v="287"/>
    <x v="5"/>
    <d v="2013-02-01T00:00:00"/>
    <n v="56"/>
  </r>
  <r>
    <s v="Michael Honda"/>
    <s v="Fibra"/>
    <s v="M"/>
    <x v="356"/>
    <x v="3"/>
    <d v="2013-02-01T00:00:00"/>
    <n v="91"/>
  </r>
  <r>
    <s v="William Jeep"/>
    <s v="Móvil"/>
    <s v="M"/>
    <x v="357"/>
    <x v="7"/>
    <d v="2013-02-01T00:00:00"/>
    <n v="35"/>
  </r>
  <r>
    <s v="Abigail Range"/>
    <s v="Otros"/>
    <s v="M"/>
    <x v="120"/>
    <x v="8"/>
    <d v="2013-02-01T00:00:00"/>
    <n v="32"/>
  </r>
  <r>
    <s v="Jayden Honda"/>
    <s v="Móvil"/>
    <s v="V"/>
    <x v="19"/>
    <x v="0"/>
    <d v="2013-02-01T00:00:00"/>
    <n v="55"/>
  </r>
  <r>
    <s v="Liam Audi"/>
    <s v="Otros"/>
    <s v="M"/>
    <x v="205"/>
    <x v="0"/>
    <d v="2013-02-01T00:00:00"/>
    <n v="19"/>
  </r>
  <r>
    <s v="Alexander Lotus"/>
    <s v="Móvil + Fijo"/>
    <s v="M"/>
    <x v="361"/>
    <x v="1"/>
    <d v="2013-02-01T00:00:00"/>
    <n v="56"/>
  </r>
  <r>
    <s v="Isabella Chrysler"/>
    <s v="Móvil + Fijo"/>
    <s v="V"/>
    <x v="352"/>
    <x v="9"/>
    <d v="2013-02-01T00:00:00"/>
    <n v="51"/>
  </r>
  <r>
    <s v="Sophia Range"/>
    <s v="ADSL"/>
    <s v="M"/>
    <x v="363"/>
    <x v="0"/>
    <d v="2013-02-01T00:00:00"/>
    <n v="52"/>
  </r>
  <r>
    <s v="Alexander Kia"/>
    <s v="Móvil"/>
    <s v="M"/>
    <x v="364"/>
    <x v="9"/>
    <d v="2013-02-01T00:00:00"/>
    <n v="44"/>
  </r>
  <r>
    <s v="Mia Honda"/>
    <s v="Móvil + Fijo"/>
    <s v="M"/>
    <x v="365"/>
    <x v="3"/>
    <d v="2013-02-01T00:00:00"/>
    <n v="57"/>
  </r>
  <r>
    <s v="Alexander Suzuki"/>
    <s v="Móvil + Fijo"/>
    <s v="V"/>
    <x v="78"/>
    <x v="5"/>
    <d v="2013-02-01T00:00:00"/>
    <n v="56"/>
  </r>
  <r>
    <s v="Ethan Wolks"/>
    <s v="Móvil"/>
    <s v="M"/>
    <x v="367"/>
    <x v="7"/>
    <d v="2013-02-01T00:00:00"/>
    <n v="43"/>
  </r>
  <r>
    <s v="Isabella Kia"/>
    <s v="ADSL"/>
    <s v="V"/>
    <x v="368"/>
    <x v="2"/>
    <d v="2013-02-01T00:00:00"/>
    <n v="67"/>
  </r>
  <r>
    <s v="Ethan Chrysler"/>
    <s v="ADSL"/>
    <s v="V"/>
    <x v="126"/>
    <x v="0"/>
    <d v="2013-02-01T00:00:00"/>
    <n v="55"/>
  </r>
  <r>
    <s v="William Dodge"/>
    <s v="Móvil + Fijo"/>
    <s v="M"/>
    <x v="370"/>
    <x v="8"/>
    <d v="2013-02-01T00:00:00"/>
    <n v="53"/>
  </r>
  <r>
    <s v="Mason Jaguar"/>
    <s v="Móvil"/>
    <s v="V"/>
    <x v="79"/>
    <x v="8"/>
    <d v="2013-02-01T00:00:00"/>
    <n v="55"/>
  </r>
  <r>
    <s v="Mason Dodge"/>
    <s v="Móvil"/>
    <s v="M"/>
    <x v="207"/>
    <x v="10"/>
    <d v="2013-02-01T00:00:00"/>
    <n v="44"/>
  </r>
  <r>
    <s v="Daniel Audi"/>
    <s v="Móvil"/>
    <s v="M"/>
    <x v="97"/>
    <x v="10"/>
    <d v="2013-02-01T00:00:00"/>
    <n v="46"/>
  </r>
  <r>
    <s v="Ava Ferrari"/>
    <s v="Móvil"/>
    <s v="V"/>
    <x v="374"/>
    <x v="2"/>
    <d v="2013-02-01T00:00:00"/>
    <n v="51"/>
  </r>
  <r>
    <s v="Chloe Honda"/>
    <s v="Móvil"/>
    <s v="V"/>
    <x v="375"/>
    <x v="7"/>
    <d v="2013-02-01T00:00:00"/>
    <n v="33"/>
  </r>
  <r>
    <s v="Emily Honda"/>
    <s v="Móvil"/>
    <s v="M"/>
    <x v="351"/>
    <x v="1"/>
    <d v="2013-02-01T00:00:00"/>
    <n v="41"/>
  </r>
  <r>
    <s v="Ava Seat"/>
    <s v="Fibra"/>
    <s v="M"/>
    <x v="377"/>
    <x v="7"/>
    <d v="2013-02-01T00:00:00"/>
    <n v="94"/>
  </r>
  <r>
    <s v="Jayden Lotus"/>
    <s v="Móvil"/>
    <s v="M"/>
    <x v="378"/>
    <x v="1"/>
    <d v="2013-02-01T00:00:00"/>
    <n v="49"/>
  </r>
  <r>
    <s v="Liam Range"/>
    <s v="Móvil"/>
    <s v="M"/>
    <x v="336"/>
    <x v="6"/>
    <d v="2013-02-01T00:00:00"/>
    <n v="36"/>
  </r>
  <r>
    <s v="Jacob Chrysler"/>
    <s v="ADSL"/>
    <s v="V"/>
    <x v="380"/>
    <x v="8"/>
    <d v="2013-02-01T00:00:00"/>
    <n v="63"/>
  </r>
  <r>
    <s v="Noah Dodge"/>
    <s v="Móvil"/>
    <s v="M"/>
    <x v="381"/>
    <x v="4"/>
    <d v="2013-02-01T00:00:00"/>
    <n v="40"/>
  </r>
  <r>
    <s v="Isabella Suzuki"/>
    <s v="Móvil"/>
    <s v="M"/>
    <x v="382"/>
    <x v="2"/>
    <d v="2013-02-01T00:00:00"/>
    <n v="33"/>
  </r>
  <r>
    <s v="Sophia Nissan"/>
    <s v="Móvil"/>
    <s v="V"/>
    <x v="383"/>
    <x v="3"/>
    <d v="2013-02-01T00:00:00"/>
    <n v="27"/>
  </r>
  <r>
    <s v="Ava BMV"/>
    <s v="Móvil"/>
    <s v="M"/>
    <x v="384"/>
    <x v="8"/>
    <d v="2013-02-01T00:00:00"/>
    <n v="36"/>
  </r>
  <r>
    <s v="Mia Seat"/>
    <s v="Móvil + Fijo"/>
    <s v="M"/>
    <x v="385"/>
    <x v="1"/>
    <d v="2013-02-01T00:00:00"/>
    <n v="52"/>
  </r>
  <r>
    <s v="Aiden Honda"/>
    <s v="Fibra"/>
    <s v="M"/>
    <x v="115"/>
    <x v="7"/>
    <d v="2013-02-01T00:00:00"/>
    <n v="81"/>
  </r>
  <r>
    <s v="Elizabeth Kia"/>
    <s v="Móvil + Fijo"/>
    <s v="V"/>
    <x v="29"/>
    <x v="6"/>
    <d v="2013-02-01T00:00:00"/>
    <n v="57"/>
  </r>
  <r>
    <s v="Alexander Ferrari"/>
    <s v="Móvil"/>
    <s v="M"/>
    <x v="388"/>
    <x v="0"/>
    <d v="2013-02-01T00:00:00"/>
    <n v="32"/>
  </r>
  <r>
    <s v="Noah Daewo"/>
    <s v="ADSL"/>
    <s v="V"/>
    <x v="389"/>
    <x v="2"/>
    <d v="2013-02-01T00:00:00"/>
    <n v="50"/>
  </r>
  <r>
    <s v="Michael Audi"/>
    <s v="Móvil"/>
    <s v="M"/>
    <x v="390"/>
    <x v="3"/>
    <d v="2013-02-01T00:00:00"/>
    <n v="33"/>
  </r>
  <r>
    <s v="Ava Jaguar"/>
    <s v="Móvil"/>
    <s v="M"/>
    <x v="117"/>
    <x v="0"/>
    <d v="2013-02-01T00:00:00"/>
    <n v="43"/>
  </r>
  <r>
    <s v="Chloe Wolks"/>
    <s v="Móvil + Fijo"/>
    <s v="V"/>
    <x v="17"/>
    <x v="0"/>
    <d v="2013-02-01T00:00:00"/>
    <n v="54"/>
  </r>
  <r>
    <s v="Noah Kia"/>
    <s v="ADSL"/>
    <s v="V"/>
    <x v="393"/>
    <x v="7"/>
    <d v="2013-02-01T00:00:00"/>
    <n v="47"/>
  </r>
  <r>
    <s v="Jacob Chrysler"/>
    <s v="ADSL"/>
    <s v="V"/>
    <x v="380"/>
    <x v="8"/>
    <d v="2013-02-01T00:00:00"/>
    <n v="50"/>
  </r>
  <r>
    <s v="Ethan Dodge"/>
    <s v="Móvil"/>
    <s v="M"/>
    <x v="395"/>
    <x v="0"/>
    <d v="2013-02-01T00:00:00"/>
    <n v="36"/>
  </r>
  <r>
    <s v="Daniel Ferrari"/>
    <s v="Otros"/>
    <s v="M"/>
    <x v="260"/>
    <x v="10"/>
    <d v="2013-02-01T00:00:00"/>
    <n v="85"/>
  </r>
  <r>
    <s v="Abigail Rolls"/>
    <s v="ADSL"/>
    <s v="V"/>
    <x v="73"/>
    <x v="4"/>
    <d v="2013-02-01T00:00:00"/>
    <n v="58"/>
  </r>
  <r>
    <s v="Madison Suzuki"/>
    <s v="Móvil"/>
    <s v="V"/>
    <x v="397"/>
    <x v="5"/>
    <d v="2013-02-01T00:00:00"/>
    <n v="50"/>
  </r>
  <r>
    <s v="Olivia Lexus"/>
    <s v="ADSL"/>
    <s v="M"/>
    <x v="257"/>
    <x v="10"/>
    <d v="2013-02-01T00:00:00"/>
    <n v="41"/>
  </r>
  <r>
    <s v="Ava Seat"/>
    <s v="Fibra"/>
    <s v="M"/>
    <x v="377"/>
    <x v="7"/>
    <d v="2013-02-01T00:00:00"/>
    <n v="98"/>
  </r>
  <r>
    <s v="Emma Suzuki"/>
    <s v="Móvil"/>
    <s v="M"/>
    <x v="400"/>
    <x v="10"/>
    <d v="2013-02-01T00:00:00"/>
    <n v="55"/>
  </r>
  <r>
    <s v="William BMV"/>
    <s v="Móvil"/>
    <s v="M"/>
    <x v="298"/>
    <x v="6"/>
    <d v="2013-02-01T00:00:00"/>
    <n v="29"/>
  </r>
  <r>
    <s v="Elizabeth BMV"/>
    <s v="Móvil"/>
    <s v="M"/>
    <x v="402"/>
    <x v="7"/>
    <d v="2013-02-01T00:00:00"/>
    <n v="58"/>
  </r>
  <r>
    <s v="Madison Chrysler"/>
    <s v="Móvil + Fijo"/>
    <s v="V"/>
    <x v="403"/>
    <x v="0"/>
    <d v="2013-02-01T00:00:00"/>
    <n v="54"/>
  </r>
  <r>
    <s v="Sophia Audi"/>
    <s v="ADSL"/>
    <s v="M"/>
    <x v="76"/>
    <x v="5"/>
    <d v="2013-02-01T00:00:00"/>
    <n v="65"/>
  </r>
  <r>
    <s v="Aiden Lexus"/>
    <s v="Móvil + Fijo"/>
    <s v="M"/>
    <x v="297"/>
    <x v="10"/>
    <d v="2013-02-01T00:00:00"/>
    <n v="57"/>
  </r>
  <r>
    <s v="Aiden Toyota"/>
    <s v="Móvil"/>
    <s v="M"/>
    <x v="36"/>
    <x v="3"/>
    <d v="2013-02-01T00:00:00"/>
    <n v="21"/>
  </r>
  <r>
    <s v="Emily Renault"/>
    <s v="Fibra"/>
    <s v="M"/>
    <x v="92"/>
    <x v="0"/>
    <d v="2013-02-01T00:00:00"/>
    <n v="71"/>
  </r>
  <r>
    <s v="Ethan Dodge"/>
    <s v="Móvil"/>
    <s v="M"/>
    <x v="395"/>
    <x v="0"/>
    <d v="2013-02-01T00:00:00"/>
    <n v="44"/>
  </r>
  <r>
    <s v="Liam Suzuki"/>
    <s v="Móvil"/>
    <s v="V"/>
    <x v="63"/>
    <x v="4"/>
    <d v="2013-02-01T00:00:00"/>
    <n v="41"/>
  </r>
  <r>
    <s v="Mia Lotus"/>
    <s v="ADSL"/>
    <s v="M"/>
    <x v="410"/>
    <x v="6"/>
    <d v="2013-02-01T00:00:00"/>
    <n v="65"/>
  </r>
  <r>
    <s v="Olivia Wolks"/>
    <s v="Móvil"/>
    <s v="M"/>
    <x v="74"/>
    <x v="5"/>
    <d v="2013-02-01T00:00:00"/>
    <n v="24"/>
  </r>
  <r>
    <s v="William Jaguar"/>
    <s v="Móvil"/>
    <s v="V"/>
    <x v="412"/>
    <x v="3"/>
    <d v="2013-02-01T00:00:00"/>
    <n v="24"/>
  </r>
  <r>
    <s v="Elizabeth Suzuki"/>
    <s v="Móvil + Fijo"/>
    <s v="M"/>
    <x v="413"/>
    <x v="1"/>
    <d v="2013-02-01T00:00:00"/>
    <n v="53"/>
  </r>
  <r>
    <s v="Mason Jeep"/>
    <s v="Móvil + Fijo"/>
    <s v="V"/>
    <x v="414"/>
    <x v="4"/>
    <d v="2013-02-01T00:00:00"/>
    <n v="54"/>
  </r>
  <r>
    <s v="Daniel Seat"/>
    <s v="Móvil"/>
    <s v="M"/>
    <x v="415"/>
    <x v="7"/>
    <d v="2013-02-01T00:00:00"/>
    <n v="57"/>
  </r>
  <r>
    <s v="Chloe Jaguar"/>
    <s v="Otros"/>
    <s v="M"/>
    <x v="138"/>
    <x v="8"/>
    <d v="2013-02-01T00:00:00"/>
    <n v="69"/>
  </r>
  <r>
    <s v="Alexander Ferrari"/>
    <s v="Móvil"/>
    <s v="M"/>
    <x v="388"/>
    <x v="0"/>
    <d v="2013-02-01T00:00:00"/>
    <n v="32"/>
  </r>
  <r>
    <s v="Emma Daewo"/>
    <s v="ADSL"/>
    <s v="M"/>
    <x v="32"/>
    <x v="5"/>
    <d v="2013-02-01T00:00:00"/>
    <n v="51"/>
  </r>
  <r>
    <s v="Liam Toyota"/>
    <s v="Móvil"/>
    <s v="V"/>
    <x v="419"/>
    <x v="1"/>
    <d v="2013-02-01T00:00:00"/>
    <n v="47"/>
  </r>
  <r>
    <s v="Emma Rolls"/>
    <s v="Móvil"/>
    <s v="M"/>
    <x v="1895"/>
    <x v="7"/>
    <d v="2013-02-01T00:00:00"/>
    <n v="25"/>
  </r>
  <r>
    <s v="Daniel Wolks"/>
    <s v="ADSL"/>
    <s v="M"/>
    <x v="421"/>
    <x v="3"/>
    <d v="2013-02-01T00:00:00"/>
    <n v="63"/>
  </r>
  <r>
    <s v="Olivia Seat"/>
    <s v="Móvil + Fijo"/>
    <s v="M"/>
    <x v="59"/>
    <x v="7"/>
    <d v="2013-02-01T00:00:00"/>
    <n v="58"/>
  </r>
  <r>
    <s v="Mia Dodge"/>
    <s v="Móvil + Fijo"/>
    <s v="M"/>
    <x v="166"/>
    <x v="0"/>
    <d v="2013-02-01T00:00:00"/>
    <n v="50"/>
  </r>
  <r>
    <s v="Alexander Lexus"/>
    <s v="Móvil + Fijo"/>
    <s v="M"/>
    <x v="424"/>
    <x v="10"/>
    <d v="2013-02-01T00:00:00"/>
    <n v="53"/>
  </r>
  <r>
    <s v="Mason Lexus"/>
    <s v="Móvil"/>
    <s v="V"/>
    <x v="425"/>
    <x v="6"/>
    <d v="2013-02-01T00:00:00"/>
    <n v="43"/>
  </r>
  <r>
    <s v="Liam Renault"/>
    <s v="Móvil"/>
    <s v="V"/>
    <x v="139"/>
    <x v="3"/>
    <d v="2013-02-01T00:00:00"/>
    <n v="25"/>
  </r>
  <r>
    <s v="Ethan Range"/>
    <s v="Fibra"/>
    <s v="V"/>
    <x v="195"/>
    <x v="1"/>
    <d v="2013-02-01T00:00:00"/>
    <n v="73"/>
  </r>
  <r>
    <s v="Jayden Suzuki"/>
    <s v="Móvil"/>
    <s v="V"/>
    <x v="428"/>
    <x v="2"/>
    <d v="2013-02-01T00:00:00"/>
    <n v="43"/>
  </r>
  <r>
    <s v="Noah Suzuki"/>
    <s v="Móvil"/>
    <s v="M"/>
    <x v="47"/>
    <x v="1"/>
    <d v="2013-02-01T00:00:00"/>
    <n v="60"/>
  </r>
  <r>
    <s v="Jayden Renault"/>
    <s v="Móvil"/>
    <s v="V"/>
    <x v="226"/>
    <x v="4"/>
    <d v="2013-02-01T00:00:00"/>
    <n v="30"/>
  </r>
  <r>
    <s v="Elizabeth Toyota"/>
    <s v="Móvil"/>
    <s v="M"/>
    <x v="430"/>
    <x v="10"/>
    <d v="2013-02-01T00:00:00"/>
    <n v="53"/>
  </r>
  <r>
    <s v="Sophia Toyota"/>
    <s v="Fibra"/>
    <s v="M"/>
    <x v="20"/>
    <x v="1"/>
    <d v="2013-02-01T00:00:00"/>
    <n v="70"/>
  </r>
  <r>
    <s v="Daniel Suzuki"/>
    <s v="Móvil"/>
    <s v="V"/>
    <x v="233"/>
    <x v="8"/>
    <d v="2013-02-01T00:00:00"/>
    <n v="37"/>
  </r>
  <r>
    <s v="Jayden Seat"/>
    <s v="Móvil"/>
    <s v="V"/>
    <x v="433"/>
    <x v="7"/>
    <d v="2013-02-01T00:00:00"/>
    <n v="20"/>
  </r>
  <r>
    <s v="William Suzuki"/>
    <s v="Móvil"/>
    <s v="M"/>
    <x v="15"/>
    <x v="4"/>
    <d v="2013-02-01T00:00:00"/>
    <n v="60"/>
  </r>
  <r>
    <s v="Sophia Lotus"/>
    <s v="Móvil"/>
    <s v="V"/>
    <x v="254"/>
    <x v="7"/>
    <d v="2013-02-01T00:00:00"/>
    <n v="49"/>
  </r>
  <r>
    <s v="Chloe Chrysler"/>
    <s v="Móvil"/>
    <s v="V"/>
    <x v="436"/>
    <x v="9"/>
    <d v="2013-02-01T00:00:00"/>
    <n v="53"/>
  </r>
  <r>
    <s v="Noah Wolks"/>
    <s v="Móvil + Fijo"/>
    <s v="V"/>
    <x v="437"/>
    <x v="0"/>
    <d v="2013-02-01T00:00:00"/>
    <n v="58"/>
  </r>
  <r>
    <s v="Mason Nissan"/>
    <s v="ADSL"/>
    <s v="M"/>
    <x v="438"/>
    <x v="2"/>
    <d v="2013-02-01T00:00:00"/>
    <n v="55"/>
  </r>
  <r>
    <s v="Chloe Suzuki"/>
    <s v="Móvil"/>
    <s v="V"/>
    <x v="317"/>
    <x v="0"/>
    <d v="2013-02-01T00:00:00"/>
    <n v="21"/>
  </r>
  <r>
    <s v="Elizabeth Ford"/>
    <s v="Móvil + Fijo"/>
    <s v="M"/>
    <x v="251"/>
    <x v="0"/>
    <d v="2013-02-01T00:00:00"/>
    <n v="55"/>
  </r>
  <r>
    <s v="Mia Jaguar"/>
    <s v="Móvil + Fijo"/>
    <s v="V"/>
    <x v="440"/>
    <x v="4"/>
    <d v="2013-02-01T00:00:00"/>
    <n v="60"/>
  </r>
  <r>
    <s v="Emily Daewo"/>
    <s v="Fibra"/>
    <s v="M"/>
    <x v="441"/>
    <x v="0"/>
    <d v="2013-02-01T00:00:00"/>
    <n v="95"/>
  </r>
  <r>
    <s v="Ava Ferrari"/>
    <s v="Móvil"/>
    <s v="V"/>
    <x v="374"/>
    <x v="2"/>
    <d v="2013-02-01T00:00:00"/>
    <n v="37"/>
  </r>
  <r>
    <s v="Noah Toyota"/>
    <s v="ADSL"/>
    <s v="V"/>
    <x v="443"/>
    <x v="8"/>
    <d v="2013-02-01T00:00:00"/>
    <n v="51"/>
  </r>
  <r>
    <s v="Michael Lexus"/>
    <s v="ADSL"/>
    <s v="M"/>
    <x v="444"/>
    <x v="1"/>
    <d v="2013-02-01T00:00:00"/>
    <n v="58"/>
  </r>
  <r>
    <s v="Aiden Lotus"/>
    <s v="Otros"/>
    <s v="V"/>
    <x v="445"/>
    <x v="4"/>
    <d v="2013-02-01T00:00:00"/>
    <n v="7"/>
  </r>
  <r>
    <s v="Jayden Chrysler"/>
    <s v="Móvil"/>
    <s v="M"/>
    <x v="446"/>
    <x v="2"/>
    <d v="2013-02-01T00:00:00"/>
    <n v="47"/>
  </r>
  <r>
    <s v="Emily Honda"/>
    <s v="Móvil"/>
    <s v="M"/>
    <x v="351"/>
    <x v="1"/>
    <d v="2013-02-01T00:00:00"/>
    <n v="44"/>
  </r>
  <r>
    <s v="Liam Jaguar"/>
    <s v="Móvil"/>
    <s v="V"/>
    <x v="277"/>
    <x v="1"/>
    <d v="2013-02-01T00:00:00"/>
    <n v="40"/>
  </r>
  <r>
    <s v="William Audi"/>
    <s v="Móvil"/>
    <s v="M"/>
    <x v="449"/>
    <x v="4"/>
    <d v="2013-02-01T00:00:00"/>
    <n v="58"/>
  </r>
  <r>
    <s v="Emily Kia"/>
    <s v="Otros"/>
    <s v="V"/>
    <x v="142"/>
    <x v="4"/>
    <d v="2013-02-01T00:00:00"/>
    <n v="44"/>
  </r>
  <r>
    <s v="Olivia Kia"/>
    <s v="Móvil + Fijo"/>
    <s v="M"/>
    <x v="451"/>
    <x v="7"/>
    <d v="2013-02-01T00:00:00"/>
    <n v="51"/>
  </r>
  <r>
    <s v="Elizabeth Audi"/>
    <s v="Móvil"/>
    <s v="V"/>
    <x v="170"/>
    <x v="3"/>
    <d v="2013-02-01T00:00:00"/>
    <n v="58"/>
  </r>
  <r>
    <s v="Mason Wolks"/>
    <s v="Móvil + Fijo"/>
    <s v="M"/>
    <x v="114"/>
    <x v="8"/>
    <d v="2013-02-01T00:00:00"/>
    <n v="55"/>
  </r>
  <r>
    <s v="Olivia Wolks"/>
    <s v="Móvil"/>
    <s v="M"/>
    <x v="74"/>
    <x v="5"/>
    <d v="2013-02-01T00:00:00"/>
    <n v="32"/>
  </r>
  <r>
    <s v="Aiden Renault"/>
    <s v="ADSL"/>
    <s v="M"/>
    <x v="455"/>
    <x v="4"/>
    <d v="2013-02-01T00:00:00"/>
    <n v="70"/>
  </r>
  <r>
    <s v="Emily Honda"/>
    <s v="Móvil"/>
    <s v="M"/>
    <x v="351"/>
    <x v="1"/>
    <d v="2013-02-01T00:00:00"/>
    <n v="56"/>
  </r>
  <r>
    <s v="Abigail Rolls"/>
    <s v="ADSL"/>
    <s v="V"/>
    <x v="73"/>
    <x v="4"/>
    <d v="2013-02-01T00:00:00"/>
    <n v="45"/>
  </r>
  <r>
    <s v="Noah Toyota"/>
    <s v="ADSL"/>
    <s v="V"/>
    <x v="443"/>
    <x v="8"/>
    <d v="2013-02-01T00:00:00"/>
    <n v="67"/>
  </r>
  <r>
    <s v="Aiden Rolls"/>
    <s v="ADSL"/>
    <s v="V"/>
    <x v="459"/>
    <x v="7"/>
    <d v="2013-02-01T00:00:00"/>
    <n v="42"/>
  </r>
  <r>
    <s v="Isabella Daewo"/>
    <s v="Móvil"/>
    <s v="M"/>
    <x v="279"/>
    <x v="4"/>
    <d v="2013-02-01T00:00:00"/>
    <n v="40"/>
  </r>
  <r>
    <s v="Noah Wolks"/>
    <s v="Móvil + Fijo"/>
    <s v="V"/>
    <x v="437"/>
    <x v="0"/>
    <d v="2013-02-01T00:00:00"/>
    <n v="54"/>
  </r>
  <r>
    <s v="Emily Wolks"/>
    <s v="Móvil"/>
    <s v="V"/>
    <x v="129"/>
    <x v="3"/>
    <d v="2013-02-01T00:00:00"/>
    <n v="58"/>
  </r>
  <r>
    <s v="Olivia Wolks"/>
    <s v="Móvil"/>
    <s v="M"/>
    <x v="74"/>
    <x v="5"/>
    <d v="2013-02-01T00:00:00"/>
    <n v="44"/>
  </r>
  <r>
    <s v="Daniel Ferrari"/>
    <s v="Otros"/>
    <s v="M"/>
    <x v="260"/>
    <x v="10"/>
    <d v="2013-02-01T00:00:00"/>
    <n v="68"/>
  </r>
  <r>
    <s v="Chloe Nissan"/>
    <s v="ADSL"/>
    <s v="M"/>
    <x v="465"/>
    <x v="0"/>
    <d v="2013-02-01T00:00:00"/>
    <n v="58"/>
  </r>
  <r>
    <s v="Noah Rolls"/>
    <s v="ADSL"/>
    <s v="M"/>
    <x v="102"/>
    <x v="7"/>
    <d v="2013-02-01T00:00:00"/>
    <n v="60"/>
  </r>
  <r>
    <s v="William Range"/>
    <s v="ADSL"/>
    <s v="M"/>
    <x v="111"/>
    <x v="9"/>
    <d v="2013-02-01T00:00:00"/>
    <n v="54"/>
  </r>
  <r>
    <s v="Chloe Chrysler"/>
    <s v="Móvil"/>
    <s v="V"/>
    <x v="436"/>
    <x v="9"/>
    <d v="2013-02-01T00:00:00"/>
    <n v="20"/>
  </r>
  <r>
    <s v="Olivia Wolks"/>
    <s v="Móvil"/>
    <s v="M"/>
    <x v="74"/>
    <x v="5"/>
    <d v="2013-02-01T00:00:00"/>
    <n v="55"/>
  </r>
  <r>
    <s v="Liam Suzuki"/>
    <s v="Móvil"/>
    <s v="V"/>
    <x v="63"/>
    <x v="4"/>
    <d v="2013-02-01T00:00:00"/>
    <n v="22"/>
  </r>
  <r>
    <s v="Isabella Renault"/>
    <s v="Fibra"/>
    <s v="V"/>
    <x v="471"/>
    <x v="7"/>
    <d v="2013-02-01T00:00:00"/>
    <n v="71"/>
  </r>
  <r>
    <s v="Daniel Honda"/>
    <s v="ADSL"/>
    <s v="M"/>
    <x v="472"/>
    <x v="0"/>
    <d v="2013-02-01T00:00:00"/>
    <n v="52"/>
  </r>
  <r>
    <s v="Madison Nissan"/>
    <s v="Fibra"/>
    <s v="M"/>
    <x v="45"/>
    <x v="7"/>
    <d v="2013-02-01T00:00:00"/>
    <n v="77"/>
  </r>
  <r>
    <s v="Noah Suzuki"/>
    <s v="Móvil"/>
    <s v="M"/>
    <x v="47"/>
    <x v="1"/>
    <d v="2013-02-01T00:00:00"/>
    <n v="48"/>
  </r>
  <r>
    <s v="Michael Wolks"/>
    <s v="Móvil + Fijo"/>
    <s v="V"/>
    <x v="475"/>
    <x v="7"/>
    <d v="2013-02-01T00:00:00"/>
    <n v="50"/>
  </r>
  <r>
    <s v="Mason Ford"/>
    <s v="ADSL"/>
    <s v="V"/>
    <x v="140"/>
    <x v="6"/>
    <d v="2013-02-01T00:00:00"/>
    <n v="49"/>
  </r>
  <r>
    <s v="Abigail Rolls"/>
    <s v="ADSL"/>
    <s v="V"/>
    <x v="73"/>
    <x v="4"/>
    <d v="2013-02-01T00:00:00"/>
    <n v="42"/>
  </r>
  <r>
    <s v="Liam Audi"/>
    <s v="Otros"/>
    <s v="M"/>
    <x v="205"/>
    <x v="0"/>
    <d v="2013-02-01T00:00:00"/>
    <n v="48"/>
  </r>
  <r>
    <s v="Noah Honda"/>
    <s v="Móvil"/>
    <s v="M"/>
    <x v="44"/>
    <x v="0"/>
    <d v="2013-02-01T00:00:00"/>
    <n v="50"/>
  </r>
  <r>
    <s v="Jayden Lotus"/>
    <s v="Móvil"/>
    <s v="M"/>
    <x v="378"/>
    <x v="1"/>
    <d v="2013-02-01T00:00:00"/>
    <n v="43"/>
  </r>
  <r>
    <s v="Daniel Kia"/>
    <s v="Móvil + Fijo"/>
    <s v="M"/>
    <x v="80"/>
    <x v="0"/>
    <d v="2013-02-01T00:00:00"/>
    <n v="58"/>
  </r>
  <r>
    <s v="Abigail Chrysler"/>
    <s v="ADSL"/>
    <s v="M"/>
    <x v="482"/>
    <x v="0"/>
    <d v="2013-02-01T00:00:00"/>
    <n v="48"/>
  </r>
  <r>
    <s v="Jacob Rolls"/>
    <s v="Otros"/>
    <s v="V"/>
    <x v="483"/>
    <x v="0"/>
    <d v="2013-02-01T00:00:00"/>
    <n v="76"/>
  </r>
  <r>
    <s v="Jayden Hyundai"/>
    <s v="ADSL"/>
    <s v="M"/>
    <x v="188"/>
    <x v="0"/>
    <d v="2013-02-01T00:00:00"/>
    <n v="51"/>
  </r>
  <r>
    <s v="Ethan Rolls"/>
    <s v="Fibra"/>
    <s v="V"/>
    <x v="485"/>
    <x v="1"/>
    <d v="2013-02-01T00:00:00"/>
    <n v="83"/>
  </r>
  <r>
    <s v="Olivia Renault"/>
    <s v="Otros"/>
    <s v="M"/>
    <x v="486"/>
    <x v="3"/>
    <d v="2013-02-01T00:00:00"/>
    <n v="88"/>
  </r>
  <r>
    <s v="Noah Audi"/>
    <s v="Móvil"/>
    <s v="V"/>
    <x v="321"/>
    <x v="2"/>
    <d v="2013-02-01T00:00:00"/>
    <n v="26"/>
  </r>
  <r>
    <s v="Jayden Kia"/>
    <s v="Móvil"/>
    <s v="V"/>
    <x v="216"/>
    <x v="7"/>
    <d v="2013-02-01T00:00:00"/>
    <n v="20"/>
  </r>
  <r>
    <s v="Ava Lexus"/>
    <s v="Móvil + Fijo"/>
    <s v="V"/>
    <x v="338"/>
    <x v="8"/>
    <d v="2013-02-01T00:00:00"/>
    <n v="59"/>
  </r>
  <r>
    <s v="Elizabeth Dodge"/>
    <s v="Móvil"/>
    <s v="V"/>
    <x v="259"/>
    <x v="1"/>
    <d v="2013-02-01T00:00:00"/>
    <n v="20"/>
  </r>
  <r>
    <s v="Ethan Range"/>
    <s v="Fibra"/>
    <s v="V"/>
    <x v="195"/>
    <x v="1"/>
    <d v="2013-02-01T00:00:00"/>
    <n v="71"/>
  </r>
  <r>
    <s v="Jayden Hyundai"/>
    <s v="ADSL"/>
    <s v="M"/>
    <x v="188"/>
    <x v="0"/>
    <d v="2013-02-01T00:00:00"/>
    <n v="62"/>
  </r>
  <r>
    <s v="Michael Chrysler"/>
    <s v="Móvil + Fijo"/>
    <s v="M"/>
    <x v="261"/>
    <x v="6"/>
    <d v="2013-02-01T00:00:00"/>
    <n v="52"/>
  </r>
  <r>
    <s v="Emily Suzuki"/>
    <s v="Móvil"/>
    <s v="V"/>
    <x v="494"/>
    <x v="4"/>
    <d v="2013-02-01T00:00:00"/>
    <n v="57"/>
  </r>
  <r>
    <s v="Ava Daewo"/>
    <s v="ADSL"/>
    <s v="V"/>
    <x v="242"/>
    <x v="9"/>
    <d v="2013-02-01T00:00:00"/>
    <n v="41"/>
  </r>
  <r>
    <s v="William Ford"/>
    <s v="Móvil"/>
    <s v="M"/>
    <x v="137"/>
    <x v="8"/>
    <d v="2013-02-01T00:00:00"/>
    <n v="52"/>
  </r>
  <r>
    <s v="Aiden Kia"/>
    <s v="Móvil"/>
    <s v="V"/>
    <x v="288"/>
    <x v="6"/>
    <d v="2013-02-01T00:00:00"/>
    <n v="42"/>
  </r>
  <r>
    <s v="Emily Rolls"/>
    <s v="Fibra"/>
    <s v="V"/>
    <x v="498"/>
    <x v="7"/>
    <d v="2013-02-01T00:00:00"/>
    <n v="100"/>
  </r>
  <r>
    <s v="Emma Audi"/>
    <s v="Otros"/>
    <s v="M"/>
    <x v="499"/>
    <x v="0"/>
    <d v="2013-02-01T00:00:00"/>
    <n v="39"/>
  </r>
  <r>
    <s v="Noah Renault"/>
    <s v="Móvil + Fijo"/>
    <s v="M"/>
    <x v="284"/>
    <x v="5"/>
    <d v="2013-02-01T00:00:00"/>
    <n v="55"/>
  </r>
  <r>
    <s v="Michael Audi"/>
    <s v="Móvil"/>
    <s v="M"/>
    <x v="390"/>
    <x v="3"/>
    <d v="2013-02-01T00:00:00"/>
    <n v="22"/>
  </r>
  <r>
    <s v="Aiden Toyota"/>
    <s v="Móvil"/>
    <s v="M"/>
    <x v="36"/>
    <x v="3"/>
    <d v="2013-02-01T00:00:00"/>
    <n v="41"/>
  </r>
  <r>
    <s v="Isabella Toyota"/>
    <s v="Móvil + Fijo"/>
    <s v="V"/>
    <x v="232"/>
    <x v="9"/>
    <d v="2013-02-01T00:00:00"/>
    <n v="50"/>
  </r>
  <r>
    <s v="Liam Lexus"/>
    <s v="Móvil"/>
    <s v="M"/>
    <x v="269"/>
    <x v="5"/>
    <d v="2013-02-01T00:00:00"/>
    <n v="43"/>
  </r>
  <r>
    <s v="Isabella Lexus"/>
    <s v="Móvil"/>
    <s v="V"/>
    <x v="11"/>
    <x v="0"/>
    <d v="2013-02-01T00:00:00"/>
    <n v="43"/>
  </r>
  <r>
    <s v="Ethan Rolls"/>
    <s v="Fibra"/>
    <s v="V"/>
    <x v="485"/>
    <x v="1"/>
    <d v="2013-02-01T00:00:00"/>
    <n v="75"/>
  </r>
  <r>
    <s v="Emma Seat"/>
    <s v="Móvil + Fijo"/>
    <s v="V"/>
    <x v="93"/>
    <x v="3"/>
    <d v="2013-02-01T00:00:00"/>
    <n v="52"/>
  </r>
  <r>
    <s v="Ethan Ford"/>
    <s v="Móvil + Fijo"/>
    <s v="M"/>
    <x v="508"/>
    <x v="0"/>
    <d v="2013-02-01T00:00:00"/>
    <n v="59"/>
  </r>
  <r>
    <s v="Jayden Lexus"/>
    <s v="Móvil"/>
    <s v="V"/>
    <x v="69"/>
    <x v="8"/>
    <d v="2013-02-01T00:00:00"/>
    <n v="22"/>
  </r>
  <r>
    <s v="Olivia Wolks"/>
    <s v="Móvil"/>
    <s v="M"/>
    <x v="74"/>
    <x v="5"/>
    <d v="2013-02-01T00:00:00"/>
    <n v="57"/>
  </r>
  <r>
    <s v="Michael Ford"/>
    <s v="ADSL"/>
    <s v="M"/>
    <x v="96"/>
    <x v="5"/>
    <d v="2013-02-01T00:00:00"/>
    <n v="59"/>
  </r>
  <r>
    <s v="Michael Renault"/>
    <s v="Móvil + Fijo"/>
    <s v="M"/>
    <x v="163"/>
    <x v="7"/>
    <d v="2013-02-01T00:00:00"/>
    <n v="54"/>
  </r>
  <r>
    <s v="Emily Dodge"/>
    <s v="Otros"/>
    <s v="M"/>
    <x v="353"/>
    <x v="7"/>
    <d v="2013-02-01T00:00:00"/>
    <n v="20"/>
  </r>
  <r>
    <s v="Abigail Hyundai"/>
    <s v="ADSL"/>
    <s v="M"/>
    <x v="107"/>
    <x v="2"/>
    <d v="2013-02-01T00:00:00"/>
    <n v="61"/>
  </r>
  <r>
    <s v="Chloe Dodge"/>
    <s v="Móvil + Fijo"/>
    <s v="M"/>
    <x v="33"/>
    <x v="4"/>
    <d v="2013-02-01T00:00:00"/>
    <n v="58"/>
  </r>
  <r>
    <s v="Mason Chrysler"/>
    <s v="ADSL"/>
    <s v="V"/>
    <x v="116"/>
    <x v="5"/>
    <d v="2013-02-01T00:00:00"/>
    <n v="59"/>
  </r>
  <r>
    <s v="Mia Renault"/>
    <s v="Móvil"/>
    <s v="V"/>
    <x v="517"/>
    <x v="0"/>
    <d v="2013-02-01T00:00:00"/>
    <n v="36"/>
  </r>
  <r>
    <s v="Daniel Ferrari"/>
    <s v="Otros"/>
    <s v="M"/>
    <x v="260"/>
    <x v="10"/>
    <d v="2013-02-01T00:00:00"/>
    <n v="32"/>
  </r>
  <r>
    <s v="Jayden Ferrari"/>
    <s v="Móvil + Fijo"/>
    <s v="V"/>
    <x v="519"/>
    <x v="0"/>
    <d v="2013-02-01T00:00:00"/>
    <n v="57"/>
  </r>
  <r>
    <s v="Olivia Suzuki"/>
    <s v="Móvil + Fijo"/>
    <s v="V"/>
    <x v="520"/>
    <x v="0"/>
    <d v="2013-02-01T00:00:00"/>
    <n v="51"/>
  </r>
  <r>
    <s v="Madison Seat"/>
    <s v="Móvil + Fijo"/>
    <s v="M"/>
    <x v="521"/>
    <x v="5"/>
    <d v="2013-02-01T00:00:00"/>
    <n v="53"/>
  </r>
  <r>
    <s v="Michael Seat"/>
    <s v="Móvil"/>
    <s v="V"/>
    <x v="39"/>
    <x v="8"/>
    <d v="2013-02-01T00:00:00"/>
    <n v="52"/>
  </r>
  <r>
    <s v="Mia Renault"/>
    <s v="Móvil"/>
    <s v="V"/>
    <x v="517"/>
    <x v="0"/>
    <d v="2013-02-01T00:00:00"/>
    <n v="35"/>
  </r>
  <r>
    <s v="Isabella Jaguar"/>
    <s v="Móvil"/>
    <s v="M"/>
    <x v="84"/>
    <x v="10"/>
    <d v="2013-02-01T00:00:00"/>
    <n v="47"/>
  </r>
  <r>
    <s v="Emma Nissan"/>
    <s v="Móvil"/>
    <s v="V"/>
    <x v="248"/>
    <x v="4"/>
    <d v="2013-02-01T00:00:00"/>
    <n v="23"/>
  </r>
  <r>
    <s v="Aiden Suzuki"/>
    <s v="Móvil"/>
    <s v="M"/>
    <x v="526"/>
    <x v="4"/>
    <d v="2013-02-01T00:00:00"/>
    <n v="28"/>
  </r>
  <r>
    <s v="Olivia Jeep"/>
    <s v="Móvil"/>
    <s v="V"/>
    <x v="106"/>
    <x v="2"/>
    <d v="2013-02-01T00:00:00"/>
    <n v="32"/>
  </r>
  <r>
    <s v="Ethan Honda"/>
    <s v="Móvil"/>
    <s v="M"/>
    <x v="528"/>
    <x v="3"/>
    <d v="2013-02-01T00:00:00"/>
    <n v="57"/>
  </r>
  <r>
    <s v="Noah Lotus"/>
    <s v="ADSL"/>
    <s v="M"/>
    <x v="314"/>
    <x v="4"/>
    <d v="2013-02-01T00:00:00"/>
    <n v="63"/>
  </r>
  <r>
    <s v="Ethan Wolks"/>
    <s v="Móvil"/>
    <s v="M"/>
    <x v="367"/>
    <x v="7"/>
    <d v="2013-02-01T00:00:00"/>
    <n v="25"/>
  </r>
  <r>
    <s v="Alexander Range"/>
    <s v="Fibra"/>
    <s v="M"/>
    <x v="302"/>
    <x v="8"/>
    <d v="2013-02-01T00:00:00"/>
    <n v="87"/>
  </r>
  <r>
    <s v="Isabella Suzuki"/>
    <s v="Móvil"/>
    <s v="M"/>
    <x v="382"/>
    <x v="2"/>
    <d v="2013-02-01T00:00:00"/>
    <n v="43"/>
  </r>
  <r>
    <s v="Emily Ford"/>
    <s v="Móvil"/>
    <s v="M"/>
    <x v="533"/>
    <x v="9"/>
    <d v="2013-02-01T00:00:00"/>
    <n v="37"/>
  </r>
  <r>
    <s v="Abigail Lotus"/>
    <s v="ADSL"/>
    <s v="M"/>
    <x v="534"/>
    <x v="1"/>
    <d v="2013-02-01T00:00:00"/>
    <n v="42"/>
  </r>
  <r>
    <s v="Emma Renault"/>
    <s v="Móvil + Fijo"/>
    <s v="V"/>
    <x v="535"/>
    <x v="2"/>
    <d v="2013-02-01T00:00:00"/>
    <n v="54"/>
  </r>
  <r>
    <s v="Jayden Lotus"/>
    <s v="Móvil"/>
    <s v="M"/>
    <x v="378"/>
    <x v="1"/>
    <d v="2013-02-01T00:00:00"/>
    <n v="24"/>
  </r>
  <r>
    <s v="Michael Chrysler"/>
    <s v="Móvil + Fijo"/>
    <s v="M"/>
    <x v="261"/>
    <x v="6"/>
    <d v="2013-02-01T00:00:00"/>
    <n v="57"/>
  </r>
  <r>
    <s v="Mason Jaguar"/>
    <s v="Móvil"/>
    <s v="V"/>
    <x v="79"/>
    <x v="8"/>
    <d v="2013-02-01T00:00:00"/>
    <n v="57"/>
  </r>
  <r>
    <s v="Noah Seat"/>
    <s v="Móvil"/>
    <s v="M"/>
    <x v="87"/>
    <x v="2"/>
    <d v="2013-02-01T00:00:00"/>
    <n v="39"/>
  </r>
  <r>
    <s v="William Jaguar"/>
    <s v="Móvil"/>
    <s v="V"/>
    <x v="412"/>
    <x v="3"/>
    <d v="2013-02-01T00:00:00"/>
    <n v="57"/>
  </r>
  <r>
    <s v="Emma Lexus"/>
    <s v="ADSL"/>
    <s v="M"/>
    <x v="95"/>
    <x v="7"/>
    <d v="2013-02-01T00:00:00"/>
    <n v="46"/>
  </r>
  <r>
    <s v="Michael Wolks"/>
    <s v="Móvil + Fijo"/>
    <s v="V"/>
    <x v="475"/>
    <x v="7"/>
    <d v="2013-02-01T00:00:00"/>
    <n v="51"/>
  </r>
  <r>
    <s v="Emily Kia"/>
    <s v="Otros"/>
    <s v="V"/>
    <x v="142"/>
    <x v="4"/>
    <d v="2013-02-01T00:00:00"/>
    <n v="64"/>
  </r>
  <r>
    <s v="Noah BMV"/>
    <s v="Móvil + Fijo"/>
    <s v="M"/>
    <x v="192"/>
    <x v="7"/>
    <d v="2013-02-01T00:00:00"/>
    <n v="56"/>
  </r>
  <r>
    <s v="Jacob Chrysler"/>
    <s v="ADSL"/>
    <s v="V"/>
    <x v="380"/>
    <x v="8"/>
    <d v="2013-02-01T00:00:00"/>
    <n v="62"/>
  </r>
  <r>
    <s v="Liam Jaguar"/>
    <s v="Móvil"/>
    <s v="V"/>
    <x v="277"/>
    <x v="1"/>
    <d v="2013-02-01T00:00:00"/>
    <n v="31"/>
  </r>
  <r>
    <s v="Isabella Nissan"/>
    <s v="Móvil"/>
    <s v="M"/>
    <x v="545"/>
    <x v="4"/>
    <d v="2013-02-01T00:00:00"/>
    <n v="42"/>
  </r>
  <r>
    <s v="Daniel BMV"/>
    <s v="Móvil + Fijo"/>
    <s v="V"/>
    <x v="546"/>
    <x v="10"/>
    <d v="2013-02-01T00:00:00"/>
    <n v="60"/>
  </r>
  <r>
    <s v="Michael Dodge"/>
    <s v="ADSL"/>
    <s v="M"/>
    <x v="197"/>
    <x v="0"/>
    <d v="2013-02-01T00:00:00"/>
    <n v="54"/>
  </r>
  <r>
    <s v="Jacob Range"/>
    <s v="Móvil + Fijo"/>
    <s v="V"/>
    <x v="548"/>
    <x v="1"/>
    <d v="2013-02-01T00:00:00"/>
    <n v="56"/>
  </r>
  <r>
    <s v="Ava Honda"/>
    <s v="Móvil"/>
    <s v="M"/>
    <x v="172"/>
    <x v="0"/>
    <d v="2013-02-01T00:00:00"/>
    <n v="40"/>
  </r>
  <r>
    <s v="Elizabeth Jeep"/>
    <s v="Móvil"/>
    <s v="V"/>
    <x v="550"/>
    <x v="6"/>
    <d v="2013-02-01T00:00:00"/>
    <n v="55"/>
  </r>
  <r>
    <s v="Jayden Nissan"/>
    <s v="Móvil"/>
    <s v="M"/>
    <x v="551"/>
    <x v="3"/>
    <d v="2013-02-01T00:00:00"/>
    <n v="24"/>
  </r>
  <r>
    <s v="William Daewo"/>
    <s v="Móvil + Fijo"/>
    <s v="V"/>
    <x v="13"/>
    <x v="6"/>
    <d v="2013-02-01T00:00:00"/>
    <n v="51"/>
  </r>
  <r>
    <s v="William Ford"/>
    <s v="Móvil"/>
    <s v="M"/>
    <x v="137"/>
    <x v="8"/>
    <d v="2013-02-01T00:00:00"/>
    <n v="50"/>
  </r>
  <r>
    <s v="Noah Suzuki"/>
    <s v="Móvil"/>
    <s v="M"/>
    <x v="47"/>
    <x v="1"/>
    <d v="2013-02-01T00:00:00"/>
    <n v="55"/>
  </r>
  <r>
    <s v="Noah Renault"/>
    <s v="Móvil + Fijo"/>
    <s v="M"/>
    <x v="284"/>
    <x v="5"/>
    <d v="2013-02-01T00:00:00"/>
    <n v="58"/>
  </r>
  <r>
    <s v="Chloe Range"/>
    <s v="ADSL"/>
    <s v="V"/>
    <x v="308"/>
    <x v="4"/>
    <d v="2013-02-01T00:00:00"/>
    <n v="53"/>
  </r>
  <r>
    <s v="Jacob Toyota"/>
    <s v="Móvil"/>
    <s v="M"/>
    <x v="134"/>
    <x v="9"/>
    <d v="2013-02-01T00:00:00"/>
    <n v="45"/>
  </r>
  <r>
    <s v="Daniel Renault"/>
    <s v="Móvil + Fijo"/>
    <s v="V"/>
    <x v="558"/>
    <x v="0"/>
    <d v="2013-02-01T00:00:00"/>
    <n v="51"/>
  </r>
  <r>
    <s v="Ethan Nissan"/>
    <s v="Móvil + Fijo"/>
    <s v="M"/>
    <x v="559"/>
    <x v="4"/>
    <d v="2013-02-01T00:00:00"/>
    <n v="59"/>
  </r>
  <r>
    <s v="Abigail BMV"/>
    <s v="Fibra"/>
    <s v="V"/>
    <x v="31"/>
    <x v="10"/>
    <d v="2013-02-01T00:00:00"/>
    <n v="80"/>
  </r>
  <r>
    <s v="Ava Seat"/>
    <s v="Fibra"/>
    <s v="M"/>
    <x v="377"/>
    <x v="7"/>
    <d v="2013-02-01T00:00:00"/>
    <n v="94"/>
  </r>
  <r>
    <s v="Mason Dodge"/>
    <s v="Móvil"/>
    <s v="M"/>
    <x v="207"/>
    <x v="10"/>
    <d v="2013-02-01T00:00:00"/>
    <n v="49"/>
  </r>
  <r>
    <s v="Jacob Lexus"/>
    <s v="Móvil"/>
    <s v="V"/>
    <x v="141"/>
    <x v="10"/>
    <d v="2013-02-01T00:00:00"/>
    <n v="50"/>
  </r>
  <r>
    <s v="Emily Lexus"/>
    <s v="ADSL"/>
    <s v="V"/>
    <x v="28"/>
    <x v="7"/>
    <d v="2013-02-01T00:00:00"/>
    <n v="46"/>
  </r>
  <r>
    <s v="Abigail Nissan"/>
    <s v="ADSL"/>
    <s v="M"/>
    <x v="565"/>
    <x v="5"/>
    <d v="2013-02-01T00:00:00"/>
    <n v="52"/>
  </r>
  <r>
    <s v="Michael Suzuki"/>
    <s v="Móvil + Fijo"/>
    <s v="V"/>
    <x v="68"/>
    <x v="9"/>
    <d v="2013-02-01T00:00:00"/>
    <n v="51"/>
  </r>
  <r>
    <s v="Isabella Jaguar"/>
    <s v="Móvil"/>
    <s v="M"/>
    <x v="84"/>
    <x v="10"/>
    <d v="2013-02-01T00:00:00"/>
    <n v="45"/>
  </r>
  <r>
    <s v="Chloe Jaguar"/>
    <s v="Otros"/>
    <s v="M"/>
    <x v="138"/>
    <x v="8"/>
    <d v="2013-02-01T00:00:00"/>
    <n v="82"/>
  </r>
  <r>
    <s v="Mia Toyota"/>
    <s v="Móvil + Fijo"/>
    <s v="M"/>
    <x v="169"/>
    <x v="0"/>
    <d v="2013-02-01T00:00:00"/>
    <n v="58"/>
  </r>
  <r>
    <s v="Emma Chrysler"/>
    <s v="ADSL"/>
    <s v="V"/>
    <x v="227"/>
    <x v="6"/>
    <d v="2013-02-01T00:00:00"/>
    <n v="40"/>
  </r>
  <r>
    <s v="William Dodge"/>
    <s v="Móvil + Fijo"/>
    <s v="M"/>
    <x v="370"/>
    <x v="8"/>
    <d v="2013-02-01T00:00:00"/>
    <n v="51"/>
  </r>
  <r>
    <s v="Ethan Chrysler"/>
    <s v="ADSL"/>
    <s v="V"/>
    <x v="126"/>
    <x v="0"/>
    <d v="2013-02-01T00:00:00"/>
    <n v="40"/>
  </r>
  <r>
    <s v="Madison Ford"/>
    <s v="ADSL"/>
    <s v="V"/>
    <x v="573"/>
    <x v="7"/>
    <d v="2013-02-01T00:00:00"/>
    <n v="51"/>
  </r>
  <r>
    <s v="Ava Audi"/>
    <s v="Móvil"/>
    <s v="V"/>
    <x v="196"/>
    <x v="5"/>
    <d v="2013-02-01T00:00:00"/>
    <n v="56"/>
  </r>
  <r>
    <s v="Jacob Wolks"/>
    <s v="Móvil"/>
    <s v="V"/>
    <x v="575"/>
    <x v="1"/>
    <d v="2013-02-01T00:00:00"/>
    <n v="45"/>
  </r>
  <r>
    <s v="Aiden Toyota"/>
    <s v="Móvil"/>
    <s v="M"/>
    <x v="36"/>
    <x v="3"/>
    <d v="2013-02-01T00:00:00"/>
    <n v="21"/>
  </r>
  <r>
    <s v="Elizabeth Rolls"/>
    <s v="Móvil"/>
    <s v="V"/>
    <x v="292"/>
    <x v="2"/>
    <d v="2013-02-01T00:00:00"/>
    <n v="44"/>
  </r>
  <r>
    <s v="Olivia Ford"/>
    <s v="Móvil + Fijo"/>
    <s v="M"/>
    <x v="291"/>
    <x v="3"/>
    <d v="2013-02-01T00:00:00"/>
    <n v="54"/>
  </r>
  <r>
    <s v="Mia Kia"/>
    <s v="Móvil"/>
    <s v="M"/>
    <x v="50"/>
    <x v="7"/>
    <d v="2013-02-01T00:00:00"/>
    <n v="36"/>
  </r>
  <r>
    <s v="William Seat"/>
    <s v="Móvil + Fijo"/>
    <s v="M"/>
    <x v="580"/>
    <x v="2"/>
    <d v="2013-02-01T00:00:00"/>
    <n v="53"/>
  </r>
  <r>
    <s v="Michael Kia"/>
    <s v="Móvil + Fijo"/>
    <s v="M"/>
    <x v="581"/>
    <x v="7"/>
    <d v="2013-02-01T00:00:00"/>
    <n v="58"/>
  </r>
  <r>
    <s v="Alexander Daewo"/>
    <s v="Móvil"/>
    <s v="V"/>
    <x v="168"/>
    <x v="2"/>
    <d v="2013-02-01T00:00:00"/>
    <n v="27"/>
  </r>
  <r>
    <s v="Jacob Dodge"/>
    <s v="Móvil"/>
    <s v="M"/>
    <x v="583"/>
    <x v="9"/>
    <d v="2013-02-01T00:00:00"/>
    <n v="49"/>
  </r>
  <r>
    <s v="Aiden Honda"/>
    <s v="Fibra"/>
    <s v="M"/>
    <x v="115"/>
    <x v="7"/>
    <d v="2013-02-01T00:00:00"/>
    <n v="77"/>
  </r>
  <r>
    <s v="Michael BMV"/>
    <s v="ADSL"/>
    <s v="M"/>
    <x v="585"/>
    <x v="7"/>
    <d v="2013-02-01T00:00:00"/>
    <n v="61"/>
  </r>
  <r>
    <s v="Abigail Daewo"/>
    <s v="Móvil"/>
    <s v="M"/>
    <x v="41"/>
    <x v="1"/>
    <d v="2013-02-01T00:00:00"/>
    <n v="51"/>
  </r>
  <r>
    <s v="Emily Dodge"/>
    <s v="Otros"/>
    <s v="M"/>
    <x v="353"/>
    <x v="7"/>
    <d v="2013-02-01T00:00:00"/>
    <n v="9"/>
  </r>
  <r>
    <s v="Olivia Range"/>
    <s v="Móvil"/>
    <s v="V"/>
    <x v="588"/>
    <x v="7"/>
    <d v="2013-02-01T00:00:00"/>
    <n v="50"/>
  </r>
  <r>
    <s v="Michael Jaguar"/>
    <s v="Móvil + Fijo"/>
    <s v="V"/>
    <x v="589"/>
    <x v="10"/>
    <d v="2013-02-01T00:00:00"/>
    <n v="53"/>
  </r>
  <r>
    <s v="Mia Suzuki"/>
    <s v="ADSL"/>
    <s v="V"/>
    <x v="43"/>
    <x v="5"/>
    <d v="2013-02-01T00:00:00"/>
    <n v="53"/>
  </r>
  <r>
    <s v="Daniel Chrysler"/>
    <s v="ADSL"/>
    <s v="V"/>
    <x v="60"/>
    <x v="2"/>
    <d v="2013-02-01T00:00:00"/>
    <n v="40"/>
  </r>
  <r>
    <s v="Abigail Range"/>
    <s v="Otros"/>
    <s v="M"/>
    <x v="120"/>
    <x v="8"/>
    <d v="2013-02-01T00:00:00"/>
    <n v="89"/>
  </r>
  <r>
    <s v="Emily Honda"/>
    <s v="Móvil"/>
    <s v="M"/>
    <x v="351"/>
    <x v="1"/>
    <d v="2013-02-01T00:00:00"/>
    <n v="31"/>
  </r>
  <r>
    <s v="Ethan Suzuki"/>
    <s v="Móvil + Fijo"/>
    <s v="V"/>
    <x v="592"/>
    <x v="5"/>
    <d v="2013-02-01T00:00:00"/>
    <n v="51"/>
  </r>
  <r>
    <s v="Aiden Jaguar"/>
    <s v="Móvil"/>
    <s v="V"/>
    <x v="42"/>
    <x v="8"/>
    <d v="2013-02-01T00:00:00"/>
    <n v="20"/>
  </r>
  <r>
    <s v="Ava Wolks"/>
    <s v="ADSL"/>
    <s v="M"/>
    <x v="594"/>
    <x v="3"/>
    <d v="2013-02-01T00:00:00"/>
    <n v="62"/>
  </r>
  <r>
    <s v="Abigail Kia"/>
    <s v="Móvil"/>
    <s v="V"/>
    <x v="103"/>
    <x v="5"/>
    <d v="2013-02-01T00:00:00"/>
    <n v="60"/>
  </r>
  <r>
    <s v="Mason Daewo"/>
    <s v="Otros"/>
    <s v="V"/>
    <x v="340"/>
    <x v="5"/>
    <d v="2013-02-01T00:00:00"/>
    <n v="92"/>
  </r>
  <r>
    <s v="Jayden BMV"/>
    <s v="Móvil + Fijo"/>
    <s v="V"/>
    <x v="90"/>
    <x v="4"/>
    <d v="2013-02-01T00:00:00"/>
    <n v="56"/>
  </r>
  <r>
    <s v="Michael Chrysler"/>
    <s v="Móvil + Fijo"/>
    <s v="M"/>
    <x v="261"/>
    <x v="6"/>
    <d v="2013-02-01T00:00:00"/>
    <n v="51"/>
  </r>
  <r>
    <s v="Jacob Lexus"/>
    <s v="Móvil"/>
    <s v="V"/>
    <x v="141"/>
    <x v="10"/>
    <d v="2013-02-01T00:00:00"/>
    <n v="48"/>
  </r>
  <r>
    <s v="Noah Range"/>
    <s v="ADSL"/>
    <s v="V"/>
    <x v="600"/>
    <x v="2"/>
    <d v="2013-02-01T00:00:00"/>
    <n v="49"/>
  </r>
  <r>
    <s v="William Wolks"/>
    <s v="ADSL"/>
    <s v="V"/>
    <x v="194"/>
    <x v="5"/>
    <d v="2013-02-01T00:00:00"/>
    <n v="41"/>
  </r>
  <r>
    <s v="Emma Rolls"/>
    <s v="Móvil"/>
    <s v="M"/>
    <x v="1895"/>
    <x v="7"/>
    <d v="2013-02-01T00:00:00"/>
    <n v="24"/>
  </r>
  <r>
    <s v="Aiden Seat"/>
    <s v="Móvil + Fijo"/>
    <s v="M"/>
    <x v="67"/>
    <x v="6"/>
    <d v="2013-02-01T00:00:00"/>
    <n v="58"/>
  </r>
  <r>
    <s v="Madison Suzuki"/>
    <s v="Móvil"/>
    <s v="V"/>
    <x v="397"/>
    <x v="5"/>
    <d v="2013-02-01T00:00:00"/>
    <n v="60"/>
  </r>
  <r>
    <s v="Mia Jaguar"/>
    <s v="Móvil + Fijo"/>
    <s v="V"/>
    <x v="440"/>
    <x v="4"/>
    <d v="2013-02-01T00:00:00"/>
    <n v="53"/>
  </r>
  <r>
    <s v="Olivia Toyota"/>
    <s v="Otros"/>
    <s v="V"/>
    <x v="606"/>
    <x v="0"/>
    <d v="2013-02-01T00:00:00"/>
    <n v="91"/>
  </r>
  <r>
    <s v="Liam Rolls"/>
    <s v="Móvil"/>
    <s v="M"/>
    <x v="182"/>
    <x v="6"/>
    <d v="2013-02-01T00:00:00"/>
    <n v="23"/>
  </r>
  <r>
    <s v="Alexander Lexus"/>
    <s v="Móvil + Fijo"/>
    <s v="M"/>
    <x v="424"/>
    <x v="10"/>
    <d v="2013-02-01T00:00:00"/>
    <n v="58"/>
  </r>
  <r>
    <s v="Ethan Jeep"/>
    <s v="Móvil + Fijo"/>
    <s v="M"/>
    <x v="24"/>
    <x v="0"/>
    <d v="2013-02-01T00:00:00"/>
    <n v="51"/>
  </r>
  <r>
    <s v="Liam Chrysler"/>
    <s v="Móvil + Fijo"/>
    <s v="M"/>
    <x v="332"/>
    <x v="2"/>
    <d v="2013-02-01T00:00:00"/>
    <n v="59"/>
  </r>
  <r>
    <s v="Noah BMV"/>
    <s v="Móvil + Fijo"/>
    <s v="M"/>
    <x v="192"/>
    <x v="7"/>
    <d v="2013-02-01T00:00:00"/>
    <n v="55"/>
  </r>
  <r>
    <s v="Olivia Nissan"/>
    <s v="ADSL"/>
    <s v="V"/>
    <x v="612"/>
    <x v="7"/>
    <d v="2013-02-01T00:00:00"/>
    <n v="60"/>
  </r>
  <r>
    <s v="Mason Audi"/>
    <s v="Móvil + Fijo"/>
    <s v="M"/>
    <x v="613"/>
    <x v="3"/>
    <d v="2013-02-01T00:00:00"/>
    <n v="51"/>
  </r>
  <r>
    <s v="Noah Ferrari"/>
    <s v="Móvil"/>
    <s v="M"/>
    <x v="14"/>
    <x v="0"/>
    <d v="2013-02-01T00:00:00"/>
    <n v="24"/>
  </r>
  <r>
    <s v="William Audi"/>
    <s v="Móvil"/>
    <s v="M"/>
    <x v="449"/>
    <x v="4"/>
    <d v="2013-02-01T00:00:00"/>
    <n v="55"/>
  </r>
  <r>
    <s v="Mia Hyundai"/>
    <s v="Móvil + Fijo"/>
    <s v="M"/>
    <x v="54"/>
    <x v="6"/>
    <d v="2013-02-01T00:00:00"/>
    <n v="57"/>
  </r>
  <r>
    <s v="Isabella Honda"/>
    <s v="Móvil"/>
    <s v="M"/>
    <x v="25"/>
    <x v="9"/>
    <d v="2013-02-01T00:00:00"/>
    <n v="48"/>
  </r>
  <r>
    <s v="William Dodge"/>
    <s v="Móvil + Fijo"/>
    <s v="M"/>
    <x v="370"/>
    <x v="8"/>
    <d v="2013-02-01T00:00:00"/>
    <n v="50"/>
  </r>
  <r>
    <s v="Emma Jeep"/>
    <s v="ADSL"/>
    <s v="V"/>
    <x v="223"/>
    <x v="4"/>
    <d v="2013-02-01T00:00:00"/>
    <n v="41"/>
  </r>
  <r>
    <s v="Sophia Rolls"/>
    <s v="Móvil"/>
    <s v="V"/>
    <x v="152"/>
    <x v="2"/>
    <d v="2013-02-01T00:00:00"/>
    <n v="43"/>
  </r>
  <r>
    <s v="Emily Chrysler"/>
    <s v="Móvil + Fijo"/>
    <s v="M"/>
    <x v="159"/>
    <x v="0"/>
    <d v="2013-02-01T00:00:00"/>
    <n v="53"/>
  </r>
  <r>
    <s v="Ethan Honda"/>
    <s v="Móvil"/>
    <s v="M"/>
    <x v="528"/>
    <x v="3"/>
    <d v="2013-02-01T00:00:00"/>
    <n v="33"/>
  </r>
  <r>
    <s v="Ethan BMV"/>
    <s v="ADSL"/>
    <s v="M"/>
    <x v="322"/>
    <x v="2"/>
    <d v="2013-02-01T00:00:00"/>
    <n v="63"/>
  </r>
  <r>
    <s v="Emily Renault"/>
    <s v="Fibra"/>
    <s v="M"/>
    <x v="92"/>
    <x v="0"/>
    <d v="2013-02-01T00:00:00"/>
    <n v="94"/>
  </r>
  <r>
    <s v="Chloe Suzuki"/>
    <s v="Móvil"/>
    <s v="V"/>
    <x v="317"/>
    <x v="0"/>
    <d v="2013-02-01T00:00:00"/>
    <n v="31"/>
  </r>
  <r>
    <s v="Jayden Lotus"/>
    <s v="Móvil"/>
    <s v="M"/>
    <x v="378"/>
    <x v="1"/>
    <d v="2013-02-01T00:00:00"/>
    <n v="57"/>
  </r>
  <r>
    <s v="Olivia Ford"/>
    <s v="Móvil + Fijo"/>
    <s v="M"/>
    <x v="291"/>
    <x v="3"/>
    <d v="2013-02-01T00:00:00"/>
    <n v="51"/>
  </r>
  <r>
    <s v="Emily Audi"/>
    <s v="Móvil + Fijo"/>
    <s v="M"/>
    <x v="100"/>
    <x v="7"/>
    <d v="2013-02-01T00:00:00"/>
    <n v="57"/>
  </r>
  <r>
    <s v="Abigail Ford"/>
    <s v="ADSL"/>
    <s v="M"/>
    <x v="252"/>
    <x v="0"/>
    <d v="2013-02-01T00:00:00"/>
    <n v="44"/>
  </r>
  <r>
    <s v="Jacob Ferrari"/>
    <s v="Móvil"/>
    <s v="M"/>
    <x v="630"/>
    <x v="7"/>
    <d v="2013-02-01T00:00:00"/>
    <n v="48"/>
  </r>
  <r>
    <s v="Jacob Chrysler"/>
    <s v="ADSL"/>
    <s v="V"/>
    <x v="380"/>
    <x v="8"/>
    <d v="2013-02-01T00:00:00"/>
    <n v="43"/>
  </r>
  <r>
    <s v="Aiden Lexus"/>
    <s v="Móvil + Fijo"/>
    <s v="M"/>
    <x v="297"/>
    <x v="10"/>
    <d v="2013-02-01T00:00:00"/>
    <n v="53"/>
  </r>
  <r>
    <s v="Jacob Rolls"/>
    <s v="Otros"/>
    <s v="V"/>
    <x v="483"/>
    <x v="0"/>
    <d v="2013-02-01T00:00:00"/>
    <n v="99"/>
  </r>
  <r>
    <s v="Elizabeth Seat"/>
    <s v="ADSL"/>
    <s v="M"/>
    <x v="244"/>
    <x v="8"/>
    <d v="2013-02-01T00:00:00"/>
    <n v="43"/>
  </r>
  <r>
    <s v="Mia Dodge"/>
    <s v="Móvil + Fijo"/>
    <s v="M"/>
    <x v="166"/>
    <x v="0"/>
    <d v="2013-02-01T00:00:00"/>
    <n v="52"/>
  </r>
  <r>
    <s v="Alexander Honda"/>
    <s v="Móvil"/>
    <s v="M"/>
    <x v="200"/>
    <x v="0"/>
    <d v="2013-02-01T00:00:00"/>
    <n v="54"/>
  </r>
  <r>
    <s v="Isabella BMV"/>
    <s v="ADSL"/>
    <s v="M"/>
    <x v="49"/>
    <x v="0"/>
    <d v="2013-02-01T00:00:00"/>
    <n v="49"/>
  </r>
  <r>
    <s v="Mia Honda"/>
    <s v="Móvil + Fijo"/>
    <s v="M"/>
    <x v="365"/>
    <x v="3"/>
    <d v="2013-02-01T00:00:00"/>
    <n v="53"/>
  </r>
  <r>
    <s v="Michael Audi"/>
    <s v="Móvil"/>
    <s v="M"/>
    <x v="390"/>
    <x v="3"/>
    <d v="2013-02-01T00:00:00"/>
    <n v="32"/>
  </r>
  <r>
    <s v="Mason Honda"/>
    <s v="ADSL"/>
    <s v="M"/>
    <x v="178"/>
    <x v="3"/>
    <d v="2013-02-01T00:00:00"/>
    <n v="52"/>
  </r>
  <r>
    <s v="Mason Renault"/>
    <s v="Móvil"/>
    <s v="V"/>
    <x v="256"/>
    <x v="8"/>
    <d v="2013-02-01T00:00:00"/>
    <n v="36"/>
  </r>
  <r>
    <s v="Michael Hyundai"/>
    <s v="ADSL"/>
    <s v="M"/>
    <x v="641"/>
    <x v="4"/>
    <d v="2013-02-01T00:00:00"/>
    <n v="44"/>
  </r>
  <r>
    <s v="Jayden Rolls"/>
    <s v="Móvil"/>
    <s v="V"/>
    <x v="328"/>
    <x v="8"/>
    <d v="2013-02-01T00:00:00"/>
    <n v="45"/>
  </r>
  <r>
    <s v="Jayden Lotus"/>
    <s v="Móvil"/>
    <s v="M"/>
    <x v="378"/>
    <x v="1"/>
    <d v="2013-02-01T00:00:00"/>
    <n v="24"/>
  </r>
  <r>
    <s v="Jayden Chrysler"/>
    <s v="Móvil"/>
    <s v="M"/>
    <x v="446"/>
    <x v="2"/>
    <d v="2013-02-01T00:00:00"/>
    <n v="55"/>
  </r>
  <r>
    <s v="Daniel BMV"/>
    <s v="Móvil + Fijo"/>
    <s v="V"/>
    <x v="546"/>
    <x v="10"/>
    <d v="2013-02-01T00:00:00"/>
    <n v="51"/>
  </r>
  <r>
    <s v="Jayden BMV"/>
    <s v="Móvil + Fijo"/>
    <s v="V"/>
    <x v="90"/>
    <x v="4"/>
    <d v="2013-02-01T00:00:00"/>
    <n v="59"/>
  </r>
  <r>
    <s v="Ethan Audi"/>
    <s v="ADSL"/>
    <s v="M"/>
    <x v="647"/>
    <x v="10"/>
    <d v="2013-02-01T00:00:00"/>
    <n v="55"/>
  </r>
  <r>
    <s v="Ethan Rolls"/>
    <s v="Fibra"/>
    <s v="V"/>
    <x v="485"/>
    <x v="1"/>
    <d v="2013-02-01T00:00:00"/>
    <n v="94"/>
  </r>
  <r>
    <s v="Elizabeth Daewo"/>
    <s v="Móvil"/>
    <s v="V"/>
    <x v="649"/>
    <x v="1"/>
    <d v="2013-02-01T00:00:00"/>
    <n v="31"/>
  </r>
  <r>
    <s v="Mia Seat"/>
    <s v="Móvil + Fijo"/>
    <s v="M"/>
    <x v="385"/>
    <x v="1"/>
    <d v="2013-02-01T00:00:00"/>
    <n v="60"/>
  </r>
  <r>
    <s v="Alexander Ford"/>
    <s v="Móvil + Fijo"/>
    <s v="V"/>
    <x v="82"/>
    <x v="4"/>
    <d v="2013-02-01T00:00:00"/>
    <n v="55"/>
  </r>
  <r>
    <s v="Jacob Suzuki"/>
    <s v="Móvil"/>
    <s v="V"/>
    <x v="23"/>
    <x v="4"/>
    <d v="2013-02-01T00:00:00"/>
    <n v="34"/>
  </r>
  <r>
    <s v="Emily Jeep"/>
    <s v="ADSL"/>
    <s v="V"/>
    <x v="99"/>
    <x v="0"/>
    <d v="2013-02-01T00:00:00"/>
    <n v="43"/>
  </r>
  <r>
    <s v="Isabella Chrysler"/>
    <s v="Móvil + Fijo"/>
    <s v="V"/>
    <x v="352"/>
    <x v="9"/>
    <d v="2013-02-01T00:00:00"/>
    <n v="60"/>
  </r>
  <r>
    <s v="Emma Daewo"/>
    <s v="ADSL"/>
    <s v="M"/>
    <x v="32"/>
    <x v="5"/>
    <d v="2013-02-01T00:00:00"/>
    <n v="40"/>
  </r>
  <r>
    <s v="Michael Renault"/>
    <s v="Móvil + Fijo"/>
    <s v="M"/>
    <x v="163"/>
    <x v="7"/>
    <d v="2013-02-01T00:00:00"/>
    <n v="50"/>
  </r>
  <r>
    <s v="Daniel Ford"/>
    <s v="Móvil"/>
    <s v="V"/>
    <x v="290"/>
    <x v="2"/>
    <d v="2013-02-01T00:00:00"/>
    <n v="51"/>
  </r>
  <r>
    <s v="Isabella Range"/>
    <s v="Móvil"/>
    <s v="V"/>
    <x v="658"/>
    <x v="7"/>
    <d v="2013-02-01T00:00:00"/>
    <n v="35"/>
  </r>
  <r>
    <s v="Alexander Renault"/>
    <s v="Móvil"/>
    <s v="M"/>
    <x v="659"/>
    <x v="0"/>
    <d v="2013-02-01T00:00:00"/>
    <n v="32"/>
  </r>
  <r>
    <s v="Mason Jaguar"/>
    <s v="Móvil"/>
    <s v="V"/>
    <x v="79"/>
    <x v="8"/>
    <d v="2013-02-01T00:00:00"/>
    <n v="28"/>
  </r>
  <r>
    <s v="Aiden Audi"/>
    <s v="Móvil"/>
    <s v="M"/>
    <x v="125"/>
    <x v="4"/>
    <d v="2013-02-01T00:00:00"/>
    <n v="52"/>
  </r>
  <r>
    <s v="Sophia Range"/>
    <s v="ADSL"/>
    <s v="M"/>
    <x v="363"/>
    <x v="0"/>
    <d v="2013-02-01T00:00:00"/>
    <n v="51"/>
  </r>
  <r>
    <s v="Emily Jeep"/>
    <s v="ADSL"/>
    <s v="V"/>
    <x v="99"/>
    <x v="0"/>
    <d v="2013-02-01T00:00:00"/>
    <n v="62"/>
  </r>
  <r>
    <s v="Isabella Lexus"/>
    <s v="Móvil"/>
    <s v="V"/>
    <x v="11"/>
    <x v="0"/>
    <d v="2013-02-01T00:00:00"/>
    <n v="48"/>
  </r>
  <r>
    <s v="Michael Honda"/>
    <s v="Fibra"/>
    <s v="M"/>
    <x v="356"/>
    <x v="3"/>
    <d v="2013-02-01T00:00:00"/>
    <n v="85"/>
  </r>
  <r>
    <s v="Sophia Renault"/>
    <s v="Móvil + Fijo"/>
    <s v="V"/>
    <x v="190"/>
    <x v="6"/>
    <d v="2013-02-01T00:00:00"/>
    <n v="58"/>
  </r>
  <r>
    <s v="Mia Dodge"/>
    <s v="Móvil + Fijo"/>
    <s v="M"/>
    <x v="166"/>
    <x v="0"/>
    <d v="2013-02-01T00:00:00"/>
    <n v="52"/>
  </r>
  <r>
    <s v="Olivia Chrysler"/>
    <s v="Fibra"/>
    <s v="M"/>
    <x v="668"/>
    <x v="0"/>
    <d v="2013-02-01T00:00:00"/>
    <n v="77"/>
  </r>
  <r>
    <s v="Emma Nissan"/>
    <s v="Móvil"/>
    <s v="V"/>
    <x v="248"/>
    <x v="4"/>
    <d v="2013-02-01T00:00:00"/>
    <n v="37"/>
  </r>
  <r>
    <s v="Ethan BMV"/>
    <s v="ADSL"/>
    <s v="M"/>
    <x v="322"/>
    <x v="2"/>
    <d v="2013-02-01T00:00:00"/>
    <n v="40"/>
  </r>
  <r>
    <s v="Abigail Jaguar"/>
    <s v="Móvil"/>
    <s v="M"/>
    <x v="671"/>
    <x v="6"/>
    <d v="2013-02-01T00:00:00"/>
    <n v="28"/>
  </r>
  <r>
    <s v="Emma Jeep"/>
    <s v="ADSL"/>
    <s v="V"/>
    <x v="223"/>
    <x v="4"/>
    <d v="2013-02-01T00:00:00"/>
    <n v="57"/>
  </r>
  <r>
    <s v="Olivia Nissan"/>
    <s v="ADSL"/>
    <s v="V"/>
    <x v="612"/>
    <x v="7"/>
    <d v="2013-02-01T00:00:00"/>
    <n v="44"/>
  </r>
  <r>
    <s v="Liam Daewo"/>
    <s v="Fibra"/>
    <s v="M"/>
    <x v="674"/>
    <x v="0"/>
    <d v="2013-02-01T00:00:00"/>
    <n v="84"/>
  </r>
  <r>
    <s v="Ava Renault"/>
    <s v="Móvil"/>
    <s v="M"/>
    <x v="675"/>
    <x v="10"/>
    <d v="2013-02-01T00:00:00"/>
    <n v="41"/>
  </r>
  <r>
    <s v="Michael Ford"/>
    <s v="ADSL"/>
    <s v="M"/>
    <x v="96"/>
    <x v="5"/>
    <d v="2013-02-01T00:00:00"/>
    <n v="49"/>
  </r>
  <r>
    <s v="Aiden Ford"/>
    <s v="Móvil"/>
    <s v="M"/>
    <x v="677"/>
    <x v="6"/>
    <d v="2013-02-01T00:00:00"/>
    <n v="59"/>
  </r>
  <r>
    <s v="Aiden Jaguar"/>
    <s v="Móvil"/>
    <s v="V"/>
    <x v="42"/>
    <x v="8"/>
    <d v="2013-02-01T00:00:00"/>
    <n v="49"/>
  </r>
  <r>
    <s v="Alexander Renault"/>
    <s v="Móvil"/>
    <s v="M"/>
    <x v="659"/>
    <x v="0"/>
    <d v="2013-02-01T00:00:00"/>
    <n v="43"/>
  </r>
  <r>
    <s v="Noah Nissan"/>
    <s v="Móvil"/>
    <s v="M"/>
    <x v="680"/>
    <x v="2"/>
    <d v="2013-02-01T00:00:00"/>
    <n v="36"/>
  </r>
  <r>
    <s v="Madison Rolls"/>
    <s v="ADSL"/>
    <s v="M"/>
    <x v="218"/>
    <x v="5"/>
    <d v="2013-02-01T00:00:00"/>
    <n v="44"/>
  </r>
  <r>
    <s v="Elizabeth Kia"/>
    <s v="Móvil + Fijo"/>
    <s v="V"/>
    <x v="29"/>
    <x v="6"/>
    <d v="2013-02-01T00:00:00"/>
    <n v="59"/>
  </r>
  <r>
    <s v="Alexander Suzuki"/>
    <s v="Móvil + Fijo"/>
    <s v="V"/>
    <x v="78"/>
    <x v="5"/>
    <d v="2013-02-01T00:00:00"/>
    <n v="55"/>
  </r>
  <r>
    <s v="Daniel Toyota"/>
    <s v="Móvil + Fijo"/>
    <s v="V"/>
    <x v="228"/>
    <x v="0"/>
    <d v="2013-02-01T00:00:00"/>
    <n v="60"/>
  </r>
  <r>
    <s v="Emily Jeep"/>
    <s v="ADSL"/>
    <s v="V"/>
    <x v="99"/>
    <x v="0"/>
    <d v="2013-02-01T00:00:00"/>
    <n v="66"/>
  </r>
  <r>
    <s v="William Dodge"/>
    <s v="Móvil + Fijo"/>
    <s v="M"/>
    <x v="370"/>
    <x v="8"/>
    <d v="2013-02-01T00:00:00"/>
    <n v="50"/>
  </r>
  <r>
    <s v="Mia Suzuki"/>
    <s v="ADSL"/>
    <s v="V"/>
    <x v="43"/>
    <x v="5"/>
    <d v="2013-02-01T00:00:00"/>
    <n v="67"/>
  </r>
  <r>
    <s v="Elizabeth Seat"/>
    <s v="ADSL"/>
    <s v="M"/>
    <x v="244"/>
    <x v="8"/>
    <d v="2013-02-01T00:00:00"/>
    <n v="65"/>
  </r>
  <r>
    <s v="Abigail Chrysler"/>
    <s v="ADSL"/>
    <s v="M"/>
    <x v="482"/>
    <x v="0"/>
    <d v="2013-02-01T00:00:00"/>
    <n v="41"/>
  </r>
  <r>
    <s v="Isabella Wolks"/>
    <s v="Móvil"/>
    <s v="M"/>
    <x v="690"/>
    <x v="8"/>
    <d v="2013-02-01T00:00:00"/>
    <n v="57"/>
  </r>
  <r>
    <s v="Jayden BMV"/>
    <s v="Móvil + Fijo"/>
    <s v="V"/>
    <x v="90"/>
    <x v="4"/>
    <d v="2013-02-01T00:00:00"/>
    <n v="57"/>
  </r>
  <r>
    <s v="William Jeep"/>
    <s v="Móvil"/>
    <s v="M"/>
    <x v="357"/>
    <x v="7"/>
    <d v="2013-02-01T00:00:00"/>
    <n v="24"/>
  </r>
  <r>
    <s v="Abigail Range"/>
    <s v="Otros"/>
    <s v="M"/>
    <x v="120"/>
    <x v="8"/>
    <d v="2013-02-01T00:00:00"/>
    <n v="32"/>
  </r>
  <r>
    <s v="Liam BMV"/>
    <s v="Móvil"/>
    <s v="M"/>
    <x v="16"/>
    <x v="7"/>
    <d v="2013-02-01T00:00:00"/>
    <n v="23"/>
  </r>
  <r>
    <s v="Jacob Kia"/>
    <s v="Móvil"/>
    <s v="V"/>
    <x v="354"/>
    <x v="3"/>
    <d v="2013-02-01T00:00:00"/>
    <n v="58"/>
  </r>
  <r>
    <s v="Elizabeth Ford"/>
    <s v="Móvil + Fijo"/>
    <s v="M"/>
    <x v="251"/>
    <x v="0"/>
    <d v="2013-02-01T00:00:00"/>
    <n v="59"/>
  </r>
  <r>
    <s v="William Seat"/>
    <s v="Móvil + Fijo"/>
    <s v="M"/>
    <x v="580"/>
    <x v="2"/>
    <d v="2013-02-01T00:00:00"/>
    <n v="59"/>
  </r>
  <r>
    <s v="Madison Lotus"/>
    <s v="Móvil + Fijo"/>
    <s v="M"/>
    <x v="221"/>
    <x v="9"/>
    <d v="2013-02-01T00:00:00"/>
    <n v="55"/>
  </r>
  <r>
    <s v="Isabella Wolks"/>
    <s v="Móvil"/>
    <s v="M"/>
    <x v="690"/>
    <x v="8"/>
    <d v="2013-02-01T00:00:00"/>
    <n v="30"/>
  </r>
  <r>
    <s v="Mia Honda"/>
    <s v="Móvil + Fijo"/>
    <s v="M"/>
    <x v="365"/>
    <x v="3"/>
    <d v="2013-02-01T00:00:00"/>
    <n v="53"/>
  </r>
  <r>
    <s v="Ethan Jeep"/>
    <s v="Móvil + Fijo"/>
    <s v="M"/>
    <x v="24"/>
    <x v="0"/>
    <d v="2013-02-01T00:00:00"/>
    <n v="59"/>
  </r>
  <r>
    <s v="Daniel Daewo"/>
    <s v="ADSL"/>
    <s v="V"/>
    <x v="154"/>
    <x v="1"/>
    <d v="2013-02-01T00:00:00"/>
    <n v="62"/>
  </r>
  <r>
    <s v="Sophia Toyota"/>
    <s v="Fibra"/>
    <s v="M"/>
    <x v="20"/>
    <x v="1"/>
    <d v="2013-02-01T00:00:00"/>
    <n v="89"/>
  </r>
  <r>
    <s v="Emily Hyundai"/>
    <s v="Móvil"/>
    <s v="V"/>
    <x v="7"/>
    <x v="4"/>
    <d v="2013-02-01T00:00:00"/>
    <n v="54"/>
  </r>
  <r>
    <s v="Michael Ford"/>
    <s v="ADSL"/>
    <s v="M"/>
    <x v="96"/>
    <x v="5"/>
    <d v="2013-02-01T00:00:00"/>
    <n v="41"/>
  </r>
  <r>
    <s v="Michael Range"/>
    <s v="Móvil"/>
    <s v="M"/>
    <x v="240"/>
    <x v="6"/>
    <d v="2013-02-01T00:00:00"/>
    <n v="37"/>
  </r>
  <r>
    <s v="Sophia Lotus"/>
    <s v="Móvil"/>
    <s v="V"/>
    <x v="254"/>
    <x v="7"/>
    <d v="2013-02-01T00:00:00"/>
    <n v="39"/>
  </r>
  <r>
    <s v="Jayden Dodge"/>
    <s v="Móvil"/>
    <s v="M"/>
    <x v="708"/>
    <x v="3"/>
    <d v="2013-02-01T00:00:00"/>
    <n v="59"/>
  </r>
  <r>
    <s v="Ethan Ford"/>
    <s v="Móvil + Fijo"/>
    <s v="M"/>
    <x v="508"/>
    <x v="0"/>
    <d v="2013-02-01T00:00:00"/>
    <n v="55"/>
  </r>
  <r>
    <s v="Jacob Chrysler"/>
    <s v="ADSL"/>
    <s v="V"/>
    <x v="380"/>
    <x v="8"/>
    <d v="2013-02-01T00:00:00"/>
    <n v="57"/>
  </r>
  <r>
    <s v="Isabella Range"/>
    <s v="Móvil"/>
    <s v="V"/>
    <x v="658"/>
    <x v="7"/>
    <d v="2013-02-01T00:00:00"/>
    <n v="32"/>
  </r>
  <r>
    <s v="Jacob Range"/>
    <s v="Móvil + Fijo"/>
    <s v="V"/>
    <x v="548"/>
    <x v="1"/>
    <d v="2013-02-01T00:00:00"/>
    <n v="60"/>
  </r>
  <r>
    <s v="Sophia Lexus"/>
    <s v="Móvil + Fijo"/>
    <s v="V"/>
    <x v="72"/>
    <x v="9"/>
    <d v="2013-02-01T00:00:00"/>
    <n v="60"/>
  </r>
  <r>
    <s v="Chloe Renault"/>
    <s v="Móvil"/>
    <s v="M"/>
    <x v="714"/>
    <x v="3"/>
    <d v="2013-02-01T00:00:00"/>
    <n v="52"/>
  </r>
  <r>
    <s v="Aiden Jaguar"/>
    <s v="Móvil"/>
    <s v="V"/>
    <x v="42"/>
    <x v="8"/>
    <d v="2013-02-01T00:00:00"/>
    <n v="21"/>
  </r>
  <r>
    <s v="Chloe Hyundai"/>
    <s v="Móvil"/>
    <s v="M"/>
    <x v="119"/>
    <x v="7"/>
    <d v="2013-02-01T00:00:00"/>
    <n v="39"/>
  </r>
  <r>
    <s v="Mia Daewo"/>
    <s v="Fibra"/>
    <s v="V"/>
    <x v="220"/>
    <x v="0"/>
    <d v="2013-02-01T00:00:00"/>
    <n v="86"/>
  </r>
  <r>
    <s v="Elizabeth Chrysler"/>
    <s v="Móvil + Fijo"/>
    <s v="V"/>
    <x v="718"/>
    <x v="0"/>
    <d v="2013-02-01T00:00:00"/>
    <n v="59"/>
  </r>
  <r>
    <s v="Sophia Rolls"/>
    <s v="Móvil"/>
    <s v="V"/>
    <x v="152"/>
    <x v="2"/>
    <d v="2013-02-01T00:00:00"/>
    <n v="49"/>
  </r>
  <r>
    <s v="Emma Jeep"/>
    <s v="ADSL"/>
    <s v="V"/>
    <x v="223"/>
    <x v="4"/>
    <d v="2013-02-01T00:00:00"/>
    <n v="59"/>
  </r>
  <r>
    <s v="Elizabeth Audi"/>
    <s v="Móvil"/>
    <s v="V"/>
    <x v="170"/>
    <x v="3"/>
    <d v="2013-02-01T00:00:00"/>
    <n v="44"/>
  </r>
  <r>
    <s v="Madison BMV"/>
    <s v="Móvil + Fijo"/>
    <s v="V"/>
    <x v="147"/>
    <x v="7"/>
    <d v="2013-02-01T00:00:00"/>
    <n v="52"/>
  </r>
  <r>
    <s v="Jacob Lotus"/>
    <s v="Móvil + Fijo"/>
    <s v="M"/>
    <x v="210"/>
    <x v="3"/>
    <d v="2013-02-01T00:00:00"/>
    <n v="53"/>
  </r>
  <r>
    <s v="Ethan Jaguar"/>
    <s v="Móvil"/>
    <s v="M"/>
    <x v="724"/>
    <x v="6"/>
    <d v="2013-02-01T00:00:00"/>
    <n v="31"/>
  </r>
  <r>
    <s v="Ava Daewo"/>
    <s v="ADSL"/>
    <s v="V"/>
    <x v="242"/>
    <x v="9"/>
    <d v="2013-02-01T00:00:00"/>
    <n v="70"/>
  </r>
  <r>
    <s v="Chloe Daewo"/>
    <s v="ADSL"/>
    <s v="M"/>
    <x v="726"/>
    <x v="4"/>
    <d v="2013-02-01T00:00:00"/>
    <n v="55"/>
  </r>
  <r>
    <s v="Mason Daewo"/>
    <s v="Otros"/>
    <s v="V"/>
    <x v="340"/>
    <x v="5"/>
    <d v="2013-02-01T00:00:00"/>
    <n v="100"/>
  </r>
  <r>
    <s v="Emma Seat"/>
    <s v="Móvil + Fijo"/>
    <s v="V"/>
    <x v="93"/>
    <x v="3"/>
    <d v="2013-02-01T00:00:00"/>
    <n v="52"/>
  </r>
  <r>
    <s v="Emily Renault"/>
    <s v="Fibra"/>
    <s v="M"/>
    <x v="92"/>
    <x v="0"/>
    <d v="2013-02-01T00:00:00"/>
    <n v="93"/>
  </r>
  <r>
    <s v="Elizabeth Hyundai"/>
    <s v="Móvil"/>
    <s v="M"/>
    <x v="135"/>
    <x v="0"/>
    <d v="2013-02-01T00:00:00"/>
    <n v="29"/>
  </r>
  <r>
    <s v="Chloe BMV"/>
    <s v="Móvil"/>
    <s v="V"/>
    <x v="731"/>
    <x v="1"/>
    <d v="2013-02-01T00:00:00"/>
    <n v="60"/>
  </r>
  <r>
    <s v="Mia Ford"/>
    <s v="Fibra"/>
    <s v="M"/>
    <x v="127"/>
    <x v="9"/>
    <d v="2013-02-01T00:00:00"/>
    <n v="77"/>
  </r>
  <r>
    <s v="Abigail Daewo"/>
    <s v="Móvil"/>
    <s v="M"/>
    <x v="41"/>
    <x v="1"/>
    <d v="2013-02-01T00:00:00"/>
    <n v="25"/>
  </r>
  <r>
    <s v="Isabella Toyota"/>
    <s v="Móvil + Fijo"/>
    <s v="V"/>
    <x v="232"/>
    <x v="9"/>
    <d v="2013-02-01T00:00:00"/>
    <n v="56"/>
  </r>
  <r>
    <s v="Liam BMV"/>
    <s v="Móvil"/>
    <s v="M"/>
    <x v="16"/>
    <x v="7"/>
    <d v="2013-02-01T00:00:00"/>
    <n v="41"/>
  </r>
  <r>
    <s v="William Seat"/>
    <s v="Móvil + Fijo"/>
    <s v="M"/>
    <x v="580"/>
    <x v="2"/>
    <d v="2013-02-01T00:00:00"/>
    <n v="55"/>
  </r>
  <r>
    <s v="Mason Nissan"/>
    <s v="ADSL"/>
    <s v="M"/>
    <x v="438"/>
    <x v="2"/>
    <d v="2013-02-01T00:00:00"/>
    <n v="48"/>
  </r>
  <r>
    <s v="Emma Hyundai"/>
    <s v="Móvil"/>
    <s v="V"/>
    <x v="738"/>
    <x v="10"/>
    <d v="2013-02-01T00:00:00"/>
    <n v="28"/>
  </r>
  <r>
    <s v="William Ford"/>
    <s v="Móvil"/>
    <s v="M"/>
    <x v="137"/>
    <x v="8"/>
    <d v="2013-02-01T00:00:00"/>
    <n v="30"/>
  </r>
  <r>
    <s v="Liam Range"/>
    <s v="Móvil"/>
    <s v="M"/>
    <x v="336"/>
    <x v="6"/>
    <d v="2013-02-01T00:00:00"/>
    <n v="51"/>
  </r>
  <r>
    <s v="Mia Chrysler"/>
    <s v="Otros"/>
    <s v="V"/>
    <x v="741"/>
    <x v="3"/>
    <d v="2013-02-01T00:00:00"/>
    <n v="88"/>
  </r>
  <r>
    <s v="Madison Daewo"/>
    <s v="Móvil + Fijo"/>
    <s v="V"/>
    <x v="742"/>
    <x v="10"/>
    <d v="2013-02-01T00:00:00"/>
    <n v="54"/>
  </r>
  <r>
    <s v="Sophia Ford"/>
    <s v="Móvil"/>
    <s v="V"/>
    <x v="743"/>
    <x v="6"/>
    <d v="2013-02-01T00:00:00"/>
    <n v="30"/>
  </r>
  <r>
    <s v="Emma Rolls"/>
    <s v="Móvil"/>
    <s v="M"/>
    <x v="1895"/>
    <x v="7"/>
    <d v="2013-02-01T00:00:00"/>
    <n v="53"/>
  </r>
  <r>
    <s v="Elizabeth Daewo"/>
    <s v="Móvil"/>
    <s v="V"/>
    <x v="649"/>
    <x v="1"/>
    <d v="2013-02-01T00:00:00"/>
    <n v="36"/>
  </r>
  <r>
    <s v="Isabella Audi"/>
    <s v="Móvil"/>
    <s v="V"/>
    <x v="8"/>
    <x v="2"/>
    <d v="2013-02-01T00:00:00"/>
    <n v="35"/>
  </r>
  <r>
    <s v="Sophia Renault"/>
    <s v="Móvil + Fijo"/>
    <s v="V"/>
    <x v="190"/>
    <x v="6"/>
    <d v="2013-02-01T00:00:00"/>
    <n v="59"/>
  </r>
  <r>
    <s v="Daniel Seat"/>
    <s v="Móvil"/>
    <s v="M"/>
    <x v="415"/>
    <x v="7"/>
    <d v="2013-02-01T00:00:00"/>
    <n v="23"/>
  </r>
  <r>
    <s v="Jayden Ferrari"/>
    <s v="Móvil + Fijo"/>
    <s v="V"/>
    <x v="519"/>
    <x v="0"/>
    <d v="2013-02-01T00:00:00"/>
    <n v="60"/>
  </r>
  <r>
    <s v="Emily Ford"/>
    <s v="Móvil"/>
    <s v="M"/>
    <x v="533"/>
    <x v="9"/>
    <d v="2013-02-01T00:00:00"/>
    <n v="42"/>
  </r>
  <r>
    <s v="William Ford"/>
    <s v="Móvil"/>
    <s v="M"/>
    <x v="137"/>
    <x v="8"/>
    <d v="2013-02-01T00:00:00"/>
    <n v="55"/>
  </r>
  <r>
    <s v="Ethan Nissan"/>
    <s v="Móvil + Fijo"/>
    <s v="M"/>
    <x v="559"/>
    <x v="4"/>
    <d v="2013-02-01T00:00:00"/>
    <n v="56"/>
  </r>
  <r>
    <s v="Abigail Honda"/>
    <s v="Móvil"/>
    <s v="V"/>
    <x v="753"/>
    <x v="0"/>
    <d v="2013-02-01T00:00:00"/>
    <n v="33"/>
  </r>
  <r>
    <s v="Ethan BMV"/>
    <s v="ADSL"/>
    <s v="M"/>
    <x v="322"/>
    <x v="2"/>
    <d v="2013-02-01T00:00:00"/>
    <n v="69"/>
  </r>
  <r>
    <s v="Jacob Lexus"/>
    <s v="Móvil"/>
    <s v="V"/>
    <x v="141"/>
    <x v="10"/>
    <d v="2013-02-01T00:00:00"/>
    <n v="29"/>
  </r>
  <r>
    <s v="Liam BMV"/>
    <s v="Móvil"/>
    <s v="M"/>
    <x v="16"/>
    <x v="7"/>
    <d v="2013-02-01T00:00:00"/>
    <n v="30"/>
  </r>
  <r>
    <s v="Sophia Kia"/>
    <s v="Móvil"/>
    <s v="V"/>
    <x v="755"/>
    <x v="9"/>
    <d v="2013-02-01T00:00:00"/>
    <n v="56"/>
  </r>
  <r>
    <s v="Jacob Rolls"/>
    <s v="Otros"/>
    <s v="V"/>
    <x v="483"/>
    <x v="0"/>
    <d v="2013-02-01T00:00:00"/>
    <n v="84"/>
  </r>
  <r>
    <s v="Jacob Jaguar"/>
    <s v="Móvil"/>
    <s v="V"/>
    <x v="105"/>
    <x v="1"/>
    <d v="2013-02-01T00:00:00"/>
    <n v="45"/>
  </r>
  <r>
    <s v="Alexander Toyota"/>
    <s v="Fibra"/>
    <s v="M"/>
    <x v="275"/>
    <x v="4"/>
    <d v="2013-02-01T00:00:00"/>
    <n v="93"/>
  </r>
  <r>
    <s v="Daniel Seat"/>
    <s v="Móvil"/>
    <s v="M"/>
    <x v="415"/>
    <x v="7"/>
    <d v="2013-02-01T00:00:00"/>
    <n v="24"/>
  </r>
  <r>
    <s v="William Renault"/>
    <s v="Móvil"/>
    <s v="M"/>
    <x v="212"/>
    <x v="7"/>
    <d v="2013-02-01T00:00:00"/>
    <n v="57"/>
  </r>
  <r>
    <s v="Isabella Toyota"/>
    <s v="Móvil + Fijo"/>
    <s v="V"/>
    <x v="232"/>
    <x v="9"/>
    <d v="2013-02-01T00:00:00"/>
    <n v="58"/>
  </r>
  <r>
    <s v="Jayden Seat"/>
    <s v="Móvil"/>
    <s v="V"/>
    <x v="433"/>
    <x v="7"/>
    <d v="2013-02-01T00:00:00"/>
    <n v="26"/>
  </r>
  <r>
    <s v="Emma Dodge"/>
    <s v="Móvil"/>
    <s v="V"/>
    <x v="171"/>
    <x v="8"/>
    <d v="2013-02-01T00:00:00"/>
    <n v="59"/>
  </r>
  <r>
    <s v="Sophia Renault"/>
    <s v="Móvil + Fijo"/>
    <s v="V"/>
    <x v="190"/>
    <x v="6"/>
    <d v="2013-02-01T00:00:00"/>
    <n v="54"/>
  </r>
  <r>
    <s v="Jacob Hyundai"/>
    <s v="Móvil"/>
    <s v="V"/>
    <x v="765"/>
    <x v="4"/>
    <d v="2013-02-01T00:00:00"/>
    <n v="39"/>
  </r>
  <r>
    <s v="Jayden Daewo"/>
    <s v="Fibra"/>
    <s v="M"/>
    <x v="766"/>
    <x v="0"/>
    <d v="2013-02-01T00:00:00"/>
    <n v="80"/>
  </r>
  <r>
    <s v="Chloe Chrysler"/>
    <s v="Móvil"/>
    <s v="V"/>
    <x v="436"/>
    <x v="9"/>
    <d v="2013-02-01T00:00:00"/>
    <n v="22"/>
  </r>
  <r>
    <s v="Abigail Toyota"/>
    <s v="Móvil"/>
    <s v="V"/>
    <x v="768"/>
    <x v="7"/>
    <d v="2013-02-01T00:00:00"/>
    <n v="58"/>
  </r>
  <r>
    <s v="Michael Wolks"/>
    <s v="Móvil + Fijo"/>
    <s v="V"/>
    <x v="475"/>
    <x v="7"/>
    <d v="2013-02-01T00:00:00"/>
    <n v="58"/>
  </r>
  <r>
    <s v="Emma Dodge"/>
    <s v="Móvil"/>
    <s v="V"/>
    <x v="171"/>
    <x v="8"/>
    <d v="2013-02-01T00:00:00"/>
    <n v="50"/>
  </r>
  <r>
    <s v="Jayden BMV"/>
    <s v="Móvil + Fijo"/>
    <s v="V"/>
    <x v="90"/>
    <x v="4"/>
    <d v="2013-02-01T00:00:00"/>
    <n v="59"/>
  </r>
  <r>
    <s v="Sophia Audi"/>
    <s v="ADSL"/>
    <s v="M"/>
    <x v="76"/>
    <x v="5"/>
    <d v="2013-02-01T00:00:00"/>
    <n v="53"/>
  </r>
  <r>
    <s v="Alexander Nissan"/>
    <s v="Móvil"/>
    <s v="V"/>
    <x v="773"/>
    <x v="9"/>
    <d v="2013-02-01T00:00:00"/>
    <n v="22"/>
  </r>
  <r>
    <s v="Emily Lexus"/>
    <s v="ADSL"/>
    <s v="V"/>
    <x v="28"/>
    <x v="7"/>
    <d v="2013-02-01T00:00:00"/>
    <n v="63"/>
  </r>
  <r>
    <s v="Mason Jaguar"/>
    <s v="Móvil"/>
    <s v="V"/>
    <x v="79"/>
    <x v="8"/>
    <d v="2013-02-01T00:00:00"/>
    <n v="26"/>
  </r>
  <r>
    <s v="Emily Renault"/>
    <s v="Fibra"/>
    <s v="M"/>
    <x v="92"/>
    <x v="0"/>
    <d v="2013-02-01T00:00:00"/>
    <n v="97"/>
  </r>
  <r>
    <s v="Emma Daewo"/>
    <s v="ADSL"/>
    <s v="M"/>
    <x v="32"/>
    <x v="5"/>
    <d v="2013-02-01T00:00:00"/>
    <n v="64"/>
  </r>
  <r>
    <s v="Ava Dodge"/>
    <s v="ADSL"/>
    <s v="V"/>
    <x v="108"/>
    <x v="0"/>
    <d v="2013-02-01T00:00:00"/>
    <n v="66"/>
  </r>
  <r>
    <s v="Ethan Daewo"/>
    <s v="Móvil"/>
    <s v="M"/>
    <x v="163"/>
    <x v="5"/>
    <d v="2013-02-01T00:00:00"/>
    <n v="56"/>
  </r>
  <r>
    <s v="Emily Chrysler"/>
    <s v="Móvil + Fijo"/>
    <s v="M"/>
    <x v="159"/>
    <x v="0"/>
    <d v="2013-02-01T00:00:00"/>
    <n v="51"/>
  </r>
  <r>
    <s v="Abigail Ford"/>
    <s v="ADSL"/>
    <s v="M"/>
    <x v="252"/>
    <x v="0"/>
    <d v="2013-02-01T00:00:00"/>
    <n v="42"/>
  </r>
  <r>
    <s v="Sophia Kia"/>
    <s v="Móvil"/>
    <s v="V"/>
    <x v="755"/>
    <x v="9"/>
    <d v="2013-02-01T00:00:00"/>
    <n v="43"/>
  </r>
  <r>
    <s v="Mia Range"/>
    <s v="Móvil + Fijo"/>
    <s v="V"/>
    <x v="307"/>
    <x v="8"/>
    <d v="2013-02-01T00:00:00"/>
    <n v="57"/>
  </r>
  <r>
    <s v="Emma Ford"/>
    <s v="Móvil"/>
    <s v="V"/>
    <x v="85"/>
    <x v="2"/>
    <d v="2013-02-01T00:00:00"/>
    <n v="41"/>
  </r>
  <r>
    <s v="Jacob Ford"/>
    <s v="Móvil"/>
    <s v="V"/>
    <x v="250"/>
    <x v="1"/>
    <d v="2013-02-01T00:00:00"/>
    <n v="60"/>
  </r>
  <r>
    <s v="Isabella Honda"/>
    <s v="Móvil"/>
    <s v="M"/>
    <x v="25"/>
    <x v="9"/>
    <d v="2013-02-01T00:00:00"/>
    <n v="48"/>
  </r>
  <r>
    <s v="Daniel Lexus"/>
    <s v="Móvil"/>
    <s v="V"/>
    <x v="787"/>
    <x v="7"/>
    <d v="2013-02-01T00:00:00"/>
    <n v="32"/>
  </r>
  <r>
    <s v="Elizabeth Daewo"/>
    <s v="Móvil"/>
    <s v="V"/>
    <x v="649"/>
    <x v="1"/>
    <d v="2013-02-01T00:00:00"/>
    <n v="39"/>
  </r>
  <r>
    <s v="Jacob Chrysler"/>
    <s v="ADSL"/>
    <s v="V"/>
    <x v="380"/>
    <x v="8"/>
    <d v="2013-02-01T00:00:00"/>
    <n v="47"/>
  </r>
  <r>
    <s v="Emma Kia"/>
    <s v="Otros"/>
    <s v="V"/>
    <x v="65"/>
    <x v="9"/>
    <d v="2013-02-01T00:00:00"/>
    <n v="38"/>
  </r>
  <r>
    <s v="Alexander Jeep"/>
    <s v="Fibra"/>
    <s v="V"/>
    <x v="101"/>
    <x v="0"/>
    <d v="2013-02-01T00:00:00"/>
    <n v="96"/>
  </r>
  <r>
    <s v="Michael Wolks"/>
    <s v="Móvil + Fijo"/>
    <s v="V"/>
    <x v="475"/>
    <x v="7"/>
    <d v="2013-02-01T00:00:00"/>
    <n v="59"/>
  </r>
  <r>
    <s v="Sophia Suzuki"/>
    <s v="Móvil + Fijo"/>
    <s v="V"/>
    <x v="241"/>
    <x v="3"/>
    <d v="2013-02-01T00:00:00"/>
    <n v="51"/>
  </r>
  <r>
    <s v="Ava Lotus"/>
    <s v="Móvil"/>
    <s v="V"/>
    <x v="158"/>
    <x v="10"/>
    <d v="2013-02-01T00:00:00"/>
    <n v="39"/>
  </r>
  <r>
    <s v="Jacob Wolks"/>
    <s v="Móvil"/>
    <s v="V"/>
    <x v="575"/>
    <x v="1"/>
    <d v="2013-02-01T00:00:00"/>
    <n v="28"/>
  </r>
  <r>
    <s v="Olivia Ford"/>
    <s v="Móvil + Fijo"/>
    <s v="M"/>
    <x v="291"/>
    <x v="3"/>
    <d v="2013-02-01T00:00:00"/>
    <n v="52"/>
  </r>
  <r>
    <s v="Aiden Ferrari"/>
    <s v="Móvil + Fijo"/>
    <s v="M"/>
    <x v="185"/>
    <x v="10"/>
    <d v="2013-02-01T00:00:00"/>
    <n v="50"/>
  </r>
  <r>
    <s v="Jayden Kia"/>
    <s v="Móvil"/>
    <s v="V"/>
    <x v="216"/>
    <x v="7"/>
    <d v="2013-02-01T00:00:00"/>
    <n v="33"/>
  </r>
  <r>
    <s v="Chloe Toyota"/>
    <s v="Móvil"/>
    <s v="M"/>
    <x v="3"/>
    <x v="2"/>
    <d v="2013-02-01T00:00:00"/>
    <n v="42"/>
  </r>
  <r>
    <s v="Olivia Kia"/>
    <s v="Móvil + Fijo"/>
    <s v="M"/>
    <x v="451"/>
    <x v="7"/>
    <d v="2013-02-01T00:00:00"/>
    <n v="60"/>
  </r>
  <r>
    <s v="Aiden Renault"/>
    <s v="ADSL"/>
    <s v="M"/>
    <x v="455"/>
    <x v="4"/>
    <d v="2013-02-01T00:00:00"/>
    <n v="41"/>
  </r>
  <r>
    <s v="Jacob Dodge"/>
    <s v="Móvil"/>
    <s v="M"/>
    <x v="583"/>
    <x v="9"/>
    <d v="2013-02-01T00:00:00"/>
    <n v="42"/>
  </r>
  <r>
    <s v="Jacob Hyundai"/>
    <s v="Móvil"/>
    <s v="V"/>
    <x v="765"/>
    <x v="4"/>
    <d v="2013-02-01T00:00:00"/>
    <n v="27"/>
  </r>
  <r>
    <s v="Abigail Nissan"/>
    <s v="ADSL"/>
    <s v="M"/>
    <x v="565"/>
    <x v="5"/>
    <d v="2013-02-01T00:00:00"/>
    <n v="51"/>
  </r>
  <r>
    <s v="Jacob Wolks"/>
    <s v="Móvil"/>
    <s v="V"/>
    <x v="575"/>
    <x v="1"/>
    <d v="2013-02-01T00:00:00"/>
    <n v="31"/>
  </r>
  <r>
    <s v="Abigail Nissan"/>
    <s v="ADSL"/>
    <s v="M"/>
    <x v="565"/>
    <x v="5"/>
    <d v="2013-02-01T00:00:00"/>
    <n v="59"/>
  </r>
  <r>
    <s v="Daniel Suzuki"/>
    <s v="Móvil"/>
    <s v="V"/>
    <x v="233"/>
    <x v="8"/>
    <d v="2013-02-01T00:00:00"/>
    <n v="36"/>
  </r>
  <r>
    <s v="Jacob Rolls"/>
    <s v="Otros"/>
    <s v="V"/>
    <x v="483"/>
    <x v="0"/>
    <d v="2013-02-01T00:00:00"/>
    <n v="9"/>
  </r>
  <r>
    <s v="Jayden Renault"/>
    <s v="Móvil"/>
    <s v="V"/>
    <x v="226"/>
    <x v="4"/>
    <d v="2013-02-01T00:00:00"/>
    <n v="27"/>
  </r>
  <r>
    <s v="Madison Ford"/>
    <s v="ADSL"/>
    <s v="V"/>
    <x v="573"/>
    <x v="7"/>
    <d v="2013-02-01T00:00:00"/>
    <n v="55"/>
  </r>
  <r>
    <s v="Madison Honda"/>
    <s v="ADSL"/>
    <s v="M"/>
    <x v="449"/>
    <x v="3"/>
    <d v="2013-02-01T00:00:00"/>
    <n v="65"/>
  </r>
  <r>
    <s v="Alexander Chrysler"/>
    <s v="Móvil"/>
    <s v="V"/>
    <x v="810"/>
    <x v="2"/>
    <d v="2013-02-01T00:00:00"/>
    <n v="29"/>
  </r>
  <r>
    <s v="Ava Seat"/>
    <s v="Fibra"/>
    <s v="M"/>
    <x v="377"/>
    <x v="7"/>
    <d v="2013-02-01T00:00:00"/>
    <n v="97"/>
  </r>
  <r>
    <s v="Alexander BMV"/>
    <s v="Móvil"/>
    <s v="M"/>
    <x v="91"/>
    <x v="7"/>
    <d v="2013-02-01T00:00:00"/>
    <n v="50"/>
  </r>
  <r>
    <s v="William Audi"/>
    <s v="Móvil"/>
    <s v="M"/>
    <x v="449"/>
    <x v="4"/>
    <d v="2013-02-01T00:00:00"/>
    <n v="59"/>
  </r>
  <r>
    <s v="Isabella Kia"/>
    <s v="ADSL"/>
    <s v="V"/>
    <x v="368"/>
    <x v="2"/>
    <d v="2013-02-01T00:00:00"/>
    <n v="69"/>
  </r>
  <r>
    <s v="Jayden Toyota"/>
    <s v="Móvil"/>
    <s v="M"/>
    <x v="815"/>
    <x v="7"/>
    <d v="2013-02-01T00:00:00"/>
    <n v="50"/>
  </r>
  <r>
    <s v="Madison Toyota"/>
    <s v="ADSL"/>
    <s v="M"/>
    <x v="816"/>
    <x v="6"/>
    <d v="2013-02-01T00:00:00"/>
    <n v="69"/>
  </r>
  <r>
    <s v="Olivia Hyundai"/>
    <s v="Móvil"/>
    <s v="M"/>
    <x v="51"/>
    <x v="2"/>
    <d v="2013-02-01T00:00:00"/>
    <n v="29"/>
  </r>
  <r>
    <s v="Daniel Dodge"/>
    <s v="Móvil"/>
    <s v="V"/>
    <x v="113"/>
    <x v="0"/>
    <d v="2013-02-01T00:00:00"/>
    <n v="43"/>
  </r>
  <r>
    <s v="Mia Jeep"/>
    <s v="Móvil"/>
    <s v="V"/>
    <x v="819"/>
    <x v="8"/>
    <d v="2013-02-01T00:00:00"/>
    <n v="25"/>
  </r>
  <r>
    <s v="Mia Chrysler"/>
    <s v="Otros"/>
    <s v="V"/>
    <x v="741"/>
    <x v="3"/>
    <d v="2013-02-01T00:00:00"/>
    <n v="19"/>
  </r>
  <r>
    <s v="Chloe Dodge"/>
    <s v="Móvil + Fijo"/>
    <s v="M"/>
    <x v="33"/>
    <x v="4"/>
    <d v="2013-02-01T00:00:00"/>
    <n v="59"/>
  </r>
  <r>
    <s v="Daniel Seat"/>
    <s v="Móvil"/>
    <s v="M"/>
    <x v="415"/>
    <x v="7"/>
    <d v="2013-02-01T00:00:00"/>
    <n v="37"/>
  </r>
  <r>
    <s v="Mia Suzuki"/>
    <s v="ADSL"/>
    <s v="V"/>
    <x v="43"/>
    <x v="5"/>
    <d v="2013-02-01T00:00:00"/>
    <n v="45"/>
  </r>
  <r>
    <s v="Elizabeth Honda"/>
    <s v="Móvil"/>
    <s v="V"/>
    <x v="1"/>
    <x v="0"/>
    <d v="2013-02-01T00:00:00"/>
    <n v="32"/>
  </r>
  <r>
    <s v="Mia Daewo"/>
    <s v="Fibra"/>
    <s v="V"/>
    <x v="220"/>
    <x v="0"/>
    <d v="2013-02-01T00:00:00"/>
    <n v="97"/>
  </r>
  <r>
    <s v="Ethan Lexus"/>
    <s v="Fibra"/>
    <s v="V"/>
    <x v="826"/>
    <x v="0"/>
    <d v="2013-02-01T00:00:00"/>
    <n v="84"/>
  </r>
  <r>
    <s v="Olivia Wolks"/>
    <s v="Móvil"/>
    <s v="M"/>
    <x v="74"/>
    <x v="5"/>
    <d v="2013-02-01T00:00:00"/>
    <n v="40"/>
  </r>
  <r>
    <s v="Daniel Kia"/>
    <s v="Móvil + Fijo"/>
    <s v="M"/>
    <x v="80"/>
    <x v="0"/>
    <d v="2013-02-01T00:00:00"/>
    <n v="58"/>
  </r>
  <r>
    <s v="Jayden Jaguar"/>
    <s v="Móvil"/>
    <s v="M"/>
    <x v="325"/>
    <x v="7"/>
    <d v="2013-02-01T00:00:00"/>
    <n v="25"/>
  </r>
  <r>
    <s v="Emily Daewo"/>
    <s v="Fibra"/>
    <s v="M"/>
    <x v="441"/>
    <x v="0"/>
    <d v="2013-02-01T00:00:00"/>
    <n v="87"/>
  </r>
  <r>
    <s v="Noah Rolls"/>
    <s v="ADSL"/>
    <s v="M"/>
    <x v="102"/>
    <x v="7"/>
    <d v="2013-02-01T00:00:00"/>
    <n v="42"/>
  </r>
  <r>
    <s v="Chloe Audi"/>
    <s v="Otros"/>
    <s v="M"/>
    <x v="832"/>
    <x v="9"/>
    <d v="2013-02-01T00:00:00"/>
    <n v="90"/>
  </r>
  <r>
    <s v="Chloe Audi"/>
    <s v="Otros"/>
    <s v="M"/>
    <x v="832"/>
    <x v="9"/>
    <d v="2013-02-01T00:00:00"/>
    <n v="50"/>
  </r>
  <r>
    <s v="Olivia Audi"/>
    <s v="ADSL"/>
    <s v="V"/>
    <x v="287"/>
    <x v="5"/>
    <d v="2013-02-01T00:00:00"/>
    <n v="61"/>
  </r>
  <r>
    <s v="Madison Lotus"/>
    <s v="Móvil + Fijo"/>
    <s v="M"/>
    <x v="221"/>
    <x v="9"/>
    <d v="2013-02-01T00:00:00"/>
    <n v="60"/>
  </r>
  <r>
    <s v="Olivia BMV"/>
    <s v="Fibra"/>
    <s v="M"/>
    <x v="835"/>
    <x v="3"/>
    <d v="2013-02-01T00:00:00"/>
    <n v="89"/>
  </r>
  <r>
    <s v="Mia Hyundai"/>
    <s v="Móvil + Fijo"/>
    <s v="M"/>
    <x v="54"/>
    <x v="6"/>
    <d v="2013-02-01T00:00:00"/>
    <n v="56"/>
  </r>
  <r>
    <s v="Emma Ford"/>
    <s v="Móvil"/>
    <s v="V"/>
    <x v="85"/>
    <x v="2"/>
    <d v="2013-02-01T00:00:00"/>
    <n v="48"/>
  </r>
  <r>
    <s v="Ava Lotus"/>
    <s v="Móvil"/>
    <s v="V"/>
    <x v="158"/>
    <x v="10"/>
    <d v="2013-02-01T00:00:00"/>
    <n v="34"/>
  </r>
  <r>
    <s v="William Chrysler"/>
    <s v="Móvil"/>
    <s v="M"/>
    <x v="83"/>
    <x v="10"/>
    <d v="2013-02-01T00:00:00"/>
    <n v="38"/>
  </r>
  <r>
    <s v="Daniel Nissan"/>
    <s v="Móvil + Fijo"/>
    <s v="M"/>
    <x v="55"/>
    <x v="7"/>
    <d v="2013-02-01T00:00:00"/>
    <n v="56"/>
  </r>
  <r>
    <s v="Mia Suzuki"/>
    <s v="ADSL"/>
    <s v="V"/>
    <x v="43"/>
    <x v="5"/>
    <d v="2013-02-01T00:00:00"/>
    <n v="45"/>
  </r>
  <r>
    <s v="Aiden Kia"/>
    <s v="Móvil"/>
    <s v="V"/>
    <x v="288"/>
    <x v="6"/>
    <d v="2013-02-01T00:00:00"/>
    <n v="24"/>
  </r>
  <r>
    <s v="Mia Range"/>
    <s v="Móvil + Fijo"/>
    <s v="V"/>
    <x v="307"/>
    <x v="8"/>
    <d v="2013-02-01T00:00:00"/>
    <n v="58"/>
  </r>
  <r>
    <s v="Madison Lexus"/>
    <s v="ADSL"/>
    <s v="V"/>
    <x v="844"/>
    <x v="9"/>
    <d v="2013-02-01T00:00:00"/>
    <n v="42"/>
  </r>
  <r>
    <s v="Jayden Daewo"/>
    <s v="Fibra"/>
    <s v="M"/>
    <x v="766"/>
    <x v="0"/>
    <d v="2013-02-01T00:00:00"/>
    <n v="99"/>
  </r>
  <r>
    <s v="Jayden Nissan"/>
    <s v="Móvil"/>
    <s v="M"/>
    <x v="551"/>
    <x v="3"/>
    <d v="2013-02-01T00:00:00"/>
    <n v="24"/>
  </r>
  <r>
    <s v="Daniel Honda"/>
    <s v="ADSL"/>
    <s v="M"/>
    <x v="472"/>
    <x v="0"/>
    <d v="2013-02-01T00:00:00"/>
    <n v="44"/>
  </r>
  <r>
    <s v="Mia Dodge"/>
    <s v="Móvil + Fijo"/>
    <s v="M"/>
    <x v="166"/>
    <x v="0"/>
    <d v="2013-02-01T00:00:00"/>
    <n v="52"/>
  </r>
  <r>
    <s v="Ava BMV"/>
    <s v="Móvil"/>
    <s v="M"/>
    <x v="384"/>
    <x v="8"/>
    <d v="2013-02-01T00:00:00"/>
    <n v="55"/>
  </r>
  <r>
    <s v="Emma Renault"/>
    <s v="Móvil + Fijo"/>
    <s v="V"/>
    <x v="535"/>
    <x v="2"/>
    <d v="2013-02-01T00:00:00"/>
    <n v="57"/>
  </r>
  <r>
    <s v="Madison Dodge"/>
    <s v="Móvil + Fijo"/>
    <s v="V"/>
    <x v="851"/>
    <x v="6"/>
    <d v="2013-02-01T00:00:00"/>
    <n v="54"/>
  </r>
  <r>
    <s v="Michael Daewo"/>
    <s v="Móvil"/>
    <s v="M"/>
    <x v="316"/>
    <x v="2"/>
    <d v="2013-02-01T00:00:00"/>
    <n v="48"/>
  </r>
  <r>
    <s v="Aiden Jaguar"/>
    <s v="Móvil"/>
    <s v="V"/>
    <x v="42"/>
    <x v="8"/>
    <d v="2013-02-01T00:00:00"/>
    <n v="28"/>
  </r>
  <r>
    <s v="Alexander Wolks"/>
    <s v="Fibra"/>
    <s v="M"/>
    <x v="37"/>
    <x v="7"/>
    <d v="2013-02-01T00:00:00"/>
    <n v="89"/>
  </r>
  <r>
    <s v="Chloe Renault"/>
    <s v="Móvil"/>
    <s v="M"/>
    <x v="714"/>
    <x v="3"/>
    <d v="2013-02-01T00:00:00"/>
    <n v="56"/>
  </r>
  <r>
    <s v="Liam Audi"/>
    <s v="Otros"/>
    <s v="M"/>
    <x v="205"/>
    <x v="0"/>
    <d v="2013-02-01T00:00:00"/>
    <n v="54"/>
  </r>
  <r>
    <s v="Jacob Toyota"/>
    <s v="Móvil"/>
    <s v="M"/>
    <x v="134"/>
    <x v="9"/>
    <d v="2013-02-01T00:00:00"/>
    <n v="57"/>
  </r>
  <r>
    <s v="Noah Ford"/>
    <s v="Móvil"/>
    <s v="M"/>
    <x v="133"/>
    <x v="5"/>
    <d v="2013-02-01T00:00:00"/>
    <n v="44"/>
  </r>
  <r>
    <s v="Isabella Renault"/>
    <s v="Fibra"/>
    <s v="V"/>
    <x v="471"/>
    <x v="7"/>
    <d v="2013-02-01T00:00:00"/>
    <n v="94"/>
  </r>
  <r>
    <s v="Mason Jeep"/>
    <s v="Móvil + Fijo"/>
    <s v="V"/>
    <x v="414"/>
    <x v="4"/>
    <d v="2013-02-01T00:00:00"/>
    <n v="51"/>
  </r>
  <r>
    <s v="William BMV"/>
    <s v="Móvil"/>
    <s v="M"/>
    <x v="298"/>
    <x v="6"/>
    <d v="2013-02-01T00:00:00"/>
    <n v="32"/>
  </r>
  <r>
    <s v="Elizabeth Lexus"/>
    <s v="Móvil + Fijo"/>
    <s v="M"/>
    <x v="862"/>
    <x v="5"/>
    <d v="2013-02-01T00:00:00"/>
    <n v="53"/>
  </r>
  <r>
    <s v="Jacob Jeep"/>
    <s v="Móvil"/>
    <s v="V"/>
    <x v="57"/>
    <x v="7"/>
    <d v="2013-02-01T00:00:00"/>
    <n v="46"/>
  </r>
  <r>
    <s v="Emily Nissan"/>
    <s v="Móvil"/>
    <s v="V"/>
    <x v="864"/>
    <x v="1"/>
    <d v="2013-02-01T00:00:00"/>
    <n v="24"/>
  </r>
  <r>
    <s v="Liam Lotus"/>
    <s v="Móvil + Fijo"/>
    <s v="V"/>
    <x v="61"/>
    <x v="9"/>
    <d v="2013-02-01T00:00:00"/>
    <n v="51"/>
  </r>
  <r>
    <s v="Liam Nissan"/>
    <s v="ADSL"/>
    <s v="V"/>
    <x v="866"/>
    <x v="0"/>
    <d v="2013-02-01T00:00:00"/>
    <n v="57"/>
  </r>
  <r>
    <s v="Olivia Daewo"/>
    <s v="ADSL"/>
    <s v="V"/>
    <x v="184"/>
    <x v="7"/>
    <d v="2013-02-01T00:00:00"/>
    <n v="42"/>
  </r>
  <r>
    <s v="Elizabeth Range"/>
    <s v="Fibra"/>
    <s v="M"/>
    <x v="77"/>
    <x v="7"/>
    <d v="2013-02-01T00:00:00"/>
    <n v="97"/>
  </r>
  <r>
    <s v="Isabella Dodge"/>
    <s v="Móvil"/>
    <s v="M"/>
    <x v="26"/>
    <x v="5"/>
    <d v="2013-02-01T00:00:00"/>
    <n v="34"/>
  </r>
  <r>
    <s v="Daniel Toyota"/>
    <s v="Móvil + Fijo"/>
    <s v="V"/>
    <x v="228"/>
    <x v="0"/>
    <d v="2013-02-01T00:00:00"/>
    <n v="57"/>
  </r>
  <r>
    <s v="Madison Suzuki"/>
    <s v="Móvil"/>
    <s v="V"/>
    <x v="397"/>
    <x v="5"/>
    <d v="2013-02-01T00:00:00"/>
    <n v="27"/>
  </r>
  <r>
    <s v="Emily Lotus"/>
    <s v="Móvil + Fijo"/>
    <s v="M"/>
    <x v="274"/>
    <x v="10"/>
    <d v="2013-02-01T00:00:00"/>
    <n v="53"/>
  </r>
  <r>
    <s v="Elizabeth Suzuki"/>
    <s v="Móvil + Fijo"/>
    <s v="M"/>
    <x v="413"/>
    <x v="1"/>
    <d v="2013-02-01T00:00:00"/>
    <n v="55"/>
  </r>
  <r>
    <s v="Aiden Toyota"/>
    <s v="Móvil"/>
    <s v="M"/>
    <x v="36"/>
    <x v="3"/>
    <d v="2013-02-01T00:00:00"/>
    <n v="45"/>
  </r>
  <r>
    <s v="Ethan Audi"/>
    <s v="ADSL"/>
    <s v="M"/>
    <x v="647"/>
    <x v="10"/>
    <d v="2013-02-01T00:00:00"/>
    <n v="68"/>
  </r>
  <r>
    <s v="Sophia Hyundai"/>
    <s v="Móvil"/>
    <s v="M"/>
    <x v="876"/>
    <x v="5"/>
    <d v="2013-02-01T00:00:00"/>
    <n v="34"/>
  </r>
  <r>
    <s v="Isabella Rolls"/>
    <s v="Móvil + Fijo"/>
    <s v="V"/>
    <x v="877"/>
    <x v="4"/>
    <d v="2013-02-01T00:00:00"/>
    <n v="58"/>
  </r>
  <r>
    <s v="Olivia Wolks"/>
    <s v="Móvil"/>
    <s v="M"/>
    <x v="74"/>
    <x v="5"/>
    <d v="2013-02-01T00:00:00"/>
    <n v="40"/>
  </r>
  <r>
    <s v="Olivia Dodge"/>
    <s v="Fibra"/>
    <s v="V"/>
    <x v="209"/>
    <x v="9"/>
    <d v="2013-02-01T00:00:00"/>
    <n v="94"/>
  </r>
  <r>
    <s v="Mason Dodge"/>
    <s v="Móvil"/>
    <s v="M"/>
    <x v="207"/>
    <x v="10"/>
    <d v="2013-02-01T00:00:00"/>
    <n v="27"/>
  </r>
  <r>
    <s v="Aiden Honda"/>
    <s v="Fibra"/>
    <s v="M"/>
    <x v="115"/>
    <x v="7"/>
    <d v="2013-02-01T00:00:00"/>
    <n v="87"/>
  </r>
  <r>
    <s v="Emma Toyota"/>
    <s v="Otros"/>
    <s v="V"/>
    <x v="273"/>
    <x v="1"/>
    <d v="2013-02-01T00:00:00"/>
    <n v="59"/>
  </r>
  <r>
    <s v="Noah Daewo"/>
    <s v="ADSL"/>
    <s v="V"/>
    <x v="389"/>
    <x v="2"/>
    <d v="2013-02-01T00:00:00"/>
    <n v="70"/>
  </r>
  <r>
    <s v="Jacob Hyundai"/>
    <s v="Móvil"/>
    <s v="V"/>
    <x v="765"/>
    <x v="4"/>
    <d v="2013-02-01T00:00:00"/>
    <n v="37"/>
  </r>
  <r>
    <s v="Noah Jaguar"/>
    <s v="Móvil + Fijo"/>
    <s v="M"/>
    <x v="150"/>
    <x v="6"/>
    <d v="2013-02-01T00:00:00"/>
    <n v="53"/>
  </r>
  <r>
    <s v="Aiden Honda"/>
    <s v="Fibra"/>
    <s v="M"/>
    <x v="115"/>
    <x v="7"/>
    <d v="2013-02-01T00:00:00"/>
    <n v="81"/>
  </r>
  <r>
    <s v="Liam Honda"/>
    <s v="ADSL"/>
    <s v="M"/>
    <x v="224"/>
    <x v="0"/>
    <d v="2013-02-01T00:00:00"/>
    <n v="42"/>
  </r>
  <r>
    <s v="Sophia Seat"/>
    <s v="Móvil"/>
    <s v="V"/>
    <x v="6"/>
    <x v="3"/>
    <d v="2013-02-01T00:00:00"/>
    <n v="50"/>
  </r>
  <r>
    <s v="Abigail Chrysler"/>
    <s v="ADSL"/>
    <s v="M"/>
    <x v="482"/>
    <x v="0"/>
    <d v="2013-02-01T00:00:00"/>
    <n v="46"/>
  </r>
  <r>
    <s v="William Honda"/>
    <s v="Móvil"/>
    <s v="V"/>
    <x v="890"/>
    <x v="2"/>
    <d v="2013-02-01T00:00:00"/>
    <n v="24"/>
  </r>
  <r>
    <s v="Alexander Nissan"/>
    <s v="Móvil"/>
    <s v="V"/>
    <x v="773"/>
    <x v="9"/>
    <d v="2013-02-01T00:00:00"/>
    <n v="23"/>
  </r>
  <r>
    <s v="Mason Kia"/>
    <s v="Móvil"/>
    <s v="V"/>
    <x v="30"/>
    <x v="1"/>
    <d v="2013-02-01T00:00:00"/>
    <n v="28"/>
  </r>
  <r>
    <s v="Noah Ford"/>
    <s v="Móvil"/>
    <s v="M"/>
    <x v="133"/>
    <x v="5"/>
    <d v="2013-02-01T00:00:00"/>
    <n v="47"/>
  </r>
  <r>
    <s v="Daniel Lexus"/>
    <s v="Móvil"/>
    <s v="V"/>
    <x v="787"/>
    <x v="7"/>
    <d v="2013-02-01T00:00:00"/>
    <n v="24"/>
  </r>
  <r>
    <s v="Madison Range"/>
    <s v="Móvil"/>
    <s v="V"/>
    <x v="121"/>
    <x v="0"/>
    <d v="2013-02-01T00:00:00"/>
    <n v="24"/>
  </r>
  <r>
    <s v="Elizabeth Lexus"/>
    <s v="Móvil + Fijo"/>
    <s v="M"/>
    <x v="862"/>
    <x v="5"/>
    <d v="2013-02-01T00:00:00"/>
    <n v="53"/>
  </r>
  <r>
    <s v="Michael Honda"/>
    <s v="Fibra"/>
    <s v="M"/>
    <x v="356"/>
    <x v="3"/>
    <d v="2013-02-01T00:00:00"/>
    <n v="82"/>
  </r>
  <r>
    <s v="Jacob Audi"/>
    <s v="ADSL"/>
    <s v="V"/>
    <x v="898"/>
    <x v="3"/>
    <d v="2013-02-01T00:00:00"/>
    <n v="47"/>
  </r>
  <r>
    <s v="Liam BMV"/>
    <s v="Móvil"/>
    <s v="M"/>
    <x v="16"/>
    <x v="7"/>
    <d v="2013-02-01T00:00:00"/>
    <n v="60"/>
  </r>
  <r>
    <s v="Ethan Honda"/>
    <s v="Móvil"/>
    <s v="M"/>
    <x v="528"/>
    <x v="3"/>
    <d v="2013-02-01T00:00:00"/>
    <n v="44"/>
  </r>
  <r>
    <s v="Mason BMV"/>
    <s v="ADSL"/>
    <s v="M"/>
    <x v="186"/>
    <x v="10"/>
    <d v="2013-02-01T00:00:00"/>
    <n v="66"/>
  </r>
  <r>
    <s v="Emma Audi"/>
    <s v="Otros"/>
    <s v="M"/>
    <x v="499"/>
    <x v="0"/>
    <d v="2013-02-01T00:00:00"/>
    <n v="57"/>
  </r>
  <r>
    <s v="Elizabeth Kia"/>
    <s v="Móvil + Fijo"/>
    <s v="V"/>
    <x v="29"/>
    <x v="6"/>
    <d v="2013-02-01T00:00:00"/>
    <n v="50"/>
  </r>
  <r>
    <s v="Ethan Lexus"/>
    <s v="Fibra"/>
    <s v="V"/>
    <x v="826"/>
    <x v="0"/>
    <d v="2013-02-01T00:00:00"/>
    <n v="94"/>
  </r>
  <r>
    <s v="Ava Toyota"/>
    <s v="Móvil"/>
    <s v="V"/>
    <x v="56"/>
    <x v="9"/>
    <d v="2013-02-01T00:00:00"/>
    <n v="42"/>
  </r>
  <r>
    <s v="Emily Dodge"/>
    <s v="Otros"/>
    <s v="M"/>
    <x v="353"/>
    <x v="7"/>
    <d v="2013-02-01T00:00:00"/>
    <n v="16"/>
  </r>
  <r>
    <s v="Elizabeth Renault"/>
    <s v="Móvil"/>
    <s v="M"/>
    <x v="335"/>
    <x v="1"/>
    <d v="2013-02-01T00:00:00"/>
    <n v="25"/>
  </r>
  <r>
    <s v="Jacob Ferrari"/>
    <s v="Móvil"/>
    <s v="M"/>
    <x v="630"/>
    <x v="7"/>
    <d v="2013-02-01T00:00:00"/>
    <n v="53"/>
  </r>
  <r>
    <s v="Noah Suzuki"/>
    <s v="Móvil"/>
    <s v="M"/>
    <x v="47"/>
    <x v="1"/>
    <d v="2013-02-01T00:00:00"/>
    <n v="35"/>
  </r>
  <r>
    <s v="Chloe Honda"/>
    <s v="Móvil"/>
    <s v="V"/>
    <x v="375"/>
    <x v="7"/>
    <d v="2013-02-01T00:00:00"/>
    <n v="22"/>
  </r>
  <r>
    <s v="Elizabeth Chrysler"/>
    <s v="Móvil + Fijo"/>
    <s v="V"/>
    <x v="718"/>
    <x v="0"/>
    <d v="2013-02-01T00:00:00"/>
    <n v="57"/>
  </r>
  <r>
    <s v="Mason Seat"/>
    <s v="ADSL"/>
    <s v="V"/>
    <x v="34"/>
    <x v="0"/>
    <d v="2013-02-01T00:00:00"/>
    <n v="60"/>
  </r>
  <r>
    <s v="Emily Lotus"/>
    <s v="Móvil + Fijo"/>
    <s v="M"/>
    <x v="274"/>
    <x v="10"/>
    <d v="2013-02-01T00:00:00"/>
    <n v="52"/>
  </r>
  <r>
    <s v="Mia Audi"/>
    <s v="Móvil"/>
    <s v="V"/>
    <x v="914"/>
    <x v="3"/>
    <d v="2013-02-01T00:00:00"/>
    <n v="30"/>
  </r>
  <r>
    <s v="Mason Ferrari"/>
    <s v="Fibra"/>
    <s v="V"/>
    <x v="915"/>
    <x v="7"/>
    <d v="2013-02-01T00:00:00"/>
    <n v="100"/>
  </r>
  <r>
    <s v="Olivia Toyota"/>
    <s v="Otros"/>
    <s v="V"/>
    <x v="606"/>
    <x v="0"/>
    <d v="2013-02-01T00:00:00"/>
    <n v="51"/>
  </r>
  <r>
    <s v="Ava Audi"/>
    <s v="Móvil"/>
    <s v="V"/>
    <x v="196"/>
    <x v="5"/>
    <d v="2013-02-01T00:00:00"/>
    <n v="45"/>
  </r>
  <r>
    <s v="Daniel Ferrari"/>
    <s v="Otros"/>
    <s v="M"/>
    <x v="260"/>
    <x v="10"/>
    <d v="2013-02-01T00:00:00"/>
    <n v="16"/>
  </r>
  <r>
    <s v="Elizabeth Lotus"/>
    <s v="Móvil + Fijo"/>
    <s v="M"/>
    <x v="88"/>
    <x v="7"/>
    <d v="2013-02-01T00:00:00"/>
    <n v="50"/>
  </r>
  <r>
    <s v="Emily Audi"/>
    <s v="Móvil + Fijo"/>
    <s v="M"/>
    <x v="100"/>
    <x v="7"/>
    <d v="2013-02-01T00:00:00"/>
    <n v="59"/>
  </r>
  <r>
    <s v="Alexander Rolls"/>
    <s v="Móvil"/>
    <s v="V"/>
    <x v="46"/>
    <x v="3"/>
    <d v="2013-02-01T00:00:00"/>
    <n v="24"/>
  </r>
  <r>
    <s v="Abigail Honda"/>
    <s v="Móvil"/>
    <s v="V"/>
    <x v="753"/>
    <x v="0"/>
    <d v="2013-02-01T00:00:00"/>
    <n v="25"/>
  </r>
  <r>
    <s v="Olivia Rolls"/>
    <s v="Fibra"/>
    <s v="V"/>
    <x v="923"/>
    <x v="10"/>
    <d v="2013-02-01T00:00:00"/>
    <n v="87"/>
  </r>
  <r>
    <s v="Madison Audi"/>
    <s v="Móvil + Fijo"/>
    <s v="M"/>
    <x v="924"/>
    <x v="0"/>
    <d v="2013-02-01T00:00:00"/>
    <n v="50"/>
  </r>
  <r>
    <s v="William Honda"/>
    <s v="Móvil"/>
    <s v="V"/>
    <x v="890"/>
    <x v="2"/>
    <d v="2013-02-01T00:00:00"/>
    <n v="22"/>
  </r>
  <r>
    <s v="Olivia Hyundai"/>
    <s v="Móvil"/>
    <s v="M"/>
    <x v="51"/>
    <x v="2"/>
    <d v="2013-02-01T00:00:00"/>
    <n v="31"/>
  </r>
  <r>
    <s v="William Daewo"/>
    <s v="Móvil + Fijo"/>
    <s v="V"/>
    <x v="13"/>
    <x v="6"/>
    <d v="2013-02-01T00:00:00"/>
    <n v="52"/>
  </r>
  <r>
    <s v="Olivia Suzuki"/>
    <s v="Móvil + Fijo"/>
    <s v="V"/>
    <x v="520"/>
    <x v="0"/>
    <d v="2013-02-01T00:00:00"/>
    <n v="56"/>
  </r>
  <r>
    <s v="Noah Lotus"/>
    <s v="ADSL"/>
    <s v="M"/>
    <x v="314"/>
    <x v="4"/>
    <d v="2013-02-01T00:00:00"/>
    <n v="55"/>
  </r>
  <r>
    <s v="Madison Hyundai"/>
    <s v="Móvil + Fijo"/>
    <s v="M"/>
    <x v="104"/>
    <x v="7"/>
    <d v="2013-02-01T00:00:00"/>
    <n v="56"/>
  </r>
  <r>
    <s v="Jacob Nissan"/>
    <s v="Móvil + Fijo"/>
    <s v="M"/>
    <x v="331"/>
    <x v="0"/>
    <d v="2013-02-01T00:00:00"/>
    <n v="57"/>
  </r>
  <r>
    <s v="Chloe Ford"/>
    <s v="ADSL"/>
    <s v="V"/>
    <x v="932"/>
    <x v="2"/>
    <d v="2013-02-01T00:00:00"/>
    <n v="59"/>
  </r>
  <r>
    <s v="Abigail Honda"/>
    <s v="Móvil"/>
    <s v="V"/>
    <x v="753"/>
    <x v="0"/>
    <d v="2013-02-01T00:00:00"/>
    <n v="20"/>
  </r>
  <r>
    <s v="Emma Lexus"/>
    <s v="ADSL"/>
    <s v="M"/>
    <x v="95"/>
    <x v="7"/>
    <d v="2013-02-01T00:00:00"/>
    <n v="65"/>
  </r>
  <r>
    <s v="Emily BMV"/>
    <s v="Móvil"/>
    <s v="M"/>
    <x v="71"/>
    <x v="1"/>
    <d v="2013-02-01T00:00:00"/>
    <n v="44"/>
  </r>
  <r>
    <s v="William Ferrari"/>
    <s v="Móvil"/>
    <s v="M"/>
    <x v="936"/>
    <x v="1"/>
    <d v="2013-02-01T00:00:00"/>
    <n v="52"/>
  </r>
  <r>
    <s v="Liam Lexus"/>
    <s v="Móvil"/>
    <s v="M"/>
    <x v="269"/>
    <x v="5"/>
    <d v="2013-02-01T00:00:00"/>
    <n v="37"/>
  </r>
  <r>
    <s v="Abigail Dodge"/>
    <s v="Móvil + Fijo"/>
    <s v="V"/>
    <x v="251"/>
    <x v="6"/>
    <d v="2013-02-01T00:00:00"/>
    <n v="55"/>
  </r>
  <r>
    <s v="Abigail Kia"/>
    <s v="Móvil"/>
    <s v="V"/>
    <x v="103"/>
    <x v="5"/>
    <d v="2013-02-01T00:00:00"/>
    <n v="27"/>
  </r>
  <r>
    <s v="Daniel Jaguar"/>
    <s v="Móvil"/>
    <s v="V"/>
    <x v="938"/>
    <x v="2"/>
    <d v="2013-02-01T00:00:00"/>
    <n v="43"/>
  </r>
  <r>
    <s v="Noah Toyota"/>
    <s v="ADSL"/>
    <s v="V"/>
    <x v="443"/>
    <x v="8"/>
    <d v="2013-02-01T00:00:00"/>
    <n v="65"/>
  </r>
  <r>
    <s v="Madison Suzuki"/>
    <s v="Móvil"/>
    <s v="V"/>
    <x v="397"/>
    <x v="5"/>
    <d v="2013-02-01T00:00:00"/>
    <n v="49"/>
  </r>
  <r>
    <s v="Emma Chrysler"/>
    <s v="ADSL"/>
    <s v="V"/>
    <x v="227"/>
    <x v="6"/>
    <d v="2013-02-01T00:00:00"/>
    <n v="52"/>
  </r>
  <r>
    <s v="Mia Hyundai"/>
    <s v="Móvil + Fijo"/>
    <s v="M"/>
    <x v="54"/>
    <x v="6"/>
    <d v="2013-02-01T00:00:00"/>
    <n v="60"/>
  </r>
  <r>
    <s v="Abigail Renault"/>
    <s v="Fibra"/>
    <s v="V"/>
    <x v="211"/>
    <x v="7"/>
    <d v="2013-02-01T00:00:00"/>
    <n v="72"/>
  </r>
  <r>
    <s v="Liam Range"/>
    <s v="Móvil"/>
    <s v="M"/>
    <x v="336"/>
    <x v="6"/>
    <d v="2013-02-01T00:00:00"/>
    <n v="44"/>
  </r>
  <r>
    <s v="Sophia Daewo"/>
    <s v="Móvil + Fijo"/>
    <s v="M"/>
    <x v="944"/>
    <x v="4"/>
    <d v="2013-02-01T00:00:00"/>
    <n v="52"/>
  </r>
  <r>
    <s v="Mia Dodge"/>
    <s v="Móvil + Fijo"/>
    <s v="M"/>
    <x v="166"/>
    <x v="0"/>
    <d v="2013-02-01T00:00:00"/>
    <n v="59"/>
  </r>
  <r>
    <s v="Emma Lotus"/>
    <s v="Otros"/>
    <s v="M"/>
    <x v="9"/>
    <x v="5"/>
    <d v="2013-02-01T00:00:00"/>
    <n v="21"/>
  </r>
  <r>
    <s v="Mason Ferrari"/>
    <s v="Fibra"/>
    <s v="V"/>
    <x v="915"/>
    <x v="7"/>
    <d v="2013-02-01T00:00:00"/>
    <n v="75"/>
  </r>
  <r>
    <s v="Michael Kia"/>
    <s v="Móvil + Fijo"/>
    <s v="M"/>
    <x v="581"/>
    <x v="7"/>
    <d v="2013-02-01T00:00:00"/>
    <n v="57"/>
  </r>
  <r>
    <s v="Aiden Lexus"/>
    <s v="Móvil + Fijo"/>
    <s v="M"/>
    <x v="297"/>
    <x v="10"/>
    <d v="2013-02-01T00:00:00"/>
    <n v="51"/>
  </r>
  <r>
    <s v="William Toyota"/>
    <s v="ADSL"/>
    <s v="M"/>
    <x v="950"/>
    <x v="7"/>
    <d v="2013-02-01T00:00:00"/>
    <n v="54"/>
  </r>
  <r>
    <s v="Michael Nissan"/>
    <s v="Otros"/>
    <s v="M"/>
    <x v="214"/>
    <x v="7"/>
    <d v="2013-02-01T00:00:00"/>
    <n v="39"/>
  </r>
  <r>
    <s v="Jacob Range"/>
    <s v="Móvil + Fijo"/>
    <s v="V"/>
    <x v="548"/>
    <x v="1"/>
    <d v="2013-02-01T00:00:00"/>
    <n v="50"/>
  </r>
  <r>
    <s v="Daniel Dodge"/>
    <s v="Móvil"/>
    <s v="V"/>
    <x v="113"/>
    <x v="0"/>
    <d v="2013-02-01T00:00:00"/>
    <n v="55"/>
  </r>
  <r>
    <s v="Olivia Chrysler"/>
    <s v="Fibra"/>
    <s v="M"/>
    <x v="668"/>
    <x v="0"/>
    <d v="2013-02-01T00:00:00"/>
    <n v="98"/>
  </r>
  <r>
    <s v="Alexander Audi"/>
    <s v="Móvil"/>
    <s v="M"/>
    <x v="215"/>
    <x v="8"/>
    <d v="2013-02-01T00:00:00"/>
    <n v="43"/>
  </r>
  <r>
    <s v="Jayden Nissan"/>
    <s v="Móvil"/>
    <s v="M"/>
    <x v="551"/>
    <x v="3"/>
    <d v="2013-02-01T00:00:00"/>
    <n v="20"/>
  </r>
  <r>
    <s v="Emily Seat"/>
    <s v="Móvil"/>
    <s v="M"/>
    <x v="81"/>
    <x v="3"/>
    <d v="2013-02-01T00:00:00"/>
    <n v="41"/>
  </r>
  <r>
    <s v="Aiden Jaguar"/>
    <s v="Móvil"/>
    <s v="V"/>
    <x v="42"/>
    <x v="8"/>
    <d v="2013-02-01T00:00:00"/>
    <n v="59"/>
  </r>
  <r>
    <s v="Isabella Audi"/>
    <s v="Móvil"/>
    <s v="V"/>
    <x v="8"/>
    <x v="2"/>
    <d v="2013-02-01T00:00:00"/>
    <n v="51"/>
  </r>
  <r>
    <s v="Jayden Rolls"/>
    <s v="Móvil"/>
    <s v="V"/>
    <x v="328"/>
    <x v="8"/>
    <d v="2013-02-01T00:00:00"/>
    <n v="46"/>
  </r>
  <r>
    <s v="Mason Hyundai"/>
    <s v="Móvil"/>
    <s v="M"/>
    <x v="62"/>
    <x v="0"/>
    <d v="2013-02-01T00:00:00"/>
    <n v="20"/>
  </r>
  <r>
    <s v="Abigail Chrysler"/>
    <s v="ADSL"/>
    <s v="M"/>
    <x v="482"/>
    <x v="0"/>
    <d v="2013-02-01T00:00:00"/>
    <n v="41"/>
  </r>
  <r>
    <s v="Alexander Hyundai"/>
    <s v="Móvil"/>
    <s v="V"/>
    <x v="189"/>
    <x v="1"/>
    <d v="2013-02-01T00:00:00"/>
    <n v="25"/>
  </r>
  <r>
    <s v="Abigail Renault"/>
    <s v="Fibra"/>
    <s v="V"/>
    <x v="211"/>
    <x v="7"/>
    <d v="2013-02-01T00:00:00"/>
    <n v="80"/>
  </r>
  <r>
    <s v="Elizabeth Jaguar"/>
    <s v="Móvil + Fijo"/>
    <s v="V"/>
    <x v="21"/>
    <x v="1"/>
    <d v="2013-02-01T00:00:00"/>
    <n v="58"/>
  </r>
  <r>
    <s v="Isabella Seat"/>
    <s v="Móvil + Fijo"/>
    <s v="V"/>
    <x v="179"/>
    <x v="6"/>
    <d v="2013-02-01T00:00:00"/>
    <n v="51"/>
  </r>
  <r>
    <s v="Mia Honda"/>
    <s v="Móvil + Fijo"/>
    <s v="M"/>
    <x v="365"/>
    <x v="3"/>
    <d v="2013-02-01T00:00:00"/>
    <n v="57"/>
  </r>
  <r>
    <s v="Liam Renault"/>
    <s v="Móvil"/>
    <s v="V"/>
    <x v="139"/>
    <x v="3"/>
    <d v="2013-02-01T00:00:00"/>
    <n v="58"/>
  </r>
  <r>
    <s v="Sophia Daewo"/>
    <s v="Móvil + Fijo"/>
    <s v="M"/>
    <x v="944"/>
    <x v="4"/>
    <d v="2013-02-01T00:00:00"/>
    <n v="54"/>
  </r>
  <r>
    <s v="Madison Nissan"/>
    <s v="Fibra"/>
    <s v="M"/>
    <x v="45"/>
    <x v="7"/>
    <d v="2013-02-01T00:00:00"/>
    <n v="83"/>
  </r>
  <r>
    <s v="Emily Honda"/>
    <s v="Móvil"/>
    <s v="M"/>
    <x v="351"/>
    <x v="1"/>
    <d v="2013-02-01T00:00:00"/>
    <n v="23"/>
  </r>
  <r>
    <s v="Isabella Ford"/>
    <s v="Móvil"/>
    <s v="V"/>
    <x v="124"/>
    <x v="5"/>
    <d v="2013-02-01T00:00:00"/>
    <n v="60"/>
  </r>
  <r>
    <s v="Emily Honda"/>
    <s v="Móvil"/>
    <s v="M"/>
    <x v="351"/>
    <x v="1"/>
    <d v="2013-02-01T00:00:00"/>
    <n v="56"/>
  </r>
  <r>
    <s v="Sophia Renault"/>
    <s v="Móvil + Fijo"/>
    <s v="V"/>
    <x v="190"/>
    <x v="6"/>
    <d v="2013-02-01T00:00:00"/>
    <n v="60"/>
  </r>
  <r>
    <s v="Ava Ferrari"/>
    <s v="Móvil"/>
    <s v="V"/>
    <x v="374"/>
    <x v="2"/>
    <d v="2013-02-01T00:00:00"/>
    <n v="40"/>
  </r>
  <r>
    <s v="Jayden Jeep"/>
    <s v="Móvil"/>
    <s v="M"/>
    <x v="976"/>
    <x v="7"/>
    <d v="2013-02-01T00:00:00"/>
    <n v="59"/>
  </r>
  <r>
    <s v="Abigail Rolls"/>
    <s v="ADSL"/>
    <s v="V"/>
    <x v="73"/>
    <x v="4"/>
    <d v="2013-02-01T00:00:00"/>
    <n v="63"/>
  </r>
  <r>
    <s v="Olivia Dodge"/>
    <s v="Fibra"/>
    <s v="V"/>
    <x v="209"/>
    <x v="9"/>
    <d v="2013-02-01T00:00:00"/>
    <n v="94"/>
  </r>
  <r>
    <s v="Sophia Rolls"/>
    <s v="Móvil"/>
    <s v="V"/>
    <x v="152"/>
    <x v="2"/>
    <d v="2013-02-01T00:00:00"/>
    <n v="49"/>
  </r>
  <r>
    <s v="Olivia Honda"/>
    <s v="Móvil"/>
    <s v="V"/>
    <x v="980"/>
    <x v="0"/>
    <d v="2013-02-01T00:00:00"/>
    <n v="36"/>
  </r>
  <r>
    <s v="Emily Honda"/>
    <s v="Móvil"/>
    <s v="M"/>
    <x v="351"/>
    <x v="1"/>
    <d v="2013-02-01T00:00:00"/>
    <n v="48"/>
  </r>
  <r>
    <s v="Aiden Nissan"/>
    <s v="Fibra"/>
    <s v="V"/>
    <x v="982"/>
    <x v="10"/>
    <d v="2013-02-01T00:00:00"/>
    <n v="89"/>
  </r>
  <r>
    <s v="Madison Dodge"/>
    <s v="Móvil + Fijo"/>
    <s v="V"/>
    <x v="851"/>
    <x v="6"/>
    <d v="2013-02-01T00:00:00"/>
    <n v="60"/>
  </r>
  <r>
    <s v="Madison Nissan"/>
    <s v="Fibra"/>
    <s v="M"/>
    <x v="45"/>
    <x v="7"/>
    <d v="2013-02-01T00:00:00"/>
    <n v="78"/>
  </r>
  <r>
    <s v="Ethan Daewo"/>
    <s v="Móvil"/>
    <s v="M"/>
    <x v="163"/>
    <x v="5"/>
    <d v="2013-02-01T00:00:00"/>
    <n v="58"/>
  </r>
  <r>
    <s v="Sophia Ford"/>
    <s v="Móvil"/>
    <s v="V"/>
    <x v="743"/>
    <x v="6"/>
    <d v="2013-02-01T00:00:00"/>
    <n v="39"/>
  </r>
  <r>
    <s v="Jayden Seat"/>
    <s v="Móvil"/>
    <s v="V"/>
    <x v="433"/>
    <x v="7"/>
    <d v="2013-02-01T00:00:00"/>
    <n v="20"/>
  </r>
  <r>
    <s v="Mia Jeep"/>
    <s v="Móvil"/>
    <s v="V"/>
    <x v="819"/>
    <x v="8"/>
    <d v="2013-02-01T00:00:00"/>
    <n v="58"/>
  </r>
  <r>
    <s v="Madison Dodge"/>
    <s v="Móvil + Fijo"/>
    <s v="V"/>
    <x v="851"/>
    <x v="6"/>
    <d v="2013-02-01T00:00:00"/>
    <n v="58"/>
  </r>
  <r>
    <s v="Elizabeth Wolks"/>
    <s v="Móvil"/>
    <s v="M"/>
    <x v="2"/>
    <x v="1"/>
    <d v="2013-02-01T00:00:00"/>
    <n v="46"/>
  </r>
  <r>
    <s v="Daniel Toyota"/>
    <s v="Móvil + Fijo"/>
    <s v="V"/>
    <x v="228"/>
    <x v="0"/>
    <d v="2013-02-01T00:00:00"/>
    <n v="56"/>
  </r>
  <r>
    <s v="Madison Toyota"/>
    <s v="ADSL"/>
    <s v="M"/>
    <x v="816"/>
    <x v="6"/>
    <d v="2013-02-01T00:00:00"/>
    <n v="43"/>
  </r>
  <r>
    <s v="William Toyota"/>
    <s v="ADSL"/>
    <s v="M"/>
    <x v="950"/>
    <x v="7"/>
    <d v="2013-02-01T00:00:00"/>
    <n v="70"/>
  </r>
  <r>
    <s v="Chloe Jaguar"/>
    <s v="Otros"/>
    <s v="M"/>
    <x v="138"/>
    <x v="8"/>
    <d v="2013-02-01T00:00:00"/>
    <n v="7"/>
  </r>
  <r>
    <s v="Abigail Lexus"/>
    <s v="Fibra"/>
    <s v="M"/>
    <x v="995"/>
    <x v="5"/>
    <d v="2013-02-01T00:00:00"/>
    <n v="81"/>
  </r>
  <r>
    <s v="William Rolls"/>
    <s v="Móvil"/>
    <s v="M"/>
    <x v="225"/>
    <x v="0"/>
    <d v="2013-02-01T00:00:00"/>
    <n v="26"/>
  </r>
  <r>
    <s v="Liam Lexus"/>
    <s v="Móvil"/>
    <s v="M"/>
    <x v="269"/>
    <x v="5"/>
    <d v="2013-02-01T00:00:00"/>
    <n v="53"/>
  </r>
  <r>
    <s v="Mia Ford"/>
    <s v="Fibra"/>
    <s v="M"/>
    <x v="127"/>
    <x v="9"/>
    <d v="2013-02-01T00:00:00"/>
    <n v="71"/>
  </r>
  <r>
    <s v="Jayden Ferrari"/>
    <s v="Móvil + Fijo"/>
    <s v="V"/>
    <x v="519"/>
    <x v="0"/>
    <d v="2013-02-01T00:00:00"/>
    <n v="50"/>
  </r>
  <r>
    <s v="Liam Daewo"/>
    <s v="Fibra"/>
    <s v="M"/>
    <x v="674"/>
    <x v="0"/>
    <d v="2013-02-01T00:00:00"/>
    <n v="97"/>
  </r>
  <r>
    <s v="Jacob Dodge"/>
    <s v="Móvil"/>
    <s v="M"/>
    <x v="583"/>
    <x v="9"/>
    <d v="2013-02-01T00:00:00"/>
    <n v="37"/>
  </r>
  <r>
    <s v="Emma Wolks"/>
    <s v="ADSL"/>
    <s v="M"/>
    <x v="1001"/>
    <x v="7"/>
    <d v="2013-02-01T00:00:00"/>
    <n v="58"/>
  </r>
  <r>
    <s v="Elizabeth Wolks"/>
    <s v="Móvil"/>
    <s v="M"/>
    <x v="2"/>
    <x v="1"/>
    <d v="2013-02-01T00:00:00"/>
    <n v="41"/>
  </r>
  <r>
    <s v="Madison Nissan"/>
    <s v="Fibra"/>
    <s v="M"/>
    <x v="45"/>
    <x v="7"/>
    <d v="2013-02-01T00:00:00"/>
    <n v="84"/>
  </r>
  <r>
    <s v="Emma BMV"/>
    <s v="ADSL"/>
    <s v="M"/>
    <x v="198"/>
    <x v="1"/>
    <d v="2013-02-01T00:00:00"/>
    <n v="65"/>
  </r>
  <r>
    <s v="Alexander Chrysler"/>
    <s v="Móvil"/>
    <s v="V"/>
    <x v="810"/>
    <x v="2"/>
    <d v="2013-02-01T00:00:00"/>
    <n v="57"/>
  </r>
  <r>
    <s v="Emily Ford"/>
    <s v="Móvil"/>
    <s v="M"/>
    <x v="533"/>
    <x v="9"/>
    <d v="2013-02-01T00:00:00"/>
    <n v="29"/>
  </r>
  <r>
    <s v="Jacob Rolls"/>
    <s v="Otros"/>
    <s v="V"/>
    <x v="483"/>
    <x v="0"/>
    <d v="2013-02-01T00:00:00"/>
    <n v="10"/>
  </r>
  <r>
    <s v="Ava Jaguar"/>
    <s v="Móvil"/>
    <s v="M"/>
    <x v="117"/>
    <x v="0"/>
    <d v="2013-02-01T00:00:00"/>
    <n v="26"/>
  </r>
  <r>
    <s v="Michael Nissan"/>
    <s v="Otros"/>
    <s v="M"/>
    <x v="214"/>
    <x v="7"/>
    <d v="2013-02-01T00:00:00"/>
    <n v="84"/>
  </r>
  <r>
    <s v="Olivia Dodge"/>
    <s v="Fibra"/>
    <s v="V"/>
    <x v="209"/>
    <x v="9"/>
    <d v="2013-02-01T00:00:00"/>
    <n v="74"/>
  </r>
  <r>
    <s v="William Chrysler"/>
    <s v="Móvil"/>
    <s v="M"/>
    <x v="83"/>
    <x v="10"/>
    <d v="2013-02-01T00:00:00"/>
    <n v="31"/>
  </r>
  <r>
    <s v="Jacob Dodge"/>
    <s v="Móvil"/>
    <s v="M"/>
    <x v="583"/>
    <x v="9"/>
    <d v="2013-02-01T00:00:00"/>
    <n v="43"/>
  </r>
  <r>
    <s v="Mason Range"/>
    <s v="ADSL"/>
    <s v="V"/>
    <x v="1013"/>
    <x v="3"/>
    <d v="2013-02-01T00:00:00"/>
    <n v="41"/>
  </r>
  <r>
    <s v="Elizabeth Daewo"/>
    <s v="Móvil"/>
    <s v="V"/>
    <x v="649"/>
    <x v="1"/>
    <d v="2013-02-01T00:00:00"/>
    <n v="56"/>
  </r>
  <r>
    <s v="Jacob Wolks"/>
    <s v="Móvil"/>
    <s v="V"/>
    <x v="575"/>
    <x v="1"/>
    <d v="2013-02-01T00:00:00"/>
    <n v="46"/>
  </r>
  <r>
    <s v="Daniel Lexus"/>
    <s v="Móvil"/>
    <s v="V"/>
    <x v="787"/>
    <x v="7"/>
    <d v="2013-02-01T00:00:00"/>
    <n v="40"/>
  </r>
  <r>
    <s v="Sophia Jaguar"/>
    <s v="Otros"/>
    <s v="V"/>
    <x v="1017"/>
    <x v="7"/>
    <d v="2013-02-01T00:00:00"/>
    <n v="27"/>
  </r>
  <r>
    <s v="Ava Suzuki"/>
    <s v="Móvil + Fijo"/>
    <s v="M"/>
    <x v="318"/>
    <x v="7"/>
    <d v="2013-02-01T00:00:00"/>
    <n v="56"/>
  </r>
  <r>
    <s v="Mason Hyundai"/>
    <s v="Móvil"/>
    <s v="M"/>
    <x v="62"/>
    <x v="0"/>
    <d v="2013-02-01T00:00:00"/>
    <n v="29"/>
  </r>
  <r>
    <s v="Isabella Lotus"/>
    <s v="Móvil"/>
    <s v="M"/>
    <x v="239"/>
    <x v="8"/>
    <d v="2013-02-01T00:00:00"/>
    <n v="30"/>
  </r>
  <r>
    <s v="Ava Toyota"/>
    <s v="Móvil"/>
    <s v="V"/>
    <x v="56"/>
    <x v="9"/>
    <d v="2013-02-01T00:00:00"/>
    <n v="54"/>
  </r>
  <r>
    <s v="Elizabeth Jaguar"/>
    <s v="Móvil + Fijo"/>
    <s v="V"/>
    <x v="21"/>
    <x v="1"/>
    <d v="2013-02-01T00:00:00"/>
    <n v="59"/>
  </r>
  <r>
    <s v="Jayden Seat"/>
    <s v="Móvil"/>
    <s v="V"/>
    <x v="433"/>
    <x v="7"/>
    <d v="2013-02-01T00:00:00"/>
    <n v="29"/>
  </r>
  <r>
    <s v="Elizabeth Seat"/>
    <s v="ADSL"/>
    <s v="M"/>
    <x v="244"/>
    <x v="8"/>
    <d v="2013-02-01T00:00:00"/>
    <n v="46"/>
  </r>
  <r>
    <s v="Sophia Audi"/>
    <s v="ADSL"/>
    <s v="M"/>
    <x v="76"/>
    <x v="5"/>
    <d v="2013-02-01T00:00:00"/>
    <n v="62"/>
  </r>
  <r>
    <s v="Abigail Ferrari"/>
    <s v="Móvil"/>
    <s v="M"/>
    <x v="1026"/>
    <x v="2"/>
    <d v="2013-02-01T00:00:00"/>
    <n v="27"/>
  </r>
  <r>
    <s v="Mason Lexus"/>
    <s v="Móvil"/>
    <s v="V"/>
    <x v="425"/>
    <x v="6"/>
    <d v="2013-02-01T00:00:00"/>
    <n v="22"/>
  </r>
  <r>
    <s v="Mia Renault"/>
    <s v="Móvil"/>
    <s v="V"/>
    <x v="517"/>
    <x v="0"/>
    <d v="2013-02-01T00:00:00"/>
    <n v="43"/>
  </r>
  <r>
    <s v="Noah Rolls"/>
    <s v="ADSL"/>
    <s v="M"/>
    <x v="102"/>
    <x v="7"/>
    <d v="2013-02-01T00:00:00"/>
    <n v="65"/>
  </r>
  <r>
    <s v="Madison Toyota"/>
    <s v="ADSL"/>
    <s v="M"/>
    <x v="816"/>
    <x v="6"/>
    <d v="2013-02-01T00:00:00"/>
    <n v="41"/>
  </r>
  <r>
    <s v="Ava Seat"/>
    <s v="Fibra"/>
    <s v="M"/>
    <x v="377"/>
    <x v="7"/>
    <d v="2013-02-01T00:00:00"/>
    <n v="78"/>
  </r>
  <r>
    <s v="Liam Suzuki"/>
    <s v="Móvil"/>
    <s v="V"/>
    <x v="63"/>
    <x v="4"/>
    <d v="2013-02-01T00:00:00"/>
    <n v="34"/>
  </r>
  <r>
    <s v="Abigail Wolks"/>
    <s v="Fibra"/>
    <s v="V"/>
    <x v="1033"/>
    <x v="7"/>
    <d v="2013-02-01T00:00:00"/>
    <n v="96"/>
  </r>
  <r>
    <s v="Olivia Ford"/>
    <s v="Móvil + Fijo"/>
    <s v="M"/>
    <x v="291"/>
    <x v="3"/>
    <d v="2013-02-01T00:00:00"/>
    <n v="55"/>
  </r>
  <r>
    <s v="Mia Ford"/>
    <s v="Fibra"/>
    <s v="M"/>
    <x v="127"/>
    <x v="9"/>
    <d v="2013-02-01T00:00:00"/>
    <n v="93"/>
  </r>
  <r>
    <s v="Mason Ford"/>
    <s v="ADSL"/>
    <s v="V"/>
    <x v="140"/>
    <x v="6"/>
    <d v="2013-02-01T00:00:00"/>
    <n v="55"/>
  </r>
  <r>
    <s v="Noah Seat"/>
    <s v="Móvil"/>
    <s v="M"/>
    <x v="87"/>
    <x v="2"/>
    <d v="2013-02-01T00:00:00"/>
    <n v="34"/>
  </r>
  <r>
    <s v="Mia Honda"/>
    <s v="Móvil + Fijo"/>
    <s v="M"/>
    <x v="365"/>
    <x v="3"/>
    <d v="2013-02-01T00:00:00"/>
    <n v="55"/>
  </r>
  <r>
    <s v="Mason Ford"/>
    <s v="ADSL"/>
    <s v="V"/>
    <x v="140"/>
    <x v="6"/>
    <d v="2013-02-01T00:00:00"/>
    <n v="59"/>
  </r>
  <r>
    <s v="Ethan Wolks"/>
    <s v="Móvil"/>
    <s v="M"/>
    <x v="367"/>
    <x v="7"/>
    <d v="2013-02-01T00:00:00"/>
    <n v="30"/>
  </r>
  <r>
    <s v="Isabella Seat"/>
    <s v="Móvil + Fijo"/>
    <s v="V"/>
    <x v="179"/>
    <x v="6"/>
    <d v="2013-02-01T00:00:00"/>
    <n v="57"/>
  </r>
  <r>
    <s v="Abigail Jaguar"/>
    <s v="Móvil"/>
    <s v="M"/>
    <x v="671"/>
    <x v="6"/>
    <d v="2013-02-01T00:00:00"/>
    <n v="46"/>
  </r>
  <r>
    <s v="Mason Honda"/>
    <s v="ADSL"/>
    <s v="M"/>
    <x v="178"/>
    <x v="3"/>
    <d v="2013-02-01T00:00:00"/>
    <n v="55"/>
  </r>
  <r>
    <s v="Mason Jeep"/>
    <s v="Móvil + Fijo"/>
    <s v="V"/>
    <x v="414"/>
    <x v="4"/>
    <d v="2013-02-01T00:00:00"/>
    <n v="51"/>
  </r>
  <r>
    <s v="Madison Lexus"/>
    <s v="ADSL"/>
    <s v="V"/>
    <x v="844"/>
    <x v="9"/>
    <d v="2013-02-01T00:00:00"/>
    <n v="42"/>
  </r>
  <r>
    <s v="Sophia Lexus"/>
    <s v="Móvil + Fijo"/>
    <s v="V"/>
    <x v="72"/>
    <x v="9"/>
    <d v="2013-02-01T00:00:00"/>
    <n v="60"/>
  </r>
  <r>
    <s v="Daniel Lotus"/>
    <s v="Móvil"/>
    <s v="M"/>
    <x v="131"/>
    <x v="5"/>
    <d v="2013-02-01T00:00:00"/>
    <n v="29"/>
  </r>
  <r>
    <s v="Liam Kia"/>
    <s v="Móvil + Fijo"/>
    <s v="V"/>
    <x v="1046"/>
    <x v="0"/>
    <d v="2013-02-01T00:00:00"/>
    <n v="57"/>
  </r>
  <r>
    <s v="Abigail Jeep"/>
    <s v="Móvil"/>
    <s v="V"/>
    <x v="64"/>
    <x v="5"/>
    <d v="2013-02-01T00:00:00"/>
    <n v="21"/>
  </r>
  <r>
    <s v="Emma Suzuki"/>
    <s v="Móvil"/>
    <s v="M"/>
    <x v="400"/>
    <x v="10"/>
    <d v="2013-02-01T00:00:00"/>
    <n v="54"/>
  </r>
  <r>
    <s v="Aiden Ferrari"/>
    <s v="Móvil + Fijo"/>
    <s v="M"/>
    <x v="185"/>
    <x v="10"/>
    <d v="2013-02-01T00:00:00"/>
    <n v="51"/>
  </r>
  <r>
    <s v="Ava Range"/>
    <s v="Móvil + Fijo"/>
    <s v="M"/>
    <x v="1050"/>
    <x v="3"/>
    <d v="2013-02-01T00:00:00"/>
    <n v="53"/>
  </r>
  <r>
    <s v="Jacob Lotus"/>
    <s v="Móvil + Fijo"/>
    <s v="M"/>
    <x v="210"/>
    <x v="3"/>
    <d v="2013-02-01T00:00:00"/>
    <n v="57"/>
  </r>
  <r>
    <s v="Aiden Wolks"/>
    <s v="Fibra"/>
    <s v="V"/>
    <x v="1052"/>
    <x v="7"/>
    <d v="2013-02-01T00:00:00"/>
    <n v="84"/>
  </r>
  <r>
    <s v="Daniel Range"/>
    <s v="Otros"/>
    <s v="M"/>
    <x v="143"/>
    <x v="7"/>
    <d v="2013-02-01T00:00:00"/>
    <n v="61"/>
  </r>
  <r>
    <s v="Ava Dodge"/>
    <s v="ADSL"/>
    <s v="V"/>
    <x v="108"/>
    <x v="0"/>
    <d v="2013-02-01T00:00:00"/>
    <n v="60"/>
  </r>
  <r>
    <s v="Mia Lexus"/>
    <s v="ADSL"/>
    <s v="M"/>
    <x v="1055"/>
    <x v="7"/>
    <d v="2013-02-01T00:00:00"/>
    <n v="67"/>
  </r>
  <r>
    <s v="Mason Audi"/>
    <s v="Móvil + Fijo"/>
    <s v="M"/>
    <x v="613"/>
    <x v="3"/>
    <d v="2013-02-01T00:00:00"/>
    <n v="53"/>
  </r>
  <r>
    <s v="Mason Honda"/>
    <s v="ADSL"/>
    <s v="M"/>
    <x v="178"/>
    <x v="3"/>
    <d v="2013-02-01T00:00:00"/>
    <n v="47"/>
  </r>
  <r>
    <s v="Emma Jaguar"/>
    <s v="ADSL"/>
    <s v="V"/>
    <x v="286"/>
    <x v="5"/>
    <d v="2013-02-01T00:00:00"/>
    <n v="44"/>
  </r>
  <r>
    <s v="Abigail Nissan"/>
    <s v="ADSL"/>
    <s v="M"/>
    <x v="565"/>
    <x v="5"/>
    <d v="2013-02-01T00:00:00"/>
    <n v="47"/>
  </r>
  <r>
    <s v="Michael Audi"/>
    <s v="Móvil"/>
    <s v="M"/>
    <x v="390"/>
    <x v="3"/>
    <d v="2013-02-01T00:00:00"/>
    <n v="20"/>
  </r>
  <r>
    <s v="Mason Suzuki"/>
    <s v="Móvil + Fijo"/>
    <s v="M"/>
    <x v="1061"/>
    <x v="10"/>
    <d v="2013-02-01T00:00:00"/>
    <n v="57"/>
  </r>
  <r>
    <s v="Mason Ferrari"/>
    <s v="Fibra"/>
    <s v="V"/>
    <x v="915"/>
    <x v="7"/>
    <d v="2013-02-01T00:00:00"/>
    <n v="99"/>
  </r>
  <r>
    <s v="Madison Wolks"/>
    <s v="ADSL"/>
    <s v="M"/>
    <x v="1063"/>
    <x v="8"/>
    <d v="2013-02-01T00:00:00"/>
    <n v="57"/>
  </r>
  <r>
    <s v="Noah Wolks"/>
    <s v="Móvil + Fijo"/>
    <s v="V"/>
    <x v="437"/>
    <x v="0"/>
    <d v="2013-02-01T00:00:00"/>
    <n v="56"/>
  </r>
  <r>
    <s v="Ethan Rolls"/>
    <s v="Fibra"/>
    <s v="V"/>
    <x v="485"/>
    <x v="1"/>
    <d v="2013-02-01T00:00:00"/>
    <n v="85"/>
  </r>
  <r>
    <s v="Elizabeth Honda"/>
    <s v="Móvil"/>
    <s v="V"/>
    <x v="1"/>
    <x v="0"/>
    <d v="2013-02-01T00:00:00"/>
    <n v="27"/>
  </r>
  <r>
    <s v="Emma BMV"/>
    <s v="ADSL"/>
    <s v="M"/>
    <x v="198"/>
    <x v="1"/>
    <d v="2013-02-01T00:00:00"/>
    <n v="46"/>
  </r>
  <r>
    <s v="Daniel Wolks"/>
    <s v="ADSL"/>
    <s v="M"/>
    <x v="421"/>
    <x v="3"/>
    <d v="2013-02-01T00:00:00"/>
    <n v="66"/>
  </r>
  <r>
    <s v="Isabella Hyundai"/>
    <s v="Móvil + Fijo"/>
    <s v="V"/>
    <x v="1068"/>
    <x v="1"/>
    <d v="2013-02-01T00:00:00"/>
    <n v="57"/>
  </r>
  <r>
    <s v="Mason Suzuki"/>
    <s v="Móvil + Fijo"/>
    <s v="M"/>
    <x v="1061"/>
    <x v="10"/>
    <d v="2013-02-01T00:00:00"/>
    <n v="59"/>
  </r>
  <r>
    <s v="Sophia Seat"/>
    <s v="Móvil"/>
    <s v="V"/>
    <x v="6"/>
    <x v="3"/>
    <d v="2013-02-01T00:00:00"/>
    <n v="30"/>
  </r>
  <r>
    <s v="Jayden Ford"/>
    <s v="ADSL"/>
    <s v="V"/>
    <x v="674"/>
    <x v="5"/>
    <d v="2013-02-01T00:00:00"/>
    <n v="43"/>
  </r>
  <r>
    <s v="Emily Audi"/>
    <s v="Móvil + Fijo"/>
    <s v="M"/>
    <x v="100"/>
    <x v="7"/>
    <d v="2013-02-01T00:00:00"/>
    <n v="55"/>
  </r>
  <r>
    <s v="Aiden Chrysler"/>
    <s v="Móvil"/>
    <s v="M"/>
    <x v="1072"/>
    <x v="10"/>
    <d v="2013-02-01T00:00:00"/>
    <n v="56"/>
  </r>
  <r>
    <s v="Alexander Kia"/>
    <s v="Móvil"/>
    <s v="M"/>
    <x v="364"/>
    <x v="9"/>
    <d v="2013-02-01T00:00:00"/>
    <n v="45"/>
  </r>
  <r>
    <s v="Olivia Renault"/>
    <s v="Otros"/>
    <s v="M"/>
    <x v="486"/>
    <x v="3"/>
    <d v="2013-02-01T00:00:00"/>
    <n v="79"/>
  </r>
  <r>
    <s v="Olivia Lexus"/>
    <s v="ADSL"/>
    <s v="M"/>
    <x v="257"/>
    <x v="10"/>
    <d v="2013-02-01T00:00:00"/>
    <n v="46"/>
  </r>
  <r>
    <s v="Emily Ford"/>
    <s v="Móvil"/>
    <s v="M"/>
    <x v="533"/>
    <x v="9"/>
    <d v="2013-02-01T00:00:00"/>
    <n v="28"/>
  </r>
  <r>
    <s v="Liam Renault"/>
    <s v="Móvil"/>
    <s v="V"/>
    <x v="139"/>
    <x v="3"/>
    <d v="2013-02-01T00:00:00"/>
    <n v="43"/>
  </r>
  <r>
    <s v="Emma Jaguar"/>
    <s v="ADSL"/>
    <s v="V"/>
    <x v="286"/>
    <x v="5"/>
    <d v="2013-02-01T00:00:00"/>
    <n v="48"/>
  </r>
  <r>
    <s v="Alexander Dodge"/>
    <s v="Móvil + Fijo"/>
    <s v="M"/>
    <x v="1078"/>
    <x v="4"/>
    <d v="2013-02-01T00:00:00"/>
    <n v="60"/>
  </r>
  <r>
    <s v="Michael Ferrari"/>
    <s v="Móvil"/>
    <s v="V"/>
    <x v="1079"/>
    <x v="7"/>
    <d v="2013-02-01T00:00:00"/>
    <n v="37"/>
  </r>
  <r>
    <s v="Mason Rolls"/>
    <s v="Fibra"/>
    <s v="M"/>
    <x v="350"/>
    <x v="1"/>
    <d v="2013-02-01T00:00:00"/>
    <n v="72"/>
  </r>
  <r>
    <s v="Chloe Suzuki"/>
    <s v="Móvil"/>
    <s v="V"/>
    <x v="317"/>
    <x v="0"/>
    <d v="2013-02-01T00:00:00"/>
    <n v="21"/>
  </r>
  <r>
    <s v="Jacob Kia"/>
    <s v="Móvil"/>
    <s v="V"/>
    <x v="354"/>
    <x v="3"/>
    <d v="2013-02-01T00:00:00"/>
    <n v="45"/>
  </r>
  <r>
    <s v="Isabella Hyundai"/>
    <s v="Móvil + Fijo"/>
    <s v="V"/>
    <x v="1068"/>
    <x v="1"/>
    <d v="2013-02-01T00:00:00"/>
    <n v="56"/>
  </r>
  <r>
    <s v="Jayden Rolls"/>
    <s v="Móvil"/>
    <s v="V"/>
    <x v="328"/>
    <x v="8"/>
    <d v="2013-02-01T00:00:00"/>
    <n v="20"/>
  </r>
  <r>
    <s v="Olivia Chrysler"/>
    <s v="Fibra"/>
    <s v="M"/>
    <x v="668"/>
    <x v="0"/>
    <d v="2013-02-01T00:00:00"/>
    <n v="85"/>
  </r>
  <r>
    <s v="Michael Chrysler"/>
    <s v="Móvil + Fijo"/>
    <s v="M"/>
    <x v="261"/>
    <x v="6"/>
    <d v="2013-02-01T00:00:00"/>
    <n v="51"/>
  </r>
  <r>
    <s v="Jacob Renault"/>
    <s v="Móvil + Fijo"/>
    <s v="V"/>
    <x v="5"/>
    <x v="3"/>
    <d v="2013-02-01T00:00:00"/>
    <n v="60"/>
  </r>
  <r>
    <s v="Aiden Ferrari"/>
    <s v="Móvil + Fijo"/>
    <s v="M"/>
    <x v="185"/>
    <x v="10"/>
    <d v="2013-02-01T00:00:00"/>
    <n v="50"/>
  </r>
  <r>
    <s v="Chloe Lexus"/>
    <s v="Móvil + Fijo"/>
    <s v="M"/>
    <x v="160"/>
    <x v="5"/>
    <d v="2013-02-01T00:00:00"/>
    <n v="54"/>
  </r>
  <r>
    <s v="Jacob Chrysler"/>
    <s v="ADSL"/>
    <s v="V"/>
    <x v="380"/>
    <x v="8"/>
    <d v="2013-02-01T00:00:00"/>
    <n v="55"/>
  </r>
  <r>
    <s v="Elizabeth Jeep"/>
    <s v="Móvil"/>
    <s v="V"/>
    <x v="550"/>
    <x v="6"/>
    <d v="2013-02-01T00:00:00"/>
    <n v="48"/>
  </r>
  <r>
    <s v="Aiden Lexus"/>
    <s v="Móvil + Fijo"/>
    <s v="M"/>
    <x v="297"/>
    <x v="10"/>
    <d v="2013-02-01T00:00:00"/>
    <n v="50"/>
  </r>
  <r>
    <s v="Chloe Lotus"/>
    <s v="ADSL"/>
    <s v="V"/>
    <x v="1092"/>
    <x v="9"/>
    <d v="2013-02-01T00:00:00"/>
    <n v="58"/>
  </r>
  <r>
    <s v="Aiden Lotus"/>
    <s v="Otros"/>
    <s v="V"/>
    <x v="445"/>
    <x v="4"/>
    <d v="2013-02-01T00:00:00"/>
    <n v="26"/>
  </r>
  <r>
    <s v="Jacob Ferrari"/>
    <s v="Móvil"/>
    <s v="M"/>
    <x v="630"/>
    <x v="7"/>
    <d v="2013-02-01T00:00:00"/>
    <n v="37"/>
  </r>
  <r>
    <s v="Sophia Nissan"/>
    <s v="Móvil"/>
    <s v="V"/>
    <x v="383"/>
    <x v="3"/>
    <d v="2013-02-01T00:00:00"/>
    <n v="37"/>
  </r>
  <r>
    <s v="Madison Dodge"/>
    <s v="Móvil + Fijo"/>
    <s v="V"/>
    <x v="851"/>
    <x v="6"/>
    <d v="2013-02-01T00:00:00"/>
    <n v="57"/>
  </r>
  <r>
    <s v="Michael Daewo"/>
    <s v="Móvil"/>
    <s v="M"/>
    <x v="316"/>
    <x v="2"/>
    <d v="2013-02-01T00:00:00"/>
    <n v="52"/>
  </r>
  <r>
    <s v="Chloe Kia"/>
    <s v="Móvil"/>
    <s v="V"/>
    <x v="1098"/>
    <x v="10"/>
    <d v="2013-02-01T00:00:00"/>
    <n v="42"/>
  </r>
  <r>
    <s v="Emma Kia"/>
    <s v="Otros"/>
    <s v="V"/>
    <x v="65"/>
    <x v="9"/>
    <d v="2013-02-01T00:00:00"/>
    <n v="44"/>
  </r>
  <r>
    <s v="Emily Nissan"/>
    <s v="Móvil"/>
    <s v="V"/>
    <x v="864"/>
    <x v="1"/>
    <d v="2013-02-01T00:00:00"/>
    <n v="58"/>
  </r>
  <r>
    <s v="Aiden Dodge"/>
    <s v="ADSL"/>
    <s v="V"/>
    <x v="1101"/>
    <x v="9"/>
    <d v="2013-02-01T00:00:00"/>
    <n v="63"/>
  </r>
  <r>
    <s v="Chloe Wolks"/>
    <s v="Móvil + Fijo"/>
    <s v="V"/>
    <x v="17"/>
    <x v="0"/>
    <d v="2013-02-01T00:00:00"/>
    <n v="58"/>
  </r>
  <r>
    <s v="Elizabeth Chrysler"/>
    <s v="Móvil + Fijo"/>
    <s v="V"/>
    <x v="718"/>
    <x v="0"/>
    <d v="2013-02-01T00:00:00"/>
    <n v="53"/>
  </r>
  <r>
    <s v="Madison Lexus"/>
    <s v="ADSL"/>
    <s v="V"/>
    <x v="844"/>
    <x v="9"/>
    <d v="2013-02-01T00:00:00"/>
    <n v="57"/>
  </r>
  <r>
    <s v="Jacob Jeep"/>
    <s v="Móvil"/>
    <s v="V"/>
    <x v="57"/>
    <x v="7"/>
    <d v="2013-02-01T00:00:00"/>
    <n v="54"/>
  </r>
  <r>
    <s v="Ethan Ford"/>
    <s v="Móvil + Fijo"/>
    <s v="M"/>
    <x v="508"/>
    <x v="0"/>
    <d v="2013-02-01T00:00:00"/>
    <n v="55"/>
  </r>
  <r>
    <s v="Noah Rolls"/>
    <s v="ADSL"/>
    <s v="M"/>
    <x v="102"/>
    <x v="7"/>
    <d v="2013-02-01T00:00:00"/>
    <n v="60"/>
  </r>
  <r>
    <s v="Jacob Range"/>
    <s v="Móvil + Fijo"/>
    <s v="V"/>
    <x v="548"/>
    <x v="1"/>
    <d v="2013-02-01T00:00:00"/>
    <n v="53"/>
  </r>
  <r>
    <s v="Olivia BMV"/>
    <s v="Fibra"/>
    <s v="M"/>
    <x v="835"/>
    <x v="3"/>
    <d v="2013-02-01T00:00:00"/>
    <n v="81"/>
  </r>
  <r>
    <s v="Mason Kia"/>
    <s v="Móvil"/>
    <s v="V"/>
    <x v="30"/>
    <x v="1"/>
    <d v="2013-02-01T00:00:00"/>
    <n v="42"/>
  </r>
  <r>
    <s v="Emma Range"/>
    <s v="Móvil + Fijo"/>
    <s v="M"/>
    <x v="1110"/>
    <x v="9"/>
    <d v="2013-02-01T00:00:00"/>
    <n v="54"/>
  </r>
  <r>
    <s v="Noah Toyota"/>
    <s v="ADSL"/>
    <s v="V"/>
    <x v="443"/>
    <x v="8"/>
    <d v="2013-02-01T00:00:00"/>
    <n v="65"/>
  </r>
  <r>
    <s v="Aiden Seat"/>
    <s v="Móvil + Fijo"/>
    <s v="M"/>
    <x v="67"/>
    <x v="6"/>
    <d v="2013-02-01T00:00:00"/>
    <n v="50"/>
  </r>
  <r>
    <s v="Olivia Toyota"/>
    <s v="Otros"/>
    <s v="V"/>
    <x v="606"/>
    <x v="0"/>
    <d v="2013-02-01T00:00:00"/>
    <n v="96"/>
  </r>
  <r>
    <s v="Liam Chrysler"/>
    <s v="Móvil + Fijo"/>
    <s v="M"/>
    <x v="332"/>
    <x v="2"/>
    <d v="2013-02-01T00:00:00"/>
    <n v="58"/>
  </r>
  <r>
    <s v="Aiden Toyota"/>
    <s v="Móvil"/>
    <s v="M"/>
    <x v="36"/>
    <x v="3"/>
    <d v="2013-02-01T00:00:00"/>
    <n v="54"/>
  </r>
  <r>
    <s v="Sophia Nissan"/>
    <s v="Móvil"/>
    <s v="V"/>
    <x v="383"/>
    <x v="3"/>
    <d v="2013-02-01T00:00:00"/>
    <n v="30"/>
  </r>
  <r>
    <s v="Michael Hyundai"/>
    <s v="ADSL"/>
    <s v="M"/>
    <x v="641"/>
    <x v="4"/>
    <d v="2013-02-01T00:00:00"/>
    <n v="66"/>
  </r>
  <r>
    <s v="Mia Hyundai"/>
    <s v="Móvil + Fijo"/>
    <s v="M"/>
    <x v="54"/>
    <x v="6"/>
    <d v="2013-02-01T00:00:00"/>
    <n v="53"/>
  </r>
  <r>
    <s v="William BMV"/>
    <s v="Móvil"/>
    <s v="M"/>
    <x v="298"/>
    <x v="6"/>
    <d v="2013-02-01T00:00:00"/>
    <n v="21"/>
  </r>
  <r>
    <s v="Madison Seat"/>
    <s v="Móvil + Fijo"/>
    <s v="M"/>
    <x v="521"/>
    <x v="5"/>
    <d v="2013-02-01T00:00:00"/>
    <n v="55"/>
  </r>
  <r>
    <s v="Madison Jeep"/>
    <s v="Móvil + Fijo"/>
    <s v="V"/>
    <x v="203"/>
    <x v="4"/>
    <d v="2013-02-01T00:00:00"/>
    <n v="52"/>
  </r>
  <r>
    <s v="Alexander Range"/>
    <s v="Fibra"/>
    <s v="M"/>
    <x v="302"/>
    <x v="8"/>
    <d v="2013-02-01T00:00:00"/>
    <n v="81"/>
  </r>
  <r>
    <s v="Daniel Seat"/>
    <s v="Móvil"/>
    <s v="M"/>
    <x v="415"/>
    <x v="7"/>
    <d v="2013-02-01T00:00:00"/>
    <n v="35"/>
  </r>
  <r>
    <s v="Elizabeth Audi"/>
    <s v="Móvil"/>
    <s v="V"/>
    <x v="170"/>
    <x v="3"/>
    <d v="2013-02-01T00:00:00"/>
    <n v="27"/>
  </r>
  <r>
    <s v="Olivia Ferrari"/>
    <s v="Fibra"/>
    <s v="M"/>
    <x v="1124"/>
    <x v="6"/>
    <d v="2013-02-01T00:00:00"/>
    <n v="79"/>
  </r>
  <r>
    <s v="Ethan Dodge"/>
    <s v="Móvil"/>
    <s v="M"/>
    <x v="395"/>
    <x v="0"/>
    <d v="2013-02-01T00:00:00"/>
    <n v="35"/>
  </r>
  <r>
    <s v="Ethan Range"/>
    <s v="Fibra"/>
    <s v="V"/>
    <x v="195"/>
    <x v="1"/>
    <d v="2013-02-01T00:00:00"/>
    <n v="72"/>
  </r>
  <r>
    <s v="Daniel Chrysler"/>
    <s v="ADSL"/>
    <s v="V"/>
    <x v="60"/>
    <x v="2"/>
    <d v="2013-02-01T00:00:00"/>
    <n v="45"/>
  </r>
  <r>
    <s v="Aiden Ford"/>
    <s v="Móvil"/>
    <s v="M"/>
    <x v="677"/>
    <x v="6"/>
    <d v="2013-02-01T00:00:00"/>
    <n v="48"/>
  </r>
  <r>
    <s v="Aiden Nissan"/>
    <s v="Fibra"/>
    <s v="V"/>
    <x v="982"/>
    <x v="10"/>
    <d v="2013-02-01T00:00:00"/>
    <n v="99"/>
  </r>
  <r>
    <s v="Mason Jeep"/>
    <s v="Móvil + Fijo"/>
    <s v="V"/>
    <x v="414"/>
    <x v="4"/>
    <d v="2013-02-01T00:00:00"/>
    <n v="55"/>
  </r>
  <r>
    <s v="Jacob Rolls"/>
    <s v="Otros"/>
    <s v="V"/>
    <x v="483"/>
    <x v="0"/>
    <d v="2013-02-01T00:00:00"/>
    <n v="19"/>
  </r>
  <r>
    <s v="Mia Ferrari"/>
    <s v="Móvil + Fijo"/>
    <s v="V"/>
    <x v="863"/>
    <x v="7"/>
    <d v="2013-02-01T00:00:00"/>
    <n v="56"/>
  </r>
  <r>
    <s v="Daniel Lotus"/>
    <s v="Móvil"/>
    <s v="M"/>
    <x v="131"/>
    <x v="5"/>
    <d v="2013-02-01T00:00:00"/>
    <n v="37"/>
  </r>
  <r>
    <s v="Sophia Nissan"/>
    <s v="Móvil"/>
    <s v="V"/>
    <x v="383"/>
    <x v="3"/>
    <d v="2013-02-01T00:00:00"/>
    <n v="47"/>
  </r>
  <r>
    <s v="Liam Kia"/>
    <s v="Móvil + Fijo"/>
    <s v="V"/>
    <x v="1046"/>
    <x v="0"/>
    <d v="2013-02-01T00:00:00"/>
    <n v="56"/>
  </r>
  <r>
    <s v="Aiden Renault"/>
    <s v="ADSL"/>
    <s v="M"/>
    <x v="455"/>
    <x v="4"/>
    <d v="2013-02-01T00:00:00"/>
    <n v="56"/>
  </r>
  <r>
    <s v="Aiden Wolks"/>
    <s v="Fibra"/>
    <s v="V"/>
    <x v="1052"/>
    <x v="7"/>
    <d v="2013-02-01T00:00:00"/>
    <n v="94"/>
  </r>
  <r>
    <s v="Aiden Suzuki"/>
    <s v="Móvil"/>
    <s v="M"/>
    <x v="526"/>
    <x v="4"/>
    <d v="2013-02-01T00:00:00"/>
    <n v="39"/>
  </r>
  <r>
    <s v="Sophia BMV"/>
    <s v="Fibra"/>
    <s v="M"/>
    <x v="70"/>
    <x v="1"/>
    <d v="2013-02-01T00:00:00"/>
    <n v="97"/>
  </r>
  <r>
    <s v="Jacob Suzuki"/>
    <s v="Móvil"/>
    <s v="V"/>
    <x v="23"/>
    <x v="4"/>
    <d v="2013-02-01T00:00:00"/>
    <n v="49"/>
  </r>
  <r>
    <s v="Ava Ford"/>
    <s v="Móvil"/>
    <s v="M"/>
    <x v="1139"/>
    <x v="7"/>
    <d v="2013-02-01T00:00:00"/>
    <n v="27"/>
  </r>
  <r>
    <s v="Chloe Range"/>
    <s v="ADSL"/>
    <s v="V"/>
    <x v="308"/>
    <x v="4"/>
    <d v="2013-02-01T00:00:00"/>
    <n v="59"/>
  </r>
  <r>
    <s v="Daniel Jeep"/>
    <s v="Móvil"/>
    <s v="V"/>
    <x v="35"/>
    <x v="6"/>
    <d v="2013-02-01T00:00:00"/>
    <n v="36"/>
  </r>
  <r>
    <s v="Daniel Audi"/>
    <s v="Móvil"/>
    <s v="M"/>
    <x v="97"/>
    <x v="10"/>
    <d v="2013-02-01T00:00:00"/>
    <n v="57"/>
  </r>
  <r>
    <s v="Jacob Renault"/>
    <s v="Móvil + Fijo"/>
    <s v="V"/>
    <x v="5"/>
    <x v="3"/>
    <d v="2013-02-01T00:00:00"/>
    <n v="57"/>
  </r>
  <r>
    <s v="Liam Hyundai"/>
    <s v="Móvil + Fijo"/>
    <s v="M"/>
    <x v="149"/>
    <x v="10"/>
    <d v="2013-02-01T00:00:00"/>
    <n v="58"/>
  </r>
  <r>
    <s v="Alexander Lotus"/>
    <s v="Móvil + Fijo"/>
    <s v="M"/>
    <x v="361"/>
    <x v="1"/>
    <d v="2013-02-01T00:00:00"/>
    <n v="50"/>
  </r>
  <r>
    <s v="Ethan Lotus"/>
    <s v="Móvil"/>
    <s v="M"/>
    <x v="1146"/>
    <x v="1"/>
    <d v="2013-02-01T00:00:00"/>
    <n v="29"/>
  </r>
  <r>
    <s v="Olivia Suzuki"/>
    <s v="Móvil + Fijo"/>
    <s v="V"/>
    <x v="520"/>
    <x v="0"/>
    <d v="2013-02-01T00:00:00"/>
    <n v="54"/>
  </r>
  <r>
    <s v="Alexander Daewo"/>
    <s v="Móvil"/>
    <s v="V"/>
    <x v="168"/>
    <x v="2"/>
    <d v="2013-02-01T00:00:00"/>
    <n v="55"/>
  </r>
  <r>
    <s v="Sophia Renault"/>
    <s v="Móvil + Fijo"/>
    <s v="V"/>
    <x v="190"/>
    <x v="6"/>
    <d v="2013-02-01T00:00:00"/>
    <n v="60"/>
  </r>
  <r>
    <s v="Emma Ferrari"/>
    <s v="Fibra"/>
    <s v="M"/>
    <x v="1150"/>
    <x v="0"/>
    <d v="2013-02-01T00:00:00"/>
    <n v="84"/>
  </r>
  <r>
    <s v="Mason Jeep"/>
    <s v="Móvil + Fijo"/>
    <s v="V"/>
    <x v="414"/>
    <x v="4"/>
    <d v="2013-02-01T00:00:00"/>
    <n v="58"/>
  </r>
  <r>
    <s v="Emily Jaguar"/>
    <s v="Móvil"/>
    <s v="M"/>
    <x v="1152"/>
    <x v="0"/>
    <d v="2013-02-01T00:00:00"/>
    <n v="33"/>
  </r>
  <r>
    <s v="Sophia Renault"/>
    <s v="Móvil + Fijo"/>
    <s v="V"/>
    <x v="190"/>
    <x v="6"/>
    <d v="2013-02-01T00:00:00"/>
    <n v="53"/>
  </r>
  <r>
    <s v="Ethan Chrysler"/>
    <s v="ADSL"/>
    <s v="V"/>
    <x v="126"/>
    <x v="0"/>
    <d v="2013-02-01T00:00:00"/>
    <n v="59"/>
  </r>
  <r>
    <s v="Noah BMV"/>
    <s v="Móvil + Fijo"/>
    <s v="M"/>
    <x v="192"/>
    <x v="7"/>
    <d v="2013-02-01T00:00:00"/>
    <n v="51"/>
  </r>
  <r>
    <s v="Noah Chrysler"/>
    <s v="Móvil + Fijo"/>
    <s v="V"/>
    <x v="191"/>
    <x v="7"/>
    <d v="2013-02-01T00:00:00"/>
    <n v="57"/>
  </r>
  <r>
    <s v="Alexander Toyota"/>
    <s v="Fibra"/>
    <s v="M"/>
    <x v="275"/>
    <x v="4"/>
    <d v="2013-02-01T00:00:00"/>
    <n v="77"/>
  </r>
  <r>
    <s v="Emily Lexus"/>
    <s v="ADSL"/>
    <s v="V"/>
    <x v="28"/>
    <x v="7"/>
    <d v="2013-02-01T00:00:00"/>
    <n v="52"/>
  </r>
  <r>
    <s v="Olivia Ford"/>
    <s v="Móvil + Fijo"/>
    <s v="M"/>
    <x v="291"/>
    <x v="3"/>
    <d v="2013-02-01T00:00:00"/>
    <n v="53"/>
  </r>
  <r>
    <s v="Elizabeth Hyundai"/>
    <s v="Móvil"/>
    <s v="M"/>
    <x v="135"/>
    <x v="0"/>
    <d v="2013-02-01T00:00:00"/>
    <n v="36"/>
  </r>
  <r>
    <s v="Emma Seat"/>
    <s v="Móvil + Fijo"/>
    <s v="V"/>
    <x v="93"/>
    <x v="3"/>
    <d v="2013-02-01T00:00:00"/>
    <n v="50"/>
  </r>
  <r>
    <s v="Mia Lexus"/>
    <s v="ADSL"/>
    <s v="M"/>
    <x v="1055"/>
    <x v="7"/>
    <d v="2013-02-01T00:00:00"/>
    <n v="63"/>
  </r>
  <r>
    <s v="Abigail Kia"/>
    <s v="Móvil"/>
    <s v="V"/>
    <x v="103"/>
    <x v="5"/>
    <d v="2013-02-01T00:00:00"/>
    <n v="46"/>
  </r>
  <r>
    <s v="Olivia Suzuki"/>
    <s v="Móvil + Fijo"/>
    <s v="V"/>
    <x v="520"/>
    <x v="0"/>
    <d v="2013-02-01T00:00:00"/>
    <n v="52"/>
  </r>
  <r>
    <s v="Ava Toyota"/>
    <s v="Móvil"/>
    <s v="V"/>
    <x v="56"/>
    <x v="9"/>
    <d v="2013-02-01T00:00:00"/>
    <n v="52"/>
  </r>
  <r>
    <s v="William Nissan"/>
    <s v="ADSL"/>
    <s v="M"/>
    <x v="130"/>
    <x v="7"/>
    <d v="2013-02-01T00:00:00"/>
    <n v="54"/>
  </r>
  <r>
    <s v="Jacob Lotus"/>
    <s v="Móvil + Fijo"/>
    <s v="M"/>
    <x v="210"/>
    <x v="3"/>
    <d v="2013-02-01T00:00:00"/>
    <n v="57"/>
  </r>
  <r>
    <s v="Sophia Hyundai"/>
    <s v="Móvil"/>
    <s v="M"/>
    <x v="876"/>
    <x v="5"/>
    <d v="2013-02-01T00:00:00"/>
    <n v="54"/>
  </r>
  <r>
    <s v="Emma Hyundai"/>
    <s v="Móvil"/>
    <s v="V"/>
    <x v="738"/>
    <x v="10"/>
    <d v="2013-02-01T00:00:00"/>
    <n v="34"/>
  </r>
  <r>
    <s v="Abigail Toyota"/>
    <s v="Móvil"/>
    <s v="V"/>
    <x v="768"/>
    <x v="7"/>
    <d v="2013-02-01T00:00:00"/>
    <n v="52"/>
  </r>
  <r>
    <s v="Isabella Dodge"/>
    <s v="Móvil"/>
    <s v="M"/>
    <x v="26"/>
    <x v="5"/>
    <d v="2013-02-01T00:00:00"/>
    <n v="54"/>
  </r>
  <r>
    <s v="Emma Nissan"/>
    <s v="Móvil"/>
    <s v="V"/>
    <x v="248"/>
    <x v="4"/>
    <d v="2013-02-01T00:00:00"/>
    <n v="28"/>
  </r>
  <r>
    <s v="Abigail Jaguar"/>
    <s v="Móvil"/>
    <s v="M"/>
    <x v="671"/>
    <x v="6"/>
    <d v="2013-02-01T00:00:00"/>
    <n v="51"/>
  </r>
  <r>
    <s v="Sophia Dodge"/>
    <s v="ADSL"/>
    <s v="M"/>
    <x v="1172"/>
    <x v="4"/>
    <d v="2013-02-01T00:00:00"/>
    <n v="69"/>
  </r>
  <r>
    <s v="Chloe Toyota"/>
    <s v="Móvil"/>
    <s v="M"/>
    <x v="3"/>
    <x v="2"/>
    <d v="2013-02-01T00:00:00"/>
    <n v="46"/>
  </r>
  <r>
    <s v="Jacob Nissan"/>
    <s v="Móvil + Fijo"/>
    <s v="M"/>
    <x v="331"/>
    <x v="0"/>
    <d v="2013-02-01T00:00:00"/>
    <n v="54"/>
  </r>
  <r>
    <s v="Emily Lotus"/>
    <s v="Móvil + Fijo"/>
    <s v="M"/>
    <x v="274"/>
    <x v="10"/>
    <d v="2013-02-01T00:00:00"/>
    <n v="55"/>
  </r>
  <r>
    <s v="Emily Seat"/>
    <s v="Móvil"/>
    <s v="M"/>
    <x v="81"/>
    <x v="3"/>
    <d v="2013-02-01T00:00:00"/>
    <n v="30"/>
  </r>
  <r>
    <s v="Isabella Toyota"/>
    <s v="Móvil + Fijo"/>
    <s v="V"/>
    <x v="232"/>
    <x v="9"/>
    <d v="2013-02-01T00:00:00"/>
    <n v="54"/>
  </r>
  <r>
    <s v="Ethan Seat"/>
    <s v="ADSL"/>
    <s v="V"/>
    <x v="38"/>
    <x v="5"/>
    <d v="2013-02-01T00:00:00"/>
    <n v="56"/>
  </r>
  <r>
    <s v="Alexander Lexus"/>
    <s v="Móvil + Fijo"/>
    <s v="M"/>
    <x v="424"/>
    <x v="10"/>
    <d v="2013-02-01T00:00:00"/>
    <n v="58"/>
  </r>
  <r>
    <s v="Aiden Jeep"/>
    <s v="Móvil"/>
    <s v="M"/>
    <x v="1179"/>
    <x v="1"/>
    <d v="2013-02-01T00:00:00"/>
    <n v="32"/>
  </r>
  <r>
    <s v="Emma Jaguar"/>
    <s v="ADSL"/>
    <s v="V"/>
    <x v="286"/>
    <x v="5"/>
    <d v="2013-02-01T00:00:00"/>
    <n v="42"/>
  </r>
  <r>
    <s v="Aiden Suzuki"/>
    <s v="Móvil"/>
    <s v="M"/>
    <x v="526"/>
    <x v="4"/>
    <d v="2013-02-01T00:00:00"/>
    <n v="56"/>
  </r>
  <r>
    <s v="Emma Rolls"/>
    <s v="Móvil"/>
    <s v="M"/>
    <x v="1895"/>
    <x v="7"/>
    <d v="2013-02-01T00:00:00"/>
    <n v="40"/>
  </r>
  <r>
    <s v="Liam Audi"/>
    <s v="Otros"/>
    <s v="M"/>
    <x v="205"/>
    <x v="0"/>
    <d v="2013-02-01T00:00:00"/>
    <n v="51"/>
  </r>
  <r>
    <s v="Jacob Renault"/>
    <s v="Móvil + Fijo"/>
    <s v="V"/>
    <x v="5"/>
    <x v="3"/>
    <d v="2013-02-01T00:00:00"/>
    <n v="50"/>
  </r>
  <r>
    <s v="Sophia Lotus"/>
    <s v="Móvil"/>
    <s v="V"/>
    <x v="254"/>
    <x v="7"/>
    <d v="2013-02-01T00:00:00"/>
    <n v="31"/>
  </r>
  <r>
    <s v="Isabella Lotus"/>
    <s v="Móvil"/>
    <s v="M"/>
    <x v="239"/>
    <x v="8"/>
    <d v="2013-02-01T00:00:00"/>
    <n v="55"/>
  </r>
  <r>
    <s v="Mason Audi"/>
    <s v="Móvil + Fijo"/>
    <s v="M"/>
    <x v="613"/>
    <x v="3"/>
    <d v="2013-02-01T00:00:00"/>
    <n v="53"/>
  </r>
  <r>
    <s v="Abigail Toyota"/>
    <s v="Móvil"/>
    <s v="V"/>
    <x v="768"/>
    <x v="7"/>
    <d v="2013-02-01T00:00:00"/>
    <n v="29"/>
  </r>
  <r>
    <s v="Aiden Renault"/>
    <s v="ADSL"/>
    <s v="M"/>
    <x v="455"/>
    <x v="4"/>
    <d v="2013-02-01T00:00:00"/>
    <n v="62"/>
  </r>
  <r>
    <s v="Jacob Range"/>
    <s v="Móvil + Fijo"/>
    <s v="V"/>
    <x v="548"/>
    <x v="1"/>
    <d v="2013-02-01T00:00:00"/>
    <n v="60"/>
  </r>
  <r>
    <s v="Isabella Ferrari"/>
    <s v="Móvil"/>
    <s v="V"/>
    <x v="1190"/>
    <x v="0"/>
    <d v="2013-02-01T00:00:00"/>
    <n v="41"/>
  </r>
  <r>
    <s v="Madison BMV"/>
    <s v="Móvil + Fijo"/>
    <s v="V"/>
    <x v="147"/>
    <x v="7"/>
    <d v="2013-02-01T00:00:00"/>
    <n v="53"/>
  </r>
  <r>
    <s v="William Renault"/>
    <s v="Móvil"/>
    <s v="M"/>
    <x v="212"/>
    <x v="7"/>
    <d v="2013-02-01T00:00:00"/>
    <n v="29"/>
  </r>
  <r>
    <s v="Ethan Rolls"/>
    <s v="Fibra"/>
    <s v="V"/>
    <x v="485"/>
    <x v="1"/>
    <d v="2013-02-01T00:00:00"/>
    <n v="75"/>
  </r>
  <r>
    <s v="Madison Seat"/>
    <s v="Móvil + Fijo"/>
    <s v="M"/>
    <x v="521"/>
    <x v="5"/>
    <d v="2013-02-01T00:00:00"/>
    <n v="57"/>
  </r>
  <r>
    <s v="Abigail Seat"/>
    <s v="Móvil"/>
    <s v="M"/>
    <x v="1195"/>
    <x v="7"/>
    <d v="2013-02-01T00:00:00"/>
    <n v="46"/>
  </r>
  <r>
    <s v="Michael Ford"/>
    <s v="ADSL"/>
    <s v="M"/>
    <x v="96"/>
    <x v="5"/>
    <d v="2013-02-01T00:00:00"/>
    <n v="45"/>
  </r>
  <r>
    <s v="Isabella Daewo"/>
    <s v="Móvil"/>
    <s v="M"/>
    <x v="279"/>
    <x v="4"/>
    <d v="2013-02-01T00:00:00"/>
    <n v="31"/>
  </r>
  <r>
    <s v="Jacob Chrysler"/>
    <s v="ADSL"/>
    <s v="V"/>
    <x v="380"/>
    <x v="8"/>
    <d v="2013-02-01T00:00:00"/>
    <n v="67"/>
  </r>
  <r>
    <s v="Alexander Seat"/>
    <s v="Móvil"/>
    <s v="V"/>
    <x v="1199"/>
    <x v="7"/>
    <d v="2013-02-01T00:00:00"/>
    <n v="53"/>
  </r>
  <r>
    <s v="Noah Lexus"/>
    <s v="ADSL"/>
    <s v="M"/>
    <x v="270"/>
    <x v="4"/>
    <d v="2013-02-01T00:00:00"/>
    <n v="46"/>
  </r>
  <r>
    <s v="Jayden Wolks"/>
    <s v="ADSL"/>
    <s v="M"/>
    <x v="1201"/>
    <x v="10"/>
    <d v="2013-02-01T00:00:00"/>
    <n v="63"/>
  </r>
  <r>
    <s v="Mason Chrysler"/>
    <s v="ADSL"/>
    <s v="V"/>
    <x v="116"/>
    <x v="5"/>
    <d v="2013-02-01T00:00:00"/>
    <n v="62"/>
  </r>
  <r>
    <s v="Olivia Jeep"/>
    <s v="Móvil"/>
    <s v="V"/>
    <x v="106"/>
    <x v="2"/>
    <d v="2013-02-01T00:00:00"/>
    <n v="29"/>
  </r>
  <r>
    <s v="Isabella Suzuki"/>
    <s v="Móvil"/>
    <s v="M"/>
    <x v="382"/>
    <x v="2"/>
    <d v="2013-02-01T00:00:00"/>
    <n v="20"/>
  </r>
  <r>
    <s v="Madison Renault"/>
    <s v="ADSL"/>
    <s v="M"/>
    <x v="18"/>
    <x v="7"/>
    <d v="2013-02-01T00:00:00"/>
    <n v="67"/>
  </r>
  <r>
    <s v="Daniel Hyundai"/>
    <s v="Móvil"/>
    <s v="M"/>
    <x v="1206"/>
    <x v="6"/>
    <d v="2013-02-01T00:00:00"/>
    <n v="40"/>
  </r>
  <r>
    <s v="Liam Kia"/>
    <s v="Móvil + Fijo"/>
    <s v="V"/>
    <x v="1046"/>
    <x v="0"/>
    <d v="2013-02-01T00:00:00"/>
    <n v="58"/>
  </r>
  <r>
    <s v="Mason Renault"/>
    <s v="Móvil"/>
    <s v="V"/>
    <x v="256"/>
    <x v="8"/>
    <d v="2013-02-01T00:00:00"/>
    <n v="41"/>
  </r>
  <r>
    <s v="Isabella Audi"/>
    <s v="Móvil"/>
    <s v="V"/>
    <x v="8"/>
    <x v="2"/>
    <d v="2013-02-01T00:00:00"/>
    <n v="51"/>
  </r>
  <r>
    <s v="Ava Nissan"/>
    <s v="Móvil"/>
    <s v="V"/>
    <x v="285"/>
    <x v="2"/>
    <d v="2013-02-01T00:00:00"/>
    <n v="58"/>
  </r>
  <r>
    <s v="Abigail Jaguar"/>
    <s v="Móvil"/>
    <s v="M"/>
    <x v="671"/>
    <x v="6"/>
    <d v="2013-02-01T00:00:00"/>
    <n v="47"/>
  </r>
  <r>
    <s v="Olivia Jaguar"/>
    <s v="Móvil"/>
    <s v="M"/>
    <x v="161"/>
    <x v="7"/>
    <d v="2013-02-01T00:00:00"/>
    <n v="47"/>
  </r>
  <r>
    <s v="Ava Audi"/>
    <s v="Móvil"/>
    <s v="V"/>
    <x v="196"/>
    <x v="5"/>
    <d v="2013-02-01T00:00:00"/>
    <n v="53"/>
  </r>
  <r>
    <s v="Madison Lexus"/>
    <s v="ADSL"/>
    <s v="V"/>
    <x v="844"/>
    <x v="9"/>
    <d v="2013-02-01T00:00:00"/>
    <n v="41"/>
  </r>
  <r>
    <s v="Elizabeth Daewo"/>
    <s v="Móvil"/>
    <s v="V"/>
    <x v="649"/>
    <x v="1"/>
    <d v="2013-02-01T00:00:00"/>
    <n v="36"/>
  </r>
  <r>
    <s v="Emily Dodge"/>
    <s v="Otros"/>
    <s v="M"/>
    <x v="353"/>
    <x v="7"/>
    <d v="2013-02-01T00:00:00"/>
    <n v="81"/>
  </r>
  <r>
    <s v="Jacob Wolks"/>
    <s v="Móvil"/>
    <s v="V"/>
    <x v="575"/>
    <x v="1"/>
    <d v="2013-02-01T00:00:00"/>
    <n v="34"/>
  </r>
  <r>
    <s v="Mia Nissan"/>
    <s v="Móvil + Fijo"/>
    <s v="M"/>
    <x v="1218"/>
    <x v="9"/>
    <d v="2013-02-01T00:00:00"/>
    <n v="51"/>
  </r>
  <r>
    <s v="Noah Jeep"/>
    <s v="ADSL"/>
    <s v="V"/>
    <x v="27"/>
    <x v="3"/>
    <d v="2013-02-01T00:00:00"/>
    <n v="54"/>
  </r>
  <r>
    <s v="Mason Wolks"/>
    <s v="Móvil + Fijo"/>
    <s v="M"/>
    <x v="114"/>
    <x v="8"/>
    <d v="2013-02-01T00:00:00"/>
    <n v="50"/>
  </r>
  <r>
    <s v="William Renault"/>
    <s v="Móvil"/>
    <s v="M"/>
    <x v="212"/>
    <x v="7"/>
    <d v="2013-02-01T00:00:00"/>
    <n v="43"/>
  </r>
  <r>
    <s v="Chloe BMV"/>
    <s v="Móvil"/>
    <s v="V"/>
    <x v="731"/>
    <x v="1"/>
    <d v="2013-02-01T00:00:00"/>
    <n v="25"/>
  </r>
  <r>
    <s v="Mia Seat"/>
    <s v="Móvil + Fijo"/>
    <s v="M"/>
    <x v="385"/>
    <x v="1"/>
    <d v="2013-02-01T00:00:00"/>
    <n v="57"/>
  </r>
  <r>
    <s v="Isabella Nissan"/>
    <s v="Móvil"/>
    <s v="M"/>
    <x v="545"/>
    <x v="4"/>
    <d v="2013-02-01T00:00:00"/>
    <n v="52"/>
  </r>
  <r>
    <s v="Mia Jeep"/>
    <s v="Móvil"/>
    <s v="V"/>
    <x v="819"/>
    <x v="8"/>
    <d v="2013-02-01T00:00:00"/>
    <n v="35"/>
  </r>
  <r>
    <s v="Liam Toyota"/>
    <s v="Móvil"/>
    <s v="V"/>
    <x v="419"/>
    <x v="1"/>
    <d v="2013-02-01T00:00:00"/>
    <n v="21"/>
  </r>
  <r>
    <s v="Madison Rolls"/>
    <s v="ADSL"/>
    <s v="M"/>
    <x v="218"/>
    <x v="5"/>
    <d v="2013-02-01T00:00:00"/>
    <n v="64"/>
  </r>
  <r>
    <s v="Daniel Chrysler"/>
    <s v="ADSL"/>
    <s v="V"/>
    <x v="60"/>
    <x v="2"/>
    <d v="2013-02-01T00:00:00"/>
    <n v="51"/>
  </r>
  <r>
    <s v="Chloe Seat"/>
    <s v="Móvil"/>
    <s v="M"/>
    <x v="1227"/>
    <x v="6"/>
    <d v="2013-02-01T00:00:00"/>
    <n v="42"/>
  </r>
  <r>
    <s v="Aiden Jeep"/>
    <s v="Móvil"/>
    <s v="M"/>
    <x v="1179"/>
    <x v="1"/>
    <d v="2013-02-01T00:00:00"/>
    <n v="55"/>
  </r>
  <r>
    <s v="Michael Jeep"/>
    <s v="Otros"/>
    <s v="V"/>
    <x v="1229"/>
    <x v="1"/>
    <d v="2013-02-01T00:00:00"/>
    <n v="26"/>
  </r>
  <r>
    <s v="Sophia Ferrari"/>
    <s v="Móvil + Fijo"/>
    <s v="V"/>
    <x v="183"/>
    <x v="9"/>
    <d v="2013-02-01T00:00:00"/>
    <n v="60"/>
  </r>
  <r>
    <s v="Olivia Renault"/>
    <s v="Otros"/>
    <s v="M"/>
    <x v="486"/>
    <x v="3"/>
    <d v="2013-02-01T00:00:00"/>
    <n v="56"/>
  </r>
  <r>
    <s v="Elizabeth Toyota"/>
    <s v="Móvil"/>
    <s v="M"/>
    <x v="430"/>
    <x v="10"/>
    <d v="2013-02-01T00:00:00"/>
    <n v="25"/>
  </r>
  <r>
    <s v="Elizabeth Chrysler"/>
    <s v="Móvil + Fijo"/>
    <s v="V"/>
    <x v="718"/>
    <x v="0"/>
    <d v="2013-02-01T00:00:00"/>
    <n v="51"/>
  </r>
  <r>
    <s v="Noah Chrysler"/>
    <s v="Móvil + Fijo"/>
    <s v="V"/>
    <x v="191"/>
    <x v="7"/>
    <d v="2013-02-01T00:00:00"/>
    <n v="58"/>
  </r>
  <r>
    <s v="Alexander Ford"/>
    <s v="Móvil + Fijo"/>
    <s v="V"/>
    <x v="82"/>
    <x v="4"/>
    <d v="2013-02-01T00:00:00"/>
    <n v="53"/>
  </r>
  <r>
    <s v="Isabella Lotus"/>
    <s v="Móvil"/>
    <s v="M"/>
    <x v="239"/>
    <x v="8"/>
    <d v="2013-02-01T00:00:00"/>
    <n v="52"/>
  </r>
  <r>
    <s v="Mia Seat"/>
    <s v="Móvil + Fijo"/>
    <s v="M"/>
    <x v="385"/>
    <x v="1"/>
    <d v="2013-02-01T00:00:00"/>
    <n v="57"/>
  </r>
  <r>
    <s v="Michael Hyundai"/>
    <s v="ADSL"/>
    <s v="M"/>
    <x v="641"/>
    <x v="4"/>
    <d v="2013-02-01T00:00:00"/>
    <n v="43"/>
  </r>
  <r>
    <s v="Noah Range"/>
    <s v="ADSL"/>
    <s v="V"/>
    <x v="600"/>
    <x v="2"/>
    <d v="2013-02-01T00:00:00"/>
    <n v="50"/>
  </r>
  <r>
    <s v="Isabella Lotus"/>
    <s v="Móvil"/>
    <s v="M"/>
    <x v="239"/>
    <x v="8"/>
    <d v="2013-02-01T00:00:00"/>
    <n v="43"/>
  </r>
  <r>
    <s v="Ethan Hyundai"/>
    <s v="ADSL"/>
    <s v="V"/>
    <x v="202"/>
    <x v="7"/>
    <d v="2013-02-01T00:00:00"/>
    <n v="59"/>
  </r>
  <r>
    <s v="Daniel Wolks"/>
    <s v="ADSL"/>
    <s v="M"/>
    <x v="421"/>
    <x v="3"/>
    <d v="2013-02-01T00:00:00"/>
    <n v="44"/>
  </r>
  <r>
    <s v="Isabella Suzuki"/>
    <s v="Móvil"/>
    <s v="M"/>
    <x v="382"/>
    <x v="2"/>
    <d v="2013-02-01T00:00:00"/>
    <n v="54"/>
  </r>
  <r>
    <s v="Noah Range"/>
    <s v="ADSL"/>
    <s v="V"/>
    <x v="600"/>
    <x v="2"/>
    <d v="2013-02-01T00:00:00"/>
    <n v="63"/>
  </r>
  <r>
    <s v="Jayden Jeep"/>
    <s v="Móvil"/>
    <s v="M"/>
    <x v="976"/>
    <x v="7"/>
    <d v="2013-02-01T00:00:00"/>
    <n v="36"/>
  </r>
  <r>
    <s v="Alexander Kia"/>
    <s v="Móvil"/>
    <s v="M"/>
    <x v="364"/>
    <x v="9"/>
    <d v="2013-02-01T00:00:00"/>
    <n v="42"/>
  </r>
  <r>
    <s v="Sophia Lexus"/>
    <s v="Móvil + Fijo"/>
    <s v="V"/>
    <x v="72"/>
    <x v="9"/>
    <d v="2013-02-01T00:00:00"/>
    <n v="58"/>
  </r>
  <r>
    <s v="Mia BMV"/>
    <s v="ADSL"/>
    <s v="M"/>
    <x v="167"/>
    <x v="3"/>
    <d v="2013-02-01T00:00:00"/>
    <n v="40"/>
  </r>
  <r>
    <s v="Aiden Jaguar"/>
    <s v="Móvil"/>
    <s v="V"/>
    <x v="42"/>
    <x v="8"/>
    <d v="2013-02-01T00:00:00"/>
    <n v="39"/>
  </r>
  <r>
    <s v="Abigail Daewo"/>
    <s v="Móvil"/>
    <s v="M"/>
    <x v="41"/>
    <x v="1"/>
    <d v="2013-02-01T00:00:00"/>
    <n v="49"/>
  </r>
  <r>
    <s v="Elizabeth Audi"/>
    <s v="Móvil"/>
    <s v="V"/>
    <x v="170"/>
    <x v="3"/>
    <d v="2013-02-01T00:00:00"/>
    <n v="43"/>
  </r>
  <r>
    <s v="Mia Range"/>
    <s v="Móvil + Fijo"/>
    <s v="V"/>
    <x v="307"/>
    <x v="8"/>
    <d v="2013-02-01T00:00:00"/>
    <n v="52"/>
  </r>
  <r>
    <s v="Ava Nissan"/>
    <s v="Móvil"/>
    <s v="V"/>
    <x v="285"/>
    <x v="2"/>
    <d v="2013-02-01T00:00:00"/>
    <n v="20"/>
  </r>
  <r>
    <s v="Madison Rolls"/>
    <s v="ADSL"/>
    <s v="M"/>
    <x v="218"/>
    <x v="5"/>
    <d v="2013-02-01T00:00:00"/>
    <n v="41"/>
  </r>
  <r>
    <s v="Isabella Suzuki"/>
    <s v="Móvil"/>
    <s v="M"/>
    <x v="382"/>
    <x v="2"/>
    <d v="2013-02-01T00:00:00"/>
    <n v="29"/>
  </r>
  <r>
    <s v="Emma Kia"/>
    <s v="Otros"/>
    <s v="V"/>
    <x v="65"/>
    <x v="9"/>
    <d v="2013-02-01T00:00:00"/>
    <n v="97"/>
  </r>
  <r>
    <s v="Chloe Seat"/>
    <s v="Móvil"/>
    <s v="M"/>
    <x v="1227"/>
    <x v="6"/>
    <d v="2013-02-01T00:00:00"/>
    <n v="27"/>
  </r>
  <r>
    <s v="William Rolls"/>
    <s v="Móvil"/>
    <s v="M"/>
    <x v="225"/>
    <x v="0"/>
    <d v="2013-02-01T00:00:00"/>
    <n v="47"/>
  </r>
  <r>
    <s v="Sophia Seat"/>
    <s v="Móvil"/>
    <s v="V"/>
    <x v="6"/>
    <x v="3"/>
    <d v="2013-02-01T00:00:00"/>
    <n v="58"/>
  </r>
  <r>
    <s v="Elizabeth Range"/>
    <s v="Fibra"/>
    <s v="M"/>
    <x v="77"/>
    <x v="7"/>
    <d v="2013-02-01T00:00:00"/>
    <n v="95"/>
  </r>
  <r>
    <s v="Mason Lotus"/>
    <s v="Móvil"/>
    <s v="M"/>
    <x v="12"/>
    <x v="1"/>
    <d v="2013-02-01T00:00:00"/>
    <n v="48"/>
  </r>
  <r>
    <s v="Noah Jaguar"/>
    <s v="Móvil + Fijo"/>
    <s v="M"/>
    <x v="150"/>
    <x v="6"/>
    <d v="2013-02-01T00:00:00"/>
    <n v="57"/>
  </r>
  <r>
    <s v="Jacob Kia"/>
    <s v="Móvil"/>
    <s v="V"/>
    <x v="354"/>
    <x v="3"/>
    <d v="2013-02-01T00:00:00"/>
    <n v="28"/>
  </r>
  <r>
    <s v="Michael Jeep"/>
    <s v="Otros"/>
    <s v="V"/>
    <x v="1229"/>
    <x v="1"/>
    <d v="2013-02-01T00:00:00"/>
    <n v="52"/>
  </r>
  <r>
    <s v="Madison Suzuki"/>
    <s v="Móvil"/>
    <s v="V"/>
    <x v="397"/>
    <x v="5"/>
    <d v="2013-02-01T00:00:00"/>
    <n v="30"/>
  </r>
  <r>
    <s v="Mason Lexus"/>
    <s v="Móvil"/>
    <s v="V"/>
    <x v="425"/>
    <x v="6"/>
    <d v="2013-02-01T00:00:00"/>
    <n v="38"/>
  </r>
  <r>
    <s v="Ethan Suzuki"/>
    <s v="Móvil + Fijo"/>
    <s v="V"/>
    <x v="592"/>
    <x v="5"/>
    <d v="2013-02-01T00:00:00"/>
    <n v="52"/>
  </r>
  <r>
    <s v="Aiden Nissan"/>
    <s v="Fibra"/>
    <s v="V"/>
    <x v="982"/>
    <x v="10"/>
    <d v="2013-02-01T00:00:00"/>
    <n v="98"/>
  </r>
  <r>
    <s v="Ethan Range"/>
    <s v="Fibra"/>
    <s v="V"/>
    <x v="195"/>
    <x v="1"/>
    <d v="2013-02-01T00:00:00"/>
    <n v="85"/>
  </r>
  <r>
    <s v="Abigail Chrysler"/>
    <s v="ADSL"/>
    <s v="M"/>
    <x v="482"/>
    <x v="0"/>
    <d v="2013-02-01T00:00:00"/>
    <n v="52"/>
  </r>
  <r>
    <s v="Daniel Chrysler"/>
    <s v="ADSL"/>
    <s v="V"/>
    <x v="60"/>
    <x v="2"/>
    <d v="2013-02-01T00:00:00"/>
    <n v="62"/>
  </r>
  <r>
    <s v="Isabella Kia"/>
    <s v="ADSL"/>
    <s v="V"/>
    <x v="368"/>
    <x v="2"/>
    <d v="2013-02-01T00:00:00"/>
    <n v="48"/>
  </r>
  <r>
    <s v="Mason Renault"/>
    <s v="Móvil"/>
    <s v="V"/>
    <x v="256"/>
    <x v="8"/>
    <d v="2013-02-01T00:00:00"/>
    <n v="49"/>
  </r>
  <r>
    <s v="Emily Audi"/>
    <s v="Móvil + Fijo"/>
    <s v="M"/>
    <x v="100"/>
    <x v="7"/>
    <d v="2013-02-01T00:00:00"/>
    <n v="60"/>
  </r>
  <r>
    <s v="Emma Chrysler"/>
    <s v="ADSL"/>
    <s v="V"/>
    <x v="227"/>
    <x v="6"/>
    <d v="2013-02-01T00:00:00"/>
    <n v="45"/>
  </r>
  <r>
    <s v="Emily Lotus"/>
    <s v="Móvil + Fijo"/>
    <s v="M"/>
    <x v="274"/>
    <x v="10"/>
    <d v="2013-02-01T00:00:00"/>
    <n v="58"/>
  </r>
  <r>
    <s v="Chloe Wolks"/>
    <s v="Móvil + Fijo"/>
    <s v="V"/>
    <x v="17"/>
    <x v="0"/>
    <d v="2013-02-01T00:00:00"/>
    <n v="56"/>
  </r>
  <r>
    <s v="Abigail Hyundai"/>
    <s v="ADSL"/>
    <s v="M"/>
    <x v="107"/>
    <x v="2"/>
    <d v="2013-02-01T00:00:00"/>
    <n v="48"/>
  </r>
  <r>
    <s v="Ethan Ford"/>
    <s v="Móvil + Fijo"/>
    <s v="M"/>
    <x v="508"/>
    <x v="0"/>
    <d v="2013-02-01T00:00:00"/>
    <n v="59"/>
  </r>
  <r>
    <s v="Sophia Daewo"/>
    <s v="Móvil + Fijo"/>
    <s v="M"/>
    <x v="944"/>
    <x v="4"/>
    <d v="2013-02-01T00:00:00"/>
    <n v="51"/>
  </r>
  <r>
    <s v="Mia Kia"/>
    <s v="Móvil"/>
    <s v="M"/>
    <x v="50"/>
    <x v="7"/>
    <d v="2013-02-01T00:00:00"/>
    <n v="23"/>
  </r>
  <r>
    <s v="Mason BMV"/>
    <s v="ADSL"/>
    <s v="M"/>
    <x v="186"/>
    <x v="10"/>
    <d v="2013-02-01T00:00:00"/>
    <n v="50"/>
  </r>
  <r>
    <s v="Ava Toyota"/>
    <s v="Móvil"/>
    <s v="V"/>
    <x v="56"/>
    <x v="9"/>
    <d v="2013-02-01T00:00:00"/>
    <n v="52"/>
  </r>
  <r>
    <s v="Sophia Daewo"/>
    <s v="Móvil + Fijo"/>
    <s v="M"/>
    <x v="944"/>
    <x v="4"/>
    <d v="2013-02-01T00:00:00"/>
    <n v="53"/>
  </r>
  <r>
    <s v="Emily Nissan"/>
    <s v="Móvil"/>
    <s v="V"/>
    <x v="864"/>
    <x v="1"/>
    <d v="2013-02-01T00:00:00"/>
    <n v="37"/>
  </r>
  <r>
    <s v="Isabella Renault"/>
    <s v="Fibra"/>
    <s v="V"/>
    <x v="471"/>
    <x v="7"/>
    <d v="2013-02-01T00:00:00"/>
    <n v="83"/>
  </r>
  <r>
    <s v="Emma Honda"/>
    <s v="Fibra"/>
    <s v="V"/>
    <x v="1280"/>
    <x v="0"/>
    <d v="2013-02-01T00:00:00"/>
    <n v="87"/>
  </r>
  <r>
    <s v="Emily Wolks"/>
    <s v="Móvil"/>
    <s v="V"/>
    <x v="129"/>
    <x v="3"/>
    <d v="2013-02-01T00:00:00"/>
    <n v="22"/>
  </r>
  <r>
    <s v="Jayden Renault"/>
    <s v="Móvil"/>
    <s v="V"/>
    <x v="226"/>
    <x v="4"/>
    <d v="2013-02-01T00:00:00"/>
    <n v="23"/>
  </r>
  <r>
    <s v="Chloe Kia"/>
    <s v="Móvil"/>
    <s v="V"/>
    <x v="1098"/>
    <x v="10"/>
    <d v="2013-02-01T00:00:00"/>
    <n v="32"/>
  </r>
  <r>
    <s v="Michael Renault"/>
    <s v="Móvil + Fijo"/>
    <s v="M"/>
    <x v="163"/>
    <x v="7"/>
    <d v="2013-02-01T00:00:00"/>
    <n v="59"/>
  </r>
  <r>
    <s v="Isabella Dodge"/>
    <s v="Móvil"/>
    <s v="M"/>
    <x v="26"/>
    <x v="5"/>
    <d v="2013-02-01T00:00:00"/>
    <n v="53"/>
  </r>
  <r>
    <s v="Sophia Hyundai"/>
    <s v="Móvil"/>
    <s v="M"/>
    <x v="876"/>
    <x v="5"/>
    <d v="2013-02-01T00:00:00"/>
    <n v="60"/>
  </r>
  <r>
    <s v="Jacob Lexus"/>
    <s v="Móvil"/>
    <s v="V"/>
    <x v="141"/>
    <x v="10"/>
    <d v="2013-02-01T00:00:00"/>
    <n v="50"/>
  </r>
  <r>
    <s v="Mason Wolks"/>
    <s v="Móvil + Fijo"/>
    <s v="M"/>
    <x v="114"/>
    <x v="8"/>
    <d v="2013-02-01T00:00:00"/>
    <n v="54"/>
  </r>
  <r>
    <s v="Aiden Daewo"/>
    <s v="ADSL"/>
    <s v="M"/>
    <x v="296"/>
    <x v="10"/>
    <d v="2013-02-01T00:00:00"/>
    <n v="64"/>
  </r>
  <r>
    <s v="Jacob Jaguar"/>
    <s v="Móvil"/>
    <s v="V"/>
    <x v="105"/>
    <x v="1"/>
    <d v="2013-02-01T00:00:00"/>
    <n v="56"/>
  </r>
  <r>
    <s v="Mia Ford"/>
    <s v="Fibra"/>
    <s v="M"/>
    <x v="127"/>
    <x v="9"/>
    <d v="2013-02-01T00:00:00"/>
    <n v="93"/>
  </r>
  <r>
    <s v="Alexander Nissan"/>
    <s v="Móvil"/>
    <s v="V"/>
    <x v="773"/>
    <x v="9"/>
    <d v="2013-02-01T00:00:00"/>
    <n v="57"/>
  </r>
  <r>
    <s v="Jayden Jeep"/>
    <s v="Móvil"/>
    <s v="M"/>
    <x v="976"/>
    <x v="7"/>
    <d v="2013-02-01T00:00:00"/>
    <n v="36"/>
  </r>
  <r>
    <s v="Jayden Lotus"/>
    <s v="Móvil"/>
    <s v="M"/>
    <x v="378"/>
    <x v="1"/>
    <d v="2013-02-01T00:00:00"/>
    <n v="51"/>
  </r>
  <r>
    <s v="Sophia Lexus"/>
    <s v="Móvil + Fijo"/>
    <s v="V"/>
    <x v="72"/>
    <x v="9"/>
    <d v="2013-02-01T00:00:00"/>
    <n v="58"/>
  </r>
  <r>
    <s v="Ethan Rolls"/>
    <s v="Fibra"/>
    <s v="V"/>
    <x v="485"/>
    <x v="1"/>
    <d v="2013-02-01T00:00:00"/>
    <n v="98"/>
  </r>
  <r>
    <s v="Alexander Hyundai"/>
    <s v="Móvil"/>
    <s v="V"/>
    <x v="189"/>
    <x v="1"/>
    <d v="2013-02-01T00:00:00"/>
    <n v="21"/>
  </r>
  <r>
    <s v="Olivia Toyota"/>
    <s v="Otros"/>
    <s v="V"/>
    <x v="606"/>
    <x v="0"/>
    <d v="2013-02-01T00:00:00"/>
    <n v="51"/>
  </r>
  <r>
    <s v="Noah Wolks"/>
    <s v="Móvil + Fijo"/>
    <s v="V"/>
    <x v="437"/>
    <x v="0"/>
    <d v="2013-02-01T00:00:00"/>
    <n v="53"/>
  </r>
  <r>
    <s v="Mason Chrysler"/>
    <s v="ADSL"/>
    <s v="V"/>
    <x v="116"/>
    <x v="5"/>
    <d v="2013-02-01T00:00:00"/>
    <n v="44"/>
  </r>
  <r>
    <s v="Daniel BMV"/>
    <s v="Móvil + Fijo"/>
    <s v="V"/>
    <x v="546"/>
    <x v="10"/>
    <d v="2013-02-01T00:00:00"/>
    <n v="58"/>
  </r>
  <r>
    <s v="Emma Suzuki"/>
    <s v="Móvil"/>
    <s v="M"/>
    <x v="400"/>
    <x v="10"/>
    <d v="2013-02-01T00:00:00"/>
    <n v="48"/>
  </r>
  <r>
    <s v="Emily Toyota"/>
    <s v="Móvil"/>
    <s v="M"/>
    <x v="1303"/>
    <x v="0"/>
    <d v="2013-02-01T00:00:00"/>
    <n v="24"/>
  </r>
  <r>
    <s v="Olivia Jaguar"/>
    <s v="Móvil"/>
    <s v="M"/>
    <x v="161"/>
    <x v="7"/>
    <d v="2013-02-01T00:00:00"/>
    <n v="25"/>
  </r>
  <r>
    <s v="Daniel Chrysler"/>
    <s v="ADSL"/>
    <s v="V"/>
    <x v="60"/>
    <x v="2"/>
    <d v="2013-02-01T00:00:00"/>
    <n v="51"/>
  </r>
  <r>
    <s v="Chloe Renault"/>
    <s v="Móvil"/>
    <s v="M"/>
    <x v="714"/>
    <x v="3"/>
    <d v="2013-02-01T00:00:00"/>
    <n v="23"/>
  </r>
  <r>
    <s v="William Lotus"/>
    <s v="Otros"/>
    <s v="M"/>
    <x v="1307"/>
    <x v="2"/>
    <d v="2013-02-01T00:00:00"/>
    <n v="96"/>
  </r>
  <r>
    <s v="Daniel Audi"/>
    <s v="Móvil"/>
    <s v="M"/>
    <x v="97"/>
    <x v="10"/>
    <d v="2013-02-01T00:00:00"/>
    <n v="39"/>
  </r>
  <r>
    <s v="Jacob Lexus"/>
    <s v="Móvil"/>
    <s v="V"/>
    <x v="141"/>
    <x v="10"/>
    <d v="2013-02-01T00:00:00"/>
    <n v="34"/>
  </r>
  <r>
    <s v="Isabella Range"/>
    <s v="Móvil"/>
    <s v="V"/>
    <x v="658"/>
    <x v="7"/>
    <d v="2013-02-01T00:00:00"/>
    <n v="52"/>
  </r>
  <r>
    <s v="Olivia Range"/>
    <s v="Móvil"/>
    <s v="V"/>
    <x v="588"/>
    <x v="7"/>
    <d v="2013-02-01T00:00:00"/>
    <n v="34"/>
  </r>
  <r>
    <s v="Liam Hyundai"/>
    <s v="Móvil + Fijo"/>
    <s v="M"/>
    <x v="149"/>
    <x v="10"/>
    <d v="2013-02-01T00:00:00"/>
    <n v="55"/>
  </r>
  <r>
    <s v="Aiden BMV"/>
    <s v="Móvil"/>
    <s v="V"/>
    <x v="1313"/>
    <x v="7"/>
    <d v="2013-02-01T00:00:00"/>
    <n v="41"/>
  </r>
  <r>
    <s v="Olivia Nissan"/>
    <s v="ADSL"/>
    <s v="V"/>
    <x v="612"/>
    <x v="7"/>
    <d v="2013-02-01T00:00:00"/>
    <n v="53"/>
  </r>
  <r>
    <s v="Emily Ford"/>
    <s v="Móvil"/>
    <s v="M"/>
    <x v="533"/>
    <x v="9"/>
    <d v="2013-02-01T00:00:00"/>
    <n v="49"/>
  </r>
  <r>
    <s v="Emily Jaguar"/>
    <s v="Móvil"/>
    <s v="M"/>
    <x v="1152"/>
    <x v="0"/>
    <d v="2013-02-01T00:00:00"/>
    <n v="48"/>
  </r>
  <r>
    <s v="Liam Jeep"/>
    <s v="Móvil + Fijo"/>
    <s v="M"/>
    <x v="1317"/>
    <x v="6"/>
    <d v="2013-02-01T00:00:00"/>
    <n v="60"/>
  </r>
  <r>
    <s v="William Lexus"/>
    <s v="ADSL"/>
    <s v="V"/>
    <x v="1318"/>
    <x v="10"/>
    <d v="2013-02-01T00:00:00"/>
    <n v="41"/>
  </r>
  <r>
    <s v="Aiden Dodge"/>
    <s v="ADSL"/>
    <s v="V"/>
    <x v="1101"/>
    <x v="9"/>
    <d v="2013-02-01T00:00:00"/>
    <n v="45"/>
  </r>
  <r>
    <s v="Jayden Seat"/>
    <s v="Móvil"/>
    <s v="V"/>
    <x v="433"/>
    <x v="7"/>
    <d v="2013-02-01T00:00:00"/>
    <n v="31"/>
  </r>
  <r>
    <s v="Olivia Toyota"/>
    <s v="Otros"/>
    <s v="V"/>
    <x v="606"/>
    <x v="0"/>
    <d v="2013-02-01T00:00:00"/>
    <n v="16"/>
  </r>
  <r>
    <s v="Emily Lotus"/>
    <s v="Móvil + Fijo"/>
    <s v="M"/>
    <x v="274"/>
    <x v="10"/>
    <d v="2013-02-01T00:00:00"/>
    <n v="60"/>
  </r>
  <r>
    <s v="Isabella Hyundai"/>
    <s v="Móvil + Fijo"/>
    <s v="V"/>
    <x v="1068"/>
    <x v="1"/>
    <d v="2013-02-01T00:00:00"/>
    <n v="59"/>
  </r>
  <r>
    <s v="Madison Jeep"/>
    <s v="Móvil + Fijo"/>
    <s v="V"/>
    <x v="203"/>
    <x v="4"/>
    <d v="2013-02-01T00:00:00"/>
    <n v="59"/>
  </r>
  <r>
    <s v="Emily Seat"/>
    <s v="Móvil"/>
    <s v="M"/>
    <x v="81"/>
    <x v="3"/>
    <d v="2013-02-01T00:00:00"/>
    <n v="55"/>
  </r>
  <r>
    <s v="Abigail Renault"/>
    <s v="Fibra"/>
    <s v="V"/>
    <x v="211"/>
    <x v="7"/>
    <d v="2013-02-01T00:00:00"/>
    <n v="83"/>
  </r>
  <r>
    <s v="Mason Toyota"/>
    <s v="ADSL"/>
    <s v="V"/>
    <x v="10"/>
    <x v="0"/>
    <d v="2013-02-01T00:00:00"/>
    <n v="51"/>
  </r>
  <r>
    <s v="Emily Range"/>
    <s v="Móvil"/>
    <s v="V"/>
    <x v="52"/>
    <x v="10"/>
    <d v="2013-02-01T00:00:00"/>
    <n v="44"/>
  </r>
  <r>
    <s v="Olivia Kia"/>
    <s v="Móvil + Fijo"/>
    <s v="M"/>
    <x v="451"/>
    <x v="7"/>
    <d v="2013-02-01T00:00:00"/>
    <n v="59"/>
  </r>
  <r>
    <s v="William BMV"/>
    <s v="Móvil"/>
    <s v="M"/>
    <x v="298"/>
    <x v="6"/>
    <d v="2013-02-01T00:00:00"/>
    <n v="49"/>
  </r>
  <r>
    <s v="Michael Honda"/>
    <s v="Fibra"/>
    <s v="M"/>
    <x v="356"/>
    <x v="3"/>
    <d v="2013-02-01T00:00:00"/>
    <n v="86"/>
  </r>
  <r>
    <s v="Jayden Lotus"/>
    <s v="Móvil"/>
    <s v="M"/>
    <x v="378"/>
    <x v="1"/>
    <d v="2013-02-01T00:00:00"/>
    <n v="36"/>
  </r>
  <r>
    <s v="Chloe Nissan"/>
    <s v="ADSL"/>
    <s v="M"/>
    <x v="465"/>
    <x v="0"/>
    <d v="2013-02-01T00:00:00"/>
    <n v="57"/>
  </r>
  <r>
    <s v="Chloe Honda"/>
    <s v="Móvil"/>
    <s v="V"/>
    <x v="375"/>
    <x v="7"/>
    <d v="2013-02-01T00:00:00"/>
    <n v="39"/>
  </r>
  <r>
    <s v="Aiden Kia"/>
    <s v="Móvil"/>
    <s v="V"/>
    <x v="288"/>
    <x v="6"/>
    <d v="2013-02-01T00:00:00"/>
    <n v="46"/>
  </r>
  <r>
    <s v="Alexander Suzuki"/>
    <s v="Móvil + Fijo"/>
    <s v="V"/>
    <x v="78"/>
    <x v="5"/>
    <d v="2013-02-01T00:00:00"/>
    <n v="50"/>
  </r>
  <r>
    <s v="Abigail Lotus"/>
    <s v="ADSL"/>
    <s v="M"/>
    <x v="534"/>
    <x v="1"/>
    <d v="2013-02-01T00:00:00"/>
    <n v="42"/>
  </r>
  <r>
    <s v="Noah Renault"/>
    <s v="Móvil + Fijo"/>
    <s v="M"/>
    <x v="284"/>
    <x v="5"/>
    <d v="2013-02-01T00:00:00"/>
    <n v="51"/>
  </r>
  <r>
    <s v="Ethan Lotus"/>
    <s v="Móvil"/>
    <s v="M"/>
    <x v="1146"/>
    <x v="1"/>
    <d v="2013-02-01T00:00:00"/>
    <n v="47"/>
  </r>
  <r>
    <s v="Daniel Hyundai"/>
    <s v="Móvil"/>
    <s v="M"/>
    <x v="1206"/>
    <x v="6"/>
    <d v="2013-02-01T00:00:00"/>
    <n v="56"/>
  </r>
  <r>
    <s v="Isabella Kia"/>
    <s v="ADSL"/>
    <s v="V"/>
    <x v="368"/>
    <x v="2"/>
    <d v="2013-02-01T00:00:00"/>
    <n v="63"/>
  </r>
  <r>
    <s v="Ava Wolks"/>
    <s v="ADSL"/>
    <s v="M"/>
    <x v="594"/>
    <x v="3"/>
    <d v="2013-02-01T00:00:00"/>
    <n v="48"/>
  </r>
  <r>
    <s v="Ethan Lotus"/>
    <s v="Móvil"/>
    <s v="M"/>
    <x v="1146"/>
    <x v="1"/>
    <d v="2013-02-01T00:00:00"/>
    <n v="43"/>
  </r>
  <r>
    <s v="Elizabeth Rolls"/>
    <s v="Móvil"/>
    <s v="V"/>
    <x v="292"/>
    <x v="2"/>
    <d v="2013-02-01T00:00:00"/>
    <n v="57"/>
  </r>
  <r>
    <s v="Michael Jaguar"/>
    <s v="Móvil + Fijo"/>
    <s v="V"/>
    <x v="589"/>
    <x v="10"/>
    <d v="2013-02-01T00:00:00"/>
    <n v="55"/>
  </r>
  <r>
    <s v="Jacob Lexus"/>
    <s v="Móvil"/>
    <s v="V"/>
    <x v="141"/>
    <x v="10"/>
    <d v="2013-02-01T00:00:00"/>
    <n v="57"/>
  </r>
  <r>
    <s v="Ethan Dodge"/>
    <s v="Móvil"/>
    <s v="M"/>
    <x v="395"/>
    <x v="0"/>
    <d v="2013-02-01T00:00:00"/>
    <n v="40"/>
  </r>
  <r>
    <s v="Chloe Nissan"/>
    <s v="ADSL"/>
    <s v="M"/>
    <x v="465"/>
    <x v="0"/>
    <d v="2013-02-01T00:00:00"/>
    <n v="52"/>
  </r>
  <r>
    <s v="Mason Jeep"/>
    <s v="Móvil + Fijo"/>
    <s v="V"/>
    <x v="414"/>
    <x v="4"/>
    <d v="2013-02-01T00:00:00"/>
    <n v="55"/>
  </r>
  <r>
    <s v="Jacob Kia"/>
    <s v="Móvil"/>
    <s v="V"/>
    <x v="354"/>
    <x v="3"/>
    <d v="2013-02-01T00:00:00"/>
    <n v="54"/>
  </r>
  <r>
    <s v="Isabella Kia"/>
    <s v="ADSL"/>
    <s v="V"/>
    <x v="368"/>
    <x v="2"/>
    <d v="2013-02-01T00:00:00"/>
    <n v="65"/>
  </r>
  <r>
    <s v="Abigail Honda"/>
    <s v="Móvil"/>
    <s v="V"/>
    <x v="753"/>
    <x v="0"/>
    <d v="2013-02-01T00:00:00"/>
    <n v="36"/>
  </r>
  <r>
    <s v="Olivia Wolks"/>
    <s v="Móvil"/>
    <s v="M"/>
    <x v="74"/>
    <x v="5"/>
    <d v="2013-02-01T00:00:00"/>
    <n v="24"/>
  </r>
  <r>
    <s v="William Seat"/>
    <s v="Móvil + Fijo"/>
    <s v="M"/>
    <x v="580"/>
    <x v="2"/>
    <d v="2013-02-01T00:00:00"/>
    <n v="60"/>
  </r>
  <r>
    <s v="Noah Ford"/>
    <s v="Móvil"/>
    <s v="M"/>
    <x v="133"/>
    <x v="5"/>
    <d v="2013-02-01T00:00:00"/>
    <n v="51"/>
  </r>
  <r>
    <s v="Mason Nissan"/>
    <s v="ADSL"/>
    <s v="M"/>
    <x v="438"/>
    <x v="2"/>
    <d v="2013-02-01T00:00:00"/>
    <n v="68"/>
  </r>
  <r>
    <s v="Sophia Ferrari"/>
    <s v="Móvil + Fijo"/>
    <s v="V"/>
    <x v="183"/>
    <x v="9"/>
    <d v="2013-02-01T00:00:00"/>
    <n v="58"/>
  </r>
  <r>
    <s v="Sophia Daewo"/>
    <s v="Móvil + Fijo"/>
    <s v="M"/>
    <x v="944"/>
    <x v="4"/>
    <d v="2013-02-01T00:00:00"/>
    <n v="51"/>
  </r>
  <r>
    <s v="Emma Jaguar"/>
    <s v="ADSL"/>
    <s v="V"/>
    <x v="286"/>
    <x v="5"/>
    <d v="2013-02-01T00:00:00"/>
    <n v="49"/>
  </r>
  <r>
    <s v="Michael Daewo"/>
    <s v="Móvil"/>
    <s v="M"/>
    <x v="316"/>
    <x v="2"/>
    <d v="2013-02-01T00:00:00"/>
    <n v="41"/>
  </r>
  <r>
    <s v="Jayden Rolls"/>
    <s v="Móvil"/>
    <s v="V"/>
    <x v="328"/>
    <x v="8"/>
    <d v="2013-02-01T00:00:00"/>
    <n v="50"/>
  </r>
  <r>
    <s v="Madison Audi"/>
    <s v="Móvil + Fijo"/>
    <s v="M"/>
    <x v="924"/>
    <x v="0"/>
    <d v="2013-02-01T00:00:00"/>
    <n v="56"/>
  </r>
  <r>
    <s v="Daniel Ford"/>
    <s v="Móvil"/>
    <s v="V"/>
    <x v="290"/>
    <x v="2"/>
    <d v="2013-02-01T00:00:00"/>
    <n v="58"/>
  </r>
  <r>
    <s v="Jayden Jeep"/>
    <s v="Móvil"/>
    <s v="M"/>
    <x v="976"/>
    <x v="7"/>
    <d v="2013-02-01T00:00:00"/>
    <n v="59"/>
  </r>
  <r>
    <s v="Chloe Jeep"/>
    <s v="ADSL"/>
    <s v="M"/>
    <x v="132"/>
    <x v="6"/>
    <d v="2013-02-01T00:00:00"/>
    <n v="64"/>
  </r>
  <r>
    <s v="Ava Rolls"/>
    <s v="Móvil + Fijo"/>
    <s v="M"/>
    <x v="278"/>
    <x v="8"/>
    <d v="2013-02-01T00:00:00"/>
    <n v="55"/>
  </r>
  <r>
    <s v="Isabella Jeep"/>
    <s v="Móvil"/>
    <s v="V"/>
    <x v="1363"/>
    <x v="7"/>
    <d v="2013-02-01T00:00:00"/>
    <n v="22"/>
  </r>
  <r>
    <s v="Sophia Lotus"/>
    <s v="Móvil"/>
    <s v="V"/>
    <x v="254"/>
    <x v="7"/>
    <d v="2013-02-01T00:00:00"/>
    <n v="42"/>
  </r>
  <r>
    <s v="William Toyota"/>
    <s v="ADSL"/>
    <s v="M"/>
    <x v="950"/>
    <x v="7"/>
    <d v="2013-02-01T00:00:00"/>
    <n v="70"/>
  </r>
  <r>
    <s v="Mason Daewo"/>
    <s v="Otros"/>
    <s v="V"/>
    <x v="340"/>
    <x v="5"/>
    <d v="2013-02-01T00:00:00"/>
    <n v="30"/>
  </r>
  <r>
    <s v="Jacob Ferrari"/>
    <s v="Móvil"/>
    <s v="M"/>
    <x v="630"/>
    <x v="7"/>
    <d v="2013-02-01T00:00:00"/>
    <n v="39"/>
  </r>
  <r>
    <s v="Madison Dodge"/>
    <s v="Móvil + Fijo"/>
    <s v="V"/>
    <x v="851"/>
    <x v="6"/>
    <d v="2013-02-01T00:00:00"/>
    <n v="56"/>
  </r>
  <r>
    <s v="Olivia Audi"/>
    <s v="ADSL"/>
    <s v="V"/>
    <x v="287"/>
    <x v="5"/>
    <d v="2013-02-01T00:00:00"/>
    <n v="59"/>
  </r>
  <r>
    <s v="Isabella Jaguar"/>
    <s v="Móvil"/>
    <s v="M"/>
    <x v="84"/>
    <x v="10"/>
    <d v="2013-02-01T00:00:00"/>
    <n v="32"/>
  </r>
  <r>
    <s v="Ethan Kia"/>
    <s v="ADSL"/>
    <s v="M"/>
    <x v="282"/>
    <x v="10"/>
    <d v="2013-02-01T00:00:00"/>
    <n v="43"/>
  </r>
  <r>
    <s v="Aiden Daewo"/>
    <s v="ADSL"/>
    <s v="M"/>
    <x v="296"/>
    <x v="10"/>
    <d v="2013-02-01T00:00:00"/>
    <n v="62"/>
  </r>
  <r>
    <s v="Mia Nissan"/>
    <s v="Móvil + Fijo"/>
    <s v="M"/>
    <x v="1218"/>
    <x v="9"/>
    <d v="2013-02-01T00:00:00"/>
    <n v="54"/>
  </r>
  <r>
    <s v="Aiden Suzuki"/>
    <s v="Móvil"/>
    <s v="M"/>
    <x v="526"/>
    <x v="4"/>
    <d v="2013-02-01T00:00:00"/>
    <n v="23"/>
  </r>
  <r>
    <s v="Liam Wolks"/>
    <s v="Móvil + Fijo"/>
    <s v="V"/>
    <x v="22"/>
    <x v="8"/>
    <d v="2013-02-01T00:00:00"/>
    <n v="56"/>
  </r>
  <r>
    <s v="William Rolls"/>
    <s v="Móvil"/>
    <s v="M"/>
    <x v="225"/>
    <x v="0"/>
    <d v="2013-02-01T00:00:00"/>
    <n v="44"/>
  </r>
  <r>
    <s v="Noah Lexus"/>
    <s v="ADSL"/>
    <s v="M"/>
    <x v="270"/>
    <x v="4"/>
    <d v="2013-02-01T00:00:00"/>
    <n v="47"/>
  </r>
  <r>
    <s v="Liam Lotus"/>
    <s v="Móvil + Fijo"/>
    <s v="V"/>
    <x v="61"/>
    <x v="9"/>
    <d v="2013-02-01T00:00:00"/>
    <n v="56"/>
  </r>
  <r>
    <s v="Michael Jeep"/>
    <s v="Otros"/>
    <s v="V"/>
    <x v="1229"/>
    <x v="1"/>
    <d v="2013-02-01T00:00:00"/>
    <n v="4"/>
  </r>
  <r>
    <s v="Aiden Ferrari"/>
    <s v="Móvil + Fijo"/>
    <s v="M"/>
    <x v="185"/>
    <x v="10"/>
    <d v="2013-02-01T00:00:00"/>
    <n v="60"/>
  </r>
  <r>
    <s v="Liam Hyundai"/>
    <s v="Móvil + Fijo"/>
    <s v="M"/>
    <x v="149"/>
    <x v="10"/>
    <d v="2013-02-01T00:00:00"/>
    <n v="56"/>
  </r>
  <r>
    <s v="Olivia Ferrari"/>
    <s v="Fibra"/>
    <s v="M"/>
    <x v="1124"/>
    <x v="6"/>
    <d v="2013-02-01T00:00:00"/>
    <n v="81"/>
  </r>
  <r>
    <s v="Ava Hyundai"/>
    <s v="Móvil + Fijo"/>
    <s v="V"/>
    <x v="41"/>
    <x v="3"/>
    <d v="2013-02-01T00:00:00"/>
    <n v="53"/>
  </r>
  <r>
    <s v="Noah Ford"/>
    <s v="Móvil"/>
    <s v="M"/>
    <x v="133"/>
    <x v="5"/>
    <d v="2013-02-01T00:00:00"/>
    <n v="29"/>
  </r>
  <r>
    <s v="William Ferrari"/>
    <s v="Móvil"/>
    <s v="M"/>
    <x v="936"/>
    <x v="1"/>
    <d v="2013-02-01T00:00:00"/>
    <n v="23"/>
  </r>
  <r>
    <s v="Ethan Kia"/>
    <s v="ADSL"/>
    <s v="M"/>
    <x v="282"/>
    <x v="10"/>
    <d v="2013-02-01T00:00:00"/>
    <n v="42"/>
  </r>
  <r>
    <s v="Jacob Lotus"/>
    <s v="Móvil + Fijo"/>
    <s v="M"/>
    <x v="210"/>
    <x v="3"/>
    <d v="2013-02-01T00:00:00"/>
    <n v="58"/>
  </r>
  <r>
    <s v="Mia Lexus"/>
    <s v="ADSL"/>
    <s v="M"/>
    <x v="1055"/>
    <x v="7"/>
    <d v="2013-02-01T00:00:00"/>
    <n v="48"/>
  </r>
  <r>
    <s v="Emily Honda"/>
    <s v="Móvil"/>
    <s v="M"/>
    <x v="351"/>
    <x v="1"/>
    <d v="2013-02-01T00:00:00"/>
    <n v="31"/>
  </r>
  <r>
    <s v="Jayden Range"/>
    <s v="ADSL"/>
    <s v="V"/>
    <x v="1388"/>
    <x v="10"/>
    <d v="2013-02-01T00:00:00"/>
    <n v="65"/>
  </r>
  <r>
    <s v="Alexander Ford"/>
    <s v="Móvil + Fijo"/>
    <s v="V"/>
    <x v="82"/>
    <x v="4"/>
    <d v="2013-02-01T00:00:00"/>
    <n v="57"/>
  </r>
  <r>
    <s v="William Jeep"/>
    <s v="Móvil"/>
    <s v="M"/>
    <x v="357"/>
    <x v="7"/>
    <d v="2013-02-01T00:00:00"/>
    <n v="44"/>
  </r>
  <r>
    <s v="Mia Jaguar"/>
    <s v="Móvil + Fijo"/>
    <s v="V"/>
    <x v="440"/>
    <x v="4"/>
    <d v="2013-02-01T00:00:00"/>
    <n v="52"/>
  </r>
  <r>
    <s v="Liam Jeep"/>
    <s v="Móvil + Fijo"/>
    <s v="M"/>
    <x v="1317"/>
    <x v="6"/>
    <d v="2013-02-01T00:00:00"/>
    <n v="58"/>
  </r>
  <r>
    <s v="Aiden Lexus"/>
    <s v="Móvil + Fijo"/>
    <s v="M"/>
    <x v="297"/>
    <x v="10"/>
    <d v="2013-02-01T00:00:00"/>
    <n v="53"/>
  </r>
  <r>
    <s v="Aiden Ford"/>
    <s v="Móvil"/>
    <s v="M"/>
    <x v="677"/>
    <x v="6"/>
    <d v="2013-02-01T00:00:00"/>
    <n v="27"/>
  </r>
  <r>
    <s v="Isabella Toyota"/>
    <s v="Móvil + Fijo"/>
    <s v="V"/>
    <x v="232"/>
    <x v="9"/>
    <d v="2013-02-01T00:00:00"/>
    <n v="53"/>
  </r>
  <r>
    <s v="Abigail BMV"/>
    <s v="Fibra"/>
    <s v="V"/>
    <x v="31"/>
    <x v="10"/>
    <d v="2013-02-01T00:00:00"/>
    <n v="71"/>
  </r>
  <r>
    <s v="Alexander Nissan"/>
    <s v="Móvil"/>
    <s v="V"/>
    <x v="773"/>
    <x v="9"/>
    <d v="2013-02-01T00:00:00"/>
    <n v="37"/>
  </r>
  <r>
    <s v="Alexander Range"/>
    <s v="Fibra"/>
    <s v="M"/>
    <x v="302"/>
    <x v="8"/>
    <d v="2013-02-01T00:00:00"/>
    <n v="98"/>
  </r>
  <r>
    <s v="Sophia Toyota"/>
    <s v="Fibra"/>
    <s v="M"/>
    <x v="20"/>
    <x v="1"/>
    <d v="2013-02-01T00:00:00"/>
    <n v="70"/>
  </r>
  <r>
    <s v="Ava Dodge"/>
    <s v="ADSL"/>
    <s v="V"/>
    <x v="108"/>
    <x v="0"/>
    <d v="2013-02-01T00:00:00"/>
    <n v="47"/>
  </r>
  <r>
    <s v="Liam Toyota"/>
    <s v="Móvil"/>
    <s v="V"/>
    <x v="419"/>
    <x v="1"/>
    <d v="2013-02-01T00:00:00"/>
    <n v="48"/>
  </r>
  <r>
    <s v="Michael Daewo"/>
    <s v="Móvil"/>
    <s v="M"/>
    <x v="316"/>
    <x v="2"/>
    <d v="2013-02-01T00:00:00"/>
    <n v="26"/>
  </r>
  <r>
    <s v="Chloe Audi"/>
    <s v="Otros"/>
    <s v="M"/>
    <x v="832"/>
    <x v="9"/>
    <d v="2013-02-01T00:00:00"/>
    <n v="26"/>
  </r>
  <r>
    <s v="Jacob Dodge"/>
    <s v="Móvil"/>
    <s v="M"/>
    <x v="583"/>
    <x v="9"/>
    <d v="2013-02-01T00:00:00"/>
    <n v="27"/>
  </r>
  <r>
    <s v="Ethan Jaguar"/>
    <s v="Móvil"/>
    <s v="M"/>
    <x v="724"/>
    <x v="6"/>
    <d v="2013-02-01T00:00:00"/>
    <n v="21"/>
  </r>
  <r>
    <s v="Sophia Daewo"/>
    <s v="Móvil + Fijo"/>
    <s v="M"/>
    <x v="944"/>
    <x v="4"/>
    <d v="2013-02-01T00:00:00"/>
    <n v="51"/>
  </r>
  <r>
    <s v="Chloe Range"/>
    <s v="ADSL"/>
    <s v="V"/>
    <x v="308"/>
    <x v="4"/>
    <d v="2013-02-01T00:00:00"/>
    <n v="53"/>
  </r>
  <r>
    <s v="Mason Daewo"/>
    <s v="Otros"/>
    <s v="V"/>
    <x v="340"/>
    <x v="5"/>
    <d v="2013-02-01T00:00:00"/>
    <n v="24"/>
  </r>
  <r>
    <s v="Daniel Toyota"/>
    <s v="Móvil + Fijo"/>
    <s v="V"/>
    <x v="228"/>
    <x v="0"/>
    <d v="2013-02-01T00:00:00"/>
    <n v="51"/>
  </r>
  <r>
    <s v="Olivia Wolks"/>
    <s v="Móvil"/>
    <s v="M"/>
    <x v="74"/>
    <x v="5"/>
    <d v="2013-02-01T00:00:00"/>
    <n v="27"/>
  </r>
  <r>
    <s v="Emma Rolls"/>
    <s v="Móvil"/>
    <s v="M"/>
    <x v="1895"/>
    <x v="7"/>
    <d v="2013-02-01T00:00:00"/>
    <n v="32"/>
  </r>
  <r>
    <s v="William Suzuki"/>
    <s v="Móvil"/>
    <s v="M"/>
    <x v="15"/>
    <x v="4"/>
    <d v="2013-02-01T00:00:00"/>
    <n v="35"/>
  </r>
  <r>
    <s v="Emily Wolks"/>
    <s v="Móvil"/>
    <s v="V"/>
    <x v="129"/>
    <x v="3"/>
    <d v="2013-02-01T00:00:00"/>
    <n v="46"/>
  </r>
  <r>
    <s v="Madison Ford"/>
    <s v="ADSL"/>
    <s v="V"/>
    <x v="573"/>
    <x v="7"/>
    <d v="2013-02-01T00:00:00"/>
    <n v="46"/>
  </r>
  <r>
    <s v="Ava Daewo"/>
    <s v="ADSL"/>
    <s v="V"/>
    <x v="242"/>
    <x v="9"/>
    <d v="2013-02-01T00:00:00"/>
    <n v="61"/>
  </r>
  <r>
    <s v="Noah Hyundai"/>
    <s v="Fibra"/>
    <s v="V"/>
    <x v="1413"/>
    <x v="4"/>
    <d v="2013-02-01T00:00:00"/>
    <n v="75"/>
  </r>
  <r>
    <s v="Emily Rolls"/>
    <s v="Fibra"/>
    <s v="V"/>
    <x v="498"/>
    <x v="7"/>
    <d v="2013-02-01T00:00:00"/>
    <n v="85"/>
  </r>
  <r>
    <s v="Mason Lexus"/>
    <s v="Móvil"/>
    <s v="V"/>
    <x v="425"/>
    <x v="6"/>
    <d v="2013-02-01T00:00:00"/>
    <n v="27"/>
  </r>
  <r>
    <s v="Mason Wolks"/>
    <s v="Móvil + Fijo"/>
    <s v="M"/>
    <x v="114"/>
    <x v="8"/>
    <d v="2013-02-01T00:00:00"/>
    <n v="53"/>
  </r>
  <r>
    <s v="Noah Daewo"/>
    <s v="ADSL"/>
    <s v="V"/>
    <x v="389"/>
    <x v="2"/>
    <d v="2013-02-01T00:00:00"/>
    <n v="57"/>
  </r>
  <r>
    <s v="Madison Renault"/>
    <s v="ADSL"/>
    <s v="M"/>
    <x v="18"/>
    <x v="7"/>
    <d v="2013-02-01T00:00:00"/>
    <n v="46"/>
  </r>
  <r>
    <s v="Olivia Chrysler"/>
    <s v="Fibra"/>
    <s v="M"/>
    <x v="668"/>
    <x v="0"/>
    <d v="2013-02-01T00:00:00"/>
    <n v="98"/>
  </r>
  <r>
    <s v="Abigail Seat"/>
    <s v="Móvil"/>
    <s v="M"/>
    <x v="1195"/>
    <x v="7"/>
    <d v="2013-02-01T00:00:00"/>
    <n v="52"/>
  </r>
  <r>
    <s v="Alexander Range"/>
    <s v="Fibra"/>
    <s v="M"/>
    <x v="302"/>
    <x v="8"/>
    <d v="2013-02-01T00:00:00"/>
    <n v="78"/>
  </r>
  <r>
    <s v="Olivia Lotus"/>
    <s v="Móvil + Fijo"/>
    <s v="V"/>
    <x v="1422"/>
    <x v="2"/>
    <d v="2013-02-01T00:00:00"/>
    <n v="56"/>
  </r>
  <r>
    <s v="Mia Toyota"/>
    <s v="Móvil + Fijo"/>
    <s v="M"/>
    <x v="169"/>
    <x v="0"/>
    <d v="2013-02-01T00:00:00"/>
    <n v="52"/>
  </r>
  <r>
    <s v="Mason Chrysler"/>
    <s v="ADSL"/>
    <s v="V"/>
    <x v="116"/>
    <x v="5"/>
    <d v="2013-02-01T00:00:00"/>
    <n v="60"/>
  </r>
  <r>
    <s v="Emma Seat"/>
    <s v="Móvil + Fijo"/>
    <s v="V"/>
    <x v="93"/>
    <x v="3"/>
    <d v="2013-02-01T00:00:00"/>
    <n v="55"/>
  </r>
  <r>
    <s v="Emily Honda"/>
    <s v="Móvil"/>
    <s v="M"/>
    <x v="351"/>
    <x v="1"/>
    <d v="2013-02-01T00:00:00"/>
    <n v="21"/>
  </r>
  <r>
    <s v="Michael Lotus"/>
    <s v="ADSL"/>
    <s v="M"/>
    <x v="1426"/>
    <x v="5"/>
    <d v="2013-02-01T00:00:00"/>
    <n v="52"/>
  </r>
  <r>
    <s v="Ethan Hyundai"/>
    <s v="ADSL"/>
    <s v="V"/>
    <x v="202"/>
    <x v="7"/>
    <d v="2013-02-01T00:00:00"/>
    <n v="57"/>
  </r>
  <r>
    <s v="Jayden Nissan"/>
    <s v="Móvil"/>
    <s v="M"/>
    <x v="551"/>
    <x v="3"/>
    <d v="2013-02-01T00:00:00"/>
    <n v="23"/>
  </r>
  <r>
    <s v="Isabella BMV"/>
    <s v="ADSL"/>
    <s v="M"/>
    <x v="49"/>
    <x v="0"/>
    <d v="2013-02-01T00:00:00"/>
    <n v="53"/>
  </r>
  <r>
    <s v="Aiden Daewo"/>
    <s v="ADSL"/>
    <s v="M"/>
    <x v="296"/>
    <x v="10"/>
    <d v="2013-02-01T00:00:00"/>
    <n v="59"/>
  </r>
  <r>
    <s v="Daniel Toyota"/>
    <s v="Móvil + Fijo"/>
    <s v="V"/>
    <x v="228"/>
    <x v="0"/>
    <d v="2013-02-01T00:00:00"/>
    <n v="54"/>
  </r>
  <r>
    <s v="Jacob Daewo"/>
    <s v="Móvil + Fijo"/>
    <s v="M"/>
    <x v="1432"/>
    <x v="0"/>
    <d v="2013-02-01T00:00:00"/>
    <n v="53"/>
  </r>
  <r>
    <s v="Elizabeth Jaguar"/>
    <s v="Móvil + Fijo"/>
    <s v="V"/>
    <x v="21"/>
    <x v="1"/>
    <d v="2013-02-01T00:00:00"/>
    <n v="56"/>
  </r>
  <r>
    <s v="Daniel Ferrari"/>
    <s v="Otros"/>
    <s v="M"/>
    <x v="260"/>
    <x v="10"/>
    <d v="2013-02-01T00:00:00"/>
    <n v="63"/>
  </r>
  <r>
    <s v="Ethan Kia"/>
    <s v="ADSL"/>
    <s v="M"/>
    <x v="282"/>
    <x v="10"/>
    <d v="2013-02-01T00:00:00"/>
    <n v="45"/>
  </r>
  <r>
    <s v="Emily Hyundai"/>
    <s v="Móvil"/>
    <s v="V"/>
    <x v="7"/>
    <x v="4"/>
    <d v="2013-02-01T00:00:00"/>
    <n v="21"/>
  </r>
  <r>
    <s v="Abigail Renault"/>
    <s v="Fibra"/>
    <s v="V"/>
    <x v="211"/>
    <x v="7"/>
    <d v="2013-02-01T00:00:00"/>
    <n v="72"/>
  </r>
  <r>
    <s v="Elizabeth Toyota"/>
    <s v="Móvil"/>
    <s v="M"/>
    <x v="430"/>
    <x v="10"/>
    <d v="2013-02-01T00:00:00"/>
    <n v="49"/>
  </r>
  <r>
    <s v="Alexander Seat"/>
    <s v="Móvil"/>
    <s v="V"/>
    <x v="1199"/>
    <x v="7"/>
    <d v="2013-02-01T00:00:00"/>
    <n v="48"/>
  </r>
  <r>
    <s v="Madison Seat"/>
    <s v="Móvil + Fijo"/>
    <s v="M"/>
    <x v="521"/>
    <x v="5"/>
    <d v="2013-02-01T00:00:00"/>
    <n v="57"/>
  </r>
  <r>
    <s v="Olivia Chrysler"/>
    <s v="Fibra"/>
    <s v="M"/>
    <x v="668"/>
    <x v="0"/>
    <d v="2013-02-01T00:00:00"/>
    <n v="79"/>
  </r>
  <r>
    <s v="Aiden Wolks"/>
    <s v="Fibra"/>
    <s v="V"/>
    <x v="1052"/>
    <x v="7"/>
    <d v="2013-02-01T00:00:00"/>
    <n v="99"/>
  </r>
  <r>
    <s v="Ava Kia"/>
    <s v="Móvil + Fijo"/>
    <s v="V"/>
    <x v="122"/>
    <x v="7"/>
    <d v="2013-02-01T00:00:00"/>
    <n v="53"/>
  </r>
  <r>
    <s v="Emma Ferrari"/>
    <s v="Fibra"/>
    <s v="M"/>
    <x v="1150"/>
    <x v="0"/>
    <d v="2013-02-01T00:00:00"/>
    <n v="78"/>
  </r>
  <r>
    <s v="Elizabeth Toyota"/>
    <s v="Móvil"/>
    <s v="M"/>
    <x v="430"/>
    <x v="10"/>
    <d v="2013-02-01T00:00:00"/>
    <n v="36"/>
  </r>
  <r>
    <s v="Daniel Ford"/>
    <s v="Móvil"/>
    <s v="V"/>
    <x v="290"/>
    <x v="2"/>
    <d v="2013-02-01T00:00:00"/>
    <n v="20"/>
  </r>
  <r>
    <s v="Sophia Toyota"/>
    <s v="Fibra"/>
    <s v="M"/>
    <x v="20"/>
    <x v="1"/>
    <d v="2013-02-01T00:00:00"/>
    <n v="88"/>
  </r>
  <r>
    <s v="Elizabeth Hyundai"/>
    <s v="Móvil"/>
    <s v="M"/>
    <x v="135"/>
    <x v="0"/>
    <d v="2013-02-01T00:00:00"/>
    <n v="21"/>
  </r>
  <r>
    <s v="Michael Lexus"/>
    <s v="ADSL"/>
    <s v="M"/>
    <x v="444"/>
    <x v="1"/>
    <d v="2013-02-01T00:00:00"/>
    <n v="54"/>
  </r>
  <r>
    <s v="Mason Lotus"/>
    <s v="Móvil"/>
    <s v="M"/>
    <x v="12"/>
    <x v="1"/>
    <d v="2013-02-01T00:00:00"/>
    <n v="36"/>
  </r>
  <r>
    <s v="Mason Wolks"/>
    <s v="Móvil + Fijo"/>
    <s v="M"/>
    <x v="114"/>
    <x v="8"/>
    <d v="2013-02-01T00:00:00"/>
    <n v="52"/>
  </r>
  <r>
    <s v="Madison Range"/>
    <s v="Móvil"/>
    <s v="V"/>
    <x v="121"/>
    <x v="0"/>
    <d v="2013-02-01T00:00:00"/>
    <n v="35"/>
  </r>
  <r>
    <s v="Madison Rolls"/>
    <s v="ADSL"/>
    <s v="M"/>
    <x v="218"/>
    <x v="5"/>
    <d v="2013-02-01T00:00:00"/>
    <n v="58"/>
  </r>
  <r>
    <s v="Ava Renault"/>
    <s v="Móvil"/>
    <s v="M"/>
    <x v="675"/>
    <x v="10"/>
    <d v="2013-02-01T00:00:00"/>
    <n v="30"/>
  </r>
  <r>
    <s v="Sophia Lotus"/>
    <s v="Móvil"/>
    <s v="V"/>
    <x v="254"/>
    <x v="7"/>
    <d v="2013-02-01T00:00:00"/>
    <n v="28"/>
  </r>
  <r>
    <s v="Chloe Toyota"/>
    <s v="Móvil"/>
    <s v="M"/>
    <x v="3"/>
    <x v="2"/>
    <d v="2013-02-01T00:00:00"/>
    <n v="37"/>
  </r>
  <r>
    <s v="Mason Audi"/>
    <s v="Móvil + Fijo"/>
    <s v="M"/>
    <x v="613"/>
    <x v="3"/>
    <d v="2013-02-01T00:00:00"/>
    <n v="50"/>
  </r>
  <r>
    <s v="Daniel Hyundai"/>
    <s v="Móvil"/>
    <s v="M"/>
    <x v="1206"/>
    <x v="6"/>
    <d v="2013-02-01T00:00:00"/>
    <n v="32"/>
  </r>
  <r>
    <s v="Jacob Hyundai"/>
    <s v="Móvil"/>
    <s v="V"/>
    <x v="765"/>
    <x v="4"/>
    <d v="2013-02-01T00:00:00"/>
    <n v="40"/>
  </r>
  <r>
    <s v="Ethan BMV"/>
    <s v="ADSL"/>
    <s v="M"/>
    <x v="322"/>
    <x v="2"/>
    <d v="2013-02-01T00:00:00"/>
    <n v="60"/>
  </r>
  <r>
    <s v="Chloe Honda"/>
    <s v="Móvil"/>
    <s v="V"/>
    <x v="375"/>
    <x v="7"/>
    <d v="2013-02-01T00:00:00"/>
    <n v="30"/>
  </r>
  <r>
    <s v="Noah Suzuki"/>
    <s v="Móvil"/>
    <s v="M"/>
    <x v="47"/>
    <x v="1"/>
    <d v="2013-02-01T00:00:00"/>
    <n v="21"/>
  </r>
  <r>
    <s v="Michael Ferrari"/>
    <s v="Móvil"/>
    <s v="V"/>
    <x v="1079"/>
    <x v="7"/>
    <d v="2013-02-01T00:00:00"/>
    <n v="51"/>
  </r>
  <r>
    <s v="Liam Lotus"/>
    <s v="Móvil + Fijo"/>
    <s v="V"/>
    <x v="61"/>
    <x v="9"/>
    <d v="2013-02-01T00:00:00"/>
    <n v="52"/>
  </r>
  <r>
    <s v="Jacob Audi"/>
    <s v="ADSL"/>
    <s v="V"/>
    <x v="898"/>
    <x v="3"/>
    <d v="2013-02-01T00:00:00"/>
    <n v="60"/>
  </r>
  <r>
    <s v="Alexander Chrysler"/>
    <s v="Móvil"/>
    <s v="V"/>
    <x v="810"/>
    <x v="2"/>
    <d v="2013-02-01T00:00:00"/>
    <n v="60"/>
  </r>
  <r>
    <s v="Noah BMV"/>
    <s v="Móvil + Fijo"/>
    <s v="M"/>
    <x v="192"/>
    <x v="7"/>
    <d v="2013-02-01T00:00:00"/>
    <n v="60"/>
  </r>
  <r>
    <s v="Abigail Wolks"/>
    <s v="Fibra"/>
    <s v="V"/>
    <x v="1033"/>
    <x v="7"/>
    <d v="2013-02-01T00:00:00"/>
    <n v="92"/>
  </r>
  <r>
    <s v="Ethan Ford"/>
    <s v="Móvil + Fijo"/>
    <s v="M"/>
    <x v="508"/>
    <x v="0"/>
    <d v="2013-02-01T00:00:00"/>
    <n v="59"/>
  </r>
  <r>
    <s v="Chloe Renault"/>
    <s v="Móvil"/>
    <s v="M"/>
    <x v="714"/>
    <x v="3"/>
    <d v="2013-02-01T00:00:00"/>
    <n v="49"/>
  </r>
  <r>
    <s v="Liam Rolls"/>
    <s v="Móvil"/>
    <s v="M"/>
    <x v="182"/>
    <x v="6"/>
    <d v="2013-02-01T00:00:00"/>
    <n v="41"/>
  </r>
  <r>
    <s v="Aiden Rolls"/>
    <s v="ADSL"/>
    <s v="V"/>
    <x v="459"/>
    <x v="7"/>
    <d v="2013-02-01T00:00:00"/>
    <n v="56"/>
  </r>
  <r>
    <s v="Ava Lotus"/>
    <s v="Móvil"/>
    <s v="V"/>
    <x v="158"/>
    <x v="10"/>
    <d v="2013-02-01T00:00:00"/>
    <n v="38"/>
  </r>
  <r>
    <s v="Noah Audi"/>
    <s v="Móvil"/>
    <s v="V"/>
    <x v="321"/>
    <x v="2"/>
    <d v="2013-02-01T00:00:00"/>
    <n v="46"/>
  </r>
  <r>
    <s v="Abigail Toyota"/>
    <s v="Móvil"/>
    <s v="V"/>
    <x v="768"/>
    <x v="7"/>
    <d v="2013-02-01T00:00:00"/>
    <n v="29"/>
  </r>
  <r>
    <s v="Daniel Jaguar"/>
    <s v="Móvil"/>
    <s v="V"/>
    <x v="938"/>
    <x v="2"/>
    <d v="2013-02-01T00:00:00"/>
    <n v="60"/>
  </r>
  <r>
    <s v="Elizabeth Renault"/>
    <s v="Móvil"/>
    <s v="M"/>
    <x v="335"/>
    <x v="1"/>
    <d v="2013-02-01T00:00:00"/>
    <n v="36"/>
  </r>
  <r>
    <s v="Noah Honda"/>
    <s v="Móvil"/>
    <s v="M"/>
    <x v="44"/>
    <x v="0"/>
    <d v="2013-02-01T00:00:00"/>
    <n v="57"/>
  </r>
  <r>
    <s v="Michael Toyota"/>
    <s v="Móvil"/>
    <s v="M"/>
    <x v="229"/>
    <x v="9"/>
    <d v="2013-02-01T00:00:00"/>
    <n v="47"/>
  </r>
  <r>
    <s v="Madison Rolls"/>
    <s v="ADSL"/>
    <s v="M"/>
    <x v="218"/>
    <x v="5"/>
    <d v="2013-02-01T00:00:00"/>
    <n v="42"/>
  </r>
  <r>
    <s v="Emily Hyundai"/>
    <s v="Móvil"/>
    <s v="V"/>
    <x v="7"/>
    <x v="4"/>
    <d v="2013-02-01T00:00:00"/>
    <n v="35"/>
  </r>
  <r>
    <s v="Emily Wolks"/>
    <s v="Móvil"/>
    <s v="V"/>
    <x v="129"/>
    <x v="3"/>
    <d v="2013-02-01T00:00:00"/>
    <n v="23"/>
  </r>
  <r>
    <s v="Noah Nissan"/>
    <s v="Móvil"/>
    <s v="M"/>
    <x v="680"/>
    <x v="2"/>
    <d v="2013-02-01T00:00:00"/>
    <n v="36"/>
  </r>
  <r>
    <s v="Emma Range"/>
    <s v="Móvil + Fijo"/>
    <s v="M"/>
    <x v="1110"/>
    <x v="9"/>
    <d v="2013-02-01T00:00:00"/>
    <n v="55"/>
  </r>
  <r>
    <s v="Sophia Hyundai"/>
    <s v="Móvil"/>
    <s v="M"/>
    <x v="876"/>
    <x v="5"/>
    <d v="2013-02-01T00:00:00"/>
    <n v="56"/>
  </r>
  <r>
    <s v="Isabella Daewo"/>
    <s v="Móvil"/>
    <s v="M"/>
    <x v="279"/>
    <x v="4"/>
    <d v="2013-02-01T00:00:00"/>
    <n v="31"/>
  </r>
  <r>
    <s v="Olivia Renault"/>
    <s v="Otros"/>
    <s v="M"/>
    <x v="486"/>
    <x v="3"/>
    <d v="2013-02-01T00:00:00"/>
    <n v="75"/>
  </r>
  <r>
    <s v="Elizabeth Honda"/>
    <s v="Móvil"/>
    <s v="V"/>
    <x v="1"/>
    <x v="0"/>
    <d v="2013-02-01T00:00:00"/>
    <n v="42"/>
  </r>
  <r>
    <s v="Jayden Hyundai"/>
    <s v="ADSL"/>
    <s v="M"/>
    <x v="188"/>
    <x v="0"/>
    <d v="2013-02-01T00:00:00"/>
    <n v="61"/>
  </r>
  <r>
    <s v="Liam Honda"/>
    <s v="ADSL"/>
    <s v="M"/>
    <x v="224"/>
    <x v="0"/>
    <d v="2013-02-01T00:00:00"/>
    <n v="52"/>
  </r>
  <r>
    <s v="Mia Range"/>
    <s v="Móvil + Fijo"/>
    <s v="V"/>
    <x v="307"/>
    <x v="8"/>
    <d v="2013-02-01T00:00:00"/>
    <n v="52"/>
  </r>
  <r>
    <s v="Noah Suzuki"/>
    <s v="Móvil"/>
    <s v="M"/>
    <x v="47"/>
    <x v="1"/>
    <d v="2013-02-01T00:00:00"/>
    <n v="26"/>
  </r>
  <r>
    <s v="Michael Wolks"/>
    <s v="Móvil + Fijo"/>
    <s v="V"/>
    <x v="475"/>
    <x v="7"/>
    <d v="2013-02-01T00:00:00"/>
    <n v="57"/>
  </r>
  <r>
    <s v="Isabella Ford"/>
    <s v="Móvil"/>
    <s v="V"/>
    <x v="124"/>
    <x v="5"/>
    <d v="2013-02-01T00:00:00"/>
    <n v="27"/>
  </r>
  <r>
    <s v="Jayden Suzuki"/>
    <s v="Móvil"/>
    <s v="V"/>
    <x v="428"/>
    <x v="2"/>
    <d v="2013-02-01T00:00:00"/>
    <n v="22"/>
  </r>
  <r>
    <s v="Ethan Suzuki"/>
    <s v="Móvil + Fijo"/>
    <s v="V"/>
    <x v="592"/>
    <x v="5"/>
    <d v="2013-02-01T00:00:00"/>
    <n v="57"/>
  </r>
  <r>
    <s v="Mason Chrysler"/>
    <s v="ADSL"/>
    <s v="V"/>
    <x v="116"/>
    <x v="5"/>
    <d v="2013-02-01T00:00:00"/>
    <n v="53"/>
  </r>
  <r>
    <s v="Emma Kia"/>
    <s v="Otros"/>
    <s v="V"/>
    <x v="65"/>
    <x v="9"/>
    <d v="2013-02-01T00:00:00"/>
    <n v="10"/>
  </r>
  <r>
    <s v="Mia Daewo"/>
    <s v="Fibra"/>
    <s v="V"/>
    <x v="220"/>
    <x v="0"/>
    <d v="2013-02-01T00:00:00"/>
    <n v="86"/>
  </r>
  <r>
    <s v="Jacob Lotus"/>
    <s v="Móvil + Fijo"/>
    <s v="M"/>
    <x v="210"/>
    <x v="3"/>
    <d v="2013-02-01T00:00:00"/>
    <n v="55"/>
  </r>
  <r>
    <s v="Sophia Chrysler"/>
    <s v="Otros"/>
    <s v="M"/>
    <x v="173"/>
    <x v="5"/>
    <d v="2013-02-01T00:00:00"/>
    <n v="21"/>
  </r>
  <r>
    <s v="Emily Jeep"/>
    <s v="ADSL"/>
    <s v="V"/>
    <x v="99"/>
    <x v="0"/>
    <d v="2013-02-01T00:00:00"/>
    <n v="48"/>
  </r>
  <r>
    <s v="Abigail Nissan"/>
    <s v="ADSL"/>
    <s v="M"/>
    <x v="565"/>
    <x v="5"/>
    <d v="2013-02-01T00:00:00"/>
    <n v="53"/>
  </r>
  <r>
    <s v="Liam Lotus"/>
    <s v="Móvil + Fijo"/>
    <s v="V"/>
    <x v="61"/>
    <x v="9"/>
    <d v="2013-02-01T00:00:00"/>
    <n v="60"/>
  </r>
  <r>
    <s v="Elizabeth Jeep"/>
    <s v="Móvil"/>
    <s v="V"/>
    <x v="550"/>
    <x v="6"/>
    <d v="2013-02-01T00:00:00"/>
    <n v="48"/>
  </r>
  <r>
    <s v="Sophia BMV"/>
    <s v="Fibra"/>
    <s v="M"/>
    <x v="70"/>
    <x v="1"/>
    <d v="2013-02-01T00:00:00"/>
    <n v="100"/>
  </r>
  <r>
    <s v="Emily Honda"/>
    <s v="Móvil"/>
    <s v="M"/>
    <x v="351"/>
    <x v="1"/>
    <d v="2013-02-01T00:00:00"/>
    <n v="45"/>
  </r>
  <r>
    <s v="Jacob Rolls"/>
    <s v="Otros"/>
    <s v="V"/>
    <x v="483"/>
    <x v="0"/>
    <d v="2013-02-01T00:00:00"/>
    <n v="60"/>
  </r>
  <r>
    <s v="Noah Hyundai"/>
    <s v="Fibra"/>
    <s v="V"/>
    <x v="1413"/>
    <x v="4"/>
    <d v="2013-02-01T00:00:00"/>
    <n v="84"/>
  </r>
  <r>
    <s v="Emma BMV"/>
    <s v="ADSL"/>
    <s v="M"/>
    <x v="198"/>
    <x v="1"/>
    <d v="2013-02-01T00:00:00"/>
    <n v="41"/>
  </r>
  <r>
    <s v="Emma Renault"/>
    <s v="Móvil + Fijo"/>
    <s v="V"/>
    <x v="535"/>
    <x v="2"/>
    <d v="2013-02-01T00:00:00"/>
    <n v="58"/>
  </r>
  <r>
    <s v="Mason Dodge"/>
    <s v="Móvil"/>
    <s v="M"/>
    <x v="207"/>
    <x v="10"/>
    <d v="2013-02-01T00:00:00"/>
    <n v="22"/>
  </r>
  <r>
    <s v="Elizabeth Jeep"/>
    <s v="Móvil"/>
    <s v="V"/>
    <x v="550"/>
    <x v="6"/>
    <d v="2013-02-01T00:00:00"/>
    <n v="46"/>
  </r>
  <r>
    <s v="Olivia Lexus"/>
    <s v="ADSL"/>
    <s v="M"/>
    <x v="257"/>
    <x v="10"/>
    <d v="2013-02-01T00:00:00"/>
    <n v="46"/>
  </r>
  <r>
    <s v="William BMV"/>
    <s v="Móvil"/>
    <s v="M"/>
    <x v="298"/>
    <x v="6"/>
    <d v="2013-02-01T00:00:00"/>
    <n v="48"/>
  </r>
  <r>
    <s v="Abigail BMV"/>
    <s v="Fibra"/>
    <s v="V"/>
    <x v="31"/>
    <x v="10"/>
    <d v="2013-02-01T00:00:00"/>
    <n v="75"/>
  </r>
  <r>
    <s v="Alexander Chrysler"/>
    <s v="Móvil"/>
    <s v="V"/>
    <x v="810"/>
    <x v="2"/>
    <d v="2013-02-01T00:00:00"/>
    <n v="60"/>
  </r>
  <r>
    <s v="Noah Suzuki"/>
    <s v="Móvil"/>
    <s v="M"/>
    <x v="47"/>
    <x v="1"/>
    <d v="2013-02-01T00:00:00"/>
    <n v="20"/>
  </r>
  <r>
    <s v="Daniel Audi"/>
    <s v="Móvil"/>
    <s v="M"/>
    <x v="97"/>
    <x v="10"/>
    <d v="2013-02-01T00:00:00"/>
    <n v="26"/>
  </r>
  <r>
    <s v="Elizabeth Suzuki"/>
    <s v="Móvil + Fijo"/>
    <s v="M"/>
    <x v="413"/>
    <x v="1"/>
    <d v="2013-02-01T00:00:00"/>
    <n v="59"/>
  </r>
  <r>
    <s v="Liam Lexus"/>
    <s v="Móvil"/>
    <s v="M"/>
    <x v="269"/>
    <x v="5"/>
    <d v="2013-02-01T00:00:00"/>
    <n v="30"/>
  </r>
  <r>
    <s v="Aiden Toyota"/>
    <s v="Móvil"/>
    <s v="M"/>
    <x v="36"/>
    <x v="3"/>
    <d v="2013-02-01T00:00:00"/>
    <n v="43"/>
  </r>
  <r>
    <s v="Daniel Seat"/>
    <s v="Móvil"/>
    <s v="M"/>
    <x v="415"/>
    <x v="7"/>
    <d v="2013-02-01T00:00:00"/>
    <n v="48"/>
  </r>
  <r>
    <s v="Jayden Nissan"/>
    <s v="Móvil"/>
    <s v="M"/>
    <x v="551"/>
    <x v="3"/>
    <d v="2013-02-01T00:00:00"/>
    <n v="33"/>
  </r>
  <r>
    <s v="Ava Audi"/>
    <s v="Móvil"/>
    <s v="V"/>
    <x v="196"/>
    <x v="5"/>
    <d v="2013-02-01T00:00:00"/>
    <n v="60"/>
  </r>
  <r>
    <s v="Emma Jeep"/>
    <s v="ADSL"/>
    <s v="V"/>
    <x v="223"/>
    <x v="4"/>
    <d v="2013-02-01T00:00:00"/>
    <n v="47"/>
  </r>
  <r>
    <s v="Liam Toyota"/>
    <s v="Móvil"/>
    <s v="V"/>
    <x v="419"/>
    <x v="1"/>
    <d v="2013-02-01T00:00:00"/>
    <n v="39"/>
  </r>
  <r>
    <s v="Ava Kia"/>
    <s v="Móvil + Fijo"/>
    <s v="V"/>
    <x v="122"/>
    <x v="7"/>
    <d v="2013-02-01T00:00:00"/>
    <n v="60"/>
  </r>
  <r>
    <s v="Noah Lotus"/>
    <s v="ADSL"/>
    <s v="M"/>
    <x v="314"/>
    <x v="4"/>
    <d v="2013-02-01T00:00:00"/>
    <n v="69"/>
  </r>
  <r>
    <s v="Olivia Jaguar"/>
    <s v="Móvil"/>
    <s v="M"/>
    <x v="161"/>
    <x v="7"/>
    <d v="2013-02-01T00:00:00"/>
    <n v="40"/>
  </r>
  <r>
    <s v="Alexander Honda"/>
    <s v="Móvil"/>
    <s v="M"/>
    <x v="200"/>
    <x v="0"/>
    <d v="2013-02-01T00:00:00"/>
    <n v="57"/>
  </r>
  <r>
    <s v="Abigail Seat"/>
    <s v="Móvil"/>
    <s v="M"/>
    <x v="1195"/>
    <x v="7"/>
    <d v="2013-02-01T00:00:00"/>
    <n v="45"/>
  </r>
  <r>
    <s v="Michael Ford"/>
    <s v="ADSL"/>
    <s v="M"/>
    <x v="96"/>
    <x v="5"/>
    <d v="2013-02-01T00:00:00"/>
    <n v="56"/>
  </r>
  <r>
    <s v="Liam Chrysler"/>
    <s v="Móvil + Fijo"/>
    <s v="M"/>
    <x v="332"/>
    <x v="2"/>
    <d v="2013-02-01T00:00:00"/>
    <n v="53"/>
  </r>
  <r>
    <s v="Elizabeth Wolks"/>
    <s v="Móvil"/>
    <s v="M"/>
    <x v="2"/>
    <x v="1"/>
    <d v="2013-02-01T00:00:00"/>
    <n v="28"/>
  </r>
  <r>
    <s v="Mia Seat"/>
    <s v="Móvil + Fijo"/>
    <s v="M"/>
    <x v="385"/>
    <x v="1"/>
    <d v="2013-02-01T00:00:00"/>
    <n v="51"/>
  </r>
  <r>
    <s v="Mason BMV"/>
    <s v="ADSL"/>
    <s v="M"/>
    <x v="186"/>
    <x v="10"/>
    <d v="2013-02-01T00:00:00"/>
    <n v="61"/>
  </r>
  <r>
    <s v="Jacob Jeep"/>
    <s v="Móvil"/>
    <s v="V"/>
    <x v="57"/>
    <x v="7"/>
    <d v="2013-02-01T00:00:00"/>
    <n v="33"/>
  </r>
  <r>
    <s v="Noah Lotus"/>
    <s v="ADSL"/>
    <s v="M"/>
    <x v="314"/>
    <x v="4"/>
    <d v="2013-02-01T00:00:00"/>
    <n v="61"/>
  </r>
  <r>
    <s v="Aiden Dodge"/>
    <s v="ADSL"/>
    <s v="V"/>
    <x v="1101"/>
    <x v="9"/>
    <d v="2013-02-01T00:00:00"/>
    <n v="66"/>
  </r>
  <r>
    <s v="Olivia Lexus"/>
    <s v="ADSL"/>
    <s v="M"/>
    <x v="257"/>
    <x v="10"/>
    <d v="2013-02-01T00:00:00"/>
    <n v="59"/>
  </r>
  <r>
    <s v="Michael Rolls"/>
    <s v="ADSL"/>
    <s v="M"/>
    <x v="1531"/>
    <x v="7"/>
    <d v="2013-02-01T00:00:00"/>
    <n v="52"/>
  </r>
  <r>
    <s v="Ava Jeep"/>
    <s v="Móvil"/>
    <s v="M"/>
    <x v="58"/>
    <x v="1"/>
    <d v="2013-02-01T00:00:00"/>
    <n v="42"/>
  </r>
  <r>
    <s v="Michael Toyota"/>
    <s v="Móvil"/>
    <s v="M"/>
    <x v="229"/>
    <x v="9"/>
    <d v="2013-02-01T00:00:00"/>
    <n v="54"/>
  </r>
  <r>
    <s v="Jacob Nissan"/>
    <s v="Móvil + Fijo"/>
    <s v="M"/>
    <x v="331"/>
    <x v="0"/>
    <d v="2013-02-01T00:00:00"/>
    <n v="50"/>
  </r>
  <r>
    <s v="Michael Rolls"/>
    <s v="ADSL"/>
    <s v="M"/>
    <x v="1531"/>
    <x v="7"/>
    <d v="2013-02-01T00:00:00"/>
    <n v="49"/>
  </r>
  <r>
    <s v="William Chrysler"/>
    <s v="Móvil"/>
    <s v="M"/>
    <x v="83"/>
    <x v="10"/>
    <d v="2013-02-01T00:00:00"/>
    <n v="33"/>
  </r>
  <r>
    <s v="Madison Chrysler"/>
    <s v="Móvil + Fijo"/>
    <s v="V"/>
    <x v="403"/>
    <x v="0"/>
    <d v="2013-02-01T00:00:00"/>
    <n v="50"/>
  </r>
  <r>
    <s v="Ava Daewo"/>
    <s v="ADSL"/>
    <s v="V"/>
    <x v="242"/>
    <x v="9"/>
    <d v="2013-02-01T00:00:00"/>
    <n v="68"/>
  </r>
  <r>
    <s v="Ava Rolls"/>
    <s v="Móvil + Fijo"/>
    <s v="M"/>
    <x v="278"/>
    <x v="8"/>
    <d v="2013-02-01T00:00:00"/>
    <n v="57"/>
  </r>
  <r>
    <s v="Alexander Suzuki"/>
    <s v="Móvil + Fijo"/>
    <s v="V"/>
    <x v="78"/>
    <x v="5"/>
    <d v="2013-02-01T00:00:00"/>
    <n v="55"/>
  </r>
  <r>
    <s v="Ethan Chrysler"/>
    <s v="ADSL"/>
    <s v="V"/>
    <x v="126"/>
    <x v="0"/>
    <d v="2013-02-01T00:00:00"/>
    <n v="60"/>
  </r>
  <r>
    <s v="Isabella Hyundai"/>
    <s v="Móvil + Fijo"/>
    <s v="V"/>
    <x v="1068"/>
    <x v="1"/>
    <d v="2013-02-01T00:00:00"/>
    <n v="53"/>
  </r>
  <r>
    <s v="Alexander Rolls"/>
    <s v="Móvil"/>
    <s v="V"/>
    <x v="46"/>
    <x v="3"/>
    <d v="2013-02-01T00:00:00"/>
    <n v="45"/>
  </r>
  <r>
    <s v="Abigail BMV"/>
    <s v="Fibra"/>
    <s v="V"/>
    <x v="31"/>
    <x v="10"/>
    <d v="2013-02-01T00:00:00"/>
    <n v="72"/>
  </r>
  <r>
    <s v="William Jaguar"/>
    <s v="Móvil"/>
    <s v="V"/>
    <x v="412"/>
    <x v="3"/>
    <d v="2013-02-01T00:00:00"/>
    <n v="59"/>
  </r>
  <r>
    <s v="Liam Audi"/>
    <s v="Otros"/>
    <s v="M"/>
    <x v="205"/>
    <x v="0"/>
    <d v="2013-02-01T00:00:00"/>
    <n v="14"/>
  </r>
  <r>
    <s v="Mason Renault"/>
    <s v="Móvil"/>
    <s v="V"/>
    <x v="256"/>
    <x v="8"/>
    <d v="2013-02-01T00:00:00"/>
    <n v="26"/>
  </r>
  <r>
    <s v="Noah Kia"/>
    <s v="ADSL"/>
    <s v="V"/>
    <x v="393"/>
    <x v="7"/>
    <d v="2013-02-01T00:00:00"/>
    <n v="41"/>
  </r>
  <r>
    <s v="Noah Jeep"/>
    <s v="ADSL"/>
    <s v="V"/>
    <x v="27"/>
    <x v="3"/>
    <d v="2013-02-01T00:00:00"/>
    <n v="50"/>
  </r>
  <r>
    <s v="Daniel Rolls"/>
    <s v="Móvil + Fijo"/>
    <s v="M"/>
    <x v="128"/>
    <x v="7"/>
    <d v="2013-02-01T00:00:00"/>
    <n v="54"/>
  </r>
  <r>
    <s v="Jayden Lotus"/>
    <s v="Móvil"/>
    <s v="M"/>
    <x v="378"/>
    <x v="1"/>
    <d v="2013-02-01T00:00:00"/>
    <n v="45"/>
  </r>
  <r>
    <s v="Emily Kia"/>
    <s v="Otros"/>
    <s v="V"/>
    <x v="142"/>
    <x v="4"/>
    <d v="2013-02-01T00:00:00"/>
    <n v="88"/>
  </r>
  <r>
    <s v="William Nissan"/>
    <s v="ADSL"/>
    <s v="M"/>
    <x v="130"/>
    <x v="7"/>
    <d v="2013-02-01T00:00:00"/>
    <n v="44"/>
  </r>
  <r>
    <s v="Ava Audi"/>
    <s v="Móvil"/>
    <s v="V"/>
    <x v="196"/>
    <x v="5"/>
    <d v="2013-02-01T00:00:00"/>
    <n v="44"/>
  </r>
  <r>
    <s v="Aiden Range"/>
    <s v="Móvil"/>
    <s v="M"/>
    <x v="230"/>
    <x v="7"/>
    <d v="2013-02-01T00:00:00"/>
    <n v="22"/>
  </r>
  <r>
    <s v="Jayden Ford"/>
    <s v="ADSL"/>
    <s v="V"/>
    <x v="674"/>
    <x v="5"/>
    <d v="2013-02-01T00:00:00"/>
    <n v="40"/>
  </r>
  <r>
    <s v="Michael Audi"/>
    <s v="Móvil"/>
    <s v="M"/>
    <x v="390"/>
    <x v="3"/>
    <d v="2013-02-01T00:00:00"/>
    <n v="53"/>
  </r>
  <r>
    <s v="Sophia Jaguar"/>
    <s v="Otros"/>
    <s v="V"/>
    <x v="1017"/>
    <x v="7"/>
    <d v="2013-02-01T00:00:00"/>
    <n v="48"/>
  </r>
  <r>
    <s v="Olivia Lexus"/>
    <s v="ADSL"/>
    <s v="M"/>
    <x v="257"/>
    <x v="10"/>
    <d v="2013-02-01T00:00:00"/>
    <n v="51"/>
  </r>
  <r>
    <s v="William Dodge"/>
    <s v="Móvil + Fijo"/>
    <s v="M"/>
    <x v="370"/>
    <x v="8"/>
    <d v="2013-02-01T00:00:00"/>
    <n v="54"/>
  </r>
  <r>
    <s v="Emma Daewo"/>
    <s v="ADSL"/>
    <s v="M"/>
    <x v="32"/>
    <x v="5"/>
    <d v="2013-02-01T00:00:00"/>
    <n v="44"/>
  </r>
  <r>
    <s v="Madison Lexus"/>
    <s v="ADSL"/>
    <s v="V"/>
    <x v="844"/>
    <x v="9"/>
    <d v="2013-02-01T00:00:00"/>
    <n v="47"/>
  </r>
  <r>
    <s v="Emily Ford"/>
    <s v="Móvil"/>
    <s v="M"/>
    <x v="533"/>
    <x v="9"/>
    <d v="2013-02-01T00:00:00"/>
    <n v="49"/>
  </r>
  <r>
    <s v="Alexander Daewo"/>
    <s v="Móvil"/>
    <s v="V"/>
    <x v="168"/>
    <x v="2"/>
    <d v="2013-02-01T00:00:00"/>
    <n v="43"/>
  </r>
  <r>
    <s v="Liam Dodge"/>
    <s v="Móvil + Fijo"/>
    <s v="M"/>
    <x v="1562"/>
    <x v="5"/>
    <d v="2013-02-01T00:00:00"/>
    <n v="51"/>
  </r>
  <r>
    <s v="Noah Chrysler"/>
    <s v="Móvil + Fijo"/>
    <s v="V"/>
    <x v="191"/>
    <x v="7"/>
    <d v="2013-02-01T00:00:00"/>
    <n v="59"/>
  </r>
  <r>
    <s v="Mason Seat"/>
    <s v="ADSL"/>
    <s v="V"/>
    <x v="34"/>
    <x v="0"/>
    <d v="2013-02-01T00:00:00"/>
    <n v="50"/>
  </r>
  <r>
    <s v="Mia Lexus"/>
    <s v="ADSL"/>
    <s v="M"/>
    <x v="1055"/>
    <x v="7"/>
    <d v="2013-02-01T00:00:00"/>
    <n v="44"/>
  </r>
  <r>
    <s v="Aiden Nissan"/>
    <s v="Fibra"/>
    <s v="V"/>
    <x v="982"/>
    <x v="10"/>
    <d v="2013-02-01T00:00:00"/>
    <n v="86"/>
  </r>
  <r>
    <s v="Isabella Nissan"/>
    <s v="Móvil"/>
    <s v="M"/>
    <x v="545"/>
    <x v="4"/>
    <d v="2013-02-01T00:00:00"/>
    <n v="60"/>
  </r>
  <r>
    <s v="Michael Rolls"/>
    <s v="ADSL"/>
    <s v="M"/>
    <x v="1531"/>
    <x v="7"/>
    <d v="2013-02-01T00:00:00"/>
    <n v="40"/>
  </r>
  <r>
    <s v="Sophia Lotus"/>
    <s v="Móvil"/>
    <s v="V"/>
    <x v="254"/>
    <x v="7"/>
    <d v="2013-02-01T00:00:00"/>
    <n v="20"/>
  </r>
  <r>
    <s v="Jayden Jaguar"/>
    <s v="Móvil"/>
    <s v="M"/>
    <x v="325"/>
    <x v="7"/>
    <d v="2013-02-01T00:00:00"/>
    <n v="56"/>
  </r>
  <r>
    <s v="Ava Seat"/>
    <s v="Fibra"/>
    <s v="M"/>
    <x v="377"/>
    <x v="7"/>
    <d v="2013-02-01T00:00:00"/>
    <n v="76"/>
  </r>
  <r>
    <s v="Jacob Chrysler"/>
    <s v="ADSL"/>
    <s v="V"/>
    <x v="380"/>
    <x v="8"/>
    <d v="2013-02-01T00:00:00"/>
    <n v="66"/>
  </r>
  <r>
    <s v="Elizabeth Daewo"/>
    <s v="Móvil"/>
    <s v="V"/>
    <x v="649"/>
    <x v="1"/>
    <d v="2013-02-01T00:00:00"/>
    <n v="56"/>
  </r>
  <r>
    <s v="Michael Kia"/>
    <s v="Móvil + Fijo"/>
    <s v="M"/>
    <x v="581"/>
    <x v="7"/>
    <d v="2013-02-01T00:00:00"/>
    <n v="52"/>
  </r>
  <r>
    <s v="Daniel Suzuki"/>
    <s v="Móvil"/>
    <s v="V"/>
    <x v="233"/>
    <x v="8"/>
    <d v="2013-02-01T00:00:00"/>
    <n v="25"/>
  </r>
  <r>
    <s v="Emily Audi"/>
    <s v="Móvil + Fijo"/>
    <s v="M"/>
    <x v="100"/>
    <x v="7"/>
    <d v="2013-02-01T00:00:00"/>
    <n v="56"/>
  </r>
  <r>
    <s v="Sophia Chrysler"/>
    <s v="Otros"/>
    <s v="M"/>
    <x v="173"/>
    <x v="5"/>
    <d v="2013-02-01T00:00:00"/>
    <n v="54"/>
  </r>
  <r>
    <s v="Madison Suzuki"/>
    <s v="Móvil"/>
    <s v="V"/>
    <x v="397"/>
    <x v="5"/>
    <d v="2013-02-01T00:00:00"/>
    <n v="37"/>
  </r>
  <r>
    <s v="Mia Jaguar"/>
    <s v="Móvil + Fijo"/>
    <s v="V"/>
    <x v="440"/>
    <x v="4"/>
    <d v="2013-02-01T00:00:00"/>
    <n v="50"/>
  </r>
  <r>
    <s v="Madison Dodge"/>
    <s v="Móvil + Fijo"/>
    <s v="V"/>
    <x v="851"/>
    <x v="6"/>
    <d v="2013-02-01T00:00:00"/>
    <n v="50"/>
  </r>
  <r>
    <s v="Abigail Lotus"/>
    <s v="ADSL"/>
    <s v="M"/>
    <x v="534"/>
    <x v="1"/>
    <d v="2013-02-01T00:00:00"/>
    <n v="62"/>
  </r>
  <r>
    <s v="Noah Jeep"/>
    <s v="ADSL"/>
    <s v="V"/>
    <x v="27"/>
    <x v="3"/>
    <d v="2013-02-01T00:00:00"/>
    <n v="57"/>
  </r>
  <r>
    <s v="Olivia Daewo"/>
    <s v="ADSL"/>
    <s v="V"/>
    <x v="184"/>
    <x v="7"/>
    <d v="2013-02-01T00:00:00"/>
    <n v="57"/>
  </r>
  <r>
    <s v="Mia Toyota"/>
    <s v="Móvil + Fijo"/>
    <s v="M"/>
    <x v="169"/>
    <x v="0"/>
    <d v="2013-02-01T00:00:00"/>
    <n v="55"/>
  </r>
  <r>
    <s v="Emma Wolks"/>
    <s v="ADSL"/>
    <s v="M"/>
    <x v="1001"/>
    <x v="7"/>
    <d v="2013-02-01T00:00:00"/>
    <n v="49"/>
  </r>
  <r>
    <s v="Olivia Rolls"/>
    <s v="Fibra"/>
    <s v="V"/>
    <x v="923"/>
    <x v="10"/>
    <d v="2013-02-01T00:00:00"/>
    <n v="83"/>
  </r>
  <r>
    <s v="Chloe Jeep"/>
    <s v="ADSL"/>
    <s v="M"/>
    <x v="132"/>
    <x v="6"/>
    <d v="2013-02-01T00:00:00"/>
    <n v="63"/>
  </r>
  <r>
    <s v="Liam Hyundai"/>
    <s v="Móvil + Fijo"/>
    <s v="M"/>
    <x v="149"/>
    <x v="10"/>
    <d v="2013-02-01T00:00:00"/>
    <n v="57"/>
  </r>
  <r>
    <s v="Jayden Hyundai"/>
    <s v="ADSL"/>
    <s v="M"/>
    <x v="188"/>
    <x v="0"/>
    <d v="2013-02-01T00:00:00"/>
    <n v="43"/>
  </r>
  <r>
    <s v="Alexander Audi"/>
    <s v="Móvil"/>
    <s v="M"/>
    <x v="215"/>
    <x v="8"/>
    <d v="2013-02-01T00:00:00"/>
    <n v="23"/>
  </r>
  <r>
    <s v="Liam Daewo"/>
    <s v="Fibra"/>
    <s v="M"/>
    <x v="674"/>
    <x v="0"/>
    <d v="2013-02-01T00:00:00"/>
    <n v="96"/>
  </r>
  <r>
    <s v="Daniel Wolks"/>
    <s v="ADSL"/>
    <s v="M"/>
    <x v="421"/>
    <x v="3"/>
    <d v="2013-02-01T00:00:00"/>
    <n v="42"/>
  </r>
  <r>
    <s v="Sophia Suzuki"/>
    <s v="Móvil + Fijo"/>
    <s v="V"/>
    <x v="241"/>
    <x v="3"/>
    <d v="2013-02-01T00:00:00"/>
    <n v="52"/>
  </r>
  <r>
    <s v="Daniel Honda"/>
    <s v="ADSL"/>
    <s v="M"/>
    <x v="472"/>
    <x v="0"/>
    <d v="2013-02-01T00:00:00"/>
    <n v="48"/>
  </r>
  <r>
    <s v="Isabella Seat"/>
    <s v="Móvil + Fijo"/>
    <s v="V"/>
    <x v="179"/>
    <x v="6"/>
    <d v="2013-02-01T00:00:00"/>
    <n v="60"/>
  </r>
  <r>
    <s v="Mia Honda"/>
    <s v="Móvil + Fijo"/>
    <s v="M"/>
    <x v="365"/>
    <x v="3"/>
    <d v="2013-02-01T00:00:00"/>
    <n v="51"/>
  </r>
  <r>
    <s v="Jayden Range"/>
    <s v="ADSL"/>
    <s v="V"/>
    <x v="1388"/>
    <x v="10"/>
    <d v="2013-02-01T00:00:00"/>
    <n v="69"/>
  </r>
  <r>
    <s v="Daniel Ferrari"/>
    <s v="Otros"/>
    <s v="M"/>
    <x v="260"/>
    <x v="10"/>
    <d v="2013-02-01T00:00:00"/>
    <n v="42"/>
  </r>
  <r>
    <s v="Jayden Range"/>
    <s v="ADSL"/>
    <s v="V"/>
    <x v="1388"/>
    <x v="10"/>
    <d v="2013-02-01T00:00:00"/>
    <n v="65"/>
  </r>
  <r>
    <s v="Aiden Lexus"/>
    <s v="Móvil + Fijo"/>
    <s v="M"/>
    <x v="297"/>
    <x v="10"/>
    <d v="2013-02-01T00:00:00"/>
    <n v="58"/>
  </r>
  <r>
    <s v="Sophia Chrysler"/>
    <s v="Otros"/>
    <s v="M"/>
    <x v="173"/>
    <x v="5"/>
    <d v="2013-02-01T00:00:00"/>
    <n v="43"/>
  </r>
  <r>
    <s v="Emma Dodge"/>
    <s v="Móvil"/>
    <s v="V"/>
    <x v="171"/>
    <x v="8"/>
    <d v="2013-02-01T00:00:00"/>
    <n v="51"/>
  </r>
  <r>
    <s v="Isabella Suzuki"/>
    <s v="Móvil"/>
    <s v="M"/>
    <x v="382"/>
    <x v="2"/>
    <d v="2013-02-01T00:00:00"/>
    <n v="26"/>
  </r>
  <r>
    <s v="Jayden Suzuki"/>
    <s v="Móvil"/>
    <s v="V"/>
    <x v="428"/>
    <x v="2"/>
    <d v="2013-02-01T00:00:00"/>
    <n v="29"/>
  </r>
  <r>
    <s v="Michael Ferrari"/>
    <s v="Móvil"/>
    <s v="V"/>
    <x v="1079"/>
    <x v="7"/>
    <d v="2013-02-01T00:00:00"/>
    <n v="44"/>
  </r>
  <r>
    <s v="Jacob Suzuki"/>
    <s v="Móvil"/>
    <s v="V"/>
    <x v="23"/>
    <x v="4"/>
    <d v="2013-02-01T00:00:00"/>
    <n v="30"/>
  </r>
  <r>
    <s v="Liam Ferrari"/>
    <s v="Móvil"/>
    <s v="M"/>
    <x v="1604"/>
    <x v="0"/>
    <d v="2013-02-01T00:00:00"/>
    <n v="37"/>
  </r>
  <r>
    <s v="Ava Rolls"/>
    <s v="Móvil + Fijo"/>
    <s v="M"/>
    <x v="278"/>
    <x v="8"/>
    <d v="2013-02-01T00:00:00"/>
    <n v="55"/>
  </r>
  <r>
    <s v="Emily BMV"/>
    <s v="Móvil"/>
    <s v="M"/>
    <x v="71"/>
    <x v="1"/>
    <d v="2013-02-01T00:00:00"/>
    <n v="44"/>
  </r>
  <r>
    <s v="Jacob Daewo"/>
    <s v="Móvil + Fijo"/>
    <s v="M"/>
    <x v="1432"/>
    <x v="0"/>
    <d v="2013-02-01T00:00:00"/>
    <n v="56"/>
  </r>
  <r>
    <s v="Sophia Lexus"/>
    <s v="Móvil + Fijo"/>
    <s v="V"/>
    <x v="72"/>
    <x v="9"/>
    <d v="2013-02-01T00:00:00"/>
    <n v="54"/>
  </r>
  <r>
    <s v="Emma Renault"/>
    <s v="Móvil + Fijo"/>
    <s v="V"/>
    <x v="535"/>
    <x v="2"/>
    <d v="2013-02-01T00:00:00"/>
    <n v="54"/>
  </r>
  <r>
    <s v="Ethan Audi"/>
    <s v="ADSL"/>
    <s v="M"/>
    <x v="647"/>
    <x v="10"/>
    <d v="2013-02-01T00:00:00"/>
    <n v="70"/>
  </r>
  <r>
    <s v="Noah Lexus"/>
    <s v="ADSL"/>
    <s v="M"/>
    <x v="270"/>
    <x v="4"/>
    <d v="2013-02-01T00:00:00"/>
    <n v="63"/>
  </r>
  <r>
    <s v="Ethan Hyundai"/>
    <s v="ADSL"/>
    <s v="V"/>
    <x v="202"/>
    <x v="7"/>
    <d v="2013-02-01T00:00:00"/>
    <n v="49"/>
  </r>
  <r>
    <s v="Emma Lexus"/>
    <s v="ADSL"/>
    <s v="M"/>
    <x v="95"/>
    <x v="7"/>
    <d v="2013-02-01T00:00:00"/>
    <n v="59"/>
  </r>
  <r>
    <s v="Jayden Wolks"/>
    <s v="ADSL"/>
    <s v="M"/>
    <x v="1201"/>
    <x v="10"/>
    <d v="2013-02-01T00:00:00"/>
    <n v="55"/>
  </r>
  <r>
    <s v="Emily Seat"/>
    <s v="Móvil"/>
    <s v="M"/>
    <x v="81"/>
    <x v="3"/>
    <d v="2013-02-01T00:00:00"/>
    <n v="24"/>
  </r>
  <r>
    <s v="Mason Seat"/>
    <s v="ADSL"/>
    <s v="V"/>
    <x v="34"/>
    <x v="0"/>
    <d v="2013-02-01T00:00:00"/>
    <n v="60"/>
  </r>
  <r>
    <s v="Mia Suzuki"/>
    <s v="ADSL"/>
    <s v="V"/>
    <x v="43"/>
    <x v="5"/>
    <d v="2013-02-01T00:00:00"/>
    <n v="40"/>
  </r>
  <r>
    <s v="Emma Audi"/>
    <s v="Otros"/>
    <s v="M"/>
    <x v="499"/>
    <x v="0"/>
    <d v="2013-02-01T00:00:00"/>
    <n v="97"/>
  </r>
  <r>
    <s v="Alexander Honda"/>
    <s v="Móvil"/>
    <s v="M"/>
    <x v="200"/>
    <x v="0"/>
    <d v="2013-02-01T00:00:00"/>
    <n v="21"/>
  </r>
  <r>
    <s v="Elizabeth Daewo"/>
    <s v="Móvil"/>
    <s v="V"/>
    <x v="649"/>
    <x v="1"/>
    <d v="2013-02-01T00:00:00"/>
    <n v="48"/>
  </r>
  <r>
    <s v="Chloe Dodge"/>
    <s v="Móvil + Fijo"/>
    <s v="M"/>
    <x v="33"/>
    <x v="4"/>
    <d v="2013-02-01T00:00:00"/>
    <n v="57"/>
  </r>
  <r>
    <s v="Aiden BMV"/>
    <s v="Móvil"/>
    <s v="V"/>
    <x v="1313"/>
    <x v="7"/>
    <d v="2013-02-01T00:00:00"/>
    <n v="34"/>
  </r>
  <r>
    <s v="Madison Daewo"/>
    <s v="Móvil + Fijo"/>
    <s v="V"/>
    <x v="742"/>
    <x v="10"/>
    <d v="2013-02-01T00:00:00"/>
    <n v="56"/>
  </r>
  <r>
    <s v="Michael Toyota"/>
    <s v="Móvil"/>
    <s v="M"/>
    <x v="229"/>
    <x v="9"/>
    <d v="2013-02-01T00:00:00"/>
    <n v="41"/>
  </r>
  <r>
    <s v="Isabella Lotus"/>
    <s v="Móvil"/>
    <s v="M"/>
    <x v="239"/>
    <x v="8"/>
    <d v="2013-02-01T00:00:00"/>
    <n v="59"/>
  </r>
  <r>
    <s v="Aiden Wolks"/>
    <s v="Fibra"/>
    <s v="V"/>
    <x v="1052"/>
    <x v="7"/>
    <d v="2013-02-01T00:00:00"/>
    <n v="83"/>
  </r>
  <r>
    <s v="Isabella Chrysler"/>
    <s v="Móvil + Fijo"/>
    <s v="V"/>
    <x v="352"/>
    <x v="9"/>
    <d v="2013-02-01T00:00:00"/>
    <n v="60"/>
  </r>
  <r>
    <s v="Emma Ford"/>
    <s v="Móvil"/>
    <s v="V"/>
    <x v="85"/>
    <x v="2"/>
    <d v="2013-02-01T00:00:00"/>
    <n v="50"/>
  </r>
  <r>
    <s v="Michael Jaguar"/>
    <s v="Móvil + Fijo"/>
    <s v="V"/>
    <x v="589"/>
    <x v="10"/>
    <d v="2013-02-01T00:00:00"/>
    <n v="53"/>
  </r>
  <r>
    <s v="Ava Jaguar"/>
    <s v="Móvil"/>
    <s v="M"/>
    <x v="117"/>
    <x v="0"/>
    <d v="2013-02-01T00:00:00"/>
    <n v="30"/>
  </r>
  <r>
    <s v="Olivia Ford"/>
    <s v="Móvil + Fijo"/>
    <s v="M"/>
    <x v="291"/>
    <x v="3"/>
    <d v="2013-02-01T00:00:00"/>
    <n v="58"/>
  </r>
  <r>
    <s v="Jayden Nissan"/>
    <s v="Móvil"/>
    <s v="M"/>
    <x v="551"/>
    <x v="3"/>
    <d v="2013-02-01T00:00:00"/>
    <n v="55"/>
  </r>
  <r>
    <s v="Abigail Seat"/>
    <s v="Móvil"/>
    <s v="M"/>
    <x v="1195"/>
    <x v="7"/>
    <d v="2013-02-01T00:00:00"/>
    <n v="51"/>
  </r>
  <r>
    <s v="Mia Suzuki"/>
    <s v="ADSL"/>
    <s v="V"/>
    <x v="43"/>
    <x v="5"/>
    <d v="2013-02-01T00:00:00"/>
    <n v="51"/>
  </r>
  <r>
    <s v="Emma Chrysler"/>
    <s v="ADSL"/>
    <s v="V"/>
    <x v="227"/>
    <x v="6"/>
    <d v="2013-02-01T00:00:00"/>
    <n v="59"/>
  </r>
  <r>
    <s v="Noah Honda"/>
    <s v="Móvil"/>
    <s v="M"/>
    <x v="44"/>
    <x v="0"/>
    <d v="2013-02-01T00:00:00"/>
    <n v="22"/>
  </r>
  <r>
    <s v="Michael Suzuki"/>
    <s v="Móvil + Fijo"/>
    <s v="V"/>
    <x v="68"/>
    <x v="9"/>
    <d v="2013-02-01T00:00:00"/>
    <n v="54"/>
  </r>
  <r>
    <s v="Olivia Jaguar"/>
    <s v="Móvil"/>
    <s v="M"/>
    <x v="161"/>
    <x v="7"/>
    <d v="2013-02-01T00:00:00"/>
    <n v="60"/>
  </r>
  <r>
    <s v="Elizabeth Lexus"/>
    <s v="Móvil + Fijo"/>
    <s v="M"/>
    <x v="862"/>
    <x v="5"/>
    <d v="2013-02-01T00:00:00"/>
    <n v="55"/>
  </r>
  <r>
    <s v="Liam Kia"/>
    <s v="Móvil + Fijo"/>
    <s v="V"/>
    <x v="1046"/>
    <x v="0"/>
    <d v="2013-02-01T00:00:00"/>
    <n v="58"/>
  </r>
  <r>
    <s v="Emma Range"/>
    <s v="Móvil + Fijo"/>
    <s v="M"/>
    <x v="1110"/>
    <x v="9"/>
    <d v="2013-02-01T00:00:00"/>
    <n v="53"/>
  </r>
  <r>
    <s v="Jacob Audi"/>
    <s v="ADSL"/>
    <s v="V"/>
    <x v="898"/>
    <x v="3"/>
    <d v="2013-02-01T00:00:00"/>
    <n v="50"/>
  </r>
  <r>
    <s v="Michael Hyundai"/>
    <s v="ADSL"/>
    <s v="M"/>
    <x v="641"/>
    <x v="4"/>
    <d v="2013-02-01T00:00:00"/>
    <n v="52"/>
  </r>
  <r>
    <s v="Aiden Chrysler"/>
    <s v="Móvil"/>
    <s v="M"/>
    <x v="1072"/>
    <x v="10"/>
    <d v="2013-02-01T00:00:00"/>
    <n v="33"/>
  </r>
  <r>
    <s v="Elizabeth Wolks"/>
    <s v="Móvil"/>
    <s v="M"/>
    <x v="2"/>
    <x v="1"/>
    <d v="2013-02-01T00:00:00"/>
    <n v="52"/>
  </r>
  <r>
    <s v="Abigail Rolls"/>
    <s v="ADSL"/>
    <s v="V"/>
    <x v="73"/>
    <x v="4"/>
    <d v="2013-02-01T00:00:00"/>
    <n v="43"/>
  </r>
  <r>
    <s v="Olivia Toyota"/>
    <s v="Otros"/>
    <s v="V"/>
    <x v="606"/>
    <x v="0"/>
    <d v="2013-02-01T00:00:00"/>
    <n v="72"/>
  </r>
  <r>
    <s v="William BMV"/>
    <s v="Móvil"/>
    <s v="M"/>
    <x v="298"/>
    <x v="6"/>
    <d v="2013-02-01T00:00:00"/>
    <n v="43"/>
  </r>
  <r>
    <s v="Abigail Audi"/>
    <s v="Móvil"/>
    <s v="V"/>
    <x v="1647"/>
    <x v="4"/>
    <d v="2013-02-01T00:00:00"/>
    <n v="21"/>
  </r>
  <r>
    <s v="Ava Suzuki"/>
    <s v="Móvil + Fijo"/>
    <s v="M"/>
    <x v="318"/>
    <x v="7"/>
    <d v="2013-02-01T00:00:00"/>
    <n v="58"/>
  </r>
  <r>
    <s v="Liam BMV"/>
    <s v="Móvil"/>
    <s v="M"/>
    <x v="16"/>
    <x v="7"/>
    <d v="2013-02-01T00:00:00"/>
    <n v="49"/>
  </r>
  <r>
    <s v="Michael Jeep"/>
    <s v="Otros"/>
    <s v="V"/>
    <x v="1229"/>
    <x v="1"/>
    <d v="2013-02-01T00:00:00"/>
    <n v="82"/>
  </r>
  <r>
    <s v="Mason Kia"/>
    <s v="Móvil"/>
    <s v="V"/>
    <x v="30"/>
    <x v="1"/>
    <d v="2013-02-01T00:00:00"/>
    <n v="23"/>
  </r>
  <r>
    <s v="Jacob Suzuki"/>
    <s v="Móvil"/>
    <s v="V"/>
    <x v="23"/>
    <x v="4"/>
    <d v="2013-02-01T00:00:00"/>
    <n v="32"/>
  </r>
  <r>
    <s v="Olivia Seat"/>
    <s v="Móvil + Fijo"/>
    <s v="M"/>
    <x v="59"/>
    <x v="7"/>
    <d v="2013-02-01T00:00:00"/>
    <n v="54"/>
  </r>
  <r>
    <s v="Olivia Audi"/>
    <s v="ADSL"/>
    <s v="V"/>
    <x v="287"/>
    <x v="5"/>
    <d v="2013-02-01T00:00:00"/>
    <n v="65"/>
  </r>
  <r>
    <s v="Jayden Range"/>
    <s v="ADSL"/>
    <s v="V"/>
    <x v="1388"/>
    <x v="10"/>
    <d v="2013-02-01T00:00:00"/>
    <n v="65"/>
  </r>
  <r>
    <s v="Sophia Ford"/>
    <s v="Móvil"/>
    <s v="V"/>
    <x v="743"/>
    <x v="6"/>
    <d v="2013-02-01T00:00:00"/>
    <n v="40"/>
  </r>
  <r>
    <s v="William Rolls"/>
    <s v="Móvil"/>
    <s v="M"/>
    <x v="225"/>
    <x v="0"/>
    <d v="2013-02-01T00:00:00"/>
    <n v="35"/>
  </r>
  <r>
    <s v="Elizabeth Renault"/>
    <s v="Móvil"/>
    <s v="M"/>
    <x v="335"/>
    <x v="1"/>
    <d v="2013-02-01T00:00:00"/>
    <n v="32"/>
  </r>
  <r>
    <s v="Liam Daewo"/>
    <s v="Fibra"/>
    <s v="M"/>
    <x v="674"/>
    <x v="0"/>
    <d v="2013-02-01T00:00:00"/>
    <n v="84"/>
  </r>
  <r>
    <s v="Aiden Kia"/>
    <s v="Móvil"/>
    <s v="V"/>
    <x v="288"/>
    <x v="6"/>
    <d v="2013-02-01T00:00:00"/>
    <n v="58"/>
  </r>
  <r>
    <s v="Olivia Dodge"/>
    <s v="Fibra"/>
    <s v="V"/>
    <x v="209"/>
    <x v="9"/>
    <d v="2013-02-01T00:00:00"/>
    <n v="82"/>
  </r>
  <r>
    <s v="Alexander Nissan"/>
    <s v="Móvil"/>
    <s v="V"/>
    <x v="773"/>
    <x v="9"/>
    <d v="2013-02-01T00:00:00"/>
    <n v="52"/>
  </r>
  <r>
    <s v="Jacob Renault"/>
    <s v="Móvil + Fijo"/>
    <s v="V"/>
    <x v="5"/>
    <x v="3"/>
    <d v="2013-02-01T00:00:00"/>
    <n v="53"/>
  </r>
  <r>
    <s v="Olivia Dodge"/>
    <s v="Fibra"/>
    <s v="V"/>
    <x v="209"/>
    <x v="9"/>
    <d v="2013-02-01T00:00:00"/>
    <n v="84"/>
  </r>
  <r>
    <s v="Daniel Suzuki"/>
    <s v="Móvil"/>
    <s v="V"/>
    <x v="233"/>
    <x v="8"/>
    <d v="2013-02-01T00:00:00"/>
    <n v="43"/>
  </r>
  <r>
    <s v="Jacob Range"/>
    <s v="Móvil + Fijo"/>
    <s v="V"/>
    <x v="548"/>
    <x v="1"/>
    <d v="2013-02-01T00:00:00"/>
    <n v="57"/>
  </r>
  <r>
    <s v="Madison Jaguar"/>
    <s v="ADSL"/>
    <s v="V"/>
    <x v="151"/>
    <x v="4"/>
    <d v="2013-02-01T00:00:00"/>
    <n v="63"/>
  </r>
  <r>
    <s v="Jacob Wolks"/>
    <s v="Móvil"/>
    <s v="V"/>
    <x v="575"/>
    <x v="1"/>
    <d v="2013-02-01T00:00:00"/>
    <n v="42"/>
  </r>
  <r>
    <s v="Daniel Suzuki"/>
    <s v="Móvil"/>
    <s v="V"/>
    <x v="233"/>
    <x v="8"/>
    <d v="2013-02-01T00:00:00"/>
    <n v="48"/>
  </r>
  <r>
    <s v="Olivia Audi"/>
    <s v="ADSL"/>
    <s v="V"/>
    <x v="287"/>
    <x v="5"/>
    <d v="2013-02-01T00:00:00"/>
    <n v="70"/>
  </r>
  <r>
    <s v="Emily Dodge"/>
    <s v="Otros"/>
    <s v="M"/>
    <x v="353"/>
    <x v="7"/>
    <d v="2013-02-01T00:00:00"/>
    <n v="49"/>
  </r>
  <r>
    <s v="Mia Rolls"/>
    <s v="Móvil + Fijo"/>
    <s v="V"/>
    <x v="1672"/>
    <x v="7"/>
    <d v="2013-02-01T00:00:00"/>
    <n v="60"/>
  </r>
  <r>
    <s v="Chloe Renault"/>
    <s v="Móvil"/>
    <s v="M"/>
    <x v="714"/>
    <x v="3"/>
    <d v="2013-02-01T00:00:00"/>
    <n v="37"/>
  </r>
  <r>
    <s v="Elizabeth Chrysler"/>
    <s v="Móvil + Fijo"/>
    <s v="V"/>
    <x v="718"/>
    <x v="0"/>
    <d v="2013-02-01T00:00:00"/>
    <n v="57"/>
  </r>
  <r>
    <s v="Michael Wolks"/>
    <s v="Móvil + Fijo"/>
    <s v="V"/>
    <x v="475"/>
    <x v="7"/>
    <d v="2013-02-01T00:00:00"/>
    <n v="51"/>
  </r>
  <r>
    <s v="Daniel Audi"/>
    <s v="Móvil"/>
    <s v="M"/>
    <x v="97"/>
    <x v="10"/>
    <d v="2013-02-01T00:00:00"/>
    <n v="60"/>
  </r>
  <r>
    <s v="Sophia Hyundai"/>
    <s v="Móvil"/>
    <s v="M"/>
    <x v="876"/>
    <x v="5"/>
    <d v="2013-02-01T00:00:00"/>
    <n v="25"/>
  </r>
  <r>
    <s v="Ethan Lexus"/>
    <s v="Fibra"/>
    <s v="V"/>
    <x v="826"/>
    <x v="0"/>
    <d v="2013-02-01T00:00:00"/>
    <n v="72"/>
  </r>
  <r>
    <s v="Ethan Rolls"/>
    <s v="Fibra"/>
    <s v="V"/>
    <x v="485"/>
    <x v="1"/>
    <d v="2013-02-01T00:00:00"/>
    <n v="70"/>
  </r>
  <r>
    <s v="Aiden Kia"/>
    <s v="Móvil"/>
    <s v="V"/>
    <x v="288"/>
    <x v="6"/>
    <d v="2013-02-01T00:00:00"/>
    <n v="53"/>
  </r>
  <r>
    <s v="Alexander Ford"/>
    <s v="Móvil + Fijo"/>
    <s v="V"/>
    <x v="82"/>
    <x v="4"/>
    <d v="2013-02-01T00:00:00"/>
    <n v="58"/>
  </r>
  <r>
    <s v="William Seat"/>
    <s v="Móvil + Fijo"/>
    <s v="M"/>
    <x v="580"/>
    <x v="2"/>
    <d v="2013-02-01T00:00:00"/>
    <n v="60"/>
  </r>
  <r>
    <s v="Mia Jaguar"/>
    <s v="Móvil + Fijo"/>
    <s v="V"/>
    <x v="440"/>
    <x v="4"/>
    <d v="2013-02-01T00:00:00"/>
    <n v="50"/>
  </r>
  <r>
    <s v="Daniel Rolls"/>
    <s v="Móvil + Fijo"/>
    <s v="M"/>
    <x v="128"/>
    <x v="7"/>
    <d v="2013-02-01T00:00:00"/>
    <n v="50"/>
  </r>
  <r>
    <s v="Chloe Dodge"/>
    <s v="Móvil + Fijo"/>
    <s v="M"/>
    <x v="33"/>
    <x v="4"/>
    <d v="2013-02-01T00:00:00"/>
    <n v="60"/>
  </r>
  <r>
    <s v="Aiden Daewo"/>
    <s v="ADSL"/>
    <s v="M"/>
    <x v="296"/>
    <x v="10"/>
    <d v="2013-02-01T00:00:00"/>
    <n v="40"/>
  </r>
  <r>
    <s v="Ethan Rolls"/>
    <s v="Fibra"/>
    <s v="V"/>
    <x v="485"/>
    <x v="1"/>
    <d v="2013-02-01T00:00:00"/>
    <n v="78"/>
  </r>
  <r>
    <s v="Elizabeth Toyota"/>
    <s v="Móvil"/>
    <s v="M"/>
    <x v="430"/>
    <x v="10"/>
    <d v="2013-02-01T00:00:00"/>
    <n v="47"/>
  </r>
  <r>
    <s v="Alexander Chrysler"/>
    <s v="Móvil"/>
    <s v="V"/>
    <x v="810"/>
    <x v="2"/>
    <d v="2013-02-01T00:00:00"/>
    <n v="34"/>
  </r>
  <r>
    <s v="Jayden Dodge"/>
    <s v="Móvil"/>
    <s v="M"/>
    <x v="708"/>
    <x v="3"/>
    <d v="2013-02-01T00:00:00"/>
    <n v="36"/>
  </r>
  <r>
    <s v="Olivia Renault"/>
    <s v="Otros"/>
    <s v="M"/>
    <x v="486"/>
    <x v="3"/>
    <d v="2013-02-01T00:00:00"/>
    <n v="3"/>
  </r>
  <r>
    <s v="Elizabeth Ford"/>
    <s v="Móvil + Fijo"/>
    <s v="M"/>
    <x v="251"/>
    <x v="0"/>
    <d v="2013-02-01T00:00:00"/>
    <n v="51"/>
  </r>
  <r>
    <s v="Jacob Kia"/>
    <s v="Móvil"/>
    <s v="V"/>
    <x v="354"/>
    <x v="3"/>
    <d v="2013-02-01T00:00:00"/>
    <n v="26"/>
  </r>
  <r>
    <s v="Ethan Suzuki"/>
    <s v="Móvil + Fijo"/>
    <s v="V"/>
    <x v="592"/>
    <x v="5"/>
    <d v="2013-02-01T00:00:00"/>
    <n v="60"/>
  </r>
  <r>
    <s v="Liam Audi"/>
    <s v="Otros"/>
    <s v="M"/>
    <x v="205"/>
    <x v="0"/>
    <d v="2013-02-01T00:00:00"/>
    <n v="38"/>
  </r>
  <r>
    <s v="Aiden Range"/>
    <s v="Móvil"/>
    <s v="M"/>
    <x v="230"/>
    <x v="7"/>
    <d v="2013-02-01T00:00:00"/>
    <n v="39"/>
  </r>
  <r>
    <s v="Jayden Kia"/>
    <s v="Móvil"/>
    <s v="V"/>
    <x v="216"/>
    <x v="7"/>
    <d v="2013-02-01T00:00:00"/>
    <n v="24"/>
  </r>
  <r>
    <s v="Jacob Kia"/>
    <s v="Móvil"/>
    <s v="V"/>
    <x v="354"/>
    <x v="3"/>
    <d v="2013-02-01T00:00:00"/>
    <n v="28"/>
  </r>
  <r>
    <s v="Jayden Seat"/>
    <s v="Móvil"/>
    <s v="V"/>
    <x v="433"/>
    <x v="7"/>
    <d v="2013-02-01T00:00:00"/>
    <n v="22"/>
  </r>
  <r>
    <s v="Daniel Lotus"/>
    <s v="Móvil"/>
    <s v="M"/>
    <x v="131"/>
    <x v="5"/>
    <d v="2013-02-01T00:00:00"/>
    <n v="55"/>
  </r>
  <r>
    <s v="Emma Jeep"/>
    <s v="ADSL"/>
    <s v="V"/>
    <x v="223"/>
    <x v="4"/>
    <d v="2013-02-01T00:00:00"/>
    <n v="53"/>
  </r>
  <r>
    <s v="William Lotus"/>
    <s v="Otros"/>
    <s v="M"/>
    <x v="1307"/>
    <x v="2"/>
    <d v="2013-02-01T00:00:00"/>
    <n v="57"/>
  </r>
  <r>
    <s v="Jayden Jaguar"/>
    <s v="Móvil"/>
    <s v="M"/>
    <x v="325"/>
    <x v="7"/>
    <d v="2013-02-01T00:00:00"/>
    <n v="39"/>
  </r>
  <r>
    <s v="Chloe Dodge"/>
    <s v="Móvil + Fijo"/>
    <s v="M"/>
    <x v="33"/>
    <x v="4"/>
    <d v="2013-02-01T00:00:00"/>
    <n v="56"/>
  </r>
  <r>
    <s v="Aiden Renault"/>
    <s v="ADSL"/>
    <s v="M"/>
    <x v="455"/>
    <x v="4"/>
    <d v="2013-02-01T00:00:00"/>
    <n v="55"/>
  </r>
  <r>
    <s v="Daniel Jeep"/>
    <s v="Móvil"/>
    <s v="V"/>
    <x v="35"/>
    <x v="6"/>
    <d v="2013-02-01T00:00:00"/>
    <n v="49"/>
  </r>
  <r>
    <s v="Jayden Jeep"/>
    <s v="Móvil"/>
    <s v="M"/>
    <x v="976"/>
    <x v="7"/>
    <d v="2013-02-01T00:00:00"/>
    <n v="37"/>
  </r>
  <r>
    <s v="Noah Renault"/>
    <s v="Móvil + Fijo"/>
    <s v="M"/>
    <x v="284"/>
    <x v="5"/>
    <d v="2013-02-01T00:00:00"/>
    <n v="55"/>
  </r>
  <r>
    <s v="Jacob Jaguar"/>
    <s v="Móvil"/>
    <s v="V"/>
    <x v="105"/>
    <x v="1"/>
    <d v="2013-02-01T00:00:00"/>
    <n v="38"/>
  </r>
  <r>
    <s v="Ethan Audi"/>
    <s v="ADSL"/>
    <s v="M"/>
    <x v="647"/>
    <x v="10"/>
    <d v="2013-02-01T00:00:00"/>
    <n v="63"/>
  </r>
  <r>
    <s v="Alexander Lotus"/>
    <s v="Móvil + Fijo"/>
    <s v="M"/>
    <x v="361"/>
    <x v="1"/>
    <d v="2013-02-01T00:00:00"/>
    <n v="51"/>
  </r>
  <r>
    <s v="Aiden Lexus"/>
    <s v="Móvil + Fijo"/>
    <s v="M"/>
    <x v="297"/>
    <x v="10"/>
    <d v="2013-02-01T00:00:00"/>
    <n v="52"/>
  </r>
  <r>
    <s v="Ava Wolks"/>
    <s v="ADSL"/>
    <s v="M"/>
    <x v="594"/>
    <x v="3"/>
    <d v="2013-02-01T00:00:00"/>
    <n v="53"/>
  </r>
  <r>
    <s v="Michael Renault"/>
    <s v="Móvil + Fijo"/>
    <s v="M"/>
    <x v="163"/>
    <x v="7"/>
    <d v="2013-02-01T00:00:00"/>
    <n v="57"/>
  </r>
  <r>
    <s v="Liam Audi"/>
    <s v="Otros"/>
    <s v="M"/>
    <x v="205"/>
    <x v="0"/>
    <d v="2013-02-01T00:00:00"/>
    <n v="57"/>
  </r>
  <r>
    <s v="Sophia Ford"/>
    <s v="Móvil"/>
    <s v="V"/>
    <x v="743"/>
    <x v="6"/>
    <d v="2013-02-01T00:00:00"/>
    <n v="49"/>
  </r>
  <r>
    <s v="Sophia BMV"/>
    <s v="Fibra"/>
    <s v="M"/>
    <x v="70"/>
    <x v="1"/>
    <d v="2013-02-01T00:00:00"/>
    <n v="94"/>
  </r>
  <r>
    <s v="Isabella Toyota"/>
    <s v="Móvil + Fijo"/>
    <s v="V"/>
    <x v="232"/>
    <x v="9"/>
    <d v="2013-02-01T00:00:00"/>
    <n v="52"/>
  </r>
  <r>
    <s v="Mia Hyundai"/>
    <s v="Móvil + Fijo"/>
    <s v="M"/>
    <x v="54"/>
    <x v="6"/>
    <d v="2013-02-01T00:00:00"/>
    <n v="51"/>
  </r>
  <r>
    <s v="Emily Jaguar"/>
    <s v="Móvil"/>
    <s v="M"/>
    <x v="1152"/>
    <x v="0"/>
    <d v="2013-02-01T00:00:00"/>
    <n v="27"/>
  </r>
  <r>
    <s v="William BMV"/>
    <s v="Móvil"/>
    <s v="M"/>
    <x v="298"/>
    <x v="6"/>
    <d v="2013-02-01T00:00:00"/>
    <n v="55"/>
  </r>
  <r>
    <s v="Isabella Daewo"/>
    <s v="Móvil"/>
    <s v="M"/>
    <x v="279"/>
    <x v="4"/>
    <d v="2013-02-01T00:00:00"/>
    <n v="31"/>
  </r>
  <r>
    <s v="Alexander Dodge"/>
    <s v="Móvil + Fijo"/>
    <s v="M"/>
    <x v="1078"/>
    <x v="4"/>
    <d v="2013-02-01T00:00:00"/>
    <n v="54"/>
  </r>
  <r>
    <s v="Emma Ford"/>
    <s v="Móvil"/>
    <s v="V"/>
    <x v="85"/>
    <x v="2"/>
    <d v="2013-02-01T00:00:00"/>
    <n v="38"/>
  </r>
  <r>
    <s v="Jacob Lexus"/>
    <s v="Móvil"/>
    <s v="V"/>
    <x v="141"/>
    <x v="10"/>
    <d v="2013-02-01T00:00:00"/>
    <n v="56"/>
  </r>
  <r>
    <s v="Ethan Audi"/>
    <s v="ADSL"/>
    <s v="M"/>
    <x v="647"/>
    <x v="10"/>
    <d v="2013-02-01T00:00:00"/>
    <n v="45"/>
  </r>
  <r>
    <s v="Isabella Lotus"/>
    <s v="Móvil"/>
    <s v="M"/>
    <x v="239"/>
    <x v="8"/>
    <d v="2013-02-01T00:00:00"/>
    <n v="40"/>
  </r>
  <r>
    <s v="Chloe Dodge"/>
    <s v="Móvil + Fijo"/>
    <s v="M"/>
    <x v="33"/>
    <x v="4"/>
    <d v="2013-02-01T00:00:00"/>
    <n v="50"/>
  </r>
  <r>
    <s v="Emily Jeep"/>
    <s v="ADSL"/>
    <s v="V"/>
    <x v="99"/>
    <x v="0"/>
    <d v="2013-02-01T00:00:00"/>
    <n v="44"/>
  </r>
  <r>
    <s v="Sophia Hyundai"/>
    <s v="Móvil"/>
    <s v="M"/>
    <x v="876"/>
    <x v="5"/>
    <d v="2013-02-01T00:00:00"/>
    <n v="23"/>
  </r>
  <r>
    <s v="Isabella Renault"/>
    <s v="Fibra"/>
    <s v="V"/>
    <x v="471"/>
    <x v="7"/>
    <d v="2013-02-01T00:00:00"/>
    <n v="82"/>
  </r>
  <r>
    <s v="Mia Hyundai"/>
    <s v="Móvil + Fijo"/>
    <s v="M"/>
    <x v="54"/>
    <x v="6"/>
    <d v="2013-02-01T00:00:00"/>
    <n v="60"/>
  </r>
  <r>
    <s v="Aiden Renault"/>
    <s v="ADSL"/>
    <s v="M"/>
    <x v="455"/>
    <x v="4"/>
    <d v="2013-02-01T00:00:00"/>
    <n v="53"/>
  </r>
  <r>
    <s v="Mia Seat"/>
    <s v="Móvil + Fijo"/>
    <s v="M"/>
    <x v="385"/>
    <x v="1"/>
    <d v="2013-02-01T00:00:00"/>
    <n v="50"/>
  </r>
  <r>
    <s v="Mason Dodge"/>
    <s v="Móvil"/>
    <s v="M"/>
    <x v="207"/>
    <x v="10"/>
    <d v="2013-02-01T00:00:00"/>
    <n v="60"/>
  </r>
  <r>
    <s v="Abigail Kia"/>
    <s v="Móvil"/>
    <s v="V"/>
    <x v="103"/>
    <x v="5"/>
    <d v="2013-02-01T00:00:00"/>
    <n v="32"/>
  </r>
  <r>
    <s v="Olivia Lotus"/>
    <s v="Móvil + Fijo"/>
    <s v="V"/>
    <x v="1422"/>
    <x v="2"/>
    <d v="2013-02-01T00:00:00"/>
    <n v="52"/>
  </r>
  <r>
    <s v="Olivia Jeep"/>
    <s v="Móvil"/>
    <s v="V"/>
    <x v="106"/>
    <x v="2"/>
    <d v="2013-02-01T00:00:00"/>
    <n v="31"/>
  </r>
  <r>
    <s v="Ava Ford"/>
    <s v="Móvil"/>
    <s v="M"/>
    <x v="1139"/>
    <x v="7"/>
    <d v="2013-02-01T00:00:00"/>
    <n v="59"/>
  </r>
  <r>
    <s v="Elizabeth Daewo"/>
    <s v="Móvil"/>
    <s v="V"/>
    <x v="649"/>
    <x v="1"/>
    <d v="2013-02-01T00:00:00"/>
    <n v="30"/>
  </r>
  <r>
    <s v="Madison Wolks"/>
    <s v="ADSL"/>
    <s v="M"/>
    <x v="1063"/>
    <x v="8"/>
    <d v="2013-02-01T00:00:00"/>
    <n v="55"/>
  </r>
  <r>
    <s v="Jacob Chrysler"/>
    <s v="ADSL"/>
    <s v="V"/>
    <x v="380"/>
    <x v="8"/>
    <d v="2013-02-01T00:00:00"/>
    <n v="51"/>
  </r>
  <r>
    <s v="Mia Ford"/>
    <s v="Fibra"/>
    <s v="M"/>
    <x v="127"/>
    <x v="9"/>
    <d v="2013-02-01T00:00:00"/>
    <n v="73"/>
  </r>
  <r>
    <s v="Liam Toyota"/>
    <s v="Móvil"/>
    <s v="V"/>
    <x v="419"/>
    <x v="1"/>
    <d v="2013-02-01T00:00:00"/>
    <n v="49"/>
  </r>
  <r>
    <s v="Liam Toyota"/>
    <s v="Móvil"/>
    <s v="V"/>
    <x v="419"/>
    <x v="1"/>
    <d v="2013-02-01T00:00:00"/>
    <n v="53"/>
  </r>
  <r>
    <s v="William Lexus"/>
    <s v="ADSL"/>
    <s v="V"/>
    <x v="1318"/>
    <x v="10"/>
    <d v="2013-02-01T00:00:00"/>
    <n v="60"/>
  </r>
  <r>
    <s v="Mia Ferrari"/>
    <s v="Móvil + Fijo"/>
    <s v="V"/>
    <x v="863"/>
    <x v="7"/>
    <d v="2013-02-01T00:00:00"/>
    <n v="59"/>
  </r>
  <r>
    <s v="Elizabeth Lexus"/>
    <s v="Móvil + Fijo"/>
    <s v="M"/>
    <x v="862"/>
    <x v="5"/>
    <d v="2013-02-01T00:00:00"/>
    <n v="60"/>
  </r>
  <r>
    <s v="Alexander Seat"/>
    <s v="Móvil"/>
    <s v="V"/>
    <x v="1199"/>
    <x v="7"/>
    <d v="2013-02-01T00:00:00"/>
    <n v="50"/>
  </r>
  <r>
    <s v="Daniel Jaguar"/>
    <s v="Móvil"/>
    <s v="V"/>
    <x v="938"/>
    <x v="2"/>
    <d v="2013-02-01T00:00:00"/>
    <n v="32"/>
  </r>
  <r>
    <s v="William Seat"/>
    <s v="Móvil + Fijo"/>
    <s v="M"/>
    <x v="580"/>
    <x v="2"/>
    <d v="2013-02-01T00:00:00"/>
    <n v="59"/>
  </r>
  <r>
    <s v="Chloe Ferrari"/>
    <s v="Móvil + Fijo"/>
    <s v="V"/>
    <x v="4"/>
    <x v="0"/>
    <d v="2013-02-01T00:00:00"/>
    <n v="60"/>
  </r>
  <r>
    <s v="Mia Lexus"/>
    <s v="ADSL"/>
    <s v="M"/>
    <x v="1055"/>
    <x v="7"/>
    <d v="2013-02-01T00:00:00"/>
    <n v="56"/>
  </r>
  <r>
    <s v="Emily Chrysler"/>
    <s v="Móvil + Fijo"/>
    <s v="M"/>
    <x v="159"/>
    <x v="0"/>
    <d v="2013-02-01T00:00:00"/>
    <n v="53"/>
  </r>
  <r>
    <s v="Michael Rolls"/>
    <s v="ADSL"/>
    <s v="M"/>
    <x v="1531"/>
    <x v="7"/>
    <d v="2013-02-01T00:00:00"/>
    <n v="68"/>
  </r>
  <r>
    <s v="Madison Lexus"/>
    <s v="ADSL"/>
    <s v="V"/>
    <x v="844"/>
    <x v="9"/>
    <d v="2013-02-01T00:00:00"/>
    <n v="54"/>
  </r>
  <r>
    <s v="Aiden Toyota"/>
    <s v="Móvil"/>
    <s v="M"/>
    <x v="36"/>
    <x v="3"/>
    <d v="2013-02-01T00:00:00"/>
    <n v="24"/>
  </r>
  <r>
    <s v="Mia Seat"/>
    <s v="Móvil + Fijo"/>
    <s v="M"/>
    <x v="385"/>
    <x v="1"/>
    <d v="2013-02-01T00:00:00"/>
    <n v="58"/>
  </r>
  <r>
    <s v="Chloe Jaguar"/>
    <s v="Otros"/>
    <s v="M"/>
    <x v="138"/>
    <x v="8"/>
    <d v="2013-02-01T00:00:00"/>
    <n v="80"/>
  </r>
  <r>
    <s v="Emma Dodge"/>
    <s v="Móvil"/>
    <s v="V"/>
    <x v="171"/>
    <x v="8"/>
    <d v="2013-02-01T00:00:00"/>
    <n v="52"/>
  </r>
  <r>
    <s v="Olivia Toyota"/>
    <s v="Otros"/>
    <s v="V"/>
    <x v="606"/>
    <x v="0"/>
    <d v="2013-02-01T00:00:00"/>
    <n v="25"/>
  </r>
  <r>
    <s v="Jayden Honda"/>
    <s v="Móvil"/>
    <s v="V"/>
    <x v="19"/>
    <x v="0"/>
    <d v="2013-02-01T00:00:00"/>
    <n v="58"/>
  </r>
  <r>
    <s v="Mia Honda"/>
    <s v="Móvil + Fijo"/>
    <s v="M"/>
    <x v="365"/>
    <x v="3"/>
    <d v="2013-02-01T00:00:00"/>
    <n v="52"/>
  </r>
  <r>
    <s v="Jacob Honda"/>
    <s v="Móvil"/>
    <s v="M"/>
    <x v="1750"/>
    <x v="8"/>
    <d v="2013-02-01T00:00:00"/>
    <n v="58"/>
  </r>
  <r>
    <s v="Chloe Kia"/>
    <s v="Móvil"/>
    <s v="V"/>
    <x v="1098"/>
    <x v="10"/>
    <d v="2013-02-01T00:00:00"/>
    <n v="53"/>
  </r>
  <r>
    <s v="Liam Kia"/>
    <s v="Móvil + Fijo"/>
    <s v="V"/>
    <x v="1046"/>
    <x v="0"/>
    <d v="2013-02-01T00:00:00"/>
    <n v="53"/>
  </r>
  <r>
    <s v="Noah Honda"/>
    <s v="Móvil"/>
    <s v="M"/>
    <x v="44"/>
    <x v="0"/>
    <d v="2013-02-01T00:00:00"/>
    <n v="34"/>
  </r>
  <r>
    <s v="Liam BMV"/>
    <s v="Móvil"/>
    <s v="M"/>
    <x v="16"/>
    <x v="7"/>
    <d v="2013-02-01T00:00:00"/>
    <n v="59"/>
  </r>
  <r>
    <s v="Ava BMV"/>
    <s v="Móvil"/>
    <s v="M"/>
    <x v="384"/>
    <x v="8"/>
    <d v="2013-02-01T00:00:00"/>
    <n v="60"/>
  </r>
  <r>
    <s v="Olivia Audi"/>
    <s v="ADSL"/>
    <s v="V"/>
    <x v="287"/>
    <x v="5"/>
    <d v="2013-02-01T00:00:00"/>
    <n v="55"/>
  </r>
  <r>
    <s v="Michael Ferrari"/>
    <s v="Móvil"/>
    <s v="V"/>
    <x v="1079"/>
    <x v="7"/>
    <d v="2013-02-01T00:00:00"/>
    <n v="59"/>
  </r>
  <r>
    <s v="Daniel Rolls"/>
    <s v="Móvil + Fijo"/>
    <s v="M"/>
    <x v="128"/>
    <x v="7"/>
    <d v="2013-02-01T00:00:00"/>
    <n v="50"/>
  </r>
  <r>
    <s v="Madison Audi"/>
    <s v="Móvil + Fijo"/>
    <s v="M"/>
    <x v="924"/>
    <x v="0"/>
    <d v="2013-02-01T00:00:00"/>
    <n v="60"/>
  </r>
  <r>
    <s v="Sophia Range"/>
    <s v="ADSL"/>
    <s v="M"/>
    <x v="363"/>
    <x v="0"/>
    <d v="2013-02-01T00:00:00"/>
    <n v="45"/>
  </r>
  <r>
    <s v="Abigail Ford"/>
    <s v="ADSL"/>
    <s v="M"/>
    <x v="252"/>
    <x v="0"/>
    <d v="2013-02-01T00:00:00"/>
    <n v="60"/>
  </r>
  <r>
    <s v="Daniel Audi"/>
    <s v="Móvil"/>
    <s v="M"/>
    <x v="97"/>
    <x v="10"/>
    <d v="2013-02-01T00:00:00"/>
    <n v="41"/>
  </r>
  <r>
    <s v="Michael Chrysler"/>
    <s v="Móvil + Fijo"/>
    <s v="M"/>
    <x v="261"/>
    <x v="6"/>
    <d v="2013-02-01T00:00:00"/>
    <n v="60"/>
  </r>
  <r>
    <s v="Mason Audi"/>
    <s v="Móvil + Fijo"/>
    <s v="M"/>
    <x v="613"/>
    <x v="3"/>
    <d v="2013-02-01T00:00:00"/>
    <n v="52"/>
  </r>
  <r>
    <s v="Madison Toyota"/>
    <s v="ADSL"/>
    <s v="M"/>
    <x v="816"/>
    <x v="6"/>
    <d v="2013-02-01T00:00:00"/>
    <n v="57"/>
  </r>
  <r>
    <s v="Emma Honda"/>
    <s v="Fibra"/>
    <s v="V"/>
    <x v="1280"/>
    <x v="0"/>
    <d v="2013-02-01T00:00:00"/>
    <n v="73"/>
  </r>
  <r>
    <s v="Liam Wolks"/>
    <s v="Móvil + Fijo"/>
    <s v="V"/>
    <x v="22"/>
    <x v="8"/>
    <d v="2013-02-01T00:00:00"/>
    <n v="57"/>
  </r>
  <r>
    <s v="Alexander Lotus"/>
    <s v="Móvil + Fijo"/>
    <s v="M"/>
    <x v="361"/>
    <x v="1"/>
    <d v="2013-02-01T00:00:00"/>
    <n v="55"/>
  </r>
  <r>
    <s v="Isabella BMV"/>
    <s v="ADSL"/>
    <s v="M"/>
    <x v="49"/>
    <x v="0"/>
    <d v="2013-02-01T00:00:00"/>
    <n v="63"/>
  </r>
  <r>
    <s v="Ava Lexus"/>
    <s v="Móvil + Fijo"/>
    <s v="V"/>
    <x v="338"/>
    <x v="8"/>
    <d v="2013-02-01T00:00:00"/>
    <n v="59"/>
  </r>
  <r>
    <s v="Ethan BMV"/>
    <s v="ADSL"/>
    <s v="M"/>
    <x v="322"/>
    <x v="2"/>
    <d v="2013-02-01T00:00:00"/>
    <n v="69"/>
  </r>
  <r>
    <s v="Mia Range"/>
    <s v="Móvil + Fijo"/>
    <s v="V"/>
    <x v="307"/>
    <x v="8"/>
    <d v="2013-02-01T00:00:00"/>
    <n v="57"/>
  </r>
  <r>
    <s v="Daniel Chrysler"/>
    <s v="ADSL"/>
    <s v="V"/>
    <x v="60"/>
    <x v="2"/>
    <d v="2013-02-01T00:00:00"/>
    <n v="45"/>
  </r>
  <r>
    <s v="Daniel Ford"/>
    <s v="Móvil"/>
    <s v="V"/>
    <x v="290"/>
    <x v="2"/>
    <d v="2013-02-01T00:00:00"/>
    <n v="30"/>
  </r>
  <r>
    <s v="Mason Jaguar"/>
    <s v="Móvil"/>
    <s v="V"/>
    <x v="79"/>
    <x v="8"/>
    <d v="2013-02-01T00:00:00"/>
    <n v="20"/>
  </r>
  <r>
    <s v="Isabella Honda"/>
    <s v="Móvil"/>
    <s v="M"/>
    <x v="25"/>
    <x v="9"/>
    <d v="2013-02-01T00:00:00"/>
    <n v="43"/>
  </r>
  <r>
    <s v="Mia Toyota"/>
    <s v="Móvil + Fijo"/>
    <s v="M"/>
    <x v="169"/>
    <x v="0"/>
    <d v="2013-02-01T00:00:00"/>
    <n v="59"/>
  </r>
  <r>
    <s v="Ava Suzuki"/>
    <s v="Móvil + Fijo"/>
    <s v="M"/>
    <x v="318"/>
    <x v="7"/>
    <d v="2013-02-01T00:00:00"/>
    <n v="58"/>
  </r>
  <r>
    <s v="Noah Daewo"/>
    <s v="ADSL"/>
    <s v="V"/>
    <x v="389"/>
    <x v="2"/>
    <d v="2013-02-01T00:00:00"/>
    <n v="51"/>
  </r>
  <r>
    <s v="Emily Suzuki"/>
    <s v="Móvil"/>
    <s v="V"/>
    <x v="494"/>
    <x v="4"/>
    <d v="2013-02-01T00:00:00"/>
    <n v="49"/>
  </r>
  <r>
    <s v="Olivia Nissan"/>
    <s v="ADSL"/>
    <s v="V"/>
    <x v="612"/>
    <x v="7"/>
    <d v="2013-02-01T00:00:00"/>
    <n v="52"/>
  </r>
  <r>
    <s v="Michael Lotus"/>
    <s v="ADSL"/>
    <s v="M"/>
    <x v="1426"/>
    <x v="5"/>
    <d v="2013-02-01T00:00:00"/>
    <n v="41"/>
  </r>
  <r>
    <s v="William Lotus"/>
    <s v="Otros"/>
    <s v="M"/>
    <x v="1307"/>
    <x v="2"/>
    <d v="2013-02-01T00:00:00"/>
    <n v="53"/>
  </r>
  <r>
    <s v="Jacob Renault"/>
    <s v="Móvil + Fijo"/>
    <s v="V"/>
    <x v="5"/>
    <x v="3"/>
    <d v="2013-02-01T00:00:00"/>
    <n v="52"/>
  </r>
  <r>
    <s v="Emily Jaguar"/>
    <s v="Móvil"/>
    <s v="M"/>
    <x v="1152"/>
    <x v="0"/>
    <d v="2013-02-01T00:00:00"/>
    <n v="22"/>
  </r>
  <r>
    <s v="Jacob Honda"/>
    <s v="Móvil"/>
    <s v="M"/>
    <x v="1750"/>
    <x v="8"/>
    <d v="2013-02-01T00:00:00"/>
    <n v="35"/>
  </r>
  <r>
    <s v="Jacob Range"/>
    <s v="Móvil + Fijo"/>
    <s v="V"/>
    <x v="548"/>
    <x v="1"/>
    <d v="2013-02-01T00:00:00"/>
    <n v="57"/>
  </r>
  <r>
    <s v="Mia Range"/>
    <s v="Móvil + Fijo"/>
    <s v="V"/>
    <x v="307"/>
    <x v="8"/>
    <d v="2013-02-01T00:00:00"/>
    <n v="53"/>
  </r>
  <r>
    <s v="Liam Lexus"/>
    <s v="Móvil"/>
    <s v="M"/>
    <x v="269"/>
    <x v="5"/>
    <d v="2013-02-01T00:00:00"/>
    <n v="48"/>
  </r>
  <r>
    <s v="Jayden Seat"/>
    <s v="Móvil"/>
    <s v="V"/>
    <x v="433"/>
    <x v="7"/>
    <d v="2013-02-01T00:00:00"/>
    <n v="25"/>
  </r>
  <r>
    <s v="Madison Lexus"/>
    <s v="ADSL"/>
    <s v="V"/>
    <x v="844"/>
    <x v="9"/>
    <d v="2013-02-01T00:00:00"/>
    <n v="40"/>
  </r>
  <r>
    <s v="Noah Chrysler"/>
    <s v="Móvil + Fijo"/>
    <s v="V"/>
    <x v="191"/>
    <x v="7"/>
    <d v="2013-02-01T00:00:00"/>
    <n v="52"/>
  </r>
  <r>
    <s v="Ava Range"/>
    <s v="Móvil + Fijo"/>
    <s v="M"/>
    <x v="1050"/>
    <x v="3"/>
    <d v="2013-02-01T00:00:00"/>
    <n v="53"/>
  </r>
  <r>
    <s v="Abigail Rolls"/>
    <s v="ADSL"/>
    <s v="V"/>
    <x v="73"/>
    <x v="4"/>
    <d v="2013-02-01T00:00:00"/>
    <n v="56"/>
  </r>
  <r>
    <s v="Sophia Daewo"/>
    <s v="Móvil + Fijo"/>
    <s v="M"/>
    <x v="944"/>
    <x v="4"/>
    <d v="2013-02-01T00:00:00"/>
    <n v="56"/>
  </r>
  <r>
    <s v="Abigail BMV"/>
    <s v="Fibra"/>
    <s v="V"/>
    <x v="31"/>
    <x v="10"/>
    <d v="2013-02-01T00:00:00"/>
    <n v="73"/>
  </r>
  <r>
    <s v="Mason Lotus"/>
    <s v="Móvil"/>
    <s v="M"/>
    <x v="12"/>
    <x v="1"/>
    <d v="2013-02-01T00:00:00"/>
    <n v="41"/>
  </r>
  <r>
    <s v="Chloe Jeep"/>
    <s v="ADSL"/>
    <s v="M"/>
    <x v="132"/>
    <x v="6"/>
    <d v="2013-02-01T00:00:00"/>
    <n v="43"/>
  </r>
  <r>
    <s v="Emily Rolls"/>
    <s v="Fibra"/>
    <s v="V"/>
    <x v="498"/>
    <x v="7"/>
    <d v="2013-02-01T00:00:00"/>
    <n v="85"/>
  </r>
  <r>
    <s v="Daniel Dodge"/>
    <s v="Móvil"/>
    <s v="V"/>
    <x v="113"/>
    <x v="0"/>
    <d v="2013-02-01T00:00:00"/>
    <n v="26"/>
  </r>
  <r>
    <s v="Emily Ford"/>
    <s v="Móvil"/>
    <s v="M"/>
    <x v="533"/>
    <x v="9"/>
    <d v="2013-02-01T00:00:00"/>
    <n v="30"/>
  </r>
  <r>
    <s v="Abigail Chrysler"/>
    <s v="ADSL"/>
    <s v="M"/>
    <x v="482"/>
    <x v="0"/>
    <d v="2013-02-01T00:00:00"/>
    <n v="60"/>
  </r>
  <r>
    <s v="Aiden Jaguar"/>
    <s v="Móvil"/>
    <s v="V"/>
    <x v="42"/>
    <x v="8"/>
    <d v="2013-02-01T00:00:00"/>
    <n v="59"/>
  </r>
  <r>
    <s v="Madison BMV"/>
    <s v="Móvil + Fijo"/>
    <s v="V"/>
    <x v="147"/>
    <x v="7"/>
    <d v="2013-02-01T00:00:00"/>
    <n v="54"/>
  </r>
  <r>
    <s v="Mia Chrysler"/>
    <s v="Otros"/>
    <s v="V"/>
    <x v="741"/>
    <x v="3"/>
    <d v="2013-02-01T00:00:00"/>
    <n v="60"/>
  </r>
  <r>
    <s v="Noah Range"/>
    <s v="ADSL"/>
    <s v="V"/>
    <x v="600"/>
    <x v="2"/>
    <d v="2013-02-01T00:00:00"/>
    <n v="53"/>
  </r>
  <r>
    <s v="Emma Seat"/>
    <s v="Móvil + Fijo"/>
    <s v="V"/>
    <x v="93"/>
    <x v="3"/>
    <d v="2013-02-01T00:00:00"/>
    <n v="56"/>
  </r>
  <r>
    <s v="Sophia Toyota"/>
    <s v="Fibra"/>
    <s v="M"/>
    <x v="20"/>
    <x v="1"/>
    <d v="2013-02-01T00:00:00"/>
    <n v="70"/>
  </r>
  <r>
    <s v="Alexander Range"/>
    <s v="Fibra"/>
    <s v="M"/>
    <x v="302"/>
    <x v="8"/>
    <d v="2013-02-01T00:00:00"/>
    <n v="79"/>
  </r>
  <r>
    <s v="Sophia Hyundai"/>
    <s v="Móvil"/>
    <s v="M"/>
    <x v="876"/>
    <x v="5"/>
    <d v="2013-02-01T00:00:00"/>
    <n v="27"/>
  </r>
  <r>
    <s v="Aiden Daewo"/>
    <s v="ADSL"/>
    <s v="M"/>
    <x v="296"/>
    <x v="10"/>
    <d v="2013-02-01T00:00:00"/>
    <n v="44"/>
  </r>
  <r>
    <s v="Daniel Jaguar"/>
    <s v="Móvil"/>
    <s v="V"/>
    <x v="938"/>
    <x v="2"/>
    <d v="2013-02-01T00:00:00"/>
    <n v="27"/>
  </r>
  <r>
    <s v="Olivia Toyota"/>
    <s v="Otros"/>
    <s v="V"/>
    <x v="606"/>
    <x v="0"/>
    <d v="2013-02-01T00:00:00"/>
    <n v="67"/>
  </r>
  <r>
    <s v="Elizabeth Chrysler"/>
    <s v="Móvil + Fijo"/>
    <s v="V"/>
    <x v="718"/>
    <x v="0"/>
    <d v="2013-02-01T00:00:00"/>
    <n v="53"/>
  </r>
  <r>
    <s v="Olivia Lexus"/>
    <s v="ADSL"/>
    <s v="M"/>
    <x v="257"/>
    <x v="10"/>
    <d v="2013-02-01T00:00:00"/>
    <n v="63"/>
  </r>
  <r>
    <s v="Mason Seat"/>
    <s v="ADSL"/>
    <s v="V"/>
    <x v="34"/>
    <x v="0"/>
    <d v="2013-02-01T00:00:00"/>
    <n v="44"/>
  </r>
  <r>
    <s v="Aiden Dodge"/>
    <s v="ADSL"/>
    <s v="V"/>
    <x v="1101"/>
    <x v="9"/>
    <d v="2013-02-01T00:00:00"/>
    <n v="67"/>
  </r>
  <r>
    <s v="Noah Range"/>
    <s v="ADSL"/>
    <s v="V"/>
    <x v="600"/>
    <x v="2"/>
    <d v="2013-02-01T00:00:00"/>
    <n v="49"/>
  </r>
  <r>
    <s v="Michael Jeep"/>
    <s v="Otros"/>
    <s v="V"/>
    <x v="1229"/>
    <x v="1"/>
    <d v="2013-02-01T00:00:00"/>
    <n v="78"/>
  </r>
  <r>
    <s v="Jacob Range"/>
    <s v="Móvil + Fijo"/>
    <s v="V"/>
    <x v="548"/>
    <x v="1"/>
    <d v="2013-02-01T00:00:00"/>
    <n v="57"/>
  </r>
  <r>
    <s v="Noah Audi"/>
    <s v="Móvil"/>
    <s v="V"/>
    <x v="321"/>
    <x v="2"/>
    <d v="2013-02-01T00:00:00"/>
    <n v="44"/>
  </r>
  <r>
    <s v="Mason Jaguar"/>
    <s v="Móvil"/>
    <s v="V"/>
    <x v="79"/>
    <x v="8"/>
    <d v="2013-02-01T00:00:00"/>
    <n v="51"/>
  </r>
  <r>
    <s v="Emily Nissan"/>
    <s v="Móvil"/>
    <s v="V"/>
    <x v="864"/>
    <x v="1"/>
    <d v="2013-02-01T00:00:00"/>
    <n v="50"/>
  </r>
  <r>
    <s v="Mason Seat"/>
    <s v="ADSL"/>
    <s v="V"/>
    <x v="34"/>
    <x v="0"/>
    <d v="2013-02-01T00:00:00"/>
    <n v="61"/>
  </r>
  <r>
    <s v="Aiden Daewo"/>
    <s v="ADSL"/>
    <s v="M"/>
    <x v="296"/>
    <x v="10"/>
    <d v="2013-02-01T00:00:00"/>
    <n v="51"/>
  </r>
  <r>
    <s v="Aiden Lotus"/>
    <s v="Otros"/>
    <s v="V"/>
    <x v="445"/>
    <x v="4"/>
    <d v="2013-02-01T00:00:00"/>
    <n v="84"/>
  </r>
  <r>
    <s v="Ethan Lotus"/>
    <s v="Móvil"/>
    <s v="M"/>
    <x v="1146"/>
    <x v="1"/>
    <d v="2013-02-01T00:00:00"/>
    <n v="57"/>
  </r>
  <r>
    <s v="Elizabeth Audi"/>
    <s v="Móvil"/>
    <s v="V"/>
    <x v="170"/>
    <x v="3"/>
    <d v="2013-02-01T00:00:00"/>
    <n v="47"/>
  </r>
  <r>
    <s v="Olivia Ferrari"/>
    <s v="Fibra"/>
    <s v="M"/>
    <x v="1124"/>
    <x v="6"/>
    <d v="2013-02-01T00:00:00"/>
    <n v="72"/>
  </r>
  <r>
    <s v="Mia BMV"/>
    <s v="ADSL"/>
    <s v="M"/>
    <x v="167"/>
    <x v="3"/>
    <d v="2013-02-01T00:00:00"/>
    <n v="46"/>
  </r>
  <r>
    <s v="Jacob Suzuki"/>
    <s v="Móvil"/>
    <s v="V"/>
    <x v="23"/>
    <x v="4"/>
    <d v="2013-02-01T00:00:00"/>
    <n v="35"/>
  </r>
  <r>
    <s v="Michael Lexus"/>
    <s v="ADSL"/>
    <s v="M"/>
    <x v="444"/>
    <x v="1"/>
    <d v="2013-02-01T00:00:00"/>
    <n v="50"/>
  </r>
  <r>
    <s v="Isabella Kia"/>
    <s v="ADSL"/>
    <s v="V"/>
    <x v="368"/>
    <x v="2"/>
    <d v="2013-02-01T00:00:00"/>
    <n v="40"/>
  </r>
  <r>
    <s v="Emma Daewo"/>
    <s v="ADSL"/>
    <s v="M"/>
    <x v="32"/>
    <x v="5"/>
    <d v="2013-02-01T00:00:00"/>
    <n v="54"/>
  </r>
  <r>
    <s v="Ethan Renault"/>
    <s v="ADSL"/>
    <s v="M"/>
    <x v="258"/>
    <x v="6"/>
    <d v="2013-02-01T00:00:00"/>
    <n v="47"/>
  </r>
  <r>
    <s v="Jacob BMV"/>
    <s v="Móvil + Fijo"/>
    <s v="M"/>
    <x v="1829"/>
    <x v="10"/>
    <d v="2013-02-01T00:00:00"/>
    <n v="57"/>
  </r>
  <r>
    <s v="Olivia Dodge"/>
    <s v="Fibra"/>
    <s v="V"/>
    <x v="209"/>
    <x v="9"/>
    <d v="2013-02-01T00:00:00"/>
    <n v="93"/>
  </r>
  <r>
    <s v="Jacob Ford"/>
    <s v="Móvil"/>
    <s v="V"/>
    <x v="250"/>
    <x v="1"/>
    <d v="2013-02-01T00:00:00"/>
    <n v="36"/>
  </r>
  <r>
    <s v="Sophia Audi"/>
    <s v="ADSL"/>
    <s v="M"/>
    <x v="76"/>
    <x v="5"/>
    <d v="2013-02-01T00:00:00"/>
    <n v="51"/>
  </r>
  <r>
    <s v="Mia Hyundai"/>
    <s v="Móvil + Fijo"/>
    <s v="M"/>
    <x v="54"/>
    <x v="6"/>
    <d v="2013-02-01T00:00:00"/>
    <n v="60"/>
  </r>
  <r>
    <s v="Sophia Rolls"/>
    <s v="Móvil"/>
    <s v="V"/>
    <x v="152"/>
    <x v="2"/>
    <d v="2013-02-01T00:00:00"/>
    <n v="52"/>
  </r>
  <r>
    <s v="Daniel Toyota"/>
    <s v="Móvil + Fijo"/>
    <s v="V"/>
    <x v="228"/>
    <x v="0"/>
    <d v="2013-02-01T00:00:00"/>
    <n v="51"/>
  </r>
  <r>
    <s v="Ethan Honda"/>
    <s v="Móvil"/>
    <s v="M"/>
    <x v="528"/>
    <x v="3"/>
    <d v="2013-02-01T00:00:00"/>
    <n v="54"/>
  </r>
  <r>
    <s v="Isabella Wolks"/>
    <s v="Móvil"/>
    <s v="M"/>
    <x v="690"/>
    <x v="8"/>
    <d v="2013-02-01T00:00:00"/>
    <n v="56"/>
  </r>
  <r>
    <s v="Sophia Toyota"/>
    <s v="Fibra"/>
    <s v="M"/>
    <x v="20"/>
    <x v="1"/>
    <d v="2013-02-01T00:00:00"/>
    <n v="81"/>
  </r>
  <r>
    <s v="Sophia Hyundai"/>
    <s v="Móvil"/>
    <s v="M"/>
    <x v="876"/>
    <x v="5"/>
    <d v="2013-02-01T00:00:00"/>
    <n v="55"/>
  </r>
  <r>
    <s v="Alexander Audi"/>
    <s v="Móvil"/>
    <s v="M"/>
    <x v="215"/>
    <x v="8"/>
    <d v="2013-02-01T00:00:00"/>
    <n v="41"/>
  </r>
  <r>
    <s v="Michael Toyota"/>
    <s v="Móvil"/>
    <s v="M"/>
    <x v="229"/>
    <x v="9"/>
    <d v="2013-02-01T00:00:00"/>
    <n v="43"/>
  </r>
  <r>
    <s v="Olivia Toyota"/>
    <s v="Otros"/>
    <s v="V"/>
    <x v="606"/>
    <x v="0"/>
    <d v="2013-02-01T00:00:00"/>
    <n v="76"/>
  </r>
  <r>
    <s v="Mia Jaguar"/>
    <s v="Móvil + Fijo"/>
    <s v="V"/>
    <x v="440"/>
    <x v="4"/>
    <d v="2013-02-01T00:00:00"/>
    <n v="59"/>
  </r>
  <r>
    <s v="Ethan Hyundai"/>
    <s v="ADSL"/>
    <s v="V"/>
    <x v="202"/>
    <x v="7"/>
    <d v="2013-02-01T00:00:00"/>
    <n v="42"/>
  </r>
  <r>
    <s v="Chloe Hyundai"/>
    <s v="Móvil"/>
    <s v="M"/>
    <x v="119"/>
    <x v="7"/>
    <d v="2013-02-01T00:00:00"/>
    <n v="35"/>
  </r>
  <r>
    <s v="Emma Range"/>
    <s v="Móvil + Fijo"/>
    <s v="M"/>
    <x v="1110"/>
    <x v="9"/>
    <d v="2013-02-01T00:00:00"/>
    <n v="57"/>
  </r>
  <r>
    <s v="Olivia Chrysler"/>
    <s v="Fibra"/>
    <s v="M"/>
    <x v="668"/>
    <x v="0"/>
    <d v="2013-02-01T00:00:00"/>
    <n v="72"/>
  </r>
  <r>
    <s v="Isabella Chrysler"/>
    <s v="Móvil + Fijo"/>
    <s v="V"/>
    <x v="352"/>
    <x v="9"/>
    <d v="2013-02-01T00:00:00"/>
    <n v="55"/>
  </r>
  <r>
    <s v="Isabella Renault"/>
    <s v="Fibra"/>
    <s v="V"/>
    <x v="471"/>
    <x v="7"/>
    <d v="2013-02-01T00:00:00"/>
    <n v="100"/>
  </r>
  <r>
    <s v="Emily Seat"/>
    <s v="Móvil"/>
    <s v="M"/>
    <x v="81"/>
    <x v="3"/>
    <d v="2013-02-01T00:00:00"/>
    <n v="25"/>
  </r>
  <r>
    <s v="Jacob Seat"/>
    <s v="Móvil + Fijo"/>
    <s v="V"/>
    <x v="1846"/>
    <x v="10"/>
    <d v="2013-02-01T00:00:00"/>
    <n v="60"/>
  </r>
  <r>
    <s v="Chloe Suzuki"/>
    <s v="Móvil"/>
    <s v="V"/>
    <x v="317"/>
    <x v="0"/>
    <d v="2013-02-01T00:00:00"/>
    <n v="50"/>
  </r>
  <r>
    <s v="Aiden Chrysler"/>
    <s v="Móvil"/>
    <s v="M"/>
    <x v="1072"/>
    <x v="10"/>
    <d v="2013-02-01T00:00:00"/>
    <n v="52"/>
  </r>
  <r>
    <s v="Alexander Nissan"/>
    <s v="Móvil"/>
    <s v="V"/>
    <x v="773"/>
    <x v="9"/>
    <d v="2013-02-01T00:00:00"/>
    <n v="49"/>
  </r>
  <r>
    <s v="Mason Rolls"/>
    <s v="Fibra"/>
    <s v="M"/>
    <x v="350"/>
    <x v="1"/>
    <d v="2013-02-01T00:00:00"/>
    <n v="71"/>
  </r>
  <r>
    <s v="Elizabeth Jeep"/>
    <s v="Móvil"/>
    <s v="V"/>
    <x v="550"/>
    <x v="6"/>
    <d v="2013-02-01T00:00:00"/>
    <n v="43"/>
  </r>
  <r>
    <s v="Ava Chrysler"/>
    <s v="Otros"/>
    <s v="V"/>
    <x v="181"/>
    <x v="4"/>
    <d v="2013-02-01T00:00:00"/>
    <n v="89"/>
  </r>
  <r>
    <s v="Noah Jeep"/>
    <s v="ADSL"/>
    <s v="V"/>
    <x v="27"/>
    <x v="3"/>
    <d v="2013-02-01T00:00:00"/>
    <n v="47"/>
  </r>
  <r>
    <s v="William Hyundai"/>
    <s v="Móvil"/>
    <s v="V"/>
    <x v="1853"/>
    <x v="8"/>
    <d v="2013-02-01T00:00:00"/>
    <n v="56"/>
  </r>
  <r>
    <s v="Mason Daewo"/>
    <s v="Otros"/>
    <s v="V"/>
    <x v="340"/>
    <x v="5"/>
    <d v="2013-02-01T00:00:00"/>
    <n v="43"/>
  </r>
  <r>
    <s v="Ethan Seat"/>
    <s v="ADSL"/>
    <s v="V"/>
    <x v="38"/>
    <x v="5"/>
    <d v="2013-02-01T00:00:00"/>
    <n v="40"/>
  </r>
  <r>
    <s v="Isabella Daewo"/>
    <s v="Móvil"/>
    <s v="M"/>
    <x v="279"/>
    <x v="4"/>
    <d v="2013-02-01T00:00:00"/>
    <n v="45"/>
  </r>
  <r>
    <s v="Noah Daewo"/>
    <s v="ADSL"/>
    <s v="V"/>
    <x v="389"/>
    <x v="2"/>
    <d v="2013-02-01T00:00:00"/>
    <n v="56"/>
  </r>
  <r>
    <s v="Aiden Rolls"/>
    <s v="ADSL"/>
    <s v="V"/>
    <x v="459"/>
    <x v="7"/>
    <d v="2013-02-01T00:00:00"/>
    <n v="46"/>
  </r>
  <r>
    <s v="Madison Jeep"/>
    <s v="Móvil + Fijo"/>
    <s v="V"/>
    <x v="203"/>
    <x v="4"/>
    <d v="2013-02-01T00:00:00"/>
    <n v="52"/>
  </r>
  <r>
    <s v="Mia Renault"/>
    <s v="Móvil"/>
    <s v="V"/>
    <x v="517"/>
    <x v="0"/>
    <d v="2013-02-01T00:00:00"/>
    <n v="49"/>
  </r>
  <r>
    <s v="Daniel Seat"/>
    <s v="Móvil"/>
    <s v="M"/>
    <x v="415"/>
    <x v="7"/>
    <d v="2013-02-01T00:00:00"/>
    <n v="45"/>
  </r>
  <r>
    <s v="Michael Hyundai"/>
    <s v="ADSL"/>
    <s v="M"/>
    <x v="641"/>
    <x v="4"/>
    <d v="2013-02-01T00:00:00"/>
    <n v="53"/>
  </r>
  <r>
    <s v="Jacob Seat"/>
    <s v="Móvil + Fijo"/>
    <s v="V"/>
    <x v="1846"/>
    <x v="10"/>
    <d v="2013-02-01T00:00:00"/>
    <n v="55"/>
  </r>
  <r>
    <s v="William Toyota"/>
    <s v="ADSL"/>
    <s v="M"/>
    <x v="950"/>
    <x v="7"/>
    <d v="2013-02-01T00:00:00"/>
    <n v="46"/>
  </r>
  <r>
    <s v="Mia Suzuki"/>
    <s v="ADSL"/>
    <s v="V"/>
    <x v="43"/>
    <x v="5"/>
    <d v="2013-02-01T00:00:00"/>
    <n v="66"/>
  </r>
  <r>
    <s v="Noah Range"/>
    <s v="ADSL"/>
    <s v="V"/>
    <x v="600"/>
    <x v="2"/>
    <d v="2013-02-01T00:00:00"/>
    <n v="65"/>
  </r>
  <r>
    <s v="Sophia Renault"/>
    <s v="Móvil + Fijo"/>
    <s v="V"/>
    <x v="190"/>
    <x v="6"/>
    <d v="2013-02-01T00:00:00"/>
    <n v="60"/>
  </r>
  <r>
    <s v="William Ford"/>
    <s v="Móvil"/>
    <s v="M"/>
    <x v="137"/>
    <x v="8"/>
    <d v="2013-02-01T00:00:00"/>
    <n v="37"/>
  </r>
  <r>
    <s v="Alexander Jaguar"/>
    <s v="ADSL"/>
    <s v="V"/>
    <x v="1868"/>
    <x v="3"/>
    <d v="2013-02-01T00:00:00"/>
    <n v="48"/>
  </r>
  <r>
    <s v="Emma Jeep"/>
    <s v="ADSL"/>
    <s v="V"/>
    <x v="223"/>
    <x v="4"/>
    <d v="2013-02-01T00:00:00"/>
    <n v="47"/>
  </r>
  <r>
    <s v="Liam Suzuki"/>
    <s v="Móvil"/>
    <s v="V"/>
    <x v="63"/>
    <x v="4"/>
    <d v="2013-02-01T00:00:00"/>
    <n v="42"/>
  </r>
  <r>
    <s v="Jacob Lexus"/>
    <s v="Móvil"/>
    <s v="V"/>
    <x v="141"/>
    <x v="10"/>
    <d v="2013-02-01T00:00:00"/>
    <n v="21"/>
  </r>
  <r>
    <s v="Michael Seat"/>
    <s v="Móvil"/>
    <s v="V"/>
    <x v="39"/>
    <x v="8"/>
    <d v="2013-02-01T00:00:00"/>
    <n v="37"/>
  </r>
  <r>
    <s v="Mia Renault"/>
    <s v="Móvil"/>
    <s v="V"/>
    <x v="517"/>
    <x v="0"/>
    <d v="2013-02-01T00:00:00"/>
    <n v="40"/>
  </r>
  <r>
    <s v="Jacob Range"/>
    <s v="Móvil + Fijo"/>
    <s v="V"/>
    <x v="548"/>
    <x v="1"/>
    <d v="2013-02-01T00:00:00"/>
    <n v="59"/>
  </r>
  <r>
    <s v="Emily Kia"/>
    <s v="Otros"/>
    <s v="V"/>
    <x v="142"/>
    <x v="4"/>
    <d v="2013-02-01T00:00:00"/>
    <n v="63"/>
  </r>
  <r>
    <s v="Mason Audi"/>
    <s v="Móvil + Fijo"/>
    <s v="M"/>
    <x v="613"/>
    <x v="3"/>
    <d v="2013-02-01T00:00:00"/>
    <n v="57"/>
  </r>
  <r>
    <s v="Mia Lexus"/>
    <s v="ADSL"/>
    <s v="M"/>
    <x v="1055"/>
    <x v="7"/>
    <d v="2013-02-01T00:00:00"/>
    <n v="49"/>
  </r>
  <r>
    <s v="Michael Toyota"/>
    <s v="Móvil"/>
    <s v="M"/>
    <x v="229"/>
    <x v="9"/>
    <d v="2013-02-01T00:00:00"/>
    <n v="29"/>
  </r>
  <r>
    <s v="Mason Toyota"/>
    <s v="ADSL"/>
    <s v="V"/>
    <x v="10"/>
    <x v="0"/>
    <d v="2013-02-01T00:00:00"/>
    <n v="58"/>
  </r>
  <r>
    <s v="Ava Daewo"/>
    <s v="ADSL"/>
    <s v="V"/>
    <x v="242"/>
    <x v="9"/>
    <d v="2013-02-01T00:00:00"/>
    <n v="48"/>
  </r>
  <r>
    <s v="Liam Honda"/>
    <s v="ADSL"/>
    <s v="M"/>
    <x v="224"/>
    <x v="0"/>
    <d v="2013-02-01T00:00:00"/>
    <n v="51"/>
  </r>
  <r>
    <s v="Mason Dodge"/>
    <s v="Móvil"/>
    <s v="M"/>
    <x v="207"/>
    <x v="10"/>
    <d v="2013-02-01T00:00:00"/>
    <n v="36"/>
  </r>
  <r>
    <s v="Jacob Honda"/>
    <s v="Móvil"/>
    <s v="M"/>
    <x v="1750"/>
    <x v="8"/>
    <d v="2013-02-01T00:00:00"/>
    <n v="42"/>
  </r>
  <r>
    <s v="Mason Range"/>
    <s v="ADSL"/>
    <s v="V"/>
    <x v="1013"/>
    <x v="3"/>
    <d v="2013-02-01T00:00:00"/>
    <n v="58"/>
  </r>
  <r>
    <s v="Emma Rolls"/>
    <s v="Móvil"/>
    <s v="M"/>
    <x v="1895"/>
    <x v="7"/>
    <d v="2013-02-01T00:00:00"/>
    <n v="33"/>
  </r>
  <r>
    <s v="Mason Range"/>
    <s v="ADSL"/>
    <s v="V"/>
    <x v="1013"/>
    <x v="3"/>
    <d v="2013-02-01T00:00:00"/>
    <n v="57"/>
  </r>
  <r>
    <s v="Ava Toyota"/>
    <s v="Móvil"/>
    <s v="V"/>
    <x v="56"/>
    <x v="9"/>
    <d v="2013-02-01T00:00:00"/>
    <n v="31"/>
  </r>
  <r>
    <s v="Daniel Chrysler"/>
    <s v="ADSL"/>
    <s v="V"/>
    <x v="60"/>
    <x v="2"/>
    <d v="2013-02-01T00:00:00"/>
    <n v="70"/>
  </r>
  <r>
    <s v="Liam Suzuki"/>
    <s v="Móvil"/>
    <s v="V"/>
    <x v="63"/>
    <x v="4"/>
    <d v="2013-02-01T00:00:00"/>
    <n v="23"/>
  </r>
  <r>
    <s v="Michael Rolls"/>
    <s v="ADSL"/>
    <s v="M"/>
    <x v="1531"/>
    <x v="7"/>
    <d v="2013-02-01T00:00:00"/>
    <n v="63"/>
  </r>
  <r>
    <s v="Noah Jeep"/>
    <s v="ADSL"/>
    <s v="V"/>
    <x v="27"/>
    <x v="3"/>
    <d v="2013-02-01T00:00:00"/>
    <n v="64"/>
  </r>
  <r>
    <s v="Sophia Dodge"/>
    <s v="ADSL"/>
    <s v="M"/>
    <x v="1172"/>
    <x v="4"/>
    <d v="2013-02-01T00:00:00"/>
    <n v="56"/>
  </r>
  <r>
    <s v="Daniel Ferrari"/>
    <s v="Otros"/>
    <s v="M"/>
    <x v="260"/>
    <x v="10"/>
    <d v="2013-02-01T00:00:00"/>
    <n v="91"/>
  </r>
  <r>
    <s v="Sophia Wolks"/>
    <s v="Móvil"/>
    <s v="V"/>
    <x v="344"/>
    <x v="4"/>
    <d v="2013-02-01T00:00:00"/>
    <n v="49"/>
  </r>
  <r>
    <s v="Mia Suzuki"/>
    <s v="ADSL"/>
    <s v="V"/>
    <x v="43"/>
    <x v="5"/>
    <d v="2013-02-01T00:00:00"/>
    <n v="52"/>
  </r>
  <r>
    <s v="Emma Wolks"/>
    <s v="ADSL"/>
    <s v="M"/>
    <x v="1001"/>
    <x v="7"/>
    <d v="2013-02-01T00:00:00"/>
    <n v="40"/>
  </r>
  <r>
    <s v="Ava Rolls"/>
    <s v="Móvil + Fijo"/>
    <s v="M"/>
    <x v="278"/>
    <x v="8"/>
    <d v="2013-02-01T00:00:00"/>
    <n v="60"/>
  </r>
  <r>
    <s v="Chloe BMV"/>
    <s v="Móvil"/>
    <s v="V"/>
    <x v="731"/>
    <x v="1"/>
    <d v="2013-02-01T00:00:00"/>
    <n v="45"/>
  </r>
  <r>
    <s v="Noah Kia"/>
    <s v="ADSL"/>
    <s v="V"/>
    <x v="393"/>
    <x v="7"/>
    <d v="2013-02-01T00:00:00"/>
    <n v="45"/>
  </r>
  <r>
    <s v="Emma Rolls"/>
    <s v="Móvil"/>
    <s v="M"/>
    <x v="1895"/>
    <x v="7"/>
    <d v="2013-03-01T00:00:00"/>
    <n v="58"/>
  </r>
  <r>
    <s v="Elizabeth Honda"/>
    <s v="Móvil"/>
    <s v="V"/>
    <x v="1"/>
    <x v="0"/>
    <d v="2013-03-01T00:00:00"/>
    <n v="55"/>
  </r>
  <r>
    <s v="Elizabeth Wolks"/>
    <s v="Móvil"/>
    <s v="M"/>
    <x v="2"/>
    <x v="1"/>
    <d v="2013-03-01T00:00:00"/>
    <n v="30"/>
  </r>
  <r>
    <s v="Chloe Toyota"/>
    <s v="Móvil"/>
    <s v="M"/>
    <x v="3"/>
    <x v="2"/>
    <d v="2013-03-01T00:00:00"/>
    <n v="30"/>
  </r>
  <r>
    <s v="Chloe Ferrari"/>
    <s v="Móvil + Fijo"/>
    <s v="V"/>
    <x v="4"/>
    <x v="0"/>
    <d v="2013-03-01T00:00:00"/>
    <n v="58"/>
  </r>
  <r>
    <s v="Jacob Renault"/>
    <s v="Móvil + Fijo"/>
    <s v="V"/>
    <x v="5"/>
    <x v="3"/>
    <d v="2013-03-01T00:00:00"/>
    <n v="59"/>
  </r>
  <r>
    <s v="Sophia Seat"/>
    <s v="Móvil"/>
    <s v="V"/>
    <x v="6"/>
    <x v="3"/>
    <d v="2013-03-01T00:00:00"/>
    <n v="59"/>
  </r>
  <r>
    <s v="Emily Hyundai"/>
    <s v="Móvil"/>
    <s v="V"/>
    <x v="7"/>
    <x v="4"/>
    <d v="2013-03-01T00:00:00"/>
    <n v="39"/>
  </r>
  <r>
    <s v="Isabella Audi"/>
    <s v="Móvil"/>
    <s v="V"/>
    <x v="8"/>
    <x v="2"/>
    <d v="2013-03-01T00:00:00"/>
    <n v="26"/>
  </r>
  <r>
    <s v="Emma Lotus"/>
    <s v="Otros"/>
    <s v="M"/>
    <x v="9"/>
    <x v="5"/>
    <d v="2013-03-01T00:00:00"/>
    <n v="31"/>
  </r>
  <r>
    <s v="Mason Toyota"/>
    <s v="ADSL"/>
    <s v="V"/>
    <x v="10"/>
    <x v="0"/>
    <d v="2013-03-01T00:00:00"/>
    <n v="62"/>
  </r>
  <r>
    <s v="Isabella Lexus"/>
    <s v="Móvil"/>
    <s v="V"/>
    <x v="11"/>
    <x v="0"/>
    <d v="2013-03-01T00:00:00"/>
    <n v="20"/>
  </r>
  <r>
    <s v="Mason Lotus"/>
    <s v="Móvil"/>
    <s v="M"/>
    <x v="12"/>
    <x v="1"/>
    <d v="2013-03-01T00:00:00"/>
    <n v="50"/>
  </r>
  <r>
    <s v="William Daewo"/>
    <s v="Móvil + Fijo"/>
    <s v="V"/>
    <x v="13"/>
    <x v="6"/>
    <d v="2013-03-01T00:00:00"/>
    <n v="52"/>
  </r>
  <r>
    <s v="Noah Ferrari"/>
    <s v="Móvil"/>
    <s v="M"/>
    <x v="14"/>
    <x v="0"/>
    <d v="2013-03-01T00:00:00"/>
    <n v="36"/>
  </r>
  <r>
    <s v="William Suzuki"/>
    <s v="Móvil"/>
    <s v="M"/>
    <x v="15"/>
    <x v="4"/>
    <d v="2013-03-01T00:00:00"/>
    <n v="21"/>
  </r>
  <r>
    <s v="Liam BMV"/>
    <s v="Móvil"/>
    <s v="M"/>
    <x v="16"/>
    <x v="7"/>
    <d v="2013-03-01T00:00:00"/>
    <n v="54"/>
  </r>
  <r>
    <s v="Chloe Wolks"/>
    <s v="Móvil + Fijo"/>
    <s v="V"/>
    <x v="17"/>
    <x v="0"/>
    <d v="2013-03-01T00:00:00"/>
    <n v="52"/>
  </r>
  <r>
    <s v="Madison Renault"/>
    <s v="ADSL"/>
    <s v="M"/>
    <x v="18"/>
    <x v="7"/>
    <d v="2013-03-01T00:00:00"/>
    <n v="40"/>
  </r>
  <r>
    <s v="Jayden Honda"/>
    <s v="Móvil"/>
    <s v="V"/>
    <x v="19"/>
    <x v="0"/>
    <d v="2013-03-01T00:00:00"/>
    <n v="51"/>
  </r>
  <r>
    <s v="Sophia Toyota"/>
    <s v="Fibra"/>
    <s v="M"/>
    <x v="20"/>
    <x v="1"/>
    <d v="2013-03-01T00:00:00"/>
    <n v="91"/>
  </r>
  <r>
    <s v="Elizabeth Jaguar"/>
    <s v="Móvil + Fijo"/>
    <s v="V"/>
    <x v="21"/>
    <x v="1"/>
    <d v="2013-03-01T00:00:00"/>
    <n v="54"/>
  </r>
  <r>
    <s v="Liam Wolks"/>
    <s v="Móvil + Fijo"/>
    <s v="V"/>
    <x v="22"/>
    <x v="8"/>
    <d v="2013-03-01T00:00:00"/>
    <n v="58"/>
  </r>
  <r>
    <s v="Jacob Suzuki"/>
    <s v="Móvil"/>
    <s v="V"/>
    <x v="23"/>
    <x v="4"/>
    <d v="2013-03-01T00:00:00"/>
    <n v="53"/>
  </r>
  <r>
    <s v="Ethan Jeep"/>
    <s v="Móvil + Fijo"/>
    <s v="M"/>
    <x v="24"/>
    <x v="0"/>
    <d v="2013-03-01T00:00:00"/>
    <n v="51"/>
  </r>
  <r>
    <s v="Isabella Honda"/>
    <s v="Móvil"/>
    <s v="M"/>
    <x v="25"/>
    <x v="9"/>
    <d v="2013-03-01T00:00:00"/>
    <n v="53"/>
  </r>
  <r>
    <s v="Isabella Dodge"/>
    <s v="Móvil"/>
    <s v="M"/>
    <x v="26"/>
    <x v="5"/>
    <d v="2013-03-01T00:00:00"/>
    <n v="55"/>
  </r>
  <r>
    <s v="Noah Jeep"/>
    <s v="ADSL"/>
    <s v="V"/>
    <x v="27"/>
    <x v="3"/>
    <d v="2013-03-01T00:00:00"/>
    <n v="65"/>
  </r>
  <r>
    <s v="Emily Lexus"/>
    <s v="ADSL"/>
    <s v="V"/>
    <x v="28"/>
    <x v="7"/>
    <d v="2013-03-01T00:00:00"/>
    <n v="52"/>
  </r>
  <r>
    <s v="Elizabeth Kia"/>
    <s v="Móvil + Fijo"/>
    <s v="V"/>
    <x v="29"/>
    <x v="6"/>
    <d v="2013-03-01T00:00:00"/>
    <n v="53"/>
  </r>
  <r>
    <s v="Mason Kia"/>
    <s v="Móvil"/>
    <s v="V"/>
    <x v="30"/>
    <x v="1"/>
    <d v="2013-03-01T00:00:00"/>
    <n v="58"/>
  </r>
  <r>
    <s v="Abigail BMV"/>
    <s v="Fibra"/>
    <s v="V"/>
    <x v="31"/>
    <x v="10"/>
    <d v="2013-03-01T00:00:00"/>
    <n v="85"/>
  </r>
  <r>
    <s v="Emma Daewo"/>
    <s v="ADSL"/>
    <s v="M"/>
    <x v="32"/>
    <x v="5"/>
    <d v="2013-03-01T00:00:00"/>
    <n v="67"/>
  </r>
  <r>
    <s v="Chloe Dodge"/>
    <s v="Móvil + Fijo"/>
    <s v="M"/>
    <x v="33"/>
    <x v="4"/>
    <d v="2013-03-01T00:00:00"/>
    <n v="56"/>
  </r>
  <r>
    <s v="Mason Seat"/>
    <s v="ADSL"/>
    <s v="V"/>
    <x v="34"/>
    <x v="0"/>
    <d v="2013-03-01T00:00:00"/>
    <n v="47"/>
  </r>
  <r>
    <s v="Daniel Jeep"/>
    <s v="Móvil"/>
    <s v="V"/>
    <x v="35"/>
    <x v="6"/>
    <d v="2013-03-01T00:00:00"/>
    <n v="44"/>
  </r>
  <r>
    <s v="Aiden Toyota"/>
    <s v="Móvil"/>
    <s v="M"/>
    <x v="36"/>
    <x v="3"/>
    <d v="2013-03-01T00:00:00"/>
    <n v="20"/>
  </r>
  <r>
    <s v="Alexander Wolks"/>
    <s v="Fibra"/>
    <s v="M"/>
    <x v="37"/>
    <x v="7"/>
    <d v="2013-03-01T00:00:00"/>
    <n v="73"/>
  </r>
  <r>
    <s v="Ethan Seat"/>
    <s v="ADSL"/>
    <s v="V"/>
    <x v="38"/>
    <x v="5"/>
    <d v="2013-03-01T00:00:00"/>
    <n v="65"/>
  </r>
  <r>
    <s v="Michael Seat"/>
    <s v="Móvil"/>
    <s v="V"/>
    <x v="39"/>
    <x v="8"/>
    <d v="2013-03-01T00:00:00"/>
    <n v="31"/>
  </r>
  <r>
    <s v="Elizabeth Jaguar"/>
    <s v="Móvil + Fijo"/>
    <s v="V"/>
    <x v="21"/>
    <x v="1"/>
    <d v="2013-03-01T00:00:00"/>
    <n v="54"/>
  </r>
  <r>
    <s v="Ava Hyundai"/>
    <s v="Móvil + Fijo"/>
    <s v="V"/>
    <x v="41"/>
    <x v="3"/>
    <d v="2013-03-01T00:00:00"/>
    <n v="56"/>
  </r>
  <r>
    <s v="Aiden Jaguar"/>
    <s v="Móvil"/>
    <s v="V"/>
    <x v="42"/>
    <x v="8"/>
    <d v="2013-03-01T00:00:00"/>
    <n v="28"/>
  </r>
  <r>
    <s v="Mia Suzuki"/>
    <s v="ADSL"/>
    <s v="V"/>
    <x v="43"/>
    <x v="5"/>
    <d v="2013-03-01T00:00:00"/>
    <n v="68"/>
  </r>
  <r>
    <s v="Noah Honda"/>
    <s v="Móvil"/>
    <s v="M"/>
    <x v="44"/>
    <x v="0"/>
    <d v="2013-03-01T00:00:00"/>
    <n v="58"/>
  </r>
  <r>
    <s v="Madison Nissan"/>
    <s v="Fibra"/>
    <s v="M"/>
    <x v="45"/>
    <x v="7"/>
    <d v="2013-03-01T00:00:00"/>
    <n v="85"/>
  </r>
  <r>
    <s v="Alexander Rolls"/>
    <s v="Móvil"/>
    <s v="V"/>
    <x v="46"/>
    <x v="3"/>
    <d v="2013-03-01T00:00:00"/>
    <n v="24"/>
  </r>
  <r>
    <s v="Noah Suzuki"/>
    <s v="Móvil"/>
    <s v="M"/>
    <x v="47"/>
    <x v="1"/>
    <d v="2013-03-01T00:00:00"/>
    <n v="45"/>
  </r>
  <r>
    <s v="Alexander Wolks"/>
    <s v="Fibra"/>
    <s v="M"/>
    <x v="37"/>
    <x v="7"/>
    <d v="2013-03-01T00:00:00"/>
    <n v="89"/>
  </r>
  <r>
    <s v="Isabella BMV"/>
    <s v="ADSL"/>
    <s v="M"/>
    <x v="49"/>
    <x v="0"/>
    <d v="2013-03-01T00:00:00"/>
    <n v="69"/>
  </r>
  <r>
    <s v="Mia Kia"/>
    <s v="Móvil"/>
    <s v="M"/>
    <x v="50"/>
    <x v="7"/>
    <d v="2013-03-01T00:00:00"/>
    <n v="40"/>
  </r>
  <r>
    <s v="Olivia Hyundai"/>
    <s v="Móvil"/>
    <s v="M"/>
    <x v="51"/>
    <x v="2"/>
    <d v="2013-03-01T00:00:00"/>
    <n v="45"/>
  </r>
  <r>
    <s v="Emily Range"/>
    <s v="Móvil"/>
    <s v="V"/>
    <x v="52"/>
    <x v="10"/>
    <d v="2013-03-01T00:00:00"/>
    <n v="29"/>
  </r>
  <r>
    <s v="William Suzuki"/>
    <s v="Móvil"/>
    <s v="M"/>
    <x v="15"/>
    <x v="4"/>
    <d v="2013-03-01T00:00:00"/>
    <n v="21"/>
  </r>
  <r>
    <s v="Mia Hyundai"/>
    <s v="Móvil + Fijo"/>
    <s v="M"/>
    <x v="54"/>
    <x v="6"/>
    <d v="2013-03-01T00:00:00"/>
    <n v="58"/>
  </r>
  <r>
    <s v="Daniel Nissan"/>
    <s v="Móvil + Fijo"/>
    <s v="M"/>
    <x v="55"/>
    <x v="7"/>
    <d v="2013-03-01T00:00:00"/>
    <n v="59"/>
  </r>
  <r>
    <s v="Ava Toyota"/>
    <s v="Móvil"/>
    <s v="V"/>
    <x v="56"/>
    <x v="9"/>
    <d v="2013-03-01T00:00:00"/>
    <n v="35"/>
  </r>
  <r>
    <s v="Jacob Jeep"/>
    <s v="Móvil"/>
    <s v="V"/>
    <x v="57"/>
    <x v="7"/>
    <d v="2013-03-01T00:00:00"/>
    <n v="30"/>
  </r>
  <r>
    <s v="Ava Jeep"/>
    <s v="Móvil"/>
    <s v="M"/>
    <x v="58"/>
    <x v="1"/>
    <d v="2013-03-01T00:00:00"/>
    <n v="60"/>
  </r>
  <r>
    <s v="Olivia Seat"/>
    <s v="Móvil + Fijo"/>
    <s v="M"/>
    <x v="59"/>
    <x v="7"/>
    <d v="2013-03-01T00:00:00"/>
    <n v="60"/>
  </r>
  <r>
    <s v="Daniel Chrysler"/>
    <s v="ADSL"/>
    <s v="V"/>
    <x v="60"/>
    <x v="2"/>
    <d v="2013-03-01T00:00:00"/>
    <n v="55"/>
  </r>
  <r>
    <s v="Liam Lotus"/>
    <s v="Móvil + Fijo"/>
    <s v="V"/>
    <x v="61"/>
    <x v="9"/>
    <d v="2013-03-01T00:00:00"/>
    <n v="58"/>
  </r>
  <r>
    <s v="Mason Hyundai"/>
    <s v="Móvil"/>
    <s v="M"/>
    <x v="62"/>
    <x v="0"/>
    <d v="2013-03-01T00:00:00"/>
    <n v="53"/>
  </r>
  <r>
    <s v="Liam Suzuki"/>
    <s v="Móvil"/>
    <s v="V"/>
    <x v="63"/>
    <x v="4"/>
    <d v="2013-03-01T00:00:00"/>
    <n v="33"/>
  </r>
  <r>
    <s v="Abigail Jeep"/>
    <s v="Móvil"/>
    <s v="V"/>
    <x v="64"/>
    <x v="5"/>
    <d v="2013-03-01T00:00:00"/>
    <n v="31"/>
  </r>
  <r>
    <s v="Emma Kia"/>
    <s v="Otros"/>
    <s v="V"/>
    <x v="65"/>
    <x v="9"/>
    <d v="2013-03-01T00:00:00"/>
    <n v="89"/>
  </r>
  <r>
    <s v="Jacob Jeep"/>
    <s v="Móvil"/>
    <s v="V"/>
    <x v="57"/>
    <x v="7"/>
    <d v="2013-03-01T00:00:00"/>
    <n v="25"/>
  </r>
  <r>
    <s v="Aiden Seat"/>
    <s v="Móvil + Fijo"/>
    <s v="M"/>
    <x v="67"/>
    <x v="6"/>
    <d v="2013-03-01T00:00:00"/>
    <n v="54"/>
  </r>
  <r>
    <s v="Michael Suzuki"/>
    <s v="Móvil + Fijo"/>
    <s v="V"/>
    <x v="68"/>
    <x v="9"/>
    <d v="2013-03-01T00:00:00"/>
    <n v="52"/>
  </r>
  <r>
    <s v="Jayden Lexus"/>
    <s v="Móvil"/>
    <s v="V"/>
    <x v="69"/>
    <x v="8"/>
    <d v="2013-03-01T00:00:00"/>
    <n v="22"/>
  </r>
  <r>
    <s v="Sophia BMV"/>
    <s v="Fibra"/>
    <s v="M"/>
    <x v="70"/>
    <x v="1"/>
    <d v="2013-03-01T00:00:00"/>
    <n v="92"/>
  </r>
  <r>
    <s v="Emily BMV"/>
    <s v="Móvil"/>
    <s v="M"/>
    <x v="71"/>
    <x v="1"/>
    <d v="2013-03-01T00:00:00"/>
    <n v="21"/>
  </r>
  <r>
    <s v="Aiden Toyota"/>
    <s v="Móvil"/>
    <s v="M"/>
    <x v="36"/>
    <x v="3"/>
    <d v="2013-03-01T00:00:00"/>
    <n v="40"/>
  </r>
  <r>
    <s v="Abigail Rolls"/>
    <s v="ADSL"/>
    <s v="V"/>
    <x v="73"/>
    <x v="4"/>
    <d v="2013-03-01T00:00:00"/>
    <n v="49"/>
  </r>
  <r>
    <s v="Olivia Wolks"/>
    <s v="Móvil"/>
    <s v="M"/>
    <x v="74"/>
    <x v="5"/>
    <d v="2013-03-01T00:00:00"/>
    <n v="33"/>
  </r>
  <r>
    <s v="Daniel Nissan"/>
    <s v="Móvil + Fijo"/>
    <s v="M"/>
    <x v="55"/>
    <x v="7"/>
    <d v="2013-03-01T00:00:00"/>
    <n v="51"/>
  </r>
  <r>
    <s v="Sophia Audi"/>
    <s v="ADSL"/>
    <s v="M"/>
    <x v="76"/>
    <x v="5"/>
    <d v="2013-03-01T00:00:00"/>
    <n v="46"/>
  </r>
  <r>
    <s v="Elizabeth Range"/>
    <s v="Fibra"/>
    <s v="M"/>
    <x v="77"/>
    <x v="7"/>
    <d v="2013-03-01T00:00:00"/>
    <n v="73"/>
  </r>
  <r>
    <s v="Alexander Suzuki"/>
    <s v="Móvil + Fijo"/>
    <s v="V"/>
    <x v="78"/>
    <x v="5"/>
    <d v="2013-03-01T00:00:00"/>
    <n v="58"/>
  </r>
  <r>
    <s v="Mason Jaguar"/>
    <s v="Móvil"/>
    <s v="V"/>
    <x v="79"/>
    <x v="8"/>
    <d v="2013-03-01T00:00:00"/>
    <n v="29"/>
  </r>
  <r>
    <s v="Daniel Kia"/>
    <s v="Móvil + Fijo"/>
    <s v="M"/>
    <x v="80"/>
    <x v="0"/>
    <d v="2013-03-01T00:00:00"/>
    <n v="50"/>
  </r>
  <r>
    <s v="Emily Seat"/>
    <s v="Móvil"/>
    <s v="M"/>
    <x v="81"/>
    <x v="3"/>
    <d v="2013-03-01T00:00:00"/>
    <n v="54"/>
  </r>
  <r>
    <s v="Alexander Ford"/>
    <s v="Móvil + Fijo"/>
    <s v="V"/>
    <x v="82"/>
    <x v="4"/>
    <d v="2013-03-01T00:00:00"/>
    <n v="59"/>
  </r>
  <r>
    <s v="William Chrysler"/>
    <s v="Móvil"/>
    <s v="M"/>
    <x v="83"/>
    <x v="10"/>
    <d v="2013-03-01T00:00:00"/>
    <n v="27"/>
  </r>
  <r>
    <s v="Isabella Jaguar"/>
    <s v="Móvil"/>
    <s v="M"/>
    <x v="84"/>
    <x v="10"/>
    <d v="2013-03-01T00:00:00"/>
    <n v="56"/>
  </r>
  <r>
    <s v="Emma Ford"/>
    <s v="Móvil"/>
    <s v="V"/>
    <x v="85"/>
    <x v="2"/>
    <d v="2013-03-01T00:00:00"/>
    <n v="49"/>
  </r>
  <r>
    <s v="Chloe Wolks"/>
    <s v="Móvil + Fijo"/>
    <s v="V"/>
    <x v="17"/>
    <x v="0"/>
    <d v="2013-03-01T00:00:00"/>
    <n v="58"/>
  </r>
  <r>
    <s v="Noah Seat"/>
    <s v="Móvil"/>
    <s v="M"/>
    <x v="87"/>
    <x v="2"/>
    <d v="2013-03-01T00:00:00"/>
    <n v="30"/>
  </r>
  <r>
    <s v="Elizabeth Lotus"/>
    <s v="Móvil + Fijo"/>
    <s v="M"/>
    <x v="88"/>
    <x v="7"/>
    <d v="2013-03-01T00:00:00"/>
    <n v="53"/>
  </r>
  <r>
    <s v="Mia Suzuki"/>
    <s v="ADSL"/>
    <s v="V"/>
    <x v="43"/>
    <x v="5"/>
    <d v="2013-03-01T00:00:00"/>
    <n v="41"/>
  </r>
  <r>
    <s v="Jayden BMV"/>
    <s v="Móvil + Fijo"/>
    <s v="V"/>
    <x v="90"/>
    <x v="4"/>
    <d v="2013-03-01T00:00:00"/>
    <n v="50"/>
  </r>
  <r>
    <s v="Alexander BMV"/>
    <s v="Móvil"/>
    <s v="M"/>
    <x v="91"/>
    <x v="7"/>
    <d v="2013-03-01T00:00:00"/>
    <n v="38"/>
  </r>
  <r>
    <s v="Emily Renault"/>
    <s v="Fibra"/>
    <s v="M"/>
    <x v="92"/>
    <x v="0"/>
    <d v="2013-03-01T00:00:00"/>
    <n v="84"/>
  </r>
  <r>
    <s v="Emma Seat"/>
    <s v="Móvil + Fijo"/>
    <s v="V"/>
    <x v="93"/>
    <x v="3"/>
    <d v="2013-03-01T00:00:00"/>
    <n v="56"/>
  </r>
  <r>
    <s v="Noah Honda"/>
    <s v="Móvil"/>
    <s v="M"/>
    <x v="44"/>
    <x v="0"/>
    <d v="2013-03-01T00:00:00"/>
    <n v="49"/>
  </r>
  <r>
    <s v="Emma Lexus"/>
    <s v="ADSL"/>
    <s v="M"/>
    <x v="95"/>
    <x v="7"/>
    <d v="2013-03-01T00:00:00"/>
    <n v="53"/>
  </r>
  <r>
    <s v="Michael Ford"/>
    <s v="ADSL"/>
    <s v="M"/>
    <x v="96"/>
    <x v="5"/>
    <d v="2013-03-01T00:00:00"/>
    <n v="60"/>
  </r>
  <r>
    <s v="Daniel Audi"/>
    <s v="Móvil"/>
    <s v="M"/>
    <x v="97"/>
    <x v="10"/>
    <d v="2013-03-01T00:00:00"/>
    <n v="52"/>
  </r>
  <r>
    <s v="Elizabeth Wolks"/>
    <s v="Móvil"/>
    <s v="M"/>
    <x v="2"/>
    <x v="1"/>
    <d v="2013-03-01T00:00:00"/>
    <n v="25"/>
  </r>
  <r>
    <s v="Emily Jeep"/>
    <s v="ADSL"/>
    <s v="V"/>
    <x v="99"/>
    <x v="0"/>
    <d v="2013-03-01T00:00:00"/>
    <n v="62"/>
  </r>
  <r>
    <s v="Emily Audi"/>
    <s v="Móvil + Fijo"/>
    <s v="M"/>
    <x v="100"/>
    <x v="7"/>
    <d v="2013-03-01T00:00:00"/>
    <n v="55"/>
  </r>
  <r>
    <s v="Alexander Jeep"/>
    <s v="Fibra"/>
    <s v="V"/>
    <x v="101"/>
    <x v="0"/>
    <d v="2013-03-01T00:00:00"/>
    <n v="89"/>
  </r>
  <r>
    <s v="Noah Rolls"/>
    <s v="ADSL"/>
    <s v="M"/>
    <x v="102"/>
    <x v="7"/>
    <d v="2013-03-01T00:00:00"/>
    <n v="61"/>
  </r>
  <r>
    <s v="Abigail Kia"/>
    <s v="Móvil"/>
    <s v="V"/>
    <x v="103"/>
    <x v="5"/>
    <d v="2013-03-01T00:00:00"/>
    <n v="33"/>
  </r>
  <r>
    <s v="Madison Hyundai"/>
    <s v="Móvil + Fijo"/>
    <s v="M"/>
    <x v="104"/>
    <x v="7"/>
    <d v="2013-03-01T00:00:00"/>
    <n v="60"/>
  </r>
  <r>
    <s v="Jacob Jaguar"/>
    <s v="Móvil"/>
    <s v="V"/>
    <x v="105"/>
    <x v="1"/>
    <d v="2013-03-01T00:00:00"/>
    <n v="29"/>
  </r>
  <r>
    <s v="Olivia Jeep"/>
    <s v="Móvil"/>
    <s v="V"/>
    <x v="106"/>
    <x v="2"/>
    <d v="2013-03-01T00:00:00"/>
    <n v="48"/>
  </r>
  <r>
    <s v="Abigail Hyundai"/>
    <s v="ADSL"/>
    <s v="M"/>
    <x v="107"/>
    <x v="2"/>
    <d v="2013-03-01T00:00:00"/>
    <n v="48"/>
  </r>
  <r>
    <s v="Ava Dodge"/>
    <s v="ADSL"/>
    <s v="V"/>
    <x v="108"/>
    <x v="0"/>
    <d v="2013-03-01T00:00:00"/>
    <n v="66"/>
  </r>
  <r>
    <s v="Emily Renault"/>
    <s v="Fibra"/>
    <s v="M"/>
    <x v="92"/>
    <x v="0"/>
    <d v="2013-03-01T00:00:00"/>
    <n v="75"/>
  </r>
  <r>
    <s v="Aiden Jaguar"/>
    <s v="Móvil"/>
    <s v="V"/>
    <x v="42"/>
    <x v="8"/>
    <d v="2013-03-01T00:00:00"/>
    <n v="43"/>
  </r>
  <r>
    <s v="William Range"/>
    <s v="ADSL"/>
    <s v="M"/>
    <x v="111"/>
    <x v="9"/>
    <d v="2013-03-01T00:00:00"/>
    <n v="65"/>
  </r>
  <r>
    <s v="Mason Kia"/>
    <s v="Móvil"/>
    <s v="V"/>
    <x v="30"/>
    <x v="1"/>
    <d v="2013-03-01T00:00:00"/>
    <n v="49"/>
  </r>
  <r>
    <s v="Daniel Dodge"/>
    <s v="Móvil"/>
    <s v="V"/>
    <x v="113"/>
    <x v="0"/>
    <d v="2013-03-01T00:00:00"/>
    <n v="51"/>
  </r>
  <r>
    <s v="Mason Wolks"/>
    <s v="Móvil + Fijo"/>
    <s v="M"/>
    <x v="114"/>
    <x v="8"/>
    <d v="2013-03-01T00:00:00"/>
    <n v="52"/>
  </r>
  <r>
    <s v="Aiden Honda"/>
    <s v="Fibra"/>
    <s v="M"/>
    <x v="115"/>
    <x v="7"/>
    <d v="2013-03-01T00:00:00"/>
    <n v="91"/>
  </r>
  <r>
    <s v="Mason Chrysler"/>
    <s v="ADSL"/>
    <s v="V"/>
    <x v="116"/>
    <x v="5"/>
    <d v="2013-03-01T00:00:00"/>
    <n v="58"/>
  </r>
  <r>
    <s v="Ava Jaguar"/>
    <s v="Móvil"/>
    <s v="M"/>
    <x v="117"/>
    <x v="0"/>
    <d v="2013-03-01T00:00:00"/>
    <n v="59"/>
  </r>
  <r>
    <s v="Isabella Dodge"/>
    <s v="Móvil"/>
    <s v="M"/>
    <x v="26"/>
    <x v="5"/>
    <d v="2013-03-01T00:00:00"/>
    <n v="52"/>
  </r>
  <r>
    <s v="Chloe Hyundai"/>
    <s v="Móvil"/>
    <s v="M"/>
    <x v="119"/>
    <x v="7"/>
    <d v="2013-03-01T00:00:00"/>
    <n v="26"/>
  </r>
  <r>
    <s v="Abigail Range"/>
    <s v="Otros"/>
    <s v="M"/>
    <x v="120"/>
    <x v="8"/>
    <d v="2013-03-01T00:00:00"/>
    <n v="20"/>
  </r>
  <r>
    <s v="Madison Range"/>
    <s v="Móvil"/>
    <s v="V"/>
    <x v="121"/>
    <x v="0"/>
    <d v="2013-03-01T00:00:00"/>
    <n v="51"/>
  </r>
  <r>
    <s v="Ava Kia"/>
    <s v="Móvil + Fijo"/>
    <s v="V"/>
    <x v="122"/>
    <x v="7"/>
    <d v="2013-03-01T00:00:00"/>
    <n v="54"/>
  </r>
  <r>
    <s v="Emily Range"/>
    <s v="Móvil"/>
    <s v="V"/>
    <x v="52"/>
    <x v="10"/>
    <d v="2013-03-01T00:00:00"/>
    <n v="20"/>
  </r>
  <r>
    <s v="Isabella Ford"/>
    <s v="Móvil"/>
    <s v="V"/>
    <x v="124"/>
    <x v="5"/>
    <d v="2013-03-01T00:00:00"/>
    <n v="24"/>
  </r>
  <r>
    <s v="Aiden Audi"/>
    <s v="Móvil"/>
    <s v="M"/>
    <x v="125"/>
    <x v="4"/>
    <d v="2013-03-01T00:00:00"/>
    <n v="24"/>
  </r>
  <r>
    <s v="Ethan Chrysler"/>
    <s v="ADSL"/>
    <s v="V"/>
    <x v="126"/>
    <x v="0"/>
    <d v="2013-03-01T00:00:00"/>
    <n v="68"/>
  </r>
  <r>
    <s v="Mia Ford"/>
    <s v="Fibra"/>
    <s v="M"/>
    <x v="127"/>
    <x v="9"/>
    <d v="2013-03-01T00:00:00"/>
    <n v="72"/>
  </r>
  <r>
    <s v="Daniel Rolls"/>
    <s v="Móvil + Fijo"/>
    <s v="M"/>
    <x v="128"/>
    <x v="7"/>
    <d v="2013-03-01T00:00:00"/>
    <n v="55"/>
  </r>
  <r>
    <s v="Emily Wolks"/>
    <s v="Móvil"/>
    <s v="V"/>
    <x v="129"/>
    <x v="3"/>
    <d v="2013-03-01T00:00:00"/>
    <n v="34"/>
  </r>
  <r>
    <s v="William Nissan"/>
    <s v="ADSL"/>
    <s v="M"/>
    <x v="130"/>
    <x v="7"/>
    <d v="2013-03-01T00:00:00"/>
    <n v="64"/>
  </r>
  <r>
    <s v="Daniel Lotus"/>
    <s v="Móvil"/>
    <s v="M"/>
    <x v="131"/>
    <x v="5"/>
    <d v="2013-03-01T00:00:00"/>
    <n v="32"/>
  </r>
  <r>
    <s v="Chloe Jeep"/>
    <s v="ADSL"/>
    <s v="M"/>
    <x v="132"/>
    <x v="6"/>
    <d v="2013-03-01T00:00:00"/>
    <n v="42"/>
  </r>
  <r>
    <s v="Noah Ford"/>
    <s v="Móvil"/>
    <s v="M"/>
    <x v="133"/>
    <x v="5"/>
    <d v="2013-03-01T00:00:00"/>
    <n v="23"/>
  </r>
  <r>
    <s v="Jacob Toyota"/>
    <s v="Móvil"/>
    <s v="M"/>
    <x v="134"/>
    <x v="9"/>
    <d v="2013-03-01T00:00:00"/>
    <n v="58"/>
  </r>
  <r>
    <s v="Elizabeth Hyundai"/>
    <s v="Móvil"/>
    <s v="M"/>
    <x v="135"/>
    <x v="0"/>
    <d v="2013-03-01T00:00:00"/>
    <n v="23"/>
  </r>
  <r>
    <s v="Jayden Audi"/>
    <s v="Otros"/>
    <s v="V"/>
    <x v="136"/>
    <x v="2"/>
    <d v="2013-03-01T00:00:00"/>
    <n v="84"/>
  </r>
  <r>
    <s v="William Ford"/>
    <s v="Móvil"/>
    <s v="M"/>
    <x v="137"/>
    <x v="8"/>
    <d v="2013-03-01T00:00:00"/>
    <n v="24"/>
  </r>
  <r>
    <s v="Sophia Lexus"/>
    <s v="Móvil + Fijo"/>
    <s v="V"/>
    <x v="72"/>
    <x v="9"/>
    <d v="2013-03-01T00:00:00"/>
    <n v="55"/>
  </r>
  <r>
    <s v="Chloe Jaguar"/>
    <s v="Otros"/>
    <s v="M"/>
    <x v="138"/>
    <x v="8"/>
    <d v="2013-03-01T00:00:00"/>
    <n v="32"/>
  </r>
  <r>
    <s v="Liam Renault"/>
    <s v="Móvil"/>
    <s v="V"/>
    <x v="139"/>
    <x v="3"/>
    <d v="2013-03-01T00:00:00"/>
    <n v="54"/>
  </r>
  <r>
    <s v="Mason Ford"/>
    <s v="ADSL"/>
    <s v="V"/>
    <x v="140"/>
    <x v="6"/>
    <d v="2013-03-01T00:00:00"/>
    <n v="57"/>
  </r>
  <r>
    <s v="Jacob Lexus"/>
    <s v="Móvil"/>
    <s v="V"/>
    <x v="141"/>
    <x v="10"/>
    <d v="2013-03-01T00:00:00"/>
    <n v="38"/>
  </r>
  <r>
    <s v="Emily Kia"/>
    <s v="Otros"/>
    <s v="V"/>
    <x v="142"/>
    <x v="4"/>
    <d v="2013-03-01T00:00:00"/>
    <n v="22"/>
  </r>
  <r>
    <s v="Daniel Range"/>
    <s v="Otros"/>
    <s v="M"/>
    <x v="143"/>
    <x v="7"/>
    <d v="2013-03-01T00:00:00"/>
    <n v="99"/>
  </r>
  <r>
    <s v="Elizabeth Wolks"/>
    <s v="Móvil"/>
    <s v="M"/>
    <x v="2"/>
    <x v="1"/>
    <d v="2013-03-01T00:00:00"/>
    <n v="23"/>
  </r>
  <r>
    <s v="Liam BMV"/>
    <s v="Móvil"/>
    <s v="M"/>
    <x v="16"/>
    <x v="7"/>
    <d v="2013-03-01T00:00:00"/>
    <n v="31"/>
  </r>
  <r>
    <s v="Abigail BMV"/>
    <s v="Fibra"/>
    <s v="V"/>
    <x v="31"/>
    <x v="10"/>
    <d v="2013-03-01T00:00:00"/>
    <n v="99"/>
  </r>
  <r>
    <s v="Madison BMV"/>
    <s v="Móvil + Fijo"/>
    <s v="V"/>
    <x v="147"/>
    <x v="7"/>
    <d v="2013-03-01T00:00:00"/>
    <n v="58"/>
  </r>
  <r>
    <s v="Chloe Jeep"/>
    <s v="ADSL"/>
    <s v="M"/>
    <x v="132"/>
    <x v="6"/>
    <d v="2013-03-01T00:00:00"/>
    <n v="41"/>
  </r>
  <r>
    <s v="Liam Hyundai"/>
    <s v="Móvil + Fijo"/>
    <s v="M"/>
    <x v="149"/>
    <x v="10"/>
    <d v="2013-03-01T00:00:00"/>
    <n v="53"/>
  </r>
  <r>
    <s v="Noah Jaguar"/>
    <s v="Móvil + Fijo"/>
    <s v="M"/>
    <x v="150"/>
    <x v="6"/>
    <d v="2013-03-01T00:00:00"/>
    <n v="58"/>
  </r>
  <r>
    <s v="Abigail Daewo"/>
    <s v="Móvil"/>
    <s v="M"/>
    <x v="41"/>
    <x v="1"/>
    <d v="2013-03-01T00:00:00"/>
    <n v="30"/>
  </r>
  <r>
    <s v="Madison Jaguar"/>
    <s v="ADSL"/>
    <s v="V"/>
    <x v="151"/>
    <x v="4"/>
    <d v="2013-03-01T00:00:00"/>
    <n v="55"/>
  </r>
  <r>
    <s v="Sophia Rolls"/>
    <s v="Móvil"/>
    <s v="V"/>
    <x v="152"/>
    <x v="2"/>
    <d v="2013-03-01T00:00:00"/>
    <n v="34"/>
  </r>
  <r>
    <s v="Liam Hyundai"/>
    <s v="Móvil + Fijo"/>
    <s v="M"/>
    <x v="149"/>
    <x v="10"/>
    <d v="2013-03-01T00:00:00"/>
    <n v="50"/>
  </r>
  <r>
    <s v="Daniel Daewo"/>
    <s v="ADSL"/>
    <s v="V"/>
    <x v="154"/>
    <x v="1"/>
    <d v="2013-03-01T00:00:00"/>
    <n v="53"/>
  </r>
  <r>
    <s v="Elizabeth Honda"/>
    <s v="Móvil"/>
    <s v="V"/>
    <x v="1"/>
    <x v="0"/>
    <d v="2013-03-01T00:00:00"/>
    <n v="22"/>
  </r>
  <r>
    <s v="Emily Ferrari"/>
    <s v="Otros"/>
    <s v="V"/>
    <x v="156"/>
    <x v="1"/>
    <d v="2013-03-01T00:00:00"/>
    <n v="37"/>
  </r>
  <r>
    <s v="Chloe Hyundai"/>
    <s v="Móvil"/>
    <s v="M"/>
    <x v="119"/>
    <x v="7"/>
    <d v="2013-03-01T00:00:00"/>
    <n v="51"/>
  </r>
  <r>
    <s v="Ava Lotus"/>
    <s v="Móvil"/>
    <s v="V"/>
    <x v="158"/>
    <x v="10"/>
    <d v="2013-03-01T00:00:00"/>
    <n v="31"/>
  </r>
  <r>
    <s v="Emily Chrysler"/>
    <s v="Móvil + Fijo"/>
    <s v="M"/>
    <x v="159"/>
    <x v="0"/>
    <d v="2013-03-01T00:00:00"/>
    <n v="50"/>
  </r>
  <r>
    <s v="Chloe Lexus"/>
    <s v="Móvil + Fijo"/>
    <s v="M"/>
    <x v="160"/>
    <x v="5"/>
    <d v="2013-03-01T00:00:00"/>
    <n v="50"/>
  </r>
  <r>
    <s v="Olivia Jaguar"/>
    <s v="Móvil"/>
    <s v="M"/>
    <x v="161"/>
    <x v="7"/>
    <d v="2013-03-01T00:00:00"/>
    <n v="58"/>
  </r>
  <r>
    <s v="Chloe Ferrari"/>
    <s v="Móvil + Fijo"/>
    <s v="V"/>
    <x v="4"/>
    <x v="0"/>
    <d v="2013-03-01T00:00:00"/>
    <n v="57"/>
  </r>
  <r>
    <s v="Ethan Daewo"/>
    <s v="Móvil"/>
    <s v="M"/>
    <x v="163"/>
    <x v="5"/>
    <d v="2013-03-01T00:00:00"/>
    <n v="56"/>
  </r>
  <r>
    <s v="Ava Dodge"/>
    <s v="ADSL"/>
    <s v="V"/>
    <x v="108"/>
    <x v="0"/>
    <d v="2013-03-01T00:00:00"/>
    <n v="43"/>
  </r>
  <r>
    <s v="Mason Kia"/>
    <s v="Móvil"/>
    <s v="V"/>
    <x v="30"/>
    <x v="1"/>
    <d v="2013-03-01T00:00:00"/>
    <n v="48"/>
  </r>
  <r>
    <s v="Mia Dodge"/>
    <s v="Móvil + Fijo"/>
    <s v="M"/>
    <x v="166"/>
    <x v="0"/>
    <d v="2013-03-01T00:00:00"/>
    <n v="55"/>
  </r>
  <r>
    <s v="Mia BMV"/>
    <s v="ADSL"/>
    <s v="M"/>
    <x v="167"/>
    <x v="3"/>
    <d v="2013-03-01T00:00:00"/>
    <n v="61"/>
  </r>
  <r>
    <s v="Alexander Daewo"/>
    <s v="Móvil"/>
    <s v="V"/>
    <x v="168"/>
    <x v="2"/>
    <d v="2013-03-01T00:00:00"/>
    <n v="27"/>
  </r>
  <r>
    <s v="Mia Toyota"/>
    <s v="Móvil + Fijo"/>
    <s v="M"/>
    <x v="169"/>
    <x v="0"/>
    <d v="2013-03-01T00:00:00"/>
    <n v="55"/>
  </r>
  <r>
    <s v="Elizabeth Audi"/>
    <s v="Móvil"/>
    <s v="V"/>
    <x v="170"/>
    <x v="3"/>
    <d v="2013-03-01T00:00:00"/>
    <n v="53"/>
  </r>
  <r>
    <s v="Emma Dodge"/>
    <s v="Móvil"/>
    <s v="V"/>
    <x v="171"/>
    <x v="8"/>
    <d v="2013-03-01T00:00:00"/>
    <n v="36"/>
  </r>
  <r>
    <s v="Ava Honda"/>
    <s v="Móvil"/>
    <s v="M"/>
    <x v="172"/>
    <x v="0"/>
    <d v="2013-03-01T00:00:00"/>
    <n v="27"/>
  </r>
  <r>
    <s v="Sophia Chrysler"/>
    <s v="Otros"/>
    <s v="M"/>
    <x v="173"/>
    <x v="5"/>
    <d v="2013-03-01T00:00:00"/>
    <n v="100"/>
  </r>
  <r>
    <s v="Elizabeth Nissan"/>
    <s v="ADSL"/>
    <s v="M"/>
    <x v="174"/>
    <x v="5"/>
    <d v="2013-03-01T00:00:00"/>
    <n v="52"/>
  </r>
  <r>
    <s v="Mason Lotus"/>
    <s v="Móvil"/>
    <s v="M"/>
    <x v="12"/>
    <x v="1"/>
    <d v="2013-03-01T00:00:00"/>
    <n v="20"/>
  </r>
  <r>
    <s v="Abigail Kia"/>
    <s v="Móvil"/>
    <s v="V"/>
    <x v="103"/>
    <x v="5"/>
    <d v="2013-03-01T00:00:00"/>
    <n v="23"/>
  </r>
  <r>
    <s v="Jayden Lexus"/>
    <s v="Móvil"/>
    <s v="V"/>
    <x v="69"/>
    <x v="8"/>
    <d v="2013-03-01T00:00:00"/>
    <n v="35"/>
  </r>
  <r>
    <s v="Mason Honda"/>
    <s v="ADSL"/>
    <s v="M"/>
    <x v="178"/>
    <x v="3"/>
    <d v="2013-03-01T00:00:00"/>
    <n v="54"/>
  </r>
  <r>
    <s v="Isabella Seat"/>
    <s v="Móvil + Fijo"/>
    <s v="V"/>
    <x v="179"/>
    <x v="6"/>
    <d v="2013-03-01T00:00:00"/>
    <n v="50"/>
  </r>
  <r>
    <s v="Madison Ferrari"/>
    <s v="Móvil"/>
    <s v="V"/>
    <x v="180"/>
    <x v="6"/>
    <d v="2013-03-01T00:00:00"/>
    <n v="45"/>
  </r>
  <r>
    <s v="Ava Chrysler"/>
    <s v="Otros"/>
    <s v="V"/>
    <x v="181"/>
    <x v="4"/>
    <d v="2013-03-01T00:00:00"/>
    <n v="58"/>
  </r>
  <r>
    <s v="Liam Rolls"/>
    <s v="Móvil"/>
    <s v="M"/>
    <x v="182"/>
    <x v="6"/>
    <d v="2013-03-01T00:00:00"/>
    <n v="55"/>
  </r>
  <r>
    <s v="Sophia Ferrari"/>
    <s v="Móvil + Fijo"/>
    <s v="V"/>
    <x v="183"/>
    <x v="9"/>
    <d v="2013-03-01T00:00:00"/>
    <n v="55"/>
  </r>
  <r>
    <s v="Olivia Daewo"/>
    <s v="ADSL"/>
    <s v="V"/>
    <x v="184"/>
    <x v="7"/>
    <d v="2013-03-01T00:00:00"/>
    <n v="53"/>
  </r>
  <r>
    <s v="Aiden Ferrari"/>
    <s v="Móvil + Fijo"/>
    <s v="M"/>
    <x v="185"/>
    <x v="10"/>
    <d v="2013-03-01T00:00:00"/>
    <n v="56"/>
  </r>
  <r>
    <s v="Mason BMV"/>
    <s v="ADSL"/>
    <s v="M"/>
    <x v="186"/>
    <x v="10"/>
    <d v="2013-03-01T00:00:00"/>
    <n v="55"/>
  </r>
  <r>
    <s v="Ethan Toyota"/>
    <s v="Móvil"/>
    <s v="M"/>
    <x v="187"/>
    <x v="7"/>
    <d v="2013-03-01T00:00:00"/>
    <n v="23"/>
  </r>
  <r>
    <s v="Jayden Hyundai"/>
    <s v="ADSL"/>
    <s v="M"/>
    <x v="188"/>
    <x v="0"/>
    <d v="2013-03-01T00:00:00"/>
    <n v="52"/>
  </r>
  <r>
    <s v="Alexander Hyundai"/>
    <s v="Móvil"/>
    <s v="V"/>
    <x v="189"/>
    <x v="1"/>
    <d v="2013-03-01T00:00:00"/>
    <n v="59"/>
  </r>
  <r>
    <s v="Sophia Renault"/>
    <s v="Móvil + Fijo"/>
    <s v="V"/>
    <x v="190"/>
    <x v="6"/>
    <d v="2013-03-01T00:00:00"/>
    <n v="57"/>
  </r>
  <r>
    <s v="Noah Chrysler"/>
    <s v="Móvil + Fijo"/>
    <s v="V"/>
    <x v="191"/>
    <x v="7"/>
    <d v="2013-03-01T00:00:00"/>
    <n v="58"/>
  </r>
  <r>
    <s v="Noah BMV"/>
    <s v="Móvil + Fijo"/>
    <s v="M"/>
    <x v="192"/>
    <x v="7"/>
    <d v="2013-03-01T00:00:00"/>
    <n v="50"/>
  </r>
  <r>
    <s v="Aiden Hyundai"/>
    <s v="Móvil"/>
    <s v="M"/>
    <x v="193"/>
    <x v="4"/>
    <d v="2013-03-01T00:00:00"/>
    <n v="56"/>
  </r>
  <r>
    <s v="William Wolks"/>
    <s v="ADSL"/>
    <s v="V"/>
    <x v="194"/>
    <x v="5"/>
    <d v="2013-03-01T00:00:00"/>
    <n v="50"/>
  </r>
  <r>
    <s v="Ethan Range"/>
    <s v="Fibra"/>
    <s v="V"/>
    <x v="195"/>
    <x v="1"/>
    <d v="2013-03-01T00:00:00"/>
    <n v="93"/>
  </r>
  <r>
    <s v="Ava Audi"/>
    <s v="Móvil"/>
    <s v="V"/>
    <x v="196"/>
    <x v="5"/>
    <d v="2013-03-01T00:00:00"/>
    <n v="36"/>
  </r>
  <r>
    <s v="Michael Dodge"/>
    <s v="ADSL"/>
    <s v="M"/>
    <x v="197"/>
    <x v="0"/>
    <d v="2013-03-01T00:00:00"/>
    <n v="55"/>
  </r>
  <r>
    <s v="Emma BMV"/>
    <s v="ADSL"/>
    <s v="M"/>
    <x v="198"/>
    <x v="1"/>
    <d v="2013-03-01T00:00:00"/>
    <n v="62"/>
  </r>
  <r>
    <s v="Sophia BMV"/>
    <s v="Fibra"/>
    <s v="M"/>
    <x v="70"/>
    <x v="1"/>
    <d v="2013-03-01T00:00:00"/>
    <n v="77"/>
  </r>
  <r>
    <s v="Alexander Honda"/>
    <s v="Móvil"/>
    <s v="M"/>
    <x v="200"/>
    <x v="0"/>
    <d v="2013-03-01T00:00:00"/>
    <n v="52"/>
  </r>
  <r>
    <s v="Elizabeth Wolks"/>
    <s v="Móvil"/>
    <s v="M"/>
    <x v="2"/>
    <x v="1"/>
    <d v="2013-03-01T00:00:00"/>
    <n v="45"/>
  </r>
  <r>
    <s v="Ethan Hyundai"/>
    <s v="ADSL"/>
    <s v="V"/>
    <x v="202"/>
    <x v="7"/>
    <d v="2013-03-01T00:00:00"/>
    <n v="53"/>
  </r>
  <r>
    <s v="Madison Jeep"/>
    <s v="Móvil + Fijo"/>
    <s v="V"/>
    <x v="203"/>
    <x v="4"/>
    <d v="2013-03-01T00:00:00"/>
    <n v="51"/>
  </r>
  <r>
    <s v="Daniel Range"/>
    <s v="Otros"/>
    <s v="M"/>
    <x v="143"/>
    <x v="7"/>
    <d v="2013-03-01T00:00:00"/>
    <n v="52"/>
  </r>
  <r>
    <s v="Liam Audi"/>
    <s v="Otros"/>
    <s v="M"/>
    <x v="205"/>
    <x v="0"/>
    <d v="2013-03-01T00:00:00"/>
    <n v="16"/>
  </r>
  <r>
    <s v="Chloe Toyota"/>
    <s v="Móvil"/>
    <s v="M"/>
    <x v="3"/>
    <x v="2"/>
    <d v="2013-03-01T00:00:00"/>
    <n v="58"/>
  </r>
  <r>
    <s v="Mason Dodge"/>
    <s v="Móvil"/>
    <s v="M"/>
    <x v="207"/>
    <x v="10"/>
    <d v="2013-03-01T00:00:00"/>
    <n v="40"/>
  </r>
  <r>
    <s v="Olivia Wolks"/>
    <s v="Móvil"/>
    <s v="M"/>
    <x v="74"/>
    <x v="5"/>
    <d v="2013-03-01T00:00:00"/>
    <n v="45"/>
  </r>
  <r>
    <s v="Olivia Dodge"/>
    <s v="Fibra"/>
    <s v="V"/>
    <x v="209"/>
    <x v="9"/>
    <d v="2013-03-01T00:00:00"/>
    <n v="70"/>
  </r>
  <r>
    <s v="Jacob Lotus"/>
    <s v="Móvil + Fijo"/>
    <s v="M"/>
    <x v="210"/>
    <x v="3"/>
    <d v="2013-03-01T00:00:00"/>
    <n v="57"/>
  </r>
  <r>
    <s v="Abigail Renault"/>
    <s v="Fibra"/>
    <s v="V"/>
    <x v="211"/>
    <x v="7"/>
    <d v="2013-03-01T00:00:00"/>
    <n v="90"/>
  </r>
  <r>
    <s v="William Renault"/>
    <s v="Móvil"/>
    <s v="M"/>
    <x v="212"/>
    <x v="7"/>
    <d v="2013-03-01T00:00:00"/>
    <n v="47"/>
  </r>
  <r>
    <s v="Liam Renault"/>
    <s v="Móvil"/>
    <s v="V"/>
    <x v="139"/>
    <x v="3"/>
    <d v="2013-03-01T00:00:00"/>
    <n v="49"/>
  </r>
  <r>
    <s v="Michael Nissan"/>
    <s v="Otros"/>
    <s v="M"/>
    <x v="214"/>
    <x v="7"/>
    <d v="2013-03-01T00:00:00"/>
    <n v="50"/>
  </r>
  <r>
    <s v="Alexander Audi"/>
    <s v="Móvil"/>
    <s v="M"/>
    <x v="215"/>
    <x v="8"/>
    <d v="2013-03-01T00:00:00"/>
    <n v="50"/>
  </r>
  <r>
    <s v="Jayden Kia"/>
    <s v="Móvil"/>
    <s v="V"/>
    <x v="216"/>
    <x v="7"/>
    <d v="2013-03-01T00:00:00"/>
    <n v="51"/>
  </r>
  <r>
    <s v="Madison Jaguar"/>
    <s v="ADSL"/>
    <s v="V"/>
    <x v="151"/>
    <x v="4"/>
    <d v="2013-03-01T00:00:00"/>
    <n v="53"/>
  </r>
  <r>
    <s v="Madison Rolls"/>
    <s v="ADSL"/>
    <s v="M"/>
    <x v="218"/>
    <x v="5"/>
    <d v="2013-03-01T00:00:00"/>
    <n v="54"/>
  </r>
  <r>
    <s v="Aiden Toyota"/>
    <s v="Móvil"/>
    <s v="M"/>
    <x v="36"/>
    <x v="3"/>
    <d v="2013-03-01T00:00:00"/>
    <n v="38"/>
  </r>
  <r>
    <s v="Mia Daewo"/>
    <s v="Fibra"/>
    <s v="V"/>
    <x v="220"/>
    <x v="0"/>
    <d v="2013-03-01T00:00:00"/>
    <n v="77"/>
  </r>
  <r>
    <s v="Madison Lotus"/>
    <s v="Móvil + Fijo"/>
    <s v="M"/>
    <x v="221"/>
    <x v="9"/>
    <d v="2013-03-01T00:00:00"/>
    <n v="55"/>
  </r>
  <r>
    <s v="William Wolks"/>
    <s v="ADSL"/>
    <s v="V"/>
    <x v="194"/>
    <x v="5"/>
    <d v="2013-03-01T00:00:00"/>
    <n v="62"/>
  </r>
  <r>
    <s v="Emma Jeep"/>
    <s v="ADSL"/>
    <s v="V"/>
    <x v="223"/>
    <x v="4"/>
    <d v="2013-03-01T00:00:00"/>
    <n v="50"/>
  </r>
  <r>
    <s v="Michael Renault"/>
    <s v="Móvil + Fijo"/>
    <s v="M"/>
    <x v="163"/>
    <x v="7"/>
    <d v="2013-03-01T00:00:00"/>
    <n v="53"/>
  </r>
  <r>
    <s v="Liam Honda"/>
    <s v="ADSL"/>
    <s v="M"/>
    <x v="224"/>
    <x v="0"/>
    <d v="2013-03-01T00:00:00"/>
    <n v="57"/>
  </r>
  <r>
    <s v="William Rolls"/>
    <s v="Móvil"/>
    <s v="M"/>
    <x v="225"/>
    <x v="0"/>
    <d v="2013-03-01T00:00:00"/>
    <n v="20"/>
  </r>
  <r>
    <s v="Jayden Renault"/>
    <s v="Móvil"/>
    <s v="V"/>
    <x v="226"/>
    <x v="4"/>
    <d v="2013-03-01T00:00:00"/>
    <n v="39"/>
  </r>
  <r>
    <s v="Emma Chrysler"/>
    <s v="ADSL"/>
    <s v="V"/>
    <x v="227"/>
    <x v="6"/>
    <d v="2013-03-01T00:00:00"/>
    <n v="63"/>
  </r>
  <r>
    <s v="Daniel Toyota"/>
    <s v="Móvil + Fijo"/>
    <s v="V"/>
    <x v="228"/>
    <x v="0"/>
    <d v="2013-03-01T00:00:00"/>
    <n v="55"/>
  </r>
  <r>
    <s v="Michael Toyota"/>
    <s v="Móvil"/>
    <s v="M"/>
    <x v="229"/>
    <x v="9"/>
    <d v="2013-03-01T00:00:00"/>
    <n v="25"/>
  </r>
  <r>
    <s v="Aiden Range"/>
    <s v="Móvil"/>
    <s v="M"/>
    <x v="230"/>
    <x v="7"/>
    <d v="2013-03-01T00:00:00"/>
    <n v="59"/>
  </r>
  <r>
    <s v="Emily Audi"/>
    <s v="Móvil + Fijo"/>
    <s v="M"/>
    <x v="100"/>
    <x v="7"/>
    <d v="2013-03-01T00:00:00"/>
    <n v="59"/>
  </r>
  <r>
    <s v="Isabella Toyota"/>
    <s v="Móvil + Fijo"/>
    <s v="V"/>
    <x v="232"/>
    <x v="9"/>
    <d v="2013-03-01T00:00:00"/>
    <n v="50"/>
  </r>
  <r>
    <s v="Daniel Suzuki"/>
    <s v="Móvil"/>
    <s v="V"/>
    <x v="233"/>
    <x v="8"/>
    <d v="2013-03-01T00:00:00"/>
    <n v="57"/>
  </r>
  <r>
    <s v="Mason Toyota"/>
    <s v="ADSL"/>
    <s v="V"/>
    <x v="10"/>
    <x v="0"/>
    <d v="2013-03-01T00:00:00"/>
    <n v="57"/>
  </r>
  <r>
    <s v="Abigail Jeep"/>
    <s v="Móvil"/>
    <s v="V"/>
    <x v="64"/>
    <x v="5"/>
    <d v="2013-03-01T00:00:00"/>
    <n v="35"/>
  </r>
  <r>
    <s v="Madison Jaguar"/>
    <s v="ADSL"/>
    <s v="V"/>
    <x v="151"/>
    <x v="4"/>
    <d v="2013-03-01T00:00:00"/>
    <n v="64"/>
  </r>
  <r>
    <s v="Chloe Ferrari"/>
    <s v="Móvil + Fijo"/>
    <s v="V"/>
    <x v="4"/>
    <x v="0"/>
    <d v="2013-03-01T00:00:00"/>
    <n v="50"/>
  </r>
  <r>
    <s v="Alexander Suzuki"/>
    <s v="Móvil + Fijo"/>
    <s v="V"/>
    <x v="78"/>
    <x v="5"/>
    <d v="2013-03-01T00:00:00"/>
    <n v="55"/>
  </r>
  <r>
    <s v="Isabella Lotus"/>
    <s v="Móvil"/>
    <s v="M"/>
    <x v="239"/>
    <x v="8"/>
    <d v="2013-03-01T00:00:00"/>
    <n v="60"/>
  </r>
  <r>
    <s v="Michael Range"/>
    <s v="Móvil"/>
    <s v="M"/>
    <x v="240"/>
    <x v="6"/>
    <d v="2013-03-01T00:00:00"/>
    <n v="38"/>
  </r>
  <r>
    <s v="Sophia Suzuki"/>
    <s v="Móvil + Fijo"/>
    <s v="V"/>
    <x v="241"/>
    <x v="3"/>
    <d v="2013-03-01T00:00:00"/>
    <n v="57"/>
  </r>
  <r>
    <s v="Ava Daewo"/>
    <s v="ADSL"/>
    <s v="V"/>
    <x v="242"/>
    <x v="9"/>
    <d v="2013-03-01T00:00:00"/>
    <n v="63"/>
  </r>
  <r>
    <s v="Chloe Rolls"/>
    <s v="Móvil + Fijo"/>
    <s v="V"/>
    <x v="243"/>
    <x v="0"/>
    <d v="2013-03-01T00:00:00"/>
    <n v="54"/>
  </r>
  <r>
    <s v="Elizabeth Seat"/>
    <s v="ADSL"/>
    <s v="M"/>
    <x v="244"/>
    <x v="8"/>
    <d v="2013-03-01T00:00:00"/>
    <n v="53"/>
  </r>
  <r>
    <s v="William Rolls"/>
    <s v="Móvil"/>
    <s v="M"/>
    <x v="225"/>
    <x v="0"/>
    <d v="2013-03-01T00:00:00"/>
    <n v="32"/>
  </r>
  <r>
    <s v="Emma Jeep"/>
    <s v="ADSL"/>
    <s v="V"/>
    <x v="223"/>
    <x v="4"/>
    <d v="2013-03-01T00:00:00"/>
    <n v="45"/>
  </r>
  <r>
    <s v="Madison Kia"/>
    <s v="Móvil"/>
    <s v="V"/>
    <x v="247"/>
    <x v="5"/>
    <d v="2013-03-01T00:00:00"/>
    <n v="26"/>
  </r>
  <r>
    <s v="Emma Nissan"/>
    <s v="Móvil"/>
    <s v="V"/>
    <x v="248"/>
    <x v="4"/>
    <d v="2013-03-01T00:00:00"/>
    <n v="21"/>
  </r>
  <r>
    <s v="Emily Chrysler"/>
    <s v="Móvil + Fijo"/>
    <s v="M"/>
    <x v="159"/>
    <x v="0"/>
    <d v="2013-03-01T00:00:00"/>
    <n v="56"/>
  </r>
  <r>
    <s v="Jacob Ford"/>
    <s v="Móvil"/>
    <s v="V"/>
    <x v="250"/>
    <x v="1"/>
    <d v="2013-03-01T00:00:00"/>
    <n v="60"/>
  </r>
  <r>
    <s v="Elizabeth Ford"/>
    <s v="Móvil + Fijo"/>
    <s v="M"/>
    <x v="251"/>
    <x v="0"/>
    <d v="2013-03-01T00:00:00"/>
    <n v="51"/>
  </r>
  <r>
    <s v="Abigail Ford"/>
    <s v="ADSL"/>
    <s v="M"/>
    <x v="252"/>
    <x v="0"/>
    <d v="2013-03-01T00:00:00"/>
    <n v="61"/>
  </r>
  <r>
    <s v="Abigail Ford"/>
    <s v="ADSL"/>
    <s v="M"/>
    <x v="252"/>
    <x v="0"/>
    <d v="2013-03-01T00:00:00"/>
    <n v="62"/>
  </r>
  <r>
    <s v="Sophia Lotus"/>
    <s v="Móvil"/>
    <s v="V"/>
    <x v="254"/>
    <x v="7"/>
    <d v="2013-03-01T00:00:00"/>
    <n v="30"/>
  </r>
  <r>
    <s v="Chloe Ferrari"/>
    <s v="Móvil + Fijo"/>
    <s v="V"/>
    <x v="4"/>
    <x v="0"/>
    <d v="2013-03-01T00:00:00"/>
    <n v="56"/>
  </r>
  <r>
    <s v="Mason Renault"/>
    <s v="Móvil"/>
    <s v="V"/>
    <x v="256"/>
    <x v="8"/>
    <d v="2013-03-01T00:00:00"/>
    <n v="31"/>
  </r>
  <r>
    <s v="Olivia Lexus"/>
    <s v="ADSL"/>
    <s v="M"/>
    <x v="257"/>
    <x v="10"/>
    <d v="2013-03-01T00:00:00"/>
    <n v="46"/>
  </r>
  <r>
    <s v="Ethan Renault"/>
    <s v="ADSL"/>
    <s v="M"/>
    <x v="258"/>
    <x v="6"/>
    <d v="2013-03-01T00:00:00"/>
    <n v="54"/>
  </r>
  <r>
    <s v="Elizabeth Dodge"/>
    <s v="Móvil"/>
    <s v="V"/>
    <x v="259"/>
    <x v="1"/>
    <d v="2013-03-01T00:00:00"/>
    <n v="44"/>
  </r>
  <r>
    <s v="Daniel Ferrari"/>
    <s v="Otros"/>
    <s v="M"/>
    <x v="260"/>
    <x v="10"/>
    <d v="2013-03-01T00:00:00"/>
    <n v="24"/>
  </r>
  <r>
    <s v="Michael Chrysler"/>
    <s v="Móvil + Fijo"/>
    <s v="M"/>
    <x v="261"/>
    <x v="6"/>
    <d v="2013-03-01T00:00:00"/>
    <n v="55"/>
  </r>
  <r>
    <s v="Mia Toyota"/>
    <s v="Móvil + Fijo"/>
    <s v="M"/>
    <x v="169"/>
    <x v="0"/>
    <d v="2013-03-01T00:00:00"/>
    <n v="54"/>
  </r>
  <r>
    <s v="Emily Kia"/>
    <s v="Otros"/>
    <s v="V"/>
    <x v="142"/>
    <x v="4"/>
    <d v="2013-03-01T00:00:00"/>
    <n v="98"/>
  </r>
  <r>
    <s v="Mia Suzuki"/>
    <s v="ADSL"/>
    <s v="V"/>
    <x v="43"/>
    <x v="5"/>
    <d v="2013-03-01T00:00:00"/>
    <n v="50"/>
  </r>
  <r>
    <s v="Abigail Daewo"/>
    <s v="Móvil"/>
    <s v="M"/>
    <x v="41"/>
    <x v="1"/>
    <d v="2013-03-01T00:00:00"/>
    <n v="27"/>
  </r>
  <r>
    <s v="Mia BMV"/>
    <s v="ADSL"/>
    <s v="M"/>
    <x v="167"/>
    <x v="3"/>
    <d v="2013-03-01T00:00:00"/>
    <n v="53"/>
  </r>
  <r>
    <s v="Sophia Seat"/>
    <s v="Móvil"/>
    <s v="V"/>
    <x v="6"/>
    <x v="3"/>
    <d v="2013-03-01T00:00:00"/>
    <n v="48"/>
  </r>
  <r>
    <s v="Olivia Jaguar"/>
    <s v="Móvil"/>
    <s v="M"/>
    <x v="161"/>
    <x v="7"/>
    <d v="2013-03-01T00:00:00"/>
    <n v="44"/>
  </r>
  <r>
    <s v="Liam Lexus"/>
    <s v="Móvil"/>
    <s v="M"/>
    <x v="269"/>
    <x v="5"/>
    <d v="2013-03-01T00:00:00"/>
    <n v="53"/>
  </r>
  <r>
    <s v="Noah Lexus"/>
    <s v="ADSL"/>
    <s v="M"/>
    <x v="270"/>
    <x v="4"/>
    <d v="2013-03-01T00:00:00"/>
    <n v="64"/>
  </r>
  <r>
    <s v="Emily Seat"/>
    <s v="Móvil"/>
    <s v="M"/>
    <x v="81"/>
    <x v="3"/>
    <d v="2013-03-01T00:00:00"/>
    <n v="33"/>
  </r>
  <r>
    <s v="Mason Seat"/>
    <s v="ADSL"/>
    <s v="V"/>
    <x v="34"/>
    <x v="0"/>
    <d v="2013-03-01T00:00:00"/>
    <n v="40"/>
  </r>
  <r>
    <s v="Emma Toyota"/>
    <s v="Otros"/>
    <s v="V"/>
    <x v="273"/>
    <x v="1"/>
    <d v="2013-03-01T00:00:00"/>
    <n v="19"/>
  </r>
  <r>
    <s v="Emily Lotus"/>
    <s v="Móvil + Fijo"/>
    <s v="M"/>
    <x v="274"/>
    <x v="10"/>
    <d v="2013-03-01T00:00:00"/>
    <n v="57"/>
  </r>
  <r>
    <s v="Alexander Toyota"/>
    <s v="Fibra"/>
    <s v="M"/>
    <x v="275"/>
    <x v="4"/>
    <d v="2013-03-01T00:00:00"/>
    <n v="91"/>
  </r>
  <r>
    <s v="Emily Audi"/>
    <s v="Móvil + Fijo"/>
    <s v="M"/>
    <x v="100"/>
    <x v="7"/>
    <d v="2013-03-01T00:00:00"/>
    <n v="59"/>
  </r>
  <r>
    <s v="Liam Jaguar"/>
    <s v="Móvil"/>
    <s v="V"/>
    <x v="277"/>
    <x v="1"/>
    <d v="2013-03-01T00:00:00"/>
    <n v="44"/>
  </r>
  <r>
    <s v="Ava Rolls"/>
    <s v="Móvil + Fijo"/>
    <s v="M"/>
    <x v="278"/>
    <x v="8"/>
    <d v="2013-03-01T00:00:00"/>
    <n v="59"/>
  </r>
  <r>
    <s v="Isabella Daewo"/>
    <s v="Móvil"/>
    <s v="M"/>
    <x v="279"/>
    <x v="4"/>
    <d v="2013-03-01T00:00:00"/>
    <n v="59"/>
  </r>
  <r>
    <s v="Emma Seat"/>
    <s v="Móvil + Fijo"/>
    <s v="V"/>
    <x v="93"/>
    <x v="3"/>
    <d v="2013-03-01T00:00:00"/>
    <n v="56"/>
  </r>
  <r>
    <s v="Emma Ford"/>
    <s v="Móvil"/>
    <s v="V"/>
    <x v="85"/>
    <x v="2"/>
    <d v="2013-03-01T00:00:00"/>
    <n v="33"/>
  </r>
  <r>
    <s v="Ethan Kia"/>
    <s v="ADSL"/>
    <s v="M"/>
    <x v="282"/>
    <x v="10"/>
    <d v="2013-03-01T00:00:00"/>
    <n v="45"/>
  </r>
  <r>
    <s v="Liam Renault"/>
    <s v="Móvil"/>
    <s v="V"/>
    <x v="139"/>
    <x v="3"/>
    <d v="2013-03-01T00:00:00"/>
    <n v="30"/>
  </r>
  <r>
    <s v="Noah Renault"/>
    <s v="Móvil + Fijo"/>
    <s v="M"/>
    <x v="284"/>
    <x v="5"/>
    <d v="2013-03-01T00:00:00"/>
    <n v="51"/>
  </r>
  <r>
    <s v="Ava Nissan"/>
    <s v="Móvil"/>
    <s v="V"/>
    <x v="285"/>
    <x v="2"/>
    <d v="2013-03-01T00:00:00"/>
    <n v="30"/>
  </r>
  <r>
    <s v="Emma Jaguar"/>
    <s v="ADSL"/>
    <s v="V"/>
    <x v="286"/>
    <x v="5"/>
    <d v="2013-03-01T00:00:00"/>
    <n v="44"/>
  </r>
  <r>
    <s v="Olivia Audi"/>
    <s v="ADSL"/>
    <s v="V"/>
    <x v="287"/>
    <x v="5"/>
    <d v="2013-03-01T00:00:00"/>
    <n v="57"/>
  </r>
  <r>
    <s v="Aiden Kia"/>
    <s v="Móvil"/>
    <s v="V"/>
    <x v="288"/>
    <x v="6"/>
    <d v="2013-03-01T00:00:00"/>
    <n v="49"/>
  </r>
  <r>
    <s v="Noah Ford"/>
    <s v="Móvil"/>
    <s v="M"/>
    <x v="133"/>
    <x v="5"/>
    <d v="2013-03-01T00:00:00"/>
    <n v="41"/>
  </r>
  <r>
    <s v="Daniel Ford"/>
    <s v="Móvil"/>
    <s v="V"/>
    <x v="290"/>
    <x v="2"/>
    <d v="2013-03-01T00:00:00"/>
    <n v="60"/>
  </r>
  <r>
    <s v="Olivia Ford"/>
    <s v="Móvil + Fijo"/>
    <s v="M"/>
    <x v="291"/>
    <x v="3"/>
    <d v="2013-03-01T00:00:00"/>
    <n v="59"/>
  </r>
  <r>
    <s v="Elizabeth Rolls"/>
    <s v="Móvil"/>
    <s v="V"/>
    <x v="292"/>
    <x v="2"/>
    <d v="2013-03-01T00:00:00"/>
    <n v="27"/>
  </r>
  <r>
    <s v="Isabella Seat"/>
    <s v="Móvil + Fijo"/>
    <s v="V"/>
    <x v="179"/>
    <x v="6"/>
    <d v="2013-03-01T00:00:00"/>
    <n v="58"/>
  </r>
  <r>
    <s v="Abigail BMV"/>
    <s v="Fibra"/>
    <s v="V"/>
    <x v="31"/>
    <x v="10"/>
    <d v="2013-03-01T00:00:00"/>
    <n v="97"/>
  </r>
  <r>
    <s v="Ava Nissan"/>
    <s v="Móvil"/>
    <s v="V"/>
    <x v="285"/>
    <x v="2"/>
    <d v="2013-03-01T00:00:00"/>
    <n v="35"/>
  </r>
  <r>
    <s v="Aiden Daewo"/>
    <s v="ADSL"/>
    <s v="M"/>
    <x v="296"/>
    <x v="10"/>
    <d v="2013-03-01T00:00:00"/>
    <n v="67"/>
  </r>
  <r>
    <s v="Aiden Lexus"/>
    <s v="Móvil + Fijo"/>
    <s v="M"/>
    <x v="297"/>
    <x v="10"/>
    <d v="2013-03-01T00:00:00"/>
    <n v="51"/>
  </r>
  <r>
    <s v="William BMV"/>
    <s v="Móvil"/>
    <s v="M"/>
    <x v="298"/>
    <x v="6"/>
    <d v="2013-03-01T00:00:00"/>
    <n v="46"/>
  </r>
  <r>
    <s v="Abigail Ford"/>
    <s v="ADSL"/>
    <s v="M"/>
    <x v="252"/>
    <x v="0"/>
    <d v="2013-03-01T00:00:00"/>
    <n v="51"/>
  </r>
  <r>
    <s v="Ava Honda"/>
    <s v="Móvil"/>
    <s v="M"/>
    <x v="172"/>
    <x v="0"/>
    <d v="2013-03-01T00:00:00"/>
    <n v="38"/>
  </r>
  <r>
    <s v="Isabella Ford"/>
    <s v="Móvil"/>
    <s v="V"/>
    <x v="124"/>
    <x v="5"/>
    <d v="2013-03-01T00:00:00"/>
    <n v="20"/>
  </r>
  <r>
    <s v="Alexander Range"/>
    <s v="Fibra"/>
    <s v="M"/>
    <x v="302"/>
    <x v="8"/>
    <d v="2013-03-01T00:00:00"/>
    <n v="88"/>
  </r>
  <r>
    <s v="Emma Rolls"/>
    <s v="Móvil"/>
    <s v="M"/>
    <x v="1895"/>
    <x v="7"/>
    <d v="2013-03-01T00:00:00"/>
    <n v="26"/>
  </r>
  <r>
    <s v="Sophia Lexus"/>
    <s v="Móvil + Fijo"/>
    <s v="V"/>
    <x v="72"/>
    <x v="9"/>
    <d v="2013-03-01T00:00:00"/>
    <n v="59"/>
  </r>
  <r>
    <s v="Ava Nissan"/>
    <s v="Móvil"/>
    <s v="V"/>
    <x v="285"/>
    <x v="2"/>
    <d v="2013-03-01T00:00:00"/>
    <n v="44"/>
  </r>
  <r>
    <s v="Ethan Seat"/>
    <s v="ADSL"/>
    <s v="V"/>
    <x v="38"/>
    <x v="5"/>
    <d v="2013-03-01T00:00:00"/>
    <n v="61"/>
  </r>
  <r>
    <s v="Mia Range"/>
    <s v="Móvil + Fijo"/>
    <s v="V"/>
    <x v="307"/>
    <x v="8"/>
    <d v="2013-03-01T00:00:00"/>
    <n v="58"/>
  </r>
  <r>
    <s v="Chloe Range"/>
    <s v="ADSL"/>
    <s v="V"/>
    <x v="308"/>
    <x v="4"/>
    <d v="2013-03-01T00:00:00"/>
    <n v="67"/>
  </r>
  <r>
    <s v="Daniel Nissan"/>
    <s v="Móvil + Fijo"/>
    <s v="M"/>
    <x v="55"/>
    <x v="7"/>
    <d v="2013-03-01T00:00:00"/>
    <n v="59"/>
  </r>
  <r>
    <s v="Ava Daewo"/>
    <s v="ADSL"/>
    <s v="V"/>
    <x v="242"/>
    <x v="9"/>
    <d v="2013-03-01T00:00:00"/>
    <n v="49"/>
  </r>
  <r>
    <s v="Emily Lotus"/>
    <s v="Móvil + Fijo"/>
    <s v="M"/>
    <x v="274"/>
    <x v="10"/>
    <d v="2013-03-01T00:00:00"/>
    <n v="50"/>
  </r>
  <r>
    <s v="Abigail Kia"/>
    <s v="Móvil"/>
    <s v="V"/>
    <x v="103"/>
    <x v="5"/>
    <d v="2013-03-01T00:00:00"/>
    <n v="53"/>
  </r>
  <r>
    <s v="Emily Kia"/>
    <s v="Otros"/>
    <s v="V"/>
    <x v="142"/>
    <x v="4"/>
    <d v="2013-03-01T00:00:00"/>
    <n v="77"/>
  </r>
  <r>
    <s v="Noah Lotus"/>
    <s v="ADSL"/>
    <s v="M"/>
    <x v="314"/>
    <x v="4"/>
    <d v="2013-03-01T00:00:00"/>
    <n v="64"/>
  </r>
  <r>
    <s v="Ava Nissan"/>
    <s v="Móvil"/>
    <s v="V"/>
    <x v="285"/>
    <x v="2"/>
    <d v="2013-03-01T00:00:00"/>
    <n v="21"/>
  </r>
  <r>
    <s v="Michael Daewo"/>
    <s v="Móvil"/>
    <s v="M"/>
    <x v="316"/>
    <x v="2"/>
    <d v="2013-03-01T00:00:00"/>
    <n v="35"/>
  </r>
  <r>
    <s v="Chloe Suzuki"/>
    <s v="Móvil"/>
    <s v="V"/>
    <x v="317"/>
    <x v="0"/>
    <d v="2013-03-01T00:00:00"/>
    <n v="49"/>
  </r>
  <r>
    <s v="Ava Suzuki"/>
    <s v="Móvil + Fijo"/>
    <s v="M"/>
    <x v="318"/>
    <x v="7"/>
    <d v="2013-03-01T00:00:00"/>
    <n v="54"/>
  </r>
  <r>
    <s v="William Wolks"/>
    <s v="ADSL"/>
    <s v="V"/>
    <x v="194"/>
    <x v="5"/>
    <d v="2013-03-01T00:00:00"/>
    <n v="49"/>
  </r>
  <r>
    <s v="Ethan Range"/>
    <s v="Fibra"/>
    <s v="V"/>
    <x v="195"/>
    <x v="1"/>
    <d v="2013-03-01T00:00:00"/>
    <n v="92"/>
  </r>
  <r>
    <s v="Noah Audi"/>
    <s v="Móvil"/>
    <s v="V"/>
    <x v="321"/>
    <x v="2"/>
    <d v="2013-03-01T00:00:00"/>
    <n v="33"/>
  </r>
  <r>
    <s v="Ethan BMV"/>
    <s v="ADSL"/>
    <s v="M"/>
    <x v="322"/>
    <x v="2"/>
    <d v="2013-03-01T00:00:00"/>
    <n v="65"/>
  </r>
  <r>
    <s v="Noah Seat"/>
    <s v="Móvil"/>
    <s v="M"/>
    <x v="87"/>
    <x v="2"/>
    <d v="2013-03-01T00:00:00"/>
    <n v="54"/>
  </r>
  <r>
    <s v="Daniel Nissan"/>
    <s v="Móvil + Fijo"/>
    <s v="M"/>
    <x v="55"/>
    <x v="7"/>
    <d v="2013-03-01T00:00:00"/>
    <n v="51"/>
  </r>
  <r>
    <s v="Jayden Jaguar"/>
    <s v="Móvil"/>
    <s v="M"/>
    <x v="325"/>
    <x v="7"/>
    <d v="2013-03-01T00:00:00"/>
    <n v="20"/>
  </r>
  <r>
    <s v="William Renault"/>
    <s v="Móvil"/>
    <s v="M"/>
    <x v="212"/>
    <x v="7"/>
    <d v="2013-03-01T00:00:00"/>
    <n v="44"/>
  </r>
  <r>
    <s v="Jayden Lexus"/>
    <s v="Móvil"/>
    <s v="V"/>
    <x v="69"/>
    <x v="8"/>
    <d v="2013-03-01T00:00:00"/>
    <n v="29"/>
  </r>
  <r>
    <s v="Jayden Rolls"/>
    <s v="Móvil"/>
    <s v="V"/>
    <x v="328"/>
    <x v="8"/>
    <d v="2013-03-01T00:00:00"/>
    <n v="37"/>
  </r>
  <r>
    <s v="Aiden Jaguar"/>
    <s v="Móvil"/>
    <s v="V"/>
    <x v="42"/>
    <x v="8"/>
    <d v="2013-03-01T00:00:00"/>
    <n v="33"/>
  </r>
  <r>
    <s v="Chloe Toyota"/>
    <s v="Móvil"/>
    <s v="M"/>
    <x v="3"/>
    <x v="2"/>
    <d v="2013-03-01T00:00:00"/>
    <n v="53"/>
  </r>
  <r>
    <s v="Jacob Nissan"/>
    <s v="Móvil + Fijo"/>
    <s v="M"/>
    <x v="331"/>
    <x v="0"/>
    <d v="2013-03-01T00:00:00"/>
    <n v="51"/>
  </r>
  <r>
    <s v="Liam Chrysler"/>
    <s v="Móvil + Fijo"/>
    <s v="M"/>
    <x v="332"/>
    <x v="2"/>
    <d v="2013-03-01T00:00:00"/>
    <n v="58"/>
  </r>
  <r>
    <s v="Emily BMV"/>
    <s v="Móvil"/>
    <s v="M"/>
    <x v="71"/>
    <x v="1"/>
    <d v="2013-03-01T00:00:00"/>
    <n v="60"/>
  </r>
  <r>
    <s v="Mason Dodge"/>
    <s v="Móvil"/>
    <s v="M"/>
    <x v="207"/>
    <x v="10"/>
    <d v="2013-03-01T00:00:00"/>
    <n v="48"/>
  </r>
  <r>
    <s v="Elizabeth Renault"/>
    <s v="Móvil"/>
    <s v="M"/>
    <x v="335"/>
    <x v="1"/>
    <d v="2013-03-01T00:00:00"/>
    <n v="34"/>
  </r>
  <r>
    <s v="Liam Range"/>
    <s v="Móvil"/>
    <s v="M"/>
    <x v="336"/>
    <x v="6"/>
    <d v="2013-03-01T00:00:00"/>
    <n v="53"/>
  </r>
  <r>
    <s v="Mia Wolks"/>
    <s v="Móvil + Fijo"/>
    <s v="M"/>
    <x v="337"/>
    <x v="7"/>
    <d v="2013-03-01T00:00:00"/>
    <n v="50"/>
  </r>
  <r>
    <s v="Ava Lexus"/>
    <s v="Móvil + Fijo"/>
    <s v="V"/>
    <x v="338"/>
    <x v="8"/>
    <d v="2013-03-01T00:00:00"/>
    <n v="59"/>
  </r>
  <r>
    <s v="William Nissan"/>
    <s v="ADSL"/>
    <s v="M"/>
    <x v="130"/>
    <x v="7"/>
    <d v="2013-03-01T00:00:00"/>
    <n v="70"/>
  </r>
  <r>
    <s v="Mason Daewo"/>
    <s v="Otros"/>
    <s v="V"/>
    <x v="340"/>
    <x v="5"/>
    <d v="2013-03-01T00:00:00"/>
    <n v="48"/>
  </r>
  <r>
    <s v="Noah Renault"/>
    <s v="Móvil + Fijo"/>
    <s v="M"/>
    <x v="284"/>
    <x v="5"/>
    <d v="2013-03-01T00:00:00"/>
    <n v="59"/>
  </r>
  <r>
    <s v="William Nissan"/>
    <s v="ADSL"/>
    <s v="M"/>
    <x v="130"/>
    <x v="7"/>
    <d v="2013-03-01T00:00:00"/>
    <n v="59"/>
  </r>
  <r>
    <s v="Daniel Daewo"/>
    <s v="ADSL"/>
    <s v="V"/>
    <x v="154"/>
    <x v="1"/>
    <d v="2013-03-01T00:00:00"/>
    <n v="52"/>
  </r>
  <r>
    <s v="Sophia Wolks"/>
    <s v="Móvil"/>
    <s v="V"/>
    <x v="344"/>
    <x v="4"/>
    <d v="2013-03-01T00:00:00"/>
    <n v="42"/>
  </r>
  <r>
    <s v="Mason Dodge"/>
    <s v="Móvil"/>
    <s v="M"/>
    <x v="207"/>
    <x v="10"/>
    <d v="2013-03-01T00:00:00"/>
    <n v="46"/>
  </r>
  <r>
    <s v="Mason Wolks"/>
    <s v="Móvil + Fijo"/>
    <s v="M"/>
    <x v="114"/>
    <x v="8"/>
    <d v="2013-03-01T00:00:00"/>
    <n v="55"/>
  </r>
  <r>
    <s v="Alexander Wolks"/>
    <s v="Fibra"/>
    <s v="M"/>
    <x v="37"/>
    <x v="7"/>
    <d v="2013-03-01T00:00:00"/>
    <n v="92"/>
  </r>
  <r>
    <s v="Mia Range"/>
    <s v="Móvil + Fijo"/>
    <s v="V"/>
    <x v="307"/>
    <x v="8"/>
    <d v="2013-03-01T00:00:00"/>
    <n v="56"/>
  </r>
  <r>
    <s v="Noah Lotus"/>
    <s v="ADSL"/>
    <s v="M"/>
    <x v="314"/>
    <x v="4"/>
    <d v="2013-03-01T00:00:00"/>
    <n v="64"/>
  </r>
  <r>
    <s v="Mason Rolls"/>
    <s v="Fibra"/>
    <s v="M"/>
    <x v="350"/>
    <x v="1"/>
    <d v="2013-03-01T00:00:00"/>
    <n v="80"/>
  </r>
  <r>
    <s v="Emily Honda"/>
    <s v="Móvil"/>
    <s v="M"/>
    <x v="351"/>
    <x v="1"/>
    <d v="2013-03-01T00:00:00"/>
    <n v="21"/>
  </r>
  <r>
    <s v="Isabella Chrysler"/>
    <s v="Móvil + Fijo"/>
    <s v="V"/>
    <x v="352"/>
    <x v="9"/>
    <d v="2013-03-01T00:00:00"/>
    <n v="51"/>
  </r>
  <r>
    <s v="Emily Dodge"/>
    <s v="Otros"/>
    <s v="M"/>
    <x v="353"/>
    <x v="7"/>
    <d v="2013-03-01T00:00:00"/>
    <n v="89"/>
  </r>
  <r>
    <s v="Jacob Kia"/>
    <s v="Móvil"/>
    <s v="V"/>
    <x v="354"/>
    <x v="3"/>
    <d v="2013-03-01T00:00:00"/>
    <n v="34"/>
  </r>
  <r>
    <s v="Olivia Audi"/>
    <s v="ADSL"/>
    <s v="V"/>
    <x v="287"/>
    <x v="5"/>
    <d v="2013-03-01T00:00:00"/>
    <n v="67"/>
  </r>
  <r>
    <s v="Michael Honda"/>
    <s v="Fibra"/>
    <s v="M"/>
    <x v="356"/>
    <x v="3"/>
    <d v="2013-03-01T00:00:00"/>
    <n v="80"/>
  </r>
  <r>
    <s v="William Jeep"/>
    <s v="Móvil"/>
    <s v="M"/>
    <x v="357"/>
    <x v="7"/>
    <d v="2013-03-01T00:00:00"/>
    <n v="21"/>
  </r>
  <r>
    <s v="Abigail Range"/>
    <s v="Otros"/>
    <s v="M"/>
    <x v="120"/>
    <x v="8"/>
    <d v="2013-03-01T00:00:00"/>
    <n v="99"/>
  </r>
  <r>
    <s v="Jayden Honda"/>
    <s v="Móvil"/>
    <s v="V"/>
    <x v="19"/>
    <x v="0"/>
    <d v="2013-03-01T00:00:00"/>
    <n v="34"/>
  </r>
  <r>
    <s v="Liam Audi"/>
    <s v="Otros"/>
    <s v="M"/>
    <x v="205"/>
    <x v="0"/>
    <d v="2013-03-01T00:00:00"/>
    <n v="40"/>
  </r>
  <r>
    <s v="Alexander Lotus"/>
    <s v="Móvil + Fijo"/>
    <s v="M"/>
    <x v="361"/>
    <x v="1"/>
    <d v="2013-03-01T00:00:00"/>
    <n v="50"/>
  </r>
  <r>
    <s v="Isabella Chrysler"/>
    <s v="Móvil + Fijo"/>
    <s v="V"/>
    <x v="352"/>
    <x v="9"/>
    <d v="2013-03-01T00:00:00"/>
    <n v="57"/>
  </r>
  <r>
    <s v="Sophia Range"/>
    <s v="ADSL"/>
    <s v="M"/>
    <x v="363"/>
    <x v="0"/>
    <d v="2013-03-01T00:00:00"/>
    <n v="44"/>
  </r>
  <r>
    <s v="Alexander Kia"/>
    <s v="Móvil"/>
    <s v="M"/>
    <x v="364"/>
    <x v="9"/>
    <d v="2013-03-01T00:00:00"/>
    <n v="42"/>
  </r>
  <r>
    <s v="Mia Honda"/>
    <s v="Móvil + Fijo"/>
    <s v="M"/>
    <x v="365"/>
    <x v="3"/>
    <d v="2013-03-01T00:00:00"/>
    <n v="58"/>
  </r>
  <r>
    <s v="Alexander Suzuki"/>
    <s v="Móvil + Fijo"/>
    <s v="V"/>
    <x v="78"/>
    <x v="5"/>
    <d v="2013-03-01T00:00:00"/>
    <n v="51"/>
  </r>
  <r>
    <s v="Ethan Wolks"/>
    <s v="Móvil"/>
    <s v="M"/>
    <x v="367"/>
    <x v="7"/>
    <d v="2013-03-01T00:00:00"/>
    <n v="43"/>
  </r>
  <r>
    <s v="Isabella Kia"/>
    <s v="ADSL"/>
    <s v="V"/>
    <x v="368"/>
    <x v="2"/>
    <d v="2013-03-01T00:00:00"/>
    <n v="70"/>
  </r>
  <r>
    <s v="Ethan Chrysler"/>
    <s v="ADSL"/>
    <s v="V"/>
    <x v="126"/>
    <x v="0"/>
    <d v="2013-03-01T00:00:00"/>
    <n v="55"/>
  </r>
  <r>
    <s v="William Dodge"/>
    <s v="Móvil + Fijo"/>
    <s v="M"/>
    <x v="370"/>
    <x v="8"/>
    <d v="2013-03-01T00:00:00"/>
    <n v="57"/>
  </r>
  <r>
    <s v="Mason Jaguar"/>
    <s v="Móvil"/>
    <s v="V"/>
    <x v="79"/>
    <x v="8"/>
    <d v="2013-03-01T00:00:00"/>
    <n v="25"/>
  </r>
  <r>
    <s v="Mason Dodge"/>
    <s v="Móvil"/>
    <s v="M"/>
    <x v="207"/>
    <x v="10"/>
    <d v="2013-03-01T00:00:00"/>
    <n v="58"/>
  </r>
  <r>
    <s v="Daniel Audi"/>
    <s v="Móvil"/>
    <s v="M"/>
    <x v="97"/>
    <x v="10"/>
    <d v="2013-03-01T00:00:00"/>
    <n v="51"/>
  </r>
  <r>
    <s v="Ava Ferrari"/>
    <s v="Móvil"/>
    <s v="V"/>
    <x v="374"/>
    <x v="2"/>
    <d v="2013-03-01T00:00:00"/>
    <n v="33"/>
  </r>
  <r>
    <s v="Chloe Honda"/>
    <s v="Móvil"/>
    <s v="V"/>
    <x v="375"/>
    <x v="7"/>
    <d v="2013-03-01T00:00:00"/>
    <n v="52"/>
  </r>
  <r>
    <s v="Emily Honda"/>
    <s v="Móvil"/>
    <s v="M"/>
    <x v="351"/>
    <x v="1"/>
    <d v="2013-03-01T00:00:00"/>
    <n v="59"/>
  </r>
  <r>
    <s v="Ava Seat"/>
    <s v="Fibra"/>
    <s v="M"/>
    <x v="377"/>
    <x v="7"/>
    <d v="2013-03-01T00:00:00"/>
    <n v="95"/>
  </r>
  <r>
    <s v="Jayden Lotus"/>
    <s v="Móvil"/>
    <s v="M"/>
    <x v="378"/>
    <x v="1"/>
    <d v="2013-03-01T00:00:00"/>
    <n v="28"/>
  </r>
  <r>
    <s v="Liam Range"/>
    <s v="Móvil"/>
    <s v="M"/>
    <x v="336"/>
    <x v="6"/>
    <d v="2013-03-01T00:00:00"/>
    <n v="51"/>
  </r>
  <r>
    <s v="Jacob Chrysler"/>
    <s v="ADSL"/>
    <s v="V"/>
    <x v="380"/>
    <x v="8"/>
    <d v="2013-03-01T00:00:00"/>
    <n v="58"/>
  </r>
  <r>
    <s v="Noah Dodge"/>
    <s v="Móvil"/>
    <s v="M"/>
    <x v="381"/>
    <x v="4"/>
    <d v="2013-03-01T00:00:00"/>
    <n v="23"/>
  </r>
  <r>
    <s v="Isabella Suzuki"/>
    <s v="Móvil"/>
    <s v="M"/>
    <x v="382"/>
    <x v="2"/>
    <d v="2013-03-01T00:00:00"/>
    <n v="44"/>
  </r>
  <r>
    <s v="Sophia Nissan"/>
    <s v="Móvil"/>
    <s v="V"/>
    <x v="383"/>
    <x v="3"/>
    <d v="2013-03-01T00:00:00"/>
    <n v="36"/>
  </r>
  <r>
    <s v="Ava BMV"/>
    <s v="Móvil"/>
    <s v="M"/>
    <x v="384"/>
    <x v="8"/>
    <d v="2013-03-01T00:00:00"/>
    <n v="54"/>
  </r>
  <r>
    <s v="Mia Seat"/>
    <s v="Móvil + Fijo"/>
    <s v="M"/>
    <x v="385"/>
    <x v="1"/>
    <d v="2013-03-01T00:00:00"/>
    <n v="54"/>
  </r>
  <r>
    <s v="Aiden Honda"/>
    <s v="Fibra"/>
    <s v="M"/>
    <x v="115"/>
    <x v="7"/>
    <d v="2013-03-01T00:00:00"/>
    <n v="94"/>
  </r>
  <r>
    <s v="Elizabeth Kia"/>
    <s v="Móvil + Fijo"/>
    <s v="V"/>
    <x v="29"/>
    <x v="6"/>
    <d v="2013-03-01T00:00:00"/>
    <n v="57"/>
  </r>
  <r>
    <s v="Alexander Ferrari"/>
    <s v="Móvil"/>
    <s v="M"/>
    <x v="388"/>
    <x v="0"/>
    <d v="2013-03-01T00:00:00"/>
    <n v="29"/>
  </r>
  <r>
    <s v="Noah Daewo"/>
    <s v="ADSL"/>
    <s v="V"/>
    <x v="389"/>
    <x v="2"/>
    <d v="2013-03-01T00:00:00"/>
    <n v="46"/>
  </r>
  <r>
    <s v="Michael Audi"/>
    <s v="Móvil"/>
    <s v="M"/>
    <x v="390"/>
    <x v="3"/>
    <d v="2013-03-01T00:00:00"/>
    <n v="32"/>
  </r>
  <r>
    <s v="Ava Jaguar"/>
    <s v="Móvil"/>
    <s v="M"/>
    <x v="117"/>
    <x v="0"/>
    <d v="2013-03-01T00:00:00"/>
    <n v="59"/>
  </r>
  <r>
    <s v="Chloe Wolks"/>
    <s v="Móvil + Fijo"/>
    <s v="V"/>
    <x v="17"/>
    <x v="0"/>
    <d v="2013-03-01T00:00:00"/>
    <n v="51"/>
  </r>
  <r>
    <s v="Noah Kia"/>
    <s v="ADSL"/>
    <s v="V"/>
    <x v="393"/>
    <x v="7"/>
    <d v="2013-03-01T00:00:00"/>
    <n v="60"/>
  </r>
  <r>
    <s v="Jacob Chrysler"/>
    <s v="ADSL"/>
    <s v="V"/>
    <x v="380"/>
    <x v="8"/>
    <d v="2013-03-01T00:00:00"/>
    <n v="49"/>
  </r>
  <r>
    <s v="Ethan Dodge"/>
    <s v="Móvil"/>
    <s v="M"/>
    <x v="395"/>
    <x v="0"/>
    <d v="2013-03-01T00:00:00"/>
    <n v="45"/>
  </r>
  <r>
    <s v="Daniel Ferrari"/>
    <s v="Otros"/>
    <s v="M"/>
    <x v="260"/>
    <x v="10"/>
    <d v="2013-03-01T00:00:00"/>
    <n v="84"/>
  </r>
  <r>
    <s v="Abigail Rolls"/>
    <s v="ADSL"/>
    <s v="V"/>
    <x v="73"/>
    <x v="4"/>
    <d v="2013-03-01T00:00:00"/>
    <n v="54"/>
  </r>
  <r>
    <s v="Madison Suzuki"/>
    <s v="Móvil"/>
    <s v="V"/>
    <x v="397"/>
    <x v="5"/>
    <d v="2013-03-01T00:00:00"/>
    <n v="48"/>
  </r>
  <r>
    <s v="Olivia Lexus"/>
    <s v="ADSL"/>
    <s v="M"/>
    <x v="257"/>
    <x v="10"/>
    <d v="2013-03-01T00:00:00"/>
    <n v="70"/>
  </r>
  <r>
    <s v="Ava Seat"/>
    <s v="Fibra"/>
    <s v="M"/>
    <x v="377"/>
    <x v="7"/>
    <d v="2013-03-01T00:00:00"/>
    <n v="91"/>
  </r>
  <r>
    <s v="Emma Suzuki"/>
    <s v="Móvil"/>
    <s v="M"/>
    <x v="400"/>
    <x v="10"/>
    <d v="2013-03-01T00:00:00"/>
    <n v="55"/>
  </r>
  <r>
    <s v="William BMV"/>
    <s v="Móvil"/>
    <s v="M"/>
    <x v="298"/>
    <x v="6"/>
    <d v="2013-03-01T00:00:00"/>
    <n v="53"/>
  </r>
  <r>
    <s v="Elizabeth BMV"/>
    <s v="Móvil"/>
    <s v="M"/>
    <x v="402"/>
    <x v="7"/>
    <d v="2013-03-01T00:00:00"/>
    <n v="27"/>
  </r>
  <r>
    <s v="Madison Chrysler"/>
    <s v="Móvil + Fijo"/>
    <s v="V"/>
    <x v="403"/>
    <x v="0"/>
    <d v="2013-03-01T00:00:00"/>
    <n v="58"/>
  </r>
  <r>
    <s v="Sophia Audi"/>
    <s v="ADSL"/>
    <s v="M"/>
    <x v="76"/>
    <x v="5"/>
    <d v="2013-03-01T00:00:00"/>
    <n v="59"/>
  </r>
  <r>
    <s v="Aiden Lexus"/>
    <s v="Móvil + Fijo"/>
    <s v="M"/>
    <x v="297"/>
    <x v="10"/>
    <d v="2013-03-01T00:00:00"/>
    <n v="60"/>
  </r>
  <r>
    <s v="Aiden Toyota"/>
    <s v="Móvil"/>
    <s v="M"/>
    <x v="36"/>
    <x v="3"/>
    <d v="2013-03-01T00:00:00"/>
    <n v="31"/>
  </r>
  <r>
    <s v="Emily Renault"/>
    <s v="Fibra"/>
    <s v="M"/>
    <x v="92"/>
    <x v="0"/>
    <d v="2013-03-01T00:00:00"/>
    <n v="78"/>
  </r>
  <r>
    <s v="Ethan Dodge"/>
    <s v="Móvil"/>
    <s v="M"/>
    <x v="395"/>
    <x v="0"/>
    <d v="2013-03-01T00:00:00"/>
    <n v="53"/>
  </r>
  <r>
    <s v="Liam Suzuki"/>
    <s v="Móvil"/>
    <s v="V"/>
    <x v="63"/>
    <x v="4"/>
    <d v="2013-03-01T00:00:00"/>
    <n v="22"/>
  </r>
  <r>
    <s v="Mia Lotus"/>
    <s v="ADSL"/>
    <s v="M"/>
    <x v="410"/>
    <x v="6"/>
    <d v="2013-03-01T00:00:00"/>
    <n v="52"/>
  </r>
  <r>
    <s v="Olivia Wolks"/>
    <s v="Móvil"/>
    <s v="M"/>
    <x v="74"/>
    <x v="5"/>
    <d v="2013-03-01T00:00:00"/>
    <n v="54"/>
  </r>
  <r>
    <s v="William Jaguar"/>
    <s v="Móvil"/>
    <s v="V"/>
    <x v="412"/>
    <x v="3"/>
    <d v="2013-03-01T00:00:00"/>
    <n v="38"/>
  </r>
  <r>
    <s v="Elizabeth Suzuki"/>
    <s v="Móvil + Fijo"/>
    <s v="M"/>
    <x v="413"/>
    <x v="1"/>
    <d v="2013-03-01T00:00:00"/>
    <n v="50"/>
  </r>
  <r>
    <s v="Mason Jeep"/>
    <s v="Móvil + Fijo"/>
    <s v="V"/>
    <x v="414"/>
    <x v="4"/>
    <d v="2013-03-01T00:00:00"/>
    <n v="55"/>
  </r>
  <r>
    <s v="Daniel Seat"/>
    <s v="Móvil"/>
    <s v="M"/>
    <x v="415"/>
    <x v="7"/>
    <d v="2013-03-01T00:00:00"/>
    <n v="26"/>
  </r>
  <r>
    <s v="Chloe Jaguar"/>
    <s v="Otros"/>
    <s v="M"/>
    <x v="138"/>
    <x v="8"/>
    <d v="2013-03-01T00:00:00"/>
    <n v="85"/>
  </r>
  <r>
    <s v="Alexander Ferrari"/>
    <s v="Móvil"/>
    <s v="M"/>
    <x v="388"/>
    <x v="0"/>
    <d v="2013-03-01T00:00:00"/>
    <n v="45"/>
  </r>
  <r>
    <s v="Emma Daewo"/>
    <s v="ADSL"/>
    <s v="M"/>
    <x v="32"/>
    <x v="5"/>
    <d v="2013-03-01T00:00:00"/>
    <n v="48"/>
  </r>
  <r>
    <s v="Liam Toyota"/>
    <s v="Móvil"/>
    <s v="V"/>
    <x v="419"/>
    <x v="1"/>
    <d v="2013-03-01T00:00:00"/>
    <n v="35"/>
  </r>
  <r>
    <s v="Emma Rolls"/>
    <s v="Móvil"/>
    <s v="M"/>
    <x v="1895"/>
    <x v="7"/>
    <d v="2013-03-01T00:00:00"/>
    <n v="41"/>
  </r>
  <r>
    <s v="Daniel Wolks"/>
    <s v="ADSL"/>
    <s v="M"/>
    <x v="421"/>
    <x v="3"/>
    <d v="2013-03-01T00:00:00"/>
    <n v="49"/>
  </r>
  <r>
    <s v="Olivia Seat"/>
    <s v="Móvil + Fijo"/>
    <s v="M"/>
    <x v="59"/>
    <x v="7"/>
    <d v="2013-03-01T00:00:00"/>
    <n v="59"/>
  </r>
  <r>
    <s v="Mia Dodge"/>
    <s v="Móvil + Fijo"/>
    <s v="M"/>
    <x v="166"/>
    <x v="0"/>
    <d v="2013-03-01T00:00:00"/>
    <n v="60"/>
  </r>
  <r>
    <s v="Alexander Lexus"/>
    <s v="Móvil + Fijo"/>
    <s v="M"/>
    <x v="424"/>
    <x v="10"/>
    <d v="2013-03-01T00:00:00"/>
    <n v="57"/>
  </r>
  <r>
    <s v="Mason Lexus"/>
    <s v="Móvil"/>
    <s v="V"/>
    <x v="425"/>
    <x v="6"/>
    <d v="2013-03-01T00:00:00"/>
    <n v="58"/>
  </r>
  <r>
    <s v="Liam Renault"/>
    <s v="Móvil"/>
    <s v="V"/>
    <x v="139"/>
    <x v="3"/>
    <d v="2013-03-01T00:00:00"/>
    <n v="54"/>
  </r>
  <r>
    <s v="Ethan Range"/>
    <s v="Fibra"/>
    <s v="V"/>
    <x v="195"/>
    <x v="1"/>
    <d v="2013-03-01T00:00:00"/>
    <n v="82"/>
  </r>
  <r>
    <s v="Jayden Suzuki"/>
    <s v="Móvil"/>
    <s v="V"/>
    <x v="428"/>
    <x v="2"/>
    <d v="2013-03-01T00:00:00"/>
    <n v="47"/>
  </r>
  <r>
    <s v="Noah Suzuki"/>
    <s v="Móvil"/>
    <s v="M"/>
    <x v="47"/>
    <x v="1"/>
    <d v="2013-03-01T00:00:00"/>
    <n v="22"/>
  </r>
  <r>
    <s v="Jayden Renault"/>
    <s v="Móvil"/>
    <s v="V"/>
    <x v="226"/>
    <x v="4"/>
    <d v="2013-03-01T00:00:00"/>
    <n v="31"/>
  </r>
  <r>
    <s v="Elizabeth Toyota"/>
    <s v="Móvil"/>
    <s v="M"/>
    <x v="430"/>
    <x v="10"/>
    <d v="2013-03-01T00:00:00"/>
    <n v="33"/>
  </r>
  <r>
    <s v="Sophia Toyota"/>
    <s v="Fibra"/>
    <s v="M"/>
    <x v="20"/>
    <x v="1"/>
    <d v="2013-03-01T00:00:00"/>
    <n v="98"/>
  </r>
  <r>
    <s v="Daniel Suzuki"/>
    <s v="Móvil"/>
    <s v="V"/>
    <x v="233"/>
    <x v="8"/>
    <d v="2013-03-01T00:00:00"/>
    <n v="45"/>
  </r>
  <r>
    <s v="Jayden Seat"/>
    <s v="Móvil"/>
    <s v="V"/>
    <x v="433"/>
    <x v="7"/>
    <d v="2013-03-01T00:00:00"/>
    <n v="35"/>
  </r>
  <r>
    <s v="William Suzuki"/>
    <s v="Móvil"/>
    <s v="M"/>
    <x v="15"/>
    <x v="4"/>
    <d v="2013-03-01T00:00:00"/>
    <n v="42"/>
  </r>
  <r>
    <s v="Sophia Lotus"/>
    <s v="Móvil"/>
    <s v="V"/>
    <x v="254"/>
    <x v="7"/>
    <d v="2013-03-01T00:00:00"/>
    <n v="54"/>
  </r>
  <r>
    <s v="Chloe Chrysler"/>
    <s v="Móvil"/>
    <s v="V"/>
    <x v="436"/>
    <x v="9"/>
    <d v="2013-03-01T00:00:00"/>
    <n v="57"/>
  </r>
  <r>
    <s v="Noah Wolks"/>
    <s v="Móvil + Fijo"/>
    <s v="V"/>
    <x v="437"/>
    <x v="0"/>
    <d v="2013-03-01T00:00:00"/>
    <n v="51"/>
  </r>
  <r>
    <s v="Mason Nissan"/>
    <s v="ADSL"/>
    <s v="M"/>
    <x v="438"/>
    <x v="2"/>
    <d v="2013-03-01T00:00:00"/>
    <n v="44"/>
  </r>
  <r>
    <s v="Chloe Suzuki"/>
    <s v="Móvil"/>
    <s v="V"/>
    <x v="317"/>
    <x v="0"/>
    <d v="2013-03-01T00:00:00"/>
    <n v="57"/>
  </r>
  <r>
    <s v="Elizabeth Ford"/>
    <s v="Móvil + Fijo"/>
    <s v="M"/>
    <x v="251"/>
    <x v="0"/>
    <d v="2013-03-01T00:00:00"/>
    <n v="53"/>
  </r>
  <r>
    <s v="Mia Jaguar"/>
    <s v="Móvil + Fijo"/>
    <s v="V"/>
    <x v="440"/>
    <x v="4"/>
    <d v="2013-03-01T00:00:00"/>
    <n v="50"/>
  </r>
  <r>
    <s v="Emily Daewo"/>
    <s v="Fibra"/>
    <s v="M"/>
    <x v="441"/>
    <x v="0"/>
    <d v="2013-03-01T00:00:00"/>
    <n v="90"/>
  </r>
  <r>
    <s v="Ava Ferrari"/>
    <s v="Móvil"/>
    <s v="V"/>
    <x v="374"/>
    <x v="2"/>
    <d v="2013-03-01T00:00:00"/>
    <n v="45"/>
  </r>
  <r>
    <s v="Noah Toyota"/>
    <s v="ADSL"/>
    <s v="V"/>
    <x v="443"/>
    <x v="8"/>
    <d v="2013-03-01T00:00:00"/>
    <n v="70"/>
  </r>
  <r>
    <s v="Michael Lexus"/>
    <s v="ADSL"/>
    <s v="M"/>
    <x v="444"/>
    <x v="1"/>
    <d v="2013-03-01T00:00:00"/>
    <n v="61"/>
  </r>
  <r>
    <s v="Aiden Lotus"/>
    <s v="Otros"/>
    <s v="V"/>
    <x v="445"/>
    <x v="4"/>
    <d v="2013-03-01T00:00:00"/>
    <n v="49"/>
  </r>
  <r>
    <s v="Jayden Chrysler"/>
    <s v="Móvil"/>
    <s v="M"/>
    <x v="446"/>
    <x v="2"/>
    <d v="2013-03-01T00:00:00"/>
    <n v="32"/>
  </r>
  <r>
    <s v="Emily Honda"/>
    <s v="Móvil"/>
    <s v="M"/>
    <x v="351"/>
    <x v="1"/>
    <d v="2013-03-01T00:00:00"/>
    <n v="25"/>
  </r>
  <r>
    <s v="Liam Jaguar"/>
    <s v="Móvil"/>
    <s v="V"/>
    <x v="277"/>
    <x v="1"/>
    <d v="2013-03-01T00:00:00"/>
    <n v="48"/>
  </r>
  <r>
    <s v="William Audi"/>
    <s v="Móvil"/>
    <s v="M"/>
    <x v="449"/>
    <x v="4"/>
    <d v="2013-03-01T00:00:00"/>
    <n v="27"/>
  </r>
  <r>
    <s v="Emily Kia"/>
    <s v="Otros"/>
    <s v="V"/>
    <x v="142"/>
    <x v="4"/>
    <d v="2013-03-01T00:00:00"/>
    <n v="17"/>
  </r>
  <r>
    <s v="Olivia Kia"/>
    <s v="Móvil + Fijo"/>
    <s v="M"/>
    <x v="451"/>
    <x v="7"/>
    <d v="2013-03-01T00:00:00"/>
    <n v="54"/>
  </r>
  <r>
    <s v="Elizabeth Audi"/>
    <s v="Móvil"/>
    <s v="V"/>
    <x v="170"/>
    <x v="3"/>
    <d v="2013-03-01T00:00:00"/>
    <n v="40"/>
  </r>
  <r>
    <s v="Mason Wolks"/>
    <s v="Móvil + Fijo"/>
    <s v="M"/>
    <x v="114"/>
    <x v="8"/>
    <d v="2013-03-01T00:00:00"/>
    <n v="50"/>
  </r>
  <r>
    <s v="Olivia Wolks"/>
    <s v="Móvil"/>
    <s v="M"/>
    <x v="74"/>
    <x v="5"/>
    <d v="2013-03-01T00:00:00"/>
    <n v="36"/>
  </r>
  <r>
    <s v="Aiden Renault"/>
    <s v="ADSL"/>
    <s v="M"/>
    <x v="455"/>
    <x v="4"/>
    <d v="2013-03-01T00:00:00"/>
    <n v="63"/>
  </r>
  <r>
    <s v="Emily Honda"/>
    <s v="Móvil"/>
    <s v="M"/>
    <x v="351"/>
    <x v="1"/>
    <d v="2013-03-01T00:00:00"/>
    <n v="56"/>
  </r>
  <r>
    <s v="Abigail Rolls"/>
    <s v="ADSL"/>
    <s v="V"/>
    <x v="73"/>
    <x v="4"/>
    <d v="2013-03-01T00:00:00"/>
    <n v="53"/>
  </r>
  <r>
    <s v="Noah Toyota"/>
    <s v="ADSL"/>
    <s v="V"/>
    <x v="443"/>
    <x v="8"/>
    <d v="2013-03-01T00:00:00"/>
    <n v="57"/>
  </r>
  <r>
    <s v="Aiden Rolls"/>
    <s v="ADSL"/>
    <s v="V"/>
    <x v="459"/>
    <x v="7"/>
    <d v="2013-03-01T00:00:00"/>
    <n v="45"/>
  </r>
  <r>
    <s v="Isabella Daewo"/>
    <s v="Móvil"/>
    <s v="M"/>
    <x v="279"/>
    <x v="4"/>
    <d v="2013-03-01T00:00:00"/>
    <n v="23"/>
  </r>
  <r>
    <s v="Noah Wolks"/>
    <s v="Móvil + Fijo"/>
    <s v="V"/>
    <x v="437"/>
    <x v="0"/>
    <d v="2013-03-01T00:00:00"/>
    <n v="58"/>
  </r>
  <r>
    <s v="Emily Wolks"/>
    <s v="Móvil"/>
    <s v="V"/>
    <x v="129"/>
    <x v="3"/>
    <d v="2013-03-01T00:00:00"/>
    <n v="22"/>
  </r>
  <r>
    <s v="Olivia Wolks"/>
    <s v="Móvil"/>
    <s v="M"/>
    <x v="74"/>
    <x v="5"/>
    <d v="2013-03-01T00:00:00"/>
    <n v="36"/>
  </r>
  <r>
    <s v="Daniel Ferrari"/>
    <s v="Otros"/>
    <s v="M"/>
    <x v="260"/>
    <x v="10"/>
    <d v="2013-03-01T00:00:00"/>
    <n v="92"/>
  </r>
  <r>
    <s v="Chloe Nissan"/>
    <s v="ADSL"/>
    <s v="M"/>
    <x v="465"/>
    <x v="0"/>
    <d v="2013-03-01T00:00:00"/>
    <n v="65"/>
  </r>
  <r>
    <s v="Noah Rolls"/>
    <s v="ADSL"/>
    <s v="M"/>
    <x v="102"/>
    <x v="7"/>
    <d v="2013-03-01T00:00:00"/>
    <n v="53"/>
  </r>
  <r>
    <s v="William Range"/>
    <s v="ADSL"/>
    <s v="M"/>
    <x v="111"/>
    <x v="9"/>
    <d v="2013-03-01T00:00:00"/>
    <n v="58"/>
  </r>
  <r>
    <s v="Chloe Chrysler"/>
    <s v="Móvil"/>
    <s v="V"/>
    <x v="436"/>
    <x v="9"/>
    <d v="2013-03-01T00:00:00"/>
    <n v="35"/>
  </r>
  <r>
    <s v="Olivia Wolks"/>
    <s v="Móvil"/>
    <s v="M"/>
    <x v="74"/>
    <x v="5"/>
    <d v="2013-03-01T00:00:00"/>
    <n v="21"/>
  </r>
  <r>
    <s v="Liam Suzuki"/>
    <s v="Móvil"/>
    <s v="V"/>
    <x v="63"/>
    <x v="4"/>
    <d v="2013-03-01T00:00:00"/>
    <n v="43"/>
  </r>
  <r>
    <s v="Isabella Renault"/>
    <s v="Fibra"/>
    <s v="V"/>
    <x v="471"/>
    <x v="7"/>
    <d v="2013-03-01T00:00:00"/>
    <n v="78"/>
  </r>
  <r>
    <s v="Daniel Honda"/>
    <s v="ADSL"/>
    <s v="M"/>
    <x v="472"/>
    <x v="0"/>
    <d v="2013-03-01T00:00:00"/>
    <n v="41"/>
  </r>
  <r>
    <s v="Madison Nissan"/>
    <s v="Fibra"/>
    <s v="M"/>
    <x v="45"/>
    <x v="7"/>
    <d v="2013-03-01T00:00:00"/>
    <n v="83"/>
  </r>
  <r>
    <s v="Noah Suzuki"/>
    <s v="Móvil"/>
    <s v="M"/>
    <x v="47"/>
    <x v="1"/>
    <d v="2013-03-01T00:00:00"/>
    <n v="30"/>
  </r>
  <r>
    <s v="Michael Wolks"/>
    <s v="Móvil + Fijo"/>
    <s v="V"/>
    <x v="475"/>
    <x v="7"/>
    <d v="2013-03-01T00:00:00"/>
    <n v="58"/>
  </r>
  <r>
    <s v="Mason Ford"/>
    <s v="ADSL"/>
    <s v="V"/>
    <x v="140"/>
    <x v="6"/>
    <d v="2013-03-01T00:00:00"/>
    <n v="60"/>
  </r>
  <r>
    <s v="Abigail Rolls"/>
    <s v="ADSL"/>
    <s v="V"/>
    <x v="73"/>
    <x v="4"/>
    <d v="2013-03-01T00:00:00"/>
    <n v="61"/>
  </r>
  <r>
    <s v="Liam Audi"/>
    <s v="Otros"/>
    <s v="M"/>
    <x v="205"/>
    <x v="0"/>
    <d v="2013-03-01T00:00:00"/>
    <n v="85"/>
  </r>
  <r>
    <s v="Noah Honda"/>
    <s v="Móvil"/>
    <s v="M"/>
    <x v="44"/>
    <x v="0"/>
    <d v="2013-03-01T00:00:00"/>
    <n v="45"/>
  </r>
  <r>
    <s v="Jayden Lotus"/>
    <s v="Móvil"/>
    <s v="M"/>
    <x v="378"/>
    <x v="1"/>
    <d v="2013-03-01T00:00:00"/>
    <n v="25"/>
  </r>
  <r>
    <s v="Daniel Kia"/>
    <s v="Móvil + Fijo"/>
    <s v="M"/>
    <x v="80"/>
    <x v="0"/>
    <d v="2013-03-01T00:00:00"/>
    <n v="55"/>
  </r>
  <r>
    <s v="Abigail Chrysler"/>
    <s v="ADSL"/>
    <s v="M"/>
    <x v="482"/>
    <x v="0"/>
    <d v="2013-03-01T00:00:00"/>
    <n v="69"/>
  </r>
  <r>
    <s v="Jacob Rolls"/>
    <s v="Otros"/>
    <s v="V"/>
    <x v="483"/>
    <x v="0"/>
    <d v="2013-03-01T00:00:00"/>
    <n v="66"/>
  </r>
  <r>
    <s v="Jayden Hyundai"/>
    <s v="ADSL"/>
    <s v="M"/>
    <x v="188"/>
    <x v="0"/>
    <d v="2013-03-01T00:00:00"/>
    <n v="66"/>
  </r>
  <r>
    <s v="Ethan Rolls"/>
    <s v="Fibra"/>
    <s v="V"/>
    <x v="485"/>
    <x v="1"/>
    <d v="2013-03-01T00:00:00"/>
    <n v="95"/>
  </r>
  <r>
    <s v="Olivia Renault"/>
    <s v="Otros"/>
    <s v="M"/>
    <x v="486"/>
    <x v="3"/>
    <d v="2013-03-01T00:00:00"/>
    <n v="35"/>
  </r>
  <r>
    <s v="Noah Audi"/>
    <s v="Móvil"/>
    <s v="V"/>
    <x v="321"/>
    <x v="2"/>
    <d v="2013-03-01T00:00:00"/>
    <n v="51"/>
  </r>
  <r>
    <s v="Jayden Kia"/>
    <s v="Móvil"/>
    <s v="V"/>
    <x v="216"/>
    <x v="7"/>
    <d v="2013-03-01T00:00:00"/>
    <n v="20"/>
  </r>
  <r>
    <s v="Ava Lexus"/>
    <s v="Móvil + Fijo"/>
    <s v="V"/>
    <x v="338"/>
    <x v="8"/>
    <d v="2013-03-01T00:00:00"/>
    <n v="55"/>
  </r>
  <r>
    <s v="Elizabeth Dodge"/>
    <s v="Móvil"/>
    <s v="V"/>
    <x v="259"/>
    <x v="1"/>
    <d v="2013-03-01T00:00:00"/>
    <n v="60"/>
  </r>
  <r>
    <s v="Ethan Range"/>
    <s v="Fibra"/>
    <s v="V"/>
    <x v="195"/>
    <x v="1"/>
    <d v="2013-03-01T00:00:00"/>
    <n v="99"/>
  </r>
  <r>
    <s v="Jayden Hyundai"/>
    <s v="ADSL"/>
    <s v="M"/>
    <x v="188"/>
    <x v="0"/>
    <d v="2013-03-01T00:00:00"/>
    <n v="65"/>
  </r>
  <r>
    <s v="Michael Chrysler"/>
    <s v="Móvil + Fijo"/>
    <s v="M"/>
    <x v="261"/>
    <x v="6"/>
    <d v="2013-03-01T00:00:00"/>
    <n v="52"/>
  </r>
  <r>
    <s v="Emily Suzuki"/>
    <s v="Móvil"/>
    <s v="V"/>
    <x v="494"/>
    <x v="4"/>
    <d v="2013-03-01T00:00:00"/>
    <n v="34"/>
  </r>
  <r>
    <s v="Ava Daewo"/>
    <s v="ADSL"/>
    <s v="V"/>
    <x v="242"/>
    <x v="9"/>
    <d v="2013-03-01T00:00:00"/>
    <n v="65"/>
  </r>
  <r>
    <s v="William Ford"/>
    <s v="Móvil"/>
    <s v="M"/>
    <x v="137"/>
    <x v="8"/>
    <d v="2013-03-01T00:00:00"/>
    <n v="37"/>
  </r>
  <r>
    <s v="Aiden Kia"/>
    <s v="Móvil"/>
    <s v="V"/>
    <x v="288"/>
    <x v="6"/>
    <d v="2013-03-01T00:00:00"/>
    <n v="24"/>
  </r>
  <r>
    <s v="Emily Rolls"/>
    <s v="Fibra"/>
    <s v="V"/>
    <x v="498"/>
    <x v="7"/>
    <d v="2013-03-01T00:00:00"/>
    <n v="73"/>
  </r>
  <r>
    <s v="Emma Audi"/>
    <s v="Otros"/>
    <s v="M"/>
    <x v="499"/>
    <x v="0"/>
    <d v="2013-03-01T00:00:00"/>
    <n v="94"/>
  </r>
  <r>
    <s v="Noah Renault"/>
    <s v="Móvil + Fijo"/>
    <s v="M"/>
    <x v="284"/>
    <x v="5"/>
    <d v="2013-03-01T00:00:00"/>
    <n v="51"/>
  </r>
  <r>
    <s v="Michael Audi"/>
    <s v="Móvil"/>
    <s v="M"/>
    <x v="390"/>
    <x v="3"/>
    <d v="2013-03-01T00:00:00"/>
    <n v="50"/>
  </r>
  <r>
    <s v="Aiden Toyota"/>
    <s v="Móvil"/>
    <s v="M"/>
    <x v="36"/>
    <x v="3"/>
    <d v="2013-03-01T00:00:00"/>
    <n v="29"/>
  </r>
  <r>
    <s v="Isabella Toyota"/>
    <s v="Móvil + Fijo"/>
    <s v="V"/>
    <x v="232"/>
    <x v="9"/>
    <d v="2013-03-01T00:00:00"/>
    <n v="51"/>
  </r>
  <r>
    <s v="Liam Lexus"/>
    <s v="Móvil"/>
    <s v="M"/>
    <x v="269"/>
    <x v="5"/>
    <d v="2013-03-01T00:00:00"/>
    <n v="35"/>
  </r>
  <r>
    <s v="Isabella Lexus"/>
    <s v="Móvil"/>
    <s v="V"/>
    <x v="11"/>
    <x v="0"/>
    <d v="2013-03-01T00:00:00"/>
    <n v="53"/>
  </r>
  <r>
    <s v="Ethan Rolls"/>
    <s v="Fibra"/>
    <s v="V"/>
    <x v="485"/>
    <x v="1"/>
    <d v="2013-03-01T00:00:00"/>
    <n v="80"/>
  </r>
  <r>
    <s v="Emma Seat"/>
    <s v="Móvil + Fijo"/>
    <s v="V"/>
    <x v="93"/>
    <x v="3"/>
    <d v="2013-03-01T00:00:00"/>
    <n v="50"/>
  </r>
  <r>
    <s v="Ethan Ford"/>
    <s v="Móvil + Fijo"/>
    <s v="M"/>
    <x v="508"/>
    <x v="0"/>
    <d v="2013-03-01T00:00:00"/>
    <n v="50"/>
  </r>
  <r>
    <s v="Jayden Lexus"/>
    <s v="Móvil"/>
    <s v="V"/>
    <x v="69"/>
    <x v="8"/>
    <d v="2013-03-01T00:00:00"/>
    <n v="42"/>
  </r>
  <r>
    <s v="Olivia Wolks"/>
    <s v="Móvil"/>
    <s v="M"/>
    <x v="74"/>
    <x v="5"/>
    <d v="2013-03-01T00:00:00"/>
    <n v="37"/>
  </r>
  <r>
    <s v="Michael Ford"/>
    <s v="ADSL"/>
    <s v="M"/>
    <x v="96"/>
    <x v="5"/>
    <d v="2013-03-01T00:00:00"/>
    <n v="65"/>
  </r>
  <r>
    <s v="Michael Renault"/>
    <s v="Móvil + Fijo"/>
    <s v="M"/>
    <x v="163"/>
    <x v="7"/>
    <d v="2013-03-01T00:00:00"/>
    <n v="56"/>
  </r>
  <r>
    <s v="Emily Dodge"/>
    <s v="Otros"/>
    <s v="M"/>
    <x v="353"/>
    <x v="7"/>
    <d v="2013-03-01T00:00:00"/>
    <n v="14"/>
  </r>
  <r>
    <s v="Abigail Hyundai"/>
    <s v="ADSL"/>
    <s v="M"/>
    <x v="107"/>
    <x v="2"/>
    <d v="2013-03-01T00:00:00"/>
    <n v="54"/>
  </r>
  <r>
    <s v="Chloe Dodge"/>
    <s v="Móvil + Fijo"/>
    <s v="M"/>
    <x v="33"/>
    <x v="4"/>
    <d v="2013-03-01T00:00:00"/>
    <n v="50"/>
  </r>
  <r>
    <s v="Mason Chrysler"/>
    <s v="ADSL"/>
    <s v="V"/>
    <x v="116"/>
    <x v="5"/>
    <d v="2013-03-01T00:00:00"/>
    <n v="53"/>
  </r>
  <r>
    <s v="Mia Renault"/>
    <s v="Móvil"/>
    <s v="V"/>
    <x v="517"/>
    <x v="0"/>
    <d v="2013-03-01T00:00:00"/>
    <n v="22"/>
  </r>
  <r>
    <s v="Daniel Ferrari"/>
    <s v="Otros"/>
    <s v="M"/>
    <x v="260"/>
    <x v="10"/>
    <d v="2013-03-01T00:00:00"/>
    <n v="70"/>
  </r>
  <r>
    <s v="Jayden Ferrari"/>
    <s v="Móvil + Fijo"/>
    <s v="V"/>
    <x v="519"/>
    <x v="0"/>
    <d v="2013-03-01T00:00:00"/>
    <n v="55"/>
  </r>
  <r>
    <s v="Olivia Suzuki"/>
    <s v="Móvil + Fijo"/>
    <s v="V"/>
    <x v="520"/>
    <x v="0"/>
    <d v="2013-03-01T00:00:00"/>
    <n v="53"/>
  </r>
  <r>
    <s v="Madison Seat"/>
    <s v="Móvil + Fijo"/>
    <s v="M"/>
    <x v="521"/>
    <x v="5"/>
    <d v="2013-03-01T00:00:00"/>
    <n v="56"/>
  </r>
  <r>
    <s v="Michael Seat"/>
    <s v="Móvil"/>
    <s v="V"/>
    <x v="39"/>
    <x v="8"/>
    <d v="2013-03-01T00:00:00"/>
    <n v="56"/>
  </r>
  <r>
    <s v="Mia Renault"/>
    <s v="Móvil"/>
    <s v="V"/>
    <x v="517"/>
    <x v="0"/>
    <d v="2013-03-01T00:00:00"/>
    <n v="38"/>
  </r>
  <r>
    <s v="Isabella Jaguar"/>
    <s v="Móvil"/>
    <s v="M"/>
    <x v="84"/>
    <x v="10"/>
    <d v="2013-03-01T00:00:00"/>
    <n v="46"/>
  </r>
  <r>
    <s v="Emma Nissan"/>
    <s v="Móvil"/>
    <s v="V"/>
    <x v="248"/>
    <x v="4"/>
    <d v="2013-03-01T00:00:00"/>
    <n v="33"/>
  </r>
  <r>
    <s v="Aiden Suzuki"/>
    <s v="Móvil"/>
    <s v="M"/>
    <x v="526"/>
    <x v="4"/>
    <d v="2013-03-01T00:00:00"/>
    <n v="54"/>
  </r>
  <r>
    <s v="Olivia Jeep"/>
    <s v="Móvil"/>
    <s v="V"/>
    <x v="106"/>
    <x v="2"/>
    <d v="2013-03-01T00:00:00"/>
    <n v="44"/>
  </r>
  <r>
    <s v="Ethan Honda"/>
    <s v="Móvil"/>
    <s v="M"/>
    <x v="528"/>
    <x v="3"/>
    <d v="2013-03-01T00:00:00"/>
    <n v="44"/>
  </r>
  <r>
    <s v="Noah Lotus"/>
    <s v="ADSL"/>
    <s v="M"/>
    <x v="314"/>
    <x v="4"/>
    <d v="2013-03-01T00:00:00"/>
    <n v="70"/>
  </r>
  <r>
    <s v="Ethan Wolks"/>
    <s v="Móvil"/>
    <s v="M"/>
    <x v="367"/>
    <x v="7"/>
    <d v="2013-03-01T00:00:00"/>
    <n v="39"/>
  </r>
  <r>
    <s v="Alexander Range"/>
    <s v="Fibra"/>
    <s v="M"/>
    <x v="302"/>
    <x v="8"/>
    <d v="2013-03-01T00:00:00"/>
    <n v="99"/>
  </r>
  <r>
    <s v="Isabella Suzuki"/>
    <s v="Móvil"/>
    <s v="M"/>
    <x v="382"/>
    <x v="2"/>
    <d v="2013-03-01T00:00:00"/>
    <n v="48"/>
  </r>
  <r>
    <s v="Emily Ford"/>
    <s v="Móvil"/>
    <s v="M"/>
    <x v="533"/>
    <x v="9"/>
    <d v="2013-03-01T00:00:00"/>
    <n v="41"/>
  </r>
  <r>
    <s v="Abigail Lotus"/>
    <s v="ADSL"/>
    <s v="M"/>
    <x v="534"/>
    <x v="1"/>
    <d v="2013-03-01T00:00:00"/>
    <n v="70"/>
  </r>
  <r>
    <s v="Emma Renault"/>
    <s v="Móvil + Fijo"/>
    <s v="V"/>
    <x v="535"/>
    <x v="2"/>
    <d v="2013-03-01T00:00:00"/>
    <n v="54"/>
  </r>
  <r>
    <s v="Jayden Lotus"/>
    <s v="Móvil"/>
    <s v="M"/>
    <x v="378"/>
    <x v="1"/>
    <d v="2013-03-01T00:00:00"/>
    <n v="31"/>
  </r>
  <r>
    <s v="Michael Chrysler"/>
    <s v="Móvil + Fijo"/>
    <s v="M"/>
    <x v="261"/>
    <x v="6"/>
    <d v="2013-03-01T00:00:00"/>
    <n v="57"/>
  </r>
  <r>
    <s v="Mason Jaguar"/>
    <s v="Móvil"/>
    <s v="V"/>
    <x v="79"/>
    <x v="8"/>
    <d v="2013-03-01T00:00:00"/>
    <n v="47"/>
  </r>
  <r>
    <s v="Noah Seat"/>
    <s v="Móvil"/>
    <s v="M"/>
    <x v="87"/>
    <x v="2"/>
    <d v="2013-03-01T00:00:00"/>
    <n v="56"/>
  </r>
  <r>
    <s v="William Jaguar"/>
    <s v="Móvil"/>
    <s v="V"/>
    <x v="412"/>
    <x v="3"/>
    <d v="2013-03-01T00:00:00"/>
    <n v="26"/>
  </r>
  <r>
    <s v="Emma Lexus"/>
    <s v="ADSL"/>
    <s v="M"/>
    <x v="95"/>
    <x v="7"/>
    <d v="2013-03-01T00:00:00"/>
    <n v="52"/>
  </r>
  <r>
    <s v="Michael Wolks"/>
    <s v="Móvil + Fijo"/>
    <s v="V"/>
    <x v="475"/>
    <x v="7"/>
    <d v="2013-03-01T00:00:00"/>
    <n v="53"/>
  </r>
  <r>
    <s v="Emily Kia"/>
    <s v="Otros"/>
    <s v="V"/>
    <x v="142"/>
    <x v="4"/>
    <d v="2013-03-01T00:00:00"/>
    <n v="79"/>
  </r>
  <r>
    <s v="Noah BMV"/>
    <s v="Móvil + Fijo"/>
    <s v="M"/>
    <x v="192"/>
    <x v="7"/>
    <d v="2013-03-01T00:00:00"/>
    <n v="58"/>
  </r>
  <r>
    <s v="Jacob Chrysler"/>
    <s v="ADSL"/>
    <s v="V"/>
    <x v="380"/>
    <x v="8"/>
    <d v="2013-03-01T00:00:00"/>
    <n v="42"/>
  </r>
  <r>
    <s v="Liam Jaguar"/>
    <s v="Móvil"/>
    <s v="V"/>
    <x v="277"/>
    <x v="1"/>
    <d v="2013-03-01T00:00:00"/>
    <n v="34"/>
  </r>
  <r>
    <s v="Isabella Nissan"/>
    <s v="Móvil"/>
    <s v="M"/>
    <x v="545"/>
    <x v="4"/>
    <d v="2013-03-01T00:00:00"/>
    <n v="44"/>
  </r>
  <r>
    <s v="Daniel BMV"/>
    <s v="Móvil + Fijo"/>
    <s v="V"/>
    <x v="546"/>
    <x v="10"/>
    <d v="2013-03-01T00:00:00"/>
    <n v="55"/>
  </r>
  <r>
    <s v="Michael Dodge"/>
    <s v="ADSL"/>
    <s v="M"/>
    <x v="197"/>
    <x v="0"/>
    <d v="2013-03-01T00:00:00"/>
    <n v="46"/>
  </r>
  <r>
    <s v="Jacob Range"/>
    <s v="Móvil + Fijo"/>
    <s v="V"/>
    <x v="548"/>
    <x v="1"/>
    <d v="2013-03-01T00:00:00"/>
    <n v="53"/>
  </r>
  <r>
    <s v="Ava Honda"/>
    <s v="Móvil"/>
    <s v="M"/>
    <x v="172"/>
    <x v="0"/>
    <d v="2013-03-01T00:00:00"/>
    <n v="51"/>
  </r>
  <r>
    <s v="Elizabeth Jeep"/>
    <s v="Móvil"/>
    <s v="V"/>
    <x v="550"/>
    <x v="6"/>
    <d v="2013-03-01T00:00:00"/>
    <n v="21"/>
  </r>
  <r>
    <s v="Jayden Nissan"/>
    <s v="Móvil"/>
    <s v="M"/>
    <x v="551"/>
    <x v="3"/>
    <d v="2013-03-01T00:00:00"/>
    <n v="35"/>
  </r>
  <r>
    <s v="William Daewo"/>
    <s v="Móvil + Fijo"/>
    <s v="V"/>
    <x v="13"/>
    <x v="6"/>
    <d v="2013-03-01T00:00:00"/>
    <n v="59"/>
  </r>
  <r>
    <s v="William Ford"/>
    <s v="Móvil"/>
    <s v="M"/>
    <x v="137"/>
    <x v="8"/>
    <d v="2013-03-01T00:00:00"/>
    <n v="57"/>
  </r>
  <r>
    <s v="Noah Suzuki"/>
    <s v="Móvil"/>
    <s v="M"/>
    <x v="47"/>
    <x v="1"/>
    <d v="2013-03-01T00:00:00"/>
    <n v="25"/>
  </r>
  <r>
    <s v="Noah Renault"/>
    <s v="Móvil + Fijo"/>
    <s v="M"/>
    <x v="284"/>
    <x v="5"/>
    <d v="2013-03-01T00:00:00"/>
    <n v="55"/>
  </r>
  <r>
    <s v="Chloe Range"/>
    <s v="ADSL"/>
    <s v="V"/>
    <x v="308"/>
    <x v="4"/>
    <d v="2013-03-01T00:00:00"/>
    <n v="53"/>
  </r>
  <r>
    <s v="Jacob Toyota"/>
    <s v="Móvil"/>
    <s v="M"/>
    <x v="134"/>
    <x v="9"/>
    <d v="2013-03-01T00:00:00"/>
    <n v="24"/>
  </r>
  <r>
    <s v="Daniel Renault"/>
    <s v="Móvil + Fijo"/>
    <s v="V"/>
    <x v="558"/>
    <x v="0"/>
    <d v="2013-03-01T00:00:00"/>
    <n v="58"/>
  </r>
  <r>
    <s v="Ethan Nissan"/>
    <s v="Móvil + Fijo"/>
    <s v="M"/>
    <x v="559"/>
    <x v="4"/>
    <d v="2013-03-01T00:00:00"/>
    <n v="57"/>
  </r>
  <r>
    <s v="Abigail BMV"/>
    <s v="Fibra"/>
    <s v="V"/>
    <x v="31"/>
    <x v="10"/>
    <d v="2013-03-01T00:00:00"/>
    <n v="92"/>
  </r>
  <r>
    <s v="Ava Seat"/>
    <s v="Fibra"/>
    <s v="M"/>
    <x v="377"/>
    <x v="7"/>
    <d v="2013-03-01T00:00:00"/>
    <n v="100"/>
  </r>
  <r>
    <s v="Mason Dodge"/>
    <s v="Móvil"/>
    <s v="M"/>
    <x v="207"/>
    <x v="10"/>
    <d v="2013-03-01T00:00:00"/>
    <n v="35"/>
  </r>
  <r>
    <s v="Jacob Lexus"/>
    <s v="Móvil"/>
    <s v="V"/>
    <x v="141"/>
    <x v="10"/>
    <d v="2013-03-01T00:00:00"/>
    <n v="26"/>
  </r>
  <r>
    <s v="Emily Lexus"/>
    <s v="ADSL"/>
    <s v="V"/>
    <x v="28"/>
    <x v="7"/>
    <d v="2013-03-01T00:00:00"/>
    <n v="43"/>
  </r>
  <r>
    <s v="Abigail Nissan"/>
    <s v="ADSL"/>
    <s v="M"/>
    <x v="565"/>
    <x v="5"/>
    <d v="2013-03-01T00:00:00"/>
    <n v="51"/>
  </r>
  <r>
    <s v="Michael Suzuki"/>
    <s v="Móvil + Fijo"/>
    <s v="V"/>
    <x v="68"/>
    <x v="9"/>
    <d v="2013-03-01T00:00:00"/>
    <n v="50"/>
  </r>
  <r>
    <s v="Isabella Jaguar"/>
    <s v="Móvil"/>
    <s v="M"/>
    <x v="84"/>
    <x v="10"/>
    <d v="2013-03-01T00:00:00"/>
    <n v="55"/>
  </r>
  <r>
    <s v="Chloe Jaguar"/>
    <s v="Otros"/>
    <s v="M"/>
    <x v="138"/>
    <x v="8"/>
    <d v="2013-03-01T00:00:00"/>
    <n v="23"/>
  </r>
  <r>
    <s v="Mia Toyota"/>
    <s v="Móvil + Fijo"/>
    <s v="M"/>
    <x v="169"/>
    <x v="0"/>
    <d v="2013-03-01T00:00:00"/>
    <n v="53"/>
  </r>
  <r>
    <s v="Emma Chrysler"/>
    <s v="ADSL"/>
    <s v="V"/>
    <x v="227"/>
    <x v="6"/>
    <d v="2013-03-01T00:00:00"/>
    <n v="48"/>
  </r>
  <r>
    <s v="William Dodge"/>
    <s v="Móvil + Fijo"/>
    <s v="M"/>
    <x v="370"/>
    <x v="8"/>
    <d v="2013-03-01T00:00:00"/>
    <n v="51"/>
  </r>
  <r>
    <s v="Ethan Chrysler"/>
    <s v="ADSL"/>
    <s v="V"/>
    <x v="126"/>
    <x v="0"/>
    <d v="2013-03-01T00:00:00"/>
    <n v="61"/>
  </r>
  <r>
    <s v="Madison Ford"/>
    <s v="ADSL"/>
    <s v="V"/>
    <x v="573"/>
    <x v="7"/>
    <d v="2013-03-01T00:00:00"/>
    <n v="53"/>
  </r>
  <r>
    <s v="Ava Audi"/>
    <s v="Móvil"/>
    <s v="V"/>
    <x v="196"/>
    <x v="5"/>
    <d v="2013-03-01T00:00:00"/>
    <n v="54"/>
  </r>
  <r>
    <s v="Jacob Wolks"/>
    <s v="Móvil"/>
    <s v="V"/>
    <x v="575"/>
    <x v="1"/>
    <d v="2013-03-01T00:00:00"/>
    <n v="24"/>
  </r>
  <r>
    <s v="Aiden Toyota"/>
    <s v="Móvil"/>
    <s v="M"/>
    <x v="36"/>
    <x v="3"/>
    <d v="2013-03-01T00:00:00"/>
    <n v="56"/>
  </r>
  <r>
    <s v="Elizabeth Rolls"/>
    <s v="Móvil"/>
    <s v="V"/>
    <x v="292"/>
    <x v="2"/>
    <d v="2013-03-01T00:00:00"/>
    <n v="60"/>
  </r>
  <r>
    <s v="Olivia Ford"/>
    <s v="Móvil + Fijo"/>
    <s v="M"/>
    <x v="291"/>
    <x v="3"/>
    <d v="2013-03-01T00:00:00"/>
    <n v="56"/>
  </r>
  <r>
    <s v="Mia Kia"/>
    <s v="Móvil"/>
    <s v="M"/>
    <x v="50"/>
    <x v="7"/>
    <d v="2013-03-01T00:00:00"/>
    <n v="30"/>
  </r>
  <r>
    <s v="William Seat"/>
    <s v="Móvil + Fijo"/>
    <s v="M"/>
    <x v="580"/>
    <x v="2"/>
    <d v="2013-03-01T00:00:00"/>
    <n v="50"/>
  </r>
  <r>
    <s v="Michael Kia"/>
    <s v="Móvil + Fijo"/>
    <s v="M"/>
    <x v="581"/>
    <x v="7"/>
    <d v="2013-03-01T00:00:00"/>
    <n v="50"/>
  </r>
  <r>
    <s v="Alexander Daewo"/>
    <s v="Móvil"/>
    <s v="V"/>
    <x v="168"/>
    <x v="2"/>
    <d v="2013-03-01T00:00:00"/>
    <n v="42"/>
  </r>
  <r>
    <s v="Jacob Dodge"/>
    <s v="Móvil"/>
    <s v="M"/>
    <x v="583"/>
    <x v="9"/>
    <d v="2013-03-01T00:00:00"/>
    <n v="45"/>
  </r>
  <r>
    <s v="Aiden Honda"/>
    <s v="Fibra"/>
    <s v="M"/>
    <x v="115"/>
    <x v="7"/>
    <d v="2013-03-01T00:00:00"/>
    <n v="72"/>
  </r>
  <r>
    <s v="Michael BMV"/>
    <s v="ADSL"/>
    <s v="M"/>
    <x v="585"/>
    <x v="7"/>
    <d v="2013-03-01T00:00:00"/>
    <n v="41"/>
  </r>
  <r>
    <s v="Abigail Daewo"/>
    <s v="Móvil"/>
    <s v="M"/>
    <x v="41"/>
    <x v="1"/>
    <d v="2013-03-01T00:00:00"/>
    <n v="37"/>
  </r>
  <r>
    <s v="Emily Dodge"/>
    <s v="Otros"/>
    <s v="M"/>
    <x v="353"/>
    <x v="7"/>
    <d v="2013-03-01T00:00:00"/>
    <n v="72"/>
  </r>
  <r>
    <s v="Olivia Range"/>
    <s v="Móvil"/>
    <s v="V"/>
    <x v="588"/>
    <x v="7"/>
    <d v="2013-03-01T00:00:00"/>
    <n v="49"/>
  </r>
  <r>
    <s v="Michael Jaguar"/>
    <s v="Móvil + Fijo"/>
    <s v="V"/>
    <x v="589"/>
    <x v="10"/>
    <d v="2013-03-01T00:00:00"/>
    <n v="52"/>
  </r>
  <r>
    <s v="Mia Suzuki"/>
    <s v="ADSL"/>
    <s v="V"/>
    <x v="43"/>
    <x v="5"/>
    <d v="2013-03-01T00:00:00"/>
    <n v="59"/>
  </r>
  <r>
    <s v="Daniel Chrysler"/>
    <s v="ADSL"/>
    <s v="V"/>
    <x v="60"/>
    <x v="2"/>
    <d v="2013-03-01T00:00:00"/>
    <n v="65"/>
  </r>
  <r>
    <s v="Abigail Range"/>
    <s v="Otros"/>
    <s v="M"/>
    <x v="120"/>
    <x v="8"/>
    <d v="2013-03-01T00:00:00"/>
    <n v="71"/>
  </r>
  <r>
    <s v="Emily Honda"/>
    <s v="Móvil"/>
    <s v="M"/>
    <x v="351"/>
    <x v="1"/>
    <d v="2013-03-01T00:00:00"/>
    <n v="52"/>
  </r>
  <r>
    <s v="Ethan Suzuki"/>
    <s v="Móvil + Fijo"/>
    <s v="V"/>
    <x v="592"/>
    <x v="5"/>
    <d v="2013-03-01T00:00:00"/>
    <n v="52"/>
  </r>
  <r>
    <s v="Aiden Jaguar"/>
    <s v="Móvil"/>
    <s v="V"/>
    <x v="42"/>
    <x v="8"/>
    <d v="2013-03-01T00:00:00"/>
    <n v="26"/>
  </r>
  <r>
    <s v="Ava Wolks"/>
    <s v="ADSL"/>
    <s v="M"/>
    <x v="594"/>
    <x v="3"/>
    <d v="2013-03-01T00:00:00"/>
    <n v="49"/>
  </r>
  <r>
    <s v="Abigail Kia"/>
    <s v="Móvil"/>
    <s v="V"/>
    <x v="103"/>
    <x v="5"/>
    <d v="2013-03-01T00:00:00"/>
    <n v="29"/>
  </r>
  <r>
    <s v="Mason Daewo"/>
    <s v="Otros"/>
    <s v="V"/>
    <x v="340"/>
    <x v="5"/>
    <d v="2013-03-01T00:00:00"/>
    <n v="57"/>
  </r>
  <r>
    <s v="Jayden BMV"/>
    <s v="Móvil + Fijo"/>
    <s v="V"/>
    <x v="90"/>
    <x v="4"/>
    <d v="2013-03-01T00:00:00"/>
    <n v="52"/>
  </r>
  <r>
    <s v="Michael Chrysler"/>
    <s v="Móvil + Fijo"/>
    <s v="M"/>
    <x v="261"/>
    <x v="6"/>
    <d v="2013-03-01T00:00:00"/>
    <n v="54"/>
  </r>
  <r>
    <s v="Jacob Lexus"/>
    <s v="Móvil"/>
    <s v="V"/>
    <x v="141"/>
    <x v="10"/>
    <d v="2013-03-01T00:00:00"/>
    <n v="27"/>
  </r>
  <r>
    <s v="Noah Range"/>
    <s v="ADSL"/>
    <s v="V"/>
    <x v="600"/>
    <x v="2"/>
    <d v="2013-03-01T00:00:00"/>
    <n v="40"/>
  </r>
  <r>
    <s v="William Wolks"/>
    <s v="ADSL"/>
    <s v="V"/>
    <x v="194"/>
    <x v="5"/>
    <d v="2013-03-01T00:00:00"/>
    <n v="57"/>
  </r>
  <r>
    <s v="Emma Rolls"/>
    <s v="Móvil"/>
    <s v="M"/>
    <x v="1895"/>
    <x v="7"/>
    <d v="2013-03-01T00:00:00"/>
    <n v="60"/>
  </r>
  <r>
    <s v="Aiden Seat"/>
    <s v="Móvil + Fijo"/>
    <s v="M"/>
    <x v="67"/>
    <x v="6"/>
    <d v="2013-03-01T00:00:00"/>
    <n v="55"/>
  </r>
  <r>
    <s v="Madison Suzuki"/>
    <s v="Móvil"/>
    <s v="V"/>
    <x v="397"/>
    <x v="5"/>
    <d v="2013-03-01T00:00:00"/>
    <n v="40"/>
  </r>
  <r>
    <s v="Mia Jaguar"/>
    <s v="Móvil + Fijo"/>
    <s v="V"/>
    <x v="440"/>
    <x v="4"/>
    <d v="2013-03-01T00:00:00"/>
    <n v="51"/>
  </r>
  <r>
    <s v="Olivia Toyota"/>
    <s v="Otros"/>
    <s v="V"/>
    <x v="606"/>
    <x v="0"/>
    <d v="2013-03-01T00:00:00"/>
    <n v="3"/>
  </r>
  <r>
    <s v="Liam Rolls"/>
    <s v="Móvil"/>
    <s v="M"/>
    <x v="182"/>
    <x v="6"/>
    <d v="2013-03-01T00:00:00"/>
    <n v="58"/>
  </r>
  <r>
    <s v="Alexander Lexus"/>
    <s v="Móvil + Fijo"/>
    <s v="M"/>
    <x v="424"/>
    <x v="10"/>
    <d v="2013-03-01T00:00:00"/>
    <n v="57"/>
  </r>
  <r>
    <s v="Ethan Jeep"/>
    <s v="Móvil + Fijo"/>
    <s v="M"/>
    <x v="24"/>
    <x v="0"/>
    <d v="2013-03-01T00:00:00"/>
    <n v="51"/>
  </r>
  <r>
    <s v="Liam Chrysler"/>
    <s v="Móvil + Fijo"/>
    <s v="M"/>
    <x v="332"/>
    <x v="2"/>
    <d v="2013-03-01T00:00:00"/>
    <n v="50"/>
  </r>
  <r>
    <s v="Noah BMV"/>
    <s v="Móvil + Fijo"/>
    <s v="M"/>
    <x v="192"/>
    <x v="7"/>
    <d v="2013-03-01T00:00:00"/>
    <n v="60"/>
  </r>
  <r>
    <s v="Olivia Nissan"/>
    <s v="ADSL"/>
    <s v="V"/>
    <x v="612"/>
    <x v="7"/>
    <d v="2013-03-01T00:00:00"/>
    <n v="57"/>
  </r>
  <r>
    <s v="Mason Audi"/>
    <s v="Móvil + Fijo"/>
    <s v="M"/>
    <x v="613"/>
    <x v="3"/>
    <d v="2013-03-01T00:00:00"/>
    <n v="58"/>
  </r>
  <r>
    <s v="Noah Ferrari"/>
    <s v="Móvil"/>
    <s v="M"/>
    <x v="14"/>
    <x v="0"/>
    <d v="2013-03-01T00:00:00"/>
    <n v="48"/>
  </r>
  <r>
    <s v="William Audi"/>
    <s v="Móvil"/>
    <s v="M"/>
    <x v="449"/>
    <x v="4"/>
    <d v="2013-03-01T00:00:00"/>
    <n v="35"/>
  </r>
  <r>
    <s v="Mia Hyundai"/>
    <s v="Móvil + Fijo"/>
    <s v="M"/>
    <x v="54"/>
    <x v="6"/>
    <d v="2013-03-01T00:00:00"/>
    <n v="53"/>
  </r>
  <r>
    <s v="Isabella Honda"/>
    <s v="Móvil"/>
    <s v="M"/>
    <x v="25"/>
    <x v="9"/>
    <d v="2013-03-01T00:00:00"/>
    <n v="60"/>
  </r>
  <r>
    <s v="William Dodge"/>
    <s v="Móvil + Fijo"/>
    <s v="M"/>
    <x v="370"/>
    <x v="8"/>
    <d v="2013-03-01T00:00:00"/>
    <n v="53"/>
  </r>
  <r>
    <s v="Emma Jeep"/>
    <s v="ADSL"/>
    <s v="V"/>
    <x v="223"/>
    <x v="4"/>
    <d v="2013-03-01T00:00:00"/>
    <n v="50"/>
  </r>
  <r>
    <s v="Sophia Rolls"/>
    <s v="Móvil"/>
    <s v="V"/>
    <x v="152"/>
    <x v="2"/>
    <d v="2013-03-01T00:00:00"/>
    <n v="22"/>
  </r>
  <r>
    <s v="Emily Chrysler"/>
    <s v="Móvil + Fijo"/>
    <s v="M"/>
    <x v="159"/>
    <x v="0"/>
    <d v="2013-03-01T00:00:00"/>
    <n v="56"/>
  </r>
  <r>
    <s v="Ethan Honda"/>
    <s v="Móvil"/>
    <s v="M"/>
    <x v="528"/>
    <x v="3"/>
    <d v="2013-03-01T00:00:00"/>
    <n v="51"/>
  </r>
  <r>
    <s v="Ethan BMV"/>
    <s v="ADSL"/>
    <s v="M"/>
    <x v="322"/>
    <x v="2"/>
    <d v="2013-03-01T00:00:00"/>
    <n v="66"/>
  </r>
  <r>
    <s v="Emily Renault"/>
    <s v="Fibra"/>
    <s v="M"/>
    <x v="92"/>
    <x v="0"/>
    <d v="2013-03-01T00:00:00"/>
    <n v="71"/>
  </r>
  <r>
    <s v="Chloe Suzuki"/>
    <s v="Móvil"/>
    <s v="V"/>
    <x v="317"/>
    <x v="0"/>
    <d v="2013-03-01T00:00:00"/>
    <n v="29"/>
  </r>
  <r>
    <s v="Jayden Lotus"/>
    <s v="Móvil"/>
    <s v="M"/>
    <x v="378"/>
    <x v="1"/>
    <d v="2013-03-01T00:00:00"/>
    <n v="42"/>
  </r>
  <r>
    <s v="Olivia Ford"/>
    <s v="Móvil + Fijo"/>
    <s v="M"/>
    <x v="291"/>
    <x v="3"/>
    <d v="2013-03-01T00:00:00"/>
    <n v="59"/>
  </r>
  <r>
    <s v="Emily Audi"/>
    <s v="Móvil + Fijo"/>
    <s v="M"/>
    <x v="100"/>
    <x v="7"/>
    <d v="2013-03-01T00:00:00"/>
    <n v="51"/>
  </r>
  <r>
    <s v="Abigail Ford"/>
    <s v="ADSL"/>
    <s v="M"/>
    <x v="252"/>
    <x v="0"/>
    <d v="2013-03-01T00:00:00"/>
    <n v="47"/>
  </r>
  <r>
    <s v="Jacob Ferrari"/>
    <s v="Móvil"/>
    <s v="M"/>
    <x v="630"/>
    <x v="7"/>
    <d v="2013-03-01T00:00:00"/>
    <n v="49"/>
  </r>
  <r>
    <s v="Jacob Chrysler"/>
    <s v="ADSL"/>
    <s v="V"/>
    <x v="380"/>
    <x v="8"/>
    <d v="2013-03-01T00:00:00"/>
    <n v="70"/>
  </r>
  <r>
    <s v="Aiden Lexus"/>
    <s v="Móvil + Fijo"/>
    <s v="M"/>
    <x v="297"/>
    <x v="10"/>
    <d v="2013-03-01T00:00:00"/>
    <n v="56"/>
  </r>
  <r>
    <s v="Jacob Rolls"/>
    <s v="Otros"/>
    <s v="V"/>
    <x v="483"/>
    <x v="0"/>
    <d v="2013-03-01T00:00:00"/>
    <n v="75"/>
  </r>
  <r>
    <s v="Elizabeth Seat"/>
    <s v="ADSL"/>
    <s v="M"/>
    <x v="244"/>
    <x v="8"/>
    <d v="2013-03-01T00:00:00"/>
    <n v="69"/>
  </r>
  <r>
    <s v="Mia Dodge"/>
    <s v="Móvil + Fijo"/>
    <s v="M"/>
    <x v="166"/>
    <x v="0"/>
    <d v="2013-03-01T00:00:00"/>
    <n v="55"/>
  </r>
  <r>
    <s v="Alexander Honda"/>
    <s v="Móvil"/>
    <s v="M"/>
    <x v="200"/>
    <x v="0"/>
    <d v="2013-03-01T00:00:00"/>
    <n v="47"/>
  </r>
  <r>
    <s v="Isabella BMV"/>
    <s v="ADSL"/>
    <s v="M"/>
    <x v="49"/>
    <x v="0"/>
    <d v="2013-03-01T00:00:00"/>
    <n v="69"/>
  </r>
  <r>
    <s v="Mia Honda"/>
    <s v="Móvil + Fijo"/>
    <s v="M"/>
    <x v="365"/>
    <x v="3"/>
    <d v="2013-03-01T00:00:00"/>
    <n v="59"/>
  </r>
  <r>
    <s v="Michael Audi"/>
    <s v="Móvil"/>
    <s v="M"/>
    <x v="390"/>
    <x v="3"/>
    <d v="2013-03-01T00:00:00"/>
    <n v="39"/>
  </r>
  <r>
    <s v="Mason Honda"/>
    <s v="ADSL"/>
    <s v="M"/>
    <x v="178"/>
    <x v="3"/>
    <d v="2013-03-01T00:00:00"/>
    <n v="63"/>
  </r>
  <r>
    <s v="Mason Renault"/>
    <s v="Móvil"/>
    <s v="V"/>
    <x v="256"/>
    <x v="8"/>
    <d v="2013-03-01T00:00:00"/>
    <n v="21"/>
  </r>
  <r>
    <s v="Michael Hyundai"/>
    <s v="ADSL"/>
    <s v="M"/>
    <x v="641"/>
    <x v="4"/>
    <d v="2013-03-01T00:00:00"/>
    <n v="70"/>
  </r>
  <r>
    <s v="Jayden Rolls"/>
    <s v="Móvil"/>
    <s v="V"/>
    <x v="328"/>
    <x v="8"/>
    <d v="2013-03-01T00:00:00"/>
    <n v="48"/>
  </r>
  <r>
    <s v="Jayden Lotus"/>
    <s v="Móvil"/>
    <s v="M"/>
    <x v="378"/>
    <x v="1"/>
    <d v="2013-03-01T00:00:00"/>
    <n v="41"/>
  </r>
  <r>
    <s v="Jayden Chrysler"/>
    <s v="Móvil"/>
    <s v="M"/>
    <x v="446"/>
    <x v="2"/>
    <d v="2013-03-01T00:00:00"/>
    <n v="57"/>
  </r>
  <r>
    <s v="Daniel BMV"/>
    <s v="Móvil + Fijo"/>
    <s v="V"/>
    <x v="546"/>
    <x v="10"/>
    <d v="2013-03-01T00:00:00"/>
    <n v="59"/>
  </r>
  <r>
    <s v="Jayden BMV"/>
    <s v="Móvil + Fijo"/>
    <s v="V"/>
    <x v="90"/>
    <x v="4"/>
    <d v="2013-03-01T00:00:00"/>
    <n v="59"/>
  </r>
  <r>
    <s v="Ethan Audi"/>
    <s v="ADSL"/>
    <s v="M"/>
    <x v="647"/>
    <x v="10"/>
    <d v="2013-03-01T00:00:00"/>
    <n v="70"/>
  </r>
  <r>
    <s v="Ethan Rolls"/>
    <s v="Fibra"/>
    <s v="V"/>
    <x v="485"/>
    <x v="1"/>
    <d v="2013-03-01T00:00:00"/>
    <n v="72"/>
  </r>
  <r>
    <s v="Elizabeth Daewo"/>
    <s v="Móvil"/>
    <s v="V"/>
    <x v="649"/>
    <x v="1"/>
    <d v="2013-03-01T00:00:00"/>
    <n v="36"/>
  </r>
  <r>
    <s v="Mia Seat"/>
    <s v="Móvil + Fijo"/>
    <s v="M"/>
    <x v="385"/>
    <x v="1"/>
    <d v="2013-03-01T00:00:00"/>
    <n v="50"/>
  </r>
  <r>
    <s v="Alexander Ford"/>
    <s v="Móvil + Fijo"/>
    <s v="V"/>
    <x v="82"/>
    <x v="4"/>
    <d v="2013-03-01T00:00:00"/>
    <n v="57"/>
  </r>
  <r>
    <s v="Jacob Suzuki"/>
    <s v="Móvil"/>
    <s v="V"/>
    <x v="23"/>
    <x v="4"/>
    <d v="2013-03-01T00:00:00"/>
    <n v="60"/>
  </r>
  <r>
    <s v="Emily Jeep"/>
    <s v="ADSL"/>
    <s v="V"/>
    <x v="99"/>
    <x v="0"/>
    <d v="2013-03-01T00:00:00"/>
    <n v="46"/>
  </r>
  <r>
    <s v="Isabella Chrysler"/>
    <s v="Móvil + Fijo"/>
    <s v="V"/>
    <x v="352"/>
    <x v="9"/>
    <d v="2013-03-01T00:00:00"/>
    <n v="55"/>
  </r>
  <r>
    <s v="Emma Daewo"/>
    <s v="ADSL"/>
    <s v="M"/>
    <x v="32"/>
    <x v="5"/>
    <d v="2013-03-01T00:00:00"/>
    <n v="61"/>
  </r>
  <r>
    <s v="Michael Renault"/>
    <s v="Móvil + Fijo"/>
    <s v="M"/>
    <x v="163"/>
    <x v="7"/>
    <d v="2013-03-01T00:00:00"/>
    <n v="59"/>
  </r>
  <r>
    <s v="Daniel Ford"/>
    <s v="Móvil"/>
    <s v="V"/>
    <x v="290"/>
    <x v="2"/>
    <d v="2013-03-01T00:00:00"/>
    <n v="52"/>
  </r>
  <r>
    <s v="Isabella Range"/>
    <s v="Móvil"/>
    <s v="V"/>
    <x v="658"/>
    <x v="7"/>
    <d v="2013-03-01T00:00:00"/>
    <n v="50"/>
  </r>
  <r>
    <s v="Alexander Renault"/>
    <s v="Móvil"/>
    <s v="M"/>
    <x v="659"/>
    <x v="0"/>
    <d v="2013-03-01T00:00:00"/>
    <n v="39"/>
  </r>
  <r>
    <s v="Mason Jaguar"/>
    <s v="Móvil"/>
    <s v="V"/>
    <x v="79"/>
    <x v="8"/>
    <d v="2013-03-01T00:00:00"/>
    <n v="28"/>
  </r>
  <r>
    <s v="Aiden Audi"/>
    <s v="Móvil"/>
    <s v="M"/>
    <x v="125"/>
    <x v="4"/>
    <d v="2013-03-01T00:00:00"/>
    <n v="20"/>
  </r>
  <r>
    <s v="Sophia Range"/>
    <s v="ADSL"/>
    <s v="M"/>
    <x v="363"/>
    <x v="0"/>
    <d v="2013-03-01T00:00:00"/>
    <n v="69"/>
  </r>
  <r>
    <s v="Emily Jeep"/>
    <s v="ADSL"/>
    <s v="V"/>
    <x v="99"/>
    <x v="0"/>
    <d v="2013-03-01T00:00:00"/>
    <n v="59"/>
  </r>
  <r>
    <s v="Isabella Lexus"/>
    <s v="Móvil"/>
    <s v="V"/>
    <x v="11"/>
    <x v="0"/>
    <d v="2013-03-01T00:00:00"/>
    <n v="22"/>
  </r>
  <r>
    <s v="Michael Honda"/>
    <s v="Fibra"/>
    <s v="M"/>
    <x v="356"/>
    <x v="3"/>
    <d v="2013-03-01T00:00:00"/>
    <n v="86"/>
  </r>
  <r>
    <s v="Sophia Renault"/>
    <s v="Móvil + Fijo"/>
    <s v="V"/>
    <x v="190"/>
    <x v="6"/>
    <d v="2013-03-01T00:00:00"/>
    <n v="50"/>
  </r>
  <r>
    <s v="Mia Dodge"/>
    <s v="Móvil + Fijo"/>
    <s v="M"/>
    <x v="166"/>
    <x v="0"/>
    <d v="2013-03-01T00:00:00"/>
    <n v="58"/>
  </r>
  <r>
    <s v="Olivia Chrysler"/>
    <s v="Fibra"/>
    <s v="M"/>
    <x v="668"/>
    <x v="0"/>
    <d v="2013-03-01T00:00:00"/>
    <n v="70"/>
  </r>
  <r>
    <s v="Emma Nissan"/>
    <s v="Móvil"/>
    <s v="V"/>
    <x v="248"/>
    <x v="4"/>
    <d v="2013-03-01T00:00:00"/>
    <n v="32"/>
  </r>
  <r>
    <s v="Ethan BMV"/>
    <s v="ADSL"/>
    <s v="M"/>
    <x v="322"/>
    <x v="2"/>
    <d v="2013-03-01T00:00:00"/>
    <n v="43"/>
  </r>
  <r>
    <s v="Abigail Jaguar"/>
    <s v="Móvil"/>
    <s v="M"/>
    <x v="671"/>
    <x v="6"/>
    <d v="2013-03-01T00:00:00"/>
    <n v="36"/>
  </r>
  <r>
    <s v="Emma Jeep"/>
    <s v="ADSL"/>
    <s v="V"/>
    <x v="223"/>
    <x v="4"/>
    <d v="2013-03-01T00:00:00"/>
    <n v="63"/>
  </r>
  <r>
    <s v="Olivia Nissan"/>
    <s v="ADSL"/>
    <s v="V"/>
    <x v="612"/>
    <x v="7"/>
    <d v="2013-03-01T00:00:00"/>
    <n v="69"/>
  </r>
  <r>
    <s v="Liam Daewo"/>
    <s v="Fibra"/>
    <s v="M"/>
    <x v="674"/>
    <x v="0"/>
    <d v="2013-03-01T00:00:00"/>
    <n v="82"/>
  </r>
  <r>
    <s v="Ava Renault"/>
    <s v="Móvil"/>
    <s v="M"/>
    <x v="675"/>
    <x v="10"/>
    <d v="2013-03-01T00:00:00"/>
    <n v="54"/>
  </r>
  <r>
    <s v="Michael Ford"/>
    <s v="ADSL"/>
    <s v="M"/>
    <x v="96"/>
    <x v="5"/>
    <d v="2013-03-01T00:00:00"/>
    <n v="41"/>
  </r>
  <r>
    <s v="Aiden Ford"/>
    <s v="Móvil"/>
    <s v="M"/>
    <x v="677"/>
    <x v="6"/>
    <d v="2013-03-01T00:00:00"/>
    <n v="55"/>
  </r>
  <r>
    <s v="Aiden Jaguar"/>
    <s v="Móvil"/>
    <s v="V"/>
    <x v="42"/>
    <x v="8"/>
    <d v="2013-03-01T00:00:00"/>
    <n v="33"/>
  </r>
  <r>
    <s v="Alexander Renault"/>
    <s v="Móvil"/>
    <s v="M"/>
    <x v="659"/>
    <x v="0"/>
    <d v="2013-03-01T00:00:00"/>
    <n v="20"/>
  </r>
  <r>
    <s v="Noah Nissan"/>
    <s v="Móvil"/>
    <s v="M"/>
    <x v="680"/>
    <x v="2"/>
    <d v="2013-03-01T00:00:00"/>
    <n v="60"/>
  </r>
  <r>
    <s v="Madison Rolls"/>
    <s v="ADSL"/>
    <s v="M"/>
    <x v="218"/>
    <x v="5"/>
    <d v="2013-03-01T00:00:00"/>
    <n v="52"/>
  </r>
  <r>
    <s v="Elizabeth Kia"/>
    <s v="Móvil + Fijo"/>
    <s v="V"/>
    <x v="29"/>
    <x v="6"/>
    <d v="2013-03-01T00:00:00"/>
    <n v="55"/>
  </r>
  <r>
    <s v="Alexander Suzuki"/>
    <s v="Móvil + Fijo"/>
    <s v="V"/>
    <x v="78"/>
    <x v="5"/>
    <d v="2013-03-01T00:00:00"/>
    <n v="57"/>
  </r>
  <r>
    <s v="Daniel Toyota"/>
    <s v="Móvil + Fijo"/>
    <s v="V"/>
    <x v="228"/>
    <x v="0"/>
    <d v="2013-03-01T00:00:00"/>
    <n v="53"/>
  </r>
  <r>
    <s v="Emily Jeep"/>
    <s v="ADSL"/>
    <s v="V"/>
    <x v="99"/>
    <x v="0"/>
    <d v="2013-03-01T00:00:00"/>
    <n v="42"/>
  </r>
  <r>
    <s v="William Dodge"/>
    <s v="Móvil + Fijo"/>
    <s v="M"/>
    <x v="370"/>
    <x v="8"/>
    <d v="2013-03-01T00:00:00"/>
    <n v="51"/>
  </r>
  <r>
    <s v="Mia Suzuki"/>
    <s v="ADSL"/>
    <s v="V"/>
    <x v="43"/>
    <x v="5"/>
    <d v="2013-03-01T00:00:00"/>
    <n v="51"/>
  </r>
  <r>
    <s v="Elizabeth Seat"/>
    <s v="ADSL"/>
    <s v="M"/>
    <x v="244"/>
    <x v="8"/>
    <d v="2013-03-01T00:00:00"/>
    <n v="44"/>
  </r>
  <r>
    <s v="Abigail Chrysler"/>
    <s v="ADSL"/>
    <s v="M"/>
    <x v="482"/>
    <x v="0"/>
    <d v="2013-03-01T00:00:00"/>
    <n v="41"/>
  </r>
  <r>
    <s v="Isabella Wolks"/>
    <s v="Móvil"/>
    <s v="M"/>
    <x v="690"/>
    <x v="8"/>
    <d v="2013-03-01T00:00:00"/>
    <n v="31"/>
  </r>
  <r>
    <s v="Jayden BMV"/>
    <s v="Móvil + Fijo"/>
    <s v="V"/>
    <x v="90"/>
    <x v="4"/>
    <d v="2013-03-01T00:00:00"/>
    <n v="53"/>
  </r>
  <r>
    <s v="William Jeep"/>
    <s v="Móvil"/>
    <s v="M"/>
    <x v="357"/>
    <x v="7"/>
    <d v="2013-03-01T00:00:00"/>
    <n v="45"/>
  </r>
  <r>
    <s v="Abigail Range"/>
    <s v="Otros"/>
    <s v="M"/>
    <x v="120"/>
    <x v="8"/>
    <d v="2013-03-01T00:00:00"/>
    <n v="81"/>
  </r>
  <r>
    <s v="Liam BMV"/>
    <s v="Móvil"/>
    <s v="M"/>
    <x v="16"/>
    <x v="7"/>
    <d v="2013-03-01T00:00:00"/>
    <n v="54"/>
  </r>
  <r>
    <s v="Jacob Kia"/>
    <s v="Móvil"/>
    <s v="V"/>
    <x v="354"/>
    <x v="3"/>
    <d v="2013-03-01T00:00:00"/>
    <n v="33"/>
  </r>
  <r>
    <s v="Elizabeth Ford"/>
    <s v="Móvil + Fijo"/>
    <s v="M"/>
    <x v="251"/>
    <x v="0"/>
    <d v="2013-03-01T00:00:00"/>
    <n v="58"/>
  </r>
  <r>
    <s v="William Seat"/>
    <s v="Móvil + Fijo"/>
    <s v="M"/>
    <x v="580"/>
    <x v="2"/>
    <d v="2013-03-01T00:00:00"/>
    <n v="57"/>
  </r>
  <r>
    <s v="Madison Lotus"/>
    <s v="Móvil + Fijo"/>
    <s v="M"/>
    <x v="221"/>
    <x v="9"/>
    <d v="2013-03-01T00:00:00"/>
    <n v="56"/>
  </r>
  <r>
    <s v="Isabella Wolks"/>
    <s v="Móvil"/>
    <s v="M"/>
    <x v="690"/>
    <x v="8"/>
    <d v="2013-03-01T00:00:00"/>
    <n v="55"/>
  </r>
  <r>
    <s v="Mia Honda"/>
    <s v="Móvil + Fijo"/>
    <s v="M"/>
    <x v="365"/>
    <x v="3"/>
    <d v="2013-03-01T00:00:00"/>
    <n v="51"/>
  </r>
  <r>
    <s v="Ethan Jeep"/>
    <s v="Móvil + Fijo"/>
    <s v="M"/>
    <x v="24"/>
    <x v="0"/>
    <d v="2013-03-01T00:00:00"/>
    <n v="50"/>
  </r>
  <r>
    <s v="Daniel Daewo"/>
    <s v="ADSL"/>
    <s v="V"/>
    <x v="154"/>
    <x v="1"/>
    <d v="2013-03-01T00:00:00"/>
    <n v="53"/>
  </r>
  <r>
    <s v="Sophia Toyota"/>
    <s v="Fibra"/>
    <s v="M"/>
    <x v="20"/>
    <x v="1"/>
    <d v="2013-03-01T00:00:00"/>
    <n v="86"/>
  </r>
  <r>
    <s v="Emily Hyundai"/>
    <s v="Móvil"/>
    <s v="V"/>
    <x v="7"/>
    <x v="4"/>
    <d v="2013-03-01T00:00:00"/>
    <n v="41"/>
  </r>
  <r>
    <s v="Michael Ford"/>
    <s v="ADSL"/>
    <s v="M"/>
    <x v="96"/>
    <x v="5"/>
    <d v="2013-03-01T00:00:00"/>
    <n v="57"/>
  </r>
  <r>
    <s v="Michael Range"/>
    <s v="Móvil"/>
    <s v="M"/>
    <x v="240"/>
    <x v="6"/>
    <d v="2013-03-01T00:00:00"/>
    <n v="51"/>
  </r>
  <r>
    <s v="Sophia Lotus"/>
    <s v="Móvil"/>
    <s v="V"/>
    <x v="254"/>
    <x v="7"/>
    <d v="2013-03-01T00:00:00"/>
    <n v="36"/>
  </r>
  <r>
    <s v="Jayden Dodge"/>
    <s v="Móvil"/>
    <s v="M"/>
    <x v="708"/>
    <x v="3"/>
    <d v="2013-03-01T00:00:00"/>
    <n v="52"/>
  </r>
  <r>
    <s v="Ethan Ford"/>
    <s v="Móvil + Fijo"/>
    <s v="M"/>
    <x v="508"/>
    <x v="0"/>
    <d v="2013-03-01T00:00:00"/>
    <n v="60"/>
  </r>
  <r>
    <s v="Jacob Chrysler"/>
    <s v="ADSL"/>
    <s v="V"/>
    <x v="380"/>
    <x v="8"/>
    <d v="2013-03-01T00:00:00"/>
    <n v="51"/>
  </r>
  <r>
    <s v="Isabella Range"/>
    <s v="Móvil"/>
    <s v="V"/>
    <x v="658"/>
    <x v="7"/>
    <d v="2013-03-01T00:00:00"/>
    <n v="50"/>
  </r>
  <r>
    <s v="Jacob Range"/>
    <s v="Móvil + Fijo"/>
    <s v="V"/>
    <x v="548"/>
    <x v="1"/>
    <d v="2013-03-01T00:00:00"/>
    <n v="60"/>
  </r>
  <r>
    <s v="Sophia Lexus"/>
    <s v="Móvil + Fijo"/>
    <s v="V"/>
    <x v="72"/>
    <x v="9"/>
    <d v="2013-03-01T00:00:00"/>
    <n v="56"/>
  </r>
  <r>
    <s v="Chloe Renault"/>
    <s v="Móvil"/>
    <s v="M"/>
    <x v="714"/>
    <x v="3"/>
    <d v="2013-03-01T00:00:00"/>
    <n v="39"/>
  </r>
  <r>
    <s v="Aiden Jaguar"/>
    <s v="Móvil"/>
    <s v="V"/>
    <x v="42"/>
    <x v="8"/>
    <d v="2013-03-01T00:00:00"/>
    <n v="24"/>
  </r>
  <r>
    <s v="Chloe Hyundai"/>
    <s v="Móvil"/>
    <s v="M"/>
    <x v="119"/>
    <x v="7"/>
    <d v="2013-03-01T00:00:00"/>
    <n v="42"/>
  </r>
  <r>
    <s v="Mia Daewo"/>
    <s v="Fibra"/>
    <s v="V"/>
    <x v="220"/>
    <x v="0"/>
    <d v="2013-03-01T00:00:00"/>
    <n v="90"/>
  </r>
  <r>
    <s v="Elizabeth Chrysler"/>
    <s v="Móvil + Fijo"/>
    <s v="V"/>
    <x v="718"/>
    <x v="0"/>
    <d v="2013-03-01T00:00:00"/>
    <n v="60"/>
  </r>
  <r>
    <s v="Sophia Rolls"/>
    <s v="Móvil"/>
    <s v="V"/>
    <x v="152"/>
    <x v="2"/>
    <d v="2013-03-01T00:00:00"/>
    <n v="21"/>
  </r>
  <r>
    <s v="Emma Jeep"/>
    <s v="ADSL"/>
    <s v="V"/>
    <x v="223"/>
    <x v="4"/>
    <d v="2013-03-01T00:00:00"/>
    <n v="51"/>
  </r>
  <r>
    <s v="Elizabeth Audi"/>
    <s v="Móvil"/>
    <s v="V"/>
    <x v="170"/>
    <x v="3"/>
    <d v="2013-03-01T00:00:00"/>
    <n v="29"/>
  </r>
  <r>
    <s v="Madison BMV"/>
    <s v="Móvil + Fijo"/>
    <s v="V"/>
    <x v="147"/>
    <x v="7"/>
    <d v="2013-03-01T00:00:00"/>
    <n v="50"/>
  </r>
  <r>
    <s v="Jacob Lotus"/>
    <s v="Móvil + Fijo"/>
    <s v="M"/>
    <x v="210"/>
    <x v="3"/>
    <d v="2013-03-01T00:00:00"/>
    <n v="58"/>
  </r>
  <r>
    <s v="Ethan Jaguar"/>
    <s v="Móvil"/>
    <s v="M"/>
    <x v="724"/>
    <x v="6"/>
    <d v="2013-03-01T00:00:00"/>
    <n v="51"/>
  </r>
  <r>
    <s v="Ava Daewo"/>
    <s v="ADSL"/>
    <s v="V"/>
    <x v="242"/>
    <x v="9"/>
    <d v="2013-03-01T00:00:00"/>
    <n v="66"/>
  </r>
  <r>
    <s v="Chloe Daewo"/>
    <s v="ADSL"/>
    <s v="M"/>
    <x v="726"/>
    <x v="4"/>
    <d v="2013-03-01T00:00:00"/>
    <n v="58"/>
  </r>
  <r>
    <s v="Mason Daewo"/>
    <s v="Otros"/>
    <s v="V"/>
    <x v="340"/>
    <x v="5"/>
    <d v="2013-03-01T00:00:00"/>
    <n v="1"/>
  </r>
  <r>
    <s v="Emma Seat"/>
    <s v="Móvil + Fijo"/>
    <s v="V"/>
    <x v="93"/>
    <x v="3"/>
    <d v="2013-03-01T00:00:00"/>
    <n v="58"/>
  </r>
  <r>
    <s v="Emily Renault"/>
    <s v="Fibra"/>
    <s v="M"/>
    <x v="92"/>
    <x v="0"/>
    <d v="2013-03-01T00:00:00"/>
    <n v="95"/>
  </r>
  <r>
    <s v="Elizabeth Hyundai"/>
    <s v="Móvil"/>
    <s v="M"/>
    <x v="135"/>
    <x v="0"/>
    <d v="2013-03-01T00:00:00"/>
    <n v="28"/>
  </r>
  <r>
    <s v="Chloe BMV"/>
    <s v="Móvil"/>
    <s v="V"/>
    <x v="731"/>
    <x v="1"/>
    <d v="2013-03-01T00:00:00"/>
    <n v="34"/>
  </r>
  <r>
    <s v="Mia Ford"/>
    <s v="Fibra"/>
    <s v="M"/>
    <x v="127"/>
    <x v="9"/>
    <d v="2013-03-01T00:00:00"/>
    <n v="94"/>
  </r>
  <r>
    <s v="Abigail Daewo"/>
    <s v="Móvil"/>
    <s v="M"/>
    <x v="41"/>
    <x v="1"/>
    <d v="2013-03-01T00:00:00"/>
    <n v="53"/>
  </r>
  <r>
    <s v="Isabella Toyota"/>
    <s v="Móvil + Fijo"/>
    <s v="V"/>
    <x v="232"/>
    <x v="9"/>
    <d v="2013-03-01T00:00:00"/>
    <n v="52"/>
  </r>
  <r>
    <s v="Liam BMV"/>
    <s v="Móvil"/>
    <s v="M"/>
    <x v="16"/>
    <x v="7"/>
    <d v="2013-03-01T00:00:00"/>
    <n v="58"/>
  </r>
  <r>
    <s v="William Seat"/>
    <s v="Móvil + Fijo"/>
    <s v="M"/>
    <x v="580"/>
    <x v="2"/>
    <d v="2013-03-01T00:00:00"/>
    <n v="52"/>
  </r>
  <r>
    <s v="Mason Nissan"/>
    <s v="ADSL"/>
    <s v="M"/>
    <x v="438"/>
    <x v="2"/>
    <d v="2013-03-01T00:00:00"/>
    <n v="70"/>
  </r>
  <r>
    <s v="Emma Hyundai"/>
    <s v="Móvil"/>
    <s v="V"/>
    <x v="738"/>
    <x v="10"/>
    <d v="2013-03-01T00:00:00"/>
    <n v="20"/>
  </r>
  <r>
    <s v="William Ford"/>
    <s v="Móvil"/>
    <s v="M"/>
    <x v="137"/>
    <x v="8"/>
    <d v="2013-03-01T00:00:00"/>
    <n v="37"/>
  </r>
  <r>
    <s v="Liam Range"/>
    <s v="Móvil"/>
    <s v="M"/>
    <x v="336"/>
    <x v="6"/>
    <d v="2013-03-01T00:00:00"/>
    <n v="45"/>
  </r>
  <r>
    <s v="Mia Chrysler"/>
    <s v="Otros"/>
    <s v="V"/>
    <x v="741"/>
    <x v="3"/>
    <d v="2013-03-01T00:00:00"/>
    <n v="26"/>
  </r>
  <r>
    <s v="Madison Daewo"/>
    <s v="Móvil + Fijo"/>
    <s v="V"/>
    <x v="742"/>
    <x v="10"/>
    <d v="2013-03-01T00:00:00"/>
    <n v="54"/>
  </r>
  <r>
    <s v="Sophia Ford"/>
    <s v="Móvil"/>
    <s v="V"/>
    <x v="743"/>
    <x v="6"/>
    <d v="2013-03-01T00:00:00"/>
    <n v="54"/>
  </r>
  <r>
    <s v="Emma Rolls"/>
    <s v="Móvil"/>
    <s v="M"/>
    <x v="1895"/>
    <x v="7"/>
    <d v="2013-03-01T00:00:00"/>
    <n v="42"/>
  </r>
  <r>
    <s v="Elizabeth Daewo"/>
    <s v="Móvil"/>
    <s v="V"/>
    <x v="649"/>
    <x v="1"/>
    <d v="2013-03-01T00:00:00"/>
    <n v="20"/>
  </r>
  <r>
    <s v="Isabella Audi"/>
    <s v="Móvil"/>
    <s v="V"/>
    <x v="8"/>
    <x v="2"/>
    <d v="2013-03-01T00:00:00"/>
    <n v="20"/>
  </r>
  <r>
    <s v="Sophia Renault"/>
    <s v="Móvil + Fijo"/>
    <s v="V"/>
    <x v="190"/>
    <x v="6"/>
    <d v="2013-03-01T00:00:00"/>
    <n v="50"/>
  </r>
  <r>
    <s v="Daniel Seat"/>
    <s v="Móvil"/>
    <s v="M"/>
    <x v="415"/>
    <x v="7"/>
    <d v="2013-03-01T00:00:00"/>
    <n v="27"/>
  </r>
  <r>
    <s v="Jayden Ferrari"/>
    <s v="Móvil + Fijo"/>
    <s v="V"/>
    <x v="519"/>
    <x v="0"/>
    <d v="2013-03-01T00:00:00"/>
    <n v="56"/>
  </r>
  <r>
    <s v="Emily Ford"/>
    <s v="Móvil"/>
    <s v="M"/>
    <x v="533"/>
    <x v="9"/>
    <d v="2013-03-01T00:00:00"/>
    <n v="22"/>
  </r>
  <r>
    <s v="William Ford"/>
    <s v="Móvil"/>
    <s v="M"/>
    <x v="137"/>
    <x v="8"/>
    <d v="2013-03-01T00:00:00"/>
    <n v="46"/>
  </r>
  <r>
    <s v="Ethan Nissan"/>
    <s v="Móvil + Fijo"/>
    <s v="M"/>
    <x v="559"/>
    <x v="4"/>
    <d v="2013-03-01T00:00:00"/>
    <n v="54"/>
  </r>
  <r>
    <s v="Abigail Honda"/>
    <s v="Móvil"/>
    <s v="V"/>
    <x v="753"/>
    <x v="0"/>
    <d v="2013-03-01T00:00:00"/>
    <n v="58"/>
  </r>
  <r>
    <s v="Ethan BMV"/>
    <s v="ADSL"/>
    <s v="M"/>
    <x v="322"/>
    <x v="2"/>
    <d v="2013-03-01T00:00:00"/>
    <n v="54"/>
  </r>
  <r>
    <s v="Jacob Lexus"/>
    <s v="Móvil"/>
    <s v="V"/>
    <x v="141"/>
    <x v="10"/>
    <d v="2013-03-01T00:00:00"/>
    <n v="26"/>
  </r>
  <r>
    <s v="Liam BMV"/>
    <s v="Móvil"/>
    <s v="M"/>
    <x v="16"/>
    <x v="7"/>
    <d v="2013-03-01T00:00:00"/>
    <n v="55"/>
  </r>
  <r>
    <s v="Sophia Kia"/>
    <s v="Móvil"/>
    <s v="V"/>
    <x v="755"/>
    <x v="9"/>
    <d v="2013-03-01T00:00:00"/>
    <n v="20"/>
  </r>
  <r>
    <s v="Jacob Rolls"/>
    <s v="Otros"/>
    <s v="V"/>
    <x v="483"/>
    <x v="0"/>
    <d v="2013-03-01T00:00:00"/>
    <n v="17"/>
  </r>
  <r>
    <s v="Jacob Jaguar"/>
    <s v="Móvil"/>
    <s v="V"/>
    <x v="105"/>
    <x v="1"/>
    <d v="2013-03-01T00:00:00"/>
    <n v="36"/>
  </r>
  <r>
    <s v="Alexander Toyota"/>
    <s v="Fibra"/>
    <s v="M"/>
    <x v="275"/>
    <x v="4"/>
    <d v="2013-03-01T00:00:00"/>
    <n v="72"/>
  </r>
  <r>
    <s v="Daniel Seat"/>
    <s v="Móvil"/>
    <s v="M"/>
    <x v="415"/>
    <x v="7"/>
    <d v="2013-03-01T00:00:00"/>
    <n v="49"/>
  </r>
  <r>
    <s v="William Renault"/>
    <s v="Móvil"/>
    <s v="M"/>
    <x v="212"/>
    <x v="7"/>
    <d v="2013-03-01T00:00:00"/>
    <n v="54"/>
  </r>
  <r>
    <s v="Isabella Toyota"/>
    <s v="Móvil + Fijo"/>
    <s v="V"/>
    <x v="232"/>
    <x v="9"/>
    <d v="2013-03-01T00:00:00"/>
    <n v="52"/>
  </r>
  <r>
    <s v="Jayden Seat"/>
    <s v="Móvil"/>
    <s v="V"/>
    <x v="433"/>
    <x v="7"/>
    <d v="2013-03-01T00:00:00"/>
    <n v="36"/>
  </r>
  <r>
    <s v="Emma Dodge"/>
    <s v="Móvil"/>
    <s v="V"/>
    <x v="171"/>
    <x v="8"/>
    <d v="2013-03-01T00:00:00"/>
    <n v="60"/>
  </r>
  <r>
    <s v="Sophia Renault"/>
    <s v="Móvil + Fijo"/>
    <s v="V"/>
    <x v="190"/>
    <x v="6"/>
    <d v="2013-03-01T00:00:00"/>
    <n v="51"/>
  </r>
  <r>
    <s v="Jacob Hyundai"/>
    <s v="Móvil"/>
    <s v="V"/>
    <x v="765"/>
    <x v="4"/>
    <d v="2013-03-01T00:00:00"/>
    <n v="51"/>
  </r>
  <r>
    <s v="Jayden Daewo"/>
    <s v="Fibra"/>
    <s v="M"/>
    <x v="766"/>
    <x v="0"/>
    <d v="2013-03-01T00:00:00"/>
    <n v="99"/>
  </r>
  <r>
    <s v="Chloe Chrysler"/>
    <s v="Móvil"/>
    <s v="V"/>
    <x v="436"/>
    <x v="9"/>
    <d v="2013-03-01T00:00:00"/>
    <n v="31"/>
  </r>
  <r>
    <s v="Abigail Toyota"/>
    <s v="Móvil"/>
    <s v="V"/>
    <x v="768"/>
    <x v="7"/>
    <d v="2013-03-01T00:00:00"/>
    <n v="34"/>
  </r>
  <r>
    <s v="Michael Wolks"/>
    <s v="Móvil + Fijo"/>
    <s v="V"/>
    <x v="475"/>
    <x v="7"/>
    <d v="2013-03-01T00:00:00"/>
    <n v="60"/>
  </r>
  <r>
    <s v="Emma Dodge"/>
    <s v="Móvil"/>
    <s v="V"/>
    <x v="171"/>
    <x v="8"/>
    <d v="2013-03-01T00:00:00"/>
    <n v="20"/>
  </r>
  <r>
    <s v="Jayden BMV"/>
    <s v="Móvil + Fijo"/>
    <s v="V"/>
    <x v="90"/>
    <x v="4"/>
    <d v="2013-03-01T00:00:00"/>
    <n v="59"/>
  </r>
  <r>
    <s v="Sophia Audi"/>
    <s v="ADSL"/>
    <s v="M"/>
    <x v="76"/>
    <x v="5"/>
    <d v="2013-03-01T00:00:00"/>
    <n v="55"/>
  </r>
  <r>
    <s v="Alexander Nissan"/>
    <s v="Móvil"/>
    <s v="V"/>
    <x v="773"/>
    <x v="9"/>
    <d v="2013-03-01T00:00:00"/>
    <n v="35"/>
  </r>
  <r>
    <s v="Emily Lexus"/>
    <s v="ADSL"/>
    <s v="V"/>
    <x v="28"/>
    <x v="7"/>
    <d v="2013-03-01T00:00:00"/>
    <n v="58"/>
  </r>
  <r>
    <s v="Mason Jaguar"/>
    <s v="Móvil"/>
    <s v="V"/>
    <x v="79"/>
    <x v="8"/>
    <d v="2013-03-01T00:00:00"/>
    <n v="58"/>
  </r>
  <r>
    <s v="Emily Renault"/>
    <s v="Fibra"/>
    <s v="M"/>
    <x v="92"/>
    <x v="0"/>
    <d v="2013-03-01T00:00:00"/>
    <n v="95"/>
  </r>
  <r>
    <s v="Emma Daewo"/>
    <s v="ADSL"/>
    <s v="M"/>
    <x v="32"/>
    <x v="5"/>
    <d v="2013-03-01T00:00:00"/>
    <n v="40"/>
  </r>
  <r>
    <s v="Ava Dodge"/>
    <s v="ADSL"/>
    <s v="V"/>
    <x v="108"/>
    <x v="0"/>
    <d v="2013-03-01T00:00:00"/>
    <n v="59"/>
  </r>
  <r>
    <s v="Ethan Daewo"/>
    <s v="Móvil"/>
    <s v="M"/>
    <x v="163"/>
    <x v="5"/>
    <d v="2013-03-01T00:00:00"/>
    <n v="44"/>
  </r>
  <r>
    <s v="Emily Chrysler"/>
    <s v="Móvil + Fijo"/>
    <s v="M"/>
    <x v="159"/>
    <x v="0"/>
    <d v="2013-03-01T00:00:00"/>
    <n v="58"/>
  </r>
  <r>
    <s v="Abigail Ford"/>
    <s v="ADSL"/>
    <s v="M"/>
    <x v="252"/>
    <x v="0"/>
    <d v="2013-03-01T00:00:00"/>
    <n v="47"/>
  </r>
  <r>
    <s v="Sophia Kia"/>
    <s v="Móvil"/>
    <s v="V"/>
    <x v="755"/>
    <x v="9"/>
    <d v="2013-03-01T00:00:00"/>
    <n v="40"/>
  </r>
  <r>
    <s v="Mia Range"/>
    <s v="Móvil + Fijo"/>
    <s v="V"/>
    <x v="307"/>
    <x v="8"/>
    <d v="2013-03-01T00:00:00"/>
    <n v="54"/>
  </r>
  <r>
    <s v="Emma Ford"/>
    <s v="Móvil"/>
    <s v="V"/>
    <x v="85"/>
    <x v="2"/>
    <d v="2013-03-01T00:00:00"/>
    <n v="23"/>
  </r>
  <r>
    <s v="Jacob Ford"/>
    <s v="Móvil"/>
    <s v="V"/>
    <x v="250"/>
    <x v="1"/>
    <d v="2013-03-01T00:00:00"/>
    <n v="30"/>
  </r>
  <r>
    <s v="Isabella Honda"/>
    <s v="Móvil"/>
    <s v="M"/>
    <x v="25"/>
    <x v="9"/>
    <d v="2013-03-01T00:00:00"/>
    <n v="47"/>
  </r>
  <r>
    <s v="Daniel Lexus"/>
    <s v="Móvil"/>
    <s v="V"/>
    <x v="787"/>
    <x v="7"/>
    <d v="2013-03-01T00:00:00"/>
    <n v="50"/>
  </r>
  <r>
    <s v="Elizabeth Daewo"/>
    <s v="Móvil"/>
    <s v="V"/>
    <x v="649"/>
    <x v="1"/>
    <d v="2013-03-01T00:00:00"/>
    <n v="37"/>
  </r>
  <r>
    <s v="Jacob Chrysler"/>
    <s v="ADSL"/>
    <s v="V"/>
    <x v="380"/>
    <x v="8"/>
    <d v="2013-03-01T00:00:00"/>
    <n v="68"/>
  </r>
  <r>
    <s v="Emma Kia"/>
    <s v="Otros"/>
    <s v="V"/>
    <x v="65"/>
    <x v="9"/>
    <d v="2013-03-01T00:00:00"/>
    <n v="41"/>
  </r>
  <r>
    <s v="Alexander Jeep"/>
    <s v="Fibra"/>
    <s v="V"/>
    <x v="101"/>
    <x v="0"/>
    <d v="2013-03-01T00:00:00"/>
    <n v="89"/>
  </r>
  <r>
    <s v="Michael Wolks"/>
    <s v="Móvil + Fijo"/>
    <s v="V"/>
    <x v="475"/>
    <x v="7"/>
    <d v="2013-03-01T00:00:00"/>
    <n v="56"/>
  </r>
  <r>
    <s v="Sophia Suzuki"/>
    <s v="Móvil + Fijo"/>
    <s v="V"/>
    <x v="241"/>
    <x v="3"/>
    <d v="2013-03-01T00:00:00"/>
    <n v="50"/>
  </r>
  <r>
    <s v="Ava Lotus"/>
    <s v="Móvil"/>
    <s v="V"/>
    <x v="158"/>
    <x v="10"/>
    <d v="2013-03-01T00:00:00"/>
    <n v="60"/>
  </r>
  <r>
    <s v="Jacob Wolks"/>
    <s v="Móvil"/>
    <s v="V"/>
    <x v="575"/>
    <x v="1"/>
    <d v="2013-03-01T00:00:00"/>
    <n v="53"/>
  </r>
  <r>
    <s v="Olivia Ford"/>
    <s v="Móvil + Fijo"/>
    <s v="M"/>
    <x v="291"/>
    <x v="3"/>
    <d v="2013-03-01T00:00:00"/>
    <n v="54"/>
  </r>
  <r>
    <s v="Aiden Ferrari"/>
    <s v="Móvil + Fijo"/>
    <s v="M"/>
    <x v="185"/>
    <x v="10"/>
    <d v="2013-03-01T00:00:00"/>
    <n v="56"/>
  </r>
  <r>
    <s v="Jayden Kia"/>
    <s v="Móvil"/>
    <s v="V"/>
    <x v="216"/>
    <x v="7"/>
    <d v="2013-03-01T00:00:00"/>
    <n v="26"/>
  </r>
  <r>
    <s v="Chloe Toyota"/>
    <s v="Móvil"/>
    <s v="M"/>
    <x v="3"/>
    <x v="2"/>
    <d v="2013-03-01T00:00:00"/>
    <n v="55"/>
  </r>
  <r>
    <s v="Olivia Kia"/>
    <s v="Móvil + Fijo"/>
    <s v="M"/>
    <x v="451"/>
    <x v="7"/>
    <d v="2013-03-01T00:00:00"/>
    <n v="55"/>
  </r>
  <r>
    <s v="Aiden Renault"/>
    <s v="ADSL"/>
    <s v="M"/>
    <x v="455"/>
    <x v="4"/>
    <d v="2013-03-01T00:00:00"/>
    <n v="49"/>
  </r>
  <r>
    <s v="Jacob Dodge"/>
    <s v="Móvil"/>
    <s v="M"/>
    <x v="583"/>
    <x v="9"/>
    <d v="2013-03-01T00:00:00"/>
    <n v="58"/>
  </r>
  <r>
    <s v="Jacob Hyundai"/>
    <s v="Móvil"/>
    <s v="V"/>
    <x v="765"/>
    <x v="4"/>
    <d v="2013-03-01T00:00:00"/>
    <n v="23"/>
  </r>
  <r>
    <s v="Abigail Nissan"/>
    <s v="ADSL"/>
    <s v="M"/>
    <x v="565"/>
    <x v="5"/>
    <d v="2013-03-01T00:00:00"/>
    <n v="61"/>
  </r>
  <r>
    <s v="Jacob Wolks"/>
    <s v="Móvil"/>
    <s v="V"/>
    <x v="575"/>
    <x v="1"/>
    <d v="2013-03-01T00:00:00"/>
    <n v="46"/>
  </r>
  <r>
    <s v="Abigail Nissan"/>
    <s v="ADSL"/>
    <s v="M"/>
    <x v="565"/>
    <x v="5"/>
    <d v="2013-03-01T00:00:00"/>
    <n v="52"/>
  </r>
  <r>
    <s v="Daniel Suzuki"/>
    <s v="Móvil"/>
    <s v="V"/>
    <x v="233"/>
    <x v="8"/>
    <d v="2013-03-01T00:00:00"/>
    <n v="21"/>
  </r>
  <r>
    <s v="Jacob Rolls"/>
    <s v="Otros"/>
    <s v="V"/>
    <x v="483"/>
    <x v="0"/>
    <d v="2013-03-01T00:00:00"/>
    <n v="20"/>
  </r>
  <r>
    <s v="Jayden Renault"/>
    <s v="Móvil"/>
    <s v="V"/>
    <x v="226"/>
    <x v="4"/>
    <d v="2013-03-01T00:00:00"/>
    <n v="39"/>
  </r>
  <r>
    <s v="Madison Ford"/>
    <s v="ADSL"/>
    <s v="V"/>
    <x v="573"/>
    <x v="7"/>
    <d v="2013-03-01T00:00:00"/>
    <n v="53"/>
  </r>
  <r>
    <s v="Madison Honda"/>
    <s v="ADSL"/>
    <s v="M"/>
    <x v="449"/>
    <x v="3"/>
    <d v="2013-03-01T00:00:00"/>
    <n v="61"/>
  </r>
  <r>
    <s v="Alexander Chrysler"/>
    <s v="Móvil"/>
    <s v="V"/>
    <x v="810"/>
    <x v="2"/>
    <d v="2013-03-01T00:00:00"/>
    <n v="51"/>
  </r>
  <r>
    <s v="Ava Seat"/>
    <s v="Fibra"/>
    <s v="M"/>
    <x v="377"/>
    <x v="7"/>
    <d v="2013-03-01T00:00:00"/>
    <n v="99"/>
  </r>
  <r>
    <s v="Alexander BMV"/>
    <s v="Móvil"/>
    <s v="M"/>
    <x v="91"/>
    <x v="7"/>
    <d v="2013-03-01T00:00:00"/>
    <n v="51"/>
  </r>
  <r>
    <s v="William Audi"/>
    <s v="Móvil"/>
    <s v="M"/>
    <x v="449"/>
    <x v="4"/>
    <d v="2013-03-01T00:00:00"/>
    <n v="25"/>
  </r>
  <r>
    <s v="Isabella Kia"/>
    <s v="ADSL"/>
    <s v="V"/>
    <x v="368"/>
    <x v="2"/>
    <d v="2013-03-01T00:00:00"/>
    <n v="57"/>
  </r>
  <r>
    <s v="Jayden Toyota"/>
    <s v="Móvil"/>
    <s v="M"/>
    <x v="815"/>
    <x v="7"/>
    <d v="2013-03-01T00:00:00"/>
    <n v="21"/>
  </r>
  <r>
    <s v="Madison Toyota"/>
    <s v="ADSL"/>
    <s v="M"/>
    <x v="816"/>
    <x v="6"/>
    <d v="2013-03-01T00:00:00"/>
    <n v="65"/>
  </r>
  <r>
    <s v="Olivia Hyundai"/>
    <s v="Móvil"/>
    <s v="M"/>
    <x v="51"/>
    <x v="2"/>
    <d v="2013-03-01T00:00:00"/>
    <n v="20"/>
  </r>
  <r>
    <s v="Daniel Dodge"/>
    <s v="Móvil"/>
    <s v="V"/>
    <x v="113"/>
    <x v="0"/>
    <d v="2013-03-01T00:00:00"/>
    <n v="25"/>
  </r>
  <r>
    <s v="Mia Jeep"/>
    <s v="Móvil"/>
    <s v="V"/>
    <x v="819"/>
    <x v="8"/>
    <d v="2013-03-01T00:00:00"/>
    <n v="40"/>
  </r>
  <r>
    <s v="Mia Chrysler"/>
    <s v="Otros"/>
    <s v="V"/>
    <x v="741"/>
    <x v="3"/>
    <d v="2013-03-01T00:00:00"/>
    <n v="30"/>
  </r>
  <r>
    <s v="Chloe Dodge"/>
    <s v="Móvil + Fijo"/>
    <s v="M"/>
    <x v="33"/>
    <x v="4"/>
    <d v="2013-03-01T00:00:00"/>
    <n v="55"/>
  </r>
  <r>
    <s v="Daniel Seat"/>
    <s v="Móvil"/>
    <s v="M"/>
    <x v="415"/>
    <x v="7"/>
    <d v="2013-03-01T00:00:00"/>
    <n v="55"/>
  </r>
  <r>
    <s v="Mia Suzuki"/>
    <s v="ADSL"/>
    <s v="V"/>
    <x v="43"/>
    <x v="5"/>
    <d v="2013-03-01T00:00:00"/>
    <n v="65"/>
  </r>
  <r>
    <s v="Elizabeth Honda"/>
    <s v="Móvil"/>
    <s v="V"/>
    <x v="1"/>
    <x v="0"/>
    <d v="2013-03-01T00:00:00"/>
    <n v="45"/>
  </r>
  <r>
    <s v="Mia Daewo"/>
    <s v="Fibra"/>
    <s v="V"/>
    <x v="220"/>
    <x v="0"/>
    <d v="2013-03-01T00:00:00"/>
    <n v="72"/>
  </r>
  <r>
    <s v="Ethan Lexus"/>
    <s v="Fibra"/>
    <s v="V"/>
    <x v="826"/>
    <x v="0"/>
    <d v="2013-03-01T00:00:00"/>
    <n v="81"/>
  </r>
  <r>
    <s v="Olivia Wolks"/>
    <s v="Móvil"/>
    <s v="M"/>
    <x v="74"/>
    <x v="5"/>
    <d v="2013-03-01T00:00:00"/>
    <n v="53"/>
  </r>
  <r>
    <s v="Daniel Kia"/>
    <s v="Móvil + Fijo"/>
    <s v="M"/>
    <x v="80"/>
    <x v="0"/>
    <d v="2013-03-01T00:00:00"/>
    <n v="57"/>
  </r>
  <r>
    <s v="Jayden Jaguar"/>
    <s v="Móvil"/>
    <s v="M"/>
    <x v="325"/>
    <x v="7"/>
    <d v="2013-03-01T00:00:00"/>
    <n v="46"/>
  </r>
  <r>
    <s v="Emily Daewo"/>
    <s v="Fibra"/>
    <s v="M"/>
    <x v="441"/>
    <x v="0"/>
    <d v="2013-03-01T00:00:00"/>
    <n v="95"/>
  </r>
  <r>
    <s v="Noah Rolls"/>
    <s v="ADSL"/>
    <s v="M"/>
    <x v="102"/>
    <x v="7"/>
    <d v="2013-03-01T00:00:00"/>
    <n v="56"/>
  </r>
  <r>
    <s v="Chloe Audi"/>
    <s v="Otros"/>
    <s v="M"/>
    <x v="832"/>
    <x v="9"/>
    <d v="2013-03-01T00:00:00"/>
    <n v="41"/>
  </r>
  <r>
    <s v="Chloe Audi"/>
    <s v="Otros"/>
    <s v="M"/>
    <x v="832"/>
    <x v="9"/>
    <d v="2013-03-01T00:00:00"/>
    <n v="55"/>
  </r>
  <r>
    <s v="Olivia Audi"/>
    <s v="ADSL"/>
    <s v="V"/>
    <x v="287"/>
    <x v="5"/>
    <d v="2013-03-01T00:00:00"/>
    <n v="68"/>
  </r>
  <r>
    <s v="Madison Lotus"/>
    <s v="Móvil + Fijo"/>
    <s v="M"/>
    <x v="221"/>
    <x v="9"/>
    <d v="2013-03-01T00:00:00"/>
    <n v="59"/>
  </r>
  <r>
    <s v="Olivia BMV"/>
    <s v="Fibra"/>
    <s v="M"/>
    <x v="835"/>
    <x v="3"/>
    <d v="2013-03-01T00:00:00"/>
    <n v="73"/>
  </r>
  <r>
    <s v="Mia Hyundai"/>
    <s v="Móvil + Fijo"/>
    <s v="M"/>
    <x v="54"/>
    <x v="6"/>
    <d v="2013-03-01T00:00:00"/>
    <n v="55"/>
  </r>
  <r>
    <s v="Emma Ford"/>
    <s v="Móvil"/>
    <s v="V"/>
    <x v="85"/>
    <x v="2"/>
    <d v="2013-03-01T00:00:00"/>
    <n v="44"/>
  </r>
  <r>
    <s v="Ava Lotus"/>
    <s v="Móvil"/>
    <s v="V"/>
    <x v="158"/>
    <x v="10"/>
    <d v="2013-03-01T00:00:00"/>
    <n v="49"/>
  </r>
  <r>
    <s v="William Chrysler"/>
    <s v="Móvil"/>
    <s v="M"/>
    <x v="83"/>
    <x v="10"/>
    <d v="2013-03-01T00:00:00"/>
    <n v="41"/>
  </r>
  <r>
    <s v="Daniel Nissan"/>
    <s v="Móvil + Fijo"/>
    <s v="M"/>
    <x v="55"/>
    <x v="7"/>
    <d v="2013-03-01T00:00:00"/>
    <n v="53"/>
  </r>
  <r>
    <s v="Mia Suzuki"/>
    <s v="ADSL"/>
    <s v="V"/>
    <x v="43"/>
    <x v="5"/>
    <d v="2013-03-01T00:00:00"/>
    <n v="53"/>
  </r>
  <r>
    <s v="Aiden Kia"/>
    <s v="Móvil"/>
    <s v="V"/>
    <x v="288"/>
    <x v="6"/>
    <d v="2013-03-01T00:00:00"/>
    <n v="42"/>
  </r>
  <r>
    <s v="Mia Range"/>
    <s v="Móvil + Fijo"/>
    <s v="V"/>
    <x v="307"/>
    <x v="8"/>
    <d v="2013-03-01T00:00:00"/>
    <n v="53"/>
  </r>
  <r>
    <s v="Madison Lexus"/>
    <s v="ADSL"/>
    <s v="V"/>
    <x v="844"/>
    <x v="9"/>
    <d v="2013-03-01T00:00:00"/>
    <n v="46"/>
  </r>
  <r>
    <s v="Jayden Daewo"/>
    <s v="Fibra"/>
    <s v="M"/>
    <x v="766"/>
    <x v="0"/>
    <d v="2013-03-01T00:00:00"/>
    <n v="88"/>
  </r>
  <r>
    <s v="Jayden Nissan"/>
    <s v="Móvil"/>
    <s v="M"/>
    <x v="551"/>
    <x v="3"/>
    <d v="2013-03-01T00:00:00"/>
    <n v="29"/>
  </r>
  <r>
    <s v="Daniel Honda"/>
    <s v="ADSL"/>
    <s v="M"/>
    <x v="472"/>
    <x v="0"/>
    <d v="2013-03-01T00:00:00"/>
    <n v="43"/>
  </r>
  <r>
    <s v="Mia Dodge"/>
    <s v="Móvil + Fijo"/>
    <s v="M"/>
    <x v="166"/>
    <x v="0"/>
    <d v="2013-03-01T00:00:00"/>
    <n v="58"/>
  </r>
  <r>
    <s v="Ava BMV"/>
    <s v="Móvil"/>
    <s v="M"/>
    <x v="384"/>
    <x v="8"/>
    <d v="2013-03-01T00:00:00"/>
    <n v="49"/>
  </r>
  <r>
    <s v="Emma Renault"/>
    <s v="Móvil + Fijo"/>
    <s v="V"/>
    <x v="535"/>
    <x v="2"/>
    <d v="2013-03-01T00:00:00"/>
    <n v="57"/>
  </r>
  <r>
    <s v="Madison Dodge"/>
    <s v="Móvil + Fijo"/>
    <s v="V"/>
    <x v="851"/>
    <x v="6"/>
    <d v="2013-03-01T00:00:00"/>
    <n v="54"/>
  </r>
  <r>
    <s v="Michael Daewo"/>
    <s v="Móvil"/>
    <s v="M"/>
    <x v="316"/>
    <x v="2"/>
    <d v="2013-03-01T00:00:00"/>
    <n v="50"/>
  </r>
  <r>
    <s v="Aiden Jaguar"/>
    <s v="Móvil"/>
    <s v="V"/>
    <x v="42"/>
    <x v="8"/>
    <d v="2013-03-01T00:00:00"/>
    <n v="59"/>
  </r>
  <r>
    <s v="Alexander Wolks"/>
    <s v="Fibra"/>
    <s v="M"/>
    <x v="37"/>
    <x v="7"/>
    <d v="2013-03-01T00:00:00"/>
    <n v="72"/>
  </r>
  <r>
    <s v="Chloe Renault"/>
    <s v="Móvil"/>
    <s v="M"/>
    <x v="714"/>
    <x v="3"/>
    <d v="2013-03-01T00:00:00"/>
    <n v="34"/>
  </r>
  <r>
    <s v="Liam Audi"/>
    <s v="Otros"/>
    <s v="M"/>
    <x v="205"/>
    <x v="0"/>
    <d v="2013-03-01T00:00:00"/>
    <n v="72"/>
  </r>
  <r>
    <s v="Jacob Toyota"/>
    <s v="Móvil"/>
    <s v="M"/>
    <x v="134"/>
    <x v="9"/>
    <d v="2013-03-01T00:00:00"/>
    <n v="60"/>
  </r>
  <r>
    <s v="Noah Ford"/>
    <s v="Móvil"/>
    <s v="M"/>
    <x v="133"/>
    <x v="5"/>
    <d v="2013-03-01T00:00:00"/>
    <n v="22"/>
  </r>
  <r>
    <s v="Isabella Renault"/>
    <s v="Fibra"/>
    <s v="V"/>
    <x v="471"/>
    <x v="7"/>
    <d v="2013-03-01T00:00:00"/>
    <n v="96"/>
  </r>
  <r>
    <s v="Mason Jeep"/>
    <s v="Móvil + Fijo"/>
    <s v="V"/>
    <x v="414"/>
    <x v="4"/>
    <d v="2013-03-01T00:00:00"/>
    <n v="55"/>
  </r>
  <r>
    <s v="William BMV"/>
    <s v="Móvil"/>
    <s v="M"/>
    <x v="298"/>
    <x v="6"/>
    <d v="2013-03-01T00:00:00"/>
    <n v="26"/>
  </r>
  <r>
    <s v="Elizabeth Lexus"/>
    <s v="Móvil + Fijo"/>
    <s v="M"/>
    <x v="862"/>
    <x v="5"/>
    <d v="2013-03-01T00:00:00"/>
    <n v="54"/>
  </r>
  <r>
    <s v="Jacob Jeep"/>
    <s v="Móvil"/>
    <s v="V"/>
    <x v="57"/>
    <x v="7"/>
    <d v="2013-03-01T00:00:00"/>
    <n v="49"/>
  </r>
  <r>
    <s v="Emily Nissan"/>
    <s v="Móvil"/>
    <s v="V"/>
    <x v="864"/>
    <x v="1"/>
    <d v="2013-03-01T00:00:00"/>
    <n v="29"/>
  </r>
  <r>
    <s v="Liam Lotus"/>
    <s v="Móvil + Fijo"/>
    <s v="V"/>
    <x v="61"/>
    <x v="9"/>
    <d v="2013-03-01T00:00:00"/>
    <n v="52"/>
  </r>
  <r>
    <s v="Liam Nissan"/>
    <s v="ADSL"/>
    <s v="V"/>
    <x v="866"/>
    <x v="0"/>
    <d v="2013-03-01T00:00:00"/>
    <n v="57"/>
  </r>
  <r>
    <s v="Olivia Daewo"/>
    <s v="ADSL"/>
    <s v="V"/>
    <x v="184"/>
    <x v="7"/>
    <d v="2013-03-01T00:00:00"/>
    <n v="42"/>
  </r>
  <r>
    <s v="Elizabeth Range"/>
    <s v="Fibra"/>
    <s v="M"/>
    <x v="77"/>
    <x v="7"/>
    <d v="2013-03-01T00:00:00"/>
    <n v="95"/>
  </r>
  <r>
    <s v="Isabella Dodge"/>
    <s v="Móvil"/>
    <s v="M"/>
    <x v="26"/>
    <x v="5"/>
    <d v="2013-03-01T00:00:00"/>
    <n v="43"/>
  </r>
  <r>
    <s v="Daniel Toyota"/>
    <s v="Móvil + Fijo"/>
    <s v="V"/>
    <x v="228"/>
    <x v="0"/>
    <d v="2013-03-01T00:00:00"/>
    <n v="54"/>
  </r>
  <r>
    <s v="Madison Suzuki"/>
    <s v="Móvil"/>
    <s v="V"/>
    <x v="397"/>
    <x v="5"/>
    <d v="2013-03-01T00:00:00"/>
    <n v="41"/>
  </r>
  <r>
    <s v="Emily Lotus"/>
    <s v="Móvil + Fijo"/>
    <s v="M"/>
    <x v="274"/>
    <x v="10"/>
    <d v="2013-03-01T00:00:00"/>
    <n v="59"/>
  </r>
  <r>
    <s v="Elizabeth Suzuki"/>
    <s v="Móvil + Fijo"/>
    <s v="M"/>
    <x v="413"/>
    <x v="1"/>
    <d v="2013-03-01T00:00:00"/>
    <n v="60"/>
  </r>
  <r>
    <s v="Aiden Toyota"/>
    <s v="Móvil"/>
    <s v="M"/>
    <x v="36"/>
    <x v="3"/>
    <d v="2013-03-01T00:00:00"/>
    <n v="52"/>
  </r>
  <r>
    <s v="Ethan Audi"/>
    <s v="ADSL"/>
    <s v="M"/>
    <x v="647"/>
    <x v="10"/>
    <d v="2013-03-01T00:00:00"/>
    <n v="66"/>
  </r>
  <r>
    <s v="Sophia Hyundai"/>
    <s v="Móvil"/>
    <s v="M"/>
    <x v="876"/>
    <x v="5"/>
    <d v="2013-03-01T00:00:00"/>
    <n v="23"/>
  </r>
  <r>
    <s v="Isabella Rolls"/>
    <s v="Móvil + Fijo"/>
    <s v="V"/>
    <x v="877"/>
    <x v="4"/>
    <d v="2013-03-01T00:00:00"/>
    <n v="56"/>
  </r>
  <r>
    <s v="Olivia Wolks"/>
    <s v="Móvil"/>
    <s v="M"/>
    <x v="74"/>
    <x v="5"/>
    <d v="2013-03-01T00:00:00"/>
    <n v="41"/>
  </r>
  <r>
    <s v="Olivia Dodge"/>
    <s v="Fibra"/>
    <s v="V"/>
    <x v="209"/>
    <x v="9"/>
    <d v="2013-03-01T00:00:00"/>
    <n v="86"/>
  </r>
  <r>
    <s v="Mason Dodge"/>
    <s v="Móvil"/>
    <s v="M"/>
    <x v="207"/>
    <x v="10"/>
    <d v="2013-03-01T00:00:00"/>
    <n v="45"/>
  </r>
  <r>
    <s v="Aiden Honda"/>
    <s v="Fibra"/>
    <s v="M"/>
    <x v="115"/>
    <x v="7"/>
    <d v="2013-03-01T00:00:00"/>
    <n v="92"/>
  </r>
  <r>
    <s v="Emma Toyota"/>
    <s v="Otros"/>
    <s v="V"/>
    <x v="273"/>
    <x v="1"/>
    <d v="2013-03-01T00:00:00"/>
    <n v="89"/>
  </r>
  <r>
    <s v="Noah Daewo"/>
    <s v="ADSL"/>
    <s v="V"/>
    <x v="389"/>
    <x v="2"/>
    <d v="2013-03-01T00:00:00"/>
    <n v="48"/>
  </r>
  <r>
    <s v="Jacob Hyundai"/>
    <s v="Móvil"/>
    <s v="V"/>
    <x v="765"/>
    <x v="4"/>
    <d v="2013-03-01T00:00:00"/>
    <n v="59"/>
  </r>
  <r>
    <s v="Noah Jaguar"/>
    <s v="Móvil + Fijo"/>
    <s v="M"/>
    <x v="150"/>
    <x v="6"/>
    <d v="2013-03-01T00:00:00"/>
    <n v="59"/>
  </r>
  <r>
    <s v="Aiden Honda"/>
    <s v="Fibra"/>
    <s v="M"/>
    <x v="115"/>
    <x v="7"/>
    <d v="2013-03-01T00:00:00"/>
    <n v="76"/>
  </r>
  <r>
    <s v="Liam Honda"/>
    <s v="ADSL"/>
    <s v="M"/>
    <x v="224"/>
    <x v="0"/>
    <d v="2013-03-01T00:00:00"/>
    <n v="70"/>
  </r>
  <r>
    <s v="Sophia Seat"/>
    <s v="Móvil"/>
    <s v="V"/>
    <x v="6"/>
    <x v="3"/>
    <d v="2013-03-01T00:00:00"/>
    <n v="50"/>
  </r>
  <r>
    <s v="Abigail Chrysler"/>
    <s v="ADSL"/>
    <s v="M"/>
    <x v="482"/>
    <x v="0"/>
    <d v="2013-03-01T00:00:00"/>
    <n v="66"/>
  </r>
  <r>
    <s v="William Honda"/>
    <s v="Móvil"/>
    <s v="V"/>
    <x v="890"/>
    <x v="2"/>
    <d v="2013-03-01T00:00:00"/>
    <n v="48"/>
  </r>
  <r>
    <s v="Alexander Nissan"/>
    <s v="Móvil"/>
    <s v="V"/>
    <x v="773"/>
    <x v="9"/>
    <d v="2013-03-01T00:00:00"/>
    <n v="32"/>
  </r>
  <r>
    <s v="Mason Kia"/>
    <s v="Móvil"/>
    <s v="V"/>
    <x v="30"/>
    <x v="1"/>
    <d v="2013-03-01T00:00:00"/>
    <n v="31"/>
  </r>
  <r>
    <s v="Noah Ford"/>
    <s v="Móvil"/>
    <s v="M"/>
    <x v="133"/>
    <x v="5"/>
    <d v="2013-03-01T00:00:00"/>
    <n v="35"/>
  </r>
  <r>
    <s v="Daniel Lexus"/>
    <s v="Móvil"/>
    <s v="V"/>
    <x v="787"/>
    <x v="7"/>
    <d v="2013-03-01T00:00:00"/>
    <n v="34"/>
  </r>
  <r>
    <s v="Madison Range"/>
    <s v="Móvil"/>
    <s v="V"/>
    <x v="121"/>
    <x v="0"/>
    <d v="2013-03-01T00:00:00"/>
    <n v="27"/>
  </r>
  <r>
    <s v="Elizabeth Lexus"/>
    <s v="Móvil + Fijo"/>
    <s v="M"/>
    <x v="862"/>
    <x v="5"/>
    <d v="2013-03-01T00:00:00"/>
    <n v="58"/>
  </r>
  <r>
    <s v="Michael Honda"/>
    <s v="Fibra"/>
    <s v="M"/>
    <x v="356"/>
    <x v="3"/>
    <d v="2013-03-01T00:00:00"/>
    <n v="99"/>
  </r>
  <r>
    <s v="Jacob Audi"/>
    <s v="ADSL"/>
    <s v="V"/>
    <x v="898"/>
    <x v="3"/>
    <d v="2013-03-01T00:00:00"/>
    <n v="45"/>
  </r>
  <r>
    <s v="Liam BMV"/>
    <s v="Móvil"/>
    <s v="M"/>
    <x v="16"/>
    <x v="7"/>
    <d v="2013-03-01T00:00:00"/>
    <n v="24"/>
  </r>
  <r>
    <s v="Ethan Honda"/>
    <s v="Móvil"/>
    <s v="M"/>
    <x v="528"/>
    <x v="3"/>
    <d v="2013-03-01T00:00:00"/>
    <n v="20"/>
  </r>
  <r>
    <s v="Mason BMV"/>
    <s v="ADSL"/>
    <s v="M"/>
    <x v="186"/>
    <x v="10"/>
    <d v="2013-03-01T00:00:00"/>
    <n v="65"/>
  </r>
  <r>
    <s v="Emma Audi"/>
    <s v="Otros"/>
    <s v="M"/>
    <x v="499"/>
    <x v="0"/>
    <d v="2013-03-01T00:00:00"/>
    <n v="80"/>
  </r>
  <r>
    <s v="Elizabeth Kia"/>
    <s v="Móvil + Fijo"/>
    <s v="V"/>
    <x v="29"/>
    <x v="6"/>
    <d v="2013-03-01T00:00:00"/>
    <n v="60"/>
  </r>
  <r>
    <s v="Ethan Lexus"/>
    <s v="Fibra"/>
    <s v="V"/>
    <x v="826"/>
    <x v="0"/>
    <d v="2013-03-01T00:00:00"/>
    <n v="92"/>
  </r>
  <r>
    <s v="Ava Toyota"/>
    <s v="Móvil"/>
    <s v="V"/>
    <x v="56"/>
    <x v="9"/>
    <d v="2013-03-01T00:00:00"/>
    <n v="48"/>
  </r>
  <r>
    <s v="Emily Dodge"/>
    <s v="Otros"/>
    <s v="M"/>
    <x v="353"/>
    <x v="7"/>
    <d v="2013-03-01T00:00:00"/>
    <n v="40"/>
  </r>
  <r>
    <s v="Elizabeth Renault"/>
    <s v="Móvil"/>
    <s v="M"/>
    <x v="335"/>
    <x v="1"/>
    <d v="2013-03-01T00:00:00"/>
    <n v="44"/>
  </r>
  <r>
    <s v="Jacob Ferrari"/>
    <s v="Móvil"/>
    <s v="M"/>
    <x v="630"/>
    <x v="7"/>
    <d v="2013-03-01T00:00:00"/>
    <n v="37"/>
  </r>
  <r>
    <s v="Noah Suzuki"/>
    <s v="Móvil"/>
    <s v="M"/>
    <x v="47"/>
    <x v="1"/>
    <d v="2013-03-01T00:00:00"/>
    <n v="21"/>
  </r>
  <r>
    <s v="Chloe Honda"/>
    <s v="Móvil"/>
    <s v="V"/>
    <x v="375"/>
    <x v="7"/>
    <d v="2013-03-01T00:00:00"/>
    <n v="51"/>
  </r>
  <r>
    <s v="Elizabeth Chrysler"/>
    <s v="Móvil + Fijo"/>
    <s v="V"/>
    <x v="718"/>
    <x v="0"/>
    <d v="2013-03-01T00:00:00"/>
    <n v="50"/>
  </r>
  <r>
    <s v="Mason Seat"/>
    <s v="ADSL"/>
    <s v="V"/>
    <x v="34"/>
    <x v="0"/>
    <d v="2013-03-01T00:00:00"/>
    <n v="58"/>
  </r>
  <r>
    <s v="Emily Lotus"/>
    <s v="Móvil + Fijo"/>
    <s v="M"/>
    <x v="274"/>
    <x v="10"/>
    <d v="2013-03-01T00:00:00"/>
    <n v="53"/>
  </r>
  <r>
    <s v="Mia Audi"/>
    <s v="Móvil"/>
    <s v="V"/>
    <x v="914"/>
    <x v="3"/>
    <d v="2013-03-01T00:00:00"/>
    <n v="21"/>
  </r>
  <r>
    <s v="Mason Ferrari"/>
    <s v="Fibra"/>
    <s v="V"/>
    <x v="915"/>
    <x v="7"/>
    <d v="2013-03-01T00:00:00"/>
    <n v="77"/>
  </r>
  <r>
    <s v="Olivia Toyota"/>
    <s v="Otros"/>
    <s v="V"/>
    <x v="606"/>
    <x v="0"/>
    <d v="2013-03-01T00:00:00"/>
    <n v="26"/>
  </r>
  <r>
    <s v="Ava Audi"/>
    <s v="Móvil"/>
    <s v="V"/>
    <x v="196"/>
    <x v="5"/>
    <d v="2013-03-01T00:00:00"/>
    <n v="22"/>
  </r>
  <r>
    <s v="Daniel Ferrari"/>
    <s v="Otros"/>
    <s v="M"/>
    <x v="260"/>
    <x v="10"/>
    <d v="2013-03-01T00:00:00"/>
    <n v="66"/>
  </r>
  <r>
    <s v="Elizabeth Lotus"/>
    <s v="Móvil + Fijo"/>
    <s v="M"/>
    <x v="88"/>
    <x v="7"/>
    <d v="2013-03-01T00:00:00"/>
    <n v="57"/>
  </r>
  <r>
    <s v="Emily Audi"/>
    <s v="Móvil + Fijo"/>
    <s v="M"/>
    <x v="100"/>
    <x v="7"/>
    <d v="2013-03-01T00:00:00"/>
    <n v="52"/>
  </r>
  <r>
    <s v="Alexander Rolls"/>
    <s v="Móvil"/>
    <s v="V"/>
    <x v="46"/>
    <x v="3"/>
    <d v="2013-03-01T00:00:00"/>
    <n v="54"/>
  </r>
  <r>
    <s v="Abigail Honda"/>
    <s v="Móvil"/>
    <s v="V"/>
    <x v="753"/>
    <x v="0"/>
    <d v="2013-03-01T00:00:00"/>
    <n v="47"/>
  </r>
  <r>
    <s v="Olivia Rolls"/>
    <s v="Fibra"/>
    <s v="V"/>
    <x v="923"/>
    <x v="10"/>
    <d v="2013-03-01T00:00:00"/>
    <n v="92"/>
  </r>
  <r>
    <s v="Madison Audi"/>
    <s v="Móvil + Fijo"/>
    <s v="M"/>
    <x v="924"/>
    <x v="0"/>
    <d v="2013-03-01T00:00:00"/>
    <n v="58"/>
  </r>
  <r>
    <s v="William Honda"/>
    <s v="Móvil"/>
    <s v="V"/>
    <x v="890"/>
    <x v="2"/>
    <d v="2013-03-01T00:00:00"/>
    <n v="43"/>
  </r>
  <r>
    <s v="Olivia Hyundai"/>
    <s v="Móvil"/>
    <s v="M"/>
    <x v="51"/>
    <x v="2"/>
    <d v="2013-03-01T00:00:00"/>
    <n v="41"/>
  </r>
  <r>
    <s v="William Daewo"/>
    <s v="Móvil + Fijo"/>
    <s v="V"/>
    <x v="13"/>
    <x v="6"/>
    <d v="2013-03-01T00:00:00"/>
    <n v="54"/>
  </r>
  <r>
    <s v="Olivia Suzuki"/>
    <s v="Móvil + Fijo"/>
    <s v="V"/>
    <x v="520"/>
    <x v="0"/>
    <d v="2013-03-01T00:00:00"/>
    <n v="56"/>
  </r>
  <r>
    <s v="Noah Lotus"/>
    <s v="ADSL"/>
    <s v="M"/>
    <x v="314"/>
    <x v="4"/>
    <d v="2013-03-01T00:00:00"/>
    <n v="49"/>
  </r>
  <r>
    <s v="Madison Hyundai"/>
    <s v="Móvil + Fijo"/>
    <s v="M"/>
    <x v="104"/>
    <x v="7"/>
    <d v="2013-03-01T00:00:00"/>
    <n v="50"/>
  </r>
  <r>
    <s v="Jacob Nissan"/>
    <s v="Móvil + Fijo"/>
    <s v="M"/>
    <x v="331"/>
    <x v="0"/>
    <d v="2013-03-01T00:00:00"/>
    <n v="56"/>
  </r>
  <r>
    <s v="Chloe Ford"/>
    <s v="ADSL"/>
    <s v="V"/>
    <x v="932"/>
    <x v="2"/>
    <d v="2013-03-01T00:00:00"/>
    <n v="56"/>
  </r>
  <r>
    <s v="Abigail Honda"/>
    <s v="Móvil"/>
    <s v="V"/>
    <x v="753"/>
    <x v="0"/>
    <d v="2013-03-01T00:00:00"/>
    <n v="42"/>
  </r>
  <r>
    <s v="Emma Lexus"/>
    <s v="ADSL"/>
    <s v="M"/>
    <x v="95"/>
    <x v="7"/>
    <d v="2013-03-01T00:00:00"/>
    <n v="43"/>
  </r>
  <r>
    <s v="Emily BMV"/>
    <s v="Móvil"/>
    <s v="M"/>
    <x v="71"/>
    <x v="1"/>
    <d v="2013-03-01T00:00:00"/>
    <n v="43"/>
  </r>
  <r>
    <s v="William Ferrari"/>
    <s v="Móvil"/>
    <s v="M"/>
    <x v="936"/>
    <x v="1"/>
    <d v="2013-03-01T00:00:00"/>
    <n v="43"/>
  </r>
  <r>
    <s v="Liam Lexus"/>
    <s v="Móvil"/>
    <s v="M"/>
    <x v="269"/>
    <x v="5"/>
    <d v="2013-03-01T00:00:00"/>
    <n v="24"/>
  </r>
  <r>
    <s v="Abigail Dodge"/>
    <s v="Móvil + Fijo"/>
    <s v="V"/>
    <x v="251"/>
    <x v="6"/>
    <d v="2013-03-01T00:00:00"/>
    <n v="57"/>
  </r>
  <r>
    <s v="Abigail Kia"/>
    <s v="Móvil"/>
    <s v="V"/>
    <x v="103"/>
    <x v="5"/>
    <d v="2013-03-01T00:00:00"/>
    <n v="21"/>
  </r>
  <r>
    <s v="Daniel Jaguar"/>
    <s v="Móvil"/>
    <s v="V"/>
    <x v="938"/>
    <x v="2"/>
    <d v="2013-03-01T00:00:00"/>
    <n v="50"/>
  </r>
  <r>
    <s v="Noah Toyota"/>
    <s v="ADSL"/>
    <s v="V"/>
    <x v="443"/>
    <x v="8"/>
    <d v="2013-03-01T00:00:00"/>
    <n v="62"/>
  </r>
  <r>
    <s v="Madison Suzuki"/>
    <s v="Móvil"/>
    <s v="V"/>
    <x v="397"/>
    <x v="5"/>
    <d v="2013-03-01T00:00:00"/>
    <n v="31"/>
  </r>
  <r>
    <s v="Emma Chrysler"/>
    <s v="ADSL"/>
    <s v="V"/>
    <x v="227"/>
    <x v="6"/>
    <d v="2013-03-01T00:00:00"/>
    <n v="46"/>
  </r>
  <r>
    <s v="Mia Hyundai"/>
    <s v="Móvil + Fijo"/>
    <s v="M"/>
    <x v="54"/>
    <x v="6"/>
    <d v="2013-03-01T00:00:00"/>
    <n v="54"/>
  </r>
  <r>
    <s v="Abigail Renault"/>
    <s v="Fibra"/>
    <s v="V"/>
    <x v="211"/>
    <x v="7"/>
    <d v="2013-03-01T00:00:00"/>
    <n v="80"/>
  </r>
  <r>
    <s v="Liam Range"/>
    <s v="Móvil"/>
    <s v="M"/>
    <x v="336"/>
    <x v="6"/>
    <d v="2013-03-01T00:00:00"/>
    <n v="52"/>
  </r>
  <r>
    <s v="Sophia Daewo"/>
    <s v="Móvil + Fijo"/>
    <s v="M"/>
    <x v="944"/>
    <x v="4"/>
    <d v="2013-03-01T00:00:00"/>
    <n v="60"/>
  </r>
  <r>
    <s v="Mia Dodge"/>
    <s v="Móvil + Fijo"/>
    <s v="M"/>
    <x v="166"/>
    <x v="0"/>
    <d v="2013-03-01T00:00:00"/>
    <n v="55"/>
  </r>
  <r>
    <s v="Emma Lotus"/>
    <s v="Otros"/>
    <s v="M"/>
    <x v="9"/>
    <x v="5"/>
    <d v="2013-03-01T00:00:00"/>
    <n v="5"/>
  </r>
  <r>
    <s v="Mason Ferrari"/>
    <s v="Fibra"/>
    <s v="V"/>
    <x v="915"/>
    <x v="7"/>
    <d v="2013-03-01T00:00:00"/>
    <n v="100"/>
  </r>
  <r>
    <s v="Michael Kia"/>
    <s v="Móvil + Fijo"/>
    <s v="M"/>
    <x v="581"/>
    <x v="7"/>
    <d v="2013-03-01T00:00:00"/>
    <n v="53"/>
  </r>
  <r>
    <s v="Aiden Lexus"/>
    <s v="Móvil + Fijo"/>
    <s v="M"/>
    <x v="297"/>
    <x v="10"/>
    <d v="2013-03-01T00:00:00"/>
    <n v="56"/>
  </r>
  <r>
    <s v="William Toyota"/>
    <s v="ADSL"/>
    <s v="M"/>
    <x v="950"/>
    <x v="7"/>
    <d v="2013-03-01T00:00:00"/>
    <n v="55"/>
  </r>
  <r>
    <s v="Michael Nissan"/>
    <s v="Otros"/>
    <s v="M"/>
    <x v="214"/>
    <x v="7"/>
    <d v="2013-03-01T00:00:00"/>
    <n v="54"/>
  </r>
  <r>
    <s v="Jacob Range"/>
    <s v="Móvil + Fijo"/>
    <s v="V"/>
    <x v="548"/>
    <x v="1"/>
    <d v="2013-03-01T00:00:00"/>
    <n v="56"/>
  </r>
  <r>
    <s v="Daniel Dodge"/>
    <s v="Móvil"/>
    <s v="V"/>
    <x v="113"/>
    <x v="0"/>
    <d v="2013-03-01T00:00:00"/>
    <n v="41"/>
  </r>
  <r>
    <s v="Olivia Chrysler"/>
    <s v="Fibra"/>
    <s v="M"/>
    <x v="668"/>
    <x v="0"/>
    <d v="2013-03-01T00:00:00"/>
    <n v="94"/>
  </r>
  <r>
    <s v="Alexander Audi"/>
    <s v="Móvil"/>
    <s v="M"/>
    <x v="215"/>
    <x v="8"/>
    <d v="2013-03-01T00:00:00"/>
    <n v="35"/>
  </r>
  <r>
    <s v="Jayden Nissan"/>
    <s v="Móvil"/>
    <s v="M"/>
    <x v="551"/>
    <x v="3"/>
    <d v="2013-03-01T00:00:00"/>
    <n v="33"/>
  </r>
  <r>
    <s v="Emily Seat"/>
    <s v="Móvil"/>
    <s v="M"/>
    <x v="81"/>
    <x v="3"/>
    <d v="2013-03-01T00:00:00"/>
    <n v="56"/>
  </r>
  <r>
    <s v="Aiden Jaguar"/>
    <s v="Móvil"/>
    <s v="V"/>
    <x v="42"/>
    <x v="8"/>
    <d v="2013-03-01T00:00:00"/>
    <n v="32"/>
  </r>
  <r>
    <s v="Isabella Audi"/>
    <s v="Móvil"/>
    <s v="V"/>
    <x v="8"/>
    <x v="2"/>
    <d v="2013-03-01T00:00:00"/>
    <n v="55"/>
  </r>
  <r>
    <s v="Jayden Rolls"/>
    <s v="Móvil"/>
    <s v="V"/>
    <x v="328"/>
    <x v="8"/>
    <d v="2013-03-01T00:00:00"/>
    <n v="42"/>
  </r>
  <r>
    <s v="Mason Hyundai"/>
    <s v="Móvil"/>
    <s v="M"/>
    <x v="62"/>
    <x v="0"/>
    <d v="2013-03-01T00:00:00"/>
    <n v="36"/>
  </r>
  <r>
    <s v="Abigail Chrysler"/>
    <s v="ADSL"/>
    <s v="M"/>
    <x v="482"/>
    <x v="0"/>
    <d v="2013-03-01T00:00:00"/>
    <n v="43"/>
  </r>
  <r>
    <s v="Alexander Hyundai"/>
    <s v="Móvil"/>
    <s v="V"/>
    <x v="189"/>
    <x v="1"/>
    <d v="2013-03-01T00:00:00"/>
    <n v="20"/>
  </r>
  <r>
    <s v="Abigail Renault"/>
    <s v="Fibra"/>
    <s v="V"/>
    <x v="211"/>
    <x v="7"/>
    <d v="2013-03-01T00:00:00"/>
    <n v="99"/>
  </r>
  <r>
    <s v="Elizabeth Jaguar"/>
    <s v="Móvil + Fijo"/>
    <s v="V"/>
    <x v="21"/>
    <x v="1"/>
    <d v="2013-03-01T00:00:00"/>
    <n v="57"/>
  </r>
  <r>
    <s v="Isabella Seat"/>
    <s v="Móvil + Fijo"/>
    <s v="V"/>
    <x v="179"/>
    <x v="6"/>
    <d v="2013-03-01T00:00:00"/>
    <n v="58"/>
  </r>
  <r>
    <s v="Mia Honda"/>
    <s v="Móvil + Fijo"/>
    <s v="M"/>
    <x v="365"/>
    <x v="3"/>
    <d v="2013-03-01T00:00:00"/>
    <n v="60"/>
  </r>
  <r>
    <s v="Liam Renault"/>
    <s v="Móvil"/>
    <s v="V"/>
    <x v="139"/>
    <x v="3"/>
    <d v="2013-03-01T00:00:00"/>
    <n v="53"/>
  </r>
  <r>
    <s v="Sophia Daewo"/>
    <s v="Móvil + Fijo"/>
    <s v="M"/>
    <x v="944"/>
    <x v="4"/>
    <d v="2013-03-01T00:00:00"/>
    <n v="59"/>
  </r>
  <r>
    <s v="Madison Nissan"/>
    <s v="Fibra"/>
    <s v="M"/>
    <x v="45"/>
    <x v="7"/>
    <d v="2013-03-01T00:00:00"/>
    <n v="100"/>
  </r>
  <r>
    <s v="Emily Honda"/>
    <s v="Móvil"/>
    <s v="M"/>
    <x v="351"/>
    <x v="1"/>
    <d v="2013-03-01T00:00:00"/>
    <n v="35"/>
  </r>
  <r>
    <s v="Isabella Ford"/>
    <s v="Móvil"/>
    <s v="V"/>
    <x v="124"/>
    <x v="5"/>
    <d v="2013-03-01T00:00:00"/>
    <n v="45"/>
  </r>
  <r>
    <s v="Emily Honda"/>
    <s v="Móvil"/>
    <s v="M"/>
    <x v="351"/>
    <x v="1"/>
    <d v="2013-03-01T00:00:00"/>
    <n v="57"/>
  </r>
  <r>
    <s v="Sophia Renault"/>
    <s v="Móvil + Fijo"/>
    <s v="V"/>
    <x v="190"/>
    <x v="6"/>
    <d v="2013-03-01T00:00:00"/>
    <n v="53"/>
  </r>
  <r>
    <s v="Ava Ferrari"/>
    <s v="Móvil"/>
    <s v="V"/>
    <x v="374"/>
    <x v="2"/>
    <d v="2013-03-01T00:00:00"/>
    <n v="32"/>
  </r>
  <r>
    <s v="Jayden Jeep"/>
    <s v="Móvil"/>
    <s v="M"/>
    <x v="976"/>
    <x v="7"/>
    <d v="2013-03-01T00:00:00"/>
    <n v="37"/>
  </r>
  <r>
    <s v="Abigail Rolls"/>
    <s v="ADSL"/>
    <s v="V"/>
    <x v="73"/>
    <x v="4"/>
    <d v="2013-03-01T00:00:00"/>
    <n v="46"/>
  </r>
  <r>
    <s v="Olivia Dodge"/>
    <s v="Fibra"/>
    <s v="V"/>
    <x v="209"/>
    <x v="9"/>
    <d v="2013-03-01T00:00:00"/>
    <n v="76"/>
  </r>
  <r>
    <s v="Sophia Rolls"/>
    <s v="Móvil"/>
    <s v="V"/>
    <x v="152"/>
    <x v="2"/>
    <d v="2013-03-01T00:00:00"/>
    <n v="44"/>
  </r>
  <r>
    <s v="Olivia Honda"/>
    <s v="Móvil"/>
    <s v="V"/>
    <x v="980"/>
    <x v="0"/>
    <d v="2013-03-01T00:00:00"/>
    <n v="37"/>
  </r>
  <r>
    <s v="Emily Honda"/>
    <s v="Móvil"/>
    <s v="M"/>
    <x v="351"/>
    <x v="1"/>
    <d v="2013-03-01T00:00:00"/>
    <n v="33"/>
  </r>
  <r>
    <s v="Aiden Nissan"/>
    <s v="Fibra"/>
    <s v="V"/>
    <x v="982"/>
    <x v="10"/>
    <d v="2013-03-01T00:00:00"/>
    <n v="84"/>
  </r>
  <r>
    <s v="Madison Dodge"/>
    <s v="Móvil + Fijo"/>
    <s v="V"/>
    <x v="851"/>
    <x v="6"/>
    <d v="2013-03-01T00:00:00"/>
    <n v="59"/>
  </r>
  <r>
    <s v="Madison Nissan"/>
    <s v="Fibra"/>
    <s v="M"/>
    <x v="45"/>
    <x v="7"/>
    <d v="2013-03-01T00:00:00"/>
    <n v="74"/>
  </r>
  <r>
    <s v="Ethan Daewo"/>
    <s v="Móvil"/>
    <s v="M"/>
    <x v="163"/>
    <x v="5"/>
    <d v="2013-03-01T00:00:00"/>
    <n v="20"/>
  </r>
  <r>
    <s v="Sophia Ford"/>
    <s v="Móvil"/>
    <s v="V"/>
    <x v="743"/>
    <x v="6"/>
    <d v="2013-03-01T00:00:00"/>
    <n v="22"/>
  </r>
  <r>
    <s v="Jayden Seat"/>
    <s v="Móvil"/>
    <s v="V"/>
    <x v="433"/>
    <x v="7"/>
    <d v="2013-03-01T00:00:00"/>
    <n v="35"/>
  </r>
  <r>
    <s v="Mia Jeep"/>
    <s v="Móvil"/>
    <s v="V"/>
    <x v="819"/>
    <x v="8"/>
    <d v="2013-03-01T00:00:00"/>
    <n v="36"/>
  </r>
  <r>
    <s v="Madison Dodge"/>
    <s v="Móvil + Fijo"/>
    <s v="V"/>
    <x v="851"/>
    <x v="6"/>
    <d v="2013-03-01T00:00:00"/>
    <n v="54"/>
  </r>
  <r>
    <s v="Elizabeth Wolks"/>
    <s v="Móvil"/>
    <s v="M"/>
    <x v="2"/>
    <x v="1"/>
    <d v="2013-03-01T00:00:00"/>
    <n v="27"/>
  </r>
  <r>
    <s v="Daniel Toyota"/>
    <s v="Móvil + Fijo"/>
    <s v="V"/>
    <x v="228"/>
    <x v="0"/>
    <d v="2013-03-01T00:00:00"/>
    <n v="51"/>
  </r>
  <r>
    <s v="Madison Toyota"/>
    <s v="ADSL"/>
    <s v="M"/>
    <x v="816"/>
    <x v="6"/>
    <d v="2013-03-01T00:00:00"/>
    <n v="64"/>
  </r>
  <r>
    <s v="William Toyota"/>
    <s v="ADSL"/>
    <s v="M"/>
    <x v="950"/>
    <x v="7"/>
    <d v="2013-03-01T00:00:00"/>
    <n v="45"/>
  </r>
  <r>
    <s v="Chloe Jaguar"/>
    <s v="Otros"/>
    <s v="M"/>
    <x v="138"/>
    <x v="8"/>
    <d v="2013-03-01T00:00:00"/>
    <n v="65"/>
  </r>
  <r>
    <s v="Abigail Lexus"/>
    <s v="Fibra"/>
    <s v="M"/>
    <x v="995"/>
    <x v="5"/>
    <d v="2013-03-01T00:00:00"/>
    <n v="82"/>
  </r>
  <r>
    <s v="William Rolls"/>
    <s v="Móvil"/>
    <s v="M"/>
    <x v="225"/>
    <x v="0"/>
    <d v="2013-03-01T00:00:00"/>
    <n v="28"/>
  </r>
  <r>
    <s v="Liam Lexus"/>
    <s v="Móvil"/>
    <s v="M"/>
    <x v="269"/>
    <x v="5"/>
    <d v="2013-03-01T00:00:00"/>
    <n v="57"/>
  </r>
  <r>
    <s v="Mia Ford"/>
    <s v="Fibra"/>
    <s v="M"/>
    <x v="127"/>
    <x v="9"/>
    <d v="2013-03-01T00:00:00"/>
    <n v="71"/>
  </r>
  <r>
    <s v="Jayden Ferrari"/>
    <s v="Móvil + Fijo"/>
    <s v="V"/>
    <x v="519"/>
    <x v="0"/>
    <d v="2013-03-01T00:00:00"/>
    <n v="56"/>
  </r>
  <r>
    <s v="Liam Daewo"/>
    <s v="Fibra"/>
    <s v="M"/>
    <x v="674"/>
    <x v="0"/>
    <d v="2013-03-01T00:00:00"/>
    <n v="76"/>
  </r>
  <r>
    <s v="Jacob Dodge"/>
    <s v="Móvil"/>
    <s v="M"/>
    <x v="583"/>
    <x v="9"/>
    <d v="2013-03-01T00:00:00"/>
    <n v="22"/>
  </r>
  <r>
    <s v="Emma Wolks"/>
    <s v="ADSL"/>
    <s v="M"/>
    <x v="1001"/>
    <x v="7"/>
    <d v="2013-03-01T00:00:00"/>
    <n v="41"/>
  </r>
  <r>
    <s v="Elizabeth Wolks"/>
    <s v="Móvil"/>
    <s v="M"/>
    <x v="2"/>
    <x v="1"/>
    <d v="2013-03-01T00:00:00"/>
    <n v="48"/>
  </r>
  <r>
    <s v="Madison Nissan"/>
    <s v="Fibra"/>
    <s v="M"/>
    <x v="45"/>
    <x v="7"/>
    <d v="2013-03-01T00:00:00"/>
    <n v="75"/>
  </r>
  <r>
    <s v="Emma BMV"/>
    <s v="ADSL"/>
    <s v="M"/>
    <x v="198"/>
    <x v="1"/>
    <d v="2013-03-01T00:00:00"/>
    <n v="61"/>
  </r>
  <r>
    <s v="Alexander Chrysler"/>
    <s v="Móvil"/>
    <s v="V"/>
    <x v="810"/>
    <x v="2"/>
    <d v="2013-03-01T00:00:00"/>
    <n v="37"/>
  </r>
  <r>
    <s v="Emily Ford"/>
    <s v="Móvil"/>
    <s v="M"/>
    <x v="533"/>
    <x v="9"/>
    <d v="2013-03-01T00:00:00"/>
    <n v="60"/>
  </r>
  <r>
    <s v="Jacob Rolls"/>
    <s v="Otros"/>
    <s v="V"/>
    <x v="483"/>
    <x v="0"/>
    <d v="2013-03-01T00:00:00"/>
    <n v="33"/>
  </r>
  <r>
    <s v="Ava Jaguar"/>
    <s v="Móvil"/>
    <s v="M"/>
    <x v="117"/>
    <x v="0"/>
    <d v="2013-03-01T00:00:00"/>
    <n v="22"/>
  </r>
  <r>
    <s v="Michael Nissan"/>
    <s v="Otros"/>
    <s v="M"/>
    <x v="214"/>
    <x v="7"/>
    <d v="2013-03-01T00:00:00"/>
    <n v="81"/>
  </r>
  <r>
    <s v="Olivia Dodge"/>
    <s v="Fibra"/>
    <s v="V"/>
    <x v="209"/>
    <x v="9"/>
    <d v="2013-03-01T00:00:00"/>
    <n v="85"/>
  </r>
  <r>
    <s v="William Chrysler"/>
    <s v="Móvil"/>
    <s v="M"/>
    <x v="83"/>
    <x v="10"/>
    <d v="2013-03-01T00:00:00"/>
    <n v="23"/>
  </r>
  <r>
    <s v="Jacob Dodge"/>
    <s v="Móvil"/>
    <s v="M"/>
    <x v="583"/>
    <x v="9"/>
    <d v="2013-03-01T00:00:00"/>
    <n v="33"/>
  </r>
  <r>
    <s v="Mason Range"/>
    <s v="ADSL"/>
    <s v="V"/>
    <x v="1013"/>
    <x v="3"/>
    <d v="2013-03-01T00:00:00"/>
    <n v="53"/>
  </r>
  <r>
    <s v="Elizabeth Daewo"/>
    <s v="Móvil"/>
    <s v="V"/>
    <x v="649"/>
    <x v="1"/>
    <d v="2013-03-01T00:00:00"/>
    <n v="46"/>
  </r>
  <r>
    <s v="Jacob Wolks"/>
    <s v="Móvil"/>
    <s v="V"/>
    <x v="575"/>
    <x v="1"/>
    <d v="2013-03-01T00:00:00"/>
    <n v="28"/>
  </r>
  <r>
    <s v="Daniel Lexus"/>
    <s v="Móvil"/>
    <s v="V"/>
    <x v="787"/>
    <x v="7"/>
    <d v="2013-03-01T00:00:00"/>
    <n v="27"/>
  </r>
  <r>
    <s v="Sophia Jaguar"/>
    <s v="Otros"/>
    <s v="V"/>
    <x v="1017"/>
    <x v="7"/>
    <d v="2013-03-01T00:00:00"/>
    <n v="51"/>
  </r>
  <r>
    <s v="Ava Suzuki"/>
    <s v="Móvil + Fijo"/>
    <s v="M"/>
    <x v="318"/>
    <x v="7"/>
    <d v="2013-03-01T00:00:00"/>
    <n v="53"/>
  </r>
  <r>
    <s v="Mason Hyundai"/>
    <s v="Móvil"/>
    <s v="M"/>
    <x v="62"/>
    <x v="0"/>
    <d v="2013-03-01T00:00:00"/>
    <n v="52"/>
  </r>
  <r>
    <s v="Isabella Lotus"/>
    <s v="Móvil"/>
    <s v="M"/>
    <x v="239"/>
    <x v="8"/>
    <d v="2013-03-01T00:00:00"/>
    <n v="34"/>
  </r>
  <r>
    <s v="Ava Toyota"/>
    <s v="Móvil"/>
    <s v="V"/>
    <x v="56"/>
    <x v="9"/>
    <d v="2013-03-01T00:00:00"/>
    <n v="20"/>
  </r>
  <r>
    <s v="Elizabeth Jaguar"/>
    <s v="Móvil + Fijo"/>
    <s v="V"/>
    <x v="21"/>
    <x v="1"/>
    <d v="2013-03-01T00:00:00"/>
    <n v="60"/>
  </r>
  <r>
    <s v="Jayden Seat"/>
    <s v="Móvil"/>
    <s v="V"/>
    <x v="433"/>
    <x v="7"/>
    <d v="2013-03-01T00:00:00"/>
    <n v="26"/>
  </r>
  <r>
    <s v="Elizabeth Seat"/>
    <s v="ADSL"/>
    <s v="M"/>
    <x v="244"/>
    <x v="8"/>
    <d v="2013-03-01T00:00:00"/>
    <n v="50"/>
  </r>
  <r>
    <s v="Sophia Audi"/>
    <s v="ADSL"/>
    <s v="M"/>
    <x v="76"/>
    <x v="5"/>
    <d v="2013-03-01T00:00:00"/>
    <n v="69"/>
  </r>
  <r>
    <s v="Abigail Ferrari"/>
    <s v="Móvil"/>
    <s v="M"/>
    <x v="1026"/>
    <x v="2"/>
    <d v="2013-03-01T00:00:00"/>
    <n v="48"/>
  </r>
  <r>
    <s v="Mason Lexus"/>
    <s v="Móvil"/>
    <s v="V"/>
    <x v="425"/>
    <x v="6"/>
    <d v="2013-03-01T00:00:00"/>
    <n v="56"/>
  </r>
  <r>
    <s v="Mia Renault"/>
    <s v="Móvil"/>
    <s v="V"/>
    <x v="517"/>
    <x v="0"/>
    <d v="2013-03-01T00:00:00"/>
    <n v="53"/>
  </r>
  <r>
    <s v="Noah Rolls"/>
    <s v="ADSL"/>
    <s v="M"/>
    <x v="102"/>
    <x v="7"/>
    <d v="2013-03-01T00:00:00"/>
    <n v="58"/>
  </r>
  <r>
    <s v="Madison Toyota"/>
    <s v="ADSL"/>
    <s v="M"/>
    <x v="816"/>
    <x v="6"/>
    <d v="2013-03-01T00:00:00"/>
    <n v="45"/>
  </r>
  <r>
    <s v="Ava Seat"/>
    <s v="Fibra"/>
    <s v="M"/>
    <x v="377"/>
    <x v="7"/>
    <d v="2013-03-01T00:00:00"/>
    <n v="100"/>
  </r>
  <r>
    <s v="Liam Suzuki"/>
    <s v="Móvil"/>
    <s v="V"/>
    <x v="63"/>
    <x v="4"/>
    <d v="2013-03-01T00:00:00"/>
    <n v="36"/>
  </r>
  <r>
    <s v="Abigail Wolks"/>
    <s v="Fibra"/>
    <s v="V"/>
    <x v="1033"/>
    <x v="7"/>
    <d v="2013-03-01T00:00:00"/>
    <n v="83"/>
  </r>
  <r>
    <s v="Olivia Ford"/>
    <s v="Móvil + Fijo"/>
    <s v="M"/>
    <x v="291"/>
    <x v="3"/>
    <d v="2013-03-01T00:00:00"/>
    <n v="54"/>
  </r>
  <r>
    <s v="Mia Ford"/>
    <s v="Fibra"/>
    <s v="M"/>
    <x v="127"/>
    <x v="9"/>
    <d v="2013-03-01T00:00:00"/>
    <n v="85"/>
  </r>
  <r>
    <s v="Mason Ford"/>
    <s v="ADSL"/>
    <s v="V"/>
    <x v="140"/>
    <x v="6"/>
    <d v="2013-03-01T00:00:00"/>
    <n v="50"/>
  </r>
  <r>
    <s v="Noah Seat"/>
    <s v="Móvil"/>
    <s v="M"/>
    <x v="87"/>
    <x v="2"/>
    <d v="2013-03-01T00:00:00"/>
    <n v="42"/>
  </r>
  <r>
    <s v="Mia Honda"/>
    <s v="Móvil + Fijo"/>
    <s v="M"/>
    <x v="365"/>
    <x v="3"/>
    <d v="2013-03-01T00:00:00"/>
    <n v="55"/>
  </r>
  <r>
    <s v="Mason Ford"/>
    <s v="ADSL"/>
    <s v="V"/>
    <x v="140"/>
    <x v="6"/>
    <d v="2013-03-01T00:00:00"/>
    <n v="69"/>
  </r>
  <r>
    <s v="Ethan Wolks"/>
    <s v="Móvil"/>
    <s v="M"/>
    <x v="367"/>
    <x v="7"/>
    <d v="2013-03-01T00:00:00"/>
    <n v="53"/>
  </r>
  <r>
    <s v="Isabella Seat"/>
    <s v="Móvil + Fijo"/>
    <s v="V"/>
    <x v="179"/>
    <x v="6"/>
    <d v="2013-03-01T00:00:00"/>
    <n v="51"/>
  </r>
  <r>
    <s v="Abigail Jaguar"/>
    <s v="Móvil"/>
    <s v="M"/>
    <x v="671"/>
    <x v="6"/>
    <d v="2013-03-01T00:00:00"/>
    <n v="25"/>
  </r>
  <r>
    <s v="Mason Honda"/>
    <s v="ADSL"/>
    <s v="M"/>
    <x v="178"/>
    <x v="3"/>
    <d v="2013-03-01T00:00:00"/>
    <n v="47"/>
  </r>
  <r>
    <s v="Mason Jeep"/>
    <s v="Móvil + Fijo"/>
    <s v="V"/>
    <x v="414"/>
    <x v="4"/>
    <d v="2013-03-01T00:00:00"/>
    <n v="58"/>
  </r>
  <r>
    <s v="Madison Lexus"/>
    <s v="ADSL"/>
    <s v="V"/>
    <x v="844"/>
    <x v="9"/>
    <d v="2013-03-01T00:00:00"/>
    <n v="45"/>
  </r>
  <r>
    <s v="Sophia Lexus"/>
    <s v="Móvil + Fijo"/>
    <s v="V"/>
    <x v="72"/>
    <x v="9"/>
    <d v="2013-03-01T00:00:00"/>
    <n v="51"/>
  </r>
  <r>
    <s v="Daniel Lotus"/>
    <s v="Móvil"/>
    <s v="M"/>
    <x v="131"/>
    <x v="5"/>
    <d v="2013-03-01T00:00:00"/>
    <n v="32"/>
  </r>
  <r>
    <s v="Liam Kia"/>
    <s v="Móvil + Fijo"/>
    <s v="V"/>
    <x v="1046"/>
    <x v="0"/>
    <d v="2013-03-01T00:00:00"/>
    <n v="56"/>
  </r>
  <r>
    <s v="Abigail Jeep"/>
    <s v="Móvil"/>
    <s v="V"/>
    <x v="64"/>
    <x v="5"/>
    <d v="2013-03-01T00:00:00"/>
    <n v="52"/>
  </r>
  <r>
    <s v="Emma Suzuki"/>
    <s v="Móvil"/>
    <s v="M"/>
    <x v="400"/>
    <x v="10"/>
    <d v="2013-03-01T00:00:00"/>
    <n v="37"/>
  </r>
  <r>
    <s v="Aiden Ferrari"/>
    <s v="Móvil + Fijo"/>
    <s v="M"/>
    <x v="185"/>
    <x v="10"/>
    <d v="2013-03-01T00:00:00"/>
    <n v="52"/>
  </r>
  <r>
    <s v="Ava Range"/>
    <s v="Móvil + Fijo"/>
    <s v="M"/>
    <x v="1050"/>
    <x v="3"/>
    <d v="2013-03-01T00:00:00"/>
    <n v="51"/>
  </r>
  <r>
    <s v="Jacob Lotus"/>
    <s v="Móvil + Fijo"/>
    <s v="M"/>
    <x v="210"/>
    <x v="3"/>
    <d v="2013-03-01T00:00:00"/>
    <n v="56"/>
  </r>
  <r>
    <s v="Aiden Wolks"/>
    <s v="Fibra"/>
    <s v="V"/>
    <x v="1052"/>
    <x v="7"/>
    <d v="2013-03-01T00:00:00"/>
    <n v="86"/>
  </r>
  <r>
    <s v="Daniel Range"/>
    <s v="Otros"/>
    <s v="M"/>
    <x v="143"/>
    <x v="7"/>
    <d v="2013-03-01T00:00:00"/>
    <n v="51"/>
  </r>
  <r>
    <s v="Ava Dodge"/>
    <s v="ADSL"/>
    <s v="V"/>
    <x v="108"/>
    <x v="0"/>
    <d v="2013-03-01T00:00:00"/>
    <n v="40"/>
  </r>
  <r>
    <s v="Mia Lexus"/>
    <s v="ADSL"/>
    <s v="M"/>
    <x v="1055"/>
    <x v="7"/>
    <d v="2013-03-01T00:00:00"/>
    <n v="52"/>
  </r>
  <r>
    <s v="Mason Audi"/>
    <s v="Móvil + Fijo"/>
    <s v="M"/>
    <x v="613"/>
    <x v="3"/>
    <d v="2013-03-01T00:00:00"/>
    <n v="58"/>
  </r>
  <r>
    <s v="Mason Honda"/>
    <s v="ADSL"/>
    <s v="M"/>
    <x v="178"/>
    <x v="3"/>
    <d v="2013-03-01T00:00:00"/>
    <n v="45"/>
  </r>
  <r>
    <s v="Emma Jaguar"/>
    <s v="ADSL"/>
    <s v="V"/>
    <x v="286"/>
    <x v="5"/>
    <d v="2013-03-01T00:00:00"/>
    <n v="67"/>
  </r>
  <r>
    <s v="Abigail Nissan"/>
    <s v="ADSL"/>
    <s v="M"/>
    <x v="565"/>
    <x v="5"/>
    <d v="2013-03-01T00:00:00"/>
    <n v="45"/>
  </r>
  <r>
    <s v="Michael Audi"/>
    <s v="Móvil"/>
    <s v="M"/>
    <x v="390"/>
    <x v="3"/>
    <d v="2013-03-01T00:00:00"/>
    <n v="51"/>
  </r>
  <r>
    <s v="Mason Suzuki"/>
    <s v="Móvil + Fijo"/>
    <s v="M"/>
    <x v="1061"/>
    <x v="10"/>
    <d v="2013-03-01T00:00:00"/>
    <n v="54"/>
  </r>
  <r>
    <s v="Mason Ferrari"/>
    <s v="Fibra"/>
    <s v="V"/>
    <x v="915"/>
    <x v="7"/>
    <d v="2013-03-01T00:00:00"/>
    <n v="93"/>
  </r>
  <r>
    <s v="Madison Wolks"/>
    <s v="ADSL"/>
    <s v="M"/>
    <x v="1063"/>
    <x v="8"/>
    <d v="2013-03-01T00:00:00"/>
    <n v="44"/>
  </r>
  <r>
    <s v="Noah Wolks"/>
    <s v="Móvil + Fijo"/>
    <s v="V"/>
    <x v="437"/>
    <x v="0"/>
    <d v="2013-03-01T00:00:00"/>
    <n v="54"/>
  </r>
  <r>
    <s v="Ethan Rolls"/>
    <s v="Fibra"/>
    <s v="V"/>
    <x v="485"/>
    <x v="1"/>
    <d v="2013-03-01T00:00:00"/>
    <n v="87"/>
  </r>
  <r>
    <s v="Elizabeth Honda"/>
    <s v="Móvil"/>
    <s v="V"/>
    <x v="1"/>
    <x v="0"/>
    <d v="2013-03-01T00:00:00"/>
    <n v="39"/>
  </r>
  <r>
    <s v="Emma BMV"/>
    <s v="ADSL"/>
    <s v="M"/>
    <x v="198"/>
    <x v="1"/>
    <d v="2013-03-01T00:00:00"/>
    <n v="63"/>
  </r>
  <r>
    <s v="Daniel Wolks"/>
    <s v="ADSL"/>
    <s v="M"/>
    <x v="421"/>
    <x v="3"/>
    <d v="2013-03-01T00:00:00"/>
    <n v="61"/>
  </r>
  <r>
    <s v="Isabella Hyundai"/>
    <s v="Móvil + Fijo"/>
    <s v="V"/>
    <x v="1068"/>
    <x v="1"/>
    <d v="2013-03-01T00:00:00"/>
    <n v="55"/>
  </r>
  <r>
    <s v="Mason Suzuki"/>
    <s v="Móvil + Fijo"/>
    <s v="M"/>
    <x v="1061"/>
    <x v="10"/>
    <d v="2013-03-01T00:00:00"/>
    <n v="56"/>
  </r>
  <r>
    <s v="Sophia Seat"/>
    <s v="Móvil"/>
    <s v="V"/>
    <x v="6"/>
    <x v="3"/>
    <d v="2013-03-01T00:00:00"/>
    <n v="47"/>
  </r>
  <r>
    <s v="Jayden Ford"/>
    <s v="ADSL"/>
    <s v="V"/>
    <x v="674"/>
    <x v="5"/>
    <d v="2013-03-01T00:00:00"/>
    <n v="47"/>
  </r>
  <r>
    <s v="Emily Audi"/>
    <s v="Móvil + Fijo"/>
    <s v="M"/>
    <x v="100"/>
    <x v="7"/>
    <d v="2013-03-01T00:00:00"/>
    <n v="55"/>
  </r>
  <r>
    <s v="Aiden Chrysler"/>
    <s v="Móvil"/>
    <s v="M"/>
    <x v="1072"/>
    <x v="10"/>
    <d v="2013-03-01T00:00:00"/>
    <n v="54"/>
  </r>
  <r>
    <s v="Alexander Kia"/>
    <s v="Móvil"/>
    <s v="M"/>
    <x v="364"/>
    <x v="9"/>
    <d v="2013-03-01T00:00:00"/>
    <n v="43"/>
  </r>
  <r>
    <s v="Olivia Renault"/>
    <s v="Otros"/>
    <s v="M"/>
    <x v="486"/>
    <x v="3"/>
    <d v="2013-03-01T00:00:00"/>
    <n v="62"/>
  </r>
  <r>
    <s v="Olivia Lexus"/>
    <s v="ADSL"/>
    <s v="M"/>
    <x v="257"/>
    <x v="10"/>
    <d v="2013-03-01T00:00:00"/>
    <n v="42"/>
  </r>
  <r>
    <s v="Emily Ford"/>
    <s v="Móvil"/>
    <s v="M"/>
    <x v="533"/>
    <x v="9"/>
    <d v="2013-03-01T00:00:00"/>
    <n v="25"/>
  </r>
  <r>
    <s v="Liam Renault"/>
    <s v="Móvil"/>
    <s v="V"/>
    <x v="139"/>
    <x v="3"/>
    <d v="2013-03-01T00:00:00"/>
    <n v="55"/>
  </r>
  <r>
    <s v="Emma Jaguar"/>
    <s v="ADSL"/>
    <s v="V"/>
    <x v="286"/>
    <x v="5"/>
    <d v="2013-03-01T00:00:00"/>
    <n v="53"/>
  </r>
  <r>
    <s v="Alexander Dodge"/>
    <s v="Móvil + Fijo"/>
    <s v="M"/>
    <x v="1078"/>
    <x v="4"/>
    <d v="2013-03-01T00:00:00"/>
    <n v="57"/>
  </r>
  <r>
    <s v="Michael Ferrari"/>
    <s v="Móvil"/>
    <s v="V"/>
    <x v="1079"/>
    <x v="7"/>
    <d v="2013-03-01T00:00:00"/>
    <n v="60"/>
  </r>
  <r>
    <s v="Mason Rolls"/>
    <s v="Fibra"/>
    <s v="M"/>
    <x v="350"/>
    <x v="1"/>
    <d v="2013-03-01T00:00:00"/>
    <n v="91"/>
  </r>
  <r>
    <s v="Chloe Suzuki"/>
    <s v="Móvil"/>
    <s v="V"/>
    <x v="317"/>
    <x v="0"/>
    <d v="2013-03-01T00:00:00"/>
    <n v="31"/>
  </r>
  <r>
    <s v="Jacob Kia"/>
    <s v="Móvil"/>
    <s v="V"/>
    <x v="354"/>
    <x v="3"/>
    <d v="2013-03-01T00:00:00"/>
    <n v="20"/>
  </r>
  <r>
    <s v="Isabella Hyundai"/>
    <s v="Móvil + Fijo"/>
    <s v="V"/>
    <x v="1068"/>
    <x v="1"/>
    <d v="2013-03-01T00:00:00"/>
    <n v="59"/>
  </r>
  <r>
    <s v="Jayden Rolls"/>
    <s v="Móvil"/>
    <s v="V"/>
    <x v="328"/>
    <x v="8"/>
    <d v="2013-03-01T00:00:00"/>
    <n v="33"/>
  </r>
  <r>
    <s v="Olivia Chrysler"/>
    <s v="Fibra"/>
    <s v="M"/>
    <x v="668"/>
    <x v="0"/>
    <d v="2013-03-01T00:00:00"/>
    <n v="95"/>
  </r>
  <r>
    <s v="Michael Chrysler"/>
    <s v="Móvil + Fijo"/>
    <s v="M"/>
    <x v="261"/>
    <x v="6"/>
    <d v="2013-03-01T00:00:00"/>
    <n v="54"/>
  </r>
  <r>
    <s v="Jacob Renault"/>
    <s v="Móvil + Fijo"/>
    <s v="V"/>
    <x v="5"/>
    <x v="3"/>
    <d v="2013-03-01T00:00:00"/>
    <n v="56"/>
  </r>
  <r>
    <s v="Aiden Ferrari"/>
    <s v="Móvil + Fijo"/>
    <s v="M"/>
    <x v="185"/>
    <x v="10"/>
    <d v="2013-03-01T00:00:00"/>
    <n v="58"/>
  </r>
  <r>
    <s v="Chloe Lexus"/>
    <s v="Móvil + Fijo"/>
    <s v="M"/>
    <x v="160"/>
    <x v="5"/>
    <d v="2013-03-01T00:00:00"/>
    <n v="55"/>
  </r>
  <r>
    <s v="Jacob Chrysler"/>
    <s v="ADSL"/>
    <s v="V"/>
    <x v="380"/>
    <x v="8"/>
    <d v="2013-03-01T00:00:00"/>
    <n v="67"/>
  </r>
  <r>
    <s v="Elizabeth Jeep"/>
    <s v="Móvil"/>
    <s v="V"/>
    <x v="550"/>
    <x v="6"/>
    <d v="2013-03-01T00:00:00"/>
    <n v="32"/>
  </r>
  <r>
    <s v="Aiden Lexus"/>
    <s v="Móvil + Fijo"/>
    <s v="M"/>
    <x v="297"/>
    <x v="10"/>
    <d v="2013-03-01T00:00:00"/>
    <n v="56"/>
  </r>
  <r>
    <s v="Chloe Lotus"/>
    <s v="ADSL"/>
    <s v="V"/>
    <x v="1092"/>
    <x v="9"/>
    <d v="2013-03-01T00:00:00"/>
    <n v="50"/>
  </r>
  <r>
    <s v="Aiden Lotus"/>
    <s v="Otros"/>
    <s v="V"/>
    <x v="445"/>
    <x v="4"/>
    <d v="2013-03-01T00:00:00"/>
    <n v="58"/>
  </r>
  <r>
    <s v="Jacob Ferrari"/>
    <s v="Móvil"/>
    <s v="M"/>
    <x v="630"/>
    <x v="7"/>
    <d v="2013-03-01T00:00:00"/>
    <n v="27"/>
  </r>
  <r>
    <s v="Sophia Nissan"/>
    <s v="Móvil"/>
    <s v="V"/>
    <x v="383"/>
    <x v="3"/>
    <d v="2013-03-01T00:00:00"/>
    <n v="24"/>
  </r>
  <r>
    <s v="Madison Dodge"/>
    <s v="Móvil + Fijo"/>
    <s v="V"/>
    <x v="851"/>
    <x v="6"/>
    <d v="2013-03-01T00:00:00"/>
    <n v="55"/>
  </r>
  <r>
    <s v="Michael Daewo"/>
    <s v="Móvil"/>
    <s v="M"/>
    <x v="316"/>
    <x v="2"/>
    <d v="2013-03-01T00:00:00"/>
    <n v="59"/>
  </r>
  <r>
    <s v="Chloe Kia"/>
    <s v="Móvil"/>
    <s v="V"/>
    <x v="1098"/>
    <x v="10"/>
    <d v="2013-03-01T00:00:00"/>
    <n v="44"/>
  </r>
  <r>
    <s v="Emma Kia"/>
    <s v="Otros"/>
    <s v="V"/>
    <x v="65"/>
    <x v="9"/>
    <d v="2013-03-01T00:00:00"/>
    <n v="95"/>
  </r>
  <r>
    <s v="Emily Nissan"/>
    <s v="Móvil"/>
    <s v="V"/>
    <x v="864"/>
    <x v="1"/>
    <d v="2013-03-01T00:00:00"/>
    <n v="58"/>
  </r>
  <r>
    <s v="Aiden Dodge"/>
    <s v="ADSL"/>
    <s v="V"/>
    <x v="1101"/>
    <x v="9"/>
    <d v="2013-03-01T00:00:00"/>
    <n v="40"/>
  </r>
  <r>
    <s v="Chloe Wolks"/>
    <s v="Móvil + Fijo"/>
    <s v="V"/>
    <x v="17"/>
    <x v="0"/>
    <d v="2013-03-01T00:00:00"/>
    <n v="53"/>
  </r>
  <r>
    <s v="Elizabeth Chrysler"/>
    <s v="Móvil + Fijo"/>
    <s v="V"/>
    <x v="718"/>
    <x v="0"/>
    <d v="2013-03-01T00:00:00"/>
    <n v="54"/>
  </r>
  <r>
    <s v="Madison Lexus"/>
    <s v="ADSL"/>
    <s v="V"/>
    <x v="844"/>
    <x v="9"/>
    <d v="2013-03-01T00:00:00"/>
    <n v="44"/>
  </r>
  <r>
    <s v="Jacob Jeep"/>
    <s v="Móvil"/>
    <s v="V"/>
    <x v="57"/>
    <x v="7"/>
    <d v="2013-03-01T00:00:00"/>
    <n v="34"/>
  </r>
  <r>
    <s v="Ethan Ford"/>
    <s v="Móvil + Fijo"/>
    <s v="M"/>
    <x v="508"/>
    <x v="0"/>
    <d v="2013-03-01T00:00:00"/>
    <n v="52"/>
  </r>
  <r>
    <s v="Noah Rolls"/>
    <s v="ADSL"/>
    <s v="M"/>
    <x v="102"/>
    <x v="7"/>
    <d v="2013-03-01T00:00:00"/>
    <n v="59"/>
  </r>
  <r>
    <s v="Jacob Range"/>
    <s v="Móvil + Fijo"/>
    <s v="V"/>
    <x v="548"/>
    <x v="1"/>
    <d v="2013-03-01T00:00:00"/>
    <n v="53"/>
  </r>
  <r>
    <s v="Olivia BMV"/>
    <s v="Fibra"/>
    <s v="M"/>
    <x v="835"/>
    <x v="3"/>
    <d v="2013-03-01T00:00:00"/>
    <n v="90"/>
  </r>
  <r>
    <s v="Mason Kia"/>
    <s v="Móvil"/>
    <s v="V"/>
    <x v="30"/>
    <x v="1"/>
    <d v="2013-03-01T00:00:00"/>
    <n v="25"/>
  </r>
  <r>
    <s v="Emma Range"/>
    <s v="Móvil + Fijo"/>
    <s v="M"/>
    <x v="1110"/>
    <x v="9"/>
    <d v="2013-03-01T00:00:00"/>
    <n v="60"/>
  </r>
  <r>
    <s v="Noah Toyota"/>
    <s v="ADSL"/>
    <s v="V"/>
    <x v="443"/>
    <x v="8"/>
    <d v="2013-03-01T00:00:00"/>
    <n v="53"/>
  </r>
  <r>
    <s v="Aiden Seat"/>
    <s v="Móvil + Fijo"/>
    <s v="M"/>
    <x v="67"/>
    <x v="6"/>
    <d v="2013-03-01T00:00:00"/>
    <n v="53"/>
  </r>
  <r>
    <s v="Olivia Toyota"/>
    <s v="Otros"/>
    <s v="V"/>
    <x v="606"/>
    <x v="0"/>
    <d v="2013-03-01T00:00:00"/>
    <n v="23"/>
  </r>
  <r>
    <s v="Liam Chrysler"/>
    <s v="Móvil + Fijo"/>
    <s v="M"/>
    <x v="332"/>
    <x v="2"/>
    <d v="2013-03-01T00:00:00"/>
    <n v="60"/>
  </r>
  <r>
    <s v="Aiden Toyota"/>
    <s v="Móvil"/>
    <s v="M"/>
    <x v="36"/>
    <x v="3"/>
    <d v="2013-03-01T00:00:00"/>
    <n v="39"/>
  </r>
  <r>
    <s v="Sophia Nissan"/>
    <s v="Móvil"/>
    <s v="V"/>
    <x v="383"/>
    <x v="3"/>
    <d v="2013-03-01T00:00:00"/>
    <n v="58"/>
  </r>
  <r>
    <s v="Michael Hyundai"/>
    <s v="ADSL"/>
    <s v="M"/>
    <x v="641"/>
    <x v="4"/>
    <d v="2013-03-01T00:00:00"/>
    <n v="49"/>
  </r>
  <r>
    <s v="Mia Hyundai"/>
    <s v="Móvil + Fijo"/>
    <s v="M"/>
    <x v="54"/>
    <x v="6"/>
    <d v="2013-03-01T00:00:00"/>
    <n v="60"/>
  </r>
  <r>
    <s v="William BMV"/>
    <s v="Móvil"/>
    <s v="M"/>
    <x v="298"/>
    <x v="6"/>
    <d v="2013-03-01T00:00:00"/>
    <n v="42"/>
  </r>
  <r>
    <s v="Madison Seat"/>
    <s v="Móvil + Fijo"/>
    <s v="M"/>
    <x v="521"/>
    <x v="5"/>
    <d v="2013-03-01T00:00:00"/>
    <n v="56"/>
  </r>
  <r>
    <s v="Madison Jeep"/>
    <s v="Móvil + Fijo"/>
    <s v="V"/>
    <x v="203"/>
    <x v="4"/>
    <d v="2013-03-01T00:00:00"/>
    <n v="55"/>
  </r>
  <r>
    <s v="Alexander Range"/>
    <s v="Fibra"/>
    <s v="M"/>
    <x v="302"/>
    <x v="8"/>
    <d v="2013-03-01T00:00:00"/>
    <n v="86"/>
  </r>
  <r>
    <s v="Daniel Seat"/>
    <s v="Móvil"/>
    <s v="M"/>
    <x v="415"/>
    <x v="7"/>
    <d v="2013-03-01T00:00:00"/>
    <n v="55"/>
  </r>
  <r>
    <s v="Elizabeth Audi"/>
    <s v="Móvil"/>
    <s v="V"/>
    <x v="170"/>
    <x v="3"/>
    <d v="2013-03-01T00:00:00"/>
    <n v="45"/>
  </r>
  <r>
    <s v="Olivia Ferrari"/>
    <s v="Fibra"/>
    <s v="M"/>
    <x v="1124"/>
    <x v="6"/>
    <d v="2013-03-01T00:00:00"/>
    <n v="74"/>
  </r>
  <r>
    <s v="Ethan Dodge"/>
    <s v="Móvil"/>
    <s v="M"/>
    <x v="395"/>
    <x v="0"/>
    <d v="2013-03-01T00:00:00"/>
    <n v="45"/>
  </r>
  <r>
    <s v="Ethan Range"/>
    <s v="Fibra"/>
    <s v="V"/>
    <x v="195"/>
    <x v="1"/>
    <d v="2013-03-01T00:00:00"/>
    <n v="88"/>
  </r>
  <r>
    <s v="Daniel Chrysler"/>
    <s v="ADSL"/>
    <s v="V"/>
    <x v="60"/>
    <x v="2"/>
    <d v="2013-03-01T00:00:00"/>
    <n v="61"/>
  </r>
  <r>
    <s v="Aiden Ford"/>
    <s v="Móvil"/>
    <s v="M"/>
    <x v="677"/>
    <x v="6"/>
    <d v="2013-03-01T00:00:00"/>
    <n v="40"/>
  </r>
  <r>
    <s v="Aiden Nissan"/>
    <s v="Fibra"/>
    <s v="V"/>
    <x v="982"/>
    <x v="10"/>
    <d v="2013-03-01T00:00:00"/>
    <n v="79"/>
  </r>
  <r>
    <s v="Mason Jeep"/>
    <s v="Móvil + Fijo"/>
    <s v="V"/>
    <x v="414"/>
    <x v="4"/>
    <d v="2013-03-01T00:00:00"/>
    <n v="54"/>
  </r>
  <r>
    <s v="Jacob Rolls"/>
    <s v="Otros"/>
    <s v="V"/>
    <x v="483"/>
    <x v="0"/>
    <d v="2013-03-01T00:00:00"/>
    <n v="94"/>
  </r>
  <r>
    <s v="Mia Ferrari"/>
    <s v="Móvil + Fijo"/>
    <s v="V"/>
    <x v="863"/>
    <x v="7"/>
    <d v="2013-03-01T00:00:00"/>
    <n v="59"/>
  </r>
  <r>
    <s v="Daniel Lotus"/>
    <s v="Móvil"/>
    <s v="M"/>
    <x v="131"/>
    <x v="5"/>
    <d v="2013-03-01T00:00:00"/>
    <n v="33"/>
  </r>
  <r>
    <s v="Sophia Nissan"/>
    <s v="Móvil"/>
    <s v="V"/>
    <x v="383"/>
    <x v="3"/>
    <d v="2013-03-01T00:00:00"/>
    <n v="28"/>
  </r>
  <r>
    <s v="Liam Kia"/>
    <s v="Móvil + Fijo"/>
    <s v="V"/>
    <x v="1046"/>
    <x v="0"/>
    <d v="2013-03-01T00:00:00"/>
    <n v="50"/>
  </r>
  <r>
    <s v="Aiden Renault"/>
    <s v="ADSL"/>
    <s v="M"/>
    <x v="455"/>
    <x v="4"/>
    <d v="2013-03-01T00:00:00"/>
    <n v="46"/>
  </r>
  <r>
    <s v="Aiden Wolks"/>
    <s v="Fibra"/>
    <s v="V"/>
    <x v="1052"/>
    <x v="7"/>
    <d v="2013-03-01T00:00:00"/>
    <n v="86"/>
  </r>
  <r>
    <s v="Aiden Suzuki"/>
    <s v="Móvil"/>
    <s v="M"/>
    <x v="526"/>
    <x v="4"/>
    <d v="2013-03-01T00:00:00"/>
    <n v="26"/>
  </r>
  <r>
    <s v="Sophia BMV"/>
    <s v="Fibra"/>
    <s v="M"/>
    <x v="70"/>
    <x v="1"/>
    <d v="2013-03-01T00:00:00"/>
    <n v="71"/>
  </r>
  <r>
    <s v="Jacob Suzuki"/>
    <s v="Móvil"/>
    <s v="V"/>
    <x v="23"/>
    <x v="4"/>
    <d v="2013-03-01T00:00:00"/>
    <n v="57"/>
  </r>
  <r>
    <s v="Ava Ford"/>
    <s v="Móvil"/>
    <s v="M"/>
    <x v="1139"/>
    <x v="7"/>
    <d v="2013-03-01T00:00:00"/>
    <n v="47"/>
  </r>
  <r>
    <s v="Chloe Range"/>
    <s v="ADSL"/>
    <s v="V"/>
    <x v="308"/>
    <x v="4"/>
    <d v="2013-03-01T00:00:00"/>
    <n v="56"/>
  </r>
  <r>
    <s v="Daniel Jeep"/>
    <s v="Móvil"/>
    <s v="V"/>
    <x v="35"/>
    <x v="6"/>
    <d v="2013-03-01T00:00:00"/>
    <n v="47"/>
  </r>
  <r>
    <s v="Daniel Audi"/>
    <s v="Móvil"/>
    <s v="M"/>
    <x v="97"/>
    <x v="10"/>
    <d v="2013-03-01T00:00:00"/>
    <n v="46"/>
  </r>
  <r>
    <s v="Jacob Renault"/>
    <s v="Móvil + Fijo"/>
    <s v="V"/>
    <x v="5"/>
    <x v="3"/>
    <d v="2013-03-01T00:00:00"/>
    <n v="51"/>
  </r>
  <r>
    <s v="Liam Hyundai"/>
    <s v="Móvil + Fijo"/>
    <s v="M"/>
    <x v="149"/>
    <x v="10"/>
    <d v="2013-03-01T00:00:00"/>
    <n v="58"/>
  </r>
  <r>
    <s v="Alexander Lotus"/>
    <s v="Móvil + Fijo"/>
    <s v="M"/>
    <x v="361"/>
    <x v="1"/>
    <d v="2013-03-01T00:00:00"/>
    <n v="53"/>
  </r>
  <r>
    <s v="Ethan Lotus"/>
    <s v="Móvil"/>
    <s v="M"/>
    <x v="1146"/>
    <x v="1"/>
    <d v="2013-03-01T00:00:00"/>
    <n v="60"/>
  </r>
  <r>
    <s v="Olivia Suzuki"/>
    <s v="Móvil + Fijo"/>
    <s v="V"/>
    <x v="520"/>
    <x v="0"/>
    <d v="2013-03-01T00:00:00"/>
    <n v="57"/>
  </r>
  <r>
    <s v="Alexander Daewo"/>
    <s v="Móvil"/>
    <s v="V"/>
    <x v="168"/>
    <x v="2"/>
    <d v="2013-03-01T00:00:00"/>
    <n v="23"/>
  </r>
  <r>
    <s v="Sophia Renault"/>
    <s v="Móvil + Fijo"/>
    <s v="V"/>
    <x v="190"/>
    <x v="6"/>
    <d v="2013-03-01T00:00:00"/>
    <n v="58"/>
  </r>
  <r>
    <s v="Emma Ferrari"/>
    <s v="Fibra"/>
    <s v="M"/>
    <x v="1150"/>
    <x v="0"/>
    <d v="2013-03-01T00:00:00"/>
    <n v="100"/>
  </r>
  <r>
    <s v="Mason Jeep"/>
    <s v="Móvil + Fijo"/>
    <s v="V"/>
    <x v="414"/>
    <x v="4"/>
    <d v="2013-03-01T00:00:00"/>
    <n v="59"/>
  </r>
  <r>
    <s v="Emily Jaguar"/>
    <s v="Móvil"/>
    <s v="M"/>
    <x v="1152"/>
    <x v="0"/>
    <d v="2013-03-01T00:00:00"/>
    <n v="33"/>
  </r>
  <r>
    <s v="Sophia Renault"/>
    <s v="Móvil + Fijo"/>
    <s v="V"/>
    <x v="190"/>
    <x v="6"/>
    <d v="2013-03-01T00:00:00"/>
    <n v="54"/>
  </r>
  <r>
    <s v="Ethan Chrysler"/>
    <s v="ADSL"/>
    <s v="V"/>
    <x v="126"/>
    <x v="0"/>
    <d v="2013-03-01T00:00:00"/>
    <n v="45"/>
  </r>
  <r>
    <s v="Noah BMV"/>
    <s v="Móvil + Fijo"/>
    <s v="M"/>
    <x v="192"/>
    <x v="7"/>
    <d v="2013-03-01T00:00:00"/>
    <n v="55"/>
  </r>
  <r>
    <s v="Noah Chrysler"/>
    <s v="Móvil + Fijo"/>
    <s v="V"/>
    <x v="191"/>
    <x v="7"/>
    <d v="2013-03-01T00:00:00"/>
    <n v="59"/>
  </r>
  <r>
    <s v="Alexander Toyota"/>
    <s v="Fibra"/>
    <s v="M"/>
    <x v="275"/>
    <x v="4"/>
    <d v="2013-03-01T00:00:00"/>
    <n v="97"/>
  </r>
  <r>
    <s v="Emily Lexus"/>
    <s v="ADSL"/>
    <s v="V"/>
    <x v="28"/>
    <x v="7"/>
    <d v="2013-03-01T00:00:00"/>
    <n v="60"/>
  </r>
  <r>
    <s v="Olivia Ford"/>
    <s v="Móvil + Fijo"/>
    <s v="M"/>
    <x v="291"/>
    <x v="3"/>
    <d v="2013-03-01T00:00:00"/>
    <n v="57"/>
  </r>
  <r>
    <s v="Elizabeth Hyundai"/>
    <s v="Móvil"/>
    <s v="M"/>
    <x v="135"/>
    <x v="0"/>
    <d v="2013-03-01T00:00:00"/>
    <n v="60"/>
  </r>
  <r>
    <s v="Emma Seat"/>
    <s v="Móvil + Fijo"/>
    <s v="V"/>
    <x v="93"/>
    <x v="3"/>
    <d v="2013-03-01T00:00:00"/>
    <n v="58"/>
  </r>
  <r>
    <s v="Mia Lexus"/>
    <s v="ADSL"/>
    <s v="M"/>
    <x v="1055"/>
    <x v="7"/>
    <d v="2013-03-01T00:00:00"/>
    <n v="70"/>
  </r>
  <r>
    <s v="Abigail Kia"/>
    <s v="Móvil"/>
    <s v="V"/>
    <x v="103"/>
    <x v="5"/>
    <d v="2013-03-01T00:00:00"/>
    <n v="55"/>
  </r>
  <r>
    <s v="Olivia Suzuki"/>
    <s v="Móvil + Fijo"/>
    <s v="V"/>
    <x v="520"/>
    <x v="0"/>
    <d v="2013-03-01T00:00:00"/>
    <n v="50"/>
  </r>
  <r>
    <s v="Ava Toyota"/>
    <s v="Móvil"/>
    <s v="V"/>
    <x v="56"/>
    <x v="9"/>
    <d v="2013-03-01T00:00:00"/>
    <n v="54"/>
  </r>
  <r>
    <s v="William Nissan"/>
    <s v="ADSL"/>
    <s v="M"/>
    <x v="130"/>
    <x v="7"/>
    <d v="2013-03-01T00:00:00"/>
    <n v="46"/>
  </r>
  <r>
    <s v="Jacob Lotus"/>
    <s v="Móvil + Fijo"/>
    <s v="M"/>
    <x v="210"/>
    <x v="3"/>
    <d v="2013-03-01T00:00:00"/>
    <n v="56"/>
  </r>
  <r>
    <s v="Sophia Hyundai"/>
    <s v="Móvil"/>
    <s v="M"/>
    <x v="876"/>
    <x v="5"/>
    <d v="2013-03-01T00:00:00"/>
    <n v="59"/>
  </r>
  <r>
    <s v="Emma Hyundai"/>
    <s v="Móvil"/>
    <s v="V"/>
    <x v="738"/>
    <x v="10"/>
    <d v="2013-03-01T00:00:00"/>
    <n v="24"/>
  </r>
  <r>
    <s v="Abigail Toyota"/>
    <s v="Móvil"/>
    <s v="V"/>
    <x v="768"/>
    <x v="7"/>
    <d v="2013-03-01T00:00:00"/>
    <n v="33"/>
  </r>
  <r>
    <s v="Isabella Dodge"/>
    <s v="Móvil"/>
    <s v="M"/>
    <x v="26"/>
    <x v="5"/>
    <d v="2013-03-01T00:00:00"/>
    <n v="30"/>
  </r>
  <r>
    <s v="Emma Nissan"/>
    <s v="Móvil"/>
    <s v="V"/>
    <x v="248"/>
    <x v="4"/>
    <d v="2013-03-01T00:00:00"/>
    <n v="49"/>
  </r>
  <r>
    <s v="Abigail Jaguar"/>
    <s v="Móvil"/>
    <s v="M"/>
    <x v="671"/>
    <x v="6"/>
    <d v="2013-03-01T00:00:00"/>
    <n v="55"/>
  </r>
  <r>
    <s v="Sophia Dodge"/>
    <s v="ADSL"/>
    <s v="M"/>
    <x v="1172"/>
    <x v="4"/>
    <d v="2013-03-01T00:00:00"/>
    <n v="68"/>
  </r>
  <r>
    <s v="Chloe Toyota"/>
    <s v="Móvil"/>
    <s v="M"/>
    <x v="3"/>
    <x v="2"/>
    <d v="2013-03-01T00:00:00"/>
    <n v="51"/>
  </r>
  <r>
    <s v="Jacob Nissan"/>
    <s v="Móvil + Fijo"/>
    <s v="M"/>
    <x v="331"/>
    <x v="0"/>
    <d v="2013-03-01T00:00:00"/>
    <n v="51"/>
  </r>
  <r>
    <s v="Emily Lotus"/>
    <s v="Móvil + Fijo"/>
    <s v="M"/>
    <x v="274"/>
    <x v="10"/>
    <d v="2013-03-01T00:00:00"/>
    <n v="52"/>
  </r>
  <r>
    <s v="Emily Seat"/>
    <s v="Móvil"/>
    <s v="M"/>
    <x v="81"/>
    <x v="3"/>
    <d v="2013-03-01T00:00:00"/>
    <n v="57"/>
  </r>
  <r>
    <s v="Isabella Toyota"/>
    <s v="Móvil + Fijo"/>
    <s v="V"/>
    <x v="232"/>
    <x v="9"/>
    <d v="2013-03-01T00:00:00"/>
    <n v="60"/>
  </r>
  <r>
    <s v="Ethan Seat"/>
    <s v="ADSL"/>
    <s v="V"/>
    <x v="38"/>
    <x v="5"/>
    <d v="2013-03-01T00:00:00"/>
    <n v="53"/>
  </r>
  <r>
    <s v="Alexander Lexus"/>
    <s v="Móvil + Fijo"/>
    <s v="M"/>
    <x v="424"/>
    <x v="10"/>
    <d v="2013-03-01T00:00:00"/>
    <n v="60"/>
  </r>
  <r>
    <s v="Aiden Jeep"/>
    <s v="Móvil"/>
    <s v="M"/>
    <x v="1179"/>
    <x v="1"/>
    <d v="2013-03-01T00:00:00"/>
    <n v="36"/>
  </r>
  <r>
    <s v="Emma Jaguar"/>
    <s v="ADSL"/>
    <s v="V"/>
    <x v="286"/>
    <x v="5"/>
    <d v="2013-03-01T00:00:00"/>
    <n v="40"/>
  </r>
  <r>
    <s v="Aiden Suzuki"/>
    <s v="Móvil"/>
    <s v="M"/>
    <x v="526"/>
    <x v="4"/>
    <d v="2013-03-01T00:00:00"/>
    <n v="28"/>
  </r>
  <r>
    <s v="Emma Rolls"/>
    <s v="Móvil"/>
    <s v="M"/>
    <x v="1895"/>
    <x v="7"/>
    <d v="2013-03-01T00:00:00"/>
    <n v="36"/>
  </r>
  <r>
    <s v="Liam Audi"/>
    <s v="Otros"/>
    <s v="M"/>
    <x v="205"/>
    <x v="0"/>
    <d v="2013-03-01T00:00:00"/>
    <n v="4"/>
  </r>
  <r>
    <s v="Jacob Renault"/>
    <s v="Móvil + Fijo"/>
    <s v="V"/>
    <x v="5"/>
    <x v="3"/>
    <d v="2013-03-01T00:00:00"/>
    <n v="59"/>
  </r>
  <r>
    <s v="Sophia Lotus"/>
    <s v="Móvil"/>
    <s v="V"/>
    <x v="254"/>
    <x v="7"/>
    <d v="2013-03-01T00:00:00"/>
    <n v="52"/>
  </r>
  <r>
    <s v="Isabella Lotus"/>
    <s v="Móvil"/>
    <s v="M"/>
    <x v="239"/>
    <x v="8"/>
    <d v="2013-03-01T00:00:00"/>
    <n v="50"/>
  </r>
  <r>
    <s v="Mason Audi"/>
    <s v="Móvil + Fijo"/>
    <s v="M"/>
    <x v="613"/>
    <x v="3"/>
    <d v="2013-03-01T00:00:00"/>
    <n v="58"/>
  </r>
  <r>
    <s v="Abigail Toyota"/>
    <s v="Móvil"/>
    <s v="V"/>
    <x v="768"/>
    <x v="7"/>
    <d v="2013-03-01T00:00:00"/>
    <n v="35"/>
  </r>
  <r>
    <s v="Aiden Renault"/>
    <s v="ADSL"/>
    <s v="M"/>
    <x v="455"/>
    <x v="4"/>
    <d v="2013-03-01T00:00:00"/>
    <n v="47"/>
  </r>
  <r>
    <s v="Jacob Range"/>
    <s v="Móvil + Fijo"/>
    <s v="V"/>
    <x v="548"/>
    <x v="1"/>
    <d v="2013-03-01T00:00:00"/>
    <n v="53"/>
  </r>
  <r>
    <s v="Isabella Ferrari"/>
    <s v="Móvil"/>
    <s v="V"/>
    <x v="1190"/>
    <x v="0"/>
    <d v="2013-03-01T00:00:00"/>
    <n v="25"/>
  </r>
  <r>
    <s v="Madison BMV"/>
    <s v="Móvil + Fijo"/>
    <s v="V"/>
    <x v="147"/>
    <x v="7"/>
    <d v="2013-03-01T00:00:00"/>
    <n v="55"/>
  </r>
  <r>
    <s v="William Renault"/>
    <s v="Móvil"/>
    <s v="M"/>
    <x v="212"/>
    <x v="7"/>
    <d v="2013-03-01T00:00:00"/>
    <n v="39"/>
  </r>
  <r>
    <s v="Ethan Rolls"/>
    <s v="Fibra"/>
    <s v="V"/>
    <x v="485"/>
    <x v="1"/>
    <d v="2013-03-01T00:00:00"/>
    <n v="86"/>
  </r>
  <r>
    <s v="Madison Seat"/>
    <s v="Móvil + Fijo"/>
    <s v="M"/>
    <x v="521"/>
    <x v="5"/>
    <d v="2013-03-01T00:00:00"/>
    <n v="60"/>
  </r>
  <r>
    <s v="Abigail Seat"/>
    <s v="Móvil"/>
    <s v="M"/>
    <x v="1195"/>
    <x v="7"/>
    <d v="2013-03-01T00:00:00"/>
    <n v="23"/>
  </r>
  <r>
    <s v="Michael Ford"/>
    <s v="ADSL"/>
    <s v="M"/>
    <x v="96"/>
    <x v="5"/>
    <d v="2013-03-01T00:00:00"/>
    <n v="68"/>
  </r>
  <r>
    <s v="Isabella Daewo"/>
    <s v="Móvil"/>
    <s v="M"/>
    <x v="279"/>
    <x v="4"/>
    <d v="2013-03-01T00:00:00"/>
    <n v="45"/>
  </r>
  <r>
    <s v="Jacob Chrysler"/>
    <s v="ADSL"/>
    <s v="V"/>
    <x v="380"/>
    <x v="8"/>
    <d v="2013-03-01T00:00:00"/>
    <n v="64"/>
  </r>
  <r>
    <s v="Alexander Seat"/>
    <s v="Móvil"/>
    <s v="V"/>
    <x v="1199"/>
    <x v="7"/>
    <d v="2013-03-01T00:00:00"/>
    <n v="44"/>
  </r>
  <r>
    <s v="Noah Lexus"/>
    <s v="ADSL"/>
    <s v="M"/>
    <x v="270"/>
    <x v="4"/>
    <d v="2013-03-01T00:00:00"/>
    <n v="65"/>
  </r>
  <r>
    <s v="Jayden Wolks"/>
    <s v="ADSL"/>
    <s v="M"/>
    <x v="1201"/>
    <x v="10"/>
    <d v="2013-03-01T00:00:00"/>
    <n v="64"/>
  </r>
  <r>
    <s v="Mason Chrysler"/>
    <s v="ADSL"/>
    <s v="V"/>
    <x v="116"/>
    <x v="5"/>
    <d v="2013-03-01T00:00:00"/>
    <n v="55"/>
  </r>
  <r>
    <s v="Olivia Jeep"/>
    <s v="Móvil"/>
    <s v="V"/>
    <x v="106"/>
    <x v="2"/>
    <d v="2013-03-01T00:00:00"/>
    <n v="36"/>
  </r>
  <r>
    <s v="Isabella Suzuki"/>
    <s v="Móvil"/>
    <s v="M"/>
    <x v="382"/>
    <x v="2"/>
    <d v="2013-03-01T00:00:00"/>
    <n v="43"/>
  </r>
  <r>
    <s v="Madison Renault"/>
    <s v="ADSL"/>
    <s v="M"/>
    <x v="18"/>
    <x v="7"/>
    <d v="2013-03-01T00:00:00"/>
    <n v="50"/>
  </r>
  <r>
    <s v="Daniel Hyundai"/>
    <s v="Móvil"/>
    <s v="M"/>
    <x v="1206"/>
    <x v="6"/>
    <d v="2013-03-01T00:00:00"/>
    <n v="47"/>
  </r>
  <r>
    <s v="Liam Kia"/>
    <s v="Móvil + Fijo"/>
    <s v="V"/>
    <x v="1046"/>
    <x v="0"/>
    <d v="2013-03-01T00:00:00"/>
    <n v="55"/>
  </r>
  <r>
    <s v="Mason Renault"/>
    <s v="Móvil"/>
    <s v="V"/>
    <x v="256"/>
    <x v="8"/>
    <d v="2013-03-01T00:00:00"/>
    <n v="46"/>
  </r>
  <r>
    <s v="Isabella Audi"/>
    <s v="Móvil"/>
    <s v="V"/>
    <x v="8"/>
    <x v="2"/>
    <d v="2013-03-01T00:00:00"/>
    <n v="26"/>
  </r>
  <r>
    <s v="Ava Nissan"/>
    <s v="Móvil"/>
    <s v="V"/>
    <x v="285"/>
    <x v="2"/>
    <d v="2013-03-01T00:00:00"/>
    <n v="39"/>
  </r>
  <r>
    <s v="Abigail Jaguar"/>
    <s v="Móvil"/>
    <s v="M"/>
    <x v="671"/>
    <x v="6"/>
    <d v="2013-03-01T00:00:00"/>
    <n v="50"/>
  </r>
  <r>
    <s v="Olivia Jaguar"/>
    <s v="Móvil"/>
    <s v="M"/>
    <x v="161"/>
    <x v="7"/>
    <d v="2013-03-01T00:00:00"/>
    <n v="43"/>
  </r>
  <r>
    <s v="Ava Audi"/>
    <s v="Móvil"/>
    <s v="V"/>
    <x v="196"/>
    <x v="5"/>
    <d v="2013-03-01T00:00:00"/>
    <n v="30"/>
  </r>
  <r>
    <s v="Madison Lexus"/>
    <s v="ADSL"/>
    <s v="V"/>
    <x v="844"/>
    <x v="9"/>
    <d v="2013-03-01T00:00:00"/>
    <n v="68"/>
  </r>
  <r>
    <s v="Elizabeth Daewo"/>
    <s v="Móvil"/>
    <s v="V"/>
    <x v="649"/>
    <x v="1"/>
    <d v="2013-03-01T00:00:00"/>
    <n v="24"/>
  </r>
  <r>
    <s v="Emily Dodge"/>
    <s v="Otros"/>
    <s v="M"/>
    <x v="353"/>
    <x v="7"/>
    <d v="2013-03-01T00:00:00"/>
    <n v="63"/>
  </r>
  <r>
    <s v="Jacob Wolks"/>
    <s v="Móvil"/>
    <s v="V"/>
    <x v="575"/>
    <x v="1"/>
    <d v="2013-03-01T00:00:00"/>
    <n v="29"/>
  </r>
  <r>
    <s v="Mia Nissan"/>
    <s v="Móvil + Fijo"/>
    <s v="M"/>
    <x v="1218"/>
    <x v="9"/>
    <d v="2013-03-01T00:00:00"/>
    <n v="58"/>
  </r>
  <r>
    <s v="Noah Jeep"/>
    <s v="ADSL"/>
    <s v="V"/>
    <x v="27"/>
    <x v="3"/>
    <d v="2013-03-01T00:00:00"/>
    <n v="70"/>
  </r>
  <r>
    <s v="Mason Wolks"/>
    <s v="Móvil + Fijo"/>
    <s v="M"/>
    <x v="114"/>
    <x v="8"/>
    <d v="2013-03-01T00:00:00"/>
    <n v="52"/>
  </r>
  <r>
    <s v="William Renault"/>
    <s v="Móvil"/>
    <s v="M"/>
    <x v="212"/>
    <x v="7"/>
    <d v="2013-03-01T00:00:00"/>
    <n v="53"/>
  </r>
  <r>
    <s v="Chloe BMV"/>
    <s v="Móvil"/>
    <s v="V"/>
    <x v="731"/>
    <x v="1"/>
    <d v="2013-03-01T00:00:00"/>
    <n v="45"/>
  </r>
  <r>
    <s v="Mia Seat"/>
    <s v="Móvil + Fijo"/>
    <s v="M"/>
    <x v="385"/>
    <x v="1"/>
    <d v="2013-03-01T00:00:00"/>
    <n v="54"/>
  </r>
  <r>
    <s v="Isabella Nissan"/>
    <s v="Móvil"/>
    <s v="M"/>
    <x v="545"/>
    <x v="4"/>
    <d v="2013-03-01T00:00:00"/>
    <n v="28"/>
  </r>
  <r>
    <s v="Mia Jeep"/>
    <s v="Móvil"/>
    <s v="V"/>
    <x v="819"/>
    <x v="8"/>
    <d v="2013-03-01T00:00:00"/>
    <n v="55"/>
  </r>
  <r>
    <s v="Liam Toyota"/>
    <s v="Móvil"/>
    <s v="V"/>
    <x v="419"/>
    <x v="1"/>
    <d v="2013-03-01T00:00:00"/>
    <n v="30"/>
  </r>
  <r>
    <s v="Madison Rolls"/>
    <s v="ADSL"/>
    <s v="M"/>
    <x v="218"/>
    <x v="5"/>
    <d v="2013-03-01T00:00:00"/>
    <n v="67"/>
  </r>
  <r>
    <s v="Daniel Chrysler"/>
    <s v="ADSL"/>
    <s v="V"/>
    <x v="60"/>
    <x v="2"/>
    <d v="2013-03-01T00:00:00"/>
    <n v="52"/>
  </r>
  <r>
    <s v="Chloe Seat"/>
    <s v="Móvil"/>
    <s v="M"/>
    <x v="1227"/>
    <x v="6"/>
    <d v="2013-03-01T00:00:00"/>
    <n v="30"/>
  </r>
  <r>
    <s v="Aiden Jeep"/>
    <s v="Móvil"/>
    <s v="M"/>
    <x v="1179"/>
    <x v="1"/>
    <d v="2013-03-01T00:00:00"/>
    <n v="45"/>
  </r>
  <r>
    <s v="Michael Jeep"/>
    <s v="Otros"/>
    <s v="V"/>
    <x v="1229"/>
    <x v="1"/>
    <d v="2013-03-01T00:00:00"/>
    <n v="92"/>
  </r>
  <r>
    <s v="Sophia Ferrari"/>
    <s v="Móvil + Fijo"/>
    <s v="V"/>
    <x v="183"/>
    <x v="9"/>
    <d v="2013-03-01T00:00:00"/>
    <n v="56"/>
  </r>
  <r>
    <s v="Olivia Renault"/>
    <s v="Otros"/>
    <s v="M"/>
    <x v="486"/>
    <x v="3"/>
    <d v="2013-03-01T00:00:00"/>
    <n v="86"/>
  </r>
  <r>
    <s v="Elizabeth Toyota"/>
    <s v="Móvil"/>
    <s v="M"/>
    <x v="430"/>
    <x v="10"/>
    <d v="2013-03-01T00:00:00"/>
    <n v="50"/>
  </r>
  <r>
    <s v="Elizabeth Chrysler"/>
    <s v="Móvil + Fijo"/>
    <s v="V"/>
    <x v="718"/>
    <x v="0"/>
    <d v="2013-03-01T00:00:00"/>
    <n v="57"/>
  </r>
  <r>
    <s v="Noah Chrysler"/>
    <s v="Móvil + Fijo"/>
    <s v="V"/>
    <x v="191"/>
    <x v="7"/>
    <d v="2013-03-01T00:00:00"/>
    <n v="56"/>
  </r>
  <r>
    <s v="Alexander Ford"/>
    <s v="Móvil + Fijo"/>
    <s v="V"/>
    <x v="82"/>
    <x v="4"/>
    <d v="2013-03-01T00:00:00"/>
    <n v="57"/>
  </r>
  <r>
    <s v="Isabella Lotus"/>
    <s v="Móvil"/>
    <s v="M"/>
    <x v="239"/>
    <x v="8"/>
    <d v="2013-03-01T00:00:00"/>
    <n v="58"/>
  </r>
  <r>
    <s v="Mia Seat"/>
    <s v="Móvil + Fijo"/>
    <s v="M"/>
    <x v="385"/>
    <x v="1"/>
    <d v="2013-03-01T00:00:00"/>
    <n v="57"/>
  </r>
  <r>
    <s v="Michael Hyundai"/>
    <s v="ADSL"/>
    <s v="M"/>
    <x v="641"/>
    <x v="4"/>
    <d v="2013-03-01T00:00:00"/>
    <n v="45"/>
  </r>
  <r>
    <s v="Noah Range"/>
    <s v="ADSL"/>
    <s v="V"/>
    <x v="600"/>
    <x v="2"/>
    <d v="2013-03-01T00:00:00"/>
    <n v="58"/>
  </r>
  <r>
    <s v="Isabella Lotus"/>
    <s v="Móvil"/>
    <s v="M"/>
    <x v="239"/>
    <x v="8"/>
    <d v="2013-03-01T00:00:00"/>
    <n v="25"/>
  </r>
  <r>
    <s v="Ethan Hyundai"/>
    <s v="ADSL"/>
    <s v="V"/>
    <x v="202"/>
    <x v="7"/>
    <d v="2013-03-01T00:00:00"/>
    <n v="59"/>
  </r>
  <r>
    <s v="Daniel Wolks"/>
    <s v="ADSL"/>
    <s v="M"/>
    <x v="421"/>
    <x v="3"/>
    <d v="2013-03-01T00:00:00"/>
    <n v="42"/>
  </r>
  <r>
    <s v="Isabella Suzuki"/>
    <s v="Móvil"/>
    <s v="M"/>
    <x v="382"/>
    <x v="2"/>
    <d v="2013-03-01T00:00:00"/>
    <n v="37"/>
  </r>
  <r>
    <s v="Noah Range"/>
    <s v="ADSL"/>
    <s v="V"/>
    <x v="600"/>
    <x v="2"/>
    <d v="2013-03-01T00:00:00"/>
    <n v="43"/>
  </r>
  <r>
    <s v="Jayden Jeep"/>
    <s v="Móvil"/>
    <s v="M"/>
    <x v="976"/>
    <x v="7"/>
    <d v="2013-03-01T00:00:00"/>
    <n v="26"/>
  </r>
  <r>
    <s v="Alexander Kia"/>
    <s v="Móvil"/>
    <s v="M"/>
    <x v="364"/>
    <x v="9"/>
    <d v="2013-03-01T00:00:00"/>
    <n v="44"/>
  </r>
  <r>
    <s v="Sophia Lexus"/>
    <s v="Móvil + Fijo"/>
    <s v="V"/>
    <x v="72"/>
    <x v="9"/>
    <d v="2013-03-01T00:00:00"/>
    <n v="59"/>
  </r>
  <r>
    <s v="Mia BMV"/>
    <s v="ADSL"/>
    <s v="M"/>
    <x v="167"/>
    <x v="3"/>
    <d v="2013-03-01T00:00:00"/>
    <n v="50"/>
  </r>
  <r>
    <s v="Aiden Jaguar"/>
    <s v="Móvil"/>
    <s v="V"/>
    <x v="42"/>
    <x v="8"/>
    <d v="2013-03-01T00:00:00"/>
    <n v="49"/>
  </r>
  <r>
    <s v="Abigail Daewo"/>
    <s v="Móvil"/>
    <s v="M"/>
    <x v="41"/>
    <x v="1"/>
    <d v="2013-03-01T00:00:00"/>
    <n v="35"/>
  </r>
  <r>
    <s v="Elizabeth Audi"/>
    <s v="Móvil"/>
    <s v="V"/>
    <x v="170"/>
    <x v="3"/>
    <d v="2013-03-01T00:00:00"/>
    <n v="24"/>
  </r>
  <r>
    <s v="Mia Range"/>
    <s v="Móvil + Fijo"/>
    <s v="V"/>
    <x v="307"/>
    <x v="8"/>
    <d v="2013-03-01T00:00:00"/>
    <n v="51"/>
  </r>
  <r>
    <s v="Ava Nissan"/>
    <s v="Móvil"/>
    <s v="V"/>
    <x v="285"/>
    <x v="2"/>
    <d v="2013-03-01T00:00:00"/>
    <n v="28"/>
  </r>
  <r>
    <s v="Madison Rolls"/>
    <s v="ADSL"/>
    <s v="M"/>
    <x v="218"/>
    <x v="5"/>
    <d v="2013-03-01T00:00:00"/>
    <n v="59"/>
  </r>
  <r>
    <s v="Isabella Suzuki"/>
    <s v="Móvil"/>
    <s v="M"/>
    <x v="382"/>
    <x v="2"/>
    <d v="2013-03-01T00:00:00"/>
    <n v="30"/>
  </r>
  <r>
    <s v="Emma Kia"/>
    <s v="Otros"/>
    <s v="V"/>
    <x v="65"/>
    <x v="9"/>
    <d v="2013-03-01T00:00:00"/>
    <n v="44"/>
  </r>
  <r>
    <s v="Chloe Seat"/>
    <s v="Móvil"/>
    <s v="M"/>
    <x v="1227"/>
    <x v="6"/>
    <d v="2013-03-01T00:00:00"/>
    <n v="57"/>
  </r>
  <r>
    <s v="William Rolls"/>
    <s v="Móvil"/>
    <s v="M"/>
    <x v="225"/>
    <x v="0"/>
    <d v="2013-03-01T00:00:00"/>
    <n v="57"/>
  </r>
  <r>
    <s v="Sophia Seat"/>
    <s v="Móvil"/>
    <s v="V"/>
    <x v="6"/>
    <x v="3"/>
    <d v="2013-03-01T00:00:00"/>
    <n v="44"/>
  </r>
  <r>
    <s v="Elizabeth Range"/>
    <s v="Fibra"/>
    <s v="M"/>
    <x v="77"/>
    <x v="7"/>
    <d v="2013-03-01T00:00:00"/>
    <n v="89"/>
  </r>
  <r>
    <s v="Mason Lotus"/>
    <s v="Móvil"/>
    <s v="M"/>
    <x v="12"/>
    <x v="1"/>
    <d v="2013-03-01T00:00:00"/>
    <n v="48"/>
  </r>
  <r>
    <s v="Noah Jaguar"/>
    <s v="Móvil + Fijo"/>
    <s v="M"/>
    <x v="150"/>
    <x v="6"/>
    <d v="2013-03-01T00:00:00"/>
    <n v="56"/>
  </r>
  <r>
    <s v="Jacob Kia"/>
    <s v="Móvil"/>
    <s v="V"/>
    <x v="354"/>
    <x v="3"/>
    <d v="2013-03-01T00:00:00"/>
    <n v="56"/>
  </r>
  <r>
    <s v="Michael Jeep"/>
    <s v="Otros"/>
    <s v="V"/>
    <x v="1229"/>
    <x v="1"/>
    <d v="2013-03-01T00:00:00"/>
    <n v="8"/>
  </r>
  <r>
    <s v="Madison Suzuki"/>
    <s v="Móvil"/>
    <s v="V"/>
    <x v="397"/>
    <x v="5"/>
    <d v="2013-03-01T00:00:00"/>
    <n v="38"/>
  </r>
  <r>
    <s v="Mason Lexus"/>
    <s v="Móvil"/>
    <s v="V"/>
    <x v="425"/>
    <x v="6"/>
    <d v="2013-03-01T00:00:00"/>
    <n v="37"/>
  </r>
  <r>
    <s v="Ethan Suzuki"/>
    <s v="Móvil + Fijo"/>
    <s v="V"/>
    <x v="592"/>
    <x v="5"/>
    <d v="2013-03-01T00:00:00"/>
    <n v="53"/>
  </r>
  <r>
    <s v="Aiden Nissan"/>
    <s v="Fibra"/>
    <s v="V"/>
    <x v="982"/>
    <x v="10"/>
    <d v="2013-03-01T00:00:00"/>
    <n v="98"/>
  </r>
  <r>
    <s v="Ethan Range"/>
    <s v="Fibra"/>
    <s v="V"/>
    <x v="195"/>
    <x v="1"/>
    <d v="2013-03-01T00:00:00"/>
    <n v="83"/>
  </r>
  <r>
    <s v="Abigail Chrysler"/>
    <s v="ADSL"/>
    <s v="M"/>
    <x v="482"/>
    <x v="0"/>
    <d v="2013-03-01T00:00:00"/>
    <n v="53"/>
  </r>
  <r>
    <s v="Daniel Chrysler"/>
    <s v="ADSL"/>
    <s v="V"/>
    <x v="60"/>
    <x v="2"/>
    <d v="2013-03-01T00:00:00"/>
    <n v="55"/>
  </r>
  <r>
    <s v="Isabella Kia"/>
    <s v="ADSL"/>
    <s v="V"/>
    <x v="368"/>
    <x v="2"/>
    <d v="2013-03-01T00:00:00"/>
    <n v="41"/>
  </r>
  <r>
    <s v="Mason Renault"/>
    <s v="Móvil"/>
    <s v="V"/>
    <x v="256"/>
    <x v="8"/>
    <d v="2013-03-01T00:00:00"/>
    <n v="41"/>
  </r>
  <r>
    <s v="Emily Audi"/>
    <s v="Móvil + Fijo"/>
    <s v="M"/>
    <x v="100"/>
    <x v="7"/>
    <d v="2013-03-01T00:00:00"/>
    <n v="51"/>
  </r>
  <r>
    <s v="Emma Chrysler"/>
    <s v="ADSL"/>
    <s v="V"/>
    <x v="227"/>
    <x v="6"/>
    <d v="2013-03-01T00:00:00"/>
    <n v="50"/>
  </r>
  <r>
    <s v="Emily Lotus"/>
    <s v="Móvil + Fijo"/>
    <s v="M"/>
    <x v="274"/>
    <x v="10"/>
    <d v="2013-03-01T00:00:00"/>
    <n v="51"/>
  </r>
  <r>
    <s v="Chloe Wolks"/>
    <s v="Móvil + Fijo"/>
    <s v="V"/>
    <x v="17"/>
    <x v="0"/>
    <d v="2013-03-01T00:00:00"/>
    <n v="59"/>
  </r>
  <r>
    <s v="Abigail Hyundai"/>
    <s v="ADSL"/>
    <s v="M"/>
    <x v="107"/>
    <x v="2"/>
    <d v="2013-03-01T00:00:00"/>
    <n v="46"/>
  </r>
  <r>
    <s v="Ethan Ford"/>
    <s v="Móvil + Fijo"/>
    <s v="M"/>
    <x v="508"/>
    <x v="0"/>
    <d v="2013-03-01T00:00:00"/>
    <n v="53"/>
  </r>
  <r>
    <s v="Sophia Daewo"/>
    <s v="Móvil + Fijo"/>
    <s v="M"/>
    <x v="944"/>
    <x v="4"/>
    <d v="2013-03-01T00:00:00"/>
    <n v="55"/>
  </r>
  <r>
    <s v="Mia Kia"/>
    <s v="Móvil"/>
    <s v="M"/>
    <x v="50"/>
    <x v="7"/>
    <d v="2013-03-01T00:00:00"/>
    <n v="37"/>
  </r>
  <r>
    <s v="Mason BMV"/>
    <s v="ADSL"/>
    <s v="M"/>
    <x v="186"/>
    <x v="10"/>
    <d v="2013-03-01T00:00:00"/>
    <n v="53"/>
  </r>
  <r>
    <s v="Ava Toyota"/>
    <s v="Móvil"/>
    <s v="V"/>
    <x v="56"/>
    <x v="9"/>
    <d v="2013-03-01T00:00:00"/>
    <n v="25"/>
  </r>
  <r>
    <s v="Sophia Daewo"/>
    <s v="Móvil + Fijo"/>
    <s v="M"/>
    <x v="944"/>
    <x v="4"/>
    <d v="2013-03-01T00:00:00"/>
    <n v="51"/>
  </r>
  <r>
    <s v="Emily Nissan"/>
    <s v="Móvil"/>
    <s v="V"/>
    <x v="864"/>
    <x v="1"/>
    <d v="2013-03-01T00:00:00"/>
    <n v="33"/>
  </r>
  <r>
    <s v="Isabella Renault"/>
    <s v="Fibra"/>
    <s v="V"/>
    <x v="471"/>
    <x v="7"/>
    <d v="2013-03-01T00:00:00"/>
    <n v="85"/>
  </r>
  <r>
    <s v="Emma Honda"/>
    <s v="Fibra"/>
    <s v="V"/>
    <x v="1280"/>
    <x v="0"/>
    <d v="2013-03-01T00:00:00"/>
    <n v="100"/>
  </r>
  <r>
    <s v="Emily Wolks"/>
    <s v="Móvil"/>
    <s v="V"/>
    <x v="129"/>
    <x v="3"/>
    <d v="2013-03-01T00:00:00"/>
    <n v="20"/>
  </r>
  <r>
    <s v="Jayden Renault"/>
    <s v="Móvil"/>
    <s v="V"/>
    <x v="226"/>
    <x v="4"/>
    <d v="2013-03-01T00:00:00"/>
    <n v="45"/>
  </r>
  <r>
    <s v="Chloe Kia"/>
    <s v="Móvil"/>
    <s v="V"/>
    <x v="1098"/>
    <x v="10"/>
    <d v="2013-03-01T00:00:00"/>
    <n v="32"/>
  </r>
  <r>
    <s v="Michael Renault"/>
    <s v="Móvil + Fijo"/>
    <s v="M"/>
    <x v="163"/>
    <x v="7"/>
    <d v="2013-03-01T00:00:00"/>
    <n v="56"/>
  </r>
  <r>
    <s v="Isabella Dodge"/>
    <s v="Móvil"/>
    <s v="M"/>
    <x v="26"/>
    <x v="5"/>
    <d v="2013-03-01T00:00:00"/>
    <n v="52"/>
  </r>
  <r>
    <s v="Sophia Hyundai"/>
    <s v="Móvil"/>
    <s v="M"/>
    <x v="876"/>
    <x v="5"/>
    <d v="2013-03-01T00:00:00"/>
    <n v="26"/>
  </r>
  <r>
    <s v="Jacob Lexus"/>
    <s v="Móvil"/>
    <s v="V"/>
    <x v="141"/>
    <x v="10"/>
    <d v="2013-03-01T00:00:00"/>
    <n v="21"/>
  </r>
  <r>
    <s v="Mason Wolks"/>
    <s v="Móvil + Fijo"/>
    <s v="M"/>
    <x v="114"/>
    <x v="8"/>
    <d v="2013-03-01T00:00:00"/>
    <n v="50"/>
  </r>
  <r>
    <s v="Aiden Daewo"/>
    <s v="ADSL"/>
    <s v="M"/>
    <x v="296"/>
    <x v="10"/>
    <d v="2013-03-01T00:00:00"/>
    <n v="63"/>
  </r>
  <r>
    <s v="Jacob Jaguar"/>
    <s v="Móvil"/>
    <s v="V"/>
    <x v="105"/>
    <x v="1"/>
    <d v="2013-03-01T00:00:00"/>
    <n v="59"/>
  </r>
  <r>
    <s v="Mia Ford"/>
    <s v="Fibra"/>
    <s v="M"/>
    <x v="127"/>
    <x v="9"/>
    <d v="2013-03-01T00:00:00"/>
    <n v="75"/>
  </r>
  <r>
    <s v="Alexander Nissan"/>
    <s v="Móvil"/>
    <s v="V"/>
    <x v="773"/>
    <x v="9"/>
    <d v="2013-03-01T00:00:00"/>
    <n v="28"/>
  </r>
  <r>
    <s v="Jayden Jeep"/>
    <s v="Móvil"/>
    <s v="M"/>
    <x v="976"/>
    <x v="7"/>
    <d v="2013-03-01T00:00:00"/>
    <n v="46"/>
  </r>
  <r>
    <s v="Jayden Lotus"/>
    <s v="Móvil"/>
    <s v="M"/>
    <x v="378"/>
    <x v="1"/>
    <d v="2013-03-01T00:00:00"/>
    <n v="38"/>
  </r>
  <r>
    <s v="Sophia Lexus"/>
    <s v="Móvil + Fijo"/>
    <s v="V"/>
    <x v="72"/>
    <x v="9"/>
    <d v="2013-03-01T00:00:00"/>
    <n v="54"/>
  </r>
  <r>
    <s v="Ethan Rolls"/>
    <s v="Fibra"/>
    <s v="V"/>
    <x v="485"/>
    <x v="1"/>
    <d v="2013-03-01T00:00:00"/>
    <n v="86"/>
  </r>
  <r>
    <s v="Alexander Hyundai"/>
    <s v="Móvil"/>
    <s v="V"/>
    <x v="189"/>
    <x v="1"/>
    <d v="2013-03-01T00:00:00"/>
    <n v="32"/>
  </r>
  <r>
    <s v="Olivia Toyota"/>
    <s v="Otros"/>
    <s v="V"/>
    <x v="606"/>
    <x v="0"/>
    <d v="2013-03-01T00:00:00"/>
    <n v="100"/>
  </r>
  <r>
    <s v="Noah Wolks"/>
    <s v="Móvil + Fijo"/>
    <s v="V"/>
    <x v="437"/>
    <x v="0"/>
    <d v="2013-03-01T00:00:00"/>
    <n v="55"/>
  </r>
  <r>
    <s v="Mason Chrysler"/>
    <s v="ADSL"/>
    <s v="V"/>
    <x v="116"/>
    <x v="5"/>
    <d v="2013-03-01T00:00:00"/>
    <n v="54"/>
  </r>
  <r>
    <s v="Daniel BMV"/>
    <s v="Móvil + Fijo"/>
    <s v="V"/>
    <x v="546"/>
    <x v="10"/>
    <d v="2013-03-01T00:00:00"/>
    <n v="51"/>
  </r>
  <r>
    <s v="Emma Suzuki"/>
    <s v="Móvil"/>
    <s v="M"/>
    <x v="400"/>
    <x v="10"/>
    <d v="2013-03-01T00:00:00"/>
    <n v="21"/>
  </r>
  <r>
    <s v="Emily Toyota"/>
    <s v="Móvil"/>
    <s v="M"/>
    <x v="1303"/>
    <x v="0"/>
    <d v="2013-03-01T00:00:00"/>
    <n v="52"/>
  </r>
  <r>
    <s v="Olivia Jaguar"/>
    <s v="Móvil"/>
    <s v="M"/>
    <x v="161"/>
    <x v="7"/>
    <d v="2013-03-01T00:00:00"/>
    <n v="22"/>
  </r>
  <r>
    <s v="Daniel Chrysler"/>
    <s v="ADSL"/>
    <s v="V"/>
    <x v="60"/>
    <x v="2"/>
    <d v="2013-03-01T00:00:00"/>
    <n v="54"/>
  </r>
  <r>
    <s v="Chloe Renault"/>
    <s v="Móvil"/>
    <s v="M"/>
    <x v="714"/>
    <x v="3"/>
    <d v="2013-03-01T00:00:00"/>
    <n v="38"/>
  </r>
  <r>
    <s v="William Lotus"/>
    <s v="Otros"/>
    <s v="M"/>
    <x v="1307"/>
    <x v="2"/>
    <d v="2013-03-01T00:00:00"/>
    <n v="8"/>
  </r>
  <r>
    <s v="Daniel Audi"/>
    <s v="Móvil"/>
    <s v="M"/>
    <x v="97"/>
    <x v="10"/>
    <d v="2013-03-01T00:00:00"/>
    <n v="35"/>
  </r>
  <r>
    <s v="Jacob Lexus"/>
    <s v="Móvil"/>
    <s v="V"/>
    <x v="141"/>
    <x v="10"/>
    <d v="2013-03-01T00:00:00"/>
    <n v="32"/>
  </r>
  <r>
    <s v="Isabella Range"/>
    <s v="Móvil"/>
    <s v="V"/>
    <x v="658"/>
    <x v="7"/>
    <d v="2013-03-01T00:00:00"/>
    <n v="26"/>
  </r>
  <r>
    <s v="Olivia Range"/>
    <s v="Móvil"/>
    <s v="V"/>
    <x v="588"/>
    <x v="7"/>
    <d v="2013-03-01T00:00:00"/>
    <n v="24"/>
  </r>
  <r>
    <s v="Liam Hyundai"/>
    <s v="Móvil + Fijo"/>
    <s v="M"/>
    <x v="149"/>
    <x v="10"/>
    <d v="2013-03-01T00:00:00"/>
    <n v="53"/>
  </r>
  <r>
    <s v="Aiden BMV"/>
    <s v="Móvil"/>
    <s v="V"/>
    <x v="1313"/>
    <x v="7"/>
    <d v="2013-03-01T00:00:00"/>
    <n v="25"/>
  </r>
  <r>
    <s v="Olivia Nissan"/>
    <s v="ADSL"/>
    <s v="V"/>
    <x v="612"/>
    <x v="7"/>
    <d v="2013-03-01T00:00:00"/>
    <n v="55"/>
  </r>
  <r>
    <s v="Emily Ford"/>
    <s v="Móvil"/>
    <s v="M"/>
    <x v="533"/>
    <x v="9"/>
    <d v="2013-03-01T00:00:00"/>
    <n v="39"/>
  </r>
  <r>
    <s v="Emily Jaguar"/>
    <s v="Móvil"/>
    <s v="M"/>
    <x v="1152"/>
    <x v="0"/>
    <d v="2013-03-01T00:00:00"/>
    <n v="48"/>
  </r>
  <r>
    <s v="Liam Jeep"/>
    <s v="Móvil + Fijo"/>
    <s v="M"/>
    <x v="1317"/>
    <x v="6"/>
    <d v="2013-03-01T00:00:00"/>
    <n v="54"/>
  </r>
  <r>
    <s v="William Lexus"/>
    <s v="ADSL"/>
    <s v="V"/>
    <x v="1318"/>
    <x v="10"/>
    <d v="2013-03-01T00:00:00"/>
    <n v="52"/>
  </r>
  <r>
    <s v="Aiden Dodge"/>
    <s v="ADSL"/>
    <s v="V"/>
    <x v="1101"/>
    <x v="9"/>
    <d v="2013-03-01T00:00:00"/>
    <n v="42"/>
  </r>
  <r>
    <s v="Jayden Seat"/>
    <s v="Móvil"/>
    <s v="V"/>
    <x v="433"/>
    <x v="7"/>
    <d v="2013-03-01T00:00:00"/>
    <n v="30"/>
  </r>
  <r>
    <s v="Olivia Toyota"/>
    <s v="Otros"/>
    <s v="V"/>
    <x v="606"/>
    <x v="0"/>
    <d v="2013-03-01T00:00:00"/>
    <n v="63"/>
  </r>
  <r>
    <s v="Emily Lotus"/>
    <s v="Móvil + Fijo"/>
    <s v="M"/>
    <x v="274"/>
    <x v="10"/>
    <d v="2013-03-01T00:00:00"/>
    <n v="53"/>
  </r>
  <r>
    <s v="Isabella Hyundai"/>
    <s v="Móvil + Fijo"/>
    <s v="V"/>
    <x v="1068"/>
    <x v="1"/>
    <d v="2013-03-01T00:00:00"/>
    <n v="55"/>
  </r>
  <r>
    <s v="Madison Jeep"/>
    <s v="Móvil + Fijo"/>
    <s v="V"/>
    <x v="203"/>
    <x v="4"/>
    <d v="2013-03-01T00:00:00"/>
    <n v="54"/>
  </r>
  <r>
    <s v="Emily Seat"/>
    <s v="Móvil"/>
    <s v="M"/>
    <x v="81"/>
    <x v="3"/>
    <d v="2013-03-01T00:00:00"/>
    <n v="55"/>
  </r>
  <r>
    <s v="Abigail Renault"/>
    <s v="Fibra"/>
    <s v="V"/>
    <x v="211"/>
    <x v="7"/>
    <d v="2013-03-01T00:00:00"/>
    <n v="71"/>
  </r>
  <r>
    <s v="Mason Toyota"/>
    <s v="ADSL"/>
    <s v="V"/>
    <x v="10"/>
    <x v="0"/>
    <d v="2013-03-01T00:00:00"/>
    <n v="65"/>
  </r>
  <r>
    <s v="Emily Range"/>
    <s v="Móvil"/>
    <s v="V"/>
    <x v="52"/>
    <x v="10"/>
    <d v="2013-03-01T00:00:00"/>
    <n v="36"/>
  </r>
  <r>
    <s v="Olivia Kia"/>
    <s v="Móvil + Fijo"/>
    <s v="M"/>
    <x v="451"/>
    <x v="7"/>
    <d v="2013-03-01T00:00:00"/>
    <n v="59"/>
  </r>
  <r>
    <s v="William BMV"/>
    <s v="Móvil"/>
    <s v="M"/>
    <x v="298"/>
    <x v="6"/>
    <d v="2013-03-01T00:00:00"/>
    <n v="41"/>
  </r>
  <r>
    <s v="Michael Honda"/>
    <s v="Fibra"/>
    <s v="M"/>
    <x v="356"/>
    <x v="3"/>
    <d v="2013-03-01T00:00:00"/>
    <n v="82"/>
  </r>
  <r>
    <s v="Jayden Lotus"/>
    <s v="Móvil"/>
    <s v="M"/>
    <x v="378"/>
    <x v="1"/>
    <d v="2013-03-01T00:00:00"/>
    <n v="52"/>
  </r>
  <r>
    <s v="Chloe Nissan"/>
    <s v="ADSL"/>
    <s v="M"/>
    <x v="465"/>
    <x v="0"/>
    <d v="2013-03-01T00:00:00"/>
    <n v="46"/>
  </r>
  <r>
    <s v="Chloe Honda"/>
    <s v="Móvil"/>
    <s v="V"/>
    <x v="375"/>
    <x v="7"/>
    <d v="2013-03-01T00:00:00"/>
    <n v="53"/>
  </r>
  <r>
    <s v="Aiden Kia"/>
    <s v="Móvil"/>
    <s v="V"/>
    <x v="288"/>
    <x v="6"/>
    <d v="2013-03-01T00:00:00"/>
    <n v="23"/>
  </r>
  <r>
    <s v="Alexander Suzuki"/>
    <s v="Móvil + Fijo"/>
    <s v="V"/>
    <x v="78"/>
    <x v="5"/>
    <d v="2013-03-01T00:00:00"/>
    <n v="54"/>
  </r>
  <r>
    <s v="Abigail Lotus"/>
    <s v="ADSL"/>
    <s v="M"/>
    <x v="534"/>
    <x v="1"/>
    <d v="2013-03-01T00:00:00"/>
    <n v="59"/>
  </r>
  <r>
    <s v="Noah Renault"/>
    <s v="Móvil + Fijo"/>
    <s v="M"/>
    <x v="284"/>
    <x v="5"/>
    <d v="2013-03-01T00:00:00"/>
    <n v="59"/>
  </r>
  <r>
    <s v="Ethan Lotus"/>
    <s v="Móvil"/>
    <s v="M"/>
    <x v="1146"/>
    <x v="1"/>
    <d v="2013-03-01T00:00:00"/>
    <n v="55"/>
  </r>
  <r>
    <s v="Daniel Hyundai"/>
    <s v="Móvil"/>
    <s v="M"/>
    <x v="1206"/>
    <x v="6"/>
    <d v="2013-03-01T00:00:00"/>
    <n v="39"/>
  </r>
  <r>
    <s v="Isabella Kia"/>
    <s v="ADSL"/>
    <s v="V"/>
    <x v="368"/>
    <x v="2"/>
    <d v="2013-03-01T00:00:00"/>
    <n v="48"/>
  </r>
  <r>
    <s v="Ava Wolks"/>
    <s v="ADSL"/>
    <s v="M"/>
    <x v="594"/>
    <x v="3"/>
    <d v="2013-03-01T00:00:00"/>
    <n v="69"/>
  </r>
  <r>
    <s v="Ethan Lotus"/>
    <s v="Móvil"/>
    <s v="M"/>
    <x v="1146"/>
    <x v="1"/>
    <d v="2013-03-01T00:00:00"/>
    <n v="34"/>
  </r>
  <r>
    <s v="Elizabeth Rolls"/>
    <s v="Móvil"/>
    <s v="V"/>
    <x v="292"/>
    <x v="2"/>
    <d v="2013-03-01T00:00:00"/>
    <n v="22"/>
  </r>
  <r>
    <s v="Michael Jaguar"/>
    <s v="Móvil + Fijo"/>
    <s v="V"/>
    <x v="589"/>
    <x v="10"/>
    <d v="2013-03-01T00:00:00"/>
    <n v="60"/>
  </r>
  <r>
    <s v="Jacob Lexus"/>
    <s v="Móvil"/>
    <s v="V"/>
    <x v="141"/>
    <x v="10"/>
    <d v="2013-03-01T00:00:00"/>
    <n v="40"/>
  </r>
  <r>
    <s v="Ethan Dodge"/>
    <s v="Móvil"/>
    <s v="M"/>
    <x v="395"/>
    <x v="0"/>
    <d v="2013-03-01T00:00:00"/>
    <n v="55"/>
  </r>
  <r>
    <s v="Chloe Nissan"/>
    <s v="ADSL"/>
    <s v="M"/>
    <x v="465"/>
    <x v="0"/>
    <d v="2013-03-01T00:00:00"/>
    <n v="40"/>
  </r>
  <r>
    <s v="Mason Jeep"/>
    <s v="Móvil + Fijo"/>
    <s v="V"/>
    <x v="414"/>
    <x v="4"/>
    <d v="2013-03-01T00:00:00"/>
    <n v="60"/>
  </r>
  <r>
    <s v="Jacob Kia"/>
    <s v="Móvil"/>
    <s v="V"/>
    <x v="354"/>
    <x v="3"/>
    <d v="2013-03-01T00:00:00"/>
    <n v="31"/>
  </r>
  <r>
    <s v="Isabella Kia"/>
    <s v="ADSL"/>
    <s v="V"/>
    <x v="368"/>
    <x v="2"/>
    <d v="2013-03-01T00:00:00"/>
    <n v="61"/>
  </r>
  <r>
    <s v="Abigail Honda"/>
    <s v="Móvil"/>
    <s v="V"/>
    <x v="753"/>
    <x v="0"/>
    <d v="2013-03-01T00:00:00"/>
    <n v="30"/>
  </r>
  <r>
    <s v="Olivia Wolks"/>
    <s v="Móvil"/>
    <s v="M"/>
    <x v="74"/>
    <x v="5"/>
    <d v="2013-03-01T00:00:00"/>
    <n v="55"/>
  </r>
  <r>
    <s v="William Seat"/>
    <s v="Móvil + Fijo"/>
    <s v="M"/>
    <x v="580"/>
    <x v="2"/>
    <d v="2013-03-01T00:00:00"/>
    <n v="58"/>
  </r>
  <r>
    <s v="Noah Ford"/>
    <s v="Móvil"/>
    <s v="M"/>
    <x v="133"/>
    <x v="5"/>
    <d v="2013-03-01T00:00:00"/>
    <n v="53"/>
  </r>
  <r>
    <s v="Mason Nissan"/>
    <s v="ADSL"/>
    <s v="M"/>
    <x v="438"/>
    <x v="2"/>
    <d v="2013-03-01T00:00:00"/>
    <n v="64"/>
  </r>
  <r>
    <s v="Sophia Ferrari"/>
    <s v="Móvil + Fijo"/>
    <s v="V"/>
    <x v="183"/>
    <x v="9"/>
    <d v="2013-03-01T00:00:00"/>
    <n v="54"/>
  </r>
  <r>
    <s v="Sophia Daewo"/>
    <s v="Móvil + Fijo"/>
    <s v="M"/>
    <x v="944"/>
    <x v="4"/>
    <d v="2013-03-01T00:00:00"/>
    <n v="52"/>
  </r>
  <r>
    <s v="Emma Jaguar"/>
    <s v="ADSL"/>
    <s v="V"/>
    <x v="286"/>
    <x v="5"/>
    <d v="2013-03-01T00:00:00"/>
    <n v="52"/>
  </r>
  <r>
    <s v="Michael Daewo"/>
    <s v="Móvil"/>
    <s v="M"/>
    <x v="316"/>
    <x v="2"/>
    <d v="2013-03-01T00:00:00"/>
    <n v="59"/>
  </r>
  <r>
    <s v="Jayden Rolls"/>
    <s v="Móvil"/>
    <s v="V"/>
    <x v="328"/>
    <x v="8"/>
    <d v="2013-03-01T00:00:00"/>
    <n v="56"/>
  </r>
  <r>
    <s v="Madison Audi"/>
    <s v="Móvil + Fijo"/>
    <s v="M"/>
    <x v="924"/>
    <x v="0"/>
    <d v="2013-03-01T00:00:00"/>
    <n v="58"/>
  </r>
  <r>
    <s v="Daniel Ford"/>
    <s v="Móvil"/>
    <s v="V"/>
    <x v="290"/>
    <x v="2"/>
    <d v="2013-03-01T00:00:00"/>
    <n v="45"/>
  </r>
  <r>
    <s v="Jayden Jeep"/>
    <s v="Móvil"/>
    <s v="M"/>
    <x v="976"/>
    <x v="7"/>
    <d v="2013-03-01T00:00:00"/>
    <n v="46"/>
  </r>
  <r>
    <s v="Chloe Jeep"/>
    <s v="ADSL"/>
    <s v="M"/>
    <x v="132"/>
    <x v="6"/>
    <d v="2013-03-01T00:00:00"/>
    <n v="40"/>
  </r>
  <r>
    <s v="Ava Rolls"/>
    <s v="Móvil + Fijo"/>
    <s v="M"/>
    <x v="278"/>
    <x v="8"/>
    <d v="2013-03-01T00:00:00"/>
    <n v="60"/>
  </r>
  <r>
    <s v="Isabella Jeep"/>
    <s v="Móvil"/>
    <s v="V"/>
    <x v="1363"/>
    <x v="7"/>
    <d v="2013-03-01T00:00:00"/>
    <n v="46"/>
  </r>
  <r>
    <s v="Sophia Lotus"/>
    <s v="Móvil"/>
    <s v="V"/>
    <x v="254"/>
    <x v="7"/>
    <d v="2013-03-01T00:00:00"/>
    <n v="29"/>
  </r>
  <r>
    <s v="William Toyota"/>
    <s v="ADSL"/>
    <s v="M"/>
    <x v="950"/>
    <x v="7"/>
    <d v="2013-03-01T00:00:00"/>
    <n v="49"/>
  </r>
  <r>
    <s v="Mason Daewo"/>
    <s v="Otros"/>
    <s v="V"/>
    <x v="340"/>
    <x v="5"/>
    <d v="2013-03-01T00:00:00"/>
    <n v="87"/>
  </r>
  <r>
    <s v="Jacob Ferrari"/>
    <s v="Móvil"/>
    <s v="M"/>
    <x v="630"/>
    <x v="7"/>
    <d v="2013-03-01T00:00:00"/>
    <n v="33"/>
  </r>
  <r>
    <s v="Madison Dodge"/>
    <s v="Móvil + Fijo"/>
    <s v="V"/>
    <x v="851"/>
    <x v="6"/>
    <d v="2013-03-01T00:00:00"/>
    <n v="60"/>
  </r>
  <r>
    <s v="Olivia Audi"/>
    <s v="ADSL"/>
    <s v="V"/>
    <x v="287"/>
    <x v="5"/>
    <d v="2013-03-01T00:00:00"/>
    <n v="45"/>
  </r>
  <r>
    <s v="Isabella Jaguar"/>
    <s v="Móvil"/>
    <s v="M"/>
    <x v="84"/>
    <x v="10"/>
    <d v="2013-03-01T00:00:00"/>
    <n v="57"/>
  </r>
  <r>
    <s v="Ethan Kia"/>
    <s v="ADSL"/>
    <s v="M"/>
    <x v="282"/>
    <x v="10"/>
    <d v="2013-03-01T00:00:00"/>
    <n v="55"/>
  </r>
  <r>
    <s v="Aiden Daewo"/>
    <s v="ADSL"/>
    <s v="M"/>
    <x v="296"/>
    <x v="10"/>
    <d v="2013-03-01T00:00:00"/>
    <n v="40"/>
  </r>
  <r>
    <s v="Mia Nissan"/>
    <s v="Móvil + Fijo"/>
    <s v="M"/>
    <x v="1218"/>
    <x v="9"/>
    <d v="2013-03-01T00:00:00"/>
    <n v="56"/>
  </r>
  <r>
    <s v="Aiden Suzuki"/>
    <s v="Móvil"/>
    <s v="M"/>
    <x v="526"/>
    <x v="4"/>
    <d v="2013-03-01T00:00:00"/>
    <n v="49"/>
  </r>
  <r>
    <s v="Liam Wolks"/>
    <s v="Móvil + Fijo"/>
    <s v="V"/>
    <x v="22"/>
    <x v="8"/>
    <d v="2013-03-01T00:00:00"/>
    <n v="50"/>
  </r>
  <r>
    <s v="William Rolls"/>
    <s v="Móvil"/>
    <s v="M"/>
    <x v="225"/>
    <x v="0"/>
    <d v="2013-03-01T00:00:00"/>
    <n v="56"/>
  </r>
  <r>
    <s v="Noah Lexus"/>
    <s v="ADSL"/>
    <s v="M"/>
    <x v="270"/>
    <x v="4"/>
    <d v="2013-03-01T00:00:00"/>
    <n v="45"/>
  </r>
  <r>
    <s v="Liam Lotus"/>
    <s v="Móvil + Fijo"/>
    <s v="V"/>
    <x v="61"/>
    <x v="9"/>
    <d v="2013-03-01T00:00:00"/>
    <n v="57"/>
  </r>
  <r>
    <s v="Michael Jeep"/>
    <s v="Otros"/>
    <s v="V"/>
    <x v="1229"/>
    <x v="1"/>
    <d v="2013-03-01T00:00:00"/>
    <n v="49"/>
  </r>
  <r>
    <s v="Aiden Ferrari"/>
    <s v="Móvil + Fijo"/>
    <s v="M"/>
    <x v="185"/>
    <x v="10"/>
    <d v="2013-03-01T00:00:00"/>
    <n v="57"/>
  </r>
  <r>
    <s v="Liam Hyundai"/>
    <s v="Móvil + Fijo"/>
    <s v="M"/>
    <x v="149"/>
    <x v="10"/>
    <d v="2013-03-01T00:00:00"/>
    <n v="50"/>
  </r>
  <r>
    <s v="Olivia Ferrari"/>
    <s v="Fibra"/>
    <s v="M"/>
    <x v="1124"/>
    <x v="6"/>
    <d v="2013-03-01T00:00:00"/>
    <n v="92"/>
  </r>
  <r>
    <s v="Ava Hyundai"/>
    <s v="Móvil + Fijo"/>
    <s v="V"/>
    <x v="41"/>
    <x v="3"/>
    <d v="2013-03-01T00:00:00"/>
    <n v="50"/>
  </r>
  <r>
    <s v="Noah Ford"/>
    <s v="Móvil"/>
    <s v="M"/>
    <x v="133"/>
    <x v="5"/>
    <d v="2013-03-01T00:00:00"/>
    <n v="51"/>
  </r>
  <r>
    <s v="William Ferrari"/>
    <s v="Móvil"/>
    <s v="M"/>
    <x v="936"/>
    <x v="1"/>
    <d v="2013-03-01T00:00:00"/>
    <n v="37"/>
  </r>
  <r>
    <s v="Ethan Kia"/>
    <s v="ADSL"/>
    <s v="M"/>
    <x v="282"/>
    <x v="10"/>
    <d v="2013-03-01T00:00:00"/>
    <n v="66"/>
  </r>
  <r>
    <s v="Jacob Lotus"/>
    <s v="Móvil + Fijo"/>
    <s v="M"/>
    <x v="210"/>
    <x v="3"/>
    <d v="2013-03-01T00:00:00"/>
    <n v="50"/>
  </r>
  <r>
    <s v="Mia Lexus"/>
    <s v="ADSL"/>
    <s v="M"/>
    <x v="1055"/>
    <x v="7"/>
    <d v="2013-03-01T00:00:00"/>
    <n v="51"/>
  </r>
  <r>
    <s v="Emily Honda"/>
    <s v="Móvil"/>
    <s v="M"/>
    <x v="351"/>
    <x v="1"/>
    <d v="2013-03-01T00:00:00"/>
    <n v="57"/>
  </r>
  <r>
    <s v="Jayden Range"/>
    <s v="ADSL"/>
    <s v="V"/>
    <x v="1388"/>
    <x v="10"/>
    <d v="2013-03-01T00:00:00"/>
    <n v="70"/>
  </r>
  <r>
    <s v="Alexander Ford"/>
    <s v="Móvil + Fijo"/>
    <s v="V"/>
    <x v="82"/>
    <x v="4"/>
    <d v="2013-03-01T00:00:00"/>
    <n v="55"/>
  </r>
  <r>
    <s v="William Jeep"/>
    <s v="Móvil"/>
    <s v="M"/>
    <x v="357"/>
    <x v="7"/>
    <d v="2013-03-01T00:00:00"/>
    <n v="37"/>
  </r>
  <r>
    <s v="Mia Jaguar"/>
    <s v="Móvil + Fijo"/>
    <s v="V"/>
    <x v="440"/>
    <x v="4"/>
    <d v="2013-03-01T00:00:00"/>
    <n v="57"/>
  </r>
  <r>
    <s v="Liam Jeep"/>
    <s v="Móvil + Fijo"/>
    <s v="M"/>
    <x v="1317"/>
    <x v="6"/>
    <d v="2013-03-01T00:00:00"/>
    <n v="54"/>
  </r>
  <r>
    <s v="Aiden Lexus"/>
    <s v="Móvil + Fijo"/>
    <s v="M"/>
    <x v="297"/>
    <x v="10"/>
    <d v="2013-03-01T00:00:00"/>
    <n v="58"/>
  </r>
  <r>
    <s v="Aiden Ford"/>
    <s v="Móvil"/>
    <s v="M"/>
    <x v="677"/>
    <x v="6"/>
    <d v="2013-03-01T00:00:00"/>
    <n v="20"/>
  </r>
  <r>
    <s v="Isabella Toyota"/>
    <s v="Móvil + Fijo"/>
    <s v="V"/>
    <x v="232"/>
    <x v="9"/>
    <d v="2013-03-01T00:00:00"/>
    <n v="51"/>
  </r>
  <r>
    <s v="Abigail BMV"/>
    <s v="Fibra"/>
    <s v="V"/>
    <x v="31"/>
    <x v="10"/>
    <d v="2013-03-01T00:00:00"/>
    <n v="77"/>
  </r>
  <r>
    <s v="Alexander Nissan"/>
    <s v="Móvil"/>
    <s v="V"/>
    <x v="773"/>
    <x v="9"/>
    <d v="2013-03-01T00:00:00"/>
    <n v="32"/>
  </r>
  <r>
    <s v="Alexander Range"/>
    <s v="Fibra"/>
    <s v="M"/>
    <x v="302"/>
    <x v="8"/>
    <d v="2013-03-01T00:00:00"/>
    <n v="89"/>
  </r>
  <r>
    <s v="Sophia Toyota"/>
    <s v="Fibra"/>
    <s v="M"/>
    <x v="20"/>
    <x v="1"/>
    <d v="2013-03-01T00:00:00"/>
    <n v="87"/>
  </r>
  <r>
    <s v="Ava Dodge"/>
    <s v="ADSL"/>
    <s v="V"/>
    <x v="108"/>
    <x v="0"/>
    <d v="2013-03-01T00:00:00"/>
    <n v="58"/>
  </r>
  <r>
    <s v="Liam Toyota"/>
    <s v="Móvil"/>
    <s v="V"/>
    <x v="419"/>
    <x v="1"/>
    <d v="2013-03-01T00:00:00"/>
    <n v="23"/>
  </r>
  <r>
    <s v="Michael Daewo"/>
    <s v="Móvil"/>
    <s v="M"/>
    <x v="316"/>
    <x v="2"/>
    <d v="2013-03-01T00:00:00"/>
    <n v="33"/>
  </r>
  <r>
    <s v="Chloe Audi"/>
    <s v="Otros"/>
    <s v="M"/>
    <x v="832"/>
    <x v="9"/>
    <d v="2013-03-01T00:00:00"/>
    <n v="90"/>
  </r>
  <r>
    <s v="Jacob Dodge"/>
    <s v="Móvil"/>
    <s v="M"/>
    <x v="583"/>
    <x v="9"/>
    <d v="2013-03-01T00:00:00"/>
    <n v="53"/>
  </r>
  <r>
    <s v="Ethan Jaguar"/>
    <s v="Móvil"/>
    <s v="M"/>
    <x v="724"/>
    <x v="6"/>
    <d v="2013-03-01T00:00:00"/>
    <n v="55"/>
  </r>
  <r>
    <s v="Sophia Daewo"/>
    <s v="Móvil + Fijo"/>
    <s v="M"/>
    <x v="944"/>
    <x v="4"/>
    <d v="2013-03-01T00:00:00"/>
    <n v="55"/>
  </r>
  <r>
    <s v="Chloe Range"/>
    <s v="ADSL"/>
    <s v="V"/>
    <x v="308"/>
    <x v="4"/>
    <d v="2013-03-01T00:00:00"/>
    <n v="57"/>
  </r>
  <r>
    <s v="Mason Daewo"/>
    <s v="Otros"/>
    <s v="V"/>
    <x v="340"/>
    <x v="5"/>
    <d v="2013-03-01T00:00:00"/>
    <n v="89"/>
  </r>
  <r>
    <s v="Daniel Toyota"/>
    <s v="Móvil + Fijo"/>
    <s v="V"/>
    <x v="228"/>
    <x v="0"/>
    <d v="2013-03-01T00:00:00"/>
    <n v="51"/>
  </r>
  <r>
    <s v="Olivia Wolks"/>
    <s v="Móvil"/>
    <s v="M"/>
    <x v="74"/>
    <x v="5"/>
    <d v="2013-03-01T00:00:00"/>
    <n v="36"/>
  </r>
  <r>
    <s v="Emma Rolls"/>
    <s v="Móvil"/>
    <s v="M"/>
    <x v="1895"/>
    <x v="7"/>
    <d v="2013-03-01T00:00:00"/>
    <n v="42"/>
  </r>
  <r>
    <s v="William Suzuki"/>
    <s v="Móvil"/>
    <s v="M"/>
    <x v="15"/>
    <x v="4"/>
    <d v="2013-03-01T00:00:00"/>
    <n v="26"/>
  </r>
  <r>
    <s v="Emily Wolks"/>
    <s v="Móvil"/>
    <s v="V"/>
    <x v="129"/>
    <x v="3"/>
    <d v="2013-03-01T00:00:00"/>
    <n v="59"/>
  </r>
  <r>
    <s v="Madison Ford"/>
    <s v="ADSL"/>
    <s v="V"/>
    <x v="573"/>
    <x v="7"/>
    <d v="2013-03-01T00:00:00"/>
    <n v="43"/>
  </r>
  <r>
    <s v="Ava Daewo"/>
    <s v="ADSL"/>
    <s v="V"/>
    <x v="242"/>
    <x v="9"/>
    <d v="2013-03-01T00:00:00"/>
    <n v="68"/>
  </r>
  <r>
    <s v="Noah Hyundai"/>
    <s v="Fibra"/>
    <s v="V"/>
    <x v="1413"/>
    <x v="4"/>
    <d v="2013-03-01T00:00:00"/>
    <n v="99"/>
  </r>
  <r>
    <s v="Emily Rolls"/>
    <s v="Fibra"/>
    <s v="V"/>
    <x v="498"/>
    <x v="7"/>
    <d v="2013-03-01T00:00:00"/>
    <n v="92"/>
  </r>
  <r>
    <s v="Mason Lexus"/>
    <s v="Móvil"/>
    <s v="V"/>
    <x v="425"/>
    <x v="6"/>
    <d v="2013-03-01T00:00:00"/>
    <n v="29"/>
  </r>
  <r>
    <s v="Mason Wolks"/>
    <s v="Móvil + Fijo"/>
    <s v="M"/>
    <x v="114"/>
    <x v="8"/>
    <d v="2013-03-01T00:00:00"/>
    <n v="56"/>
  </r>
  <r>
    <s v="Noah Daewo"/>
    <s v="ADSL"/>
    <s v="V"/>
    <x v="389"/>
    <x v="2"/>
    <d v="2013-03-01T00:00:00"/>
    <n v="63"/>
  </r>
  <r>
    <s v="Madison Renault"/>
    <s v="ADSL"/>
    <s v="M"/>
    <x v="18"/>
    <x v="7"/>
    <d v="2013-03-01T00:00:00"/>
    <n v="69"/>
  </r>
  <r>
    <s v="Olivia Chrysler"/>
    <s v="Fibra"/>
    <s v="M"/>
    <x v="668"/>
    <x v="0"/>
    <d v="2013-03-01T00:00:00"/>
    <n v="74"/>
  </r>
  <r>
    <s v="Abigail Seat"/>
    <s v="Móvil"/>
    <s v="M"/>
    <x v="1195"/>
    <x v="7"/>
    <d v="2013-03-01T00:00:00"/>
    <n v="26"/>
  </r>
  <r>
    <s v="Alexander Range"/>
    <s v="Fibra"/>
    <s v="M"/>
    <x v="302"/>
    <x v="8"/>
    <d v="2013-03-01T00:00:00"/>
    <n v="83"/>
  </r>
  <r>
    <s v="Olivia Lotus"/>
    <s v="Móvil + Fijo"/>
    <s v="V"/>
    <x v="1422"/>
    <x v="2"/>
    <d v="2013-03-01T00:00:00"/>
    <n v="50"/>
  </r>
  <r>
    <s v="Mia Toyota"/>
    <s v="Móvil + Fijo"/>
    <s v="M"/>
    <x v="169"/>
    <x v="0"/>
    <d v="2013-03-01T00:00:00"/>
    <n v="55"/>
  </r>
  <r>
    <s v="Mason Chrysler"/>
    <s v="ADSL"/>
    <s v="V"/>
    <x v="116"/>
    <x v="5"/>
    <d v="2013-03-01T00:00:00"/>
    <n v="70"/>
  </r>
  <r>
    <s v="Emma Seat"/>
    <s v="Móvil + Fijo"/>
    <s v="V"/>
    <x v="93"/>
    <x v="3"/>
    <d v="2013-03-01T00:00:00"/>
    <n v="54"/>
  </r>
  <r>
    <s v="Emily Honda"/>
    <s v="Móvil"/>
    <s v="M"/>
    <x v="351"/>
    <x v="1"/>
    <d v="2013-03-01T00:00:00"/>
    <n v="21"/>
  </r>
  <r>
    <s v="Michael Lotus"/>
    <s v="ADSL"/>
    <s v="M"/>
    <x v="1426"/>
    <x v="5"/>
    <d v="2013-03-01T00:00:00"/>
    <n v="69"/>
  </r>
  <r>
    <s v="Ethan Hyundai"/>
    <s v="ADSL"/>
    <s v="V"/>
    <x v="202"/>
    <x v="7"/>
    <d v="2013-03-01T00:00:00"/>
    <n v="58"/>
  </r>
  <r>
    <s v="Jayden Nissan"/>
    <s v="Móvil"/>
    <s v="M"/>
    <x v="551"/>
    <x v="3"/>
    <d v="2013-03-01T00:00:00"/>
    <n v="44"/>
  </r>
  <r>
    <s v="Isabella BMV"/>
    <s v="ADSL"/>
    <s v="M"/>
    <x v="49"/>
    <x v="0"/>
    <d v="2013-03-01T00:00:00"/>
    <n v="53"/>
  </r>
  <r>
    <s v="Aiden Daewo"/>
    <s v="ADSL"/>
    <s v="M"/>
    <x v="296"/>
    <x v="10"/>
    <d v="2013-03-01T00:00:00"/>
    <n v="68"/>
  </r>
  <r>
    <s v="Daniel Toyota"/>
    <s v="Móvil + Fijo"/>
    <s v="V"/>
    <x v="228"/>
    <x v="0"/>
    <d v="2013-03-01T00:00:00"/>
    <n v="59"/>
  </r>
  <r>
    <s v="Jacob Daewo"/>
    <s v="Móvil + Fijo"/>
    <s v="M"/>
    <x v="1432"/>
    <x v="0"/>
    <d v="2013-03-01T00:00:00"/>
    <n v="50"/>
  </r>
  <r>
    <s v="Elizabeth Jaguar"/>
    <s v="Móvil + Fijo"/>
    <s v="V"/>
    <x v="21"/>
    <x v="1"/>
    <d v="2013-03-01T00:00:00"/>
    <n v="50"/>
  </r>
  <r>
    <s v="Daniel Ferrari"/>
    <s v="Otros"/>
    <s v="M"/>
    <x v="260"/>
    <x v="10"/>
    <d v="2013-03-01T00:00:00"/>
    <n v="85"/>
  </r>
  <r>
    <s v="Ethan Kia"/>
    <s v="ADSL"/>
    <s v="M"/>
    <x v="282"/>
    <x v="10"/>
    <d v="2013-03-01T00:00:00"/>
    <n v="47"/>
  </r>
  <r>
    <s v="Emily Hyundai"/>
    <s v="Móvil"/>
    <s v="V"/>
    <x v="7"/>
    <x v="4"/>
    <d v="2013-03-01T00:00:00"/>
    <n v="59"/>
  </r>
  <r>
    <s v="Abigail Renault"/>
    <s v="Fibra"/>
    <s v="V"/>
    <x v="211"/>
    <x v="7"/>
    <d v="2013-03-01T00:00:00"/>
    <n v="94"/>
  </r>
  <r>
    <s v="Elizabeth Toyota"/>
    <s v="Móvil"/>
    <s v="M"/>
    <x v="430"/>
    <x v="10"/>
    <d v="2013-03-01T00:00:00"/>
    <n v="30"/>
  </r>
  <r>
    <s v="Alexander Seat"/>
    <s v="Móvil"/>
    <s v="V"/>
    <x v="1199"/>
    <x v="7"/>
    <d v="2013-03-01T00:00:00"/>
    <n v="44"/>
  </r>
  <r>
    <s v="Madison Seat"/>
    <s v="Móvil + Fijo"/>
    <s v="M"/>
    <x v="521"/>
    <x v="5"/>
    <d v="2013-03-01T00:00:00"/>
    <n v="57"/>
  </r>
  <r>
    <s v="Olivia Chrysler"/>
    <s v="Fibra"/>
    <s v="M"/>
    <x v="668"/>
    <x v="0"/>
    <d v="2013-03-01T00:00:00"/>
    <n v="78"/>
  </r>
  <r>
    <s v="Aiden Wolks"/>
    <s v="Fibra"/>
    <s v="V"/>
    <x v="1052"/>
    <x v="7"/>
    <d v="2013-03-01T00:00:00"/>
    <n v="84"/>
  </r>
  <r>
    <s v="Ava Kia"/>
    <s v="Móvil + Fijo"/>
    <s v="V"/>
    <x v="122"/>
    <x v="7"/>
    <d v="2013-03-01T00:00:00"/>
    <n v="54"/>
  </r>
  <r>
    <s v="Emma Ferrari"/>
    <s v="Fibra"/>
    <s v="M"/>
    <x v="1150"/>
    <x v="0"/>
    <d v="2013-03-01T00:00:00"/>
    <n v="99"/>
  </r>
  <r>
    <s v="Elizabeth Toyota"/>
    <s v="Móvil"/>
    <s v="M"/>
    <x v="430"/>
    <x v="10"/>
    <d v="2013-03-01T00:00:00"/>
    <n v="47"/>
  </r>
  <r>
    <s v="Daniel Ford"/>
    <s v="Móvil"/>
    <s v="V"/>
    <x v="290"/>
    <x v="2"/>
    <d v="2013-03-01T00:00:00"/>
    <n v="20"/>
  </r>
  <r>
    <s v="Sophia Toyota"/>
    <s v="Fibra"/>
    <s v="M"/>
    <x v="20"/>
    <x v="1"/>
    <d v="2013-03-01T00:00:00"/>
    <n v="95"/>
  </r>
  <r>
    <s v="Elizabeth Hyundai"/>
    <s v="Móvil"/>
    <s v="M"/>
    <x v="135"/>
    <x v="0"/>
    <d v="2013-03-01T00:00:00"/>
    <n v="55"/>
  </r>
  <r>
    <s v="Michael Lexus"/>
    <s v="ADSL"/>
    <s v="M"/>
    <x v="444"/>
    <x v="1"/>
    <d v="2013-03-01T00:00:00"/>
    <n v="41"/>
  </r>
  <r>
    <s v="Mason Lotus"/>
    <s v="Móvil"/>
    <s v="M"/>
    <x v="12"/>
    <x v="1"/>
    <d v="2013-03-01T00:00:00"/>
    <n v="35"/>
  </r>
  <r>
    <s v="Mason Wolks"/>
    <s v="Móvil + Fijo"/>
    <s v="M"/>
    <x v="114"/>
    <x v="8"/>
    <d v="2013-03-01T00:00:00"/>
    <n v="59"/>
  </r>
  <r>
    <s v="Madison Range"/>
    <s v="Móvil"/>
    <s v="V"/>
    <x v="121"/>
    <x v="0"/>
    <d v="2013-03-01T00:00:00"/>
    <n v="59"/>
  </r>
  <r>
    <s v="Madison Rolls"/>
    <s v="ADSL"/>
    <s v="M"/>
    <x v="218"/>
    <x v="5"/>
    <d v="2013-03-01T00:00:00"/>
    <n v="40"/>
  </r>
  <r>
    <s v="Ava Renault"/>
    <s v="Móvil"/>
    <s v="M"/>
    <x v="675"/>
    <x v="10"/>
    <d v="2013-03-01T00:00:00"/>
    <n v="23"/>
  </r>
  <r>
    <s v="Sophia Lotus"/>
    <s v="Móvil"/>
    <s v="V"/>
    <x v="254"/>
    <x v="7"/>
    <d v="2013-03-01T00:00:00"/>
    <n v="56"/>
  </r>
  <r>
    <s v="Chloe Toyota"/>
    <s v="Móvil"/>
    <s v="M"/>
    <x v="3"/>
    <x v="2"/>
    <d v="2013-03-01T00:00:00"/>
    <n v="40"/>
  </r>
  <r>
    <s v="Mason Audi"/>
    <s v="Móvil + Fijo"/>
    <s v="M"/>
    <x v="613"/>
    <x v="3"/>
    <d v="2013-03-01T00:00:00"/>
    <n v="57"/>
  </r>
  <r>
    <s v="Daniel Hyundai"/>
    <s v="Móvil"/>
    <s v="M"/>
    <x v="1206"/>
    <x v="6"/>
    <d v="2013-03-01T00:00:00"/>
    <n v="50"/>
  </r>
  <r>
    <s v="Jacob Hyundai"/>
    <s v="Móvil"/>
    <s v="V"/>
    <x v="765"/>
    <x v="4"/>
    <d v="2013-03-01T00:00:00"/>
    <n v="28"/>
  </r>
  <r>
    <s v="Ethan BMV"/>
    <s v="ADSL"/>
    <s v="M"/>
    <x v="322"/>
    <x v="2"/>
    <d v="2013-03-01T00:00:00"/>
    <n v="53"/>
  </r>
  <r>
    <s v="Chloe Honda"/>
    <s v="Móvil"/>
    <s v="V"/>
    <x v="375"/>
    <x v="7"/>
    <d v="2013-03-01T00:00:00"/>
    <n v="56"/>
  </r>
  <r>
    <s v="Noah Suzuki"/>
    <s v="Móvil"/>
    <s v="M"/>
    <x v="47"/>
    <x v="1"/>
    <d v="2013-03-01T00:00:00"/>
    <n v="38"/>
  </r>
  <r>
    <s v="Michael Ferrari"/>
    <s v="Móvil"/>
    <s v="V"/>
    <x v="1079"/>
    <x v="7"/>
    <d v="2013-03-01T00:00:00"/>
    <n v="52"/>
  </r>
  <r>
    <s v="Liam Lotus"/>
    <s v="Móvil + Fijo"/>
    <s v="V"/>
    <x v="61"/>
    <x v="9"/>
    <d v="2013-03-01T00:00:00"/>
    <n v="51"/>
  </r>
  <r>
    <s v="Jacob Audi"/>
    <s v="ADSL"/>
    <s v="V"/>
    <x v="898"/>
    <x v="3"/>
    <d v="2013-03-01T00:00:00"/>
    <n v="40"/>
  </r>
  <r>
    <s v="Alexander Chrysler"/>
    <s v="Móvil"/>
    <s v="V"/>
    <x v="810"/>
    <x v="2"/>
    <d v="2013-03-01T00:00:00"/>
    <n v="60"/>
  </r>
  <r>
    <s v="Noah BMV"/>
    <s v="Móvil + Fijo"/>
    <s v="M"/>
    <x v="192"/>
    <x v="7"/>
    <d v="2013-03-01T00:00:00"/>
    <n v="55"/>
  </r>
  <r>
    <s v="Abigail Wolks"/>
    <s v="Fibra"/>
    <s v="V"/>
    <x v="1033"/>
    <x v="7"/>
    <d v="2013-03-01T00:00:00"/>
    <n v="78"/>
  </r>
  <r>
    <s v="Ethan Ford"/>
    <s v="Móvil + Fijo"/>
    <s v="M"/>
    <x v="508"/>
    <x v="0"/>
    <d v="2013-03-01T00:00:00"/>
    <n v="53"/>
  </r>
  <r>
    <s v="Chloe Renault"/>
    <s v="Móvil"/>
    <s v="M"/>
    <x v="714"/>
    <x v="3"/>
    <d v="2013-03-01T00:00:00"/>
    <n v="34"/>
  </r>
  <r>
    <s v="Liam Rolls"/>
    <s v="Móvil"/>
    <s v="M"/>
    <x v="182"/>
    <x v="6"/>
    <d v="2013-03-01T00:00:00"/>
    <n v="54"/>
  </r>
  <r>
    <s v="Aiden Rolls"/>
    <s v="ADSL"/>
    <s v="V"/>
    <x v="459"/>
    <x v="7"/>
    <d v="2013-03-01T00:00:00"/>
    <n v="43"/>
  </r>
  <r>
    <s v="Ava Lotus"/>
    <s v="Móvil"/>
    <s v="V"/>
    <x v="158"/>
    <x v="10"/>
    <d v="2013-03-01T00:00:00"/>
    <n v="26"/>
  </r>
  <r>
    <s v="Noah Audi"/>
    <s v="Móvil"/>
    <s v="V"/>
    <x v="321"/>
    <x v="2"/>
    <d v="2013-03-01T00:00:00"/>
    <n v="35"/>
  </r>
  <r>
    <s v="Abigail Toyota"/>
    <s v="Móvil"/>
    <s v="V"/>
    <x v="768"/>
    <x v="7"/>
    <d v="2013-03-01T00:00:00"/>
    <n v="52"/>
  </r>
  <r>
    <s v="Daniel Jaguar"/>
    <s v="Móvil"/>
    <s v="V"/>
    <x v="938"/>
    <x v="2"/>
    <d v="2013-03-01T00:00:00"/>
    <n v="24"/>
  </r>
  <r>
    <s v="Elizabeth Renault"/>
    <s v="Móvil"/>
    <s v="M"/>
    <x v="335"/>
    <x v="1"/>
    <d v="2013-03-01T00:00:00"/>
    <n v="46"/>
  </r>
  <r>
    <s v="Noah Honda"/>
    <s v="Móvil"/>
    <s v="M"/>
    <x v="44"/>
    <x v="0"/>
    <d v="2013-03-01T00:00:00"/>
    <n v="46"/>
  </r>
  <r>
    <s v="Michael Toyota"/>
    <s v="Móvil"/>
    <s v="M"/>
    <x v="229"/>
    <x v="9"/>
    <d v="2013-03-01T00:00:00"/>
    <n v="41"/>
  </r>
  <r>
    <s v="Madison Rolls"/>
    <s v="ADSL"/>
    <s v="M"/>
    <x v="218"/>
    <x v="5"/>
    <d v="2013-03-01T00:00:00"/>
    <n v="63"/>
  </r>
  <r>
    <s v="Emily Hyundai"/>
    <s v="Móvil"/>
    <s v="V"/>
    <x v="7"/>
    <x v="4"/>
    <d v="2013-03-01T00:00:00"/>
    <n v="45"/>
  </r>
  <r>
    <s v="Emily Wolks"/>
    <s v="Móvil"/>
    <s v="V"/>
    <x v="129"/>
    <x v="3"/>
    <d v="2013-03-01T00:00:00"/>
    <n v="45"/>
  </r>
  <r>
    <s v="Noah Nissan"/>
    <s v="Móvil"/>
    <s v="M"/>
    <x v="680"/>
    <x v="2"/>
    <d v="2013-03-01T00:00:00"/>
    <n v="27"/>
  </r>
  <r>
    <s v="Emma Range"/>
    <s v="Móvil + Fijo"/>
    <s v="M"/>
    <x v="1110"/>
    <x v="9"/>
    <d v="2013-03-01T00:00:00"/>
    <n v="59"/>
  </r>
  <r>
    <s v="Sophia Hyundai"/>
    <s v="Móvil"/>
    <s v="M"/>
    <x v="876"/>
    <x v="5"/>
    <d v="2013-03-01T00:00:00"/>
    <n v="57"/>
  </r>
  <r>
    <s v="Isabella Daewo"/>
    <s v="Móvil"/>
    <s v="M"/>
    <x v="279"/>
    <x v="4"/>
    <d v="2013-03-01T00:00:00"/>
    <n v="34"/>
  </r>
  <r>
    <s v="Olivia Renault"/>
    <s v="Otros"/>
    <s v="M"/>
    <x v="486"/>
    <x v="3"/>
    <d v="2013-03-01T00:00:00"/>
    <n v="32"/>
  </r>
  <r>
    <s v="Elizabeth Honda"/>
    <s v="Móvil"/>
    <s v="V"/>
    <x v="1"/>
    <x v="0"/>
    <d v="2013-03-01T00:00:00"/>
    <n v="33"/>
  </r>
  <r>
    <s v="Jayden Hyundai"/>
    <s v="ADSL"/>
    <s v="M"/>
    <x v="188"/>
    <x v="0"/>
    <d v="2013-03-01T00:00:00"/>
    <n v="63"/>
  </r>
  <r>
    <s v="Liam Honda"/>
    <s v="ADSL"/>
    <s v="M"/>
    <x v="224"/>
    <x v="0"/>
    <d v="2013-03-01T00:00:00"/>
    <n v="59"/>
  </r>
  <r>
    <s v="Mia Range"/>
    <s v="Móvil + Fijo"/>
    <s v="V"/>
    <x v="307"/>
    <x v="8"/>
    <d v="2013-03-01T00:00:00"/>
    <n v="53"/>
  </r>
  <r>
    <s v="Noah Suzuki"/>
    <s v="Móvil"/>
    <s v="M"/>
    <x v="47"/>
    <x v="1"/>
    <d v="2013-03-01T00:00:00"/>
    <n v="37"/>
  </r>
  <r>
    <s v="Michael Wolks"/>
    <s v="Móvil + Fijo"/>
    <s v="V"/>
    <x v="475"/>
    <x v="7"/>
    <d v="2013-03-01T00:00:00"/>
    <n v="55"/>
  </r>
  <r>
    <s v="Isabella Ford"/>
    <s v="Móvil"/>
    <s v="V"/>
    <x v="124"/>
    <x v="5"/>
    <d v="2013-03-01T00:00:00"/>
    <n v="24"/>
  </r>
  <r>
    <s v="Jayden Suzuki"/>
    <s v="Móvil"/>
    <s v="V"/>
    <x v="428"/>
    <x v="2"/>
    <d v="2013-03-01T00:00:00"/>
    <n v="54"/>
  </r>
  <r>
    <s v="Ethan Suzuki"/>
    <s v="Móvil + Fijo"/>
    <s v="V"/>
    <x v="592"/>
    <x v="5"/>
    <d v="2013-03-01T00:00:00"/>
    <n v="54"/>
  </r>
  <r>
    <s v="Mason Chrysler"/>
    <s v="ADSL"/>
    <s v="V"/>
    <x v="116"/>
    <x v="5"/>
    <d v="2013-03-01T00:00:00"/>
    <n v="43"/>
  </r>
  <r>
    <s v="Emma Kia"/>
    <s v="Otros"/>
    <s v="V"/>
    <x v="65"/>
    <x v="9"/>
    <d v="2013-03-01T00:00:00"/>
    <n v="47"/>
  </r>
  <r>
    <s v="Mia Daewo"/>
    <s v="Fibra"/>
    <s v="V"/>
    <x v="220"/>
    <x v="0"/>
    <d v="2013-03-01T00:00:00"/>
    <n v="94"/>
  </r>
  <r>
    <s v="Jacob Lotus"/>
    <s v="Móvil + Fijo"/>
    <s v="M"/>
    <x v="210"/>
    <x v="3"/>
    <d v="2013-03-01T00:00:00"/>
    <n v="59"/>
  </r>
  <r>
    <s v="Sophia Chrysler"/>
    <s v="Otros"/>
    <s v="M"/>
    <x v="173"/>
    <x v="5"/>
    <d v="2013-03-01T00:00:00"/>
    <n v="20"/>
  </r>
  <r>
    <s v="Emily Jeep"/>
    <s v="ADSL"/>
    <s v="V"/>
    <x v="99"/>
    <x v="0"/>
    <d v="2013-03-01T00:00:00"/>
    <n v="44"/>
  </r>
  <r>
    <s v="Abigail Nissan"/>
    <s v="ADSL"/>
    <s v="M"/>
    <x v="565"/>
    <x v="5"/>
    <d v="2013-03-01T00:00:00"/>
    <n v="42"/>
  </r>
  <r>
    <s v="Liam Lotus"/>
    <s v="Móvil + Fijo"/>
    <s v="V"/>
    <x v="61"/>
    <x v="9"/>
    <d v="2013-03-01T00:00:00"/>
    <n v="52"/>
  </r>
  <r>
    <s v="Elizabeth Jeep"/>
    <s v="Móvil"/>
    <s v="V"/>
    <x v="550"/>
    <x v="6"/>
    <d v="2013-03-01T00:00:00"/>
    <n v="35"/>
  </r>
  <r>
    <s v="Sophia BMV"/>
    <s v="Fibra"/>
    <s v="M"/>
    <x v="70"/>
    <x v="1"/>
    <d v="2013-03-01T00:00:00"/>
    <n v="77"/>
  </r>
  <r>
    <s v="Emily Honda"/>
    <s v="Móvil"/>
    <s v="M"/>
    <x v="351"/>
    <x v="1"/>
    <d v="2013-03-01T00:00:00"/>
    <n v="39"/>
  </r>
  <r>
    <s v="Jacob Rolls"/>
    <s v="Otros"/>
    <s v="V"/>
    <x v="483"/>
    <x v="0"/>
    <d v="2013-03-01T00:00:00"/>
    <n v="24"/>
  </r>
  <r>
    <s v="Noah Hyundai"/>
    <s v="Fibra"/>
    <s v="V"/>
    <x v="1413"/>
    <x v="4"/>
    <d v="2013-03-01T00:00:00"/>
    <n v="76"/>
  </r>
  <r>
    <s v="Emma BMV"/>
    <s v="ADSL"/>
    <s v="M"/>
    <x v="198"/>
    <x v="1"/>
    <d v="2013-03-01T00:00:00"/>
    <n v="51"/>
  </r>
  <r>
    <s v="Emma Renault"/>
    <s v="Móvil + Fijo"/>
    <s v="V"/>
    <x v="535"/>
    <x v="2"/>
    <d v="2013-03-01T00:00:00"/>
    <n v="57"/>
  </r>
  <r>
    <s v="Mason Dodge"/>
    <s v="Móvil"/>
    <s v="M"/>
    <x v="207"/>
    <x v="10"/>
    <d v="2013-03-01T00:00:00"/>
    <n v="51"/>
  </r>
  <r>
    <s v="Elizabeth Jeep"/>
    <s v="Móvil"/>
    <s v="V"/>
    <x v="550"/>
    <x v="6"/>
    <d v="2013-03-01T00:00:00"/>
    <n v="44"/>
  </r>
  <r>
    <s v="Olivia Lexus"/>
    <s v="ADSL"/>
    <s v="M"/>
    <x v="257"/>
    <x v="10"/>
    <d v="2013-03-01T00:00:00"/>
    <n v="58"/>
  </r>
  <r>
    <s v="William BMV"/>
    <s v="Móvil"/>
    <s v="M"/>
    <x v="298"/>
    <x v="6"/>
    <d v="2013-03-01T00:00:00"/>
    <n v="25"/>
  </r>
  <r>
    <s v="Abigail BMV"/>
    <s v="Fibra"/>
    <s v="V"/>
    <x v="31"/>
    <x v="10"/>
    <d v="2013-03-01T00:00:00"/>
    <n v="74"/>
  </r>
  <r>
    <s v="Alexander Chrysler"/>
    <s v="Móvil"/>
    <s v="V"/>
    <x v="810"/>
    <x v="2"/>
    <d v="2013-03-01T00:00:00"/>
    <n v="26"/>
  </r>
  <r>
    <s v="Noah Suzuki"/>
    <s v="Móvil"/>
    <s v="M"/>
    <x v="47"/>
    <x v="1"/>
    <d v="2013-03-01T00:00:00"/>
    <n v="58"/>
  </r>
  <r>
    <s v="Daniel Audi"/>
    <s v="Móvil"/>
    <s v="M"/>
    <x v="97"/>
    <x v="10"/>
    <d v="2013-03-01T00:00:00"/>
    <n v="55"/>
  </r>
  <r>
    <s v="Elizabeth Suzuki"/>
    <s v="Móvil + Fijo"/>
    <s v="M"/>
    <x v="413"/>
    <x v="1"/>
    <d v="2013-03-01T00:00:00"/>
    <n v="60"/>
  </r>
  <r>
    <s v="Liam Lexus"/>
    <s v="Móvil"/>
    <s v="M"/>
    <x v="269"/>
    <x v="5"/>
    <d v="2013-03-01T00:00:00"/>
    <n v="60"/>
  </r>
  <r>
    <s v="Aiden Toyota"/>
    <s v="Móvil"/>
    <s v="M"/>
    <x v="36"/>
    <x v="3"/>
    <d v="2013-03-01T00:00:00"/>
    <n v="48"/>
  </r>
  <r>
    <s v="Daniel Seat"/>
    <s v="Móvil"/>
    <s v="M"/>
    <x v="415"/>
    <x v="7"/>
    <d v="2013-03-01T00:00:00"/>
    <n v="22"/>
  </r>
  <r>
    <s v="Jayden Nissan"/>
    <s v="Móvil"/>
    <s v="M"/>
    <x v="551"/>
    <x v="3"/>
    <d v="2013-03-01T00:00:00"/>
    <n v="60"/>
  </r>
  <r>
    <s v="Ava Audi"/>
    <s v="Móvil"/>
    <s v="V"/>
    <x v="196"/>
    <x v="5"/>
    <d v="2013-03-01T00:00:00"/>
    <n v="59"/>
  </r>
  <r>
    <s v="Emma Jeep"/>
    <s v="ADSL"/>
    <s v="V"/>
    <x v="223"/>
    <x v="4"/>
    <d v="2013-03-01T00:00:00"/>
    <n v="60"/>
  </r>
  <r>
    <s v="Liam Toyota"/>
    <s v="Móvil"/>
    <s v="V"/>
    <x v="419"/>
    <x v="1"/>
    <d v="2013-03-01T00:00:00"/>
    <n v="58"/>
  </r>
  <r>
    <s v="Ava Kia"/>
    <s v="Móvil + Fijo"/>
    <s v="V"/>
    <x v="122"/>
    <x v="7"/>
    <d v="2013-03-01T00:00:00"/>
    <n v="50"/>
  </r>
  <r>
    <s v="Noah Lotus"/>
    <s v="ADSL"/>
    <s v="M"/>
    <x v="314"/>
    <x v="4"/>
    <d v="2013-03-01T00:00:00"/>
    <n v="48"/>
  </r>
  <r>
    <s v="Olivia Jaguar"/>
    <s v="Móvil"/>
    <s v="M"/>
    <x v="161"/>
    <x v="7"/>
    <d v="2013-03-01T00:00:00"/>
    <n v="44"/>
  </r>
  <r>
    <s v="Alexander Honda"/>
    <s v="Móvil"/>
    <s v="M"/>
    <x v="200"/>
    <x v="0"/>
    <d v="2013-03-01T00:00:00"/>
    <n v="59"/>
  </r>
  <r>
    <s v="Abigail Seat"/>
    <s v="Móvil"/>
    <s v="M"/>
    <x v="1195"/>
    <x v="7"/>
    <d v="2013-03-01T00:00:00"/>
    <n v="53"/>
  </r>
  <r>
    <s v="Michael Ford"/>
    <s v="ADSL"/>
    <s v="M"/>
    <x v="96"/>
    <x v="5"/>
    <d v="2013-03-01T00:00:00"/>
    <n v="60"/>
  </r>
  <r>
    <s v="Liam Chrysler"/>
    <s v="Móvil + Fijo"/>
    <s v="M"/>
    <x v="332"/>
    <x v="2"/>
    <d v="2013-03-01T00:00:00"/>
    <n v="52"/>
  </r>
  <r>
    <s v="Elizabeth Wolks"/>
    <s v="Móvil"/>
    <s v="M"/>
    <x v="2"/>
    <x v="1"/>
    <d v="2013-03-01T00:00:00"/>
    <n v="22"/>
  </r>
  <r>
    <s v="Mia Seat"/>
    <s v="Móvil + Fijo"/>
    <s v="M"/>
    <x v="385"/>
    <x v="1"/>
    <d v="2013-03-01T00:00:00"/>
    <n v="50"/>
  </r>
  <r>
    <s v="Mason BMV"/>
    <s v="ADSL"/>
    <s v="M"/>
    <x v="186"/>
    <x v="10"/>
    <d v="2013-03-01T00:00:00"/>
    <n v="68"/>
  </r>
  <r>
    <s v="Jacob Jeep"/>
    <s v="Móvil"/>
    <s v="V"/>
    <x v="57"/>
    <x v="7"/>
    <d v="2013-03-01T00:00:00"/>
    <n v="45"/>
  </r>
  <r>
    <s v="Noah Lotus"/>
    <s v="ADSL"/>
    <s v="M"/>
    <x v="314"/>
    <x v="4"/>
    <d v="2013-03-01T00:00:00"/>
    <n v="59"/>
  </r>
  <r>
    <s v="Aiden Dodge"/>
    <s v="ADSL"/>
    <s v="V"/>
    <x v="1101"/>
    <x v="9"/>
    <d v="2013-03-01T00:00:00"/>
    <n v="54"/>
  </r>
  <r>
    <s v="Olivia Lexus"/>
    <s v="ADSL"/>
    <s v="M"/>
    <x v="257"/>
    <x v="10"/>
    <d v="2013-03-01T00:00:00"/>
    <n v="70"/>
  </r>
  <r>
    <s v="Michael Rolls"/>
    <s v="ADSL"/>
    <s v="M"/>
    <x v="1531"/>
    <x v="7"/>
    <d v="2013-03-01T00:00:00"/>
    <n v="54"/>
  </r>
  <r>
    <s v="Ava Jeep"/>
    <s v="Móvil"/>
    <s v="M"/>
    <x v="58"/>
    <x v="1"/>
    <d v="2013-03-01T00:00:00"/>
    <n v="36"/>
  </r>
  <r>
    <s v="Michael Toyota"/>
    <s v="Móvil"/>
    <s v="M"/>
    <x v="229"/>
    <x v="9"/>
    <d v="2013-03-01T00:00:00"/>
    <n v="50"/>
  </r>
  <r>
    <s v="Jacob Nissan"/>
    <s v="Móvil + Fijo"/>
    <s v="M"/>
    <x v="331"/>
    <x v="0"/>
    <d v="2013-03-01T00:00:00"/>
    <n v="60"/>
  </r>
  <r>
    <s v="Michael Rolls"/>
    <s v="ADSL"/>
    <s v="M"/>
    <x v="1531"/>
    <x v="7"/>
    <d v="2013-03-01T00:00:00"/>
    <n v="70"/>
  </r>
  <r>
    <s v="William Chrysler"/>
    <s v="Móvil"/>
    <s v="M"/>
    <x v="83"/>
    <x v="10"/>
    <d v="2013-03-01T00:00:00"/>
    <n v="52"/>
  </r>
  <r>
    <s v="Madison Chrysler"/>
    <s v="Móvil + Fijo"/>
    <s v="V"/>
    <x v="403"/>
    <x v="0"/>
    <d v="2013-03-01T00:00:00"/>
    <n v="55"/>
  </r>
  <r>
    <s v="Ava Daewo"/>
    <s v="ADSL"/>
    <s v="V"/>
    <x v="242"/>
    <x v="9"/>
    <d v="2013-03-01T00:00:00"/>
    <n v="70"/>
  </r>
  <r>
    <s v="Ava Rolls"/>
    <s v="Móvil + Fijo"/>
    <s v="M"/>
    <x v="278"/>
    <x v="8"/>
    <d v="2013-03-01T00:00:00"/>
    <n v="56"/>
  </r>
  <r>
    <s v="Alexander Suzuki"/>
    <s v="Móvil + Fijo"/>
    <s v="V"/>
    <x v="78"/>
    <x v="5"/>
    <d v="2013-03-01T00:00:00"/>
    <n v="53"/>
  </r>
  <r>
    <s v="Ethan Chrysler"/>
    <s v="ADSL"/>
    <s v="V"/>
    <x v="126"/>
    <x v="0"/>
    <d v="2013-03-01T00:00:00"/>
    <n v="52"/>
  </r>
  <r>
    <s v="Isabella Hyundai"/>
    <s v="Móvil + Fijo"/>
    <s v="V"/>
    <x v="1068"/>
    <x v="1"/>
    <d v="2013-03-01T00:00:00"/>
    <n v="53"/>
  </r>
  <r>
    <s v="Alexander Rolls"/>
    <s v="Móvil"/>
    <s v="V"/>
    <x v="46"/>
    <x v="3"/>
    <d v="2013-03-01T00:00:00"/>
    <n v="31"/>
  </r>
  <r>
    <s v="Abigail BMV"/>
    <s v="Fibra"/>
    <s v="V"/>
    <x v="31"/>
    <x v="10"/>
    <d v="2013-03-01T00:00:00"/>
    <n v="75"/>
  </r>
  <r>
    <s v="William Jaguar"/>
    <s v="Móvil"/>
    <s v="V"/>
    <x v="412"/>
    <x v="3"/>
    <d v="2013-03-01T00:00:00"/>
    <n v="23"/>
  </r>
  <r>
    <s v="Liam Audi"/>
    <s v="Otros"/>
    <s v="M"/>
    <x v="205"/>
    <x v="0"/>
    <d v="2013-03-01T00:00:00"/>
    <n v="80"/>
  </r>
  <r>
    <s v="Mason Renault"/>
    <s v="Móvil"/>
    <s v="V"/>
    <x v="256"/>
    <x v="8"/>
    <d v="2013-03-01T00:00:00"/>
    <n v="36"/>
  </r>
  <r>
    <s v="Noah Kia"/>
    <s v="ADSL"/>
    <s v="V"/>
    <x v="393"/>
    <x v="7"/>
    <d v="2013-03-01T00:00:00"/>
    <n v="59"/>
  </r>
  <r>
    <s v="Noah Jeep"/>
    <s v="ADSL"/>
    <s v="V"/>
    <x v="27"/>
    <x v="3"/>
    <d v="2013-03-01T00:00:00"/>
    <n v="50"/>
  </r>
  <r>
    <s v="Daniel Rolls"/>
    <s v="Móvil + Fijo"/>
    <s v="M"/>
    <x v="128"/>
    <x v="7"/>
    <d v="2013-03-01T00:00:00"/>
    <n v="52"/>
  </r>
  <r>
    <s v="Jayden Lotus"/>
    <s v="Móvil"/>
    <s v="M"/>
    <x v="378"/>
    <x v="1"/>
    <d v="2013-03-01T00:00:00"/>
    <n v="44"/>
  </r>
  <r>
    <s v="Emily Kia"/>
    <s v="Otros"/>
    <s v="V"/>
    <x v="142"/>
    <x v="4"/>
    <d v="2013-03-01T00:00:00"/>
    <n v="92"/>
  </r>
  <r>
    <s v="William Nissan"/>
    <s v="ADSL"/>
    <s v="M"/>
    <x v="130"/>
    <x v="7"/>
    <d v="2013-03-01T00:00:00"/>
    <n v="58"/>
  </r>
  <r>
    <s v="Ava Audi"/>
    <s v="Móvil"/>
    <s v="V"/>
    <x v="196"/>
    <x v="5"/>
    <d v="2013-03-01T00:00:00"/>
    <n v="51"/>
  </r>
  <r>
    <s v="Aiden Range"/>
    <s v="Móvil"/>
    <s v="M"/>
    <x v="230"/>
    <x v="7"/>
    <d v="2013-03-01T00:00:00"/>
    <n v="36"/>
  </r>
  <r>
    <s v="Jayden Ford"/>
    <s v="ADSL"/>
    <s v="V"/>
    <x v="674"/>
    <x v="5"/>
    <d v="2013-03-01T00:00:00"/>
    <n v="68"/>
  </r>
  <r>
    <s v="Michael Audi"/>
    <s v="Móvil"/>
    <s v="M"/>
    <x v="390"/>
    <x v="3"/>
    <d v="2013-03-01T00:00:00"/>
    <n v="54"/>
  </r>
  <r>
    <s v="Sophia Jaguar"/>
    <s v="Otros"/>
    <s v="V"/>
    <x v="1017"/>
    <x v="7"/>
    <d v="2013-03-01T00:00:00"/>
    <n v="50"/>
  </r>
  <r>
    <s v="Olivia Lexus"/>
    <s v="ADSL"/>
    <s v="M"/>
    <x v="257"/>
    <x v="10"/>
    <d v="2013-03-01T00:00:00"/>
    <n v="68"/>
  </r>
  <r>
    <s v="William Dodge"/>
    <s v="Móvil + Fijo"/>
    <s v="M"/>
    <x v="370"/>
    <x v="8"/>
    <d v="2013-03-01T00:00:00"/>
    <n v="57"/>
  </r>
  <r>
    <s v="Emma Daewo"/>
    <s v="ADSL"/>
    <s v="M"/>
    <x v="32"/>
    <x v="5"/>
    <d v="2013-03-01T00:00:00"/>
    <n v="49"/>
  </r>
  <r>
    <s v="Madison Lexus"/>
    <s v="ADSL"/>
    <s v="V"/>
    <x v="844"/>
    <x v="9"/>
    <d v="2013-03-01T00:00:00"/>
    <n v="51"/>
  </r>
  <r>
    <s v="Emily Ford"/>
    <s v="Móvil"/>
    <s v="M"/>
    <x v="533"/>
    <x v="9"/>
    <d v="2013-03-01T00:00:00"/>
    <n v="55"/>
  </r>
  <r>
    <s v="Alexander Daewo"/>
    <s v="Móvil"/>
    <s v="V"/>
    <x v="168"/>
    <x v="2"/>
    <d v="2013-03-01T00:00:00"/>
    <n v="54"/>
  </r>
  <r>
    <s v="Liam Dodge"/>
    <s v="Móvil + Fijo"/>
    <s v="M"/>
    <x v="1562"/>
    <x v="5"/>
    <d v="2013-03-01T00:00:00"/>
    <n v="59"/>
  </r>
  <r>
    <s v="Noah Chrysler"/>
    <s v="Móvil + Fijo"/>
    <s v="V"/>
    <x v="191"/>
    <x v="7"/>
    <d v="2013-03-01T00:00:00"/>
    <n v="56"/>
  </r>
  <r>
    <s v="Mason Seat"/>
    <s v="ADSL"/>
    <s v="V"/>
    <x v="34"/>
    <x v="0"/>
    <d v="2013-03-01T00:00:00"/>
    <n v="66"/>
  </r>
  <r>
    <s v="Mia Lexus"/>
    <s v="ADSL"/>
    <s v="M"/>
    <x v="1055"/>
    <x v="7"/>
    <d v="2013-03-01T00:00:00"/>
    <n v="54"/>
  </r>
  <r>
    <s v="Aiden Nissan"/>
    <s v="Fibra"/>
    <s v="V"/>
    <x v="982"/>
    <x v="10"/>
    <d v="2013-03-01T00:00:00"/>
    <n v="90"/>
  </r>
  <r>
    <s v="Isabella Nissan"/>
    <s v="Móvil"/>
    <s v="M"/>
    <x v="545"/>
    <x v="4"/>
    <d v="2013-03-01T00:00:00"/>
    <n v="38"/>
  </r>
  <r>
    <s v="Michael Rolls"/>
    <s v="ADSL"/>
    <s v="M"/>
    <x v="1531"/>
    <x v="7"/>
    <d v="2013-03-01T00:00:00"/>
    <n v="62"/>
  </r>
  <r>
    <s v="Sophia Lotus"/>
    <s v="Móvil"/>
    <s v="V"/>
    <x v="254"/>
    <x v="7"/>
    <d v="2013-03-01T00:00:00"/>
    <n v="30"/>
  </r>
  <r>
    <s v="Jayden Jaguar"/>
    <s v="Móvil"/>
    <s v="M"/>
    <x v="325"/>
    <x v="7"/>
    <d v="2013-03-01T00:00:00"/>
    <n v="48"/>
  </r>
  <r>
    <s v="Ava Seat"/>
    <s v="Fibra"/>
    <s v="M"/>
    <x v="377"/>
    <x v="7"/>
    <d v="2013-03-01T00:00:00"/>
    <n v="84"/>
  </r>
  <r>
    <s v="Jacob Chrysler"/>
    <s v="ADSL"/>
    <s v="V"/>
    <x v="380"/>
    <x v="8"/>
    <d v="2013-03-01T00:00:00"/>
    <n v="54"/>
  </r>
  <r>
    <s v="Elizabeth Daewo"/>
    <s v="Móvil"/>
    <s v="V"/>
    <x v="649"/>
    <x v="1"/>
    <d v="2013-03-01T00:00:00"/>
    <n v="54"/>
  </r>
  <r>
    <s v="Michael Kia"/>
    <s v="Móvil + Fijo"/>
    <s v="M"/>
    <x v="581"/>
    <x v="7"/>
    <d v="2013-03-01T00:00:00"/>
    <n v="60"/>
  </r>
  <r>
    <s v="Daniel Suzuki"/>
    <s v="Móvil"/>
    <s v="V"/>
    <x v="233"/>
    <x v="8"/>
    <d v="2013-03-01T00:00:00"/>
    <n v="49"/>
  </r>
  <r>
    <s v="Emily Audi"/>
    <s v="Móvil + Fijo"/>
    <s v="M"/>
    <x v="100"/>
    <x v="7"/>
    <d v="2013-03-01T00:00:00"/>
    <n v="60"/>
  </r>
  <r>
    <s v="Sophia Chrysler"/>
    <s v="Otros"/>
    <s v="M"/>
    <x v="173"/>
    <x v="5"/>
    <d v="2013-03-01T00:00:00"/>
    <n v="57"/>
  </r>
  <r>
    <s v="Madison Suzuki"/>
    <s v="Móvil"/>
    <s v="V"/>
    <x v="397"/>
    <x v="5"/>
    <d v="2013-03-01T00:00:00"/>
    <n v="58"/>
  </r>
  <r>
    <s v="Mia Jaguar"/>
    <s v="Móvil + Fijo"/>
    <s v="V"/>
    <x v="440"/>
    <x v="4"/>
    <d v="2013-03-01T00:00:00"/>
    <n v="59"/>
  </r>
  <r>
    <s v="Madison Dodge"/>
    <s v="Móvil + Fijo"/>
    <s v="V"/>
    <x v="851"/>
    <x v="6"/>
    <d v="2013-03-01T00:00:00"/>
    <n v="55"/>
  </r>
  <r>
    <s v="Abigail Lotus"/>
    <s v="ADSL"/>
    <s v="M"/>
    <x v="534"/>
    <x v="1"/>
    <d v="2013-03-01T00:00:00"/>
    <n v="46"/>
  </r>
  <r>
    <s v="Noah Jeep"/>
    <s v="ADSL"/>
    <s v="V"/>
    <x v="27"/>
    <x v="3"/>
    <d v="2013-03-01T00:00:00"/>
    <n v="52"/>
  </r>
  <r>
    <s v="Olivia Daewo"/>
    <s v="ADSL"/>
    <s v="V"/>
    <x v="184"/>
    <x v="7"/>
    <d v="2013-03-01T00:00:00"/>
    <n v="57"/>
  </r>
  <r>
    <s v="Mia Toyota"/>
    <s v="Móvil + Fijo"/>
    <s v="M"/>
    <x v="169"/>
    <x v="0"/>
    <d v="2013-03-01T00:00:00"/>
    <n v="54"/>
  </r>
  <r>
    <s v="Emma Wolks"/>
    <s v="ADSL"/>
    <s v="M"/>
    <x v="1001"/>
    <x v="7"/>
    <d v="2013-03-01T00:00:00"/>
    <n v="59"/>
  </r>
  <r>
    <s v="Olivia Rolls"/>
    <s v="Fibra"/>
    <s v="V"/>
    <x v="923"/>
    <x v="10"/>
    <d v="2013-03-01T00:00:00"/>
    <n v="99"/>
  </r>
  <r>
    <s v="Chloe Jeep"/>
    <s v="ADSL"/>
    <s v="M"/>
    <x v="132"/>
    <x v="6"/>
    <d v="2013-03-01T00:00:00"/>
    <n v="46"/>
  </r>
  <r>
    <s v="Liam Hyundai"/>
    <s v="Móvil + Fijo"/>
    <s v="M"/>
    <x v="149"/>
    <x v="10"/>
    <d v="2013-03-01T00:00:00"/>
    <n v="51"/>
  </r>
  <r>
    <s v="Jayden Hyundai"/>
    <s v="ADSL"/>
    <s v="M"/>
    <x v="188"/>
    <x v="0"/>
    <d v="2013-03-01T00:00:00"/>
    <n v="58"/>
  </r>
  <r>
    <s v="Alexander Audi"/>
    <s v="Móvil"/>
    <s v="M"/>
    <x v="215"/>
    <x v="8"/>
    <d v="2013-03-01T00:00:00"/>
    <n v="43"/>
  </r>
  <r>
    <s v="Liam Daewo"/>
    <s v="Fibra"/>
    <s v="M"/>
    <x v="674"/>
    <x v="0"/>
    <d v="2013-03-01T00:00:00"/>
    <n v="83"/>
  </r>
  <r>
    <s v="Daniel Wolks"/>
    <s v="ADSL"/>
    <s v="M"/>
    <x v="421"/>
    <x v="3"/>
    <d v="2013-03-01T00:00:00"/>
    <n v="51"/>
  </r>
  <r>
    <s v="Sophia Suzuki"/>
    <s v="Móvil + Fijo"/>
    <s v="V"/>
    <x v="241"/>
    <x v="3"/>
    <d v="2013-03-01T00:00:00"/>
    <n v="54"/>
  </r>
  <r>
    <s v="Daniel Honda"/>
    <s v="ADSL"/>
    <s v="M"/>
    <x v="472"/>
    <x v="0"/>
    <d v="2013-03-01T00:00:00"/>
    <n v="41"/>
  </r>
  <r>
    <s v="Isabella Seat"/>
    <s v="Móvil + Fijo"/>
    <s v="V"/>
    <x v="179"/>
    <x v="6"/>
    <d v="2013-03-01T00:00:00"/>
    <n v="54"/>
  </r>
  <r>
    <s v="Mia Honda"/>
    <s v="Móvil + Fijo"/>
    <s v="M"/>
    <x v="365"/>
    <x v="3"/>
    <d v="2013-03-01T00:00:00"/>
    <n v="54"/>
  </r>
  <r>
    <s v="Jayden Range"/>
    <s v="ADSL"/>
    <s v="V"/>
    <x v="1388"/>
    <x v="10"/>
    <d v="2013-03-01T00:00:00"/>
    <n v="46"/>
  </r>
  <r>
    <s v="Daniel Ferrari"/>
    <s v="Otros"/>
    <s v="M"/>
    <x v="260"/>
    <x v="10"/>
    <d v="2013-03-01T00:00:00"/>
    <n v="99"/>
  </r>
  <r>
    <s v="Jayden Range"/>
    <s v="ADSL"/>
    <s v="V"/>
    <x v="1388"/>
    <x v="10"/>
    <d v="2013-03-01T00:00:00"/>
    <n v="48"/>
  </r>
  <r>
    <s v="Aiden Lexus"/>
    <s v="Móvil + Fijo"/>
    <s v="M"/>
    <x v="297"/>
    <x v="10"/>
    <d v="2013-03-01T00:00:00"/>
    <n v="60"/>
  </r>
  <r>
    <s v="Sophia Chrysler"/>
    <s v="Otros"/>
    <s v="M"/>
    <x v="173"/>
    <x v="5"/>
    <d v="2013-03-01T00:00:00"/>
    <n v="91"/>
  </r>
  <r>
    <s v="Emma Dodge"/>
    <s v="Móvil"/>
    <s v="V"/>
    <x v="171"/>
    <x v="8"/>
    <d v="2013-03-01T00:00:00"/>
    <n v="58"/>
  </r>
  <r>
    <s v="Isabella Suzuki"/>
    <s v="Móvil"/>
    <s v="M"/>
    <x v="382"/>
    <x v="2"/>
    <d v="2013-03-01T00:00:00"/>
    <n v="34"/>
  </r>
  <r>
    <s v="Jayden Suzuki"/>
    <s v="Móvil"/>
    <s v="V"/>
    <x v="428"/>
    <x v="2"/>
    <d v="2013-03-01T00:00:00"/>
    <n v="26"/>
  </r>
  <r>
    <s v="Michael Ferrari"/>
    <s v="Móvil"/>
    <s v="V"/>
    <x v="1079"/>
    <x v="7"/>
    <d v="2013-03-01T00:00:00"/>
    <n v="56"/>
  </r>
  <r>
    <s v="Jacob Suzuki"/>
    <s v="Móvil"/>
    <s v="V"/>
    <x v="23"/>
    <x v="4"/>
    <d v="2013-03-01T00:00:00"/>
    <n v="26"/>
  </r>
  <r>
    <s v="Liam Ferrari"/>
    <s v="Móvil"/>
    <s v="M"/>
    <x v="1604"/>
    <x v="0"/>
    <d v="2013-03-01T00:00:00"/>
    <n v="42"/>
  </r>
  <r>
    <s v="Ava Rolls"/>
    <s v="Móvil + Fijo"/>
    <s v="M"/>
    <x v="278"/>
    <x v="8"/>
    <d v="2013-03-01T00:00:00"/>
    <n v="55"/>
  </r>
  <r>
    <s v="Emily BMV"/>
    <s v="Móvil"/>
    <s v="M"/>
    <x v="71"/>
    <x v="1"/>
    <d v="2013-03-01T00:00:00"/>
    <n v="41"/>
  </r>
  <r>
    <s v="Jacob Daewo"/>
    <s v="Móvil + Fijo"/>
    <s v="M"/>
    <x v="1432"/>
    <x v="0"/>
    <d v="2013-03-01T00:00:00"/>
    <n v="52"/>
  </r>
  <r>
    <s v="Sophia Lexus"/>
    <s v="Móvil + Fijo"/>
    <s v="V"/>
    <x v="72"/>
    <x v="9"/>
    <d v="2013-03-01T00:00:00"/>
    <n v="58"/>
  </r>
  <r>
    <s v="Emma Renault"/>
    <s v="Móvil + Fijo"/>
    <s v="V"/>
    <x v="535"/>
    <x v="2"/>
    <d v="2013-03-01T00:00:00"/>
    <n v="53"/>
  </r>
  <r>
    <s v="Ethan Audi"/>
    <s v="ADSL"/>
    <s v="M"/>
    <x v="647"/>
    <x v="10"/>
    <d v="2013-03-01T00:00:00"/>
    <n v="54"/>
  </r>
  <r>
    <s v="Noah Lexus"/>
    <s v="ADSL"/>
    <s v="M"/>
    <x v="270"/>
    <x v="4"/>
    <d v="2013-03-01T00:00:00"/>
    <n v="61"/>
  </r>
  <r>
    <s v="Ethan Hyundai"/>
    <s v="ADSL"/>
    <s v="V"/>
    <x v="202"/>
    <x v="7"/>
    <d v="2013-03-01T00:00:00"/>
    <n v="60"/>
  </r>
  <r>
    <s v="Emma Lexus"/>
    <s v="ADSL"/>
    <s v="M"/>
    <x v="95"/>
    <x v="7"/>
    <d v="2013-03-01T00:00:00"/>
    <n v="44"/>
  </r>
  <r>
    <s v="Jayden Wolks"/>
    <s v="ADSL"/>
    <s v="M"/>
    <x v="1201"/>
    <x v="10"/>
    <d v="2013-03-01T00:00:00"/>
    <n v="41"/>
  </r>
  <r>
    <s v="Emily Seat"/>
    <s v="Móvil"/>
    <s v="M"/>
    <x v="81"/>
    <x v="3"/>
    <d v="2013-03-01T00:00:00"/>
    <n v="55"/>
  </r>
  <r>
    <s v="Mason Seat"/>
    <s v="ADSL"/>
    <s v="V"/>
    <x v="34"/>
    <x v="0"/>
    <d v="2013-03-01T00:00:00"/>
    <n v="70"/>
  </r>
  <r>
    <s v="Mia Suzuki"/>
    <s v="ADSL"/>
    <s v="V"/>
    <x v="43"/>
    <x v="5"/>
    <d v="2013-03-01T00:00:00"/>
    <n v="45"/>
  </r>
  <r>
    <s v="Emma Audi"/>
    <s v="Otros"/>
    <s v="M"/>
    <x v="499"/>
    <x v="0"/>
    <d v="2013-03-01T00:00:00"/>
    <n v="13"/>
  </r>
  <r>
    <s v="Alexander Honda"/>
    <s v="Móvil"/>
    <s v="M"/>
    <x v="200"/>
    <x v="0"/>
    <d v="2013-03-01T00:00:00"/>
    <n v="55"/>
  </r>
  <r>
    <s v="Elizabeth Daewo"/>
    <s v="Móvil"/>
    <s v="V"/>
    <x v="649"/>
    <x v="1"/>
    <d v="2013-03-01T00:00:00"/>
    <n v="48"/>
  </r>
  <r>
    <s v="Chloe Dodge"/>
    <s v="Móvil + Fijo"/>
    <s v="M"/>
    <x v="33"/>
    <x v="4"/>
    <d v="2013-03-01T00:00:00"/>
    <n v="50"/>
  </r>
  <r>
    <s v="Aiden BMV"/>
    <s v="Móvil"/>
    <s v="V"/>
    <x v="1313"/>
    <x v="7"/>
    <d v="2013-03-01T00:00:00"/>
    <n v="33"/>
  </r>
  <r>
    <s v="Madison Daewo"/>
    <s v="Móvil + Fijo"/>
    <s v="V"/>
    <x v="742"/>
    <x v="10"/>
    <d v="2013-03-01T00:00:00"/>
    <n v="55"/>
  </r>
  <r>
    <s v="Michael Toyota"/>
    <s v="Móvil"/>
    <s v="M"/>
    <x v="229"/>
    <x v="9"/>
    <d v="2013-03-01T00:00:00"/>
    <n v="29"/>
  </r>
  <r>
    <s v="Isabella Lotus"/>
    <s v="Móvil"/>
    <s v="M"/>
    <x v="239"/>
    <x v="8"/>
    <d v="2013-03-01T00:00:00"/>
    <n v="39"/>
  </r>
  <r>
    <s v="Aiden Wolks"/>
    <s v="Fibra"/>
    <s v="V"/>
    <x v="1052"/>
    <x v="7"/>
    <d v="2013-03-01T00:00:00"/>
    <n v="75"/>
  </r>
  <r>
    <s v="Isabella Chrysler"/>
    <s v="Móvil + Fijo"/>
    <s v="V"/>
    <x v="352"/>
    <x v="9"/>
    <d v="2013-03-01T00:00:00"/>
    <n v="57"/>
  </r>
  <r>
    <s v="Emma Ford"/>
    <s v="Móvil"/>
    <s v="V"/>
    <x v="85"/>
    <x v="2"/>
    <d v="2013-03-01T00:00:00"/>
    <n v="41"/>
  </r>
  <r>
    <s v="Michael Jaguar"/>
    <s v="Móvil + Fijo"/>
    <s v="V"/>
    <x v="589"/>
    <x v="10"/>
    <d v="2013-03-01T00:00:00"/>
    <n v="60"/>
  </r>
  <r>
    <s v="Ava Jaguar"/>
    <s v="Móvil"/>
    <s v="M"/>
    <x v="117"/>
    <x v="0"/>
    <d v="2013-03-01T00:00:00"/>
    <n v="22"/>
  </r>
  <r>
    <s v="Olivia Ford"/>
    <s v="Móvil + Fijo"/>
    <s v="M"/>
    <x v="291"/>
    <x v="3"/>
    <d v="2013-03-01T00:00:00"/>
    <n v="52"/>
  </r>
  <r>
    <s v="Jayden Nissan"/>
    <s v="Móvil"/>
    <s v="M"/>
    <x v="551"/>
    <x v="3"/>
    <d v="2013-03-01T00:00:00"/>
    <n v="44"/>
  </r>
  <r>
    <s v="Abigail Seat"/>
    <s v="Móvil"/>
    <s v="M"/>
    <x v="1195"/>
    <x v="7"/>
    <d v="2013-03-01T00:00:00"/>
    <n v="55"/>
  </r>
  <r>
    <s v="Mia Suzuki"/>
    <s v="ADSL"/>
    <s v="V"/>
    <x v="43"/>
    <x v="5"/>
    <d v="2013-03-01T00:00:00"/>
    <n v="43"/>
  </r>
  <r>
    <s v="Emma Chrysler"/>
    <s v="ADSL"/>
    <s v="V"/>
    <x v="227"/>
    <x v="6"/>
    <d v="2013-03-01T00:00:00"/>
    <n v="53"/>
  </r>
  <r>
    <s v="Noah Honda"/>
    <s v="Móvil"/>
    <s v="M"/>
    <x v="44"/>
    <x v="0"/>
    <d v="2013-03-01T00:00:00"/>
    <n v="40"/>
  </r>
  <r>
    <s v="Michael Suzuki"/>
    <s v="Móvil + Fijo"/>
    <s v="V"/>
    <x v="68"/>
    <x v="9"/>
    <d v="2013-03-01T00:00:00"/>
    <n v="54"/>
  </r>
  <r>
    <s v="Olivia Jaguar"/>
    <s v="Móvil"/>
    <s v="M"/>
    <x v="161"/>
    <x v="7"/>
    <d v="2013-03-01T00:00:00"/>
    <n v="30"/>
  </r>
  <r>
    <s v="Elizabeth Lexus"/>
    <s v="Móvil + Fijo"/>
    <s v="M"/>
    <x v="862"/>
    <x v="5"/>
    <d v="2013-03-01T00:00:00"/>
    <n v="52"/>
  </r>
  <r>
    <s v="Liam Kia"/>
    <s v="Móvil + Fijo"/>
    <s v="V"/>
    <x v="1046"/>
    <x v="0"/>
    <d v="2013-03-01T00:00:00"/>
    <n v="59"/>
  </r>
  <r>
    <s v="Emma Range"/>
    <s v="Móvil + Fijo"/>
    <s v="M"/>
    <x v="1110"/>
    <x v="9"/>
    <d v="2013-03-01T00:00:00"/>
    <n v="57"/>
  </r>
  <r>
    <s v="Jacob Audi"/>
    <s v="ADSL"/>
    <s v="V"/>
    <x v="898"/>
    <x v="3"/>
    <d v="2013-03-01T00:00:00"/>
    <n v="48"/>
  </r>
  <r>
    <s v="Michael Hyundai"/>
    <s v="ADSL"/>
    <s v="M"/>
    <x v="641"/>
    <x v="4"/>
    <d v="2013-03-01T00:00:00"/>
    <n v="50"/>
  </r>
  <r>
    <s v="Aiden Chrysler"/>
    <s v="Móvil"/>
    <s v="M"/>
    <x v="1072"/>
    <x v="10"/>
    <d v="2013-03-01T00:00:00"/>
    <n v="42"/>
  </r>
  <r>
    <s v="Elizabeth Wolks"/>
    <s v="Móvil"/>
    <s v="M"/>
    <x v="2"/>
    <x v="1"/>
    <d v="2013-03-01T00:00:00"/>
    <n v="56"/>
  </r>
  <r>
    <s v="Abigail Rolls"/>
    <s v="ADSL"/>
    <s v="V"/>
    <x v="73"/>
    <x v="4"/>
    <d v="2013-03-01T00:00:00"/>
    <n v="44"/>
  </r>
  <r>
    <s v="Olivia Toyota"/>
    <s v="Otros"/>
    <s v="V"/>
    <x v="606"/>
    <x v="0"/>
    <d v="2013-03-01T00:00:00"/>
    <n v="28"/>
  </r>
  <r>
    <s v="William BMV"/>
    <s v="Móvil"/>
    <s v="M"/>
    <x v="298"/>
    <x v="6"/>
    <d v="2013-03-01T00:00:00"/>
    <n v="38"/>
  </r>
  <r>
    <s v="Abigail Audi"/>
    <s v="Móvil"/>
    <s v="V"/>
    <x v="1647"/>
    <x v="4"/>
    <d v="2013-03-01T00:00:00"/>
    <n v="22"/>
  </r>
  <r>
    <s v="Ava Suzuki"/>
    <s v="Móvil + Fijo"/>
    <s v="M"/>
    <x v="318"/>
    <x v="7"/>
    <d v="2013-03-01T00:00:00"/>
    <n v="56"/>
  </r>
  <r>
    <s v="Liam BMV"/>
    <s v="Móvil"/>
    <s v="M"/>
    <x v="16"/>
    <x v="7"/>
    <d v="2013-03-01T00:00:00"/>
    <n v="41"/>
  </r>
  <r>
    <s v="Michael Jeep"/>
    <s v="Otros"/>
    <s v="V"/>
    <x v="1229"/>
    <x v="1"/>
    <d v="2013-03-01T00:00:00"/>
    <n v="90"/>
  </r>
  <r>
    <s v="Mason Kia"/>
    <s v="Móvil"/>
    <s v="V"/>
    <x v="30"/>
    <x v="1"/>
    <d v="2013-03-01T00:00:00"/>
    <n v="23"/>
  </r>
  <r>
    <s v="Jacob Suzuki"/>
    <s v="Móvil"/>
    <s v="V"/>
    <x v="23"/>
    <x v="4"/>
    <d v="2013-03-01T00:00:00"/>
    <n v="53"/>
  </r>
  <r>
    <s v="Olivia Seat"/>
    <s v="Móvil + Fijo"/>
    <s v="M"/>
    <x v="59"/>
    <x v="7"/>
    <d v="2013-03-01T00:00:00"/>
    <n v="56"/>
  </r>
  <r>
    <s v="Olivia Audi"/>
    <s v="ADSL"/>
    <s v="V"/>
    <x v="287"/>
    <x v="5"/>
    <d v="2013-03-01T00:00:00"/>
    <n v="42"/>
  </r>
  <r>
    <s v="Jayden Range"/>
    <s v="ADSL"/>
    <s v="V"/>
    <x v="1388"/>
    <x v="10"/>
    <d v="2013-03-01T00:00:00"/>
    <n v="52"/>
  </r>
  <r>
    <s v="Sophia Ford"/>
    <s v="Móvil"/>
    <s v="V"/>
    <x v="743"/>
    <x v="6"/>
    <d v="2013-03-01T00:00:00"/>
    <n v="53"/>
  </r>
  <r>
    <s v="William Rolls"/>
    <s v="Móvil"/>
    <s v="M"/>
    <x v="225"/>
    <x v="0"/>
    <d v="2013-03-01T00:00:00"/>
    <n v="55"/>
  </r>
  <r>
    <s v="Elizabeth Renault"/>
    <s v="Móvil"/>
    <s v="M"/>
    <x v="335"/>
    <x v="1"/>
    <d v="2013-03-01T00:00:00"/>
    <n v="26"/>
  </r>
  <r>
    <s v="Liam Daewo"/>
    <s v="Fibra"/>
    <s v="M"/>
    <x v="674"/>
    <x v="0"/>
    <d v="2013-03-01T00:00:00"/>
    <n v="83"/>
  </r>
  <r>
    <s v="Aiden Kia"/>
    <s v="Móvil"/>
    <s v="V"/>
    <x v="288"/>
    <x v="6"/>
    <d v="2013-03-01T00:00:00"/>
    <n v="54"/>
  </r>
  <r>
    <s v="Olivia Dodge"/>
    <s v="Fibra"/>
    <s v="V"/>
    <x v="209"/>
    <x v="9"/>
    <d v="2013-03-01T00:00:00"/>
    <n v="85"/>
  </r>
  <r>
    <s v="Alexander Nissan"/>
    <s v="Móvil"/>
    <s v="V"/>
    <x v="773"/>
    <x v="9"/>
    <d v="2013-03-01T00:00:00"/>
    <n v="20"/>
  </r>
  <r>
    <s v="Jacob Renault"/>
    <s v="Móvil + Fijo"/>
    <s v="V"/>
    <x v="5"/>
    <x v="3"/>
    <d v="2013-03-01T00:00:00"/>
    <n v="59"/>
  </r>
  <r>
    <s v="Olivia Dodge"/>
    <s v="Fibra"/>
    <s v="V"/>
    <x v="209"/>
    <x v="9"/>
    <d v="2013-03-01T00:00:00"/>
    <n v="70"/>
  </r>
  <r>
    <s v="Daniel Suzuki"/>
    <s v="Móvil"/>
    <s v="V"/>
    <x v="233"/>
    <x v="8"/>
    <d v="2013-03-01T00:00:00"/>
    <n v="31"/>
  </r>
  <r>
    <s v="Jacob Range"/>
    <s v="Móvil + Fijo"/>
    <s v="V"/>
    <x v="548"/>
    <x v="1"/>
    <d v="2013-03-01T00:00:00"/>
    <n v="57"/>
  </r>
  <r>
    <s v="Madison Jaguar"/>
    <s v="ADSL"/>
    <s v="V"/>
    <x v="151"/>
    <x v="4"/>
    <d v="2013-03-01T00:00:00"/>
    <n v="54"/>
  </r>
  <r>
    <s v="Jacob Wolks"/>
    <s v="Móvil"/>
    <s v="V"/>
    <x v="575"/>
    <x v="1"/>
    <d v="2013-03-01T00:00:00"/>
    <n v="36"/>
  </r>
  <r>
    <s v="Daniel Suzuki"/>
    <s v="Móvil"/>
    <s v="V"/>
    <x v="233"/>
    <x v="8"/>
    <d v="2013-03-01T00:00:00"/>
    <n v="43"/>
  </r>
  <r>
    <s v="Olivia Audi"/>
    <s v="ADSL"/>
    <s v="V"/>
    <x v="287"/>
    <x v="5"/>
    <d v="2013-03-01T00:00:00"/>
    <n v="57"/>
  </r>
  <r>
    <s v="Emily Dodge"/>
    <s v="Otros"/>
    <s v="M"/>
    <x v="353"/>
    <x v="7"/>
    <d v="2013-03-01T00:00:00"/>
    <n v="46"/>
  </r>
  <r>
    <s v="Mia Rolls"/>
    <s v="Móvil + Fijo"/>
    <s v="V"/>
    <x v="1672"/>
    <x v="7"/>
    <d v="2013-03-01T00:00:00"/>
    <n v="52"/>
  </r>
  <r>
    <s v="Chloe Renault"/>
    <s v="Móvil"/>
    <s v="M"/>
    <x v="714"/>
    <x v="3"/>
    <d v="2013-03-01T00:00:00"/>
    <n v="24"/>
  </r>
  <r>
    <s v="Elizabeth Chrysler"/>
    <s v="Móvil + Fijo"/>
    <s v="V"/>
    <x v="718"/>
    <x v="0"/>
    <d v="2013-03-01T00:00:00"/>
    <n v="50"/>
  </r>
  <r>
    <s v="Michael Wolks"/>
    <s v="Móvil + Fijo"/>
    <s v="V"/>
    <x v="475"/>
    <x v="7"/>
    <d v="2013-03-01T00:00:00"/>
    <n v="52"/>
  </r>
  <r>
    <s v="Daniel Audi"/>
    <s v="Móvil"/>
    <s v="M"/>
    <x v="97"/>
    <x v="10"/>
    <d v="2013-03-01T00:00:00"/>
    <n v="23"/>
  </r>
  <r>
    <s v="Sophia Hyundai"/>
    <s v="Móvil"/>
    <s v="M"/>
    <x v="876"/>
    <x v="5"/>
    <d v="2013-03-01T00:00:00"/>
    <n v="59"/>
  </r>
  <r>
    <s v="Ethan Lexus"/>
    <s v="Fibra"/>
    <s v="V"/>
    <x v="826"/>
    <x v="0"/>
    <d v="2013-03-01T00:00:00"/>
    <n v="76"/>
  </r>
  <r>
    <s v="Ethan Rolls"/>
    <s v="Fibra"/>
    <s v="V"/>
    <x v="485"/>
    <x v="1"/>
    <d v="2013-03-01T00:00:00"/>
    <n v="92"/>
  </r>
  <r>
    <s v="Aiden Kia"/>
    <s v="Móvil"/>
    <s v="V"/>
    <x v="288"/>
    <x v="6"/>
    <d v="2013-03-01T00:00:00"/>
    <n v="29"/>
  </r>
  <r>
    <s v="Alexander Ford"/>
    <s v="Móvil + Fijo"/>
    <s v="V"/>
    <x v="82"/>
    <x v="4"/>
    <d v="2013-03-01T00:00:00"/>
    <n v="52"/>
  </r>
  <r>
    <s v="William Seat"/>
    <s v="Móvil + Fijo"/>
    <s v="M"/>
    <x v="580"/>
    <x v="2"/>
    <d v="2013-03-01T00:00:00"/>
    <n v="55"/>
  </r>
  <r>
    <s v="Mia Jaguar"/>
    <s v="Móvil + Fijo"/>
    <s v="V"/>
    <x v="440"/>
    <x v="4"/>
    <d v="2013-03-01T00:00:00"/>
    <n v="51"/>
  </r>
  <r>
    <s v="Daniel Rolls"/>
    <s v="Móvil + Fijo"/>
    <s v="M"/>
    <x v="128"/>
    <x v="7"/>
    <d v="2013-03-01T00:00:00"/>
    <n v="56"/>
  </r>
  <r>
    <s v="Chloe Dodge"/>
    <s v="Móvil + Fijo"/>
    <s v="M"/>
    <x v="33"/>
    <x v="4"/>
    <d v="2013-03-01T00:00:00"/>
    <n v="53"/>
  </r>
  <r>
    <s v="Aiden Daewo"/>
    <s v="ADSL"/>
    <s v="M"/>
    <x v="296"/>
    <x v="10"/>
    <d v="2013-03-01T00:00:00"/>
    <n v="62"/>
  </r>
  <r>
    <s v="Ethan Rolls"/>
    <s v="Fibra"/>
    <s v="V"/>
    <x v="485"/>
    <x v="1"/>
    <d v="2013-03-01T00:00:00"/>
    <n v="72"/>
  </r>
  <r>
    <s v="Elizabeth Toyota"/>
    <s v="Móvil"/>
    <s v="M"/>
    <x v="430"/>
    <x v="10"/>
    <d v="2013-03-01T00:00:00"/>
    <n v="47"/>
  </r>
  <r>
    <s v="Alexander Chrysler"/>
    <s v="Móvil"/>
    <s v="V"/>
    <x v="810"/>
    <x v="2"/>
    <d v="2013-03-01T00:00:00"/>
    <n v="31"/>
  </r>
  <r>
    <s v="Jayden Dodge"/>
    <s v="Móvil"/>
    <s v="M"/>
    <x v="708"/>
    <x v="3"/>
    <d v="2013-03-01T00:00:00"/>
    <n v="51"/>
  </r>
  <r>
    <s v="Olivia Renault"/>
    <s v="Otros"/>
    <s v="M"/>
    <x v="486"/>
    <x v="3"/>
    <d v="2013-03-01T00:00:00"/>
    <n v="29"/>
  </r>
  <r>
    <s v="Elizabeth Ford"/>
    <s v="Móvil + Fijo"/>
    <s v="M"/>
    <x v="251"/>
    <x v="0"/>
    <d v="2013-03-01T00:00:00"/>
    <n v="56"/>
  </r>
  <r>
    <s v="Jacob Kia"/>
    <s v="Móvil"/>
    <s v="V"/>
    <x v="354"/>
    <x v="3"/>
    <d v="2013-03-01T00:00:00"/>
    <n v="40"/>
  </r>
  <r>
    <s v="Ethan Suzuki"/>
    <s v="Móvil + Fijo"/>
    <s v="V"/>
    <x v="592"/>
    <x v="5"/>
    <d v="2013-03-01T00:00:00"/>
    <n v="55"/>
  </r>
  <r>
    <s v="Liam Audi"/>
    <s v="Otros"/>
    <s v="M"/>
    <x v="205"/>
    <x v="0"/>
    <d v="2013-03-01T00:00:00"/>
    <n v="89"/>
  </r>
  <r>
    <s v="Aiden Range"/>
    <s v="Móvil"/>
    <s v="M"/>
    <x v="230"/>
    <x v="7"/>
    <d v="2013-03-01T00:00:00"/>
    <n v="36"/>
  </r>
  <r>
    <s v="Jayden Kia"/>
    <s v="Móvil"/>
    <s v="V"/>
    <x v="216"/>
    <x v="7"/>
    <d v="2013-03-01T00:00:00"/>
    <n v="48"/>
  </r>
  <r>
    <s v="Jacob Kia"/>
    <s v="Móvil"/>
    <s v="V"/>
    <x v="354"/>
    <x v="3"/>
    <d v="2013-03-01T00:00:00"/>
    <n v="28"/>
  </r>
  <r>
    <s v="Jayden Seat"/>
    <s v="Móvil"/>
    <s v="V"/>
    <x v="433"/>
    <x v="7"/>
    <d v="2013-03-01T00:00:00"/>
    <n v="51"/>
  </r>
  <r>
    <s v="Daniel Lotus"/>
    <s v="Móvil"/>
    <s v="M"/>
    <x v="131"/>
    <x v="5"/>
    <d v="2013-03-01T00:00:00"/>
    <n v="45"/>
  </r>
  <r>
    <s v="Emma Jeep"/>
    <s v="ADSL"/>
    <s v="V"/>
    <x v="223"/>
    <x v="4"/>
    <d v="2013-03-01T00:00:00"/>
    <n v="55"/>
  </r>
  <r>
    <s v="William Lotus"/>
    <s v="Otros"/>
    <s v="M"/>
    <x v="1307"/>
    <x v="2"/>
    <d v="2013-03-01T00:00:00"/>
    <n v="16"/>
  </r>
  <r>
    <s v="Jayden Jaguar"/>
    <s v="Móvil"/>
    <s v="M"/>
    <x v="325"/>
    <x v="7"/>
    <d v="2013-03-01T00:00:00"/>
    <n v="40"/>
  </r>
  <r>
    <s v="Chloe Dodge"/>
    <s v="Móvil + Fijo"/>
    <s v="M"/>
    <x v="33"/>
    <x v="4"/>
    <d v="2013-03-01T00:00:00"/>
    <n v="54"/>
  </r>
  <r>
    <s v="Aiden Renault"/>
    <s v="ADSL"/>
    <s v="M"/>
    <x v="455"/>
    <x v="4"/>
    <d v="2013-03-01T00:00:00"/>
    <n v="45"/>
  </r>
  <r>
    <s v="Daniel Jeep"/>
    <s v="Móvil"/>
    <s v="V"/>
    <x v="35"/>
    <x v="6"/>
    <d v="2013-03-01T00:00:00"/>
    <n v="26"/>
  </r>
  <r>
    <s v="Jayden Jeep"/>
    <s v="Móvil"/>
    <s v="M"/>
    <x v="976"/>
    <x v="7"/>
    <d v="2013-03-01T00:00:00"/>
    <n v="46"/>
  </r>
  <r>
    <s v="Noah Renault"/>
    <s v="Móvil + Fijo"/>
    <s v="M"/>
    <x v="284"/>
    <x v="5"/>
    <d v="2013-03-01T00:00:00"/>
    <n v="58"/>
  </r>
  <r>
    <s v="Jacob Jaguar"/>
    <s v="Móvil"/>
    <s v="V"/>
    <x v="105"/>
    <x v="1"/>
    <d v="2013-03-01T00:00:00"/>
    <n v="48"/>
  </r>
  <r>
    <s v="Ethan Audi"/>
    <s v="ADSL"/>
    <s v="M"/>
    <x v="647"/>
    <x v="10"/>
    <d v="2013-03-01T00:00:00"/>
    <n v="43"/>
  </r>
  <r>
    <s v="Alexander Lotus"/>
    <s v="Móvil + Fijo"/>
    <s v="M"/>
    <x v="361"/>
    <x v="1"/>
    <d v="2013-03-01T00:00:00"/>
    <n v="55"/>
  </r>
  <r>
    <s v="Aiden Lexus"/>
    <s v="Móvil + Fijo"/>
    <s v="M"/>
    <x v="297"/>
    <x v="10"/>
    <d v="2013-03-01T00:00:00"/>
    <n v="56"/>
  </r>
  <r>
    <s v="Ava Wolks"/>
    <s v="ADSL"/>
    <s v="M"/>
    <x v="594"/>
    <x v="3"/>
    <d v="2013-03-01T00:00:00"/>
    <n v="69"/>
  </r>
  <r>
    <s v="Michael Renault"/>
    <s v="Móvil + Fijo"/>
    <s v="M"/>
    <x v="163"/>
    <x v="7"/>
    <d v="2013-03-01T00:00:00"/>
    <n v="50"/>
  </r>
  <r>
    <s v="Liam Audi"/>
    <s v="Otros"/>
    <s v="M"/>
    <x v="205"/>
    <x v="0"/>
    <d v="2013-03-01T00:00:00"/>
    <n v="83"/>
  </r>
  <r>
    <s v="Sophia Ford"/>
    <s v="Móvil"/>
    <s v="V"/>
    <x v="743"/>
    <x v="6"/>
    <d v="2013-03-01T00:00:00"/>
    <n v="51"/>
  </r>
  <r>
    <s v="Sophia BMV"/>
    <s v="Fibra"/>
    <s v="M"/>
    <x v="70"/>
    <x v="1"/>
    <d v="2013-03-01T00:00:00"/>
    <n v="97"/>
  </r>
  <r>
    <s v="Isabella Toyota"/>
    <s v="Móvil + Fijo"/>
    <s v="V"/>
    <x v="232"/>
    <x v="9"/>
    <d v="2013-03-01T00:00:00"/>
    <n v="54"/>
  </r>
  <r>
    <s v="Mia Hyundai"/>
    <s v="Móvil + Fijo"/>
    <s v="M"/>
    <x v="54"/>
    <x v="6"/>
    <d v="2013-03-01T00:00:00"/>
    <n v="59"/>
  </r>
  <r>
    <s v="Emily Jaguar"/>
    <s v="Móvil"/>
    <s v="M"/>
    <x v="1152"/>
    <x v="0"/>
    <d v="2013-03-01T00:00:00"/>
    <n v="58"/>
  </r>
  <r>
    <s v="William BMV"/>
    <s v="Móvil"/>
    <s v="M"/>
    <x v="298"/>
    <x v="6"/>
    <d v="2013-03-01T00:00:00"/>
    <n v="25"/>
  </r>
  <r>
    <s v="Isabella Daewo"/>
    <s v="Móvil"/>
    <s v="M"/>
    <x v="279"/>
    <x v="4"/>
    <d v="2013-03-01T00:00:00"/>
    <n v="26"/>
  </r>
  <r>
    <s v="Alexander Dodge"/>
    <s v="Móvil + Fijo"/>
    <s v="M"/>
    <x v="1078"/>
    <x v="4"/>
    <d v="2013-03-01T00:00:00"/>
    <n v="58"/>
  </r>
  <r>
    <s v="Emma Ford"/>
    <s v="Móvil"/>
    <s v="V"/>
    <x v="85"/>
    <x v="2"/>
    <d v="2013-03-01T00:00:00"/>
    <n v="28"/>
  </r>
  <r>
    <s v="Jacob Lexus"/>
    <s v="Móvil"/>
    <s v="V"/>
    <x v="141"/>
    <x v="10"/>
    <d v="2013-03-01T00:00:00"/>
    <n v="58"/>
  </r>
  <r>
    <s v="Ethan Audi"/>
    <s v="ADSL"/>
    <s v="M"/>
    <x v="647"/>
    <x v="10"/>
    <d v="2013-03-01T00:00:00"/>
    <n v="52"/>
  </r>
  <r>
    <s v="Isabella Lotus"/>
    <s v="Móvil"/>
    <s v="M"/>
    <x v="239"/>
    <x v="8"/>
    <d v="2013-03-01T00:00:00"/>
    <n v="36"/>
  </r>
  <r>
    <s v="Chloe Dodge"/>
    <s v="Móvil + Fijo"/>
    <s v="M"/>
    <x v="33"/>
    <x v="4"/>
    <d v="2013-03-01T00:00:00"/>
    <n v="60"/>
  </r>
  <r>
    <s v="Emily Jeep"/>
    <s v="ADSL"/>
    <s v="V"/>
    <x v="99"/>
    <x v="0"/>
    <d v="2013-03-01T00:00:00"/>
    <n v="40"/>
  </r>
  <r>
    <s v="Sophia Hyundai"/>
    <s v="Móvil"/>
    <s v="M"/>
    <x v="876"/>
    <x v="5"/>
    <d v="2013-03-01T00:00:00"/>
    <n v="53"/>
  </r>
  <r>
    <s v="Isabella Renault"/>
    <s v="Fibra"/>
    <s v="V"/>
    <x v="471"/>
    <x v="7"/>
    <d v="2013-03-01T00:00:00"/>
    <n v="95"/>
  </r>
  <r>
    <s v="Mia Hyundai"/>
    <s v="Móvil + Fijo"/>
    <s v="M"/>
    <x v="54"/>
    <x v="6"/>
    <d v="2013-03-01T00:00:00"/>
    <n v="50"/>
  </r>
  <r>
    <s v="Aiden Renault"/>
    <s v="ADSL"/>
    <s v="M"/>
    <x v="455"/>
    <x v="4"/>
    <d v="2013-03-01T00:00:00"/>
    <n v="49"/>
  </r>
  <r>
    <s v="Mia Seat"/>
    <s v="Móvil + Fijo"/>
    <s v="M"/>
    <x v="385"/>
    <x v="1"/>
    <d v="2013-03-01T00:00:00"/>
    <n v="50"/>
  </r>
  <r>
    <s v="Mason Dodge"/>
    <s v="Móvil"/>
    <s v="M"/>
    <x v="207"/>
    <x v="10"/>
    <d v="2013-03-01T00:00:00"/>
    <n v="35"/>
  </r>
  <r>
    <s v="Abigail Kia"/>
    <s v="Móvil"/>
    <s v="V"/>
    <x v="103"/>
    <x v="5"/>
    <d v="2013-03-01T00:00:00"/>
    <n v="58"/>
  </r>
  <r>
    <s v="Olivia Lotus"/>
    <s v="Móvil + Fijo"/>
    <s v="V"/>
    <x v="1422"/>
    <x v="2"/>
    <d v="2013-03-01T00:00:00"/>
    <n v="51"/>
  </r>
  <r>
    <s v="Olivia Jeep"/>
    <s v="Móvil"/>
    <s v="V"/>
    <x v="106"/>
    <x v="2"/>
    <d v="2013-03-01T00:00:00"/>
    <n v="58"/>
  </r>
  <r>
    <s v="Ava Ford"/>
    <s v="Móvil"/>
    <s v="M"/>
    <x v="1139"/>
    <x v="7"/>
    <d v="2013-03-01T00:00:00"/>
    <n v="54"/>
  </r>
  <r>
    <s v="Elizabeth Daewo"/>
    <s v="Móvil"/>
    <s v="V"/>
    <x v="649"/>
    <x v="1"/>
    <d v="2013-03-01T00:00:00"/>
    <n v="20"/>
  </r>
  <r>
    <s v="Madison Wolks"/>
    <s v="ADSL"/>
    <s v="M"/>
    <x v="1063"/>
    <x v="8"/>
    <d v="2013-03-01T00:00:00"/>
    <n v="54"/>
  </r>
  <r>
    <s v="Jacob Chrysler"/>
    <s v="ADSL"/>
    <s v="V"/>
    <x v="380"/>
    <x v="8"/>
    <d v="2013-03-01T00:00:00"/>
    <n v="68"/>
  </r>
  <r>
    <s v="Mia Ford"/>
    <s v="Fibra"/>
    <s v="M"/>
    <x v="127"/>
    <x v="9"/>
    <d v="2013-03-01T00:00:00"/>
    <n v="84"/>
  </r>
  <r>
    <s v="Liam Toyota"/>
    <s v="Móvil"/>
    <s v="V"/>
    <x v="419"/>
    <x v="1"/>
    <d v="2013-03-01T00:00:00"/>
    <n v="21"/>
  </r>
  <r>
    <s v="Liam Toyota"/>
    <s v="Móvil"/>
    <s v="V"/>
    <x v="419"/>
    <x v="1"/>
    <d v="2013-03-01T00:00:00"/>
    <n v="22"/>
  </r>
  <r>
    <s v="William Lexus"/>
    <s v="ADSL"/>
    <s v="V"/>
    <x v="1318"/>
    <x v="10"/>
    <d v="2013-03-01T00:00:00"/>
    <n v="43"/>
  </r>
  <r>
    <s v="Mia Ferrari"/>
    <s v="Móvil + Fijo"/>
    <s v="V"/>
    <x v="863"/>
    <x v="7"/>
    <d v="2013-03-01T00:00:00"/>
    <n v="51"/>
  </r>
  <r>
    <s v="Elizabeth Lexus"/>
    <s v="Móvil + Fijo"/>
    <s v="M"/>
    <x v="862"/>
    <x v="5"/>
    <d v="2013-03-01T00:00:00"/>
    <n v="51"/>
  </r>
  <r>
    <s v="Alexander Seat"/>
    <s v="Móvil"/>
    <s v="V"/>
    <x v="1199"/>
    <x v="7"/>
    <d v="2013-03-01T00:00:00"/>
    <n v="35"/>
  </r>
  <r>
    <s v="Daniel Jaguar"/>
    <s v="Móvil"/>
    <s v="V"/>
    <x v="938"/>
    <x v="2"/>
    <d v="2013-03-01T00:00:00"/>
    <n v="21"/>
  </r>
  <r>
    <s v="William Seat"/>
    <s v="Móvil + Fijo"/>
    <s v="M"/>
    <x v="580"/>
    <x v="2"/>
    <d v="2013-03-01T00:00:00"/>
    <n v="57"/>
  </r>
  <r>
    <s v="Chloe Ferrari"/>
    <s v="Móvil + Fijo"/>
    <s v="V"/>
    <x v="4"/>
    <x v="0"/>
    <d v="2013-03-01T00:00:00"/>
    <n v="51"/>
  </r>
  <r>
    <s v="Mia Lexus"/>
    <s v="ADSL"/>
    <s v="M"/>
    <x v="1055"/>
    <x v="7"/>
    <d v="2013-03-01T00:00:00"/>
    <n v="58"/>
  </r>
  <r>
    <s v="Emily Chrysler"/>
    <s v="Móvil + Fijo"/>
    <s v="M"/>
    <x v="159"/>
    <x v="0"/>
    <d v="2013-03-01T00:00:00"/>
    <n v="52"/>
  </r>
  <r>
    <s v="Michael Rolls"/>
    <s v="ADSL"/>
    <s v="M"/>
    <x v="1531"/>
    <x v="7"/>
    <d v="2013-03-01T00:00:00"/>
    <n v="59"/>
  </r>
  <r>
    <s v="Madison Lexus"/>
    <s v="ADSL"/>
    <s v="V"/>
    <x v="844"/>
    <x v="9"/>
    <d v="2013-03-01T00:00:00"/>
    <n v="60"/>
  </r>
  <r>
    <s v="Aiden Toyota"/>
    <s v="Móvil"/>
    <s v="M"/>
    <x v="36"/>
    <x v="3"/>
    <d v="2013-03-01T00:00:00"/>
    <n v="24"/>
  </r>
  <r>
    <s v="Mia Seat"/>
    <s v="Móvil + Fijo"/>
    <s v="M"/>
    <x v="385"/>
    <x v="1"/>
    <d v="2013-03-01T00:00:00"/>
    <n v="55"/>
  </r>
  <r>
    <s v="Chloe Jaguar"/>
    <s v="Otros"/>
    <s v="M"/>
    <x v="138"/>
    <x v="8"/>
    <d v="2013-03-01T00:00:00"/>
    <n v="79"/>
  </r>
  <r>
    <s v="Emma Dodge"/>
    <s v="Móvil"/>
    <s v="V"/>
    <x v="171"/>
    <x v="8"/>
    <d v="2013-03-01T00:00:00"/>
    <n v="42"/>
  </r>
  <r>
    <s v="Olivia Toyota"/>
    <s v="Otros"/>
    <s v="V"/>
    <x v="606"/>
    <x v="0"/>
    <d v="2013-03-01T00:00:00"/>
    <n v="84"/>
  </r>
  <r>
    <s v="Jayden Honda"/>
    <s v="Móvil"/>
    <s v="V"/>
    <x v="19"/>
    <x v="0"/>
    <d v="2013-03-01T00:00:00"/>
    <n v="25"/>
  </r>
  <r>
    <s v="Mia Honda"/>
    <s v="Móvil + Fijo"/>
    <s v="M"/>
    <x v="365"/>
    <x v="3"/>
    <d v="2013-03-01T00:00:00"/>
    <n v="55"/>
  </r>
  <r>
    <s v="Jacob Honda"/>
    <s v="Móvil"/>
    <s v="M"/>
    <x v="1750"/>
    <x v="8"/>
    <d v="2013-03-01T00:00:00"/>
    <n v="36"/>
  </r>
  <r>
    <s v="Chloe Kia"/>
    <s v="Móvil"/>
    <s v="V"/>
    <x v="1098"/>
    <x v="10"/>
    <d v="2013-03-01T00:00:00"/>
    <n v="36"/>
  </r>
  <r>
    <s v="Liam Kia"/>
    <s v="Móvil + Fijo"/>
    <s v="V"/>
    <x v="1046"/>
    <x v="0"/>
    <d v="2013-03-01T00:00:00"/>
    <n v="53"/>
  </r>
  <r>
    <s v="Noah Honda"/>
    <s v="Móvil"/>
    <s v="M"/>
    <x v="44"/>
    <x v="0"/>
    <d v="2013-03-01T00:00:00"/>
    <n v="43"/>
  </r>
  <r>
    <s v="Liam BMV"/>
    <s v="Móvil"/>
    <s v="M"/>
    <x v="16"/>
    <x v="7"/>
    <d v="2013-03-01T00:00:00"/>
    <n v="53"/>
  </r>
  <r>
    <s v="Ava BMV"/>
    <s v="Móvil"/>
    <s v="M"/>
    <x v="384"/>
    <x v="8"/>
    <d v="2013-03-01T00:00:00"/>
    <n v="44"/>
  </r>
  <r>
    <s v="Olivia Audi"/>
    <s v="ADSL"/>
    <s v="V"/>
    <x v="287"/>
    <x v="5"/>
    <d v="2013-03-01T00:00:00"/>
    <n v="55"/>
  </r>
  <r>
    <s v="Michael Ferrari"/>
    <s v="Móvil"/>
    <s v="V"/>
    <x v="1079"/>
    <x v="7"/>
    <d v="2013-03-01T00:00:00"/>
    <n v="48"/>
  </r>
  <r>
    <s v="Daniel Rolls"/>
    <s v="Móvil + Fijo"/>
    <s v="M"/>
    <x v="128"/>
    <x v="7"/>
    <d v="2013-03-01T00:00:00"/>
    <n v="52"/>
  </r>
  <r>
    <s v="Madison Audi"/>
    <s v="Móvil + Fijo"/>
    <s v="M"/>
    <x v="924"/>
    <x v="0"/>
    <d v="2013-03-01T00:00:00"/>
    <n v="51"/>
  </r>
  <r>
    <s v="Sophia Range"/>
    <s v="ADSL"/>
    <s v="M"/>
    <x v="363"/>
    <x v="0"/>
    <d v="2013-03-01T00:00:00"/>
    <n v="44"/>
  </r>
  <r>
    <s v="Abigail Ford"/>
    <s v="ADSL"/>
    <s v="M"/>
    <x v="252"/>
    <x v="0"/>
    <d v="2013-03-01T00:00:00"/>
    <n v="55"/>
  </r>
  <r>
    <s v="Daniel Audi"/>
    <s v="Móvil"/>
    <s v="M"/>
    <x v="97"/>
    <x v="10"/>
    <d v="2013-03-01T00:00:00"/>
    <n v="33"/>
  </r>
  <r>
    <s v="Michael Chrysler"/>
    <s v="Móvil + Fijo"/>
    <s v="M"/>
    <x v="261"/>
    <x v="6"/>
    <d v="2013-03-01T00:00:00"/>
    <n v="55"/>
  </r>
  <r>
    <s v="Mason Audi"/>
    <s v="Móvil + Fijo"/>
    <s v="M"/>
    <x v="613"/>
    <x v="3"/>
    <d v="2013-03-01T00:00:00"/>
    <n v="58"/>
  </r>
  <r>
    <s v="Madison Toyota"/>
    <s v="ADSL"/>
    <s v="M"/>
    <x v="816"/>
    <x v="6"/>
    <d v="2013-03-01T00:00:00"/>
    <n v="53"/>
  </r>
  <r>
    <s v="Emma Honda"/>
    <s v="Fibra"/>
    <s v="V"/>
    <x v="1280"/>
    <x v="0"/>
    <d v="2013-03-01T00:00:00"/>
    <n v="76"/>
  </r>
  <r>
    <s v="Liam Wolks"/>
    <s v="Móvil + Fijo"/>
    <s v="V"/>
    <x v="22"/>
    <x v="8"/>
    <d v="2013-03-01T00:00:00"/>
    <n v="51"/>
  </r>
  <r>
    <s v="Alexander Lotus"/>
    <s v="Móvil + Fijo"/>
    <s v="M"/>
    <x v="361"/>
    <x v="1"/>
    <d v="2013-03-01T00:00:00"/>
    <n v="50"/>
  </r>
  <r>
    <s v="Isabella BMV"/>
    <s v="ADSL"/>
    <s v="M"/>
    <x v="49"/>
    <x v="0"/>
    <d v="2013-03-01T00:00:00"/>
    <n v="64"/>
  </r>
  <r>
    <s v="Ava Lexus"/>
    <s v="Móvil + Fijo"/>
    <s v="V"/>
    <x v="338"/>
    <x v="8"/>
    <d v="2013-03-01T00:00:00"/>
    <n v="52"/>
  </r>
  <r>
    <s v="Ethan BMV"/>
    <s v="ADSL"/>
    <s v="M"/>
    <x v="322"/>
    <x v="2"/>
    <d v="2013-03-01T00:00:00"/>
    <n v="43"/>
  </r>
  <r>
    <s v="Mia Range"/>
    <s v="Móvil + Fijo"/>
    <s v="V"/>
    <x v="307"/>
    <x v="8"/>
    <d v="2013-03-01T00:00:00"/>
    <n v="59"/>
  </r>
  <r>
    <s v="Daniel Chrysler"/>
    <s v="ADSL"/>
    <s v="V"/>
    <x v="60"/>
    <x v="2"/>
    <d v="2013-03-01T00:00:00"/>
    <n v="40"/>
  </r>
  <r>
    <s v="Daniel Ford"/>
    <s v="Móvil"/>
    <s v="V"/>
    <x v="290"/>
    <x v="2"/>
    <d v="2013-03-01T00:00:00"/>
    <n v="32"/>
  </r>
  <r>
    <s v="Mason Jaguar"/>
    <s v="Móvil"/>
    <s v="V"/>
    <x v="79"/>
    <x v="8"/>
    <d v="2013-03-01T00:00:00"/>
    <n v="46"/>
  </r>
  <r>
    <s v="Isabella Honda"/>
    <s v="Móvil"/>
    <s v="M"/>
    <x v="25"/>
    <x v="9"/>
    <d v="2013-03-01T00:00:00"/>
    <n v="37"/>
  </r>
  <r>
    <s v="Mia Toyota"/>
    <s v="Móvil + Fijo"/>
    <s v="M"/>
    <x v="169"/>
    <x v="0"/>
    <d v="2013-03-01T00:00:00"/>
    <n v="60"/>
  </r>
  <r>
    <s v="Ava Suzuki"/>
    <s v="Móvil + Fijo"/>
    <s v="M"/>
    <x v="318"/>
    <x v="7"/>
    <d v="2013-03-01T00:00:00"/>
    <n v="59"/>
  </r>
  <r>
    <s v="Noah Daewo"/>
    <s v="ADSL"/>
    <s v="V"/>
    <x v="389"/>
    <x v="2"/>
    <d v="2013-03-01T00:00:00"/>
    <n v="65"/>
  </r>
  <r>
    <s v="Emily Suzuki"/>
    <s v="Móvil"/>
    <s v="V"/>
    <x v="494"/>
    <x v="4"/>
    <d v="2013-03-01T00:00:00"/>
    <n v="58"/>
  </r>
  <r>
    <s v="Olivia Nissan"/>
    <s v="ADSL"/>
    <s v="V"/>
    <x v="612"/>
    <x v="7"/>
    <d v="2013-03-01T00:00:00"/>
    <n v="68"/>
  </r>
  <r>
    <s v="Michael Lotus"/>
    <s v="ADSL"/>
    <s v="M"/>
    <x v="1426"/>
    <x v="5"/>
    <d v="2013-03-01T00:00:00"/>
    <n v="59"/>
  </r>
  <r>
    <s v="William Lotus"/>
    <s v="Otros"/>
    <s v="M"/>
    <x v="1307"/>
    <x v="2"/>
    <d v="2013-03-01T00:00:00"/>
    <n v="89"/>
  </r>
  <r>
    <s v="Jacob Renault"/>
    <s v="Móvil + Fijo"/>
    <s v="V"/>
    <x v="5"/>
    <x v="3"/>
    <d v="2013-03-01T00:00:00"/>
    <n v="56"/>
  </r>
  <r>
    <s v="Emily Jaguar"/>
    <s v="Móvil"/>
    <s v="M"/>
    <x v="1152"/>
    <x v="0"/>
    <d v="2013-03-01T00:00:00"/>
    <n v="35"/>
  </r>
  <r>
    <s v="Jacob Honda"/>
    <s v="Móvil"/>
    <s v="M"/>
    <x v="1750"/>
    <x v="8"/>
    <d v="2013-03-01T00:00:00"/>
    <n v="34"/>
  </r>
  <r>
    <s v="Jacob Range"/>
    <s v="Móvil + Fijo"/>
    <s v="V"/>
    <x v="548"/>
    <x v="1"/>
    <d v="2013-03-01T00:00:00"/>
    <n v="57"/>
  </r>
  <r>
    <s v="Mia Range"/>
    <s v="Móvil + Fijo"/>
    <s v="V"/>
    <x v="307"/>
    <x v="8"/>
    <d v="2013-03-01T00:00:00"/>
    <n v="60"/>
  </r>
  <r>
    <s v="Liam Lexus"/>
    <s v="Móvil"/>
    <s v="M"/>
    <x v="269"/>
    <x v="5"/>
    <d v="2013-03-01T00:00:00"/>
    <n v="53"/>
  </r>
  <r>
    <s v="Jayden Seat"/>
    <s v="Móvil"/>
    <s v="V"/>
    <x v="433"/>
    <x v="7"/>
    <d v="2013-03-01T00:00:00"/>
    <n v="49"/>
  </r>
  <r>
    <s v="Madison Lexus"/>
    <s v="ADSL"/>
    <s v="V"/>
    <x v="844"/>
    <x v="9"/>
    <d v="2013-03-01T00:00:00"/>
    <n v="56"/>
  </r>
  <r>
    <s v="Noah Chrysler"/>
    <s v="Móvil + Fijo"/>
    <s v="V"/>
    <x v="191"/>
    <x v="7"/>
    <d v="2013-03-01T00:00:00"/>
    <n v="60"/>
  </r>
  <r>
    <s v="Ava Range"/>
    <s v="Móvil + Fijo"/>
    <s v="M"/>
    <x v="1050"/>
    <x v="3"/>
    <d v="2013-03-01T00:00:00"/>
    <n v="54"/>
  </r>
  <r>
    <s v="Abigail Rolls"/>
    <s v="ADSL"/>
    <s v="V"/>
    <x v="73"/>
    <x v="4"/>
    <d v="2013-03-01T00:00:00"/>
    <n v="53"/>
  </r>
  <r>
    <s v="Sophia Daewo"/>
    <s v="Móvil + Fijo"/>
    <s v="M"/>
    <x v="944"/>
    <x v="4"/>
    <d v="2013-03-01T00:00:00"/>
    <n v="56"/>
  </r>
  <r>
    <s v="Abigail BMV"/>
    <s v="Fibra"/>
    <s v="V"/>
    <x v="31"/>
    <x v="10"/>
    <d v="2013-03-01T00:00:00"/>
    <n v="73"/>
  </r>
  <r>
    <s v="Mason Lotus"/>
    <s v="Móvil"/>
    <s v="M"/>
    <x v="12"/>
    <x v="1"/>
    <d v="2013-03-01T00:00:00"/>
    <n v="32"/>
  </r>
  <r>
    <s v="Chloe Jeep"/>
    <s v="ADSL"/>
    <s v="M"/>
    <x v="132"/>
    <x v="6"/>
    <d v="2013-03-01T00:00:00"/>
    <n v="68"/>
  </r>
  <r>
    <s v="Emily Rolls"/>
    <s v="Fibra"/>
    <s v="V"/>
    <x v="498"/>
    <x v="7"/>
    <d v="2013-03-01T00:00:00"/>
    <n v="78"/>
  </r>
  <r>
    <s v="Daniel Dodge"/>
    <s v="Móvil"/>
    <s v="V"/>
    <x v="113"/>
    <x v="0"/>
    <d v="2013-03-01T00:00:00"/>
    <n v="25"/>
  </r>
  <r>
    <s v="Emily Ford"/>
    <s v="Móvil"/>
    <s v="M"/>
    <x v="533"/>
    <x v="9"/>
    <d v="2013-03-01T00:00:00"/>
    <n v="60"/>
  </r>
  <r>
    <s v="Abigail Chrysler"/>
    <s v="ADSL"/>
    <s v="M"/>
    <x v="482"/>
    <x v="0"/>
    <d v="2013-03-01T00:00:00"/>
    <n v="53"/>
  </r>
  <r>
    <s v="Aiden Jaguar"/>
    <s v="Móvil"/>
    <s v="V"/>
    <x v="42"/>
    <x v="8"/>
    <d v="2013-03-01T00:00:00"/>
    <n v="53"/>
  </r>
  <r>
    <s v="Madison BMV"/>
    <s v="Móvil + Fijo"/>
    <s v="V"/>
    <x v="147"/>
    <x v="7"/>
    <d v="2013-03-01T00:00:00"/>
    <n v="60"/>
  </r>
  <r>
    <s v="Mia Chrysler"/>
    <s v="Otros"/>
    <s v="V"/>
    <x v="741"/>
    <x v="3"/>
    <d v="2013-03-01T00:00:00"/>
    <n v="62"/>
  </r>
  <r>
    <s v="Noah Range"/>
    <s v="ADSL"/>
    <s v="V"/>
    <x v="600"/>
    <x v="2"/>
    <d v="2013-03-01T00:00:00"/>
    <n v="52"/>
  </r>
  <r>
    <s v="Emma Seat"/>
    <s v="Móvil + Fijo"/>
    <s v="V"/>
    <x v="93"/>
    <x v="3"/>
    <d v="2013-03-01T00:00:00"/>
    <n v="53"/>
  </r>
  <r>
    <s v="Sophia Toyota"/>
    <s v="Fibra"/>
    <s v="M"/>
    <x v="20"/>
    <x v="1"/>
    <d v="2013-03-01T00:00:00"/>
    <n v="97"/>
  </r>
  <r>
    <s v="Alexander Range"/>
    <s v="Fibra"/>
    <s v="M"/>
    <x v="302"/>
    <x v="8"/>
    <d v="2013-03-01T00:00:00"/>
    <n v="75"/>
  </r>
  <r>
    <s v="Sophia Hyundai"/>
    <s v="Móvil"/>
    <s v="M"/>
    <x v="876"/>
    <x v="5"/>
    <d v="2013-03-01T00:00:00"/>
    <n v="46"/>
  </r>
  <r>
    <s v="Aiden Daewo"/>
    <s v="ADSL"/>
    <s v="M"/>
    <x v="296"/>
    <x v="10"/>
    <d v="2013-03-01T00:00:00"/>
    <n v="66"/>
  </r>
  <r>
    <s v="Daniel Jaguar"/>
    <s v="Móvil"/>
    <s v="V"/>
    <x v="938"/>
    <x v="2"/>
    <d v="2013-03-01T00:00:00"/>
    <n v="38"/>
  </r>
  <r>
    <s v="Olivia Toyota"/>
    <s v="Otros"/>
    <s v="V"/>
    <x v="606"/>
    <x v="0"/>
    <d v="2013-03-01T00:00:00"/>
    <n v="51"/>
  </r>
  <r>
    <s v="Elizabeth Chrysler"/>
    <s v="Móvil + Fijo"/>
    <s v="V"/>
    <x v="718"/>
    <x v="0"/>
    <d v="2013-03-01T00:00:00"/>
    <n v="55"/>
  </r>
  <r>
    <s v="Olivia Lexus"/>
    <s v="ADSL"/>
    <s v="M"/>
    <x v="257"/>
    <x v="10"/>
    <d v="2013-03-01T00:00:00"/>
    <n v="45"/>
  </r>
  <r>
    <s v="Mason Seat"/>
    <s v="ADSL"/>
    <s v="V"/>
    <x v="34"/>
    <x v="0"/>
    <d v="2013-03-01T00:00:00"/>
    <n v="65"/>
  </r>
  <r>
    <s v="Aiden Dodge"/>
    <s v="ADSL"/>
    <s v="V"/>
    <x v="1101"/>
    <x v="9"/>
    <d v="2013-03-01T00:00:00"/>
    <n v="52"/>
  </r>
  <r>
    <s v="Noah Range"/>
    <s v="ADSL"/>
    <s v="V"/>
    <x v="600"/>
    <x v="2"/>
    <d v="2013-03-01T00:00:00"/>
    <n v="68"/>
  </r>
  <r>
    <s v="Michael Jeep"/>
    <s v="Otros"/>
    <s v="V"/>
    <x v="1229"/>
    <x v="1"/>
    <d v="2013-03-01T00:00:00"/>
    <n v="73"/>
  </r>
  <r>
    <s v="Jacob Range"/>
    <s v="Móvil + Fijo"/>
    <s v="V"/>
    <x v="548"/>
    <x v="1"/>
    <d v="2013-03-01T00:00:00"/>
    <n v="55"/>
  </r>
  <r>
    <s v="Noah Audi"/>
    <s v="Móvil"/>
    <s v="V"/>
    <x v="321"/>
    <x v="2"/>
    <d v="2013-03-01T00:00:00"/>
    <n v="45"/>
  </r>
  <r>
    <s v="Mason Jaguar"/>
    <s v="Móvil"/>
    <s v="V"/>
    <x v="79"/>
    <x v="8"/>
    <d v="2013-03-01T00:00:00"/>
    <n v="57"/>
  </r>
  <r>
    <s v="Emily Nissan"/>
    <s v="Móvil"/>
    <s v="V"/>
    <x v="864"/>
    <x v="1"/>
    <d v="2013-03-01T00:00:00"/>
    <n v="31"/>
  </r>
  <r>
    <s v="Mason Seat"/>
    <s v="ADSL"/>
    <s v="V"/>
    <x v="34"/>
    <x v="0"/>
    <d v="2013-03-01T00:00:00"/>
    <n v="45"/>
  </r>
  <r>
    <s v="Aiden Daewo"/>
    <s v="ADSL"/>
    <s v="M"/>
    <x v="296"/>
    <x v="10"/>
    <d v="2013-03-01T00:00:00"/>
    <n v="69"/>
  </r>
  <r>
    <s v="Aiden Lotus"/>
    <s v="Otros"/>
    <s v="V"/>
    <x v="445"/>
    <x v="4"/>
    <d v="2013-03-01T00:00:00"/>
    <n v="18"/>
  </r>
  <r>
    <s v="Ethan Lotus"/>
    <s v="Móvil"/>
    <s v="M"/>
    <x v="1146"/>
    <x v="1"/>
    <d v="2013-03-01T00:00:00"/>
    <n v="32"/>
  </r>
  <r>
    <s v="Elizabeth Audi"/>
    <s v="Móvil"/>
    <s v="V"/>
    <x v="170"/>
    <x v="3"/>
    <d v="2013-03-01T00:00:00"/>
    <n v="45"/>
  </r>
  <r>
    <s v="Olivia Ferrari"/>
    <s v="Fibra"/>
    <s v="M"/>
    <x v="1124"/>
    <x v="6"/>
    <d v="2013-03-01T00:00:00"/>
    <n v="84"/>
  </r>
  <r>
    <s v="Mia BMV"/>
    <s v="ADSL"/>
    <s v="M"/>
    <x v="167"/>
    <x v="3"/>
    <d v="2013-03-01T00:00:00"/>
    <n v="40"/>
  </r>
  <r>
    <s v="Jacob Suzuki"/>
    <s v="Móvil"/>
    <s v="V"/>
    <x v="23"/>
    <x v="4"/>
    <d v="2013-03-01T00:00:00"/>
    <n v="48"/>
  </r>
  <r>
    <s v="Michael Lexus"/>
    <s v="ADSL"/>
    <s v="M"/>
    <x v="444"/>
    <x v="1"/>
    <d v="2013-03-01T00:00:00"/>
    <n v="61"/>
  </r>
  <r>
    <s v="Isabella Kia"/>
    <s v="ADSL"/>
    <s v="V"/>
    <x v="368"/>
    <x v="2"/>
    <d v="2013-03-01T00:00:00"/>
    <n v="54"/>
  </r>
  <r>
    <s v="Emma Daewo"/>
    <s v="ADSL"/>
    <s v="M"/>
    <x v="32"/>
    <x v="5"/>
    <d v="2013-03-01T00:00:00"/>
    <n v="68"/>
  </r>
  <r>
    <s v="Ethan Renault"/>
    <s v="ADSL"/>
    <s v="M"/>
    <x v="258"/>
    <x v="6"/>
    <d v="2013-03-01T00:00:00"/>
    <n v="45"/>
  </r>
  <r>
    <s v="Jacob BMV"/>
    <s v="Móvil + Fijo"/>
    <s v="M"/>
    <x v="1829"/>
    <x v="10"/>
    <d v="2013-03-01T00:00:00"/>
    <n v="58"/>
  </r>
  <r>
    <s v="Olivia Dodge"/>
    <s v="Fibra"/>
    <s v="V"/>
    <x v="209"/>
    <x v="9"/>
    <d v="2013-03-01T00:00:00"/>
    <n v="98"/>
  </r>
  <r>
    <s v="Jacob Ford"/>
    <s v="Móvil"/>
    <s v="V"/>
    <x v="250"/>
    <x v="1"/>
    <d v="2013-03-01T00:00:00"/>
    <n v="44"/>
  </r>
  <r>
    <s v="Sophia Audi"/>
    <s v="ADSL"/>
    <s v="M"/>
    <x v="76"/>
    <x v="5"/>
    <d v="2013-03-01T00:00:00"/>
    <n v="64"/>
  </r>
  <r>
    <s v="Mia Hyundai"/>
    <s v="Móvil + Fijo"/>
    <s v="M"/>
    <x v="54"/>
    <x v="6"/>
    <d v="2013-03-01T00:00:00"/>
    <n v="59"/>
  </r>
  <r>
    <s v="Sophia Rolls"/>
    <s v="Móvil"/>
    <s v="V"/>
    <x v="152"/>
    <x v="2"/>
    <d v="2013-03-01T00:00:00"/>
    <n v="35"/>
  </r>
  <r>
    <s v="Daniel Toyota"/>
    <s v="Móvil + Fijo"/>
    <s v="V"/>
    <x v="228"/>
    <x v="0"/>
    <d v="2013-03-01T00:00:00"/>
    <n v="53"/>
  </r>
  <r>
    <s v="Ethan Honda"/>
    <s v="Móvil"/>
    <s v="M"/>
    <x v="528"/>
    <x v="3"/>
    <d v="2013-03-01T00:00:00"/>
    <n v="34"/>
  </r>
  <r>
    <s v="Isabella Wolks"/>
    <s v="Móvil"/>
    <s v="M"/>
    <x v="690"/>
    <x v="8"/>
    <d v="2013-03-01T00:00:00"/>
    <n v="34"/>
  </r>
  <r>
    <s v="Sophia Toyota"/>
    <s v="Fibra"/>
    <s v="M"/>
    <x v="20"/>
    <x v="1"/>
    <d v="2013-03-01T00:00:00"/>
    <n v="100"/>
  </r>
  <r>
    <s v="Sophia Hyundai"/>
    <s v="Móvil"/>
    <s v="M"/>
    <x v="876"/>
    <x v="5"/>
    <d v="2013-03-01T00:00:00"/>
    <n v="23"/>
  </r>
  <r>
    <s v="Alexander Audi"/>
    <s v="Móvil"/>
    <s v="M"/>
    <x v="215"/>
    <x v="8"/>
    <d v="2013-03-01T00:00:00"/>
    <n v="54"/>
  </r>
  <r>
    <s v="Michael Toyota"/>
    <s v="Móvil"/>
    <s v="M"/>
    <x v="229"/>
    <x v="9"/>
    <d v="2013-03-01T00:00:00"/>
    <n v="26"/>
  </r>
  <r>
    <s v="Olivia Toyota"/>
    <s v="Otros"/>
    <s v="V"/>
    <x v="606"/>
    <x v="0"/>
    <d v="2013-03-01T00:00:00"/>
    <n v="36"/>
  </r>
  <r>
    <s v="Mia Jaguar"/>
    <s v="Móvil + Fijo"/>
    <s v="V"/>
    <x v="440"/>
    <x v="4"/>
    <d v="2013-03-01T00:00:00"/>
    <n v="54"/>
  </r>
  <r>
    <s v="Ethan Hyundai"/>
    <s v="ADSL"/>
    <s v="V"/>
    <x v="202"/>
    <x v="7"/>
    <d v="2013-03-01T00:00:00"/>
    <n v="65"/>
  </r>
  <r>
    <s v="Chloe Hyundai"/>
    <s v="Móvil"/>
    <s v="M"/>
    <x v="119"/>
    <x v="7"/>
    <d v="2013-03-01T00:00:00"/>
    <n v="23"/>
  </r>
  <r>
    <s v="Emma Range"/>
    <s v="Móvil + Fijo"/>
    <s v="M"/>
    <x v="1110"/>
    <x v="9"/>
    <d v="2013-03-01T00:00:00"/>
    <n v="51"/>
  </r>
  <r>
    <s v="Olivia Chrysler"/>
    <s v="Fibra"/>
    <s v="M"/>
    <x v="668"/>
    <x v="0"/>
    <d v="2013-03-01T00:00:00"/>
    <n v="90"/>
  </r>
  <r>
    <s v="Isabella Chrysler"/>
    <s v="Móvil + Fijo"/>
    <s v="V"/>
    <x v="352"/>
    <x v="9"/>
    <d v="2013-03-01T00:00:00"/>
    <n v="53"/>
  </r>
  <r>
    <s v="Isabella Renault"/>
    <s v="Fibra"/>
    <s v="V"/>
    <x v="471"/>
    <x v="7"/>
    <d v="2013-03-01T00:00:00"/>
    <n v="98"/>
  </r>
  <r>
    <s v="Emily Seat"/>
    <s v="Móvil"/>
    <s v="M"/>
    <x v="81"/>
    <x v="3"/>
    <d v="2013-03-01T00:00:00"/>
    <n v="57"/>
  </r>
  <r>
    <s v="Jacob Seat"/>
    <s v="Móvil + Fijo"/>
    <s v="V"/>
    <x v="1846"/>
    <x v="10"/>
    <d v="2013-03-01T00:00:00"/>
    <n v="57"/>
  </r>
  <r>
    <s v="Chloe Suzuki"/>
    <s v="Móvil"/>
    <s v="V"/>
    <x v="317"/>
    <x v="0"/>
    <d v="2013-03-01T00:00:00"/>
    <n v="42"/>
  </r>
  <r>
    <s v="Aiden Chrysler"/>
    <s v="Móvil"/>
    <s v="M"/>
    <x v="1072"/>
    <x v="10"/>
    <d v="2013-03-01T00:00:00"/>
    <n v="20"/>
  </r>
  <r>
    <s v="Alexander Nissan"/>
    <s v="Móvil"/>
    <s v="V"/>
    <x v="773"/>
    <x v="9"/>
    <d v="2013-03-01T00:00:00"/>
    <n v="23"/>
  </r>
  <r>
    <s v="Mason Rolls"/>
    <s v="Fibra"/>
    <s v="M"/>
    <x v="350"/>
    <x v="1"/>
    <d v="2013-03-01T00:00:00"/>
    <n v="96"/>
  </r>
  <r>
    <s v="Elizabeth Jeep"/>
    <s v="Móvil"/>
    <s v="V"/>
    <x v="550"/>
    <x v="6"/>
    <d v="2013-03-01T00:00:00"/>
    <n v="44"/>
  </r>
  <r>
    <s v="Ava Chrysler"/>
    <s v="Otros"/>
    <s v="V"/>
    <x v="181"/>
    <x v="4"/>
    <d v="2013-03-01T00:00:00"/>
    <n v="19"/>
  </r>
  <r>
    <s v="Noah Jeep"/>
    <s v="ADSL"/>
    <s v="V"/>
    <x v="27"/>
    <x v="3"/>
    <d v="2013-03-01T00:00:00"/>
    <n v="65"/>
  </r>
  <r>
    <s v="William Hyundai"/>
    <s v="Móvil"/>
    <s v="V"/>
    <x v="1853"/>
    <x v="8"/>
    <d v="2013-03-01T00:00:00"/>
    <n v="25"/>
  </r>
  <r>
    <s v="Mason Daewo"/>
    <s v="Otros"/>
    <s v="V"/>
    <x v="340"/>
    <x v="5"/>
    <d v="2013-03-01T00:00:00"/>
    <n v="38"/>
  </r>
  <r>
    <s v="Ethan Seat"/>
    <s v="ADSL"/>
    <s v="V"/>
    <x v="38"/>
    <x v="5"/>
    <d v="2013-03-01T00:00:00"/>
    <n v="68"/>
  </r>
  <r>
    <s v="Isabella Daewo"/>
    <s v="Móvil"/>
    <s v="M"/>
    <x v="279"/>
    <x v="4"/>
    <d v="2013-03-01T00:00:00"/>
    <n v="52"/>
  </r>
  <r>
    <s v="Noah Daewo"/>
    <s v="ADSL"/>
    <s v="V"/>
    <x v="389"/>
    <x v="2"/>
    <d v="2013-03-01T00:00:00"/>
    <n v="56"/>
  </r>
  <r>
    <s v="Aiden Rolls"/>
    <s v="ADSL"/>
    <s v="V"/>
    <x v="459"/>
    <x v="7"/>
    <d v="2013-03-01T00:00:00"/>
    <n v="42"/>
  </r>
  <r>
    <s v="Madison Jeep"/>
    <s v="Móvil + Fijo"/>
    <s v="V"/>
    <x v="203"/>
    <x v="4"/>
    <d v="2013-03-01T00:00:00"/>
    <n v="58"/>
  </r>
  <r>
    <s v="Mia Renault"/>
    <s v="Móvil"/>
    <s v="V"/>
    <x v="517"/>
    <x v="0"/>
    <d v="2013-03-01T00:00:00"/>
    <n v="40"/>
  </r>
  <r>
    <s v="Daniel Seat"/>
    <s v="Móvil"/>
    <s v="M"/>
    <x v="415"/>
    <x v="7"/>
    <d v="2013-03-01T00:00:00"/>
    <n v="32"/>
  </r>
  <r>
    <s v="Michael Hyundai"/>
    <s v="ADSL"/>
    <s v="M"/>
    <x v="641"/>
    <x v="4"/>
    <d v="2013-03-01T00:00:00"/>
    <n v="68"/>
  </r>
  <r>
    <s v="Jacob Seat"/>
    <s v="Móvil + Fijo"/>
    <s v="V"/>
    <x v="1846"/>
    <x v="10"/>
    <d v="2013-03-01T00:00:00"/>
    <n v="55"/>
  </r>
  <r>
    <s v="William Toyota"/>
    <s v="ADSL"/>
    <s v="M"/>
    <x v="950"/>
    <x v="7"/>
    <d v="2013-03-01T00:00:00"/>
    <n v="66"/>
  </r>
  <r>
    <s v="Mia Suzuki"/>
    <s v="ADSL"/>
    <s v="V"/>
    <x v="43"/>
    <x v="5"/>
    <d v="2013-03-01T00:00:00"/>
    <n v="53"/>
  </r>
  <r>
    <s v="Noah Range"/>
    <s v="ADSL"/>
    <s v="V"/>
    <x v="600"/>
    <x v="2"/>
    <d v="2013-03-01T00:00:00"/>
    <n v="55"/>
  </r>
  <r>
    <s v="Sophia Renault"/>
    <s v="Móvil + Fijo"/>
    <s v="V"/>
    <x v="190"/>
    <x v="6"/>
    <d v="2013-03-01T00:00:00"/>
    <n v="55"/>
  </r>
  <r>
    <s v="William Ford"/>
    <s v="Móvil"/>
    <s v="M"/>
    <x v="137"/>
    <x v="8"/>
    <d v="2013-03-01T00:00:00"/>
    <n v="23"/>
  </r>
  <r>
    <s v="Alexander Jaguar"/>
    <s v="ADSL"/>
    <s v="V"/>
    <x v="1868"/>
    <x v="3"/>
    <d v="2013-03-01T00:00:00"/>
    <n v="57"/>
  </r>
  <r>
    <s v="Emma Jeep"/>
    <s v="ADSL"/>
    <s v="V"/>
    <x v="223"/>
    <x v="4"/>
    <d v="2013-03-01T00:00:00"/>
    <n v="52"/>
  </r>
  <r>
    <s v="Liam Suzuki"/>
    <s v="Móvil"/>
    <s v="V"/>
    <x v="63"/>
    <x v="4"/>
    <d v="2013-03-01T00:00:00"/>
    <n v="58"/>
  </r>
  <r>
    <s v="Jacob Lexus"/>
    <s v="Móvil"/>
    <s v="V"/>
    <x v="141"/>
    <x v="10"/>
    <d v="2013-03-01T00:00:00"/>
    <n v="35"/>
  </r>
  <r>
    <s v="Michael Seat"/>
    <s v="Móvil"/>
    <s v="V"/>
    <x v="39"/>
    <x v="8"/>
    <d v="2013-03-01T00:00:00"/>
    <n v="20"/>
  </r>
  <r>
    <s v="Mia Renault"/>
    <s v="Móvil"/>
    <s v="V"/>
    <x v="517"/>
    <x v="0"/>
    <d v="2013-03-01T00:00:00"/>
    <n v="22"/>
  </r>
  <r>
    <s v="Jacob Range"/>
    <s v="Móvil + Fijo"/>
    <s v="V"/>
    <x v="548"/>
    <x v="1"/>
    <d v="2013-03-01T00:00:00"/>
    <n v="53"/>
  </r>
  <r>
    <s v="Emily Kia"/>
    <s v="Otros"/>
    <s v="V"/>
    <x v="142"/>
    <x v="4"/>
    <d v="2013-03-01T00:00:00"/>
    <n v="48"/>
  </r>
  <r>
    <s v="Mason Audi"/>
    <s v="Móvil + Fijo"/>
    <s v="M"/>
    <x v="613"/>
    <x v="3"/>
    <d v="2013-03-01T00:00:00"/>
    <n v="60"/>
  </r>
  <r>
    <s v="Mia Lexus"/>
    <s v="ADSL"/>
    <s v="M"/>
    <x v="1055"/>
    <x v="7"/>
    <d v="2013-03-01T00:00:00"/>
    <n v="67"/>
  </r>
  <r>
    <s v="Michael Toyota"/>
    <s v="Móvil"/>
    <s v="M"/>
    <x v="229"/>
    <x v="9"/>
    <d v="2013-03-01T00:00:00"/>
    <n v="52"/>
  </r>
  <r>
    <s v="Mason Toyota"/>
    <s v="ADSL"/>
    <s v="V"/>
    <x v="10"/>
    <x v="0"/>
    <d v="2013-03-01T00:00:00"/>
    <n v="45"/>
  </r>
  <r>
    <s v="Ava Daewo"/>
    <s v="ADSL"/>
    <s v="V"/>
    <x v="242"/>
    <x v="9"/>
    <d v="2013-03-01T00:00:00"/>
    <n v="58"/>
  </r>
  <r>
    <s v="Liam Honda"/>
    <s v="ADSL"/>
    <s v="M"/>
    <x v="224"/>
    <x v="0"/>
    <d v="2013-03-01T00:00:00"/>
    <n v="55"/>
  </r>
  <r>
    <s v="Mason Dodge"/>
    <s v="Móvil"/>
    <s v="M"/>
    <x v="207"/>
    <x v="10"/>
    <d v="2013-03-01T00:00:00"/>
    <n v="27"/>
  </r>
  <r>
    <s v="Jacob Honda"/>
    <s v="Móvil"/>
    <s v="M"/>
    <x v="1750"/>
    <x v="8"/>
    <d v="2013-03-01T00:00:00"/>
    <n v="50"/>
  </r>
  <r>
    <s v="Mason Range"/>
    <s v="ADSL"/>
    <s v="V"/>
    <x v="1013"/>
    <x v="3"/>
    <d v="2013-03-01T00:00:00"/>
    <n v="66"/>
  </r>
  <r>
    <s v="Emma Rolls"/>
    <s v="Móvil"/>
    <s v="M"/>
    <x v="1895"/>
    <x v="7"/>
    <d v="2013-03-01T00:00:00"/>
    <n v="24"/>
  </r>
  <r>
    <s v="Mason Range"/>
    <s v="ADSL"/>
    <s v="V"/>
    <x v="1013"/>
    <x v="3"/>
    <d v="2013-03-01T00:00:00"/>
    <n v="53"/>
  </r>
  <r>
    <s v="Ava Toyota"/>
    <s v="Móvil"/>
    <s v="V"/>
    <x v="56"/>
    <x v="9"/>
    <d v="2013-03-01T00:00:00"/>
    <n v="49"/>
  </r>
  <r>
    <s v="Daniel Chrysler"/>
    <s v="ADSL"/>
    <s v="V"/>
    <x v="60"/>
    <x v="2"/>
    <d v="2013-03-01T00:00:00"/>
    <n v="51"/>
  </r>
  <r>
    <s v="Liam Suzuki"/>
    <s v="Móvil"/>
    <s v="V"/>
    <x v="63"/>
    <x v="4"/>
    <d v="2013-03-01T00:00:00"/>
    <n v="28"/>
  </r>
  <r>
    <s v="Michael Rolls"/>
    <s v="ADSL"/>
    <s v="M"/>
    <x v="1531"/>
    <x v="7"/>
    <d v="2013-03-01T00:00:00"/>
    <n v="52"/>
  </r>
  <r>
    <s v="Noah Jeep"/>
    <s v="ADSL"/>
    <s v="V"/>
    <x v="27"/>
    <x v="3"/>
    <d v="2013-03-01T00:00:00"/>
    <n v="67"/>
  </r>
  <r>
    <s v="Sophia Dodge"/>
    <s v="ADSL"/>
    <s v="M"/>
    <x v="1172"/>
    <x v="4"/>
    <d v="2013-03-01T00:00:00"/>
    <n v="58"/>
  </r>
  <r>
    <s v="Daniel Ferrari"/>
    <s v="Otros"/>
    <s v="M"/>
    <x v="260"/>
    <x v="10"/>
    <d v="2013-03-01T00:00:00"/>
    <n v="62"/>
  </r>
  <r>
    <s v="Sophia Wolks"/>
    <s v="Móvil"/>
    <s v="V"/>
    <x v="344"/>
    <x v="4"/>
    <d v="2013-03-01T00:00:00"/>
    <n v="57"/>
  </r>
  <r>
    <s v="Mia Suzuki"/>
    <s v="ADSL"/>
    <s v="V"/>
    <x v="43"/>
    <x v="5"/>
    <d v="2013-03-01T00:00:00"/>
    <n v="58"/>
  </r>
  <r>
    <s v="Emma Wolks"/>
    <s v="ADSL"/>
    <s v="M"/>
    <x v="1001"/>
    <x v="7"/>
    <d v="2013-03-01T00:00:00"/>
    <n v="68"/>
  </r>
  <r>
    <s v="Ava Rolls"/>
    <s v="Móvil + Fijo"/>
    <s v="M"/>
    <x v="278"/>
    <x v="8"/>
    <d v="2013-03-01T00:00:00"/>
    <n v="55"/>
  </r>
  <r>
    <s v="Chloe BMV"/>
    <s v="Móvil"/>
    <s v="V"/>
    <x v="731"/>
    <x v="1"/>
    <d v="2013-03-01T00:00:00"/>
    <n v="32"/>
  </r>
  <r>
    <s v="Noah Kia"/>
    <s v="ADSL"/>
    <s v="V"/>
    <x v="393"/>
    <x v="7"/>
    <d v="2013-03-01T00:00:00"/>
    <n v="45"/>
  </r>
  <r>
    <s v="Emma Rolls"/>
    <s v="Móvil"/>
    <s v="M"/>
    <x v="1895"/>
    <x v="7"/>
    <d v="2013-04-01T00:00:00"/>
    <n v="23"/>
  </r>
  <r>
    <s v="Elizabeth Honda"/>
    <s v="Móvil"/>
    <s v="V"/>
    <x v="1"/>
    <x v="0"/>
    <d v="2013-04-01T00:00:00"/>
    <n v="21"/>
  </r>
  <r>
    <s v="Elizabeth Wolks"/>
    <s v="Móvil"/>
    <s v="M"/>
    <x v="2"/>
    <x v="1"/>
    <d v="2013-04-01T00:00:00"/>
    <n v="36"/>
  </r>
  <r>
    <s v="Chloe Toyota"/>
    <s v="Móvil"/>
    <s v="M"/>
    <x v="3"/>
    <x v="2"/>
    <d v="2013-04-01T00:00:00"/>
    <n v="22"/>
  </r>
  <r>
    <s v="Chloe Ferrari"/>
    <s v="Móvil + Fijo"/>
    <s v="V"/>
    <x v="4"/>
    <x v="0"/>
    <d v="2013-04-01T00:00:00"/>
    <n v="57"/>
  </r>
  <r>
    <s v="Jacob Renault"/>
    <s v="Móvil + Fijo"/>
    <s v="V"/>
    <x v="5"/>
    <x v="3"/>
    <d v="2013-04-01T00:00:00"/>
    <n v="52"/>
  </r>
  <r>
    <s v="Sophia Seat"/>
    <s v="Móvil"/>
    <s v="V"/>
    <x v="6"/>
    <x v="3"/>
    <d v="2013-04-01T00:00:00"/>
    <n v="28"/>
  </r>
  <r>
    <s v="Emily Hyundai"/>
    <s v="Móvil"/>
    <s v="V"/>
    <x v="7"/>
    <x v="4"/>
    <d v="2013-04-01T00:00:00"/>
    <n v="39"/>
  </r>
  <r>
    <s v="Isabella Audi"/>
    <s v="Móvil"/>
    <s v="V"/>
    <x v="8"/>
    <x v="2"/>
    <d v="2013-04-01T00:00:00"/>
    <n v="55"/>
  </r>
  <r>
    <s v="Emma Lotus"/>
    <s v="Otros"/>
    <s v="M"/>
    <x v="9"/>
    <x v="5"/>
    <d v="2013-04-01T00:00:00"/>
    <n v="36"/>
  </r>
  <r>
    <s v="Mason Toyota"/>
    <s v="ADSL"/>
    <s v="V"/>
    <x v="10"/>
    <x v="0"/>
    <d v="2013-04-01T00:00:00"/>
    <n v="44"/>
  </r>
  <r>
    <s v="Isabella Lexus"/>
    <s v="Móvil"/>
    <s v="V"/>
    <x v="11"/>
    <x v="0"/>
    <d v="2013-04-01T00:00:00"/>
    <n v="59"/>
  </r>
  <r>
    <s v="Mason Lotus"/>
    <s v="Móvil"/>
    <s v="M"/>
    <x v="12"/>
    <x v="1"/>
    <d v="2013-04-01T00:00:00"/>
    <n v="28"/>
  </r>
  <r>
    <s v="William Daewo"/>
    <s v="Móvil + Fijo"/>
    <s v="V"/>
    <x v="13"/>
    <x v="6"/>
    <d v="2013-04-01T00:00:00"/>
    <n v="57"/>
  </r>
  <r>
    <s v="Noah Ferrari"/>
    <s v="Móvil"/>
    <s v="M"/>
    <x v="14"/>
    <x v="0"/>
    <d v="2013-04-01T00:00:00"/>
    <n v="40"/>
  </r>
  <r>
    <s v="William Suzuki"/>
    <s v="Móvil"/>
    <s v="M"/>
    <x v="15"/>
    <x v="4"/>
    <d v="2013-04-01T00:00:00"/>
    <n v="30"/>
  </r>
  <r>
    <s v="Liam BMV"/>
    <s v="Móvil"/>
    <s v="M"/>
    <x v="16"/>
    <x v="7"/>
    <d v="2013-04-01T00:00:00"/>
    <n v="53"/>
  </r>
  <r>
    <s v="Chloe Wolks"/>
    <s v="Móvil + Fijo"/>
    <s v="V"/>
    <x v="17"/>
    <x v="0"/>
    <d v="2013-04-01T00:00:00"/>
    <n v="51"/>
  </r>
  <r>
    <s v="Madison Renault"/>
    <s v="ADSL"/>
    <s v="M"/>
    <x v="18"/>
    <x v="7"/>
    <d v="2013-04-01T00:00:00"/>
    <n v="66"/>
  </r>
  <r>
    <s v="Jayden Honda"/>
    <s v="Móvil"/>
    <s v="V"/>
    <x v="19"/>
    <x v="0"/>
    <d v="2013-04-01T00:00:00"/>
    <n v="58"/>
  </r>
  <r>
    <s v="Sophia Toyota"/>
    <s v="Fibra"/>
    <s v="M"/>
    <x v="20"/>
    <x v="1"/>
    <d v="2013-04-01T00:00:00"/>
    <n v="99"/>
  </r>
  <r>
    <s v="Elizabeth Jaguar"/>
    <s v="Móvil + Fijo"/>
    <s v="V"/>
    <x v="21"/>
    <x v="1"/>
    <d v="2013-04-01T00:00:00"/>
    <n v="53"/>
  </r>
  <r>
    <s v="Liam Wolks"/>
    <s v="Móvil + Fijo"/>
    <s v="V"/>
    <x v="22"/>
    <x v="8"/>
    <d v="2013-04-01T00:00:00"/>
    <n v="55"/>
  </r>
  <r>
    <s v="Jacob Suzuki"/>
    <s v="Móvil"/>
    <s v="V"/>
    <x v="23"/>
    <x v="4"/>
    <d v="2013-04-01T00:00:00"/>
    <n v="32"/>
  </r>
  <r>
    <s v="Ethan Jeep"/>
    <s v="Móvil + Fijo"/>
    <s v="M"/>
    <x v="24"/>
    <x v="0"/>
    <d v="2013-04-01T00:00:00"/>
    <n v="59"/>
  </r>
  <r>
    <s v="Isabella Honda"/>
    <s v="Móvil"/>
    <s v="M"/>
    <x v="25"/>
    <x v="9"/>
    <d v="2013-04-01T00:00:00"/>
    <n v="21"/>
  </r>
  <r>
    <s v="Isabella Dodge"/>
    <s v="Móvil"/>
    <s v="M"/>
    <x v="26"/>
    <x v="5"/>
    <d v="2013-04-01T00:00:00"/>
    <n v="30"/>
  </r>
  <r>
    <s v="Noah Jeep"/>
    <s v="ADSL"/>
    <s v="V"/>
    <x v="27"/>
    <x v="3"/>
    <d v="2013-04-01T00:00:00"/>
    <n v="60"/>
  </r>
  <r>
    <s v="Emily Lexus"/>
    <s v="ADSL"/>
    <s v="V"/>
    <x v="28"/>
    <x v="7"/>
    <d v="2013-04-01T00:00:00"/>
    <n v="64"/>
  </r>
  <r>
    <s v="Elizabeth Kia"/>
    <s v="Móvil + Fijo"/>
    <s v="V"/>
    <x v="29"/>
    <x v="6"/>
    <d v="2013-04-01T00:00:00"/>
    <n v="50"/>
  </r>
  <r>
    <s v="Mason Kia"/>
    <s v="Móvil"/>
    <s v="V"/>
    <x v="30"/>
    <x v="1"/>
    <d v="2013-04-01T00:00:00"/>
    <n v="40"/>
  </r>
  <r>
    <s v="Abigail BMV"/>
    <s v="Fibra"/>
    <s v="V"/>
    <x v="31"/>
    <x v="10"/>
    <d v="2013-04-01T00:00:00"/>
    <n v="71"/>
  </r>
  <r>
    <s v="Emma Daewo"/>
    <s v="ADSL"/>
    <s v="M"/>
    <x v="32"/>
    <x v="5"/>
    <d v="2013-04-01T00:00:00"/>
    <n v="65"/>
  </r>
  <r>
    <s v="Chloe Dodge"/>
    <s v="Móvil + Fijo"/>
    <s v="M"/>
    <x v="33"/>
    <x v="4"/>
    <d v="2013-04-01T00:00:00"/>
    <n v="56"/>
  </r>
  <r>
    <s v="Mason Seat"/>
    <s v="ADSL"/>
    <s v="V"/>
    <x v="34"/>
    <x v="0"/>
    <d v="2013-04-01T00:00:00"/>
    <n v="64"/>
  </r>
  <r>
    <s v="Daniel Jeep"/>
    <s v="Móvil"/>
    <s v="V"/>
    <x v="35"/>
    <x v="6"/>
    <d v="2013-04-01T00:00:00"/>
    <n v="45"/>
  </r>
  <r>
    <s v="Aiden Toyota"/>
    <s v="Móvil"/>
    <s v="M"/>
    <x v="36"/>
    <x v="3"/>
    <d v="2013-04-01T00:00:00"/>
    <n v="46"/>
  </r>
  <r>
    <s v="Alexander Wolks"/>
    <s v="Fibra"/>
    <s v="M"/>
    <x v="37"/>
    <x v="7"/>
    <d v="2013-04-01T00:00:00"/>
    <n v="85"/>
  </r>
  <r>
    <s v="Ethan Seat"/>
    <s v="ADSL"/>
    <s v="V"/>
    <x v="38"/>
    <x v="5"/>
    <d v="2013-04-01T00:00:00"/>
    <n v="63"/>
  </r>
  <r>
    <s v="Michael Seat"/>
    <s v="Móvil"/>
    <s v="V"/>
    <x v="39"/>
    <x v="8"/>
    <d v="2013-04-01T00:00:00"/>
    <n v="44"/>
  </r>
  <r>
    <s v="Elizabeth Jaguar"/>
    <s v="Móvil + Fijo"/>
    <s v="V"/>
    <x v="21"/>
    <x v="1"/>
    <d v="2013-04-01T00:00:00"/>
    <n v="51"/>
  </r>
  <r>
    <s v="Ava Hyundai"/>
    <s v="Móvil + Fijo"/>
    <s v="V"/>
    <x v="41"/>
    <x v="3"/>
    <d v="2013-04-01T00:00:00"/>
    <n v="51"/>
  </r>
  <r>
    <s v="Aiden Jaguar"/>
    <s v="Móvil"/>
    <s v="V"/>
    <x v="42"/>
    <x v="8"/>
    <d v="2013-04-01T00:00:00"/>
    <n v="59"/>
  </r>
  <r>
    <s v="Mia Suzuki"/>
    <s v="ADSL"/>
    <s v="V"/>
    <x v="43"/>
    <x v="5"/>
    <d v="2013-04-01T00:00:00"/>
    <n v="55"/>
  </r>
  <r>
    <s v="Noah Honda"/>
    <s v="Móvil"/>
    <s v="M"/>
    <x v="44"/>
    <x v="0"/>
    <d v="2013-04-01T00:00:00"/>
    <n v="44"/>
  </r>
  <r>
    <s v="Madison Nissan"/>
    <s v="Fibra"/>
    <s v="M"/>
    <x v="45"/>
    <x v="7"/>
    <d v="2013-04-01T00:00:00"/>
    <n v="73"/>
  </r>
  <r>
    <s v="Alexander Rolls"/>
    <s v="Móvil"/>
    <s v="V"/>
    <x v="46"/>
    <x v="3"/>
    <d v="2013-04-01T00:00:00"/>
    <n v="41"/>
  </r>
  <r>
    <s v="Noah Suzuki"/>
    <s v="Móvil"/>
    <s v="M"/>
    <x v="47"/>
    <x v="1"/>
    <d v="2013-04-01T00:00:00"/>
    <n v="36"/>
  </r>
  <r>
    <s v="Alexander Wolks"/>
    <s v="Fibra"/>
    <s v="M"/>
    <x v="37"/>
    <x v="7"/>
    <d v="2013-04-01T00:00:00"/>
    <n v="89"/>
  </r>
  <r>
    <s v="Isabella BMV"/>
    <s v="ADSL"/>
    <s v="M"/>
    <x v="49"/>
    <x v="0"/>
    <d v="2013-04-01T00:00:00"/>
    <n v="41"/>
  </r>
  <r>
    <s v="Mia Kia"/>
    <s v="Móvil"/>
    <s v="M"/>
    <x v="50"/>
    <x v="7"/>
    <d v="2013-04-01T00:00:00"/>
    <n v="54"/>
  </r>
  <r>
    <s v="Olivia Hyundai"/>
    <s v="Móvil"/>
    <s v="M"/>
    <x v="51"/>
    <x v="2"/>
    <d v="2013-04-01T00:00:00"/>
    <n v="41"/>
  </r>
  <r>
    <s v="Emily Range"/>
    <s v="Móvil"/>
    <s v="V"/>
    <x v="52"/>
    <x v="10"/>
    <d v="2013-04-01T00:00:00"/>
    <n v="36"/>
  </r>
  <r>
    <s v="William Suzuki"/>
    <s v="Móvil"/>
    <s v="M"/>
    <x v="15"/>
    <x v="4"/>
    <d v="2013-04-01T00:00:00"/>
    <n v="51"/>
  </r>
  <r>
    <s v="Mia Hyundai"/>
    <s v="Móvil + Fijo"/>
    <s v="M"/>
    <x v="54"/>
    <x v="6"/>
    <d v="2013-04-01T00:00:00"/>
    <n v="60"/>
  </r>
  <r>
    <s v="Daniel Nissan"/>
    <s v="Móvil + Fijo"/>
    <s v="M"/>
    <x v="55"/>
    <x v="7"/>
    <d v="2013-04-01T00:00:00"/>
    <n v="56"/>
  </r>
  <r>
    <s v="Ava Toyota"/>
    <s v="Móvil"/>
    <s v="V"/>
    <x v="56"/>
    <x v="9"/>
    <d v="2013-04-01T00:00:00"/>
    <n v="27"/>
  </r>
  <r>
    <s v="Jacob Jeep"/>
    <s v="Móvil"/>
    <s v="V"/>
    <x v="57"/>
    <x v="7"/>
    <d v="2013-04-01T00:00:00"/>
    <n v="52"/>
  </r>
  <r>
    <s v="Ava Jeep"/>
    <s v="Móvil"/>
    <s v="M"/>
    <x v="58"/>
    <x v="1"/>
    <d v="2013-04-01T00:00:00"/>
    <n v="27"/>
  </r>
  <r>
    <s v="Olivia Seat"/>
    <s v="Móvil + Fijo"/>
    <s v="M"/>
    <x v="59"/>
    <x v="7"/>
    <d v="2013-04-01T00:00:00"/>
    <n v="53"/>
  </r>
  <r>
    <s v="Daniel Chrysler"/>
    <s v="ADSL"/>
    <s v="V"/>
    <x v="60"/>
    <x v="2"/>
    <d v="2013-04-01T00:00:00"/>
    <n v="68"/>
  </r>
  <r>
    <s v="Liam Lotus"/>
    <s v="Móvil + Fijo"/>
    <s v="V"/>
    <x v="61"/>
    <x v="9"/>
    <d v="2013-04-01T00:00:00"/>
    <n v="51"/>
  </r>
  <r>
    <s v="Mason Hyundai"/>
    <s v="Móvil"/>
    <s v="M"/>
    <x v="62"/>
    <x v="0"/>
    <d v="2013-04-01T00:00:00"/>
    <n v="27"/>
  </r>
  <r>
    <s v="Liam Suzuki"/>
    <s v="Móvil"/>
    <s v="V"/>
    <x v="63"/>
    <x v="4"/>
    <d v="2013-04-01T00:00:00"/>
    <n v="56"/>
  </r>
  <r>
    <s v="Abigail Jeep"/>
    <s v="Móvil"/>
    <s v="V"/>
    <x v="64"/>
    <x v="5"/>
    <d v="2013-04-01T00:00:00"/>
    <n v="43"/>
  </r>
  <r>
    <s v="Emma Kia"/>
    <s v="Otros"/>
    <s v="V"/>
    <x v="65"/>
    <x v="9"/>
    <d v="2013-04-01T00:00:00"/>
    <n v="59"/>
  </r>
  <r>
    <s v="Jacob Jeep"/>
    <s v="Móvil"/>
    <s v="V"/>
    <x v="57"/>
    <x v="7"/>
    <d v="2013-04-01T00:00:00"/>
    <n v="45"/>
  </r>
  <r>
    <s v="Aiden Seat"/>
    <s v="Móvil + Fijo"/>
    <s v="M"/>
    <x v="67"/>
    <x v="6"/>
    <d v="2013-04-01T00:00:00"/>
    <n v="52"/>
  </r>
  <r>
    <s v="Michael Suzuki"/>
    <s v="Móvil + Fijo"/>
    <s v="V"/>
    <x v="68"/>
    <x v="9"/>
    <d v="2013-04-01T00:00:00"/>
    <n v="52"/>
  </r>
  <r>
    <s v="Jayden Lexus"/>
    <s v="Móvil"/>
    <s v="V"/>
    <x v="69"/>
    <x v="8"/>
    <d v="2013-04-01T00:00:00"/>
    <n v="52"/>
  </r>
  <r>
    <s v="Sophia BMV"/>
    <s v="Fibra"/>
    <s v="M"/>
    <x v="70"/>
    <x v="1"/>
    <d v="2013-04-01T00:00:00"/>
    <n v="95"/>
  </r>
  <r>
    <s v="Emily BMV"/>
    <s v="Móvil"/>
    <s v="M"/>
    <x v="71"/>
    <x v="1"/>
    <d v="2013-04-01T00:00:00"/>
    <n v="25"/>
  </r>
  <r>
    <s v="Aiden Toyota"/>
    <s v="Móvil"/>
    <s v="M"/>
    <x v="36"/>
    <x v="3"/>
    <d v="2013-04-01T00:00:00"/>
    <n v="57"/>
  </r>
  <r>
    <s v="Abigail Rolls"/>
    <s v="ADSL"/>
    <s v="V"/>
    <x v="73"/>
    <x v="4"/>
    <d v="2013-04-01T00:00:00"/>
    <n v="59"/>
  </r>
  <r>
    <s v="Olivia Wolks"/>
    <s v="Móvil"/>
    <s v="M"/>
    <x v="74"/>
    <x v="5"/>
    <d v="2013-04-01T00:00:00"/>
    <n v="39"/>
  </r>
  <r>
    <s v="Daniel Nissan"/>
    <s v="Móvil + Fijo"/>
    <s v="M"/>
    <x v="55"/>
    <x v="7"/>
    <d v="2013-04-01T00:00:00"/>
    <n v="52"/>
  </r>
  <r>
    <s v="Sophia Audi"/>
    <s v="ADSL"/>
    <s v="M"/>
    <x v="76"/>
    <x v="5"/>
    <d v="2013-04-01T00:00:00"/>
    <n v="62"/>
  </r>
  <r>
    <s v="Elizabeth Range"/>
    <s v="Fibra"/>
    <s v="M"/>
    <x v="77"/>
    <x v="7"/>
    <d v="2013-04-01T00:00:00"/>
    <n v="72"/>
  </r>
  <r>
    <s v="Alexander Suzuki"/>
    <s v="Móvil + Fijo"/>
    <s v="V"/>
    <x v="78"/>
    <x v="5"/>
    <d v="2013-04-01T00:00:00"/>
    <n v="58"/>
  </r>
  <r>
    <s v="Mason Jaguar"/>
    <s v="Móvil"/>
    <s v="V"/>
    <x v="79"/>
    <x v="8"/>
    <d v="2013-04-01T00:00:00"/>
    <n v="21"/>
  </r>
  <r>
    <s v="Daniel Kia"/>
    <s v="Móvil + Fijo"/>
    <s v="M"/>
    <x v="80"/>
    <x v="0"/>
    <d v="2013-04-01T00:00:00"/>
    <n v="51"/>
  </r>
  <r>
    <s v="Emily Seat"/>
    <s v="Móvil"/>
    <s v="M"/>
    <x v="81"/>
    <x v="3"/>
    <d v="2013-04-01T00:00:00"/>
    <n v="44"/>
  </r>
  <r>
    <s v="Alexander Ford"/>
    <s v="Móvil + Fijo"/>
    <s v="V"/>
    <x v="82"/>
    <x v="4"/>
    <d v="2013-04-01T00:00:00"/>
    <n v="59"/>
  </r>
  <r>
    <s v="William Chrysler"/>
    <s v="Móvil"/>
    <s v="M"/>
    <x v="83"/>
    <x v="10"/>
    <d v="2013-04-01T00:00:00"/>
    <n v="38"/>
  </r>
  <r>
    <s v="Isabella Jaguar"/>
    <s v="Móvil"/>
    <s v="M"/>
    <x v="84"/>
    <x v="10"/>
    <d v="2013-04-01T00:00:00"/>
    <n v="57"/>
  </r>
  <r>
    <s v="Emma Ford"/>
    <s v="Móvil"/>
    <s v="V"/>
    <x v="85"/>
    <x v="2"/>
    <d v="2013-04-01T00:00:00"/>
    <n v="54"/>
  </r>
  <r>
    <s v="Chloe Wolks"/>
    <s v="Móvil + Fijo"/>
    <s v="V"/>
    <x v="17"/>
    <x v="0"/>
    <d v="2013-04-01T00:00:00"/>
    <n v="54"/>
  </r>
  <r>
    <s v="Noah Seat"/>
    <s v="Móvil"/>
    <s v="M"/>
    <x v="87"/>
    <x v="2"/>
    <d v="2013-04-01T00:00:00"/>
    <n v="51"/>
  </r>
  <r>
    <s v="Elizabeth Lotus"/>
    <s v="Móvil + Fijo"/>
    <s v="M"/>
    <x v="88"/>
    <x v="7"/>
    <d v="2013-04-01T00:00:00"/>
    <n v="56"/>
  </r>
  <r>
    <s v="Mia Suzuki"/>
    <s v="ADSL"/>
    <s v="V"/>
    <x v="43"/>
    <x v="5"/>
    <d v="2013-04-01T00:00:00"/>
    <n v="54"/>
  </r>
  <r>
    <s v="Jayden BMV"/>
    <s v="Móvil + Fijo"/>
    <s v="V"/>
    <x v="90"/>
    <x v="4"/>
    <d v="2013-04-01T00:00:00"/>
    <n v="59"/>
  </r>
  <r>
    <s v="Alexander BMV"/>
    <s v="Móvil"/>
    <s v="M"/>
    <x v="91"/>
    <x v="7"/>
    <d v="2013-04-01T00:00:00"/>
    <n v="24"/>
  </r>
  <r>
    <s v="Emily Renault"/>
    <s v="Fibra"/>
    <s v="M"/>
    <x v="92"/>
    <x v="0"/>
    <d v="2013-04-01T00:00:00"/>
    <n v="82"/>
  </r>
  <r>
    <s v="Emma Seat"/>
    <s v="Móvil + Fijo"/>
    <s v="V"/>
    <x v="93"/>
    <x v="3"/>
    <d v="2013-04-01T00:00:00"/>
    <n v="50"/>
  </r>
  <r>
    <s v="Noah Honda"/>
    <s v="Móvil"/>
    <s v="M"/>
    <x v="44"/>
    <x v="0"/>
    <d v="2013-04-01T00:00:00"/>
    <n v="36"/>
  </r>
  <r>
    <s v="Emma Lexus"/>
    <s v="ADSL"/>
    <s v="M"/>
    <x v="95"/>
    <x v="7"/>
    <d v="2013-04-01T00:00:00"/>
    <n v="66"/>
  </r>
  <r>
    <s v="Michael Ford"/>
    <s v="ADSL"/>
    <s v="M"/>
    <x v="96"/>
    <x v="5"/>
    <d v="2013-04-01T00:00:00"/>
    <n v="41"/>
  </r>
  <r>
    <s v="Daniel Audi"/>
    <s v="Móvil"/>
    <s v="M"/>
    <x v="97"/>
    <x v="10"/>
    <d v="2013-04-01T00:00:00"/>
    <n v="54"/>
  </r>
  <r>
    <s v="Elizabeth Wolks"/>
    <s v="Móvil"/>
    <s v="M"/>
    <x v="2"/>
    <x v="1"/>
    <d v="2013-04-01T00:00:00"/>
    <n v="59"/>
  </r>
  <r>
    <s v="Emily Jeep"/>
    <s v="ADSL"/>
    <s v="V"/>
    <x v="99"/>
    <x v="0"/>
    <d v="2013-04-01T00:00:00"/>
    <n v="56"/>
  </r>
  <r>
    <s v="Emily Audi"/>
    <s v="Móvil + Fijo"/>
    <s v="M"/>
    <x v="100"/>
    <x v="7"/>
    <d v="2013-04-01T00:00:00"/>
    <n v="56"/>
  </r>
  <r>
    <s v="Alexander Jeep"/>
    <s v="Fibra"/>
    <s v="V"/>
    <x v="101"/>
    <x v="0"/>
    <d v="2013-04-01T00:00:00"/>
    <n v="75"/>
  </r>
  <r>
    <s v="Noah Rolls"/>
    <s v="ADSL"/>
    <s v="M"/>
    <x v="102"/>
    <x v="7"/>
    <d v="2013-04-01T00:00:00"/>
    <n v="52"/>
  </r>
  <r>
    <s v="Abigail Kia"/>
    <s v="Móvil"/>
    <s v="V"/>
    <x v="103"/>
    <x v="5"/>
    <d v="2013-04-01T00:00:00"/>
    <n v="27"/>
  </r>
  <r>
    <s v="Madison Hyundai"/>
    <s v="Móvil + Fijo"/>
    <s v="M"/>
    <x v="104"/>
    <x v="7"/>
    <d v="2013-04-01T00:00:00"/>
    <n v="58"/>
  </r>
  <r>
    <s v="Jacob Jaguar"/>
    <s v="Móvil"/>
    <s v="V"/>
    <x v="105"/>
    <x v="1"/>
    <d v="2013-04-01T00:00:00"/>
    <n v="21"/>
  </r>
  <r>
    <s v="Olivia Jeep"/>
    <s v="Móvil"/>
    <s v="V"/>
    <x v="106"/>
    <x v="2"/>
    <d v="2013-04-01T00:00:00"/>
    <n v="49"/>
  </r>
  <r>
    <s v="Abigail Hyundai"/>
    <s v="ADSL"/>
    <s v="M"/>
    <x v="107"/>
    <x v="2"/>
    <d v="2013-04-01T00:00:00"/>
    <n v="40"/>
  </r>
  <r>
    <s v="Ava Dodge"/>
    <s v="ADSL"/>
    <s v="V"/>
    <x v="108"/>
    <x v="0"/>
    <d v="2013-04-01T00:00:00"/>
    <n v="41"/>
  </r>
  <r>
    <s v="Emily Renault"/>
    <s v="Fibra"/>
    <s v="M"/>
    <x v="92"/>
    <x v="0"/>
    <d v="2013-04-01T00:00:00"/>
    <n v="70"/>
  </r>
  <r>
    <s v="Aiden Jaguar"/>
    <s v="Móvil"/>
    <s v="V"/>
    <x v="42"/>
    <x v="8"/>
    <d v="2013-04-01T00:00:00"/>
    <n v="30"/>
  </r>
  <r>
    <s v="William Range"/>
    <s v="ADSL"/>
    <s v="M"/>
    <x v="111"/>
    <x v="9"/>
    <d v="2013-04-01T00:00:00"/>
    <n v="51"/>
  </r>
  <r>
    <s v="Mason Kia"/>
    <s v="Móvil"/>
    <s v="V"/>
    <x v="30"/>
    <x v="1"/>
    <d v="2013-04-01T00:00:00"/>
    <n v="47"/>
  </r>
  <r>
    <s v="Daniel Dodge"/>
    <s v="Móvil"/>
    <s v="V"/>
    <x v="113"/>
    <x v="0"/>
    <d v="2013-04-01T00:00:00"/>
    <n v="48"/>
  </r>
  <r>
    <s v="Mason Wolks"/>
    <s v="Móvil + Fijo"/>
    <s v="M"/>
    <x v="114"/>
    <x v="8"/>
    <d v="2013-04-01T00:00:00"/>
    <n v="58"/>
  </r>
  <r>
    <s v="Aiden Honda"/>
    <s v="Fibra"/>
    <s v="M"/>
    <x v="115"/>
    <x v="7"/>
    <d v="2013-04-01T00:00:00"/>
    <n v="76"/>
  </r>
  <r>
    <s v="Mason Chrysler"/>
    <s v="ADSL"/>
    <s v="V"/>
    <x v="116"/>
    <x v="5"/>
    <d v="2013-04-01T00:00:00"/>
    <n v="60"/>
  </r>
  <r>
    <s v="Ava Jaguar"/>
    <s v="Móvil"/>
    <s v="M"/>
    <x v="117"/>
    <x v="0"/>
    <d v="2013-04-01T00:00:00"/>
    <n v="29"/>
  </r>
  <r>
    <s v="Isabella Dodge"/>
    <s v="Móvil"/>
    <s v="M"/>
    <x v="26"/>
    <x v="5"/>
    <d v="2013-04-01T00:00:00"/>
    <n v="60"/>
  </r>
  <r>
    <s v="Chloe Hyundai"/>
    <s v="Móvil"/>
    <s v="M"/>
    <x v="119"/>
    <x v="7"/>
    <d v="2013-04-01T00:00:00"/>
    <n v="58"/>
  </r>
  <r>
    <s v="Abigail Range"/>
    <s v="Otros"/>
    <s v="M"/>
    <x v="120"/>
    <x v="8"/>
    <d v="2013-04-01T00:00:00"/>
    <n v="21"/>
  </r>
  <r>
    <s v="Madison Range"/>
    <s v="Móvil"/>
    <s v="V"/>
    <x v="121"/>
    <x v="0"/>
    <d v="2013-04-01T00:00:00"/>
    <n v="44"/>
  </r>
  <r>
    <s v="Ava Kia"/>
    <s v="Móvil + Fijo"/>
    <s v="V"/>
    <x v="122"/>
    <x v="7"/>
    <d v="2013-04-01T00:00:00"/>
    <n v="52"/>
  </r>
  <r>
    <s v="Emily Range"/>
    <s v="Móvil"/>
    <s v="V"/>
    <x v="52"/>
    <x v="10"/>
    <d v="2013-04-01T00:00:00"/>
    <n v="37"/>
  </r>
  <r>
    <s v="Isabella Ford"/>
    <s v="Móvil"/>
    <s v="V"/>
    <x v="124"/>
    <x v="5"/>
    <d v="2013-04-01T00:00:00"/>
    <n v="35"/>
  </r>
  <r>
    <s v="Aiden Audi"/>
    <s v="Móvil"/>
    <s v="M"/>
    <x v="125"/>
    <x v="4"/>
    <d v="2013-04-01T00:00:00"/>
    <n v="27"/>
  </r>
  <r>
    <s v="Ethan Chrysler"/>
    <s v="ADSL"/>
    <s v="V"/>
    <x v="126"/>
    <x v="0"/>
    <d v="2013-04-01T00:00:00"/>
    <n v="42"/>
  </r>
  <r>
    <s v="Mia Ford"/>
    <s v="Fibra"/>
    <s v="M"/>
    <x v="127"/>
    <x v="9"/>
    <d v="2013-04-01T00:00:00"/>
    <n v="77"/>
  </r>
  <r>
    <s v="Daniel Rolls"/>
    <s v="Móvil + Fijo"/>
    <s v="M"/>
    <x v="128"/>
    <x v="7"/>
    <d v="2013-04-01T00:00:00"/>
    <n v="55"/>
  </r>
  <r>
    <s v="Emily Wolks"/>
    <s v="Móvil"/>
    <s v="V"/>
    <x v="129"/>
    <x v="3"/>
    <d v="2013-04-01T00:00:00"/>
    <n v="39"/>
  </r>
  <r>
    <s v="William Nissan"/>
    <s v="ADSL"/>
    <s v="M"/>
    <x v="130"/>
    <x v="7"/>
    <d v="2013-04-01T00:00:00"/>
    <n v="53"/>
  </r>
  <r>
    <s v="Daniel Lotus"/>
    <s v="Móvil"/>
    <s v="M"/>
    <x v="131"/>
    <x v="5"/>
    <d v="2013-04-01T00:00:00"/>
    <n v="20"/>
  </r>
  <r>
    <s v="Chloe Jeep"/>
    <s v="ADSL"/>
    <s v="M"/>
    <x v="132"/>
    <x v="6"/>
    <d v="2013-04-01T00:00:00"/>
    <n v="44"/>
  </r>
  <r>
    <s v="Noah Ford"/>
    <s v="Móvil"/>
    <s v="M"/>
    <x v="133"/>
    <x v="5"/>
    <d v="2013-04-01T00:00:00"/>
    <n v="32"/>
  </r>
  <r>
    <s v="Jacob Toyota"/>
    <s v="Móvil"/>
    <s v="M"/>
    <x v="134"/>
    <x v="9"/>
    <d v="2013-04-01T00:00:00"/>
    <n v="26"/>
  </r>
  <r>
    <s v="Elizabeth Hyundai"/>
    <s v="Móvil"/>
    <s v="M"/>
    <x v="135"/>
    <x v="0"/>
    <d v="2013-04-01T00:00:00"/>
    <n v="60"/>
  </r>
  <r>
    <s v="Jayden Audi"/>
    <s v="Otros"/>
    <s v="V"/>
    <x v="136"/>
    <x v="2"/>
    <d v="2013-04-01T00:00:00"/>
    <n v="31"/>
  </r>
  <r>
    <s v="William Ford"/>
    <s v="Móvil"/>
    <s v="M"/>
    <x v="137"/>
    <x v="8"/>
    <d v="2013-04-01T00:00:00"/>
    <n v="24"/>
  </r>
  <r>
    <s v="Sophia Lexus"/>
    <s v="Móvil + Fijo"/>
    <s v="V"/>
    <x v="72"/>
    <x v="9"/>
    <d v="2013-04-01T00:00:00"/>
    <n v="57"/>
  </r>
  <r>
    <s v="Chloe Jaguar"/>
    <s v="Otros"/>
    <s v="M"/>
    <x v="138"/>
    <x v="8"/>
    <d v="2013-04-01T00:00:00"/>
    <n v="58"/>
  </r>
  <r>
    <s v="Liam Renault"/>
    <s v="Móvil"/>
    <s v="V"/>
    <x v="139"/>
    <x v="3"/>
    <d v="2013-04-01T00:00:00"/>
    <n v="29"/>
  </r>
  <r>
    <s v="Mason Ford"/>
    <s v="ADSL"/>
    <s v="V"/>
    <x v="140"/>
    <x v="6"/>
    <d v="2013-04-01T00:00:00"/>
    <n v="47"/>
  </r>
  <r>
    <s v="Jacob Lexus"/>
    <s v="Móvil"/>
    <s v="V"/>
    <x v="141"/>
    <x v="10"/>
    <d v="2013-04-01T00:00:00"/>
    <n v="29"/>
  </r>
  <r>
    <s v="Emily Kia"/>
    <s v="Otros"/>
    <s v="V"/>
    <x v="142"/>
    <x v="4"/>
    <d v="2013-04-01T00:00:00"/>
    <n v="49"/>
  </r>
  <r>
    <s v="Daniel Range"/>
    <s v="Otros"/>
    <s v="M"/>
    <x v="143"/>
    <x v="7"/>
    <d v="2013-04-01T00:00:00"/>
    <n v="37"/>
  </r>
  <r>
    <s v="Elizabeth Wolks"/>
    <s v="Móvil"/>
    <s v="M"/>
    <x v="2"/>
    <x v="1"/>
    <d v="2013-04-01T00:00:00"/>
    <n v="45"/>
  </r>
  <r>
    <s v="Liam BMV"/>
    <s v="Móvil"/>
    <s v="M"/>
    <x v="16"/>
    <x v="7"/>
    <d v="2013-04-01T00:00:00"/>
    <n v="49"/>
  </r>
  <r>
    <s v="Abigail BMV"/>
    <s v="Fibra"/>
    <s v="V"/>
    <x v="31"/>
    <x v="10"/>
    <d v="2013-04-01T00:00:00"/>
    <n v="93"/>
  </r>
  <r>
    <s v="Madison BMV"/>
    <s v="Móvil + Fijo"/>
    <s v="V"/>
    <x v="147"/>
    <x v="7"/>
    <d v="2013-04-01T00:00:00"/>
    <n v="53"/>
  </r>
  <r>
    <s v="Chloe Jeep"/>
    <s v="ADSL"/>
    <s v="M"/>
    <x v="132"/>
    <x v="6"/>
    <d v="2013-04-01T00:00:00"/>
    <n v="57"/>
  </r>
  <r>
    <s v="Liam Hyundai"/>
    <s v="Móvil + Fijo"/>
    <s v="M"/>
    <x v="149"/>
    <x v="10"/>
    <d v="2013-04-01T00:00:00"/>
    <n v="55"/>
  </r>
  <r>
    <s v="Noah Jaguar"/>
    <s v="Móvil + Fijo"/>
    <s v="M"/>
    <x v="150"/>
    <x v="6"/>
    <d v="2013-04-01T00:00:00"/>
    <n v="59"/>
  </r>
  <r>
    <s v="Abigail Daewo"/>
    <s v="Móvil"/>
    <s v="M"/>
    <x v="41"/>
    <x v="1"/>
    <d v="2013-04-01T00:00:00"/>
    <n v="58"/>
  </r>
  <r>
    <s v="Madison Jaguar"/>
    <s v="ADSL"/>
    <s v="V"/>
    <x v="151"/>
    <x v="4"/>
    <d v="2013-04-01T00:00:00"/>
    <n v="63"/>
  </r>
  <r>
    <s v="Sophia Rolls"/>
    <s v="Móvil"/>
    <s v="V"/>
    <x v="152"/>
    <x v="2"/>
    <d v="2013-04-01T00:00:00"/>
    <n v="28"/>
  </r>
  <r>
    <s v="Liam Hyundai"/>
    <s v="Móvil + Fijo"/>
    <s v="M"/>
    <x v="149"/>
    <x v="10"/>
    <d v="2013-04-01T00:00:00"/>
    <n v="54"/>
  </r>
  <r>
    <s v="Daniel Daewo"/>
    <s v="ADSL"/>
    <s v="V"/>
    <x v="154"/>
    <x v="1"/>
    <d v="2013-04-01T00:00:00"/>
    <n v="49"/>
  </r>
  <r>
    <s v="Elizabeth Honda"/>
    <s v="Móvil"/>
    <s v="V"/>
    <x v="1"/>
    <x v="0"/>
    <d v="2013-04-01T00:00:00"/>
    <n v="58"/>
  </r>
  <r>
    <s v="Emily Ferrari"/>
    <s v="Otros"/>
    <s v="V"/>
    <x v="156"/>
    <x v="1"/>
    <d v="2013-04-01T00:00:00"/>
    <n v="8"/>
  </r>
  <r>
    <s v="Chloe Hyundai"/>
    <s v="Móvil"/>
    <s v="M"/>
    <x v="119"/>
    <x v="7"/>
    <d v="2013-04-01T00:00:00"/>
    <n v="30"/>
  </r>
  <r>
    <s v="Ava Lotus"/>
    <s v="Móvil"/>
    <s v="V"/>
    <x v="158"/>
    <x v="10"/>
    <d v="2013-04-01T00:00:00"/>
    <n v="47"/>
  </r>
  <r>
    <s v="Emily Chrysler"/>
    <s v="Móvil + Fijo"/>
    <s v="M"/>
    <x v="159"/>
    <x v="0"/>
    <d v="2013-04-01T00:00:00"/>
    <n v="60"/>
  </r>
  <r>
    <s v="Chloe Lexus"/>
    <s v="Móvil + Fijo"/>
    <s v="M"/>
    <x v="160"/>
    <x v="5"/>
    <d v="2013-04-01T00:00:00"/>
    <n v="50"/>
  </r>
  <r>
    <s v="Olivia Jaguar"/>
    <s v="Móvil"/>
    <s v="M"/>
    <x v="161"/>
    <x v="7"/>
    <d v="2013-04-01T00:00:00"/>
    <n v="31"/>
  </r>
  <r>
    <s v="Chloe Ferrari"/>
    <s v="Móvil + Fijo"/>
    <s v="V"/>
    <x v="4"/>
    <x v="0"/>
    <d v="2013-04-01T00:00:00"/>
    <n v="55"/>
  </r>
  <r>
    <s v="Ethan Daewo"/>
    <s v="Móvil"/>
    <s v="M"/>
    <x v="163"/>
    <x v="5"/>
    <d v="2013-04-01T00:00:00"/>
    <n v="40"/>
  </r>
  <r>
    <s v="Ava Dodge"/>
    <s v="ADSL"/>
    <s v="V"/>
    <x v="108"/>
    <x v="0"/>
    <d v="2013-04-01T00:00:00"/>
    <n v="55"/>
  </r>
  <r>
    <s v="Mason Kia"/>
    <s v="Móvil"/>
    <s v="V"/>
    <x v="30"/>
    <x v="1"/>
    <d v="2013-04-01T00:00:00"/>
    <n v="32"/>
  </r>
  <r>
    <s v="Mia Dodge"/>
    <s v="Móvil + Fijo"/>
    <s v="M"/>
    <x v="166"/>
    <x v="0"/>
    <d v="2013-04-01T00:00:00"/>
    <n v="56"/>
  </r>
  <r>
    <s v="Mia BMV"/>
    <s v="ADSL"/>
    <s v="M"/>
    <x v="167"/>
    <x v="3"/>
    <d v="2013-04-01T00:00:00"/>
    <n v="55"/>
  </r>
  <r>
    <s v="Alexander Daewo"/>
    <s v="Móvil"/>
    <s v="V"/>
    <x v="168"/>
    <x v="2"/>
    <d v="2013-04-01T00:00:00"/>
    <n v="27"/>
  </r>
  <r>
    <s v="Mia Toyota"/>
    <s v="Móvil + Fijo"/>
    <s v="M"/>
    <x v="169"/>
    <x v="0"/>
    <d v="2013-04-01T00:00:00"/>
    <n v="50"/>
  </r>
  <r>
    <s v="Elizabeth Audi"/>
    <s v="Móvil"/>
    <s v="V"/>
    <x v="170"/>
    <x v="3"/>
    <d v="2013-04-01T00:00:00"/>
    <n v="29"/>
  </r>
  <r>
    <s v="Emma Dodge"/>
    <s v="Móvil"/>
    <s v="V"/>
    <x v="171"/>
    <x v="8"/>
    <d v="2013-04-01T00:00:00"/>
    <n v="35"/>
  </r>
  <r>
    <s v="Ava Honda"/>
    <s v="Móvil"/>
    <s v="M"/>
    <x v="172"/>
    <x v="0"/>
    <d v="2013-04-01T00:00:00"/>
    <n v="29"/>
  </r>
  <r>
    <s v="Sophia Chrysler"/>
    <s v="Otros"/>
    <s v="M"/>
    <x v="173"/>
    <x v="5"/>
    <d v="2013-04-01T00:00:00"/>
    <n v="96"/>
  </r>
  <r>
    <s v="Elizabeth Nissan"/>
    <s v="ADSL"/>
    <s v="M"/>
    <x v="174"/>
    <x v="5"/>
    <d v="2013-04-01T00:00:00"/>
    <n v="53"/>
  </r>
  <r>
    <s v="Mason Lotus"/>
    <s v="Móvil"/>
    <s v="M"/>
    <x v="12"/>
    <x v="1"/>
    <d v="2013-04-01T00:00:00"/>
    <n v="36"/>
  </r>
  <r>
    <s v="Abigail Kia"/>
    <s v="Móvil"/>
    <s v="V"/>
    <x v="103"/>
    <x v="5"/>
    <d v="2013-04-01T00:00:00"/>
    <n v="49"/>
  </r>
  <r>
    <s v="Jayden Lexus"/>
    <s v="Móvil"/>
    <s v="V"/>
    <x v="69"/>
    <x v="8"/>
    <d v="2013-04-01T00:00:00"/>
    <n v="44"/>
  </r>
  <r>
    <s v="Mason Honda"/>
    <s v="ADSL"/>
    <s v="M"/>
    <x v="178"/>
    <x v="3"/>
    <d v="2013-04-01T00:00:00"/>
    <n v="61"/>
  </r>
  <r>
    <s v="Isabella Seat"/>
    <s v="Móvil + Fijo"/>
    <s v="V"/>
    <x v="179"/>
    <x v="6"/>
    <d v="2013-04-01T00:00:00"/>
    <n v="50"/>
  </r>
  <r>
    <s v="Madison Ferrari"/>
    <s v="Móvil"/>
    <s v="V"/>
    <x v="180"/>
    <x v="6"/>
    <d v="2013-04-01T00:00:00"/>
    <n v="47"/>
  </r>
  <r>
    <s v="Ava Chrysler"/>
    <s v="Otros"/>
    <s v="V"/>
    <x v="181"/>
    <x v="4"/>
    <d v="2013-04-01T00:00:00"/>
    <n v="40"/>
  </r>
  <r>
    <s v="Liam Rolls"/>
    <s v="Móvil"/>
    <s v="M"/>
    <x v="182"/>
    <x v="6"/>
    <d v="2013-04-01T00:00:00"/>
    <n v="38"/>
  </r>
  <r>
    <s v="Sophia Ferrari"/>
    <s v="Móvil + Fijo"/>
    <s v="V"/>
    <x v="183"/>
    <x v="9"/>
    <d v="2013-04-01T00:00:00"/>
    <n v="57"/>
  </r>
  <r>
    <s v="Olivia Daewo"/>
    <s v="ADSL"/>
    <s v="V"/>
    <x v="184"/>
    <x v="7"/>
    <d v="2013-04-01T00:00:00"/>
    <n v="51"/>
  </r>
  <r>
    <s v="Aiden Ferrari"/>
    <s v="Móvil + Fijo"/>
    <s v="M"/>
    <x v="185"/>
    <x v="10"/>
    <d v="2013-04-01T00:00:00"/>
    <n v="53"/>
  </r>
  <r>
    <s v="Mason BMV"/>
    <s v="ADSL"/>
    <s v="M"/>
    <x v="186"/>
    <x v="10"/>
    <d v="2013-04-01T00:00:00"/>
    <n v="58"/>
  </r>
  <r>
    <s v="Ethan Toyota"/>
    <s v="Móvil"/>
    <s v="M"/>
    <x v="187"/>
    <x v="7"/>
    <d v="2013-04-01T00:00:00"/>
    <n v="44"/>
  </r>
  <r>
    <s v="Jayden Hyundai"/>
    <s v="ADSL"/>
    <s v="M"/>
    <x v="188"/>
    <x v="0"/>
    <d v="2013-04-01T00:00:00"/>
    <n v="48"/>
  </r>
  <r>
    <s v="Alexander Hyundai"/>
    <s v="Móvil"/>
    <s v="V"/>
    <x v="189"/>
    <x v="1"/>
    <d v="2013-04-01T00:00:00"/>
    <n v="43"/>
  </r>
  <r>
    <s v="Sophia Renault"/>
    <s v="Móvil + Fijo"/>
    <s v="V"/>
    <x v="190"/>
    <x v="6"/>
    <d v="2013-04-01T00:00:00"/>
    <n v="56"/>
  </r>
  <r>
    <s v="Noah Chrysler"/>
    <s v="Móvil + Fijo"/>
    <s v="V"/>
    <x v="191"/>
    <x v="7"/>
    <d v="2013-04-01T00:00:00"/>
    <n v="60"/>
  </r>
  <r>
    <s v="Noah BMV"/>
    <s v="Móvil + Fijo"/>
    <s v="M"/>
    <x v="192"/>
    <x v="7"/>
    <d v="2013-04-01T00:00:00"/>
    <n v="57"/>
  </r>
  <r>
    <s v="Aiden Hyundai"/>
    <s v="Móvil"/>
    <s v="M"/>
    <x v="193"/>
    <x v="4"/>
    <d v="2013-04-01T00:00:00"/>
    <n v="33"/>
  </r>
  <r>
    <s v="William Wolks"/>
    <s v="ADSL"/>
    <s v="V"/>
    <x v="194"/>
    <x v="5"/>
    <d v="2013-04-01T00:00:00"/>
    <n v="63"/>
  </r>
  <r>
    <s v="Ethan Range"/>
    <s v="Fibra"/>
    <s v="V"/>
    <x v="195"/>
    <x v="1"/>
    <d v="2013-04-01T00:00:00"/>
    <n v="77"/>
  </r>
  <r>
    <s v="Ava Audi"/>
    <s v="Móvil"/>
    <s v="V"/>
    <x v="196"/>
    <x v="5"/>
    <d v="2013-04-01T00:00:00"/>
    <n v="25"/>
  </r>
  <r>
    <s v="Michael Dodge"/>
    <s v="ADSL"/>
    <s v="M"/>
    <x v="197"/>
    <x v="0"/>
    <d v="2013-04-01T00:00:00"/>
    <n v="70"/>
  </r>
  <r>
    <s v="Emma BMV"/>
    <s v="ADSL"/>
    <s v="M"/>
    <x v="198"/>
    <x v="1"/>
    <d v="2013-04-01T00:00:00"/>
    <n v="48"/>
  </r>
  <r>
    <s v="Sophia BMV"/>
    <s v="Fibra"/>
    <s v="M"/>
    <x v="70"/>
    <x v="1"/>
    <d v="2013-04-01T00:00:00"/>
    <n v="80"/>
  </r>
  <r>
    <s v="Alexander Honda"/>
    <s v="Móvil"/>
    <s v="M"/>
    <x v="200"/>
    <x v="0"/>
    <d v="2013-04-01T00:00:00"/>
    <n v="30"/>
  </r>
  <r>
    <s v="Elizabeth Wolks"/>
    <s v="Móvil"/>
    <s v="M"/>
    <x v="2"/>
    <x v="1"/>
    <d v="2013-04-01T00:00:00"/>
    <n v="58"/>
  </r>
  <r>
    <s v="Ethan Hyundai"/>
    <s v="ADSL"/>
    <s v="V"/>
    <x v="202"/>
    <x v="7"/>
    <d v="2013-04-01T00:00:00"/>
    <n v="58"/>
  </r>
  <r>
    <s v="Madison Jeep"/>
    <s v="Móvil + Fijo"/>
    <s v="V"/>
    <x v="203"/>
    <x v="4"/>
    <d v="2013-04-01T00:00:00"/>
    <n v="52"/>
  </r>
  <r>
    <s v="Daniel Range"/>
    <s v="Otros"/>
    <s v="M"/>
    <x v="143"/>
    <x v="7"/>
    <d v="2013-04-01T00:00:00"/>
    <n v="99"/>
  </r>
  <r>
    <s v="Liam Audi"/>
    <s v="Otros"/>
    <s v="M"/>
    <x v="205"/>
    <x v="0"/>
    <d v="2013-04-01T00:00:00"/>
    <n v="43"/>
  </r>
  <r>
    <s v="Chloe Toyota"/>
    <s v="Móvil"/>
    <s v="M"/>
    <x v="3"/>
    <x v="2"/>
    <d v="2013-04-01T00:00:00"/>
    <n v="57"/>
  </r>
  <r>
    <s v="Mason Dodge"/>
    <s v="Móvil"/>
    <s v="M"/>
    <x v="207"/>
    <x v="10"/>
    <d v="2013-04-01T00:00:00"/>
    <n v="22"/>
  </r>
  <r>
    <s v="Olivia Wolks"/>
    <s v="Móvil"/>
    <s v="M"/>
    <x v="74"/>
    <x v="5"/>
    <d v="2013-04-01T00:00:00"/>
    <n v="35"/>
  </r>
  <r>
    <s v="Olivia Dodge"/>
    <s v="Fibra"/>
    <s v="V"/>
    <x v="209"/>
    <x v="9"/>
    <d v="2013-04-01T00:00:00"/>
    <n v="87"/>
  </r>
  <r>
    <s v="Jacob Lotus"/>
    <s v="Móvil + Fijo"/>
    <s v="M"/>
    <x v="210"/>
    <x v="3"/>
    <d v="2013-04-01T00:00:00"/>
    <n v="55"/>
  </r>
  <r>
    <s v="Abigail Renault"/>
    <s v="Fibra"/>
    <s v="V"/>
    <x v="211"/>
    <x v="7"/>
    <d v="2013-04-01T00:00:00"/>
    <n v="100"/>
  </r>
  <r>
    <s v="William Renault"/>
    <s v="Móvil"/>
    <s v="M"/>
    <x v="212"/>
    <x v="7"/>
    <d v="2013-04-01T00:00:00"/>
    <n v="20"/>
  </r>
  <r>
    <s v="Liam Renault"/>
    <s v="Móvil"/>
    <s v="V"/>
    <x v="139"/>
    <x v="3"/>
    <d v="2013-04-01T00:00:00"/>
    <n v="43"/>
  </r>
  <r>
    <s v="Michael Nissan"/>
    <s v="Otros"/>
    <s v="M"/>
    <x v="214"/>
    <x v="7"/>
    <d v="2013-04-01T00:00:00"/>
    <n v="78"/>
  </r>
  <r>
    <s v="Alexander Audi"/>
    <s v="Móvil"/>
    <s v="M"/>
    <x v="215"/>
    <x v="8"/>
    <d v="2013-04-01T00:00:00"/>
    <n v="47"/>
  </r>
  <r>
    <s v="Jayden Kia"/>
    <s v="Móvil"/>
    <s v="V"/>
    <x v="216"/>
    <x v="7"/>
    <d v="2013-04-01T00:00:00"/>
    <n v="48"/>
  </r>
  <r>
    <s v="Madison Jaguar"/>
    <s v="ADSL"/>
    <s v="V"/>
    <x v="151"/>
    <x v="4"/>
    <d v="2013-04-01T00:00:00"/>
    <n v="47"/>
  </r>
  <r>
    <s v="Madison Rolls"/>
    <s v="ADSL"/>
    <s v="M"/>
    <x v="218"/>
    <x v="5"/>
    <d v="2013-04-01T00:00:00"/>
    <n v="51"/>
  </r>
  <r>
    <s v="Aiden Toyota"/>
    <s v="Móvil"/>
    <s v="M"/>
    <x v="36"/>
    <x v="3"/>
    <d v="2013-04-01T00:00:00"/>
    <n v="27"/>
  </r>
  <r>
    <s v="Mia Daewo"/>
    <s v="Fibra"/>
    <s v="V"/>
    <x v="220"/>
    <x v="0"/>
    <d v="2013-04-01T00:00:00"/>
    <n v="81"/>
  </r>
  <r>
    <s v="Madison Lotus"/>
    <s v="Móvil + Fijo"/>
    <s v="M"/>
    <x v="221"/>
    <x v="9"/>
    <d v="2013-04-01T00:00:00"/>
    <n v="53"/>
  </r>
  <r>
    <s v="William Wolks"/>
    <s v="ADSL"/>
    <s v="V"/>
    <x v="194"/>
    <x v="5"/>
    <d v="2013-04-01T00:00:00"/>
    <n v="55"/>
  </r>
  <r>
    <s v="Emma Jeep"/>
    <s v="ADSL"/>
    <s v="V"/>
    <x v="223"/>
    <x v="4"/>
    <d v="2013-04-01T00:00:00"/>
    <n v="48"/>
  </r>
  <r>
    <s v="Michael Renault"/>
    <s v="Móvil + Fijo"/>
    <s v="M"/>
    <x v="163"/>
    <x v="7"/>
    <d v="2013-04-01T00:00:00"/>
    <n v="56"/>
  </r>
  <r>
    <s v="Liam Honda"/>
    <s v="ADSL"/>
    <s v="M"/>
    <x v="224"/>
    <x v="0"/>
    <d v="2013-04-01T00:00:00"/>
    <n v="53"/>
  </r>
  <r>
    <s v="William Rolls"/>
    <s v="Móvil"/>
    <s v="M"/>
    <x v="225"/>
    <x v="0"/>
    <d v="2013-04-01T00:00:00"/>
    <n v="55"/>
  </r>
  <r>
    <s v="Jayden Renault"/>
    <s v="Móvil"/>
    <s v="V"/>
    <x v="226"/>
    <x v="4"/>
    <d v="2013-04-01T00:00:00"/>
    <n v="48"/>
  </r>
  <r>
    <s v="Emma Chrysler"/>
    <s v="ADSL"/>
    <s v="V"/>
    <x v="227"/>
    <x v="6"/>
    <d v="2013-04-01T00:00:00"/>
    <n v="60"/>
  </r>
  <r>
    <s v="Daniel Toyota"/>
    <s v="Móvil + Fijo"/>
    <s v="V"/>
    <x v="228"/>
    <x v="0"/>
    <d v="2013-04-01T00:00:00"/>
    <n v="53"/>
  </r>
  <r>
    <s v="Michael Toyota"/>
    <s v="Móvil"/>
    <s v="M"/>
    <x v="229"/>
    <x v="9"/>
    <d v="2013-04-01T00:00:00"/>
    <n v="23"/>
  </r>
  <r>
    <s v="Aiden Range"/>
    <s v="Móvil"/>
    <s v="M"/>
    <x v="230"/>
    <x v="7"/>
    <d v="2013-04-01T00:00:00"/>
    <n v="22"/>
  </r>
  <r>
    <s v="Emily Audi"/>
    <s v="Móvil + Fijo"/>
    <s v="M"/>
    <x v="100"/>
    <x v="7"/>
    <d v="2013-04-01T00:00:00"/>
    <n v="52"/>
  </r>
  <r>
    <s v="Isabella Toyota"/>
    <s v="Móvil + Fijo"/>
    <s v="V"/>
    <x v="232"/>
    <x v="9"/>
    <d v="2013-04-01T00:00:00"/>
    <n v="54"/>
  </r>
  <r>
    <s v="Daniel Suzuki"/>
    <s v="Móvil"/>
    <s v="V"/>
    <x v="233"/>
    <x v="8"/>
    <d v="2013-04-01T00:00:00"/>
    <n v="52"/>
  </r>
  <r>
    <s v="Mason Toyota"/>
    <s v="ADSL"/>
    <s v="V"/>
    <x v="10"/>
    <x v="0"/>
    <d v="2013-04-01T00:00:00"/>
    <n v="68"/>
  </r>
  <r>
    <s v="Abigail Jeep"/>
    <s v="Móvil"/>
    <s v="V"/>
    <x v="64"/>
    <x v="5"/>
    <d v="2013-04-01T00:00:00"/>
    <n v="59"/>
  </r>
  <r>
    <s v="Madison Jaguar"/>
    <s v="ADSL"/>
    <s v="V"/>
    <x v="151"/>
    <x v="4"/>
    <d v="2013-04-01T00:00:00"/>
    <n v="62"/>
  </r>
  <r>
    <s v="Chloe Ferrari"/>
    <s v="Móvil + Fijo"/>
    <s v="V"/>
    <x v="4"/>
    <x v="0"/>
    <d v="2013-04-01T00:00:00"/>
    <n v="57"/>
  </r>
  <r>
    <s v="Alexander Suzuki"/>
    <s v="Móvil + Fijo"/>
    <s v="V"/>
    <x v="78"/>
    <x v="5"/>
    <d v="2013-04-01T00:00:00"/>
    <n v="59"/>
  </r>
  <r>
    <s v="Isabella Lotus"/>
    <s v="Móvil"/>
    <s v="M"/>
    <x v="239"/>
    <x v="8"/>
    <d v="2013-04-01T00:00:00"/>
    <n v="58"/>
  </r>
  <r>
    <s v="Michael Range"/>
    <s v="Móvil"/>
    <s v="M"/>
    <x v="240"/>
    <x v="6"/>
    <d v="2013-04-01T00:00:00"/>
    <n v="46"/>
  </r>
  <r>
    <s v="Sophia Suzuki"/>
    <s v="Móvil + Fijo"/>
    <s v="V"/>
    <x v="241"/>
    <x v="3"/>
    <d v="2013-04-01T00:00:00"/>
    <n v="54"/>
  </r>
  <r>
    <s v="Ava Daewo"/>
    <s v="ADSL"/>
    <s v="V"/>
    <x v="242"/>
    <x v="9"/>
    <d v="2013-04-01T00:00:00"/>
    <n v="42"/>
  </r>
  <r>
    <s v="Chloe Rolls"/>
    <s v="Móvil + Fijo"/>
    <s v="V"/>
    <x v="243"/>
    <x v="0"/>
    <d v="2013-04-01T00:00:00"/>
    <n v="59"/>
  </r>
  <r>
    <s v="Elizabeth Seat"/>
    <s v="ADSL"/>
    <s v="M"/>
    <x v="244"/>
    <x v="8"/>
    <d v="2013-04-01T00:00:00"/>
    <n v="48"/>
  </r>
  <r>
    <s v="William Rolls"/>
    <s v="Móvil"/>
    <s v="M"/>
    <x v="225"/>
    <x v="0"/>
    <d v="2013-04-01T00:00:00"/>
    <n v="45"/>
  </r>
  <r>
    <s v="Emma Jeep"/>
    <s v="ADSL"/>
    <s v="V"/>
    <x v="223"/>
    <x v="4"/>
    <d v="2013-04-01T00:00:00"/>
    <n v="42"/>
  </r>
  <r>
    <s v="Madison Kia"/>
    <s v="Móvil"/>
    <s v="V"/>
    <x v="247"/>
    <x v="5"/>
    <d v="2013-04-01T00:00:00"/>
    <n v="42"/>
  </r>
  <r>
    <s v="Emma Nissan"/>
    <s v="Móvil"/>
    <s v="V"/>
    <x v="248"/>
    <x v="4"/>
    <d v="2013-04-01T00:00:00"/>
    <n v="60"/>
  </r>
  <r>
    <s v="Emily Chrysler"/>
    <s v="Móvil + Fijo"/>
    <s v="M"/>
    <x v="159"/>
    <x v="0"/>
    <d v="2013-04-01T00:00:00"/>
    <n v="53"/>
  </r>
  <r>
    <s v="Jacob Ford"/>
    <s v="Móvil"/>
    <s v="V"/>
    <x v="250"/>
    <x v="1"/>
    <d v="2013-04-01T00:00:00"/>
    <n v="32"/>
  </r>
  <r>
    <s v="Elizabeth Ford"/>
    <s v="Móvil + Fijo"/>
    <s v="M"/>
    <x v="251"/>
    <x v="0"/>
    <d v="2013-04-01T00:00:00"/>
    <n v="51"/>
  </r>
  <r>
    <s v="Abigail Ford"/>
    <s v="ADSL"/>
    <s v="M"/>
    <x v="252"/>
    <x v="0"/>
    <d v="2013-04-01T00:00:00"/>
    <n v="46"/>
  </r>
  <r>
    <s v="Abigail Ford"/>
    <s v="ADSL"/>
    <s v="M"/>
    <x v="252"/>
    <x v="0"/>
    <d v="2013-04-01T00:00:00"/>
    <n v="68"/>
  </r>
  <r>
    <s v="Sophia Lotus"/>
    <s v="Móvil"/>
    <s v="V"/>
    <x v="254"/>
    <x v="7"/>
    <d v="2013-04-01T00:00:00"/>
    <n v="53"/>
  </r>
  <r>
    <s v="Chloe Ferrari"/>
    <s v="Móvil + Fijo"/>
    <s v="V"/>
    <x v="4"/>
    <x v="0"/>
    <d v="2013-04-01T00:00:00"/>
    <n v="53"/>
  </r>
  <r>
    <s v="Mason Renault"/>
    <s v="Móvil"/>
    <s v="V"/>
    <x v="256"/>
    <x v="8"/>
    <d v="2013-04-01T00:00:00"/>
    <n v="41"/>
  </r>
  <r>
    <s v="Olivia Lexus"/>
    <s v="ADSL"/>
    <s v="M"/>
    <x v="257"/>
    <x v="10"/>
    <d v="2013-04-01T00:00:00"/>
    <n v="57"/>
  </r>
  <r>
    <s v="Ethan Renault"/>
    <s v="ADSL"/>
    <s v="M"/>
    <x v="258"/>
    <x v="6"/>
    <d v="2013-04-01T00:00:00"/>
    <n v="53"/>
  </r>
  <r>
    <s v="Elizabeth Dodge"/>
    <s v="Móvil"/>
    <s v="V"/>
    <x v="259"/>
    <x v="1"/>
    <d v="2013-04-01T00:00:00"/>
    <n v="25"/>
  </r>
  <r>
    <s v="Daniel Ferrari"/>
    <s v="Otros"/>
    <s v="M"/>
    <x v="260"/>
    <x v="10"/>
    <d v="2013-04-01T00:00:00"/>
    <n v="62"/>
  </r>
  <r>
    <s v="Michael Chrysler"/>
    <s v="Móvil + Fijo"/>
    <s v="M"/>
    <x v="261"/>
    <x v="6"/>
    <d v="2013-04-01T00:00:00"/>
    <n v="57"/>
  </r>
  <r>
    <s v="Mia Toyota"/>
    <s v="Móvil + Fijo"/>
    <s v="M"/>
    <x v="169"/>
    <x v="0"/>
    <d v="2013-04-01T00:00:00"/>
    <n v="51"/>
  </r>
  <r>
    <s v="Emily Kia"/>
    <s v="Otros"/>
    <s v="V"/>
    <x v="142"/>
    <x v="4"/>
    <d v="2013-04-01T00:00:00"/>
    <n v="78"/>
  </r>
  <r>
    <s v="Mia Suzuki"/>
    <s v="ADSL"/>
    <s v="V"/>
    <x v="43"/>
    <x v="5"/>
    <d v="2013-04-01T00:00:00"/>
    <n v="47"/>
  </r>
  <r>
    <s v="Abigail Daewo"/>
    <s v="Móvil"/>
    <s v="M"/>
    <x v="41"/>
    <x v="1"/>
    <d v="2013-04-01T00:00:00"/>
    <n v="52"/>
  </r>
  <r>
    <s v="Mia BMV"/>
    <s v="ADSL"/>
    <s v="M"/>
    <x v="167"/>
    <x v="3"/>
    <d v="2013-04-01T00:00:00"/>
    <n v="59"/>
  </r>
  <r>
    <s v="Sophia Seat"/>
    <s v="Móvil"/>
    <s v="V"/>
    <x v="6"/>
    <x v="3"/>
    <d v="2013-04-01T00:00:00"/>
    <n v="35"/>
  </r>
  <r>
    <s v="Olivia Jaguar"/>
    <s v="Móvil"/>
    <s v="M"/>
    <x v="161"/>
    <x v="7"/>
    <d v="2013-04-01T00:00:00"/>
    <n v="54"/>
  </r>
  <r>
    <s v="Liam Lexus"/>
    <s v="Móvil"/>
    <s v="M"/>
    <x v="269"/>
    <x v="5"/>
    <d v="2013-04-01T00:00:00"/>
    <n v="43"/>
  </r>
  <r>
    <s v="Noah Lexus"/>
    <s v="ADSL"/>
    <s v="M"/>
    <x v="270"/>
    <x v="4"/>
    <d v="2013-04-01T00:00:00"/>
    <n v="56"/>
  </r>
  <r>
    <s v="Emily Seat"/>
    <s v="Móvil"/>
    <s v="M"/>
    <x v="81"/>
    <x v="3"/>
    <d v="2013-04-01T00:00:00"/>
    <n v="26"/>
  </r>
  <r>
    <s v="Mason Seat"/>
    <s v="ADSL"/>
    <s v="V"/>
    <x v="34"/>
    <x v="0"/>
    <d v="2013-04-01T00:00:00"/>
    <n v="65"/>
  </r>
  <r>
    <s v="Emma Toyota"/>
    <s v="Otros"/>
    <s v="V"/>
    <x v="273"/>
    <x v="1"/>
    <d v="2013-04-01T00:00:00"/>
    <n v="44"/>
  </r>
  <r>
    <s v="Emily Lotus"/>
    <s v="Móvil + Fijo"/>
    <s v="M"/>
    <x v="274"/>
    <x v="10"/>
    <d v="2013-04-01T00:00:00"/>
    <n v="54"/>
  </r>
  <r>
    <s v="Alexander Toyota"/>
    <s v="Fibra"/>
    <s v="M"/>
    <x v="275"/>
    <x v="4"/>
    <d v="2013-04-01T00:00:00"/>
    <n v="70"/>
  </r>
  <r>
    <s v="Emily Audi"/>
    <s v="Móvil + Fijo"/>
    <s v="M"/>
    <x v="100"/>
    <x v="7"/>
    <d v="2013-04-01T00:00:00"/>
    <n v="52"/>
  </r>
  <r>
    <s v="Liam Jaguar"/>
    <s v="Móvil"/>
    <s v="V"/>
    <x v="277"/>
    <x v="1"/>
    <d v="2013-04-01T00:00:00"/>
    <n v="23"/>
  </r>
  <r>
    <s v="Ava Rolls"/>
    <s v="Móvil + Fijo"/>
    <s v="M"/>
    <x v="278"/>
    <x v="8"/>
    <d v="2013-04-01T00:00:00"/>
    <n v="57"/>
  </r>
  <r>
    <s v="Isabella Daewo"/>
    <s v="Móvil"/>
    <s v="M"/>
    <x v="279"/>
    <x v="4"/>
    <d v="2013-04-01T00:00:00"/>
    <n v="31"/>
  </r>
  <r>
    <s v="Emma Seat"/>
    <s v="Móvil + Fijo"/>
    <s v="V"/>
    <x v="93"/>
    <x v="3"/>
    <d v="2013-04-01T00:00:00"/>
    <n v="54"/>
  </r>
  <r>
    <s v="Emma Ford"/>
    <s v="Móvil"/>
    <s v="V"/>
    <x v="85"/>
    <x v="2"/>
    <d v="2013-04-01T00:00:00"/>
    <n v="54"/>
  </r>
  <r>
    <s v="Ethan Kia"/>
    <s v="ADSL"/>
    <s v="M"/>
    <x v="282"/>
    <x v="10"/>
    <d v="2013-04-01T00:00:00"/>
    <n v="69"/>
  </r>
  <r>
    <s v="Liam Renault"/>
    <s v="Móvil"/>
    <s v="V"/>
    <x v="139"/>
    <x v="3"/>
    <d v="2013-04-01T00:00:00"/>
    <n v="40"/>
  </r>
  <r>
    <s v="Noah Renault"/>
    <s v="Móvil + Fijo"/>
    <s v="M"/>
    <x v="284"/>
    <x v="5"/>
    <d v="2013-04-01T00:00:00"/>
    <n v="59"/>
  </r>
  <r>
    <s v="Ava Nissan"/>
    <s v="Móvil"/>
    <s v="V"/>
    <x v="285"/>
    <x v="2"/>
    <d v="2013-04-01T00:00:00"/>
    <n v="24"/>
  </r>
  <r>
    <s v="Emma Jaguar"/>
    <s v="ADSL"/>
    <s v="V"/>
    <x v="286"/>
    <x v="5"/>
    <d v="2013-04-01T00:00:00"/>
    <n v="55"/>
  </r>
  <r>
    <s v="Olivia Audi"/>
    <s v="ADSL"/>
    <s v="V"/>
    <x v="287"/>
    <x v="5"/>
    <d v="2013-04-01T00:00:00"/>
    <n v="52"/>
  </r>
  <r>
    <s v="Aiden Kia"/>
    <s v="Móvil"/>
    <s v="V"/>
    <x v="288"/>
    <x v="6"/>
    <d v="2013-04-01T00:00:00"/>
    <n v="26"/>
  </r>
  <r>
    <s v="Noah Ford"/>
    <s v="Móvil"/>
    <s v="M"/>
    <x v="133"/>
    <x v="5"/>
    <d v="2013-04-01T00:00:00"/>
    <n v="27"/>
  </r>
  <r>
    <s v="Daniel Ford"/>
    <s v="Móvil"/>
    <s v="V"/>
    <x v="290"/>
    <x v="2"/>
    <d v="2013-04-01T00:00:00"/>
    <n v="34"/>
  </r>
  <r>
    <s v="Olivia Ford"/>
    <s v="Móvil + Fijo"/>
    <s v="M"/>
    <x v="291"/>
    <x v="3"/>
    <d v="2013-04-01T00:00:00"/>
    <n v="56"/>
  </r>
  <r>
    <s v="Elizabeth Rolls"/>
    <s v="Móvil"/>
    <s v="V"/>
    <x v="292"/>
    <x v="2"/>
    <d v="2013-04-01T00:00:00"/>
    <n v="55"/>
  </r>
  <r>
    <s v="Isabella Seat"/>
    <s v="Móvil + Fijo"/>
    <s v="V"/>
    <x v="179"/>
    <x v="6"/>
    <d v="2013-04-01T00:00:00"/>
    <n v="56"/>
  </r>
  <r>
    <s v="Abigail BMV"/>
    <s v="Fibra"/>
    <s v="V"/>
    <x v="31"/>
    <x v="10"/>
    <d v="2013-04-01T00:00:00"/>
    <n v="85"/>
  </r>
  <r>
    <s v="Ava Nissan"/>
    <s v="Móvil"/>
    <s v="V"/>
    <x v="285"/>
    <x v="2"/>
    <d v="2013-04-01T00:00:00"/>
    <n v="57"/>
  </r>
  <r>
    <s v="Aiden Daewo"/>
    <s v="ADSL"/>
    <s v="M"/>
    <x v="296"/>
    <x v="10"/>
    <d v="2013-04-01T00:00:00"/>
    <n v="43"/>
  </r>
  <r>
    <s v="Aiden Lexus"/>
    <s v="Móvil + Fijo"/>
    <s v="M"/>
    <x v="297"/>
    <x v="10"/>
    <d v="2013-04-01T00:00:00"/>
    <n v="52"/>
  </r>
  <r>
    <s v="William BMV"/>
    <s v="Móvil"/>
    <s v="M"/>
    <x v="298"/>
    <x v="6"/>
    <d v="2013-04-01T00:00:00"/>
    <n v="23"/>
  </r>
  <r>
    <s v="Abigail Ford"/>
    <s v="ADSL"/>
    <s v="M"/>
    <x v="252"/>
    <x v="0"/>
    <d v="2013-04-01T00:00:00"/>
    <n v="57"/>
  </r>
  <r>
    <s v="Ava Honda"/>
    <s v="Móvil"/>
    <s v="M"/>
    <x v="172"/>
    <x v="0"/>
    <d v="2013-04-01T00:00:00"/>
    <n v="29"/>
  </r>
  <r>
    <s v="Isabella Ford"/>
    <s v="Móvil"/>
    <s v="V"/>
    <x v="124"/>
    <x v="5"/>
    <d v="2013-04-01T00:00:00"/>
    <n v="27"/>
  </r>
  <r>
    <s v="Alexander Range"/>
    <s v="Fibra"/>
    <s v="M"/>
    <x v="302"/>
    <x v="8"/>
    <d v="2013-04-01T00:00:00"/>
    <n v="87"/>
  </r>
  <r>
    <s v="Emma Rolls"/>
    <s v="Móvil"/>
    <s v="M"/>
    <x v="1895"/>
    <x v="7"/>
    <d v="2013-04-01T00:00:00"/>
    <n v="51"/>
  </r>
  <r>
    <s v="Sophia Lexus"/>
    <s v="Móvil + Fijo"/>
    <s v="V"/>
    <x v="72"/>
    <x v="9"/>
    <d v="2013-04-01T00:00:00"/>
    <n v="50"/>
  </r>
  <r>
    <s v="Ava Nissan"/>
    <s v="Móvil"/>
    <s v="V"/>
    <x v="285"/>
    <x v="2"/>
    <d v="2013-04-01T00:00:00"/>
    <n v="20"/>
  </r>
  <r>
    <s v="Ethan Seat"/>
    <s v="ADSL"/>
    <s v="V"/>
    <x v="38"/>
    <x v="5"/>
    <d v="2013-04-01T00:00:00"/>
    <n v="57"/>
  </r>
  <r>
    <s v="Mia Range"/>
    <s v="Móvil + Fijo"/>
    <s v="V"/>
    <x v="307"/>
    <x v="8"/>
    <d v="2013-04-01T00:00:00"/>
    <n v="51"/>
  </r>
  <r>
    <s v="Chloe Range"/>
    <s v="ADSL"/>
    <s v="V"/>
    <x v="308"/>
    <x v="4"/>
    <d v="2013-04-01T00:00:00"/>
    <n v="47"/>
  </r>
  <r>
    <s v="Daniel Nissan"/>
    <s v="Móvil + Fijo"/>
    <s v="M"/>
    <x v="55"/>
    <x v="7"/>
    <d v="2013-04-01T00:00:00"/>
    <n v="60"/>
  </r>
  <r>
    <s v="Ava Daewo"/>
    <s v="ADSL"/>
    <s v="V"/>
    <x v="242"/>
    <x v="9"/>
    <d v="2013-04-01T00:00:00"/>
    <n v="53"/>
  </r>
  <r>
    <s v="Emily Lotus"/>
    <s v="Móvil + Fijo"/>
    <s v="M"/>
    <x v="274"/>
    <x v="10"/>
    <d v="2013-04-01T00:00:00"/>
    <n v="52"/>
  </r>
  <r>
    <s v="Abigail Kia"/>
    <s v="Móvil"/>
    <s v="V"/>
    <x v="103"/>
    <x v="5"/>
    <d v="2013-04-01T00:00:00"/>
    <n v="41"/>
  </r>
  <r>
    <s v="Emily Kia"/>
    <s v="Otros"/>
    <s v="V"/>
    <x v="142"/>
    <x v="4"/>
    <d v="2013-04-01T00:00:00"/>
    <n v="23"/>
  </r>
  <r>
    <s v="Noah Lotus"/>
    <s v="ADSL"/>
    <s v="M"/>
    <x v="314"/>
    <x v="4"/>
    <d v="2013-04-01T00:00:00"/>
    <n v="67"/>
  </r>
  <r>
    <s v="Ava Nissan"/>
    <s v="Móvil"/>
    <s v="V"/>
    <x v="285"/>
    <x v="2"/>
    <d v="2013-04-01T00:00:00"/>
    <n v="43"/>
  </r>
  <r>
    <s v="Michael Daewo"/>
    <s v="Móvil"/>
    <s v="M"/>
    <x v="316"/>
    <x v="2"/>
    <d v="2013-04-01T00:00:00"/>
    <n v="59"/>
  </r>
  <r>
    <s v="Chloe Suzuki"/>
    <s v="Móvil"/>
    <s v="V"/>
    <x v="317"/>
    <x v="0"/>
    <d v="2013-04-01T00:00:00"/>
    <n v="51"/>
  </r>
  <r>
    <s v="Ava Suzuki"/>
    <s v="Móvil + Fijo"/>
    <s v="M"/>
    <x v="318"/>
    <x v="7"/>
    <d v="2013-04-01T00:00:00"/>
    <n v="59"/>
  </r>
  <r>
    <s v="William Wolks"/>
    <s v="ADSL"/>
    <s v="V"/>
    <x v="194"/>
    <x v="5"/>
    <d v="2013-04-01T00:00:00"/>
    <n v="46"/>
  </r>
  <r>
    <s v="Ethan Range"/>
    <s v="Fibra"/>
    <s v="V"/>
    <x v="195"/>
    <x v="1"/>
    <d v="2013-04-01T00:00:00"/>
    <n v="76"/>
  </r>
  <r>
    <s v="Noah Audi"/>
    <s v="Móvil"/>
    <s v="V"/>
    <x v="321"/>
    <x v="2"/>
    <d v="2013-04-01T00:00:00"/>
    <n v="53"/>
  </r>
  <r>
    <s v="Ethan BMV"/>
    <s v="ADSL"/>
    <s v="M"/>
    <x v="322"/>
    <x v="2"/>
    <d v="2013-04-01T00:00:00"/>
    <n v="56"/>
  </r>
  <r>
    <s v="Noah Seat"/>
    <s v="Móvil"/>
    <s v="M"/>
    <x v="87"/>
    <x v="2"/>
    <d v="2013-04-01T00:00:00"/>
    <n v="54"/>
  </r>
  <r>
    <s v="Daniel Nissan"/>
    <s v="Móvil + Fijo"/>
    <s v="M"/>
    <x v="55"/>
    <x v="7"/>
    <d v="2013-04-01T00:00:00"/>
    <n v="50"/>
  </r>
  <r>
    <s v="Jayden Jaguar"/>
    <s v="Móvil"/>
    <s v="M"/>
    <x v="325"/>
    <x v="7"/>
    <d v="2013-04-01T00:00:00"/>
    <n v="24"/>
  </r>
  <r>
    <s v="William Renault"/>
    <s v="Móvil"/>
    <s v="M"/>
    <x v="212"/>
    <x v="7"/>
    <d v="2013-04-01T00:00:00"/>
    <n v="23"/>
  </r>
  <r>
    <s v="Jayden Lexus"/>
    <s v="Móvil"/>
    <s v="V"/>
    <x v="69"/>
    <x v="8"/>
    <d v="2013-04-01T00:00:00"/>
    <n v="51"/>
  </r>
  <r>
    <s v="Jayden Rolls"/>
    <s v="Móvil"/>
    <s v="V"/>
    <x v="328"/>
    <x v="8"/>
    <d v="2013-04-01T00:00:00"/>
    <n v="34"/>
  </r>
  <r>
    <s v="Aiden Jaguar"/>
    <s v="Móvil"/>
    <s v="V"/>
    <x v="42"/>
    <x v="8"/>
    <d v="2013-04-01T00:00:00"/>
    <n v="30"/>
  </r>
  <r>
    <s v="Chloe Toyota"/>
    <s v="Móvil"/>
    <s v="M"/>
    <x v="3"/>
    <x v="2"/>
    <d v="2013-04-01T00:00:00"/>
    <n v="57"/>
  </r>
  <r>
    <s v="Jacob Nissan"/>
    <s v="Móvil + Fijo"/>
    <s v="M"/>
    <x v="331"/>
    <x v="0"/>
    <d v="2013-04-01T00:00:00"/>
    <n v="55"/>
  </r>
  <r>
    <s v="Liam Chrysler"/>
    <s v="Móvil + Fijo"/>
    <s v="M"/>
    <x v="332"/>
    <x v="2"/>
    <d v="2013-04-01T00:00:00"/>
    <n v="55"/>
  </r>
  <r>
    <s v="Emily BMV"/>
    <s v="Móvil"/>
    <s v="M"/>
    <x v="71"/>
    <x v="1"/>
    <d v="2013-04-01T00:00:00"/>
    <n v="58"/>
  </r>
  <r>
    <s v="Mason Dodge"/>
    <s v="Móvil"/>
    <s v="M"/>
    <x v="207"/>
    <x v="10"/>
    <d v="2013-04-01T00:00:00"/>
    <n v="41"/>
  </r>
  <r>
    <s v="Elizabeth Renault"/>
    <s v="Móvil"/>
    <s v="M"/>
    <x v="335"/>
    <x v="1"/>
    <d v="2013-04-01T00:00:00"/>
    <n v="59"/>
  </r>
  <r>
    <s v="Liam Range"/>
    <s v="Móvil"/>
    <s v="M"/>
    <x v="336"/>
    <x v="6"/>
    <d v="2013-04-01T00:00:00"/>
    <n v="59"/>
  </r>
  <r>
    <s v="Mia Wolks"/>
    <s v="Móvil + Fijo"/>
    <s v="M"/>
    <x v="337"/>
    <x v="7"/>
    <d v="2013-04-01T00:00:00"/>
    <n v="51"/>
  </r>
  <r>
    <s v="Ava Lexus"/>
    <s v="Móvil + Fijo"/>
    <s v="V"/>
    <x v="338"/>
    <x v="8"/>
    <d v="2013-04-01T00:00:00"/>
    <n v="50"/>
  </r>
  <r>
    <s v="William Nissan"/>
    <s v="ADSL"/>
    <s v="M"/>
    <x v="130"/>
    <x v="7"/>
    <d v="2013-04-01T00:00:00"/>
    <n v="42"/>
  </r>
  <r>
    <s v="Mason Daewo"/>
    <s v="Otros"/>
    <s v="V"/>
    <x v="340"/>
    <x v="5"/>
    <d v="2013-04-01T00:00:00"/>
    <n v="81"/>
  </r>
  <r>
    <s v="Noah Renault"/>
    <s v="Móvil + Fijo"/>
    <s v="M"/>
    <x v="284"/>
    <x v="5"/>
    <d v="2013-04-01T00:00:00"/>
    <n v="58"/>
  </r>
  <r>
    <s v="William Nissan"/>
    <s v="ADSL"/>
    <s v="M"/>
    <x v="130"/>
    <x v="7"/>
    <d v="2013-04-01T00:00:00"/>
    <n v="44"/>
  </r>
  <r>
    <s v="Daniel Daewo"/>
    <s v="ADSL"/>
    <s v="V"/>
    <x v="154"/>
    <x v="1"/>
    <d v="2013-04-01T00:00:00"/>
    <n v="67"/>
  </r>
  <r>
    <s v="Sophia Wolks"/>
    <s v="Móvil"/>
    <s v="V"/>
    <x v="344"/>
    <x v="4"/>
    <d v="2013-04-01T00:00:00"/>
    <n v="33"/>
  </r>
  <r>
    <s v="Mason Dodge"/>
    <s v="Móvil"/>
    <s v="M"/>
    <x v="207"/>
    <x v="10"/>
    <d v="2013-04-01T00:00:00"/>
    <n v="26"/>
  </r>
  <r>
    <s v="Mason Wolks"/>
    <s v="Móvil + Fijo"/>
    <s v="M"/>
    <x v="114"/>
    <x v="8"/>
    <d v="2013-04-01T00:00:00"/>
    <n v="59"/>
  </r>
  <r>
    <s v="Alexander Wolks"/>
    <s v="Fibra"/>
    <s v="M"/>
    <x v="37"/>
    <x v="7"/>
    <d v="2013-04-01T00:00:00"/>
    <n v="83"/>
  </r>
  <r>
    <s v="Mia Range"/>
    <s v="Móvil + Fijo"/>
    <s v="V"/>
    <x v="307"/>
    <x v="8"/>
    <d v="2013-04-01T00:00:00"/>
    <n v="56"/>
  </r>
  <r>
    <s v="Noah Lotus"/>
    <s v="ADSL"/>
    <s v="M"/>
    <x v="314"/>
    <x v="4"/>
    <d v="2013-04-01T00:00:00"/>
    <n v="47"/>
  </r>
  <r>
    <s v="Mason Rolls"/>
    <s v="Fibra"/>
    <s v="M"/>
    <x v="350"/>
    <x v="1"/>
    <d v="2013-04-01T00:00:00"/>
    <n v="92"/>
  </r>
  <r>
    <s v="Emily Honda"/>
    <s v="Móvil"/>
    <s v="M"/>
    <x v="351"/>
    <x v="1"/>
    <d v="2013-04-01T00:00:00"/>
    <n v="47"/>
  </r>
  <r>
    <s v="Isabella Chrysler"/>
    <s v="Móvil + Fijo"/>
    <s v="V"/>
    <x v="352"/>
    <x v="9"/>
    <d v="2013-04-01T00:00:00"/>
    <n v="52"/>
  </r>
  <r>
    <s v="Emily Dodge"/>
    <s v="Otros"/>
    <s v="M"/>
    <x v="353"/>
    <x v="7"/>
    <d v="2013-04-01T00:00:00"/>
    <n v="90"/>
  </r>
  <r>
    <s v="Jacob Kia"/>
    <s v="Móvil"/>
    <s v="V"/>
    <x v="354"/>
    <x v="3"/>
    <d v="2013-04-01T00:00:00"/>
    <n v="56"/>
  </r>
  <r>
    <s v="Olivia Audi"/>
    <s v="ADSL"/>
    <s v="V"/>
    <x v="287"/>
    <x v="5"/>
    <d v="2013-04-01T00:00:00"/>
    <n v="44"/>
  </r>
  <r>
    <s v="Michael Honda"/>
    <s v="Fibra"/>
    <s v="M"/>
    <x v="356"/>
    <x v="3"/>
    <d v="2013-04-01T00:00:00"/>
    <n v="92"/>
  </r>
  <r>
    <s v="William Jeep"/>
    <s v="Móvil"/>
    <s v="M"/>
    <x v="357"/>
    <x v="7"/>
    <d v="2013-04-01T00:00:00"/>
    <n v="22"/>
  </r>
  <r>
    <s v="Abigail Range"/>
    <s v="Otros"/>
    <s v="M"/>
    <x v="120"/>
    <x v="8"/>
    <d v="2013-04-01T00:00:00"/>
    <n v="96"/>
  </r>
  <r>
    <s v="Jayden Honda"/>
    <s v="Móvil"/>
    <s v="V"/>
    <x v="19"/>
    <x v="0"/>
    <d v="2013-04-01T00:00:00"/>
    <n v="58"/>
  </r>
  <r>
    <s v="Liam Audi"/>
    <s v="Otros"/>
    <s v="M"/>
    <x v="205"/>
    <x v="0"/>
    <d v="2013-04-01T00:00:00"/>
    <n v="79"/>
  </r>
  <r>
    <s v="Alexander Lotus"/>
    <s v="Móvil + Fijo"/>
    <s v="M"/>
    <x v="361"/>
    <x v="1"/>
    <d v="2013-04-01T00:00:00"/>
    <n v="51"/>
  </r>
  <r>
    <s v="Isabella Chrysler"/>
    <s v="Móvil + Fijo"/>
    <s v="V"/>
    <x v="352"/>
    <x v="9"/>
    <d v="2013-04-01T00:00:00"/>
    <n v="56"/>
  </r>
  <r>
    <s v="Sophia Range"/>
    <s v="ADSL"/>
    <s v="M"/>
    <x v="363"/>
    <x v="0"/>
    <d v="2013-04-01T00:00:00"/>
    <n v="62"/>
  </r>
  <r>
    <s v="Alexander Kia"/>
    <s v="Móvil"/>
    <s v="M"/>
    <x v="364"/>
    <x v="9"/>
    <d v="2013-04-01T00:00:00"/>
    <n v="30"/>
  </r>
  <r>
    <s v="Mia Honda"/>
    <s v="Móvil + Fijo"/>
    <s v="M"/>
    <x v="365"/>
    <x v="3"/>
    <d v="2013-04-01T00:00:00"/>
    <n v="51"/>
  </r>
  <r>
    <s v="Alexander Suzuki"/>
    <s v="Móvil + Fijo"/>
    <s v="V"/>
    <x v="78"/>
    <x v="5"/>
    <d v="2013-04-01T00:00:00"/>
    <n v="52"/>
  </r>
  <r>
    <s v="Ethan Wolks"/>
    <s v="Móvil"/>
    <s v="M"/>
    <x v="367"/>
    <x v="7"/>
    <d v="2013-04-01T00:00:00"/>
    <n v="55"/>
  </r>
  <r>
    <s v="Isabella Kia"/>
    <s v="ADSL"/>
    <s v="V"/>
    <x v="368"/>
    <x v="2"/>
    <d v="2013-04-01T00:00:00"/>
    <n v="46"/>
  </r>
  <r>
    <s v="Ethan Chrysler"/>
    <s v="ADSL"/>
    <s v="V"/>
    <x v="126"/>
    <x v="0"/>
    <d v="2013-04-01T00:00:00"/>
    <n v="58"/>
  </r>
  <r>
    <s v="William Dodge"/>
    <s v="Móvil + Fijo"/>
    <s v="M"/>
    <x v="370"/>
    <x v="8"/>
    <d v="2013-04-01T00:00:00"/>
    <n v="57"/>
  </r>
  <r>
    <s v="Mason Jaguar"/>
    <s v="Móvil"/>
    <s v="V"/>
    <x v="79"/>
    <x v="8"/>
    <d v="2013-04-01T00:00:00"/>
    <n v="48"/>
  </r>
  <r>
    <s v="Mason Dodge"/>
    <s v="Móvil"/>
    <s v="M"/>
    <x v="207"/>
    <x v="10"/>
    <d v="2013-04-01T00:00:00"/>
    <n v="20"/>
  </r>
  <r>
    <s v="Daniel Audi"/>
    <s v="Móvil"/>
    <s v="M"/>
    <x v="97"/>
    <x v="10"/>
    <d v="2013-04-01T00:00:00"/>
    <n v="35"/>
  </r>
  <r>
    <s v="Ava Ferrari"/>
    <s v="Móvil"/>
    <s v="V"/>
    <x v="374"/>
    <x v="2"/>
    <d v="2013-04-01T00:00:00"/>
    <n v="21"/>
  </r>
  <r>
    <s v="Chloe Honda"/>
    <s v="Móvil"/>
    <s v="V"/>
    <x v="375"/>
    <x v="7"/>
    <d v="2013-04-01T00:00:00"/>
    <n v="24"/>
  </r>
  <r>
    <s v="Emily Honda"/>
    <s v="Móvil"/>
    <s v="M"/>
    <x v="351"/>
    <x v="1"/>
    <d v="2013-04-01T00:00:00"/>
    <n v="38"/>
  </r>
  <r>
    <s v="Ava Seat"/>
    <s v="Fibra"/>
    <s v="M"/>
    <x v="377"/>
    <x v="7"/>
    <d v="2013-04-01T00:00:00"/>
    <n v="90"/>
  </r>
  <r>
    <s v="Jayden Lotus"/>
    <s v="Móvil"/>
    <s v="M"/>
    <x v="378"/>
    <x v="1"/>
    <d v="2013-04-01T00:00:00"/>
    <n v="35"/>
  </r>
  <r>
    <s v="Liam Range"/>
    <s v="Móvil"/>
    <s v="M"/>
    <x v="336"/>
    <x v="6"/>
    <d v="2013-04-01T00:00:00"/>
    <n v="41"/>
  </r>
  <r>
    <s v="Jacob Chrysler"/>
    <s v="ADSL"/>
    <s v="V"/>
    <x v="380"/>
    <x v="8"/>
    <d v="2013-04-01T00:00:00"/>
    <n v="59"/>
  </r>
  <r>
    <s v="Noah Dodge"/>
    <s v="Móvil"/>
    <s v="M"/>
    <x v="381"/>
    <x v="4"/>
    <d v="2013-04-01T00:00:00"/>
    <n v="52"/>
  </r>
  <r>
    <s v="Isabella Suzuki"/>
    <s v="Móvil"/>
    <s v="M"/>
    <x v="382"/>
    <x v="2"/>
    <d v="2013-04-01T00:00:00"/>
    <n v="29"/>
  </r>
  <r>
    <s v="Sophia Nissan"/>
    <s v="Móvil"/>
    <s v="V"/>
    <x v="383"/>
    <x v="3"/>
    <d v="2013-04-01T00:00:00"/>
    <n v="48"/>
  </r>
  <r>
    <s v="Ava BMV"/>
    <s v="Móvil"/>
    <s v="M"/>
    <x v="384"/>
    <x v="8"/>
    <d v="2013-04-01T00:00:00"/>
    <n v="58"/>
  </r>
  <r>
    <s v="Mia Seat"/>
    <s v="Móvil + Fijo"/>
    <s v="M"/>
    <x v="385"/>
    <x v="1"/>
    <d v="2013-04-01T00:00:00"/>
    <n v="51"/>
  </r>
  <r>
    <s v="Aiden Honda"/>
    <s v="Fibra"/>
    <s v="M"/>
    <x v="115"/>
    <x v="7"/>
    <d v="2013-04-01T00:00:00"/>
    <n v="98"/>
  </r>
  <r>
    <s v="Elizabeth Kia"/>
    <s v="Móvil + Fijo"/>
    <s v="V"/>
    <x v="29"/>
    <x v="6"/>
    <d v="2013-04-01T00:00:00"/>
    <n v="53"/>
  </r>
  <r>
    <s v="Alexander Ferrari"/>
    <s v="Móvil"/>
    <s v="M"/>
    <x v="388"/>
    <x v="0"/>
    <d v="2013-04-01T00:00:00"/>
    <n v="32"/>
  </r>
  <r>
    <s v="Noah Daewo"/>
    <s v="ADSL"/>
    <s v="V"/>
    <x v="389"/>
    <x v="2"/>
    <d v="2013-04-01T00:00:00"/>
    <n v="55"/>
  </r>
  <r>
    <s v="Michael Audi"/>
    <s v="Móvil"/>
    <s v="M"/>
    <x v="390"/>
    <x v="3"/>
    <d v="2013-04-01T00:00:00"/>
    <n v="45"/>
  </r>
  <r>
    <s v="Ava Jaguar"/>
    <s v="Móvil"/>
    <s v="M"/>
    <x v="117"/>
    <x v="0"/>
    <d v="2013-04-01T00:00:00"/>
    <n v="24"/>
  </r>
  <r>
    <s v="Chloe Wolks"/>
    <s v="Móvil + Fijo"/>
    <s v="V"/>
    <x v="17"/>
    <x v="0"/>
    <d v="2013-04-01T00:00:00"/>
    <n v="55"/>
  </r>
  <r>
    <s v="Noah Kia"/>
    <s v="ADSL"/>
    <s v="V"/>
    <x v="393"/>
    <x v="7"/>
    <d v="2013-04-01T00:00:00"/>
    <n v="40"/>
  </r>
  <r>
    <s v="Jacob Chrysler"/>
    <s v="ADSL"/>
    <s v="V"/>
    <x v="380"/>
    <x v="8"/>
    <d v="2013-04-01T00:00:00"/>
    <n v="70"/>
  </r>
  <r>
    <s v="Ethan Dodge"/>
    <s v="Móvil"/>
    <s v="M"/>
    <x v="395"/>
    <x v="0"/>
    <d v="2013-04-01T00:00:00"/>
    <n v="29"/>
  </r>
  <r>
    <s v="Daniel Ferrari"/>
    <s v="Otros"/>
    <s v="M"/>
    <x v="260"/>
    <x v="10"/>
    <d v="2013-04-01T00:00:00"/>
    <n v="73"/>
  </r>
  <r>
    <s v="Abigail Rolls"/>
    <s v="ADSL"/>
    <s v="V"/>
    <x v="73"/>
    <x v="4"/>
    <d v="2013-04-01T00:00:00"/>
    <n v="51"/>
  </r>
  <r>
    <s v="Madison Suzuki"/>
    <s v="Móvil"/>
    <s v="V"/>
    <x v="397"/>
    <x v="5"/>
    <d v="2013-04-01T00:00:00"/>
    <n v="39"/>
  </r>
  <r>
    <s v="Olivia Lexus"/>
    <s v="ADSL"/>
    <s v="M"/>
    <x v="257"/>
    <x v="10"/>
    <d v="2013-04-01T00:00:00"/>
    <n v="57"/>
  </r>
  <r>
    <s v="Ava Seat"/>
    <s v="Fibra"/>
    <s v="M"/>
    <x v="377"/>
    <x v="7"/>
    <d v="2013-04-01T00:00:00"/>
    <n v="70"/>
  </r>
  <r>
    <s v="Emma Suzuki"/>
    <s v="Móvil"/>
    <s v="M"/>
    <x v="400"/>
    <x v="10"/>
    <d v="2013-04-01T00:00:00"/>
    <n v="24"/>
  </r>
  <r>
    <s v="William BMV"/>
    <s v="Móvil"/>
    <s v="M"/>
    <x v="298"/>
    <x v="6"/>
    <d v="2013-04-01T00:00:00"/>
    <n v="23"/>
  </r>
  <r>
    <s v="Elizabeth BMV"/>
    <s v="Móvil"/>
    <s v="M"/>
    <x v="402"/>
    <x v="7"/>
    <d v="2013-04-01T00:00:00"/>
    <n v="27"/>
  </r>
  <r>
    <s v="Madison Chrysler"/>
    <s v="Móvil + Fijo"/>
    <s v="V"/>
    <x v="403"/>
    <x v="0"/>
    <d v="2013-04-01T00:00:00"/>
    <n v="60"/>
  </r>
  <r>
    <s v="Sophia Audi"/>
    <s v="ADSL"/>
    <s v="M"/>
    <x v="76"/>
    <x v="5"/>
    <d v="2013-04-01T00:00:00"/>
    <n v="56"/>
  </r>
  <r>
    <s v="Aiden Lexus"/>
    <s v="Móvil + Fijo"/>
    <s v="M"/>
    <x v="297"/>
    <x v="10"/>
    <d v="2013-04-01T00:00:00"/>
    <n v="55"/>
  </r>
  <r>
    <s v="Aiden Toyota"/>
    <s v="Móvil"/>
    <s v="M"/>
    <x v="36"/>
    <x v="3"/>
    <d v="2013-04-01T00:00:00"/>
    <n v="27"/>
  </r>
  <r>
    <s v="Emily Renault"/>
    <s v="Fibra"/>
    <s v="M"/>
    <x v="92"/>
    <x v="0"/>
    <d v="2013-04-01T00:00:00"/>
    <n v="93"/>
  </r>
  <r>
    <s v="Ethan Dodge"/>
    <s v="Móvil"/>
    <s v="M"/>
    <x v="395"/>
    <x v="0"/>
    <d v="2013-04-01T00:00:00"/>
    <n v="51"/>
  </r>
  <r>
    <s v="Liam Suzuki"/>
    <s v="Móvil"/>
    <s v="V"/>
    <x v="63"/>
    <x v="4"/>
    <d v="2013-04-01T00:00:00"/>
    <n v="53"/>
  </r>
  <r>
    <s v="Mia Lotus"/>
    <s v="ADSL"/>
    <s v="M"/>
    <x v="410"/>
    <x v="6"/>
    <d v="2013-04-01T00:00:00"/>
    <n v="58"/>
  </r>
  <r>
    <s v="Olivia Wolks"/>
    <s v="Móvil"/>
    <s v="M"/>
    <x v="74"/>
    <x v="5"/>
    <d v="2013-04-01T00:00:00"/>
    <n v="54"/>
  </r>
  <r>
    <s v="William Jaguar"/>
    <s v="Móvil"/>
    <s v="V"/>
    <x v="412"/>
    <x v="3"/>
    <d v="2013-04-01T00:00:00"/>
    <n v="43"/>
  </r>
  <r>
    <s v="Elizabeth Suzuki"/>
    <s v="Móvil + Fijo"/>
    <s v="M"/>
    <x v="413"/>
    <x v="1"/>
    <d v="2013-04-01T00:00:00"/>
    <n v="54"/>
  </r>
  <r>
    <s v="Mason Jeep"/>
    <s v="Móvil + Fijo"/>
    <s v="V"/>
    <x v="414"/>
    <x v="4"/>
    <d v="2013-04-01T00:00:00"/>
    <n v="54"/>
  </r>
  <r>
    <s v="Daniel Seat"/>
    <s v="Móvil"/>
    <s v="M"/>
    <x v="415"/>
    <x v="7"/>
    <d v="2013-04-01T00:00:00"/>
    <n v="52"/>
  </r>
  <r>
    <s v="Chloe Jaguar"/>
    <s v="Otros"/>
    <s v="M"/>
    <x v="138"/>
    <x v="8"/>
    <d v="2013-04-01T00:00:00"/>
    <n v="45"/>
  </r>
  <r>
    <s v="Alexander Ferrari"/>
    <s v="Móvil"/>
    <s v="M"/>
    <x v="388"/>
    <x v="0"/>
    <d v="2013-04-01T00:00:00"/>
    <n v="46"/>
  </r>
  <r>
    <s v="Emma Daewo"/>
    <s v="ADSL"/>
    <s v="M"/>
    <x v="32"/>
    <x v="5"/>
    <d v="2013-04-01T00:00:00"/>
    <n v="50"/>
  </r>
  <r>
    <s v="Liam Toyota"/>
    <s v="Móvil"/>
    <s v="V"/>
    <x v="419"/>
    <x v="1"/>
    <d v="2013-04-01T00:00:00"/>
    <n v="59"/>
  </r>
  <r>
    <s v="Emma Rolls"/>
    <s v="Móvil"/>
    <s v="M"/>
    <x v="1895"/>
    <x v="7"/>
    <d v="2013-04-01T00:00:00"/>
    <n v="29"/>
  </r>
  <r>
    <s v="Daniel Wolks"/>
    <s v="ADSL"/>
    <s v="M"/>
    <x v="421"/>
    <x v="3"/>
    <d v="2013-04-01T00:00:00"/>
    <n v="56"/>
  </r>
  <r>
    <s v="Olivia Seat"/>
    <s v="Móvil + Fijo"/>
    <s v="M"/>
    <x v="59"/>
    <x v="7"/>
    <d v="2013-04-01T00:00:00"/>
    <n v="59"/>
  </r>
  <r>
    <s v="Mia Dodge"/>
    <s v="Móvil + Fijo"/>
    <s v="M"/>
    <x v="166"/>
    <x v="0"/>
    <d v="2013-04-01T00:00:00"/>
    <n v="51"/>
  </r>
  <r>
    <s v="Alexander Lexus"/>
    <s v="Móvil + Fijo"/>
    <s v="M"/>
    <x v="424"/>
    <x v="10"/>
    <d v="2013-04-01T00:00:00"/>
    <n v="56"/>
  </r>
  <r>
    <s v="Mason Lexus"/>
    <s v="Móvil"/>
    <s v="V"/>
    <x v="425"/>
    <x v="6"/>
    <d v="2013-04-01T00:00:00"/>
    <n v="26"/>
  </r>
  <r>
    <s v="Liam Renault"/>
    <s v="Móvil"/>
    <s v="V"/>
    <x v="139"/>
    <x v="3"/>
    <d v="2013-04-01T00:00:00"/>
    <n v="38"/>
  </r>
  <r>
    <s v="Ethan Range"/>
    <s v="Fibra"/>
    <s v="V"/>
    <x v="195"/>
    <x v="1"/>
    <d v="2013-04-01T00:00:00"/>
    <n v="83"/>
  </r>
  <r>
    <s v="Jayden Suzuki"/>
    <s v="Móvil"/>
    <s v="V"/>
    <x v="428"/>
    <x v="2"/>
    <d v="2013-04-01T00:00:00"/>
    <n v="45"/>
  </r>
  <r>
    <s v="Noah Suzuki"/>
    <s v="Móvil"/>
    <s v="M"/>
    <x v="47"/>
    <x v="1"/>
    <d v="2013-04-01T00:00:00"/>
    <n v="20"/>
  </r>
  <r>
    <s v="Jayden Renault"/>
    <s v="Móvil"/>
    <s v="V"/>
    <x v="226"/>
    <x v="4"/>
    <d v="2013-04-01T00:00:00"/>
    <n v="23"/>
  </r>
  <r>
    <s v="Elizabeth Toyota"/>
    <s v="Móvil"/>
    <s v="M"/>
    <x v="430"/>
    <x v="10"/>
    <d v="2013-04-01T00:00:00"/>
    <n v="31"/>
  </r>
  <r>
    <s v="Sophia Toyota"/>
    <s v="Fibra"/>
    <s v="M"/>
    <x v="20"/>
    <x v="1"/>
    <d v="2013-04-01T00:00:00"/>
    <n v="81"/>
  </r>
  <r>
    <s v="Daniel Suzuki"/>
    <s v="Móvil"/>
    <s v="V"/>
    <x v="233"/>
    <x v="8"/>
    <d v="2013-04-01T00:00:00"/>
    <n v="57"/>
  </r>
  <r>
    <s v="Jayden Seat"/>
    <s v="Móvil"/>
    <s v="V"/>
    <x v="433"/>
    <x v="7"/>
    <d v="2013-04-01T00:00:00"/>
    <n v="30"/>
  </r>
  <r>
    <s v="William Suzuki"/>
    <s v="Móvil"/>
    <s v="M"/>
    <x v="15"/>
    <x v="4"/>
    <d v="2013-04-01T00:00:00"/>
    <n v="27"/>
  </r>
  <r>
    <s v="Sophia Lotus"/>
    <s v="Móvil"/>
    <s v="V"/>
    <x v="254"/>
    <x v="7"/>
    <d v="2013-04-01T00:00:00"/>
    <n v="23"/>
  </r>
  <r>
    <s v="Chloe Chrysler"/>
    <s v="Móvil"/>
    <s v="V"/>
    <x v="436"/>
    <x v="9"/>
    <d v="2013-04-01T00:00:00"/>
    <n v="30"/>
  </r>
  <r>
    <s v="Noah Wolks"/>
    <s v="Móvil + Fijo"/>
    <s v="V"/>
    <x v="437"/>
    <x v="0"/>
    <d v="2013-04-01T00:00:00"/>
    <n v="51"/>
  </r>
  <r>
    <s v="Mason Nissan"/>
    <s v="ADSL"/>
    <s v="M"/>
    <x v="438"/>
    <x v="2"/>
    <d v="2013-04-01T00:00:00"/>
    <n v="46"/>
  </r>
  <r>
    <s v="Chloe Suzuki"/>
    <s v="Móvil"/>
    <s v="V"/>
    <x v="317"/>
    <x v="0"/>
    <d v="2013-04-01T00:00:00"/>
    <n v="37"/>
  </r>
  <r>
    <s v="Elizabeth Ford"/>
    <s v="Móvil + Fijo"/>
    <s v="M"/>
    <x v="251"/>
    <x v="0"/>
    <d v="2013-04-01T00:00:00"/>
    <n v="60"/>
  </r>
  <r>
    <s v="Mia Jaguar"/>
    <s v="Móvil + Fijo"/>
    <s v="V"/>
    <x v="440"/>
    <x v="4"/>
    <d v="2013-04-01T00:00:00"/>
    <n v="56"/>
  </r>
  <r>
    <s v="Emily Daewo"/>
    <s v="Fibra"/>
    <s v="M"/>
    <x v="441"/>
    <x v="0"/>
    <d v="2013-04-01T00:00:00"/>
    <n v="98"/>
  </r>
  <r>
    <s v="Ava Ferrari"/>
    <s v="Móvil"/>
    <s v="V"/>
    <x v="374"/>
    <x v="2"/>
    <d v="2013-04-01T00:00:00"/>
    <n v="26"/>
  </r>
  <r>
    <s v="Noah Toyota"/>
    <s v="ADSL"/>
    <s v="V"/>
    <x v="443"/>
    <x v="8"/>
    <d v="2013-04-01T00:00:00"/>
    <n v="54"/>
  </r>
  <r>
    <s v="Michael Lexus"/>
    <s v="ADSL"/>
    <s v="M"/>
    <x v="444"/>
    <x v="1"/>
    <d v="2013-04-01T00:00:00"/>
    <n v="54"/>
  </r>
  <r>
    <s v="Aiden Lotus"/>
    <s v="Otros"/>
    <s v="V"/>
    <x v="445"/>
    <x v="4"/>
    <d v="2013-04-01T00:00:00"/>
    <n v="74"/>
  </r>
  <r>
    <s v="Jayden Chrysler"/>
    <s v="Móvil"/>
    <s v="M"/>
    <x v="446"/>
    <x v="2"/>
    <d v="2013-04-01T00:00:00"/>
    <n v="46"/>
  </r>
  <r>
    <s v="Emily Honda"/>
    <s v="Móvil"/>
    <s v="M"/>
    <x v="351"/>
    <x v="1"/>
    <d v="2013-04-01T00:00:00"/>
    <n v="58"/>
  </r>
  <r>
    <s v="Liam Jaguar"/>
    <s v="Móvil"/>
    <s v="V"/>
    <x v="277"/>
    <x v="1"/>
    <d v="2013-04-01T00:00:00"/>
    <n v="39"/>
  </r>
  <r>
    <s v="William Audi"/>
    <s v="Móvil"/>
    <s v="M"/>
    <x v="449"/>
    <x v="4"/>
    <d v="2013-04-01T00:00:00"/>
    <n v="50"/>
  </r>
  <r>
    <s v="Emily Kia"/>
    <s v="Otros"/>
    <s v="V"/>
    <x v="142"/>
    <x v="4"/>
    <d v="2013-04-01T00:00:00"/>
    <n v="61"/>
  </r>
  <r>
    <s v="Olivia Kia"/>
    <s v="Móvil + Fijo"/>
    <s v="M"/>
    <x v="451"/>
    <x v="7"/>
    <d v="2013-04-01T00:00:00"/>
    <n v="54"/>
  </r>
  <r>
    <s v="Elizabeth Audi"/>
    <s v="Móvil"/>
    <s v="V"/>
    <x v="170"/>
    <x v="3"/>
    <d v="2013-04-01T00:00:00"/>
    <n v="46"/>
  </r>
  <r>
    <s v="Mason Wolks"/>
    <s v="Móvil + Fijo"/>
    <s v="M"/>
    <x v="114"/>
    <x v="8"/>
    <d v="2013-04-01T00:00:00"/>
    <n v="59"/>
  </r>
  <r>
    <s v="Olivia Wolks"/>
    <s v="Móvil"/>
    <s v="M"/>
    <x v="74"/>
    <x v="5"/>
    <d v="2013-04-01T00:00:00"/>
    <n v="50"/>
  </r>
  <r>
    <s v="Aiden Renault"/>
    <s v="ADSL"/>
    <s v="M"/>
    <x v="455"/>
    <x v="4"/>
    <d v="2013-04-01T00:00:00"/>
    <n v="44"/>
  </r>
  <r>
    <s v="Emily Honda"/>
    <s v="Móvil"/>
    <s v="M"/>
    <x v="351"/>
    <x v="1"/>
    <d v="2013-04-01T00:00:00"/>
    <n v="54"/>
  </r>
  <r>
    <s v="Abigail Rolls"/>
    <s v="ADSL"/>
    <s v="V"/>
    <x v="73"/>
    <x v="4"/>
    <d v="2013-04-01T00:00:00"/>
    <n v="53"/>
  </r>
  <r>
    <s v="Noah Toyota"/>
    <s v="ADSL"/>
    <s v="V"/>
    <x v="443"/>
    <x v="8"/>
    <d v="2013-04-01T00:00:00"/>
    <n v="57"/>
  </r>
  <r>
    <s v="Aiden Rolls"/>
    <s v="ADSL"/>
    <s v="V"/>
    <x v="459"/>
    <x v="7"/>
    <d v="2013-04-01T00:00:00"/>
    <n v="62"/>
  </r>
  <r>
    <s v="Isabella Daewo"/>
    <s v="Móvil"/>
    <s v="M"/>
    <x v="279"/>
    <x v="4"/>
    <d v="2013-04-01T00:00:00"/>
    <n v="44"/>
  </r>
  <r>
    <s v="Noah Wolks"/>
    <s v="Móvil + Fijo"/>
    <s v="V"/>
    <x v="437"/>
    <x v="0"/>
    <d v="2013-04-01T00:00:00"/>
    <n v="55"/>
  </r>
  <r>
    <s v="Emily Wolks"/>
    <s v="Móvil"/>
    <s v="V"/>
    <x v="129"/>
    <x v="3"/>
    <d v="2013-04-01T00:00:00"/>
    <n v="20"/>
  </r>
  <r>
    <s v="Olivia Wolks"/>
    <s v="Móvil"/>
    <s v="M"/>
    <x v="74"/>
    <x v="5"/>
    <d v="2013-04-01T00:00:00"/>
    <n v="56"/>
  </r>
  <r>
    <s v="Daniel Ferrari"/>
    <s v="Otros"/>
    <s v="M"/>
    <x v="260"/>
    <x v="10"/>
    <d v="2013-04-01T00:00:00"/>
    <n v="11"/>
  </r>
  <r>
    <s v="Chloe Nissan"/>
    <s v="ADSL"/>
    <s v="M"/>
    <x v="465"/>
    <x v="0"/>
    <d v="2013-04-01T00:00:00"/>
    <n v="49"/>
  </r>
  <r>
    <s v="Noah Rolls"/>
    <s v="ADSL"/>
    <s v="M"/>
    <x v="102"/>
    <x v="7"/>
    <d v="2013-04-01T00:00:00"/>
    <n v="41"/>
  </r>
  <r>
    <s v="William Range"/>
    <s v="ADSL"/>
    <s v="M"/>
    <x v="111"/>
    <x v="9"/>
    <d v="2013-04-01T00:00:00"/>
    <n v="62"/>
  </r>
  <r>
    <s v="Chloe Chrysler"/>
    <s v="Móvil"/>
    <s v="V"/>
    <x v="436"/>
    <x v="9"/>
    <d v="2013-04-01T00:00:00"/>
    <n v="50"/>
  </r>
  <r>
    <s v="Olivia Wolks"/>
    <s v="Móvil"/>
    <s v="M"/>
    <x v="74"/>
    <x v="5"/>
    <d v="2013-04-01T00:00:00"/>
    <n v="32"/>
  </r>
  <r>
    <s v="Liam Suzuki"/>
    <s v="Móvil"/>
    <s v="V"/>
    <x v="63"/>
    <x v="4"/>
    <d v="2013-04-01T00:00:00"/>
    <n v="47"/>
  </r>
  <r>
    <s v="Isabella Renault"/>
    <s v="Fibra"/>
    <s v="V"/>
    <x v="471"/>
    <x v="7"/>
    <d v="2013-04-01T00:00:00"/>
    <n v="83"/>
  </r>
  <r>
    <s v="Daniel Honda"/>
    <s v="ADSL"/>
    <s v="M"/>
    <x v="472"/>
    <x v="0"/>
    <d v="2013-04-01T00:00:00"/>
    <n v="68"/>
  </r>
  <r>
    <s v="Madison Nissan"/>
    <s v="Fibra"/>
    <s v="M"/>
    <x v="45"/>
    <x v="7"/>
    <d v="2013-04-01T00:00:00"/>
    <n v="93"/>
  </r>
  <r>
    <s v="Noah Suzuki"/>
    <s v="Móvil"/>
    <s v="M"/>
    <x v="47"/>
    <x v="1"/>
    <d v="2013-04-01T00:00:00"/>
    <n v="46"/>
  </r>
  <r>
    <s v="Michael Wolks"/>
    <s v="Móvil + Fijo"/>
    <s v="V"/>
    <x v="475"/>
    <x v="7"/>
    <d v="2013-04-01T00:00:00"/>
    <n v="50"/>
  </r>
  <r>
    <s v="Mason Ford"/>
    <s v="ADSL"/>
    <s v="V"/>
    <x v="140"/>
    <x v="6"/>
    <d v="2013-04-01T00:00:00"/>
    <n v="69"/>
  </r>
  <r>
    <s v="Abigail Rolls"/>
    <s v="ADSL"/>
    <s v="V"/>
    <x v="73"/>
    <x v="4"/>
    <d v="2013-04-01T00:00:00"/>
    <n v="41"/>
  </r>
  <r>
    <s v="Liam Audi"/>
    <s v="Otros"/>
    <s v="M"/>
    <x v="205"/>
    <x v="0"/>
    <d v="2013-04-01T00:00:00"/>
    <n v="88"/>
  </r>
  <r>
    <s v="Noah Honda"/>
    <s v="Móvil"/>
    <s v="M"/>
    <x v="44"/>
    <x v="0"/>
    <d v="2013-04-01T00:00:00"/>
    <n v="50"/>
  </r>
  <r>
    <s v="Jayden Lotus"/>
    <s v="Móvil"/>
    <s v="M"/>
    <x v="378"/>
    <x v="1"/>
    <d v="2013-04-01T00:00:00"/>
    <n v="26"/>
  </r>
  <r>
    <s v="Daniel Kia"/>
    <s v="Móvil + Fijo"/>
    <s v="M"/>
    <x v="80"/>
    <x v="0"/>
    <d v="2013-04-01T00:00:00"/>
    <n v="54"/>
  </r>
  <r>
    <s v="Abigail Chrysler"/>
    <s v="ADSL"/>
    <s v="M"/>
    <x v="482"/>
    <x v="0"/>
    <d v="2013-04-01T00:00:00"/>
    <n v="60"/>
  </r>
  <r>
    <s v="Jacob Rolls"/>
    <s v="Otros"/>
    <s v="V"/>
    <x v="483"/>
    <x v="0"/>
    <d v="2013-04-01T00:00:00"/>
    <n v="34"/>
  </r>
  <r>
    <s v="Jayden Hyundai"/>
    <s v="ADSL"/>
    <s v="M"/>
    <x v="188"/>
    <x v="0"/>
    <d v="2013-04-01T00:00:00"/>
    <n v="42"/>
  </r>
  <r>
    <s v="Ethan Rolls"/>
    <s v="Fibra"/>
    <s v="V"/>
    <x v="485"/>
    <x v="1"/>
    <d v="2013-04-01T00:00:00"/>
    <n v="95"/>
  </r>
  <r>
    <s v="Olivia Renault"/>
    <s v="Otros"/>
    <s v="M"/>
    <x v="486"/>
    <x v="3"/>
    <d v="2013-04-01T00:00:00"/>
    <n v="54"/>
  </r>
  <r>
    <s v="Noah Audi"/>
    <s v="Móvil"/>
    <s v="V"/>
    <x v="321"/>
    <x v="2"/>
    <d v="2013-04-01T00:00:00"/>
    <n v="23"/>
  </r>
  <r>
    <s v="Jayden Kia"/>
    <s v="Móvil"/>
    <s v="V"/>
    <x v="216"/>
    <x v="7"/>
    <d v="2013-04-01T00:00:00"/>
    <n v="57"/>
  </r>
  <r>
    <s v="Ava Lexus"/>
    <s v="Móvil + Fijo"/>
    <s v="V"/>
    <x v="338"/>
    <x v="8"/>
    <d v="2013-04-01T00:00:00"/>
    <n v="58"/>
  </r>
  <r>
    <s v="Elizabeth Dodge"/>
    <s v="Móvil"/>
    <s v="V"/>
    <x v="259"/>
    <x v="1"/>
    <d v="2013-04-01T00:00:00"/>
    <n v="58"/>
  </r>
  <r>
    <s v="Ethan Range"/>
    <s v="Fibra"/>
    <s v="V"/>
    <x v="195"/>
    <x v="1"/>
    <d v="2013-04-01T00:00:00"/>
    <n v="80"/>
  </r>
  <r>
    <s v="Jayden Hyundai"/>
    <s v="ADSL"/>
    <s v="M"/>
    <x v="188"/>
    <x v="0"/>
    <d v="2013-04-01T00:00:00"/>
    <n v="51"/>
  </r>
  <r>
    <s v="Michael Chrysler"/>
    <s v="Móvil + Fijo"/>
    <s v="M"/>
    <x v="261"/>
    <x v="6"/>
    <d v="2013-04-01T00:00:00"/>
    <n v="50"/>
  </r>
  <r>
    <s v="Emily Suzuki"/>
    <s v="Móvil"/>
    <s v="V"/>
    <x v="494"/>
    <x v="4"/>
    <d v="2013-04-01T00:00:00"/>
    <n v="44"/>
  </r>
  <r>
    <s v="Ava Daewo"/>
    <s v="ADSL"/>
    <s v="V"/>
    <x v="242"/>
    <x v="9"/>
    <d v="2013-04-01T00:00:00"/>
    <n v="63"/>
  </r>
  <r>
    <s v="William Ford"/>
    <s v="Móvil"/>
    <s v="M"/>
    <x v="137"/>
    <x v="8"/>
    <d v="2013-04-01T00:00:00"/>
    <n v="54"/>
  </r>
  <r>
    <s v="Aiden Kia"/>
    <s v="Móvil"/>
    <s v="V"/>
    <x v="288"/>
    <x v="6"/>
    <d v="2013-04-01T00:00:00"/>
    <n v="32"/>
  </r>
  <r>
    <s v="Emily Rolls"/>
    <s v="Fibra"/>
    <s v="V"/>
    <x v="498"/>
    <x v="7"/>
    <d v="2013-04-01T00:00:00"/>
    <n v="89"/>
  </r>
  <r>
    <s v="Emma Audi"/>
    <s v="Otros"/>
    <s v="M"/>
    <x v="499"/>
    <x v="0"/>
    <d v="2013-04-01T00:00:00"/>
    <n v="58"/>
  </r>
  <r>
    <s v="Noah Renault"/>
    <s v="Móvil + Fijo"/>
    <s v="M"/>
    <x v="284"/>
    <x v="5"/>
    <d v="2013-04-01T00:00:00"/>
    <n v="60"/>
  </r>
  <r>
    <s v="Michael Audi"/>
    <s v="Móvil"/>
    <s v="M"/>
    <x v="390"/>
    <x v="3"/>
    <d v="2013-04-01T00:00:00"/>
    <n v="27"/>
  </r>
  <r>
    <s v="Aiden Toyota"/>
    <s v="Móvil"/>
    <s v="M"/>
    <x v="36"/>
    <x v="3"/>
    <d v="2013-04-01T00:00:00"/>
    <n v="23"/>
  </r>
  <r>
    <s v="Isabella Toyota"/>
    <s v="Móvil + Fijo"/>
    <s v="V"/>
    <x v="232"/>
    <x v="9"/>
    <d v="2013-04-01T00:00:00"/>
    <n v="53"/>
  </r>
  <r>
    <s v="Liam Lexus"/>
    <s v="Móvil"/>
    <s v="M"/>
    <x v="269"/>
    <x v="5"/>
    <d v="2013-04-01T00:00:00"/>
    <n v="50"/>
  </r>
  <r>
    <s v="Isabella Lexus"/>
    <s v="Móvil"/>
    <s v="V"/>
    <x v="11"/>
    <x v="0"/>
    <d v="2013-04-01T00:00:00"/>
    <n v="55"/>
  </r>
  <r>
    <s v="Ethan Rolls"/>
    <s v="Fibra"/>
    <s v="V"/>
    <x v="485"/>
    <x v="1"/>
    <d v="2013-04-01T00:00:00"/>
    <n v="92"/>
  </r>
  <r>
    <s v="Emma Seat"/>
    <s v="Móvil + Fijo"/>
    <s v="V"/>
    <x v="93"/>
    <x v="3"/>
    <d v="2013-04-01T00:00:00"/>
    <n v="55"/>
  </r>
  <r>
    <s v="Ethan Ford"/>
    <s v="Móvil + Fijo"/>
    <s v="M"/>
    <x v="508"/>
    <x v="0"/>
    <d v="2013-04-01T00:00:00"/>
    <n v="54"/>
  </r>
  <r>
    <s v="Jayden Lexus"/>
    <s v="Móvil"/>
    <s v="V"/>
    <x v="69"/>
    <x v="8"/>
    <d v="2013-04-01T00:00:00"/>
    <n v="38"/>
  </r>
  <r>
    <s v="Olivia Wolks"/>
    <s v="Móvil"/>
    <s v="M"/>
    <x v="74"/>
    <x v="5"/>
    <d v="2013-04-01T00:00:00"/>
    <n v="45"/>
  </r>
  <r>
    <s v="Michael Ford"/>
    <s v="ADSL"/>
    <s v="M"/>
    <x v="96"/>
    <x v="5"/>
    <d v="2013-04-01T00:00:00"/>
    <n v="49"/>
  </r>
  <r>
    <s v="Michael Renault"/>
    <s v="Móvil + Fijo"/>
    <s v="M"/>
    <x v="163"/>
    <x v="7"/>
    <d v="2013-04-01T00:00:00"/>
    <n v="59"/>
  </r>
  <r>
    <s v="Emily Dodge"/>
    <s v="Otros"/>
    <s v="M"/>
    <x v="353"/>
    <x v="7"/>
    <d v="2013-04-01T00:00:00"/>
    <n v="85"/>
  </r>
  <r>
    <s v="Abigail Hyundai"/>
    <s v="ADSL"/>
    <s v="M"/>
    <x v="107"/>
    <x v="2"/>
    <d v="2013-04-01T00:00:00"/>
    <n v="45"/>
  </r>
  <r>
    <s v="Chloe Dodge"/>
    <s v="Móvil + Fijo"/>
    <s v="M"/>
    <x v="33"/>
    <x v="4"/>
    <d v="2013-04-01T00:00:00"/>
    <n v="56"/>
  </r>
  <r>
    <s v="Mason Chrysler"/>
    <s v="ADSL"/>
    <s v="V"/>
    <x v="116"/>
    <x v="5"/>
    <d v="2013-04-01T00:00:00"/>
    <n v="53"/>
  </r>
  <r>
    <s v="Mia Renault"/>
    <s v="Móvil"/>
    <s v="V"/>
    <x v="517"/>
    <x v="0"/>
    <d v="2013-04-01T00:00:00"/>
    <n v="54"/>
  </r>
  <r>
    <s v="Daniel Ferrari"/>
    <s v="Otros"/>
    <s v="M"/>
    <x v="260"/>
    <x v="10"/>
    <d v="2013-04-01T00:00:00"/>
    <n v="13"/>
  </r>
  <r>
    <s v="Jayden Ferrari"/>
    <s v="Móvil + Fijo"/>
    <s v="V"/>
    <x v="519"/>
    <x v="0"/>
    <d v="2013-04-01T00:00:00"/>
    <n v="57"/>
  </r>
  <r>
    <s v="Olivia Suzuki"/>
    <s v="Móvil + Fijo"/>
    <s v="V"/>
    <x v="520"/>
    <x v="0"/>
    <d v="2013-04-01T00:00:00"/>
    <n v="50"/>
  </r>
  <r>
    <s v="Madison Seat"/>
    <s v="Móvil + Fijo"/>
    <s v="M"/>
    <x v="521"/>
    <x v="5"/>
    <d v="2013-04-01T00:00:00"/>
    <n v="58"/>
  </r>
  <r>
    <s v="Michael Seat"/>
    <s v="Móvil"/>
    <s v="V"/>
    <x v="39"/>
    <x v="8"/>
    <d v="2013-04-01T00:00:00"/>
    <n v="56"/>
  </r>
  <r>
    <s v="Mia Renault"/>
    <s v="Móvil"/>
    <s v="V"/>
    <x v="517"/>
    <x v="0"/>
    <d v="2013-04-01T00:00:00"/>
    <n v="41"/>
  </r>
  <r>
    <s v="Isabella Jaguar"/>
    <s v="Móvil"/>
    <s v="M"/>
    <x v="84"/>
    <x v="10"/>
    <d v="2013-04-01T00:00:00"/>
    <n v="40"/>
  </r>
  <r>
    <s v="Emma Nissan"/>
    <s v="Móvil"/>
    <s v="V"/>
    <x v="248"/>
    <x v="4"/>
    <d v="2013-04-01T00:00:00"/>
    <n v="39"/>
  </r>
  <r>
    <s v="Aiden Suzuki"/>
    <s v="Móvil"/>
    <s v="M"/>
    <x v="526"/>
    <x v="4"/>
    <d v="2013-04-01T00:00:00"/>
    <n v="43"/>
  </r>
  <r>
    <s v="Olivia Jeep"/>
    <s v="Móvil"/>
    <s v="V"/>
    <x v="106"/>
    <x v="2"/>
    <d v="2013-04-01T00:00:00"/>
    <n v="47"/>
  </r>
  <r>
    <s v="Ethan Honda"/>
    <s v="Móvil"/>
    <s v="M"/>
    <x v="528"/>
    <x v="3"/>
    <d v="2013-04-01T00:00:00"/>
    <n v="55"/>
  </r>
  <r>
    <s v="Noah Lotus"/>
    <s v="ADSL"/>
    <s v="M"/>
    <x v="314"/>
    <x v="4"/>
    <d v="2013-04-01T00:00:00"/>
    <n v="59"/>
  </r>
  <r>
    <s v="Ethan Wolks"/>
    <s v="Móvil"/>
    <s v="M"/>
    <x v="367"/>
    <x v="7"/>
    <d v="2013-04-01T00:00:00"/>
    <n v="32"/>
  </r>
  <r>
    <s v="Alexander Range"/>
    <s v="Fibra"/>
    <s v="M"/>
    <x v="302"/>
    <x v="8"/>
    <d v="2013-04-01T00:00:00"/>
    <n v="88"/>
  </r>
  <r>
    <s v="Isabella Suzuki"/>
    <s v="Móvil"/>
    <s v="M"/>
    <x v="382"/>
    <x v="2"/>
    <d v="2013-04-01T00:00:00"/>
    <n v="23"/>
  </r>
  <r>
    <s v="Emily Ford"/>
    <s v="Móvil"/>
    <s v="M"/>
    <x v="533"/>
    <x v="9"/>
    <d v="2013-04-01T00:00:00"/>
    <n v="51"/>
  </r>
  <r>
    <s v="Abigail Lotus"/>
    <s v="ADSL"/>
    <s v="M"/>
    <x v="534"/>
    <x v="1"/>
    <d v="2013-04-01T00:00:00"/>
    <n v="57"/>
  </r>
  <r>
    <s v="Emma Renault"/>
    <s v="Móvil + Fijo"/>
    <s v="V"/>
    <x v="535"/>
    <x v="2"/>
    <d v="2013-04-01T00:00:00"/>
    <n v="52"/>
  </r>
  <r>
    <s v="Jayden Lotus"/>
    <s v="Móvil"/>
    <s v="M"/>
    <x v="378"/>
    <x v="1"/>
    <d v="2013-04-01T00:00:00"/>
    <n v="38"/>
  </r>
  <r>
    <s v="Michael Chrysler"/>
    <s v="Móvil + Fijo"/>
    <s v="M"/>
    <x v="261"/>
    <x v="6"/>
    <d v="2013-04-01T00:00:00"/>
    <n v="55"/>
  </r>
  <r>
    <s v="Mason Jaguar"/>
    <s v="Móvil"/>
    <s v="V"/>
    <x v="79"/>
    <x v="8"/>
    <d v="2013-04-01T00:00:00"/>
    <n v="58"/>
  </r>
  <r>
    <s v="Noah Seat"/>
    <s v="Móvil"/>
    <s v="M"/>
    <x v="87"/>
    <x v="2"/>
    <d v="2013-04-01T00:00:00"/>
    <n v="42"/>
  </r>
  <r>
    <s v="William Jaguar"/>
    <s v="Móvil"/>
    <s v="V"/>
    <x v="412"/>
    <x v="3"/>
    <d v="2013-04-01T00:00:00"/>
    <n v="48"/>
  </r>
  <r>
    <s v="Emma Lexus"/>
    <s v="ADSL"/>
    <s v="M"/>
    <x v="95"/>
    <x v="7"/>
    <d v="2013-04-01T00:00:00"/>
    <n v="53"/>
  </r>
  <r>
    <s v="Michael Wolks"/>
    <s v="Móvil + Fijo"/>
    <s v="V"/>
    <x v="475"/>
    <x v="7"/>
    <d v="2013-04-01T00:00:00"/>
    <n v="55"/>
  </r>
  <r>
    <s v="Emily Kia"/>
    <s v="Otros"/>
    <s v="V"/>
    <x v="142"/>
    <x v="4"/>
    <d v="2013-04-01T00:00:00"/>
    <n v="79"/>
  </r>
  <r>
    <s v="Noah BMV"/>
    <s v="Móvil + Fijo"/>
    <s v="M"/>
    <x v="192"/>
    <x v="7"/>
    <d v="2013-04-01T00:00:00"/>
    <n v="52"/>
  </r>
  <r>
    <s v="Jacob Chrysler"/>
    <s v="ADSL"/>
    <s v="V"/>
    <x v="380"/>
    <x v="8"/>
    <d v="2013-04-01T00:00:00"/>
    <n v="68"/>
  </r>
  <r>
    <s v="Liam Jaguar"/>
    <s v="Móvil"/>
    <s v="V"/>
    <x v="277"/>
    <x v="1"/>
    <d v="2013-04-01T00:00:00"/>
    <n v="24"/>
  </r>
  <r>
    <s v="Isabella Nissan"/>
    <s v="Móvil"/>
    <s v="M"/>
    <x v="545"/>
    <x v="4"/>
    <d v="2013-04-01T00:00:00"/>
    <n v="50"/>
  </r>
  <r>
    <s v="Daniel BMV"/>
    <s v="Móvil + Fijo"/>
    <s v="V"/>
    <x v="546"/>
    <x v="10"/>
    <d v="2013-04-01T00:00:00"/>
    <n v="60"/>
  </r>
  <r>
    <s v="Michael Dodge"/>
    <s v="ADSL"/>
    <s v="M"/>
    <x v="197"/>
    <x v="0"/>
    <d v="2013-04-01T00:00:00"/>
    <n v="67"/>
  </r>
  <r>
    <s v="Jacob Range"/>
    <s v="Móvil + Fijo"/>
    <s v="V"/>
    <x v="548"/>
    <x v="1"/>
    <d v="2013-04-01T00:00:00"/>
    <n v="53"/>
  </r>
  <r>
    <s v="Ava Honda"/>
    <s v="Móvil"/>
    <s v="M"/>
    <x v="172"/>
    <x v="0"/>
    <d v="2013-04-01T00:00:00"/>
    <n v="28"/>
  </r>
  <r>
    <s v="Elizabeth Jeep"/>
    <s v="Móvil"/>
    <s v="V"/>
    <x v="550"/>
    <x v="6"/>
    <d v="2013-04-01T00:00:00"/>
    <n v="59"/>
  </r>
  <r>
    <s v="Jayden Nissan"/>
    <s v="Móvil"/>
    <s v="M"/>
    <x v="551"/>
    <x v="3"/>
    <d v="2013-04-01T00:00:00"/>
    <n v="24"/>
  </r>
  <r>
    <s v="William Daewo"/>
    <s v="Móvil + Fijo"/>
    <s v="V"/>
    <x v="13"/>
    <x v="6"/>
    <d v="2013-04-01T00:00:00"/>
    <n v="56"/>
  </r>
  <r>
    <s v="William Ford"/>
    <s v="Móvil"/>
    <s v="M"/>
    <x v="137"/>
    <x v="8"/>
    <d v="2013-04-01T00:00:00"/>
    <n v="55"/>
  </r>
  <r>
    <s v="Noah Suzuki"/>
    <s v="Móvil"/>
    <s v="M"/>
    <x v="47"/>
    <x v="1"/>
    <d v="2013-04-01T00:00:00"/>
    <n v="20"/>
  </r>
  <r>
    <s v="Noah Renault"/>
    <s v="Móvil + Fijo"/>
    <s v="M"/>
    <x v="284"/>
    <x v="5"/>
    <d v="2013-04-01T00:00:00"/>
    <n v="50"/>
  </r>
  <r>
    <s v="Chloe Range"/>
    <s v="ADSL"/>
    <s v="V"/>
    <x v="308"/>
    <x v="4"/>
    <d v="2013-04-01T00:00:00"/>
    <n v="50"/>
  </r>
  <r>
    <s v="Jacob Toyota"/>
    <s v="Móvil"/>
    <s v="M"/>
    <x v="134"/>
    <x v="9"/>
    <d v="2013-04-01T00:00:00"/>
    <n v="26"/>
  </r>
  <r>
    <s v="Daniel Renault"/>
    <s v="Móvil + Fijo"/>
    <s v="V"/>
    <x v="558"/>
    <x v="0"/>
    <d v="2013-04-01T00:00:00"/>
    <n v="59"/>
  </r>
  <r>
    <s v="Ethan Nissan"/>
    <s v="Móvil + Fijo"/>
    <s v="M"/>
    <x v="559"/>
    <x v="4"/>
    <d v="2013-04-01T00:00:00"/>
    <n v="58"/>
  </r>
  <r>
    <s v="Abigail BMV"/>
    <s v="Fibra"/>
    <s v="V"/>
    <x v="31"/>
    <x v="10"/>
    <d v="2013-04-01T00:00:00"/>
    <n v="86"/>
  </r>
  <r>
    <s v="Ava Seat"/>
    <s v="Fibra"/>
    <s v="M"/>
    <x v="377"/>
    <x v="7"/>
    <d v="2013-04-01T00:00:00"/>
    <n v="75"/>
  </r>
  <r>
    <s v="Mason Dodge"/>
    <s v="Móvil"/>
    <s v="M"/>
    <x v="207"/>
    <x v="10"/>
    <d v="2013-04-01T00:00:00"/>
    <n v="54"/>
  </r>
  <r>
    <s v="Jacob Lexus"/>
    <s v="Móvil"/>
    <s v="V"/>
    <x v="141"/>
    <x v="10"/>
    <d v="2013-04-01T00:00:00"/>
    <n v="45"/>
  </r>
  <r>
    <s v="Emily Lexus"/>
    <s v="ADSL"/>
    <s v="V"/>
    <x v="28"/>
    <x v="7"/>
    <d v="2013-04-01T00:00:00"/>
    <n v="60"/>
  </r>
  <r>
    <s v="Abigail Nissan"/>
    <s v="ADSL"/>
    <s v="M"/>
    <x v="565"/>
    <x v="5"/>
    <d v="2013-04-01T00:00:00"/>
    <n v="42"/>
  </r>
  <r>
    <s v="Michael Suzuki"/>
    <s v="Móvil + Fijo"/>
    <s v="V"/>
    <x v="68"/>
    <x v="9"/>
    <d v="2013-04-01T00:00:00"/>
    <n v="59"/>
  </r>
  <r>
    <s v="Isabella Jaguar"/>
    <s v="Móvil"/>
    <s v="M"/>
    <x v="84"/>
    <x v="10"/>
    <d v="2013-04-01T00:00:00"/>
    <n v="44"/>
  </r>
  <r>
    <s v="Chloe Jaguar"/>
    <s v="Otros"/>
    <s v="M"/>
    <x v="138"/>
    <x v="8"/>
    <d v="2013-04-01T00:00:00"/>
    <n v="21"/>
  </r>
  <r>
    <s v="Mia Toyota"/>
    <s v="Móvil + Fijo"/>
    <s v="M"/>
    <x v="169"/>
    <x v="0"/>
    <d v="2013-04-01T00:00:00"/>
    <n v="54"/>
  </r>
  <r>
    <s v="Emma Chrysler"/>
    <s v="ADSL"/>
    <s v="V"/>
    <x v="227"/>
    <x v="6"/>
    <d v="2013-04-01T00:00:00"/>
    <n v="43"/>
  </r>
  <r>
    <s v="William Dodge"/>
    <s v="Móvil + Fijo"/>
    <s v="M"/>
    <x v="370"/>
    <x v="8"/>
    <d v="2013-04-01T00:00:00"/>
    <n v="56"/>
  </r>
  <r>
    <s v="Ethan Chrysler"/>
    <s v="ADSL"/>
    <s v="V"/>
    <x v="126"/>
    <x v="0"/>
    <d v="2013-04-01T00:00:00"/>
    <n v="59"/>
  </r>
  <r>
    <s v="Madison Ford"/>
    <s v="ADSL"/>
    <s v="V"/>
    <x v="573"/>
    <x v="7"/>
    <d v="2013-04-01T00:00:00"/>
    <n v="48"/>
  </r>
  <r>
    <s v="Ava Audi"/>
    <s v="Móvil"/>
    <s v="V"/>
    <x v="196"/>
    <x v="5"/>
    <d v="2013-04-01T00:00:00"/>
    <n v="42"/>
  </r>
  <r>
    <s v="Jacob Wolks"/>
    <s v="Móvil"/>
    <s v="V"/>
    <x v="575"/>
    <x v="1"/>
    <d v="2013-04-01T00:00:00"/>
    <n v="34"/>
  </r>
  <r>
    <s v="Aiden Toyota"/>
    <s v="Móvil"/>
    <s v="M"/>
    <x v="36"/>
    <x v="3"/>
    <d v="2013-04-01T00:00:00"/>
    <n v="58"/>
  </r>
  <r>
    <s v="Elizabeth Rolls"/>
    <s v="Móvil"/>
    <s v="V"/>
    <x v="292"/>
    <x v="2"/>
    <d v="2013-04-01T00:00:00"/>
    <n v="37"/>
  </r>
  <r>
    <s v="Olivia Ford"/>
    <s v="Móvil + Fijo"/>
    <s v="M"/>
    <x v="291"/>
    <x v="3"/>
    <d v="2013-04-01T00:00:00"/>
    <n v="50"/>
  </r>
  <r>
    <s v="Mia Kia"/>
    <s v="Móvil"/>
    <s v="M"/>
    <x v="50"/>
    <x v="7"/>
    <d v="2013-04-01T00:00:00"/>
    <n v="59"/>
  </r>
  <r>
    <s v="William Seat"/>
    <s v="Móvil + Fijo"/>
    <s v="M"/>
    <x v="580"/>
    <x v="2"/>
    <d v="2013-04-01T00:00:00"/>
    <n v="52"/>
  </r>
  <r>
    <s v="Michael Kia"/>
    <s v="Móvil + Fijo"/>
    <s v="M"/>
    <x v="581"/>
    <x v="7"/>
    <d v="2013-04-01T00:00:00"/>
    <n v="58"/>
  </r>
  <r>
    <s v="Alexander Daewo"/>
    <s v="Móvil"/>
    <s v="V"/>
    <x v="168"/>
    <x v="2"/>
    <d v="2013-04-01T00:00:00"/>
    <n v="44"/>
  </r>
  <r>
    <s v="Jacob Dodge"/>
    <s v="Móvil"/>
    <s v="M"/>
    <x v="583"/>
    <x v="9"/>
    <d v="2013-04-01T00:00:00"/>
    <n v="44"/>
  </r>
  <r>
    <s v="Aiden Honda"/>
    <s v="Fibra"/>
    <s v="M"/>
    <x v="115"/>
    <x v="7"/>
    <d v="2013-04-01T00:00:00"/>
    <n v="72"/>
  </r>
  <r>
    <s v="Michael BMV"/>
    <s v="ADSL"/>
    <s v="M"/>
    <x v="585"/>
    <x v="7"/>
    <d v="2013-04-01T00:00:00"/>
    <n v="65"/>
  </r>
  <r>
    <s v="Abigail Daewo"/>
    <s v="Móvil"/>
    <s v="M"/>
    <x v="41"/>
    <x v="1"/>
    <d v="2013-04-01T00:00:00"/>
    <n v="47"/>
  </r>
  <r>
    <s v="Emily Dodge"/>
    <s v="Otros"/>
    <s v="M"/>
    <x v="353"/>
    <x v="7"/>
    <d v="2013-04-01T00:00:00"/>
    <n v="39"/>
  </r>
  <r>
    <s v="Olivia Range"/>
    <s v="Móvil"/>
    <s v="V"/>
    <x v="588"/>
    <x v="7"/>
    <d v="2013-04-01T00:00:00"/>
    <n v="38"/>
  </r>
  <r>
    <s v="Michael Jaguar"/>
    <s v="Móvil + Fijo"/>
    <s v="V"/>
    <x v="589"/>
    <x v="10"/>
    <d v="2013-04-01T00:00:00"/>
    <n v="53"/>
  </r>
  <r>
    <s v="Mia Suzuki"/>
    <s v="ADSL"/>
    <s v="V"/>
    <x v="43"/>
    <x v="5"/>
    <d v="2013-04-01T00:00:00"/>
    <n v="69"/>
  </r>
  <r>
    <s v="Daniel Chrysler"/>
    <s v="ADSL"/>
    <s v="V"/>
    <x v="60"/>
    <x v="2"/>
    <d v="2013-04-01T00:00:00"/>
    <n v="70"/>
  </r>
  <r>
    <s v="Abigail Range"/>
    <s v="Otros"/>
    <s v="M"/>
    <x v="120"/>
    <x v="8"/>
    <d v="2013-04-01T00:00:00"/>
    <n v="36"/>
  </r>
  <r>
    <s v="Emily Honda"/>
    <s v="Móvil"/>
    <s v="M"/>
    <x v="351"/>
    <x v="1"/>
    <d v="2013-04-01T00:00:00"/>
    <n v="23"/>
  </r>
  <r>
    <s v="Ethan Suzuki"/>
    <s v="Móvil + Fijo"/>
    <s v="V"/>
    <x v="592"/>
    <x v="5"/>
    <d v="2013-04-01T00:00:00"/>
    <n v="55"/>
  </r>
  <r>
    <s v="Aiden Jaguar"/>
    <s v="Móvil"/>
    <s v="V"/>
    <x v="42"/>
    <x v="8"/>
    <d v="2013-04-01T00:00:00"/>
    <n v="27"/>
  </r>
  <r>
    <s v="Ava Wolks"/>
    <s v="ADSL"/>
    <s v="M"/>
    <x v="594"/>
    <x v="3"/>
    <d v="2013-04-01T00:00:00"/>
    <n v="42"/>
  </r>
  <r>
    <s v="Abigail Kia"/>
    <s v="Móvil"/>
    <s v="V"/>
    <x v="103"/>
    <x v="5"/>
    <d v="2013-04-01T00:00:00"/>
    <n v="34"/>
  </r>
  <r>
    <s v="Mason Daewo"/>
    <s v="Otros"/>
    <s v="V"/>
    <x v="340"/>
    <x v="5"/>
    <d v="2013-04-01T00:00:00"/>
    <n v="83"/>
  </r>
  <r>
    <s v="Jayden BMV"/>
    <s v="Móvil + Fijo"/>
    <s v="V"/>
    <x v="90"/>
    <x v="4"/>
    <d v="2013-04-01T00:00:00"/>
    <n v="54"/>
  </r>
  <r>
    <s v="Michael Chrysler"/>
    <s v="Móvil + Fijo"/>
    <s v="M"/>
    <x v="261"/>
    <x v="6"/>
    <d v="2013-04-01T00:00:00"/>
    <n v="52"/>
  </r>
  <r>
    <s v="Jacob Lexus"/>
    <s v="Móvil"/>
    <s v="V"/>
    <x v="141"/>
    <x v="10"/>
    <d v="2013-04-01T00:00:00"/>
    <n v="36"/>
  </r>
  <r>
    <s v="Noah Range"/>
    <s v="ADSL"/>
    <s v="V"/>
    <x v="600"/>
    <x v="2"/>
    <d v="2013-04-01T00:00:00"/>
    <n v="62"/>
  </r>
  <r>
    <s v="William Wolks"/>
    <s v="ADSL"/>
    <s v="V"/>
    <x v="194"/>
    <x v="5"/>
    <d v="2013-04-01T00:00:00"/>
    <n v="53"/>
  </r>
  <r>
    <s v="Emma Rolls"/>
    <s v="Móvil"/>
    <s v="M"/>
    <x v="1895"/>
    <x v="7"/>
    <d v="2013-04-01T00:00:00"/>
    <n v="26"/>
  </r>
  <r>
    <s v="Aiden Seat"/>
    <s v="Móvil + Fijo"/>
    <s v="M"/>
    <x v="67"/>
    <x v="6"/>
    <d v="2013-04-01T00:00:00"/>
    <n v="56"/>
  </r>
  <r>
    <s v="Madison Suzuki"/>
    <s v="Móvil"/>
    <s v="V"/>
    <x v="397"/>
    <x v="5"/>
    <d v="2013-04-01T00:00:00"/>
    <n v="50"/>
  </r>
  <r>
    <s v="Mia Jaguar"/>
    <s v="Móvil + Fijo"/>
    <s v="V"/>
    <x v="440"/>
    <x v="4"/>
    <d v="2013-04-01T00:00:00"/>
    <n v="58"/>
  </r>
  <r>
    <s v="Olivia Toyota"/>
    <s v="Otros"/>
    <s v="V"/>
    <x v="606"/>
    <x v="0"/>
    <d v="2013-04-01T00:00:00"/>
    <n v="94"/>
  </r>
  <r>
    <s v="Liam Rolls"/>
    <s v="Móvil"/>
    <s v="M"/>
    <x v="182"/>
    <x v="6"/>
    <d v="2013-04-01T00:00:00"/>
    <n v="56"/>
  </r>
  <r>
    <s v="Alexander Lexus"/>
    <s v="Móvil + Fijo"/>
    <s v="M"/>
    <x v="424"/>
    <x v="10"/>
    <d v="2013-04-01T00:00:00"/>
    <n v="52"/>
  </r>
  <r>
    <s v="Ethan Jeep"/>
    <s v="Móvil + Fijo"/>
    <s v="M"/>
    <x v="24"/>
    <x v="0"/>
    <d v="2013-04-01T00:00:00"/>
    <n v="53"/>
  </r>
  <r>
    <s v="Liam Chrysler"/>
    <s v="Móvil + Fijo"/>
    <s v="M"/>
    <x v="332"/>
    <x v="2"/>
    <d v="2013-04-01T00:00:00"/>
    <n v="53"/>
  </r>
  <r>
    <s v="Noah BMV"/>
    <s v="Móvil + Fijo"/>
    <s v="M"/>
    <x v="192"/>
    <x v="7"/>
    <d v="2013-04-01T00:00:00"/>
    <n v="51"/>
  </r>
  <r>
    <s v="Olivia Nissan"/>
    <s v="ADSL"/>
    <s v="V"/>
    <x v="612"/>
    <x v="7"/>
    <d v="2013-04-01T00:00:00"/>
    <n v="70"/>
  </r>
  <r>
    <s v="Mason Audi"/>
    <s v="Móvil + Fijo"/>
    <s v="M"/>
    <x v="613"/>
    <x v="3"/>
    <d v="2013-04-01T00:00:00"/>
    <n v="58"/>
  </r>
  <r>
    <s v="Noah Ferrari"/>
    <s v="Móvil"/>
    <s v="M"/>
    <x v="14"/>
    <x v="0"/>
    <d v="2013-04-01T00:00:00"/>
    <n v="41"/>
  </r>
  <r>
    <s v="William Audi"/>
    <s v="Móvil"/>
    <s v="M"/>
    <x v="449"/>
    <x v="4"/>
    <d v="2013-04-01T00:00:00"/>
    <n v="58"/>
  </r>
  <r>
    <s v="Mia Hyundai"/>
    <s v="Móvil + Fijo"/>
    <s v="M"/>
    <x v="54"/>
    <x v="6"/>
    <d v="2013-04-01T00:00:00"/>
    <n v="54"/>
  </r>
  <r>
    <s v="Isabella Honda"/>
    <s v="Móvil"/>
    <s v="M"/>
    <x v="25"/>
    <x v="9"/>
    <d v="2013-04-01T00:00:00"/>
    <n v="56"/>
  </r>
  <r>
    <s v="William Dodge"/>
    <s v="Móvil + Fijo"/>
    <s v="M"/>
    <x v="370"/>
    <x v="8"/>
    <d v="2013-04-01T00:00:00"/>
    <n v="59"/>
  </r>
  <r>
    <s v="Emma Jeep"/>
    <s v="ADSL"/>
    <s v="V"/>
    <x v="223"/>
    <x v="4"/>
    <d v="2013-04-01T00:00:00"/>
    <n v="63"/>
  </r>
  <r>
    <s v="Sophia Rolls"/>
    <s v="Móvil"/>
    <s v="V"/>
    <x v="152"/>
    <x v="2"/>
    <d v="2013-04-01T00:00:00"/>
    <n v="36"/>
  </r>
  <r>
    <s v="Emily Chrysler"/>
    <s v="Móvil + Fijo"/>
    <s v="M"/>
    <x v="159"/>
    <x v="0"/>
    <d v="2013-04-01T00:00:00"/>
    <n v="59"/>
  </r>
  <r>
    <s v="Ethan Honda"/>
    <s v="Móvil"/>
    <s v="M"/>
    <x v="528"/>
    <x v="3"/>
    <d v="2013-04-01T00:00:00"/>
    <n v="32"/>
  </r>
  <r>
    <s v="Ethan BMV"/>
    <s v="ADSL"/>
    <s v="M"/>
    <x v="322"/>
    <x v="2"/>
    <d v="2013-04-01T00:00:00"/>
    <n v="49"/>
  </r>
  <r>
    <s v="Emily Renault"/>
    <s v="Fibra"/>
    <s v="M"/>
    <x v="92"/>
    <x v="0"/>
    <d v="2013-04-01T00:00:00"/>
    <n v="81"/>
  </r>
  <r>
    <s v="Chloe Suzuki"/>
    <s v="Móvil"/>
    <s v="V"/>
    <x v="317"/>
    <x v="0"/>
    <d v="2013-04-01T00:00:00"/>
    <n v="29"/>
  </r>
  <r>
    <s v="Jayden Lotus"/>
    <s v="Móvil"/>
    <s v="M"/>
    <x v="378"/>
    <x v="1"/>
    <d v="2013-04-01T00:00:00"/>
    <n v="45"/>
  </r>
  <r>
    <s v="Olivia Ford"/>
    <s v="Móvil + Fijo"/>
    <s v="M"/>
    <x v="291"/>
    <x v="3"/>
    <d v="2013-04-01T00:00:00"/>
    <n v="56"/>
  </r>
  <r>
    <s v="Emily Audi"/>
    <s v="Móvil + Fijo"/>
    <s v="M"/>
    <x v="100"/>
    <x v="7"/>
    <d v="2013-04-01T00:00:00"/>
    <n v="58"/>
  </r>
  <r>
    <s v="Abigail Ford"/>
    <s v="ADSL"/>
    <s v="M"/>
    <x v="252"/>
    <x v="0"/>
    <d v="2013-04-01T00:00:00"/>
    <n v="70"/>
  </r>
  <r>
    <s v="Jacob Ferrari"/>
    <s v="Móvil"/>
    <s v="M"/>
    <x v="630"/>
    <x v="7"/>
    <d v="2013-04-01T00:00:00"/>
    <n v="32"/>
  </r>
  <r>
    <s v="Jacob Chrysler"/>
    <s v="ADSL"/>
    <s v="V"/>
    <x v="380"/>
    <x v="8"/>
    <d v="2013-04-01T00:00:00"/>
    <n v="68"/>
  </r>
  <r>
    <s v="Aiden Lexus"/>
    <s v="Móvil + Fijo"/>
    <s v="M"/>
    <x v="297"/>
    <x v="10"/>
    <d v="2013-04-01T00:00:00"/>
    <n v="56"/>
  </r>
  <r>
    <s v="Jacob Rolls"/>
    <s v="Otros"/>
    <s v="V"/>
    <x v="483"/>
    <x v="0"/>
    <d v="2013-04-01T00:00:00"/>
    <n v="67"/>
  </r>
  <r>
    <s v="Elizabeth Seat"/>
    <s v="ADSL"/>
    <s v="M"/>
    <x v="244"/>
    <x v="8"/>
    <d v="2013-04-01T00:00:00"/>
    <n v="54"/>
  </r>
  <r>
    <s v="Mia Dodge"/>
    <s v="Móvil + Fijo"/>
    <s v="M"/>
    <x v="166"/>
    <x v="0"/>
    <d v="2013-04-01T00:00:00"/>
    <n v="57"/>
  </r>
  <r>
    <s v="Alexander Honda"/>
    <s v="Móvil"/>
    <s v="M"/>
    <x v="200"/>
    <x v="0"/>
    <d v="2013-04-01T00:00:00"/>
    <n v="33"/>
  </r>
  <r>
    <s v="Isabella BMV"/>
    <s v="ADSL"/>
    <s v="M"/>
    <x v="49"/>
    <x v="0"/>
    <d v="2013-04-01T00:00:00"/>
    <n v="46"/>
  </r>
  <r>
    <s v="Mia Honda"/>
    <s v="Móvil + Fijo"/>
    <s v="M"/>
    <x v="365"/>
    <x v="3"/>
    <d v="2013-04-01T00:00:00"/>
    <n v="57"/>
  </r>
  <r>
    <s v="Michael Audi"/>
    <s v="Móvil"/>
    <s v="M"/>
    <x v="390"/>
    <x v="3"/>
    <d v="2013-04-01T00:00:00"/>
    <n v="31"/>
  </r>
  <r>
    <s v="Mason Honda"/>
    <s v="ADSL"/>
    <s v="M"/>
    <x v="178"/>
    <x v="3"/>
    <d v="2013-04-01T00:00:00"/>
    <n v="56"/>
  </r>
  <r>
    <s v="Mason Renault"/>
    <s v="Móvil"/>
    <s v="V"/>
    <x v="256"/>
    <x v="8"/>
    <d v="2013-04-01T00:00:00"/>
    <n v="28"/>
  </r>
  <r>
    <s v="Michael Hyundai"/>
    <s v="ADSL"/>
    <s v="M"/>
    <x v="641"/>
    <x v="4"/>
    <d v="2013-04-01T00:00:00"/>
    <n v="69"/>
  </r>
  <r>
    <s v="Jayden Rolls"/>
    <s v="Móvil"/>
    <s v="V"/>
    <x v="328"/>
    <x v="8"/>
    <d v="2013-04-01T00:00:00"/>
    <n v="53"/>
  </r>
  <r>
    <s v="Jayden Lotus"/>
    <s v="Móvil"/>
    <s v="M"/>
    <x v="378"/>
    <x v="1"/>
    <d v="2013-04-01T00:00:00"/>
    <n v="57"/>
  </r>
  <r>
    <s v="Jayden Chrysler"/>
    <s v="Móvil"/>
    <s v="M"/>
    <x v="446"/>
    <x v="2"/>
    <d v="2013-04-01T00:00:00"/>
    <n v="44"/>
  </r>
  <r>
    <s v="Daniel BMV"/>
    <s v="Móvil + Fijo"/>
    <s v="V"/>
    <x v="546"/>
    <x v="10"/>
    <d v="2013-04-01T00:00:00"/>
    <n v="50"/>
  </r>
  <r>
    <s v="Jayden BMV"/>
    <s v="Móvil + Fijo"/>
    <s v="V"/>
    <x v="90"/>
    <x v="4"/>
    <d v="2013-04-01T00:00:00"/>
    <n v="59"/>
  </r>
  <r>
    <s v="Ethan Audi"/>
    <s v="ADSL"/>
    <s v="M"/>
    <x v="647"/>
    <x v="10"/>
    <d v="2013-04-01T00:00:00"/>
    <n v="41"/>
  </r>
  <r>
    <s v="Ethan Rolls"/>
    <s v="Fibra"/>
    <s v="V"/>
    <x v="485"/>
    <x v="1"/>
    <d v="2013-04-01T00:00:00"/>
    <n v="97"/>
  </r>
  <r>
    <s v="Elizabeth Daewo"/>
    <s v="Móvil"/>
    <s v="V"/>
    <x v="649"/>
    <x v="1"/>
    <d v="2013-04-01T00:00:00"/>
    <n v="28"/>
  </r>
  <r>
    <s v="Mia Seat"/>
    <s v="Móvil + Fijo"/>
    <s v="M"/>
    <x v="385"/>
    <x v="1"/>
    <d v="2013-04-01T00:00:00"/>
    <n v="54"/>
  </r>
  <r>
    <s v="Alexander Ford"/>
    <s v="Móvil + Fijo"/>
    <s v="V"/>
    <x v="82"/>
    <x v="4"/>
    <d v="2013-04-01T00:00:00"/>
    <n v="56"/>
  </r>
  <r>
    <s v="Jacob Suzuki"/>
    <s v="Móvil"/>
    <s v="V"/>
    <x v="23"/>
    <x v="4"/>
    <d v="2013-04-01T00:00:00"/>
    <n v="38"/>
  </r>
  <r>
    <s v="Emily Jeep"/>
    <s v="ADSL"/>
    <s v="V"/>
    <x v="99"/>
    <x v="0"/>
    <d v="2013-04-01T00:00:00"/>
    <n v="63"/>
  </r>
  <r>
    <s v="Isabella Chrysler"/>
    <s v="Móvil + Fijo"/>
    <s v="V"/>
    <x v="352"/>
    <x v="9"/>
    <d v="2013-04-01T00:00:00"/>
    <n v="54"/>
  </r>
  <r>
    <s v="Emma Daewo"/>
    <s v="ADSL"/>
    <s v="M"/>
    <x v="32"/>
    <x v="5"/>
    <d v="2013-04-01T00:00:00"/>
    <n v="55"/>
  </r>
  <r>
    <s v="Michael Renault"/>
    <s v="Móvil + Fijo"/>
    <s v="M"/>
    <x v="163"/>
    <x v="7"/>
    <d v="2013-04-01T00:00:00"/>
    <n v="52"/>
  </r>
  <r>
    <s v="Daniel Ford"/>
    <s v="Móvil"/>
    <s v="V"/>
    <x v="290"/>
    <x v="2"/>
    <d v="2013-04-01T00:00:00"/>
    <n v="41"/>
  </r>
  <r>
    <s v="Isabella Range"/>
    <s v="Móvil"/>
    <s v="V"/>
    <x v="658"/>
    <x v="7"/>
    <d v="2013-04-01T00:00:00"/>
    <n v="44"/>
  </r>
  <r>
    <s v="Alexander Renault"/>
    <s v="Móvil"/>
    <s v="M"/>
    <x v="659"/>
    <x v="0"/>
    <d v="2013-04-01T00:00:00"/>
    <n v="40"/>
  </r>
  <r>
    <s v="Mason Jaguar"/>
    <s v="Móvil"/>
    <s v="V"/>
    <x v="79"/>
    <x v="8"/>
    <d v="2013-04-01T00:00:00"/>
    <n v="43"/>
  </r>
  <r>
    <s v="Aiden Audi"/>
    <s v="Móvil"/>
    <s v="M"/>
    <x v="125"/>
    <x v="4"/>
    <d v="2013-04-01T00:00:00"/>
    <n v="41"/>
  </r>
  <r>
    <s v="Sophia Range"/>
    <s v="ADSL"/>
    <s v="M"/>
    <x v="363"/>
    <x v="0"/>
    <d v="2013-04-01T00:00:00"/>
    <n v="44"/>
  </r>
  <r>
    <s v="Emily Jeep"/>
    <s v="ADSL"/>
    <s v="V"/>
    <x v="99"/>
    <x v="0"/>
    <d v="2013-04-01T00:00:00"/>
    <n v="48"/>
  </r>
  <r>
    <s v="Isabella Lexus"/>
    <s v="Móvil"/>
    <s v="V"/>
    <x v="11"/>
    <x v="0"/>
    <d v="2013-04-01T00:00:00"/>
    <n v="38"/>
  </r>
  <r>
    <s v="Michael Honda"/>
    <s v="Fibra"/>
    <s v="M"/>
    <x v="356"/>
    <x v="3"/>
    <d v="2013-04-01T00:00:00"/>
    <n v="73"/>
  </r>
  <r>
    <s v="Sophia Renault"/>
    <s v="Móvil + Fijo"/>
    <s v="V"/>
    <x v="190"/>
    <x v="6"/>
    <d v="2013-04-01T00:00:00"/>
    <n v="58"/>
  </r>
  <r>
    <s v="Mia Dodge"/>
    <s v="Móvil + Fijo"/>
    <s v="M"/>
    <x v="166"/>
    <x v="0"/>
    <d v="2013-04-01T00:00:00"/>
    <n v="60"/>
  </r>
  <r>
    <s v="Olivia Chrysler"/>
    <s v="Fibra"/>
    <s v="M"/>
    <x v="668"/>
    <x v="0"/>
    <d v="2013-04-01T00:00:00"/>
    <n v="85"/>
  </r>
  <r>
    <s v="Emma Nissan"/>
    <s v="Móvil"/>
    <s v="V"/>
    <x v="248"/>
    <x v="4"/>
    <d v="2013-04-01T00:00:00"/>
    <n v="29"/>
  </r>
  <r>
    <s v="Ethan BMV"/>
    <s v="ADSL"/>
    <s v="M"/>
    <x v="322"/>
    <x v="2"/>
    <d v="2013-04-01T00:00:00"/>
    <n v="44"/>
  </r>
  <r>
    <s v="Abigail Jaguar"/>
    <s v="Móvil"/>
    <s v="M"/>
    <x v="671"/>
    <x v="6"/>
    <d v="2013-04-01T00:00:00"/>
    <n v="40"/>
  </r>
  <r>
    <s v="Emma Jeep"/>
    <s v="ADSL"/>
    <s v="V"/>
    <x v="223"/>
    <x v="4"/>
    <d v="2013-04-01T00:00:00"/>
    <n v="50"/>
  </r>
  <r>
    <s v="Olivia Nissan"/>
    <s v="ADSL"/>
    <s v="V"/>
    <x v="612"/>
    <x v="7"/>
    <d v="2013-04-01T00:00:00"/>
    <n v="65"/>
  </r>
  <r>
    <s v="Liam Daewo"/>
    <s v="Fibra"/>
    <s v="M"/>
    <x v="674"/>
    <x v="0"/>
    <d v="2013-04-01T00:00:00"/>
    <n v="73"/>
  </r>
  <r>
    <s v="Ava Renault"/>
    <s v="Móvil"/>
    <s v="M"/>
    <x v="675"/>
    <x v="10"/>
    <d v="2013-04-01T00:00:00"/>
    <n v="50"/>
  </r>
  <r>
    <s v="Michael Ford"/>
    <s v="ADSL"/>
    <s v="M"/>
    <x v="96"/>
    <x v="5"/>
    <d v="2013-04-01T00:00:00"/>
    <n v="54"/>
  </r>
  <r>
    <s v="Aiden Ford"/>
    <s v="Móvil"/>
    <s v="M"/>
    <x v="677"/>
    <x v="6"/>
    <d v="2013-04-01T00:00:00"/>
    <n v="27"/>
  </r>
  <r>
    <s v="Aiden Jaguar"/>
    <s v="Móvil"/>
    <s v="V"/>
    <x v="42"/>
    <x v="8"/>
    <d v="2013-04-01T00:00:00"/>
    <n v="34"/>
  </r>
  <r>
    <s v="Alexander Renault"/>
    <s v="Móvil"/>
    <s v="M"/>
    <x v="659"/>
    <x v="0"/>
    <d v="2013-04-01T00:00:00"/>
    <n v="51"/>
  </r>
  <r>
    <s v="Noah Nissan"/>
    <s v="Móvil"/>
    <s v="M"/>
    <x v="680"/>
    <x v="2"/>
    <d v="2013-04-01T00:00:00"/>
    <n v="56"/>
  </r>
  <r>
    <s v="Madison Rolls"/>
    <s v="ADSL"/>
    <s v="M"/>
    <x v="218"/>
    <x v="5"/>
    <d v="2013-04-01T00:00:00"/>
    <n v="68"/>
  </r>
  <r>
    <s v="Elizabeth Kia"/>
    <s v="Móvil + Fijo"/>
    <s v="V"/>
    <x v="29"/>
    <x v="6"/>
    <d v="2013-04-01T00:00:00"/>
    <n v="57"/>
  </r>
  <r>
    <s v="Alexander Suzuki"/>
    <s v="Móvil + Fijo"/>
    <s v="V"/>
    <x v="78"/>
    <x v="5"/>
    <d v="2013-04-01T00:00:00"/>
    <n v="56"/>
  </r>
  <r>
    <s v="Daniel Toyota"/>
    <s v="Móvil + Fijo"/>
    <s v="V"/>
    <x v="228"/>
    <x v="0"/>
    <d v="2013-04-01T00:00:00"/>
    <n v="54"/>
  </r>
  <r>
    <s v="Emily Jeep"/>
    <s v="ADSL"/>
    <s v="V"/>
    <x v="99"/>
    <x v="0"/>
    <d v="2013-04-01T00:00:00"/>
    <n v="53"/>
  </r>
  <r>
    <s v="William Dodge"/>
    <s v="Móvil + Fijo"/>
    <s v="M"/>
    <x v="370"/>
    <x v="8"/>
    <d v="2013-04-01T00:00:00"/>
    <n v="59"/>
  </r>
  <r>
    <s v="Mia Suzuki"/>
    <s v="ADSL"/>
    <s v="V"/>
    <x v="43"/>
    <x v="5"/>
    <d v="2013-04-01T00:00:00"/>
    <n v="59"/>
  </r>
  <r>
    <s v="Elizabeth Seat"/>
    <s v="ADSL"/>
    <s v="M"/>
    <x v="244"/>
    <x v="8"/>
    <d v="2013-04-01T00:00:00"/>
    <n v="68"/>
  </r>
  <r>
    <s v="Abigail Chrysler"/>
    <s v="ADSL"/>
    <s v="M"/>
    <x v="482"/>
    <x v="0"/>
    <d v="2013-04-01T00:00:00"/>
    <n v="62"/>
  </r>
  <r>
    <s v="Isabella Wolks"/>
    <s v="Móvil"/>
    <s v="M"/>
    <x v="690"/>
    <x v="8"/>
    <d v="2013-04-01T00:00:00"/>
    <n v="34"/>
  </r>
  <r>
    <s v="Jayden BMV"/>
    <s v="Móvil + Fijo"/>
    <s v="V"/>
    <x v="90"/>
    <x v="4"/>
    <d v="2013-04-01T00:00:00"/>
    <n v="59"/>
  </r>
  <r>
    <s v="William Jeep"/>
    <s v="Móvil"/>
    <s v="M"/>
    <x v="357"/>
    <x v="7"/>
    <d v="2013-04-01T00:00:00"/>
    <n v="23"/>
  </r>
  <r>
    <s v="Abigail Range"/>
    <s v="Otros"/>
    <s v="M"/>
    <x v="120"/>
    <x v="8"/>
    <d v="2013-04-01T00:00:00"/>
    <n v="66"/>
  </r>
  <r>
    <s v="Liam BMV"/>
    <s v="Móvil"/>
    <s v="M"/>
    <x v="16"/>
    <x v="7"/>
    <d v="2013-04-01T00:00:00"/>
    <n v="38"/>
  </r>
  <r>
    <s v="Jacob Kia"/>
    <s v="Móvil"/>
    <s v="V"/>
    <x v="354"/>
    <x v="3"/>
    <d v="2013-04-01T00:00:00"/>
    <n v="38"/>
  </r>
  <r>
    <s v="Elizabeth Ford"/>
    <s v="Móvil + Fijo"/>
    <s v="M"/>
    <x v="251"/>
    <x v="0"/>
    <d v="2013-04-01T00:00:00"/>
    <n v="55"/>
  </r>
  <r>
    <s v="William Seat"/>
    <s v="Móvil + Fijo"/>
    <s v="M"/>
    <x v="580"/>
    <x v="2"/>
    <d v="2013-04-01T00:00:00"/>
    <n v="55"/>
  </r>
  <r>
    <s v="Madison Lotus"/>
    <s v="Móvil + Fijo"/>
    <s v="M"/>
    <x v="221"/>
    <x v="9"/>
    <d v="2013-04-01T00:00:00"/>
    <n v="56"/>
  </r>
  <r>
    <s v="Isabella Wolks"/>
    <s v="Móvil"/>
    <s v="M"/>
    <x v="690"/>
    <x v="8"/>
    <d v="2013-04-01T00:00:00"/>
    <n v="49"/>
  </r>
  <r>
    <s v="Mia Honda"/>
    <s v="Móvil + Fijo"/>
    <s v="M"/>
    <x v="365"/>
    <x v="3"/>
    <d v="2013-04-01T00:00:00"/>
    <n v="50"/>
  </r>
  <r>
    <s v="Ethan Jeep"/>
    <s v="Móvil + Fijo"/>
    <s v="M"/>
    <x v="24"/>
    <x v="0"/>
    <d v="2013-04-01T00:00:00"/>
    <n v="53"/>
  </r>
  <r>
    <s v="Daniel Daewo"/>
    <s v="ADSL"/>
    <s v="V"/>
    <x v="154"/>
    <x v="1"/>
    <d v="2013-04-01T00:00:00"/>
    <n v="46"/>
  </r>
  <r>
    <s v="Sophia Toyota"/>
    <s v="Fibra"/>
    <s v="M"/>
    <x v="20"/>
    <x v="1"/>
    <d v="2013-04-01T00:00:00"/>
    <n v="83"/>
  </r>
  <r>
    <s v="Emily Hyundai"/>
    <s v="Móvil"/>
    <s v="V"/>
    <x v="7"/>
    <x v="4"/>
    <d v="2013-04-01T00:00:00"/>
    <n v="36"/>
  </r>
  <r>
    <s v="Michael Ford"/>
    <s v="ADSL"/>
    <s v="M"/>
    <x v="96"/>
    <x v="5"/>
    <d v="2013-04-01T00:00:00"/>
    <n v="46"/>
  </r>
  <r>
    <s v="Michael Range"/>
    <s v="Móvil"/>
    <s v="M"/>
    <x v="240"/>
    <x v="6"/>
    <d v="2013-04-01T00:00:00"/>
    <n v="35"/>
  </r>
  <r>
    <s v="Sophia Lotus"/>
    <s v="Móvil"/>
    <s v="V"/>
    <x v="254"/>
    <x v="7"/>
    <d v="2013-04-01T00:00:00"/>
    <n v="58"/>
  </r>
  <r>
    <s v="Jayden Dodge"/>
    <s v="Móvil"/>
    <s v="M"/>
    <x v="708"/>
    <x v="3"/>
    <d v="2013-04-01T00:00:00"/>
    <n v="54"/>
  </r>
  <r>
    <s v="Ethan Ford"/>
    <s v="Móvil + Fijo"/>
    <s v="M"/>
    <x v="508"/>
    <x v="0"/>
    <d v="2013-04-01T00:00:00"/>
    <n v="50"/>
  </r>
  <r>
    <s v="Jacob Chrysler"/>
    <s v="ADSL"/>
    <s v="V"/>
    <x v="380"/>
    <x v="8"/>
    <d v="2013-04-01T00:00:00"/>
    <n v="60"/>
  </r>
  <r>
    <s v="Isabella Range"/>
    <s v="Móvil"/>
    <s v="V"/>
    <x v="658"/>
    <x v="7"/>
    <d v="2013-04-01T00:00:00"/>
    <n v="47"/>
  </r>
  <r>
    <s v="Jacob Range"/>
    <s v="Móvil + Fijo"/>
    <s v="V"/>
    <x v="548"/>
    <x v="1"/>
    <d v="2013-04-01T00:00:00"/>
    <n v="60"/>
  </r>
  <r>
    <s v="Sophia Lexus"/>
    <s v="Móvil + Fijo"/>
    <s v="V"/>
    <x v="72"/>
    <x v="9"/>
    <d v="2013-04-01T00:00:00"/>
    <n v="56"/>
  </r>
  <r>
    <s v="Chloe Renault"/>
    <s v="Móvil"/>
    <s v="M"/>
    <x v="714"/>
    <x v="3"/>
    <d v="2013-04-01T00:00:00"/>
    <n v="21"/>
  </r>
  <r>
    <s v="Aiden Jaguar"/>
    <s v="Móvil"/>
    <s v="V"/>
    <x v="42"/>
    <x v="8"/>
    <d v="2013-04-01T00:00:00"/>
    <n v="60"/>
  </r>
  <r>
    <s v="Chloe Hyundai"/>
    <s v="Móvil"/>
    <s v="M"/>
    <x v="119"/>
    <x v="7"/>
    <d v="2013-04-01T00:00:00"/>
    <n v="60"/>
  </r>
  <r>
    <s v="Mia Daewo"/>
    <s v="Fibra"/>
    <s v="V"/>
    <x v="220"/>
    <x v="0"/>
    <d v="2013-04-01T00:00:00"/>
    <n v="77"/>
  </r>
  <r>
    <s v="Elizabeth Chrysler"/>
    <s v="Móvil + Fijo"/>
    <s v="V"/>
    <x v="718"/>
    <x v="0"/>
    <d v="2013-04-01T00:00:00"/>
    <n v="55"/>
  </r>
  <r>
    <s v="Sophia Rolls"/>
    <s v="Móvil"/>
    <s v="V"/>
    <x v="152"/>
    <x v="2"/>
    <d v="2013-04-01T00:00:00"/>
    <n v="31"/>
  </r>
  <r>
    <s v="Emma Jeep"/>
    <s v="ADSL"/>
    <s v="V"/>
    <x v="223"/>
    <x v="4"/>
    <d v="2013-04-01T00:00:00"/>
    <n v="51"/>
  </r>
  <r>
    <s v="Elizabeth Audi"/>
    <s v="Móvil"/>
    <s v="V"/>
    <x v="170"/>
    <x v="3"/>
    <d v="2013-04-01T00:00:00"/>
    <n v="24"/>
  </r>
  <r>
    <s v="Madison BMV"/>
    <s v="Móvil + Fijo"/>
    <s v="V"/>
    <x v="147"/>
    <x v="7"/>
    <d v="2013-04-01T00:00:00"/>
    <n v="55"/>
  </r>
  <r>
    <s v="Jacob Lotus"/>
    <s v="Móvil + Fijo"/>
    <s v="M"/>
    <x v="210"/>
    <x v="3"/>
    <d v="2013-04-01T00:00:00"/>
    <n v="51"/>
  </r>
  <r>
    <s v="Ethan Jaguar"/>
    <s v="Móvil"/>
    <s v="M"/>
    <x v="724"/>
    <x v="6"/>
    <d v="2013-04-01T00:00:00"/>
    <n v="59"/>
  </r>
  <r>
    <s v="Ava Daewo"/>
    <s v="ADSL"/>
    <s v="V"/>
    <x v="242"/>
    <x v="9"/>
    <d v="2013-04-01T00:00:00"/>
    <n v="57"/>
  </r>
  <r>
    <s v="Chloe Daewo"/>
    <s v="ADSL"/>
    <s v="M"/>
    <x v="726"/>
    <x v="4"/>
    <d v="2013-04-01T00:00:00"/>
    <n v="55"/>
  </r>
  <r>
    <s v="Mason Daewo"/>
    <s v="Otros"/>
    <s v="V"/>
    <x v="340"/>
    <x v="5"/>
    <d v="2013-04-01T00:00:00"/>
    <n v="82"/>
  </r>
  <r>
    <s v="Emma Seat"/>
    <s v="Móvil + Fijo"/>
    <s v="V"/>
    <x v="93"/>
    <x v="3"/>
    <d v="2013-04-01T00:00:00"/>
    <n v="58"/>
  </r>
  <r>
    <s v="Emily Renault"/>
    <s v="Fibra"/>
    <s v="M"/>
    <x v="92"/>
    <x v="0"/>
    <d v="2013-04-01T00:00:00"/>
    <n v="85"/>
  </r>
  <r>
    <s v="Elizabeth Hyundai"/>
    <s v="Móvil"/>
    <s v="M"/>
    <x v="135"/>
    <x v="0"/>
    <d v="2013-04-01T00:00:00"/>
    <n v="20"/>
  </r>
  <r>
    <s v="Chloe BMV"/>
    <s v="Móvil"/>
    <s v="V"/>
    <x v="731"/>
    <x v="1"/>
    <d v="2013-04-01T00:00:00"/>
    <n v="51"/>
  </r>
  <r>
    <s v="Mia Ford"/>
    <s v="Fibra"/>
    <s v="M"/>
    <x v="127"/>
    <x v="9"/>
    <d v="2013-04-01T00:00:00"/>
    <n v="85"/>
  </r>
  <r>
    <s v="Abigail Daewo"/>
    <s v="Móvil"/>
    <s v="M"/>
    <x v="41"/>
    <x v="1"/>
    <d v="2013-04-01T00:00:00"/>
    <n v="40"/>
  </r>
  <r>
    <s v="Isabella Toyota"/>
    <s v="Móvil + Fijo"/>
    <s v="V"/>
    <x v="232"/>
    <x v="9"/>
    <d v="2013-04-01T00:00:00"/>
    <n v="51"/>
  </r>
  <r>
    <s v="Liam BMV"/>
    <s v="Móvil"/>
    <s v="M"/>
    <x v="16"/>
    <x v="7"/>
    <d v="2013-04-01T00:00:00"/>
    <n v="58"/>
  </r>
  <r>
    <s v="William Seat"/>
    <s v="Móvil + Fijo"/>
    <s v="M"/>
    <x v="580"/>
    <x v="2"/>
    <d v="2013-04-01T00:00:00"/>
    <n v="55"/>
  </r>
  <r>
    <s v="Mason Nissan"/>
    <s v="ADSL"/>
    <s v="M"/>
    <x v="438"/>
    <x v="2"/>
    <d v="2013-04-01T00:00:00"/>
    <n v="57"/>
  </r>
  <r>
    <s v="Emma Hyundai"/>
    <s v="Móvil"/>
    <s v="V"/>
    <x v="738"/>
    <x v="10"/>
    <d v="2013-04-01T00:00:00"/>
    <n v="24"/>
  </r>
  <r>
    <s v="William Ford"/>
    <s v="Móvil"/>
    <s v="M"/>
    <x v="137"/>
    <x v="8"/>
    <d v="2013-04-01T00:00:00"/>
    <n v="57"/>
  </r>
  <r>
    <s v="Liam Range"/>
    <s v="Móvil"/>
    <s v="M"/>
    <x v="336"/>
    <x v="6"/>
    <d v="2013-04-01T00:00:00"/>
    <n v="26"/>
  </r>
  <r>
    <s v="Mia Chrysler"/>
    <s v="Otros"/>
    <s v="V"/>
    <x v="741"/>
    <x v="3"/>
    <d v="2013-04-01T00:00:00"/>
    <n v="32"/>
  </r>
  <r>
    <s v="Madison Daewo"/>
    <s v="Móvil + Fijo"/>
    <s v="V"/>
    <x v="742"/>
    <x v="10"/>
    <d v="2013-04-01T00:00:00"/>
    <n v="56"/>
  </r>
  <r>
    <s v="Sophia Ford"/>
    <s v="Móvil"/>
    <s v="V"/>
    <x v="743"/>
    <x v="6"/>
    <d v="2013-04-01T00:00:00"/>
    <n v="53"/>
  </r>
  <r>
    <s v="Emma Rolls"/>
    <s v="Móvil"/>
    <s v="M"/>
    <x v="1895"/>
    <x v="7"/>
    <d v="2013-04-01T00:00:00"/>
    <n v="56"/>
  </r>
  <r>
    <s v="Elizabeth Daewo"/>
    <s v="Móvil"/>
    <s v="V"/>
    <x v="649"/>
    <x v="1"/>
    <d v="2013-04-01T00:00:00"/>
    <n v="36"/>
  </r>
  <r>
    <s v="Isabella Audi"/>
    <s v="Móvil"/>
    <s v="V"/>
    <x v="8"/>
    <x v="2"/>
    <d v="2013-04-01T00:00:00"/>
    <n v="24"/>
  </r>
  <r>
    <s v="Sophia Renault"/>
    <s v="Móvil + Fijo"/>
    <s v="V"/>
    <x v="190"/>
    <x v="6"/>
    <d v="2013-04-01T00:00:00"/>
    <n v="56"/>
  </r>
  <r>
    <s v="Daniel Seat"/>
    <s v="Móvil"/>
    <s v="M"/>
    <x v="415"/>
    <x v="7"/>
    <d v="2013-04-01T00:00:00"/>
    <n v="39"/>
  </r>
  <r>
    <s v="Jayden Ferrari"/>
    <s v="Móvil + Fijo"/>
    <s v="V"/>
    <x v="519"/>
    <x v="0"/>
    <d v="2013-04-01T00:00:00"/>
    <n v="57"/>
  </r>
  <r>
    <s v="Emily Ford"/>
    <s v="Móvil"/>
    <s v="M"/>
    <x v="533"/>
    <x v="9"/>
    <d v="2013-04-01T00:00:00"/>
    <n v="53"/>
  </r>
  <r>
    <s v="William Ford"/>
    <s v="Móvil"/>
    <s v="M"/>
    <x v="137"/>
    <x v="8"/>
    <d v="2013-04-01T00:00:00"/>
    <n v="27"/>
  </r>
  <r>
    <s v="Ethan Nissan"/>
    <s v="Móvil + Fijo"/>
    <s v="M"/>
    <x v="559"/>
    <x v="4"/>
    <d v="2013-04-01T00:00:00"/>
    <n v="60"/>
  </r>
  <r>
    <s v="Abigail Honda"/>
    <s v="Móvil"/>
    <s v="V"/>
    <x v="753"/>
    <x v="0"/>
    <d v="2013-04-01T00:00:00"/>
    <n v="59"/>
  </r>
  <r>
    <s v="Ethan BMV"/>
    <s v="ADSL"/>
    <s v="M"/>
    <x v="322"/>
    <x v="2"/>
    <d v="2013-04-01T00:00:00"/>
    <n v="55"/>
  </r>
  <r>
    <s v="Jacob Lexus"/>
    <s v="Móvil"/>
    <s v="V"/>
    <x v="141"/>
    <x v="10"/>
    <d v="2013-04-01T00:00:00"/>
    <n v="38"/>
  </r>
  <r>
    <s v="Liam BMV"/>
    <s v="Móvil"/>
    <s v="M"/>
    <x v="16"/>
    <x v="7"/>
    <d v="2013-04-01T00:00:00"/>
    <n v="44"/>
  </r>
  <r>
    <s v="Sophia Kia"/>
    <s v="Móvil"/>
    <s v="V"/>
    <x v="755"/>
    <x v="9"/>
    <d v="2013-04-01T00:00:00"/>
    <n v="60"/>
  </r>
  <r>
    <s v="Jacob Rolls"/>
    <s v="Otros"/>
    <s v="V"/>
    <x v="483"/>
    <x v="0"/>
    <d v="2013-04-01T00:00:00"/>
    <n v="75"/>
  </r>
  <r>
    <s v="Jacob Jaguar"/>
    <s v="Móvil"/>
    <s v="V"/>
    <x v="105"/>
    <x v="1"/>
    <d v="2013-04-01T00:00:00"/>
    <n v="58"/>
  </r>
  <r>
    <s v="Alexander Toyota"/>
    <s v="Fibra"/>
    <s v="M"/>
    <x v="275"/>
    <x v="4"/>
    <d v="2013-04-01T00:00:00"/>
    <n v="91"/>
  </r>
  <r>
    <s v="Daniel Seat"/>
    <s v="Móvil"/>
    <s v="M"/>
    <x v="415"/>
    <x v="7"/>
    <d v="2013-04-01T00:00:00"/>
    <n v="59"/>
  </r>
  <r>
    <s v="William Renault"/>
    <s v="Móvil"/>
    <s v="M"/>
    <x v="212"/>
    <x v="7"/>
    <d v="2013-04-01T00:00:00"/>
    <n v="51"/>
  </r>
  <r>
    <s v="Isabella Toyota"/>
    <s v="Móvil + Fijo"/>
    <s v="V"/>
    <x v="232"/>
    <x v="9"/>
    <d v="2013-04-01T00:00:00"/>
    <n v="55"/>
  </r>
  <r>
    <s v="Jayden Seat"/>
    <s v="Móvil"/>
    <s v="V"/>
    <x v="433"/>
    <x v="7"/>
    <d v="2013-04-01T00:00:00"/>
    <n v="60"/>
  </r>
  <r>
    <s v="Emma Dodge"/>
    <s v="Móvil"/>
    <s v="V"/>
    <x v="171"/>
    <x v="8"/>
    <d v="2013-04-01T00:00:00"/>
    <n v="59"/>
  </r>
  <r>
    <s v="Sophia Renault"/>
    <s v="Móvil + Fijo"/>
    <s v="V"/>
    <x v="190"/>
    <x v="6"/>
    <d v="2013-04-01T00:00:00"/>
    <n v="53"/>
  </r>
  <r>
    <s v="Jacob Hyundai"/>
    <s v="Móvil"/>
    <s v="V"/>
    <x v="765"/>
    <x v="4"/>
    <d v="2013-04-01T00:00:00"/>
    <n v="43"/>
  </r>
  <r>
    <s v="Jayden Daewo"/>
    <s v="Fibra"/>
    <s v="M"/>
    <x v="766"/>
    <x v="0"/>
    <d v="2013-04-01T00:00:00"/>
    <n v="92"/>
  </r>
  <r>
    <s v="Chloe Chrysler"/>
    <s v="Móvil"/>
    <s v="V"/>
    <x v="436"/>
    <x v="9"/>
    <d v="2013-04-01T00:00:00"/>
    <n v="36"/>
  </r>
  <r>
    <s v="Abigail Toyota"/>
    <s v="Móvil"/>
    <s v="V"/>
    <x v="768"/>
    <x v="7"/>
    <d v="2013-04-01T00:00:00"/>
    <n v="49"/>
  </r>
  <r>
    <s v="Michael Wolks"/>
    <s v="Móvil + Fijo"/>
    <s v="V"/>
    <x v="475"/>
    <x v="7"/>
    <d v="2013-04-01T00:00:00"/>
    <n v="58"/>
  </r>
  <r>
    <s v="Emma Dodge"/>
    <s v="Móvil"/>
    <s v="V"/>
    <x v="171"/>
    <x v="8"/>
    <d v="2013-04-01T00:00:00"/>
    <n v="30"/>
  </r>
  <r>
    <s v="Jayden BMV"/>
    <s v="Móvil + Fijo"/>
    <s v="V"/>
    <x v="90"/>
    <x v="4"/>
    <d v="2013-04-01T00:00:00"/>
    <n v="51"/>
  </r>
  <r>
    <s v="Sophia Audi"/>
    <s v="ADSL"/>
    <s v="M"/>
    <x v="76"/>
    <x v="5"/>
    <d v="2013-04-01T00:00:00"/>
    <n v="66"/>
  </r>
  <r>
    <s v="Alexander Nissan"/>
    <s v="Móvil"/>
    <s v="V"/>
    <x v="773"/>
    <x v="9"/>
    <d v="2013-04-01T00:00:00"/>
    <n v="40"/>
  </r>
  <r>
    <s v="Emily Lexus"/>
    <s v="ADSL"/>
    <s v="V"/>
    <x v="28"/>
    <x v="7"/>
    <d v="2013-04-01T00:00:00"/>
    <n v="55"/>
  </r>
  <r>
    <s v="Mason Jaguar"/>
    <s v="Móvil"/>
    <s v="V"/>
    <x v="79"/>
    <x v="8"/>
    <d v="2013-04-01T00:00:00"/>
    <n v="21"/>
  </r>
  <r>
    <s v="Emily Renault"/>
    <s v="Fibra"/>
    <s v="M"/>
    <x v="92"/>
    <x v="0"/>
    <d v="2013-04-01T00:00:00"/>
    <n v="86"/>
  </r>
  <r>
    <s v="Emma Daewo"/>
    <s v="ADSL"/>
    <s v="M"/>
    <x v="32"/>
    <x v="5"/>
    <d v="2013-04-01T00:00:00"/>
    <n v="55"/>
  </r>
  <r>
    <s v="Ava Dodge"/>
    <s v="ADSL"/>
    <s v="V"/>
    <x v="108"/>
    <x v="0"/>
    <d v="2013-04-01T00:00:00"/>
    <n v="60"/>
  </r>
  <r>
    <s v="Ethan Daewo"/>
    <s v="Móvil"/>
    <s v="M"/>
    <x v="163"/>
    <x v="5"/>
    <d v="2013-04-01T00:00:00"/>
    <n v="20"/>
  </r>
  <r>
    <s v="Emily Chrysler"/>
    <s v="Móvil + Fijo"/>
    <s v="M"/>
    <x v="159"/>
    <x v="0"/>
    <d v="2013-04-01T00:00:00"/>
    <n v="60"/>
  </r>
  <r>
    <s v="Abigail Ford"/>
    <s v="ADSL"/>
    <s v="M"/>
    <x v="252"/>
    <x v="0"/>
    <d v="2013-04-01T00:00:00"/>
    <n v="67"/>
  </r>
  <r>
    <s v="Sophia Kia"/>
    <s v="Móvil"/>
    <s v="V"/>
    <x v="755"/>
    <x v="9"/>
    <d v="2013-04-01T00:00:00"/>
    <n v="25"/>
  </r>
  <r>
    <s v="Mia Range"/>
    <s v="Móvil + Fijo"/>
    <s v="V"/>
    <x v="307"/>
    <x v="8"/>
    <d v="2013-04-01T00:00:00"/>
    <n v="59"/>
  </r>
  <r>
    <s v="Emma Ford"/>
    <s v="Móvil"/>
    <s v="V"/>
    <x v="85"/>
    <x v="2"/>
    <d v="2013-04-01T00:00:00"/>
    <n v="39"/>
  </r>
  <r>
    <s v="Jacob Ford"/>
    <s v="Móvil"/>
    <s v="V"/>
    <x v="250"/>
    <x v="1"/>
    <d v="2013-04-01T00:00:00"/>
    <n v="53"/>
  </r>
  <r>
    <s v="Isabella Honda"/>
    <s v="Móvil"/>
    <s v="M"/>
    <x v="25"/>
    <x v="9"/>
    <d v="2013-04-01T00:00:00"/>
    <n v="38"/>
  </r>
  <r>
    <s v="Daniel Lexus"/>
    <s v="Móvil"/>
    <s v="V"/>
    <x v="787"/>
    <x v="7"/>
    <d v="2013-04-01T00:00:00"/>
    <n v="21"/>
  </r>
  <r>
    <s v="Elizabeth Daewo"/>
    <s v="Móvil"/>
    <s v="V"/>
    <x v="649"/>
    <x v="1"/>
    <d v="2013-04-01T00:00:00"/>
    <n v="51"/>
  </r>
  <r>
    <s v="Jacob Chrysler"/>
    <s v="ADSL"/>
    <s v="V"/>
    <x v="380"/>
    <x v="8"/>
    <d v="2013-04-01T00:00:00"/>
    <n v="41"/>
  </r>
  <r>
    <s v="Emma Kia"/>
    <s v="Otros"/>
    <s v="V"/>
    <x v="65"/>
    <x v="9"/>
    <d v="2013-04-01T00:00:00"/>
    <n v="15"/>
  </r>
  <r>
    <s v="Alexander Jeep"/>
    <s v="Fibra"/>
    <s v="V"/>
    <x v="101"/>
    <x v="0"/>
    <d v="2013-04-01T00:00:00"/>
    <n v="85"/>
  </r>
  <r>
    <s v="Michael Wolks"/>
    <s v="Móvil + Fijo"/>
    <s v="V"/>
    <x v="475"/>
    <x v="7"/>
    <d v="2013-04-01T00:00:00"/>
    <n v="59"/>
  </r>
  <r>
    <s v="Sophia Suzuki"/>
    <s v="Móvil + Fijo"/>
    <s v="V"/>
    <x v="241"/>
    <x v="3"/>
    <d v="2013-04-01T00:00:00"/>
    <n v="59"/>
  </r>
  <r>
    <s v="Ava Lotus"/>
    <s v="Móvil"/>
    <s v="V"/>
    <x v="158"/>
    <x v="10"/>
    <d v="2013-04-01T00:00:00"/>
    <n v="21"/>
  </r>
  <r>
    <s v="Jacob Wolks"/>
    <s v="Móvil"/>
    <s v="V"/>
    <x v="575"/>
    <x v="1"/>
    <d v="2013-04-01T00:00:00"/>
    <n v="21"/>
  </r>
  <r>
    <s v="Olivia Ford"/>
    <s v="Móvil + Fijo"/>
    <s v="M"/>
    <x v="291"/>
    <x v="3"/>
    <d v="2013-04-01T00:00:00"/>
    <n v="51"/>
  </r>
  <r>
    <s v="Aiden Ferrari"/>
    <s v="Móvil + Fijo"/>
    <s v="M"/>
    <x v="185"/>
    <x v="10"/>
    <d v="2013-04-01T00:00:00"/>
    <n v="57"/>
  </r>
  <r>
    <s v="Jayden Kia"/>
    <s v="Móvil"/>
    <s v="V"/>
    <x v="216"/>
    <x v="7"/>
    <d v="2013-04-01T00:00:00"/>
    <n v="50"/>
  </r>
  <r>
    <s v="Chloe Toyota"/>
    <s v="Móvil"/>
    <s v="M"/>
    <x v="3"/>
    <x v="2"/>
    <d v="2013-04-01T00:00:00"/>
    <n v="35"/>
  </r>
  <r>
    <s v="Olivia Kia"/>
    <s v="Móvil + Fijo"/>
    <s v="M"/>
    <x v="451"/>
    <x v="7"/>
    <d v="2013-04-01T00:00:00"/>
    <n v="57"/>
  </r>
  <r>
    <s v="Aiden Renault"/>
    <s v="ADSL"/>
    <s v="M"/>
    <x v="455"/>
    <x v="4"/>
    <d v="2013-04-01T00:00:00"/>
    <n v="40"/>
  </r>
  <r>
    <s v="Jacob Dodge"/>
    <s v="Móvil"/>
    <s v="M"/>
    <x v="583"/>
    <x v="9"/>
    <d v="2013-04-01T00:00:00"/>
    <n v="56"/>
  </r>
  <r>
    <s v="Jacob Hyundai"/>
    <s v="Móvil"/>
    <s v="V"/>
    <x v="765"/>
    <x v="4"/>
    <d v="2013-04-01T00:00:00"/>
    <n v="42"/>
  </r>
  <r>
    <s v="Abigail Nissan"/>
    <s v="ADSL"/>
    <s v="M"/>
    <x v="565"/>
    <x v="5"/>
    <d v="2013-04-01T00:00:00"/>
    <n v="59"/>
  </r>
  <r>
    <s v="Jacob Wolks"/>
    <s v="Móvil"/>
    <s v="V"/>
    <x v="575"/>
    <x v="1"/>
    <d v="2013-04-01T00:00:00"/>
    <n v="49"/>
  </r>
  <r>
    <s v="Abigail Nissan"/>
    <s v="ADSL"/>
    <s v="M"/>
    <x v="565"/>
    <x v="5"/>
    <d v="2013-04-01T00:00:00"/>
    <n v="64"/>
  </r>
  <r>
    <s v="Daniel Suzuki"/>
    <s v="Móvil"/>
    <s v="V"/>
    <x v="233"/>
    <x v="8"/>
    <d v="2013-04-01T00:00:00"/>
    <n v="39"/>
  </r>
  <r>
    <s v="Jacob Rolls"/>
    <s v="Otros"/>
    <s v="V"/>
    <x v="483"/>
    <x v="0"/>
    <d v="2013-04-01T00:00:00"/>
    <n v="10"/>
  </r>
  <r>
    <s v="Jayden Renault"/>
    <s v="Móvil"/>
    <s v="V"/>
    <x v="226"/>
    <x v="4"/>
    <d v="2013-04-01T00:00:00"/>
    <n v="56"/>
  </r>
  <r>
    <s v="Madison Ford"/>
    <s v="ADSL"/>
    <s v="V"/>
    <x v="573"/>
    <x v="7"/>
    <d v="2013-04-01T00:00:00"/>
    <n v="57"/>
  </r>
  <r>
    <s v="Madison Honda"/>
    <s v="ADSL"/>
    <s v="M"/>
    <x v="449"/>
    <x v="3"/>
    <d v="2013-04-01T00:00:00"/>
    <n v="66"/>
  </r>
  <r>
    <s v="Alexander Chrysler"/>
    <s v="Móvil"/>
    <s v="V"/>
    <x v="810"/>
    <x v="2"/>
    <d v="2013-04-01T00:00:00"/>
    <n v="42"/>
  </r>
  <r>
    <s v="Ava Seat"/>
    <s v="Fibra"/>
    <s v="M"/>
    <x v="377"/>
    <x v="7"/>
    <d v="2013-04-01T00:00:00"/>
    <n v="82"/>
  </r>
  <r>
    <s v="Alexander BMV"/>
    <s v="Móvil"/>
    <s v="M"/>
    <x v="91"/>
    <x v="7"/>
    <d v="2013-04-01T00:00:00"/>
    <n v="32"/>
  </r>
  <r>
    <s v="William Audi"/>
    <s v="Móvil"/>
    <s v="M"/>
    <x v="449"/>
    <x v="4"/>
    <d v="2013-04-01T00:00:00"/>
    <n v="47"/>
  </r>
  <r>
    <s v="Isabella Kia"/>
    <s v="ADSL"/>
    <s v="V"/>
    <x v="368"/>
    <x v="2"/>
    <d v="2013-04-01T00:00:00"/>
    <n v="57"/>
  </r>
  <r>
    <s v="Jayden Toyota"/>
    <s v="Móvil"/>
    <s v="M"/>
    <x v="815"/>
    <x v="7"/>
    <d v="2013-04-01T00:00:00"/>
    <n v="23"/>
  </r>
  <r>
    <s v="Madison Toyota"/>
    <s v="ADSL"/>
    <s v="M"/>
    <x v="816"/>
    <x v="6"/>
    <d v="2013-04-01T00:00:00"/>
    <n v="49"/>
  </r>
  <r>
    <s v="Olivia Hyundai"/>
    <s v="Móvil"/>
    <s v="M"/>
    <x v="51"/>
    <x v="2"/>
    <d v="2013-04-01T00:00:00"/>
    <n v="42"/>
  </r>
  <r>
    <s v="Daniel Dodge"/>
    <s v="Móvil"/>
    <s v="V"/>
    <x v="113"/>
    <x v="0"/>
    <d v="2013-04-01T00:00:00"/>
    <n v="26"/>
  </r>
  <r>
    <s v="Mia Jeep"/>
    <s v="Móvil"/>
    <s v="V"/>
    <x v="819"/>
    <x v="8"/>
    <d v="2013-04-01T00:00:00"/>
    <n v="30"/>
  </r>
  <r>
    <s v="Mia Chrysler"/>
    <s v="Otros"/>
    <s v="V"/>
    <x v="741"/>
    <x v="3"/>
    <d v="2013-04-01T00:00:00"/>
    <n v="71"/>
  </r>
  <r>
    <s v="Chloe Dodge"/>
    <s v="Móvil + Fijo"/>
    <s v="M"/>
    <x v="33"/>
    <x v="4"/>
    <d v="2013-04-01T00:00:00"/>
    <n v="59"/>
  </r>
  <r>
    <s v="Daniel Seat"/>
    <s v="Móvil"/>
    <s v="M"/>
    <x v="415"/>
    <x v="7"/>
    <d v="2013-04-01T00:00:00"/>
    <n v="60"/>
  </r>
  <r>
    <s v="Mia Suzuki"/>
    <s v="ADSL"/>
    <s v="V"/>
    <x v="43"/>
    <x v="5"/>
    <d v="2013-04-01T00:00:00"/>
    <n v="57"/>
  </r>
  <r>
    <s v="Elizabeth Honda"/>
    <s v="Móvil"/>
    <s v="V"/>
    <x v="1"/>
    <x v="0"/>
    <d v="2013-04-01T00:00:00"/>
    <n v="50"/>
  </r>
  <r>
    <s v="Mia Daewo"/>
    <s v="Fibra"/>
    <s v="V"/>
    <x v="220"/>
    <x v="0"/>
    <d v="2013-04-01T00:00:00"/>
    <n v="79"/>
  </r>
  <r>
    <s v="Ethan Lexus"/>
    <s v="Fibra"/>
    <s v="V"/>
    <x v="826"/>
    <x v="0"/>
    <d v="2013-04-01T00:00:00"/>
    <n v="91"/>
  </r>
  <r>
    <s v="Olivia Wolks"/>
    <s v="Móvil"/>
    <s v="M"/>
    <x v="74"/>
    <x v="5"/>
    <d v="2013-04-01T00:00:00"/>
    <n v="49"/>
  </r>
  <r>
    <s v="Daniel Kia"/>
    <s v="Móvil + Fijo"/>
    <s v="M"/>
    <x v="80"/>
    <x v="0"/>
    <d v="2013-04-01T00:00:00"/>
    <n v="50"/>
  </r>
  <r>
    <s v="Jayden Jaguar"/>
    <s v="Móvil"/>
    <s v="M"/>
    <x v="325"/>
    <x v="7"/>
    <d v="2013-04-01T00:00:00"/>
    <n v="43"/>
  </r>
  <r>
    <s v="Emily Daewo"/>
    <s v="Fibra"/>
    <s v="M"/>
    <x v="441"/>
    <x v="0"/>
    <d v="2013-04-01T00:00:00"/>
    <n v="72"/>
  </r>
  <r>
    <s v="Noah Rolls"/>
    <s v="ADSL"/>
    <s v="M"/>
    <x v="102"/>
    <x v="7"/>
    <d v="2013-04-01T00:00:00"/>
    <n v="67"/>
  </r>
  <r>
    <s v="Chloe Audi"/>
    <s v="Otros"/>
    <s v="M"/>
    <x v="832"/>
    <x v="9"/>
    <d v="2013-04-01T00:00:00"/>
    <n v="73"/>
  </r>
  <r>
    <s v="Chloe Audi"/>
    <s v="Otros"/>
    <s v="M"/>
    <x v="832"/>
    <x v="9"/>
    <d v="2013-04-01T00:00:00"/>
    <n v="7"/>
  </r>
  <r>
    <s v="Olivia Audi"/>
    <s v="ADSL"/>
    <s v="V"/>
    <x v="287"/>
    <x v="5"/>
    <d v="2013-04-01T00:00:00"/>
    <n v="61"/>
  </r>
  <r>
    <s v="Madison Lotus"/>
    <s v="Móvil + Fijo"/>
    <s v="M"/>
    <x v="221"/>
    <x v="9"/>
    <d v="2013-04-01T00:00:00"/>
    <n v="51"/>
  </r>
  <r>
    <s v="Olivia BMV"/>
    <s v="Fibra"/>
    <s v="M"/>
    <x v="835"/>
    <x v="3"/>
    <d v="2013-04-01T00:00:00"/>
    <n v="74"/>
  </r>
  <r>
    <s v="Mia Hyundai"/>
    <s v="Móvil + Fijo"/>
    <s v="M"/>
    <x v="54"/>
    <x v="6"/>
    <d v="2013-04-01T00:00:00"/>
    <n v="60"/>
  </r>
  <r>
    <s v="Emma Ford"/>
    <s v="Móvil"/>
    <s v="V"/>
    <x v="85"/>
    <x v="2"/>
    <d v="2013-04-01T00:00:00"/>
    <n v="45"/>
  </r>
  <r>
    <s v="Ava Lotus"/>
    <s v="Móvil"/>
    <s v="V"/>
    <x v="158"/>
    <x v="10"/>
    <d v="2013-04-01T00:00:00"/>
    <n v="30"/>
  </r>
  <r>
    <s v="William Chrysler"/>
    <s v="Móvil"/>
    <s v="M"/>
    <x v="83"/>
    <x v="10"/>
    <d v="2013-04-01T00:00:00"/>
    <n v="31"/>
  </r>
  <r>
    <s v="Daniel Nissan"/>
    <s v="Móvil + Fijo"/>
    <s v="M"/>
    <x v="55"/>
    <x v="7"/>
    <d v="2013-04-01T00:00:00"/>
    <n v="52"/>
  </r>
  <r>
    <s v="Mia Suzuki"/>
    <s v="ADSL"/>
    <s v="V"/>
    <x v="43"/>
    <x v="5"/>
    <d v="2013-04-01T00:00:00"/>
    <n v="64"/>
  </r>
  <r>
    <s v="Aiden Kia"/>
    <s v="Móvil"/>
    <s v="V"/>
    <x v="288"/>
    <x v="6"/>
    <d v="2013-04-01T00:00:00"/>
    <n v="54"/>
  </r>
  <r>
    <s v="Mia Range"/>
    <s v="Móvil + Fijo"/>
    <s v="V"/>
    <x v="307"/>
    <x v="8"/>
    <d v="2013-04-01T00:00:00"/>
    <n v="51"/>
  </r>
  <r>
    <s v="Madison Lexus"/>
    <s v="ADSL"/>
    <s v="V"/>
    <x v="844"/>
    <x v="9"/>
    <d v="2013-04-01T00:00:00"/>
    <n v="69"/>
  </r>
  <r>
    <s v="Jayden Daewo"/>
    <s v="Fibra"/>
    <s v="M"/>
    <x v="766"/>
    <x v="0"/>
    <d v="2013-04-01T00:00:00"/>
    <n v="71"/>
  </r>
  <r>
    <s v="Jayden Nissan"/>
    <s v="Móvil"/>
    <s v="M"/>
    <x v="551"/>
    <x v="3"/>
    <d v="2013-04-01T00:00:00"/>
    <n v="52"/>
  </r>
  <r>
    <s v="Daniel Honda"/>
    <s v="ADSL"/>
    <s v="M"/>
    <x v="472"/>
    <x v="0"/>
    <d v="2013-04-01T00:00:00"/>
    <n v="52"/>
  </r>
  <r>
    <s v="Mia Dodge"/>
    <s v="Móvil + Fijo"/>
    <s v="M"/>
    <x v="166"/>
    <x v="0"/>
    <d v="2013-04-01T00:00:00"/>
    <n v="56"/>
  </r>
  <r>
    <s v="Ava BMV"/>
    <s v="Móvil"/>
    <s v="M"/>
    <x v="384"/>
    <x v="8"/>
    <d v="2013-04-01T00:00:00"/>
    <n v="39"/>
  </r>
  <r>
    <s v="Emma Renault"/>
    <s v="Móvil + Fijo"/>
    <s v="V"/>
    <x v="535"/>
    <x v="2"/>
    <d v="2013-04-01T00:00:00"/>
    <n v="59"/>
  </r>
  <r>
    <s v="Madison Dodge"/>
    <s v="Móvil + Fijo"/>
    <s v="V"/>
    <x v="851"/>
    <x v="6"/>
    <d v="2013-04-01T00:00:00"/>
    <n v="58"/>
  </r>
  <r>
    <s v="Michael Daewo"/>
    <s v="Móvil"/>
    <s v="M"/>
    <x v="316"/>
    <x v="2"/>
    <d v="2013-04-01T00:00:00"/>
    <n v="45"/>
  </r>
  <r>
    <s v="Aiden Jaguar"/>
    <s v="Móvil"/>
    <s v="V"/>
    <x v="42"/>
    <x v="8"/>
    <d v="2013-04-01T00:00:00"/>
    <n v="33"/>
  </r>
  <r>
    <s v="Alexander Wolks"/>
    <s v="Fibra"/>
    <s v="M"/>
    <x v="37"/>
    <x v="7"/>
    <d v="2013-04-01T00:00:00"/>
    <n v="91"/>
  </r>
  <r>
    <s v="Chloe Renault"/>
    <s v="Móvil"/>
    <s v="M"/>
    <x v="714"/>
    <x v="3"/>
    <d v="2013-04-01T00:00:00"/>
    <n v="33"/>
  </r>
  <r>
    <s v="Liam Audi"/>
    <s v="Otros"/>
    <s v="M"/>
    <x v="205"/>
    <x v="0"/>
    <d v="2013-04-01T00:00:00"/>
    <n v="55"/>
  </r>
  <r>
    <s v="Jacob Toyota"/>
    <s v="Móvil"/>
    <s v="M"/>
    <x v="134"/>
    <x v="9"/>
    <d v="2013-04-01T00:00:00"/>
    <n v="43"/>
  </r>
  <r>
    <s v="Noah Ford"/>
    <s v="Móvil"/>
    <s v="M"/>
    <x v="133"/>
    <x v="5"/>
    <d v="2013-04-01T00:00:00"/>
    <n v="55"/>
  </r>
  <r>
    <s v="Isabella Renault"/>
    <s v="Fibra"/>
    <s v="V"/>
    <x v="471"/>
    <x v="7"/>
    <d v="2013-04-01T00:00:00"/>
    <n v="95"/>
  </r>
  <r>
    <s v="Mason Jeep"/>
    <s v="Móvil + Fijo"/>
    <s v="V"/>
    <x v="414"/>
    <x v="4"/>
    <d v="2013-04-01T00:00:00"/>
    <n v="57"/>
  </r>
  <r>
    <s v="William BMV"/>
    <s v="Móvil"/>
    <s v="M"/>
    <x v="298"/>
    <x v="6"/>
    <d v="2013-04-01T00:00:00"/>
    <n v="52"/>
  </r>
  <r>
    <s v="Elizabeth Lexus"/>
    <s v="Móvil + Fijo"/>
    <s v="M"/>
    <x v="862"/>
    <x v="5"/>
    <d v="2013-04-01T00:00:00"/>
    <n v="51"/>
  </r>
  <r>
    <s v="Jacob Jeep"/>
    <s v="Móvil"/>
    <s v="V"/>
    <x v="57"/>
    <x v="7"/>
    <d v="2013-04-01T00:00:00"/>
    <n v="40"/>
  </r>
  <r>
    <s v="Emily Nissan"/>
    <s v="Móvil"/>
    <s v="V"/>
    <x v="864"/>
    <x v="1"/>
    <d v="2013-04-01T00:00:00"/>
    <n v="31"/>
  </r>
  <r>
    <s v="Liam Lotus"/>
    <s v="Móvil + Fijo"/>
    <s v="V"/>
    <x v="61"/>
    <x v="9"/>
    <d v="2013-04-01T00:00:00"/>
    <n v="58"/>
  </r>
  <r>
    <s v="Liam Nissan"/>
    <s v="ADSL"/>
    <s v="V"/>
    <x v="866"/>
    <x v="0"/>
    <d v="2013-04-01T00:00:00"/>
    <n v="45"/>
  </r>
  <r>
    <s v="Olivia Daewo"/>
    <s v="ADSL"/>
    <s v="V"/>
    <x v="184"/>
    <x v="7"/>
    <d v="2013-04-01T00:00:00"/>
    <n v="41"/>
  </r>
  <r>
    <s v="Elizabeth Range"/>
    <s v="Fibra"/>
    <s v="M"/>
    <x v="77"/>
    <x v="7"/>
    <d v="2013-04-01T00:00:00"/>
    <n v="70"/>
  </r>
  <r>
    <s v="Isabella Dodge"/>
    <s v="Móvil"/>
    <s v="M"/>
    <x v="26"/>
    <x v="5"/>
    <d v="2013-04-01T00:00:00"/>
    <n v="27"/>
  </r>
  <r>
    <s v="Daniel Toyota"/>
    <s v="Móvil + Fijo"/>
    <s v="V"/>
    <x v="228"/>
    <x v="0"/>
    <d v="2013-04-01T00:00:00"/>
    <n v="51"/>
  </r>
  <r>
    <s v="Madison Suzuki"/>
    <s v="Móvil"/>
    <s v="V"/>
    <x v="397"/>
    <x v="5"/>
    <d v="2013-04-01T00:00:00"/>
    <n v="58"/>
  </r>
  <r>
    <s v="Emily Lotus"/>
    <s v="Móvil + Fijo"/>
    <s v="M"/>
    <x v="274"/>
    <x v="10"/>
    <d v="2013-04-01T00:00:00"/>
    <n v="57"/>
  </r>
  <r>
    <s v="Elizabeth Suzuki"/>
    <s v="Móvil + Fijo"/>
    <s v="M"/>
    <x v="413"/>
    <x v="1"/>
    <d v="2013-04-01T00:00:00"/>
    <n v="53"/>
  </r>
  <r>
    <s v="Aiden Toyota"/>
    <s v="Móvil"/>
    <s v="M"/>
    <x v="36"/>
    <x v="3"/>
    <d v="2013-04-01T00:00:00"/>
    <n v="23"/>
  </r>
  <r>
    <s v="Ethan Audi"/>
    <s v="ADSL"/>
    <s v="M"/>
    <x v="647"/>
    <x v="10"/>
    <d v="2013-04-01T00:00:00"/>
    <n v="53"/>
  </r>
  <r>
    <s v="Sophia Hyundai"/>
    <s v="Móvil"/>
    <s v="M"/>
    <x v="876"/>
    <x v="5"/>
    <d v="2013-04-01T00:00:00"/>
    <n v="26"/>
  </r>
  <r>
    <s v="Isabella Rolls"/>
    <s v="Móvil + Fijo"/>
    <s v="V"/>
    <x v="877"/>
    <x v="4"/>
    <d v="2013-04-01T00:00:00"/>
    <n v="51"/>
  </r>
  <r>
    <s v="Olivia Wolks"/>
    <s v="Móvil"/>
    <s v="M"/>
    <x v="74"/>
    <x v="5"/>
    <d v="2013-04-01T00:00:00"/>
    <n v="47"/>
  </r>
  <r>
    <s v="Olivia Dodge"/>
    <s v="Fibra"/>
    <s v="V"/>
    <x v="209"/>
    <x v="9"/>
    <d v="2013-04-01T00:00:00"/>
    <n v="99"/>
  </r>
  <r>
    <s v="Mason Dodge"/>
    <s v="Móvil"/>
    <s v="M"/>
    <x v="207"/>
    <x v="10"/>
    <d v="2013-04-01T00:00:00"/>
    <n v="22"/>
  </r>
  <r>
    <s v="Aiden Honda"/>
    <s v="Fibra"/>
    <s v="M"/>
    <x v="115"/>
    <x v="7"/>
    <d v="2013-04-01T00:00:00"/>
    <n v="92"/>
  </r>
  <r>
    <s v="Emma Toyota"/>
    <s v="Otros"/>
    <s v="V"/>
    <x v="273"/>
    <x v="1"/>
    <d v="2013-04-01T00:00:00"/>
    <n v="34"/>
  </r>
  <r>
    <s v="Noah Daewo"/>
    <s v="ADSL"/>
    <s v="V"/>
    <x v="389"/>
    <x v="2"/>
    <d v="2013-04-01T00:00:00"/>
    <n v="51"/>
  </r>
  <r>
    <s v="Jacob Hyundai"/>
    <s v="Móvil"/>
    <s v="V"/>
    <x v="765"/>
    <x v="4"/>
    <d v="2013-04-01T00:00:00"/>
    <n v="42"/>
  </r>
  <r>
    <s v="Noah Jaguar"/>
    <s v="Móvil + Fijo"/>
    <s v="M"/>
    <x v="150"/>
    <x v="6"/>
    <d v="2013-04-01T00:00:00"/>
    <n v="59"/>
  </r>
  <r>
    <s v="Aiden Honda"/>
    <s v="Fibra"/>
    <s v="M"/>
    <x v="115"/>
    <x v="7"/>
    <d v="2013-04-01T00:00:00"/>
    <n v="74"/>
  </r>
  <r>
    <s v="Liam Honda"/>
    <s v="ADSL"/>
    <s v="M"/>
    <x v="224"/>
    <x v="0"/>
    <d v="2013-04-01T00:00:00"/>
    <n v="68"/>
  </r>
  <r>
    <s v="Sophia Seat"/>
    <s v="Móvil"/>
    <s v="V"/>
    <x v="6"/>
    <x v="3"/>
    <d v="2013-04-01T00:00:00"/>
    <n v="40"/>
  </r>
  <r>
    <s v="Abigail Chrysler"/>
    <s v="ADSL"/>
    <s v="M"/>
    <x v="482"/>
    <x v="0"/>
    <d v="2013-04-01T00:00:00"/>
    <n v="62"/>
  </r>
  <r>
    <s v="William Honda"/>
    <s v="Móvil"/>
    <s v="V"/>
    <x v="890"/>
    <x v="2"/>
    <d v="2013-04-01T00:00:00"/>
    <n v="50"/>
  </r>
  <r>
    <s v="Alexander Nissan"/>
    <s v="Móvil"/>
    <s v="V"/>
    <x v="773"/>
    <x v="9"/>
    <d v="2013-04-01T00:00:00"/>
    <n v="56"/>
  </r>
  <r>
    <s v="Mason Kia"/>
    <s v="Móvil"/>
    <s v="V"/>
    <x v="30"/>
    <x v="1"/>
    <d v="2013-04-01T00:00:00"/>
    <n v="36"/>
  </r>
  <r>
    <s v="Noah Ford"/>
    <s v="Móvil"/>
    <s v="M"/>
    <x v="133"/>
    <x v="5"/>
    <d v="2013-04-01T00:00:00"/>
    <n v="41"/>
  </r>
  <r>
    <s v="Daniel Lexus"/>
    <s v="Móvil"/>
    <s v="V"/>
    <x v="787"/>
    <x v="7"/>
    <d v="2013-04-01T00:00:00"/>
    <n v="23"/>
  </r>
  <r>
    <s v="Madison Range"/>
    <s v="Móvil"/>
    <s v="V"/>
    <x v="121"/>
    <x v="0"/>
    <d v="2013-04-01T00:00:00"/>
    <n v="45"/>
  </r>
  <r>
    <s v="Elizabeth Lexus"/>
    <s v="Móvil + Fijo"/>
    <s v="M"/>
    <x v="862"/>
    <x v="5"/>
    <d v="2013-04-01T00:00:00"/>
    <n v="60"/>
  </r>
  <r>
    <s v="Michael Honda"/>
    <s v="Fibra"/>
    <s v="M"/>
    <x v="356"/>
    <x v="3"/>
    <d v="2013-04-01T00:00:00"/>
    <n v="86"/>
  </r>
  <r>
    <s v="Jacob Audi"/>
    <s v="ADSL"/>
    <s v="V"/>
    <x v="898"/>
    <x v="3"/>
    <d v="2013-04-01T00:00:00"/>
    <n v="44"/>
  </r>
  <r>
    <s v="Liam BMV"/>
    <s v="Móvil"/>
    <s v="M"/>
    <x v="16"/>
    <x v="7"/>
    <d v="2013-04-01T00:00:00"/>
    <n v="30"/>
  </r>
  <r>
    <s v="Ethan Honda"/>
    <s v="Móvil"/>
    <s v="M"/>
    <x v="528"/>
    <x v="3"/>
    <d v="2013-04-01T00:00:00"/>
    <n v="31"/>
  </r>
  <r>
    <s v="Mason BMV"/>
    <s v="ADSL"/>
    <s v="M"/>
    <x v="186"/>
    <x v="10"/>
    <d v="2013-04-01T00:00:00"/>
    <n v="53"/>
  </r>
  <r>
    <s v="Emma Audi"/>
    <s v="Otros"/>
    <s v="M"/>
    <x v="499"/>
    <x v="0"/>
    <d v="2013-04-01T00:00:00"/>
    <n v="13"/>
  </r>
  <r>
    <s v="Elizabeth Kia"/>
    <s v="Móvil + Fijo"/>
    <s v="V"/>
    <x v="29"/>
    <x v="6"/>
    <d v="2013-04-01T00:00:00"/>
    <n v="59"/>
  </r>
  <r>
    <s v="Ethan Lexus"/>
    <s v="Fibra"/>
    <s v="V"/>
    <x v="826"/>
    <x v="0"/>
    <d v="2013-04-01T00:00:00"/>
    <n v="75"/>
  </r>
  <r>
    <s v="Ava Toyota"/>
    <s v="Móvil"/>
    <s v="V"/>
    <x v="56"/>
    <x v="9"/>
    <d v="2013-04-01T00:00:00"/>
    <n v="29"/>
  </r>
  <r>
    <s v="Emily Dodge"/>
    <s v="Otros"/>
    <s v="M"/>
    <x v="353"/>
    <x v="7"/>
    <d v="2013-04-01T00:00:00"/>
    <n v="35"/>
  </r>
  <r>
    <s v="Elizabeth Renault"/>
    <s v="Móvil"/>
    <s v="M"/>
    <x v="335"/>
    <x v="1"/>
    <d v="2013-04-01T00:00:00"/>
    <n v="41"/>
  </r>
  <r>
    <s v="Jacob Ferrari"/>
    <s v="Móvil"/>
    <s v="M"/>
    <x v="630"/>
    <x v="7"/>
    <d v="2013-04-01T00:00:00"/>
    <n v="42"/>
  </r>
  <r>
    <s v="Noah Suzuki"/>
    <s v="Móvil"/>
    <s v="M"/>
    <x v="47"/>
    <x v="1"/>
    <d v="2013-04-01T00:00:00"/>
    <n v="44"/>
  </r>
  <r>
    <s v="Chloe Honda"/>
    <s v="Móvil"/>
    <s v="V"/>
    <x v="375"/>
    <x v="7"/>
    <d v="2013-04-01T00:00:00"/>
    <n v="46"/>
  </r>
  <r>
    <s v="Elizabeth Chrysler"/>
    <s v="Móvil + Fijo"/>
    <s v="V"/>
    <x v="718"/>
    <x v="0"/>
    <d v="2013-04-01T00:00:00"/>
    <n v="60"/>
  </r>
  <r>
    <s v="Mason Seat"/>
    <s v="ADSL"/>
    <s v="V"/>
    <x v="34"/>
    <x v="0"/>
    <d v="2013-04-01T00:00:00"/>
    <n v="66"/>
  </r>
  <r>
    <s v="Emily Lotus"/>
    <s v="Móvil + Fijo"/>
    <s v="M"/>
    <x v="274"/>
    <x v="10"/>
    <d v="2013-04-01T00:00:00"/>
    <n v="53"/>
  </r>
  <r>
    <s v="Mia Audi"/>
    <s v="Móvil"/>
    <s v="V"/>
    <x v="914"/>
    <x v="3"/>
    <d v="2013-04-01T00:00:00"/>
    <n v="21"/>
  </r>
  <r>
    <s v="Mason Ferrari"/>
    <s v="Fibra"/>
    <s v="V"/>
    <x v="915"/>
    <x v="7"/>
    <d v="2013-04-01T00:00:00"/>
    <n v="93"/>
  </r>
  <r>
    <s v="Olivia Toyota"/>
    <s v="Otros"/>
    <s v="V"/>
    <x v="606"/>
    <x v="0"/>
    <d v="2013-04-01T00:00:00"/>
    <n v="26"/>
  </r>
  <r>
    <s v="Ava Audi"/>
    <s v="Móvil"/>
    <s v="V"/>
    <x v="196"/>
    <x v="5"/>
    <d v="2013-04-01T00:00:00"/>
    <n v="40"/>
  </r>
  <r>
    <s v="Daniel Ferrari"/>
    <s v="Otros"/>
    <s v="M"/>
    <x v="260"/>
    <x v="10"/>
    <d v="2013-04-01T00:00:00"/>
    <n v="17"/>
  </r>
  <r>
    <s v="Elizabeth Lotus"/>
    <s v="Móvil + Fijo"/>
    <s v="M"/>
    <x v="88"/>
    <x v="7"/>
    <d v="2013-04-01T00:00:00"/>
    <n v="59"/>
  </r>
  <r>
    <s v="Emily Audi"/>
    <s v="Móvil + Fijo"/>
    <s v="M"/>
    <x v="100"/>
    <x v="7"/>
    <d v="2013-04-01T00:00:00"/>
    <n v="52"/>
  </r>
  <r>
    <s v="Alexander Rolls"/>
    <s v="Móvil"/>
    <s v="V"/>
    <x v="46"/>
    <x v="3"/>
    <d v="2013-04-01T00:00:00"/>
    <n v="56"/>
  </r>
  <r>
    <s v="Abigail Honda"/>
    <s v="Móvil"/>
    <s v="V"/>
    <x v="753"/>
    <x v="0"/>
    <d v="2013-04-01T00:00:00"/>
    <n v="29"/>
  </r>
  <r>
    <s v="Olivia Rolls"/>
    <s v="Fibra"/>
    <s v="V"/>
    <x v="923"/>
    <x v="10"/>
    <d v="2013-04-01T00:00:00"/>
    <n v="87"/>
  </r>
  <r>
    <s v="Madison Audi"/>
    <s v="Móvil + Fijo"/>
    <s v="M"/>
    <x v="924"/>
    <x v="0"/>
    <d v="2013-04-01T00:00:00"/>
    <n v="58"/>
  </r>
  <r>
    <s v="William Honda"/>
    <s v="Móvil"/>
    <s v="V"/>
    <x v="890"/>
    <x v="2"/>
    <d v="2013-04-01T00:00:00"/>
    <n v="33"/>
  </r>
  <r>
    <s v="Olivia Hyundai"/>
    <s v="Móvil"/>
    <s v="M"/>
    <x v="51"/>
    <x v="2"/>
    <d v="2013-04-01T00:00:00"/>
    <n v="34"/>
  </r>
  <r>
    <s v="William Daewo"/>
    <s v="Móvil + Fijo"/>
    <s v="V"/>
    <x v="13"/>
    <x v="6"/>
    <d v="2013-04-01T00:00:00"/>
    <n v="54"/>
  </r>
  <r>
    <s v="Olivia Suzuki"/>
    <s v="Móvil + Fijo"/>
    <s v="V"/>
    <x v="520"/>
    <x v="0"/>
    <d v="2013-04-01T00:00:00"/>
    <n v="51"/>
  </r>
  <r>
    <s v="Noah Lotus"/>
    <s v="ADSL"/>
    <s v="M"/>
    <x v="314"/>
    <x v="4"/>
    <d v="2013-04-01T00:00:00"/>
    <n v="43"/>
  </r>
  <r>
    <s v="Madison Hyundai"/>
    <s v="Móvil + Fijo"/>
    <s v="M"/>
    <x v="104"/>
    <x v="7"/>
    <d v="2013-04-01T00:00:00"/>
    <n v="56"/>
  </r>
  <r>
    <s v="Jacob Nissan"/>
    <s v="Móvil + Fijo"/>
    <s v="M"/>
    <x v="331"/>
    <x v="0"/>
    <d v="2013-04-01T00:00:00"/>
    <n v="55"/>
  </r>
  <r>
    <s v="Chloe Ford"/>
    <s v="ADSL"/>
    <s v="V"/>
    <x v="932"/>
    <x v="2"/>
    <d v="2013-04-01T00:00:00"/>
    <n v="68"/>
  </r>
  <r>
    <s v="Abigail Honda"/>
    <s v="Móvil"/>
    <s v="V"/>
    <x v="753"/>
    <x v="0"/>
    <d v="2013-04-01T00:00:00"/>
    <n v="34"/>
  </r>
  <r>
    <s v="Emma Lexus"/>
    <s v="ADSL"/>
    <s v="M"/>
    <x v="95"/>
    <x v="7"/>
    <d v="2013-04-01T00:00:00"/>
    <n v="69"/>
  </r>
  <r>
    <s v="Emily BMV"/>
    <s v="Móvil"/>
    <s v="M"/>
    <x v="71"/>
    <x v="1"/>
    <d v="2013-04-01T00:00:00"/>
    <n v="38"/>
  </r>
  <r>
    <s v="William Ferrari"/>
    <s v="Móvil"/>
    <s v="M"/>
    <x v="936"/>
    <x v="1"/>
    <d v="2013-04-01T00:00:00"/>
    <n v="27"/>
  </r>
  <r>
    <s v="Liam Lexus"/>
    <s v="Móvil"/>
    <s v="M"/>
    <x v="269"/>
    <x v="5"/>
    <d v="2013-04-01T00:00:00"/>
    <n v="25"/>
  </r>
  <r>
    <s v="Abigail Dodge"/>
    <s v="Móvil + Fijo"/>
    <s v="V"/>
    <x v="251"/>
    <x v="6"/>
    <d v="2013-04-01T00:00:00"/>
    <n v="58"/>
  </r>
  <r>
    <s v="Abigail Kia"/>
    <s v="Móvil"/>
    <s v="V"/>
    <x v="103"/>
    <x v="5"/>
    <d v="2013-04-01T00:00:00"/>
    <n v="50"/>
  </r>
  <r>
    <s v="Daniel Jaguar"/>
    <s v="Móvil"/>
    <s v="V"/>
    <x v="938"/>
    <x v="2"/>
    <d v="2013-04-01T00:00:00"/>
    <n v="56"/>
  </r>
  <r>
    <s v="Noah Toyota"/>
    <s v="ADSL"/>
    <s v="V"/>
    <x v="443"/>
    <x v="8"/>
    <d v="2013-04-01T00:00:00"/>
    <n v="52"/>
  </r>
  <r>
    <s v="Madison Suzuki"/>
    <s v="Móvil"/>
    <s v="V"/>
    <x v="397"/>
    <x v="5"/>
    <d v="2013-04-01T00:00:00"/>
    <n v="48"/>
  </r>
  <r>
    <s v="Emma Chrysler"/>
    <s v="ADSL"/>
    <s v="V"/>
    <x v="227"/>
    <x v="6"/>
    <d v="2013-04-01T00:00:00"/>
    <n v="58"/>
  </r>
  <r>
    <s v="Mia Hyundai"/>
    <s v="Móvil + Fijo"/>
    <s v="M"/>
    <x v="54"/>
    <x v="6"/>
    <d v="2013-04-01T00:00:00"/>
    <n v="52"/>
  </r>
  <r>
    <s v="Abigail Renault"/>
    <s v="Fibra"/>
    <s v="V"/>
    <x v="211"/>
    <x v="7"/>
    <d v="2013-04-01T00:00:00"/>
    <n v="79"/>
  </r>
  <r>
    <s v="Liam Range"/>
    <s v="Móvil"/>
    <s v="M"/>
    <x v="336"/>
    <x v="6"/>
    <d v="2013-04-01T00:00:00"/>
    <n v="42"/>
  </r>
  <r>
    <s v="Sophia Daewo"/>
    <s v="Móvil + Fijo"/>
    <s v="M"/>
    <x v="944"/>
    <x v="4"/>
    <d v="2013-04-01T00:00:00"/>
    <n v="51"/>
  </r>
  <r>
    <s v="Mia Dodge"/>
    <s v="Móvil + Fijo"/>
    <s v="M"/>
    <x v="166"/>
    <x v="0"/>
    <d v="2013-04-01T00:00:00"/>
    <n v="50"/>
  </r>
  <r>
    <s v="Emma Lotus"/>
    <s v="Otros"/>
    <s v="M"/>
    <x v="9"/>
    <x v="5"/>
    <d v="2013-04-01T00:00:00"/>
    <n v="95"/>
  </r>
  <r>
    <s v="Mason Ferrari"/>
    <s v="Fibra"/>
    <s v="V"/>
    <x v="915"/>
    <x v="7"/>
    <d v="2013-04-01T00:00:00"/>
    <n v="100"/>
  </r>
  <r>
    <s v="Michael Kia"/>
    <s v="Móvil + Fijo"/>
    <s v="M"/>
    <x v="581"/>
    <x v="7"/>
    <d v="2013-04-01T00:00:00"/>
    <n v="58"/>
  </r>
  <r>
    <s v="Aiden Lexus"/>
    <s v="Móvil + Fijo"/>
    <s v="M"/>
    <x v="297"/>
    <x v="10"/>
    <d v="2013-04-01T00:00:00"/>
    <n v="57"/>
  </r>
  <r>
    <s v="William Toyota"/>
    <s v="ADSL"/>
    <s v="M"/>
    <x v="950"/>
    <x v="7"/>
    <d v="2013-04-01T00:00:00"/>
    <n v="47"/>
  </r>
  <r>
    <s v="Michael Nissan"/>
    <s v="Otros"/>
    <s v="M"/>
    <x v="214"/>
    <x v="7"/>
    <d v="2013-04-01T00:00:00"/>
    <n v="52"/>
  </r>
  <r>
    <s v="Jacob Range"/>
    <s v="Móvil + Fijo"/>
    <s v="V"/>
    <x v="548"/>
    <x v="1"/>
    <d v="2013-04-01T00:00:00"/>
    <n v="58"/>
  </r>
  <r>
    <s v="Daniel Dodge"/>
    <s v="Móvil"/>
    <s v="V"/>
    <x v="113"/>
    <x v="0"/>
    <d v="2013-04-01T00:00:00"/>
    <n v="26"/>
  </r>
  <r>
    <s v="Olivia Chrysler"/>
    <s v="Fibra"/>
    <s v="M"/>
    <x v="668"/>
    <x v="0"/>
    <d v="2013-04-01T00:00:00"/>
    <n v="88"/>
  </r>
  <r>
    <s v="Alexander Audi"/>
    <s v="Móvil"/>
    <s v="M"/>
    <x v="215"/>
    <x v="8"/>
    <d v="2013-04-01T00:00:00"/>
    <n v="25"/>
  </r>
  <r>
    <s v="Jayden Nissan"/>
    <s v="Móvil"/>
    <s v="M"/>
    <x v="551"/>
    <x v="3"/>
    <d v="2013-04-01T00:00:00"/>
    <n v="33"/>
  </r>
  <r>
    <s v="Emily Seat"/>
    <s v="Móvil"/>
    <s v="M"/>
    <x v="81"/>
    <x v="3"/>
    <d v="2013-04-01T00:00:00"/>
    <n v="53"/>
  </r>
  <r>
    <s v="Aiden Jaguar"/>
    <s v="Móvil"/>
    <s v="V"/>
    <x v="42"/>
    <x v="8"/>
    <d v="2013-04-01T00:00:00"/>
    <n v="27"/>
  </r>
  <r>
    <s v="Isabella Audi"/>
    <s v="Móvil"/>
    <s v="V"/>
    <x v="8"/>
    <x v="2"/>
    <d v="2013-04-01T00:00:00"/>
    <n v="23"/>
  </r>
  <r>
    <s v="Jayden Rolls"/>
    <s v="Móvil"/>
    <s v="V"/>
    <x v="328"/>
    <x v="8"/>
    <d v="2013-04-01T00:00:00"/>
    <n v="32"/>
  </r>
  <r>
    <s v="Mason Hyundai"/>
    <s v="Móvil"/>
    <s v="M"/>
    <x v="62"/>
    <x v="0"/>
    <d v="2013-04-01T00:00:00"/>
    <n v="60"/>
  </r>
  <r>
    <s v="Abigail Chrysler"/>
    <s v="ADSL"/>
    <s v="M"/>
    <x v="482"/>
    <x v="0"/>
    <d v="2013-04-01T00:00:00"/>
    <n v="64"/>
  </r>
  <r>
    <s v="Alexander Hyundai"/>
    <s v="Móvil"/>
    <s v="V"/>
    <x v="189"/>
    <x v="1"/>
    <d v="2013-04-01T00:00:00"/>
    <n v="29"/>
  </r>
  <r>
    <s v="Abigail Renault"/>
    <s v="Fibra"/>
    <s v="V"/>
    <x v="211"/>
    <x v="7"/>
    <d v="2013-04-01T00:00:00"/>
    <n v="90"/>
  </r>
  <r>
    <s v="Elizabeth Jaguar"/>
    <s v="Móvil + Fijo"/>
    <s v="V"/>
    <x v="21"/>
    <x v="1"/>
    <d v="2013-04-01T00:00:00"/>
    <n v="53"/>
  </r>
  <r>
    <s v="Isabella Seat"/>
    <s v="Móvil + Fijo"/>
    <s v="V"/>
    <x v="179"/>
    <x v="6"/>
    <d v="2013-04-01T00:00:00"/>
    <n v="52"/>
  </r>
  <r>
    <s v="Mia Honda"/>
    <s v="Móvil + Fijo"/>
    <s v="M"/>
    <x v="365"/>
    <x v="3"/>
    <d v="2013-04-01T00:00:00"/>
    <n v="54"/>
  </r>
  <r>
    <s v="Liam Renault"/>
    <s v="Móvil"/>
    <s v="V"/>
    <x v="139"/>
    <x v="3"/>
    <d v="2013-04-01T00:00:00"/>
    <n v="38"/>
  </r>
  <r>
    <s v="Sophia Daewo"/>
    <s v="Móvil + Fijo"/>
    <s v="M"/>
    <x v="944"/>
    <x v="4"/>
    <d v="2013-04-01T00:00:00"/>
    <n v="54"/>
  </r>
  <r>
    <s v="Madison Nissan"/>
    <s v="Fibra"/>
    <s v="M"/>
    <x v="45"/>
    <x v="7"/>
    <d v="2013-04-01T00:00:00"/>
    <n v="87"/>
  </r>
  <r>
    <s v="Emily Honda"/>
    <s v="Móvil"/>
    <s v="M"/>
    <x v="351"/>
    <x v="1"/>
    <d v="2013-04-01T00:00:00"/>
    <n v="34"/>
  </r>
  <r>
    <s v="Isabella Ford"/>
    <s v="Móvil"/>
    <s v="V"/>
    <x v="124"/>
    <x v="5"/>
    <d v="2013-04-01T00:00:00"/>
    <n v="40"/>
  </r>
  <r>
    <s v="Emily Honda"/>
    <s v="Móvil"/>
    <s v="M"/>
    <x v="351"/>
    <x v="1"/>
    <d v="2013-04-01T00:00:00"/>
    <n v="57"/>
  </r>
  <r>
    <s v="Sophia Renault"/>
    <s v="Móvil + Fijo"/>
    <s v="V"/>
    <x v="190"/>
    <x v="6"/>
    <d v="2013-04-01T00:00:00"/>
    <n v="54"/>
  </r>
  <r>
    <s v="Ava Ferrari"/>
    <s v="Móvil"/>
    <s v="V"/>
    <x v="374"/>
    <x v="2"/>
    <d v="2013-04-01T00:00:00"/>
    <n v="26"/>
  </r>
  <r>
    <s v="Jayden Jeep"/>
    <s v="Móvil"/>
    <s v="M"/>
    <x v="976"/>
    <x v="7"/>
    <d v="2013-04-01T00:00:00"/>
    <n v="41"/>
  </r>
  <r>
    <s v="Abigail Rolls"/>
    <s v="ADSL"/>
    <s v="V"/>
    <x v="73"/>
    <x v="4"/>
    <d v="2013-04-01T00:00:00"/>
    <n v="66"/>
  </r>
  <r>
    <s v="Olivia Dodge"/>
    <s v="Fibra"/>
    <s v="V"/>
    <x v="209"/>
    <x v="9"/>
    <d v="2013-04-01T00:00:00"/>
    <n v="98"/>
  </r>
  <r>
    <s v="Sophia Rolls"/>
    <s v="Móvil"/>
    <s v="V"/>
    <x v="152"/>
    <x v="2"/>
    <d v="2013-04-01T00:00:00"/>
    <n v="42"/>
  </r>
  <r>
    <s v="Olivia Honda"/>
    <s v="Móvil"/>
    <s v="V"/>
    <x v="980"/>
    <x v="0"/>
    <d v="2013-04-01T00:00:00"/>
    <n v="36"/>
  </r>
  <r>
    <s v="Emily Honda"/>
    <s v="Móvil"/>
    <s v="M"/>
    <x v="351"/>
    <x v="1"/>
    <d v="2013-04-01T00:00:00"/>
    <n v="36"/>
  </r>
  <r>
    <s v="Aiden Nissan"/>
    <s v="Fibra"/>
    <s v="V"/>
    <x v="982"/>
    <x v="10"/>
    <d v="2013-04-01T00:00:00"/>
    <n v="97"/>
  </r>
  <r>
    <s v="Madison Dodge"/>
    <s v="Móvil + Fijo"/>
    <s v="V"/>
    <x v="851"/>
    <x v="6"/>
    <d v="2013-04-01T00:00:00"/>
    <n v="59"/>
  </r>
  <r>
    <s v="Madison Nissan"/>
    <s v="Fibra"/>
    <s v="M"/>
    <x v="45"/>
    <x v="7"/>
    <d v="2013-04-01T00:00:00"/>
    <n v="78"/>
  </r>
  <r>
    <s v="Ethan Daewo"/>
    <s v="Móvil"/>
    <s v="M"/>
    <x v="163"/>
    <x v="5"/>
    <d v="2013-04-01T00:00:00"/>
    <n v="24"/>
  </r>
  <r>
    <s v="Sophia Ford"/>
    <s v="Móvil"/>
    <s v="V"/>
    <x v="743"/>
    <x v="6"/>
    <d v="2013-04-01T00:00:00"/>
    <n v="51"/>
  </r>
  <r>
    <s v="Jayden Seat"/>
    <s v="Móvil"/>
    <s v="V"/>
    <x v="433"/>
    <x v="7"/>
    <d v="2013-04-01T00:00:00"/>
    <n v="32"/>
  </r>
  <r>
    <s v="Mia Jeep"/>
    <s v="Móvil"/>
    <s v="V"/>
    <x v="819"/>
    <x v="8"/>
    <d v="2013-04-01T00:00:00"/>
    <n v="30"/>
  </r>
  <r>
    <s v="Madison Dodge"/>
    <s v="Móvil + Fijo"/>
    <s v="V"/>
    <x v="851"/>
    <x v="6"/>
    <d v="2013-04-01T00:00:00"/>
    <n v="54"/>
  </r>
  <r>
    <s v="Elizabeth Wolks"/>
    <s v="Móvil"/>
    <s v="M"/>
    <x v="2"/>
    <x v="1"/>
    <d v="2013-04-01T00:00:00"/>
    <n v="29"/>
  </r>
  <r>
    <s v="Daniel Toyota"/>
    <s v="Móvil + Fijo"/>
    <s v="V"/>
    <x v="228"/>
    <x v="0"/>
    <d v="2013-04-01T00:00:00"/>
    <n v="50"/>
  </r>
  <r>
    <s v="Madison Toyota"/>
    <s v="ADSL"/>
    <s v="M"/>
    <x v="816"/>
    <x v="6"/>
    <d v="2013-04-01T00:00:00"/>
    <n v="57"/>
  </r>
  <r>
    <s v="William Toyota"/>
    <s v="ADSL"/>
    <s v="M"/>
    <x v="950"/>
    <x v="7"/>
    <d v="2013-04-01T00:00:00"/>
    <n v="60"/>
  </r>
  <r>
    <s v="Chloe Jaguar"/>
    <s v="Otros"/>
    <s v="M"/>
    <x v="138"/>
    <x v="8"/>
    <d v="2013-04-01T00:00:00"/>
    <n v="13"/>
  </r>
  <r>
    <s v="Abigail Lexus"/>
    <s v="Fibra"/>
    <s v="M"/>
    <x v="995"/>
    <x v="5"/>
    <d v="2013-04-01T00:00:00"/>
    <n v="80"/>
  </r>
  <r>
    <s v="William Rolls"/>
    <s v="Móvil"/>
    <s v="M"/>
    <x v="225"/>
    <x v="0"/>
    <d v="2013-04-01T00:00:00"/>
    <n v="32"/>
  </r>
  <r>
    <s v="Liam Lexus"/>
    <s v="Móvil"/>
    <s v="M"/>
    <x v="269"/>
    <x v="5"/>
    <d v="2013-04-01T00:00:00"/>
    <n v="45"/>
  </r>
  <r>
    <s v="Mia Ford"/>
    <s v="Fibra"/>
    <s v="M"/>
    <x v="127"/>
    <x v="9"/>
    <d v="2013-04-01T00:00:00"/>
    <n v="96"/>
  </r>
  <r>
    <s v="Jayden Ferrari"/>
    <s v="Móvil + Fijo"/>
    <s v="V"/>
    <x v="519"/>
    <x v="0"/>
    <d v="2013-04-01T00:00:00"/>
    <n v="57"/>
  </r>
  <r>
    <s v="Liam Daewo"/>
    <s v="Fibra"/>
    <s v="M"/>
    <x v="674"/>
    <x v="0"/>
    <d v="2013-04-01T00:00:00"/>
    <n v="80"/>
  </r>
  <r>
    <s v="Jacob Dodge"/>
    <s v="Móvil"/>
    <s v="M"/>
    <x v="583"/>
    <x v="9"/>
    <d v="2013-04-01T00:00:00"/>
    <n v="23"/>
  </r>
  <r>
    <s v="Emma Wolks"/>
    <s v="ADSL"/>
    <s v="M"/>
    <x v="1001"/>
    <x v="7"/>
    <d v="2013-04-01T00:00:00"/>
    <n v="66"/>
  </r>
  <r>
    <s v="Elizabeth Wolks"/>
    <s v="Móvil"/>
    <s v="M"/>
    <x v="2"/>
    <x v="1"/>
    <d v="2013-04-01T00:00:00"/>
    <n v="57"/>
  </r>
  <r>
    <s v="Madison Nissan"/>
    <s v="Fibra"/>
    <s v="M"/>
    <x v="45"/>
    <x v="7"/>
    <d v="2013-04-01T00:00:00"/>
    <n v="94"/>
  </r>
  <r>
    <s v="Emma BMV"/>
    <s v="ADSL"/>
    <s v="M"/>
    <x v="198"/>
    <x v="1"/>
    <d v="2013-04-01T00:00:00"/>
    <n v="68"/>
  </r>
  <r>
    <s v="Alexander Chrysler"/>
    <s v="Móvil"/>
    <s v="V"/>
    <x v="810"/>
    <x v="2"/>
    <d v="2013-04-01T00:00:00"/>
    <n v="34"/>
  </r>
  <r>
    <s v="Emily Ford"/>
    <s v="Móvil"/>
    <s v="M"/>
    <x v="533"/>
    <x v="9"/>
    <d v="2013-04-01T00:00:00"/>
    <n v="35"/>
  </r>
  <r>
    <s v="Jacob Rolls"/>
    <s v="Otros"/>
    <s v="V"/>
    <x v="483"/>
    <x v="0"/>
    <d v="2013-04-01T00:00:00"/>
    <n v="87"/>
  </r>
  <r>
    <s v="Ava Jaguar"/>
    <s v="Móvil"/>
    <s v="M"/>
    <x v="117"/>
    <x v="0"/>
    <d v="2013-04-01T00:00:00"/>
    <n v="49"/>
  </r>
  <r>
    <s v="Michael Nissan"/>
    <s v="Otros"/>
    <s v="M"/>
    <x v="214"/>
    <x v="7"/>
    <d v="2013-04-01T00:00:00"/>
    <n v="76"/>
  </r>
  <r>
    <s v="Olivia Dodge"/>
    <s v="Fibra"/>
    <s v="V"/>
    <x v="209"/>
    <x v="9"/>
    <d v="2013-04-01T00:00:00"/>
    <n v="72"/>
  </r>
  <r>
    <s v="William Chrysler"/>
    <s v="Móvil"/>
    <s v="M"/>
    <x v="83"/>
    <x v="10"/>
    <d v="2013-04-01T00:00:00"/>
    <n v="41"/>
  </r>
  <r>
    <s v="Jacob Dodge"/>
    <s v="Móvil"/>
    <s v="M"/>
    <x v="583"/>
    <x v="9"/>
    <d v="2013-04-01T00:00:00"/>
    <n v="54"/>
  </r>
  <r>
    <s v="Mason Range"/>
    <s v="ADSL"/>
    <s v="V"/>
    <x v="1013"/>
    <x v="3"/>
    <d v="2013-04-01T00:00:00"/>
    <n v="69"/>
  </r>
  <r>
    <s v="Elizabeth Daewo"/>
    <s v="Móvil"/>
    <s v="V"/>
    <x v="649"/>
    <x v="1"/>
    <d v="2013-04-01T00:00:00"/>
    <n v="56"/>
  </r>
  <r>
    <s v="Jacob Wolks"/>
    <s v="Móvil"/>
    <s v="V"/>
    <x v="575"/>
    <x v="1"/>
    <d v="2013-04-01T00:00:00"/>
    <n v="44"/>
  </r>
  <r>
    <s v="Daniel Lexus"/>
    <s v="Móvil"/>
    <s v="V"/>
    <x v="787"/>
    <x v="7"/>
    <d v="2013-04-01T00:00:00"/>
    <n v="42"/>
  </r>
  <r>
    <s v="Sophia Jaguar"/>
    <s v="Otros"/>
    <s v="V"/>
    <x v="1017"/>
    <x v="7"/>
    <d v="2013-04-01T00:00:00"/>
    <n v="47"/>
  </r>
  <r>
    <s v="Ava Suzuki"/>
    <s v="Móvil + Fijo"/>
    <s v="M"/>
    <x v="318"/>
    <x v="7"/>
    <d v="2013-04-01T00:00:00"/>
    <n v="52"/>
  </r>
  <r>
    <s v="Mason Hyundai"/>
    <s v="Móvil"/>
    <s v="M"/>
    <x v="62"/>
    <x v="0"/>
    <d v="2013-04-01T00:00:00"/>
    <n v="57"/>
  </r>
  <r>
    <s v="Isabella Lotus"/>
    <s v="Móvil"/>
    <s v="M"/>
    <x v="239"/>
    <x v="8"/>
    <d v="2013-04-01T00:00:00"/>
    <n v="35"/>
  </r>
  <r>
    <s v="Ava Toyota"/>
    <s v="Móvil"/>
    <s v="V"/>
    <x v="56"/>
    <x v="9"/>
    <d v="2013-04-01T00:00:00"/>
    <n v="52"/>
  </r>
  <r>
    <s v="Elizabeth Jaguar"/>
    <s v="Móvil + Fijo"/>
    <s v="V"/>
    <x v="21"/>
    <x v="1"/>
    <d v="2013-04-01T00:00:00"/>
    <n v="52"/>
  </r>
  <r>
    <s v="Jayden Seat"/>
    <s v="Móvil"/>
    <s v="V"/>
    <x v="433"/>
    <x v="7"/>
    <d v="2013-04-01T00:00:00"/>
    <n v="43"/>
  </r>
  <r>
    <s v="Elizabeth Seat"/>
    <s v="ADSL"/>
    <s v="M"/>
    <x v="244"/>
    <x v="8"/>
    <d v="2013-04-01T00:00:00"/>
    <n v="51"/>
  </r>
  <r>
    <s v="Sophia Audi"/>
    <s v="ADSL"/>
    <s v="M"/>
    <x v="76"/>
    <x v="5"/>
    <d v="2013-04-01T00:00:00"/>
    <n v="48"/>
  </r>
  <r>
    <s v="Abigail Ferrari"/>
    <s v="Móvil"/>
    <s v="M"/>
    <x v="1026"/>
    <x v="2"/>
    <d v="2013-04-01T00:00:00"/>
    <n v="23"/>
  </r>
  <r>
    <s v="Mason Lexus"/>
    <s v="Móvil"/>
    <s v="V"/>
    <x v="425"/>
    <x v="6"/>
    <d v="2013-04-01T00:00:00"/>
    <n v="47"/>
  </r>
  <r>
    <s v="Mia Renault"/>
    <s v="Móvil"/>
    <s v="V"/>
    <x v="517"/>
    <x v="0"/>
    <d v="2013-04-01T00:00:00"/>
    <n v="25"/>
  </r>
  <r>
    <s v="Noah Rolls"/>
    <s v="ADSL"/>
    <s v="M"/>
    <x v="102"/>
    <x v="7"/>
    <d v="2013-04-01T00:00:00"/>
    <n v="49"/>
  </r>
  <r>
    <s v="Madison Toyota"/>
    <s v="ADSL"/>
    <s v="M"/>
    <x v="816"/>
    <x v="6"/>
    <d v="2013-04-01T00:00:00"/>
    <n v="49"/>
  </r>
  <r>
    <s v="Ava Seat"/>
    <s v="Fibra"/>
    <s v="M"/>
    <x v="377"/>
    <x v="7"/>
    <d v="2013-04-01T00:00:00"/>
    <n v="88"/>
  </r>
  <r>
    <s v="Liam Suzuki"/>
    <s v="Móvil"/>
    <s v="V"/>
    <x v="63"/>
    <x v="4"/>
    <d v="2013-04-01T00:00:00"/>
    <n v="59"/>
  </r>
  <r>
    <s v="Abigail Wolks"/>
    <s v="Fibra"/>
    <s v="V"/>
    <x v="1033"/>
    <x v="7"/>
    <d v="2013-04-01T00:00:00"/>
    <n v="98"/>
  </r>
  <r>
    <s v="Olivia Ford"/>
    <s v="Móvil + Fijo"/>
    <s v="M"/>
    <x v="291"/>
    <x v="3"/>
    <d v="2013-04-01T00:00:00"/>
    <n v="59"/>
  </r>
  <r>
    <s v="Mia Ford"/>
    <s v="Fibra"/>
    <s v="M"/>
    <x v="127"/>
    <x v="9"/>
    <d v="2013-04-01T00:00:00"/>
    <n v="100"/>
  </r>
  <r>
    <s v="Mason Ford"/>
    <s v="ADSL"/>
    <s v="V"/>
    <x v="140"/>
    <x v="6"/>
    <d v="2013-04-01T00:00:00"/>
    <n v="58"/>
  </r>
  <r>
    <s v="Noah Seat"/>
    <s v="Móvil"/>
    <s v="M"/>
    <x v="87"/>
    <x v="2"/>
    <d v="2013-04-01T00:00:00"/>
    <n v="21"/>
  </r>
  <r>
    <s v="Mia Honda"/>
    <s v="Móvil + Fijo"/>
    <s v="M"/>
    <x v="365"/>
    <x v="3"/>
    <d v="2013-04-01T00:00:00"/>
    <n v="51"/>
  </r>
  <r>
    <s v="Mason Ford"/>
    <s v="ADSL"/>
    <s v="V"/>
    <x v="140"/>
    <x v="6"/>
    <d v="2013-04-01T00:00:00"/>
    <n v="60"/>
  </r>
  <r>
    <s v="Ethan Wolks"/>
    <s v="Móvil"/>
    <s v="M"/>
    <x v="367"/>
    <x v="7"/>
    <d v="2013-04-01T00:00:00"/>
    <n v="49"/>
  </r>
  <r>
    <s v="Isabella Seat"/>
    <s v="Móvil + Fijo"/>
    <s v="V"/>
    <x v="179"/>
    <x v="6"/>
    <d v="2013-04-01T00:00:00"/>
    <n v="55"/>
  </r>
  <r>
    <s v="Abigail Jaguar"/>
    <s v="Móvil"/>
    <s v="M"/>
    <x v="671"/>
    <x v="6"/>
    <d v="2013-04-01T00:00:00"/>
    <n v="56"/>
  </r>
  <r>
    <s v="Mason Honda"/>
    <s v="ADSL"/>
    <s v="M"/>
    <x v="178"/>
    <x v="3"/>
    <d v="2013-04-01T00:00:00"/>
    <n v="46"/>
  </r>
  <r>
    <s v="Mason Jeep"/>
    <s v="Móvil + Fijo"/>
    <s v="V"/>
    <x v="414"/>
    <x v="4"/>
    <d v="2013-04-01T00:00:00"/>
    <n v="53"/>
  </r>
  <r>
    <s v="Madison Lexus"/>
    <s v="ADSL"/>
    <s v="V"/>
    <x v="844"/>
    <x v="9"/>
    <d v="2013-04-01T00:00:00"/>
    <n v="52"/>
  </r>
  <r>
    <s v="Sophia Lexus"/>
    <s v="Móvil + Fijo"/>
    <s v="V"/>
    <x v="72"/>
    <x v="9"/>
    <d v="2013-04-01T00:00:00"/>
    <n v="51"/>
  </r>
  <r>
    <s v="Daniel Lotus"/>
    <s v="Móvil"/>
    <s v="M"/>
    <x v="131"/>
    <x v="5"/>
    <d v="2013-04-01T00:00:00"/>
    <n v="39"/>
  </r>
  <r>
    <s v="Liam Kia"/>
    <s v="Móvil + Fijo"/>
    <s v="V"/>
    <x v="1046"/>
    <x v="0"/>
    <d v="2013-04-01T00:00:00"/>
    <n v="60"/>
  </r>
  <r>
    <s v="Abigail Jeep"/>
    <s v="Móvil"/>
    <s v="V"/>
    <x v="64"/>
    <x v="5"/>
    <d v="2013-04-01T00:00:00"/>
    <n v="51"/>
  </r>
  <r>
    <s v="Emma Suzuki"/>
    <s v="Móvil"/>
    <s v="M"/>
    <x v="400"/>
    <x v="10"/>
    <d v="2013-04-01T00:00:00"/>
    <n v="37"/>
  </r>
  <r>
    <s v="Aiden Ferrari"/>
    <s v="Móvil + Fijo"/>
    <s v="M"/>
    <x v="185"/>
    <x v="10"/>
    <d v="2013-04-01T00:00:00"/>
    <n v="52"/>
  </r>
  <r>
    <s v="Ava Range"/>
    <s v="Móvil + Fijo"/>
    <s v="M"/>
    <x v="1050"/>
    <x v="3"/>
    <d v="2013-04-01T00:00:00"/>
    <n v="53"/>
  </r>
  <r>
    <s v="Jacob Lotus"/>
    <s v="Móvil + Fijo"/>
    <s v="M"/>
    <x v="210"/>
    <x v="3"/>
    <d v="2013-04-01T00:00:00"/>
    <n v="55"/>
  </r>
  <r>
    <s v="Aiden Wolks"/>
    <s v="Fibra"/>
    <s v="V"/>
    <x v="1052"/>
    <x v="7"/>
    <d v="2013-04-01T00:00:00"/>
    <n v="92"/>
  </r>
  <r>
    <s v="Daniel Range"/>
    <s v="Otros"/>
    <s v="M"/>
    <x v="143"/>
    <x v="7"/>
    <d v="2013-04-01T00:00:00"/>
    <n v="62"/>
  </r>
  <r>
    <s v="Ava Dodge"/>
    <s v="ADSL"/>
    <s v="V"/>
    <x v="108"/>
    <x v="0"/>
    <d v="2013-04-01T00:00:00"/>
    <n v="60"/>
  </r>
  <r>
    <s v="Mia Lexus"/>
    <s v="ADSL"/>
    <s v="M"/>
    <x v="1055"/>
    <x v="7"/>
    <d v="2013-04-01T00:00:00"/>
    <n v="66"/>
  </r>
  <r>
    <s v="Mason Audi"/>
    <s v="Móvil + Fijo"/>
    <s v="M"/>
    <x v="613"/>
    <x v="3"/>
    <d v="2013-04-01T00:00:00"/>
    <n v="56"/>
  </r>
  <r>
    <s v="Mason Honda"/>
    <s v="ADSL"/>
    <s v="M"/>
    <x v="178"/>
    <x v="3"/>
    <d v="2013-04-01T00:00:00"/>
    <n v="44"/>
  </r>
  <r>
    <s v="Emma Jaguar"/>
    <s v="ADSL"/>
    <s v="V"/>
    <x v="286"/>
    <x v="5"/>
    <d v="2013-04-01T00:00:00"/>
    <n v="59"/>
  </r>
  <r>
    <s v="Abigail Nissan"/>
    <s v="ADSL"/>
    <s v="M"/>
    <x v="565"/>
    <x v="5"/>
    <d v="2013-04-01T00:00:00"/>
    <n v="49"/>
  </r>
  <r>
    <s v="Michael Audi"/>
    <s v="Móvil"/>
    <s v="M"/>
    <x v="390"/>
    <x v="3"/>
    <d v="2013-04-01T00:00:00"/>
    <n v="49"/>
  </r>
  <r>
    <s v="Mason Suzuki"/>
    <s v="Móvil + Fijo"/>
    <s v="M"/>
    <x v="1061"/>
    <x v="10"/>
    <d v="2013-04-01T00:00:00"/>
    <n v="60"/>
  </r>
  <r>
    <s v="Mason Ferrari"/>
    <s v="Fibra"/>
    <s v="V"/>
    <x v="915"/>
    <x v="7"/>
    <d v="2013-04-01T00:00:00"/>
    <n v="71"/>
  </r>
  <r>
    <s v="Madison Wolks"/>
    <s v="ADSL"/>
    <s v="M"/>
    <x v="1063"/>
    <x v="8"/>
    <d v="2013-04-01T00:00:00"/>
    <n v="46"/>
  </r>
  <r>
    <s v="Noah Wolks"/>
    <s v="Móvil + Fijo"/>
    <s v="V"/>
    <x v="437"/>
    <x v="0"/>
    <d v="2013-04-01T00:00:00"/>
    <n v="52"/>
  </r>
  <r>
    <s v="Ethan Rolls"/>
    <s v="Fibra"/>
    <s v="V"/>
    <x v="485"/>
    <x v="1"/>
    <d v="2013-04-01T00:00:00"/>
    <n v="95"/>
  </r>
  <r>
    <s v="Elizabeth Honda"/>
    <s v="Móvil"/>
    <s v="V"/>
    <x v="1"/>
    <x v="0"/>
    <d v="2013-04-01T00:00:00"/>
    <n v="23"/>
  </r>
  <r>
    <s v="Emma BMV"/>
    <s v="ADSL"/>
    <s v="M"/>
    <x v="198"/>
    <x v="1"/>
    <d v="2013-04-01T00:00:00"/>
    <n v="46"/>
  </r>
  <r>
    <s v="Daniel Wolks"/>
    <s v="ADSL"/>
    <s v="M"/>
    <x v="421"/>
    <x v="3"/>
    <d v="2013-04-01T00:00:00"/>
    <n v="56"/>
  </r>
  <r>
    <s v="Isabella Hyundai"/>
    <s v="Móvil + Fijo"/>
    <s v="V"/>
    <x v="1068"/>
    <x v="1"/>
    <d v="2013-04-01T00:00:00"/>
    <n v="52"/>
  </r>
  <r>
    <s v="Mason Suzuki"/>
    <s v="Móvil + Fijo"/>
    <s v="M"/>
    <x v="1061"/>
    <x v="10"/>
    <d v="2013-04-01T00:00:00"/>
    <n v="56"/>
  </r>
  <r>
    <s v="Sophia Seat"/>
    <s v="Móvil"/>
    <s v="V"/>
    <x v="6"/>
    <x v="3"/>
    <d v="2013-04-01T00:00:00"/>
    <n v="23"/>
  </r>
  <r>
    <s v="Jayden Ford"/>
    <s v="ADSL"/>
    <s v="V"/>
    <x v="674"/>
    <x v="5"/>
    <d v="2013-04-01T00:00:00"/>
    <n v="69"/>
  </r>
  <r>
    <s v="Emily Audi"/>
    <s v="Móvil + Fijo"/>
    <s v="M"/>
    <x v="100"/>
    <x v="7"/>
    <d v="2013-04-01T00:00:00"/>
    <n v="52"/>
  </r>
  <r>
    <s v="Aiden Chrysler"/>
    <s v="Móvil"/>
    <s v="M"/>
    <x v="1072"/>
    <x v="10"/>
    <d v="2013-04-01T00:00:00"/>
    <n v="29"/>
  </r>
  <r>
    <s v="Alexander Kia"/>
    <s v="Móvil"/>
    <s v="M"/>
    <x v="364"/>
    <x v="9"/>
    <d v="2013-04-01T00:00:00"/>
    <n v="57"/>
  </r>
  <r>
    <s v="Olivia Renault"/>
    <s v="Otros"/>
    <s v="M"/>
    <x v="486"/>
    <x v="3"/>
    <d v="2013-04-01T00:00:00"/>
    <n v="22"/>
  </r>
  <r>
    <s v="Olivia Lexus"/>
    <s v="ADSL"/>
    <s v="M"/>
    <x v="257"/>
    <x v="10"/>
    <d v="2013-04-01T00:00:00"/>
    <n v="67"/>
  </r>
  <r>
    <s v="Emily Ford"/>
    <s v="Móvil"/>
    <s v="M"/>
    <x v="533"/>
    <x v="9"/>
    <d v="2013-04-01T00:00:00"/>
    <n v="35"/>
  </r>
  <r>
    <s v="Liam Renault"/>
    <s v="Móvil"/>
    <s v="V"/>
    <x v="139"/>
    <x v="3"/>
    <d v="2013-04-01T00:00:00"/>
    <n v="40"/>
  </r>
  <r>
    <s v="Emma Jaguar"/>
    <s v="ADSL"/>
    <s v="V"/>
    <x v="286"/>
    <x v="5"/>
    <d v="2013-04-01T00:00:00"/>
    <n v="67"/>
  </r>
  <r>
    <s v="Alexander Dodge"/>
    <s v="Móvil + Fijo"/>
    <s v="M"/>
    <x v="1078"/>
    <x v="4"/>
    <d v="2013-04-01T00:00:00"/>
    <n v="56"/>
  </r>
  <r>
    <s v="Michael Ferrari"/>
    <s v="Móvil"/>
    <s v="V"/>
    <x v="1079"/>
    <x v="7"/>
    <d v="2013-04-01T00:00:00"/>
    <n v="35"/>
  </r>
  <r>
    <s v="Mason Rolls"/>
    <s v="Fibra"/>
    <s v="M"/>
    <x v="350"/>
    <x v="1"/>
    <d v="2013-04-01T00:00:00"/>
    <n v="84"/>
  </r>
  <r>
    <s v="Chloe Suzuki"/>
    <s v="Móvil"/>
    <s v="V"/>
    <x v="317"/>
    <x v="0"/>
    <d v="2013-04-01T00:00:00"/>
    <n v="41"/>
  </r>
  <r>
    <s v="Jacob Kia"/>
    <s v="Móvil"/>
    <s v="V"/>
    <x v="354"/>
    <x v="3"/>
    <d v="2013-04-01T00:00:00"/>
    <n v="44"/>
  </r>
  <r>
    <s v="Isabella Hyundai"/>
    <s v="Móvil + Fijo"/>
    <s v="V"/>
    <x v="1068"/>
    <x v="1"/>
    <d v="2013-04-01T00:00:00"/>
    <n v="59"/>
  </r>
  <r>
    <s v="Jayden Rolls"/>
    <s v="Móvil"/>
    <s v="V"/>
    <x v="328"/>
    <x v="8"/>
    <d v="2013-04-01T00:00:00"/>
    <n v="50"/>
  </r>
  <r>
    <s v="Olivia Chrysler"/>
    <s v="Fibra"/>
    <s v="M"/>
    <x v="668"/>
    <x v="0"/>
    <d v="2013-04-01T00:00:00"/>
    <n v="98"/>
  </r>
  <r>
    <s v="Michael Chrysler"/>
    <s v="Móvil + Fijo"/>
    <s v="M"/>
    <x v="261"/>
    <x v="6"/>
    <d v="2013-04-01T00:00:00"/>
    <n v="56"/>
  </r>
  <r>
    <s v="Jacob Renault"/>
    <s v="Móvil + Fijo"/>
    <s v="V"/>
    <x v="5"/>
    <x v="3"/>
    <d v="2013-04-01T00:00:00"/>
    <n v="60"/>
  </r>
  <r>
    <s v="Aiden Ferrari"/>
    <s v="Móvil + Fijo"/>
    <s v="M"/>
    <x v="185"/>
    <x v="10"/>
    <d v="2013-04-01T00:00:00"/>
    <n v="53"/>
  </r>
  <r>
    <s v="Chloe Lexus"/>
    <s v="Móvil + Fijo"/>
    <s v="M"/>
    <x v="160"/>
    <x v="5"/>
    <d v="2013-04-01T00:00:00"/>
    <n v="52"/>
  </r>
  <r>
    <s v="Jacob Chrysler"/>
    <s v="ADSL"/>
    <s v="V"/>
    <x v="380"/>
    <x v="8"/>
    <d v="2013-04-01T00:00:00"/>
    <n v="57"/>
  </r>
  <r>
    <s v="Elizabeth Jeep"/>
    <s v="Móvil"/>
    <s v="V"/>
    <x v="550"/>
    <x v="6"/>
    <d v="2013-04-01T00:00:00"/>
    <n v="60"/>
  </r>
  <r>
    <s v="Aiden Lexus"/>
    <s v="Móvil + Fijo"/>
    <s v="M"/>
    <x v="297"/>
    <x v="10"/>
    <d v="2013-04-01T00:00:00"/>
    <n v="55"/>
  </r>
  <r>
    <s v="Chloe Lotus"/>
    <s v="ADSL"/>
    <s v="V"/>
    <x v="1092"/>
    <x v="9"/>
    <d v="2013-04-01T00:00:00"/>
    <n v="52"/>
  </r>
  <r>
    <s v="Aiden Lotus"/>
    <s v="Otros"/>
    <s v="V"/>
    <x v="445"/>
    <x v="4"/>
    <d v="2013-04-01T00:00:00"/>
    <n v="23"/>
  </r>
  <r>
    <s v="Jacob Ferrari"/>
    <s v="Móvil"/>
    <s v="M"/>
    <x v="630"/>
    <x v="7"/>
    <d v="2013-04-01T00:00:00"/>
    <n v="38"/>
  </r>
  <r>
    <s v="Sophia Nissan"/>
    <s v="Móvil"/>
    <s v="V"/>
    <x v="383"/>
    <x v="3"/>
    <d v="2013-04-01T00:00:00"/>
    <n v="50"/>
  </r>
  <r>
    <s v="Madison Dodge"/>
    <s v="Móvil + Fijo"/>
    <s v="V"/>
    <x v="851"/>
    <x v="6"/>
    <d v="2013-04-01T00:00:00"/>
    <n v="51"/>
  </r>
  <r>
    <s v="Michael Daewo"/>
    <s v="Móvil"/>
    <s v="M"/>
    <x v="316"/>
    <x v="2"/>
    <d v="2013-04-01T00:00:00"/>
    <n v="32"/>
  </r>
  <r>
    <s v="Chloe Kia"/>
    <s v="Móvil"/>
    <s v="V"/>
    <x v="1098"/>
    <x v="10"/>
    <d v="2013-04-01T00:00:00"/>
    <n v="32"/>
  </r>
  <r>
    <s v="Emma Kia"/>
    <s v="Otros"/>
    <s v="V"/>
    <x v="65"/>
    <x v="9"/>
    <d v="2013-04-01T00:00:00"/>
    <n v="53"/>
  </r>
  <r>
    <s v="Emily Nissan"/>
    <s v="Móvil"/>
    <s v="V"/>
    <x v="864"/>
    <x v="1"/>
    <d v="2013-04-01T00:00:00"/>
    <n v="53"/>
  </r>
  <r>
    <s v="Aiden Dodge"/>
    <s v="ADSL"/>
    <s v="V"/>
    <x v="1101"/>
    <x v="9"/>
    <d v="2013-04-01T00:00:00"/>
    <n v="70"/>
  </r>
  <r>
    <s v="Chloe Wolks"/>
    <s v="Móvil + Fijo"/>
    <s v="V"/>
    <x v="17"/>
    <x v="0"/>
    <d v="2013-04-01T00:00:00"/>
    <n v="60"/>
  </r>
  <r>
    <s v="Elizabeth Chrysler"/>
    <s v="Móvil + Fijo"/>
    <s v="V"/>
    <x v="718"/>
    <x v="0"/>
    <d v="2013-04-01T00:00:00"/>
    <n v="50"/>
  </r>
  <r>
    <s v="Madison Lexus"/>
    <s v="ADSL"/>
    <s v="V"/>
    <x v="844"/>
    <x v="9"/>
    <d v="2013-04-01T00:00:00"/>
    <n v="64"/>
  </r>
  <r>
    <s v="Jacob Jeep"/>
    <s v="Móvil"/>
    <s v="V"/>
    <x v="57"/>
    <x v="7"/>
    <d v="2013-04-01T00:00:00"/>
    <n v="39"/>
  </r>
  <r>
    <s v="Ethan Ford"/>
    <s v="Móvil + Fijo"/>
    <s v="M"/>
    <x v="508"/>
    <x v="0"/>
    <d v="2013-04-01T00:00:00"/>
    <n v="52"/>
  </r>
  <r>
    <s v="Noah Rolls"/>
    <s v="ADSL"/>
    <s v="M"/>
    <x v="102"/>
    <x v="7"/>
    <d v="2013-04-01T00:00:00"/>
    <n v="55"/>
  </r>
  <r>
    <s v="Jacob Range"/>
    <s v="Móvil + Fijo"/>
    <s v="V"/>
    <x v="548"/>
    <x v="1"/>
    <d v="2013-04-01T00:00:00"/>
    <n v="52"/>
  </r>
  <r>
    <s v="Olivia BMV"/>
    <s v="Fibra"/>
    <s v="M"/>
    <x v="835"/>
    <x v="3"/>
    <d v="2013-04-01T00:00:00"/>
    <n v="90"/>
  </r>
  <r>
    <s v="Mason Kia"/>
    <s v="Móvil"/>
    <s v="V"/>
    <x v="30"/>
    <x v="1"/>
    <d v="2013-04-01T00:00:00"/>
    <n v="43"/>
  </r>
  <r>
    <s v="Emma Range"/>
    <s v="Móvil + Fijo"/>
    <s v="M"/>
    <x v="1110"/>
    <x v="9"/>
    <d v="2013-04-01T00:00:00"/>
    <n v="57"/>
  </r>
  <r>
    <s v="Noah Toyota"/>
    <s v="ADSL"/>
    <s v="V"/>
    <x v="443"/>
    <x v="8"/>
    <d v="2013-04-01T00:00:00"/>
    <n v="56"/>
  </r>
  <r>
    <s v="Aiden Seat"/>
    <s v="Móvil + Fijo"/>
    <s v="M"/>
    <x v="67"/>
    <x v="6"/>
    <d v="2013-04-01T00:00:00"/>
    <n v="51"/>
  </r>
  <r>
    <s v="Olivia Toyota"/>
    <s v="Otros"/>
    <s v="V"/>
    <x v="606"/>
    <x v="0"/>
    <d v="2013-04-01T00:00:00"/>
    <n v="48"/>
  </r>
  <r>
    <s v="Liam Chrysler"/>
    <s v="Móvil + Fijo"/>
    <s v="M"/>
    <x v="332"/>
    <x v="2"/>
    <d v="2013-04-01T00:00:00"/>
    <n v="59"/>
  </r>
  <r>
    <s v="Aiden Toyota"/>
    <s v="Móvil"/>
    <s v="M"/>
    <x v="36"/>
    <x v="3"/>
    <d v="2013-04-01T00:00:00"/>
    <n v="31"/>
  </r>
  <r>
    <s v="Sophia Nissan"/>
    <s v="Móvil"/>
    <s v="V"/>
    <x v="383"/>
    <x v="3"/>
    <d v="2013-04-01T00:00:00"/>
    <n v="59"/>
  </r>
  <r>
    <s v="Michael Hyundai"/>
    <s v="ADSL"/>
    <s v="M"/>
    <x v="641"/>
    <x v="4"/>
    <d v="2013-04-01T00:00:00"/>
    <n v="48"/>
  </r>
  <r>
    <s v="Mia Hyundai"/>
    <s v="Móvil + Fijo"/>
    <s v="M"/>
    <x v="54"/>
    <x v="6"/>
    <d v="2013-04-01T00:00:00"/>
    <n v="55"/>
  </r>
  <r>
    <s v="William BMV"/>
    <s v="Móvil"/>
    <s v="M"/>
    <x v="298"/>
    <x v="6"/>
    <d v="2013-04-01T00:00:00"/>
    <n v="32"/>
  </r>
  <r>
    <s v="Madison Seat"/>
    <s v="Móvil + Fijo"/>
    <s v="M"/>
    <x v="521"/>
    <x v="5"/>
    <d v="2013-04-01T00:00:00"/>
    <n v="52"/>
  </r>
  <r>
    <s v="Madison Jeep"/>
    <s v="Móvil + Fijo"/>
    <s v="V"/>
    <x v="203"/>
    <x v="4"/>
    <d v="2013-04-01T00:00:00"/>
    <n v="60"/>
  </r>
  <r>
    <s v="Alexander Range"/>
    <s v="Fibra"/>
    <s v="M"/>
    <x v="302"/>
    <x v="8"/>
    <d v="2013-04-01T00:00:00"/>
    <n v="98"/>
  </r>
  <r>
    <s v="Daniel Seat"/>
    <s v="Móvil"/>
    <s v="M"/>
    <x v="415"/>
    <x v="7"/>
    <d v="2013-04-01T00:00:00"/>
    <n v="26"/>
  </r>
  <r>
    <s v="Elizabeth Audi"/>
    <s v="Móvil"/>
    <s v="V"/>
    <x v="170"/>
    <x v="3"/>
    <d v="2013-04-01T00:00:00"/>
    <n v="46"/>
  </r>
  <r>
    <s v="Olivia Ferrari"/>
    <s v="Fibra"/>
    <s v="M"/>
    <x v="1124"/>
    <x v="6"/>
    <d v="2013-04-01T00:00:00"/>
    <n v="87"/>
  </r>
  <r>
    <s v="Ethan Dodge"/>
    <s v="Móvil"/>
    <s v="M"/>
    <x v="395"/>
    <x v="0"/>
    <d v="2013-04-01T00:00:00"/>
    <n v="50"/>
  </r>
  <r>
    <s v="Ethan Range"/>
    <s v="Fibra"/>
    <s v="V"/>
    <x v="195"/>
    <x v="1"/>
    <d v="2013-04-01T00:00:00"/>
    <n v="90"/>
  </r>
  <r>
    <s v="Daniel Chrysler"/>
    <s v="ADSL"/>
    <s v="V"/>
    <x v="60"/>
    <x v="2"/>
    <d v="2013-04-01T00:00:00"/>
    <n v="62"/>
  </r>
  <r>
    <s v="Aiden Ford"/>
    <s v="Móvil"/>
    <s v="M"/>
    <x v="677"/>
    <x v="6"/>
    <d v="2013-04-01T00:00:00"/>
    <n v="49"/>
  </r>
  <r>
    <s v="Aiden Nissan"/>
    <s v="Fibra"/>
    <s v="V"/>
    <x v="982"/>
    <x v="10"/>
    <d v="2013-04-01T00:00:00"/>
    <n v="80"/>
  </r>
  <r>
    <s v="Mason Jeep"/>
    <s v="Móvil + Fijo"/>
    <s v="V"/>
    <x v="414"/>
    <x v="4"/>
    <d v="2013-04-01T00:00:00"/>
    <n v="51"/>
  </r>
  <r>
    <s v="Jacob Rolls"/>
    <s v="Otros"/>
    <s v="V"/>
    <x v="483"/>
    <x v="0"/>
    <d v="2013-04-01T00:00:00"/>
    <n v="35"/>
  </r>
  <r>
    <s v="Mia Ferrari"/>
    <s v="Móvil + Fijo"/>
    <s v="V"/>
    <x v="863"/>
    <x v="7"/>
    <d v="2013-04-01T00:00:00"/>
    <n v="54"/>
  </r>
  <r>
    <s v="Daniel Lotus"/>
    <s v="Móvil"/>
    <s v="M"/>
    <x v="131"/>
    <x v="5"/>
    <d v="2013-04-01T00:00:00"/>
    <n v="33"/>
  </r>
  <r>
    <s v="Sophia Nissan"/>
    <s v="Móvil"/>
    <s v="V"/>
    <x v="383"/>
    <x v="3"/>
    <d v="2013-04-01T00:00:00"/>
    <n v="51"/>
  </r>
  <r>
    <s v="Liam Kia"/>
    <s v="Móvil + Fijo"/>
    <s v="V"/>
    <x v="1046"/>
    <x v="0"/>
    <d v="2013-04-01T00:00:00"/>
    <n v="57"/>
  </r>
  <r>
    <s v="Aiden Renault"/>
    <s v="ADSL"/>
    <s v="M"/>
    <x v="455"/>
    <x v="4"/>
    <d v="2013-04-01T00:00:00"/>
    <n v="40"/>
  </r>
  <r>
    <s v="Aiden Wolks"/>
    <s v="Fibra"/>
    <s v="V"/>
    <x v="1052"/>
    <x v="7"/>
    <d v="2013-04-01T00:00:00"/>
    <n v="84"/>
  </r>
  <r>
    <s v="Aiden Suzuki"/>
    <s v="Móvil"/>
    <s v="M"/>
    <x v="526"/>
    <x v="4"/>
    <d v="2013-04-01T00:00:00"/>
    <n v="27"/>
  </r>
  <r>
    <s v="Sophia BMV"/>
    <s v="Fibra"/>
    <s v="M"/>
    <x v="70"/>
    <x v="1"/>
    <d v="2013-04-01T00:00:00"/>
    <n v="79"/>
  </r>
  <r>
    <s v="Jacob Suzuki"/>
    <s v="Móvil"/>
    <s v="V"/>
    <x v="23"/>
    <x v="4"/>
    <d v="2013-04-01T00:00:00"/>
    <n v="39"/>
  </r>
  <r>
    <s v="Ava Ford"/>
    <s v="Móvil"/>
    <s v="M"/>
    <x v="1139"/>
    <x v="7"/>
    <d v="2013-04-01T00:00:00"/>
    <n v="34"/>
  </r>
  <r>
    <s v="Chloe Range"/>
    <s v="ADSL"/>
    <s v="V"/>
    <x v="308"/>
    <x v="4"/>
    <d v="2013-04-01T00:00:00"/>
    <n v="66"/>
  </r>
  <r>
    <s v="Daniel Jeep"/>
    <s v="Móvil"/>
    <s v="V"/>
    <x v="35"/>
    <x v="6"/>
    <d v="2013-04-01T00:00:00"/>
    <n v="46"/>
  </r>
  <r>
    <s v="Daniel Audi"/>
    <s v="Móvil"/>
    <s v="M"/>
    <x v="97"/>
    <x v="10"/>
    <d v="2013-04-01T00:00:00"/>
    <n v="52"/>
  </r>
  <r>
    <s v="Jacob Renault"/>
    <s v="Móvil + Fijo"/>
    <s v="V"/>
    <x v="5"/>
    <x v="3"/>
    <d v="2013-04-01T00:00:00"/>
    <n v="55"/>
  </r>
  <r>
    <s v="Liam Hyundai"/>
    <s v="Móvil + Fijo"/>
    <s v="M"/>
    <x v="149"/>
    <x v="10"/>
    <d v="2013-04-01T00:00:00"/>
    <n v="53"/>
  </r>
  <r>
    <s v="Alexander Lotus"/>
    <s v="Móvil + Fijo"/>
    <s v="M"/>
    <x v="361"/>
    <x v="1"/>
    <d v="2013-04-01T00:00:00"/>
    <n v="56"/>
  </r>
  <r>
    <s v="Ethan Lotus"/>
    <s v="Móvil"/>
    <s v="M"/>
    <x v="1146"/>
    <x v="1"/>
    <d v="2013-04-01T00:00:00"/>
    <n v="57"/>
  </r>
  <r>
    <s v="Olivia Suzuki"/>
    <s v="Móvil + Fijo"/>
    <s v="V"/>
    <x v="520"/>
    <x v="0"/>
    <d v="2013-04-01T00:00:00"/>
    <n v="60"/>
  </r>
  <r>
    <s v="Alexander Daewo"/>
    <s v="Móvil"/>
    <s v="V"/>
    <x v="168"/>
    <x v="2"/>
    <d v="2013-04-01T00:00:00"/>
    <n v="57"/>
  </r>
  <r>
    <s v="Sophia Renault"/>
    <s v="Móvil + Fijo"/>
    <s v="V"/>
    <x v="190"/>
    <x v="6"/>
    <d v="2013-04-01T00:00:00"/>
    <n v="51"/>
  </r>
  <r>
    <s v="Emma Ferrari"/>
    <s v="Fibra"/>
    <s v="M"/>
    <x v="1150"/>
    <x v="0"/>
    <d v="2013-04-01T00:00:00"/>
    <n v="88"/>
  </r>
  <r>
    <s v="Mason Jeep"/>
    <s v="Móvil + Fijo"/>
    <s v="V"/>
    <x v="414"/>
    <x v="4"/>
    <d v="2013-04-01T00:00:00"/>
    <n v="58"/>
  </r>
  <r>
    <s v="Emily Jaguar"/>
    <s v="Móvil"/>
    <s v="M"/>
    <x v="1152"/>
    <x v="0"/>
    <d v="2013-04-01T00:00:00"/>
    <n v="27"/>
  </r>
  <r>
    <s v="Sophia Renault"/>
    <s v="Móvil + Fijo"/>
    <s v="V"/>
    <x v="190"/>
    <x v="6"/>
    <d v="2013-04-01T00:00:00"/>
    <n v="52"/>
  </r>
  <r>
    <s v="Ethan Chrysler"/>
    <s v="ADSL"/>
    <s v="V"/>
    <x v="126"/>
    <x v="0"/>
    <d v="2013-04-01T00:00:00"/>
    <n v="65"/>
  </r>
  <r>
    <s v="Noah BMV"/>
    <s v="Móvil + Fijo"/>
    <s v="M"/>
    <x v="192"/>
    <x v="7"/>
    <d v="2013-04-01T00:00:00"/>
    <n v="55"/>
  </r>
  <r>
    <s v="Noah Chrysler"/>
    <s v="Móvil + Fijo"/>
    <s v="V"/>
    <x v="191"/>
    <x v="7"/>
    <d v="2013-04-01T00:00:00"/>
    <n v="56"/>
  </r>
  <r>
    <s v="Alexander Toyota"/>
    <s v="Fibra"/>
    <s v="M"/>
    <x v="275"/>
    <x v="4"/>
    <d v="2013-04-01T00:00:00"/>
    <n v="76"/>
  </r>
  <r>
    <s v="Emily Lexus"/>
    <s v="ADSL"/>
    <s v="V"/>
    <x v="28"/>
    <x v="7"/>
    <d v="2013-04-01T00:00:00"/>
    <n v="55"/>
  </r>
  <r>
    <s v="Olivia Ford"/>
    <s v="Móvil + Fijo"/>
    <s v="M"/>
    <x v="291"/>
    <x v="3"/>
    <d v="2013-04-01T00:00:00"/>
    <n v="56"/>
  </r>
  <r>
    <s v="Elizabeth Hyundai"/>
    <s v="Móvil"/>
    <s v="M"/>
    <x v="135"/>
    <x v="0"/>
    <d v="2013-04-01T00:00:00"/>
    <n v="60"/>
  </r>
  <r>
    <s v="Emma Seat"/>
    <s v="Móvil + Fijo"/>
    <s v="V"/>
    <x v="93"/>
    <x v="3"/>
    <d v="2013-04-01T00:00:00"/>
    <n v="51"/>
  </r>
  <r>
    <s v="Mia Lexus"/>
    <s v="ADSL"/>
    <s v="M"/>
    <x v="1055"/>
    <x v="7"/>
    <d v="2013-04-01T00:00:00"/>
    <n v="53"/>
  </r>
  <r>
    <s v="Abigail Kia"/>
    <s v="Móvil"/>
    <s v="V"/>
    <x v="103"/>
    <x v="5"/>
    <d v="2013-04-01T00:00:00"/>
    <n v="45"/>
  </r>
  <r>
    <s v="Olivia Suzuki"/>
    <s v="Móvil + Fijo"/>
    <s v="V"/>
    <x v="520"/>
    <x v="0"/>
    <d v="2013-04-01T00:00:00"/>
    <n v="59"/>
  </r>
  <r>
    <s v="Ava Toyota"/>
    <s v="Móvil"/>
    <s v="V"/>
    <x v="56"/>
    <x v="9"/>
    <d v="2013-04-01T00:00:00"/>
    <n v="60"/>
  </r>
  <r>
    <s v="William Nissan"/>
    <s v="ADSL"/>
    <s v="M"/>
    <x v="130"/>
    <x v="7"/>
    <d v="2013-04-01T00:00:00"/>
    <n v="42"/>
  </r>
  <r>
    <s v="Jacob Lotus"/>
    <s v="Móvil + Fijo"/>
    <s v="M"/>
    <x v="210"/>
    <x v="3"/>
    <d v="2013-04-01T00:00:00"/>
    <n v="60"/>
  </r>
  <r>
    <s v="Sophia Hyundai"/>
    <s v="Móvil"/>
    <s v="M"/>
    <x v="876"/>
    <x v="5"/>
    <d v="2013-04-01T00:00:00"/>
    <n v="22"/>
  </r>
  <r>
    <s v="Emma Hyundai"/>
    <s v="Móvil"/>
    <s v="V"/>
    <x v="738"/>
    <x v="10"/>
    <d v="2013-04-01T00:00:00"/>
    <n v="56"/>
  </r>
  <r>
    <s v="Abigail Toyota"/>
    <s v="Móvil"/>
    <s v="V"/>
    <x v="768"/>
    <x v="7"/>
    <d v="2013-04-01T00:00:00"/>
    <n v="55"/>
  </r>
  <r>
    <s v="Isabella Dodge"/>
    <s v="Móvil"/>
    <s v="M"/>
    <x v="26"/>
    <x v="5"/>
    <d v="2013-04-01T00:00:00"/>
    <n v="51"/>
  </r>
  <r>
    <s v="Emma Nissan"/>
    <s v="Móvil"/>
    <s v="V"/>
    <x v="248"/>
    <x v="4"/>
    <d v="2013-04-01T00:00:00"/>
    <n v="35"/>
  </r>
  <r>
    <s v="Abigail Jaguar"/>
    <s v="Móvil"/>
    <s v="M"/>
    <x v="671"/>
    <x v="6"/>
    <d v="2013-04-01T00:00:00"/>
    <n v="24"/>
  </r>
  <r>
    <s v="Sophia Dodge"/>
    <s v="ADSL"/>
    <s v="M"/>
    <x v="1172"/>
    <x v="4"/>
    <d v="2013-04-01T00:00:00"/>
    <n v="45"/>
  </r>
  <r>
    <s v="Chloe Toyota"/>
    <s v="Móvil"/>
    <s v="M"/>
    <x v="3"/>
    <x v="2"/>
    <d v="2013-04-01T00:00:00"/>
    <n v="30"/>
  </r>
  <r>
    <s v="Jacob Nissan"/>
    <s v="Móvil + Fijo"/>
    <s v="M"/>
    <x v="331"/>
    <x v="0"/>
    <d v="2013-04-01T00:00:00"/>
    <n v="50"/>
  </r>
  <r>
    <s v="Emily Lotus"/>
    <s v="Móvil + Fijo"/>
    <s v="M"/>
    <x v="274"/>
    <x v="10"/>
    <d v="2013-04-01T00:00:00"/>
    <n v="51"/>
  </r>
  <r>
    <s v="Emily Seat"/>
    <s v="Móvil"/>
    <s v="M"/>
    <x v="81"/>
    <x v="3"/>
    <d v="2013-04-01T00:00:00"/>
    <n v="28"/>
  </r>
  <r>
    <s v="Isabella Toyota"/>
    <s v="Móvil + Fijo"/>
    <s v="V"/>
    <x v="232"/>
    <x v="9"/>
    <d v="2013-04-01T00:00:00"/>
    <n v="60"/>
  </r>
  <r>
    <s v="Ethan Seat"/>
    <s v="ADSL"/>
    <s v="V"/>
    <x v="38"/>
    <x v="5"/>
    <d v="2013-04-01T00:00:00"/>
    <n v="51"/>
  </r>
  <r>
    <s v="Alexander Lexus"/>
    <s v="Móvil + Fijo"/>
    <s v="M"/>
    <x v="424"/>
    <x v="10"/>
    <d v="2013-04-01T00:00:00"/>
    <n v="54"/>
  </r>
  <r>
    <s v="Aiden Jeep"/>
    <s v="Móvil"/>
    <s v="M"/>
    <x v="1179"/>
    <x v="1"/>
    <d v="2013-04-01T00:00:00"/>
    <n v="40"/>
  </r>
  <r>
    <s v="Emma Jaguar"/>
    <s v="ADSL"/>
    <s v="V"/>
    <x v="286"/>
    <x v="5"/>
    <d v="2013-04-01T00:00:00"/>
    <n v="43"/>
  </r>
  <r>
    <s v="Aiden Suzuki"/>
    <s v="Móvil"/>
    <s v="M"/>
    <x v="526"/>
    <x v="4"/>
    <d v="2013-04-01T00:00:00"/>
    <n v="54"/>
  </r>
  <r>
    <s v="Emma Rolls"/>
    <s v="Móvil"/>
    <s v="M"/>
    <x v="1895"/>
    <x v="7"/>
    <d v="2013-04-01T00:00:00"/>
    <n v="51"/>
  </r>
  <r>
    <s v="Liam Audi"/>
    <s v="Otros"/>
    <s v="M"/>
    <x v="205"/>
    <x v="0"/>
    <d v="2013-04-01T00:00:00"/>
    <n v="85"/>
  </r>
  <r>
    <s v="Jacob Renault"/>
    <s v="Móvil + Fijo"/>
    <s v="V"/>
    <x v="5"/>
    <x v="3"/>
    <d v="2013-04-01T00:00:00"/>
    <n v="59"/>
  </r>
  <r>
    <s v="Sophia Lotus"/>
    <s v="Móvil"/>
    <s v="V"/>
    <x v="254"/>
    <x v="7"/>
    <d v="2013-04-01T00:00:00"/>
    <n v="54"/>
  </r>
  <r>
    <s v="Isabella Lotus"/>
    <s v="Móvil"/>
    <s v="M"/>
    <x v="239"/>
    <x v="8"/>
    <d v="2013-04-01T00:00:00"/>
    <n v="41"/>
  </r>
  <r>
    <s v="Mason Audi"/>
    <s v="Móvil + Fijo"/>
    <s v="M"/>
    <x v="613"/>
    <x v="3"/>
    <d v="2013-04-01T00:00:00"/>
    <n v="56"/>
  </r>
  <r>
    <s v="Abigail Toyota"/>
    <s v="Móvil"/>
    <s v="V"/>
    <x v="768"/>
    <x v="7"/>
    <d v="2013-04-01T00:00:00"/>
    <n v="49"/>
  </r>
  <r>
    <s v="Aiden Renault"/>
    <s v="ADSL"/>
    <s v="M"/>
    <x v="455"/>
    <x v="4"/>
    <d v="2013-04-01T00:00:00"/>
    <n v="51"/>
  </r>
  <r>
    <s v="Jacob Range"/>
    <s v="Móvil + Fijo"/>
    <s v="V"/>
    <x v="548"/>
    <x v="1"/>
    <d v="2013-04-01T00:00:00"/>
    <n v="60"/>
  </r>
  <r>
    <s v="Isabella Ferrari"/>
    <s v="Móvil"/>
    <s v="V"/>
    <x v="1190"/>
    <x v="0"/>
    <d v="2013-04-01T00:00:00"/>
    <n v="55"/>
  </r>
  <r>
    <s v="Madison BMV"/>
    <s v="Móvil + Fijo"/>
    <s v="V"/>
    <x v="147"/>
    <x v="7"/>
    <d v="2013-04-01T00:00:00"/>
    <n v="51"/>
  </r>
  <r>
    <s v="William Renault"/>
    <s v="Móvil"/>
    <s v="M"/>
    <x v="212"/>
    <x v="7"/>
    <d v="2013-04-01T00:00:00"/>
    <n v="56"/>
  </r>
  <r>
    <s v="Ethan Rolls"/>
    <s v="Fibra"/>
    <s v="V"/>
    <x v="485"/>
    <x v="1"/>
    <d v="2013-04-01T00:00:00"/>
    <n v="77"/>
  </r>
  <r>
    <s v="Madison Seat"/>
    <s v="Móvil + Fijo"/>
    <s v="M"/>
    <x v="521"/>
    <x v="5"/>
    <d v="2013-04-01T00:00:00"/>
    <n v="54"/>
  </r>
  <r>
    <s v="Abigail Seat"/>
    <s v="Móvil"/>
    <s v="M"/>
    <x v="1195"/>
    <x v="7"/>
    <d v="2013-04-01T00:00:00"/>
    <n v="49"/>
  </r>
  <r>
    <s v="Michael Ford"/>
    <s v="ADSL"/>
    <s v="M"/>
    <x v="96"/>
    <x v="5"/>
    <d v="2013-04-01T00:00:00"/>
    <n v="69"/>
  </r>
  <r>
    <s v="Isabella Daewo"/>
    <s v="Móvil"/>
    <s v="M"/>
    <x v="279"/>
    <x v="4"/>
    <d v="2013-04-01T00:00:00"/>
    <n v="44"/>
  </r>
  <r>
    <s v="Jacob Chrysler"/>
    <s v="ADSL"/>
    <s v="V"/>
    <x v="380"/>
    <x v="8"/>
    <d v="2013-04-01T00:00:00"/>
    <n v="67"/>
  </r>
  <r>
    <s v="Alexander Seat"/>
    <s v="Móvil"/>
    <s v="V"/>
    <x v="1199"/>
    <x v="7"/>
    <d v="2013-04-01T00:00:00"/>
    <n v="38"/>
  </r>
  <r>
    <s v="Noah Lexus"/>
    <s v="ADSL"/>
    <s v="M"/>
    <x v="270"/>
    <x v="4"/>
    <d v="2013-04-01T00:00:00"/>
    <n v="40"/>
  </r>
  <r>
    <s v="Jayden Wolks"/>
    <s v="ADSL"/>
    <s v="M"/>
    <x v="1201"/>
    <x v="10"/>
    <d v="2013-04-01T00:00:00"/>
    <n v="62"/>
  </r>
  <r>
    <s v="Mason Chrysler"/>
    <s v="ADSL"/>
    <s v="V"/>
    <x v="116"/>
    <x v="5"/>
    <d v="2013-04-01T00:00:00"/>
    <n v="47"/>
  </r>
  <r>
    <s v="Olivia Jeep"/>
    <s v="Móvil"/>
    <s v="V"/>
    <x v="106"/>
    <x v="2"/>
    <d v="2013-04-01T00:00:00"/>
    <n v="54"/>
  </r>
  <r>
    <s v="Isabella Suzuki"/>
    <s v="Móvil"/>
    <s v="M"/>
    <x v="382"/>
    <x v="2"/>
    <d v="2013-04-01T00:00:00"/>
    <n v="40"/>
  </r>
  <r>
    <s v="Madison Renault"/>
    <s v="ADSL"/>
    <s v="M"/>
    <x v="18"/>
    <x v="7"/>
    <d v="2013-04-01T00:00:00"/>
    <n v="49"/>
  </r>
  <r>
    <s v="Daniel Hyundai"/>
    <s v="Móvil"/>
    <s v="M"/>
    <x v="1206"/>
    <x v="6"/>
    <d v="2013-04-01T00:00:00"/>
    <n v="23"/>
  </r>
  <r>
    <s v="Liam Kia"/>
    <s v="Móvil + Fijo"/>
    <s v="V"/>
    <x v="1046"/>
    <x v="0"/>
    <d v="2013-04-01T00:00:00"/>
    <n v="51"/>
  </r>
  <r>
    <s v="Mason Renault"/>
    <s v="Móvil"/>
    <s v="V"/>
    <x v="256"/>
    <x v="8"/>
    <d v="2013-04-01T00:00:00"/>
    <n v="38"/>
  </r>
  <r>
    <s v="Isabella Audi"/>
    <s v="Móvil"/>
    <s v="V"/>
    <x v="8"/>
    <x v="2"/>
    <d v="2013-04-01T00:00:00"/>
    <n v="49"/>
  </r>
  <r>
    <s v="Ava Nissan"/>
    <s v="Móvil"/>
    <s v="V"/>
    <x v="285"/>
    <x v="2"/>
    <d v="2013-04-01T00:00:00"/>
    <n v="53"/>
  </r>
  <r>
    <s v="Abigail Jaguar"/>
    <s v="Móvil"/>
    <s v="M"/>
    <x v="671"/>
    <x v="6"/>
    <d v="2013-04-01T00:00:00"/>
    <n v="59"/>
  </r>
  <r>
    <s v="Olivia Jaguar"/>
    <s v="Móvil"/>
    <s v="M"/>
    <x v="161"/>
    <x v="7"/>
    <d v="2013-04-01T00:00:00"/>
    <n v="24"/>
  </r>
  <r>
    <s v="Ava Audi"/>
    <s v="Móvil"/>
    <s v="V"/>
    <x v="196"/>
    <x v="5"/>
    <d v="2013-04-01T00:00:00"/>
    <n v="54"/>
  </r>
  <r>
    <s v="Madison Lexus"/>
    <s v="ADSL"/>
    <s v="V"/>
    <x v="844"/>
    <x v="9"/>
    <d v="2013-04-01T00:00:00"/>
    <n v="45"/>
  </r>
  <r>
    <s v="Elizabeth Daewo"/>
    <s v="Móvil"/>
    <s v="V"/>
    <x v="649"/>
    <x v="1"/>
    <d v="2013-04-01T00:00:00"/>
    <n v="28"/>
  </r>
  <r>
    <s v="Emily Dodge"/>
    <s v="Otros"/>
    <s v="M"/>
    <x v="353"/>
    <x v="7"/>
    <d v="2013-04-01T00:00:00"/>
    <n v="78"/>
  </r>
  <r>
    <s v="Jacob Wolks"/>
    <s v="Móvil"/>
    <s v="V"/>
    <x v="575"/>
    <x v="1"/>
    <d v="2013-04-01T00:00:00"/>
    <n v="49"/>
  </r>
  <r>
    <s v="Mia Nissan"/>
    <s v="Móvil + Fijo"/>
    <s v="M"/>
    <x v="1218"/>
    <x v="9"/>
    <d v="2013-04-01T00:00:00"/>
    <n v="50"/>
  </r>
  <r>
    <s v="Noah Jeep"/>
    <s v="ADSL"/>
    <s v="V"/>
    <x v="27"/>
    <x v="3"/>
    <d v="2013-04-01T00:00:00"/>
    <n v="42"/>
  </r>
  <r>
    <s v="Mason Wolks"/>
    <s v="Móvil + Fijo"/>
    <s v="M"/>
    <x v="114"/>
    <x v="8"/>
    <d v="2013-04-01T00:00:00"/>
    <n v="55"/>
  </r>
  <r>
    <s v="William Renault"/>
    <s v="Móvil"/>
    <s v="M"/>
    <x v="212"/>
    <x v="7"/>
    <d v="2013-04-01T00:00:00"/>
    <n v="39"/>
  </r>
  <r>
    <s v="Chloe BMV"/>
    <s v="Móvil"/>
    <s v="V"/>
    <x v="731"/>
    <x v="1"/>
    <d v="2013-04-01T00:00:00"/>
    <n v="40"/>
  </r>
  <r>
    <s v="Mia Seat"/>
    <s v="Móvil + Fijo"/>
    <s v="M"/>
    <x v="385"/>
    <x v="1"/>
    <d v="2013-04-01T00:00:00"/>
    <n v="57"/>
  </r>
  <r>
    <s v="Isabella Nissan"/>
    <s v="Móvil"/>
    <s v="M"/>
    <x v="545"/>
    <x v="4"/>
    <d v="2013-04-01T00:00:00"/>
    <n v="56"/>
  </r>
  <r>
    <s v="Mia Jeep"/>
    <s v="Móvil"/>
    <s v="V"/>
    <x v="819"/>
    <x v="8"/>
    <d v="2013-04-01T00:00:00"/>
    <n v="55"/>
  </r>
  <r>
    <s v="Liam Toyota"/>
    <s v="Móvil"/>
    <s v="V"/>
    <x v="419"/>
    <x v="1"/>
    <d v="2013-04-01T00:00:00"/>
    <n v="43"/>
  </r>
  <r>
    <s v="Madison Rolls"/>
    <s v="ADSL"/>
    <s v="M"/>
    <x v="218"/>
    <x v="5"/>
    <d v="2013-04-01T00:00:00"/>
    <n v="68"/>
  </r>
  <r>
    <s v="Daniel Chrysler"/>
    <s v="ADSL"/>
    <s v="V"/>
    <x v="60"/>
    <x v="2"/>
    <d v="2013-04-01T00:00:00"/>
    <n v="61"/>
  </r>
  <r>
    <s v="Chloe Seat"/>
    <s v="Móvil"/>
    <s v="M"/>
    <x v="1227"/>
    <x v="6"/>
    <d v="2013-04-01T00:00:00"/>
    <n v="23"/>
  </r>
  <r>
    <s v="Aiden Jeep"/>
    <s v="Móvil"/>
    <s v="M"/>
    <x v="1179"/>
    <x v="1"/>
    <d v="2013-04-01T00:00:00"/>
    <n v="28"/>
  </r>
  <r>
    <s v="Michael Jeep"/>
    <s v="Otros"/>
    <s v="V"/>
    <x v="1229"/>
    <x v="1"/>
    <d v="2013-04-01T00:00:00"/>
    <n v="55"/>
  </r>
  <r>
    <s v="Sophia Ferrari"/>
    <s v="Móvil + Fijo"/>
    <s v="V"/>
    <x v="183"/>
    <x v="9"/>
    <d v="2013-04-01T00:00:00"/>
    <n v="52"/>
  </r>
  <r>
    <s v="Olivia Renault"/>
    <s v="Otros"/>
    <s v="M"/>
    <x v="486"/>
    <x v="3"/>
    <d v="2013-04-01T00:00:00"/>
    <n v="99"/>
  </r>
  <r>
    <s v="Elizabeth Toyota"/>
    <s v="Móvil"/>
    <s v="M"/>
    <x v="430"/>
    <x v="10"/>
    <d v="2013-04-01T00:00:00"/>
    <n v="58"/>
  </r>
  <r>
    <s v="Elizabeth Chrysler"/>
    <s v="Móvil + Fijo"/>
    <s v="V"/>
    <x v="718"/>
    <x v="0"/>
    <d v="2013-04-01T00:00:00"/>
    <n v="54"/>
  </r>
  <r>
    <s v="Noah Chrysler"/>
    <s v="Móvil + Fijo"/>
    <s v="V"/>
    <x v="191"/>
    <x v="7"/>
    <d v="2013-04-01T00:00:00"/>
    <n v="51"/>
  </r>
  <r>
    <s v="Alexander Ford"/>
    <s v="Móvil + Fijo"/>
    <s v="V"/>
    <x v="82"/>
    <x v="4"/>
    <d v="2013-04-01T00:00:00"/>
    <n v="50"/>
  </r>
  <r>
    <s v="Isabella Lotus"/>
    <s v="Móvil"/>
    <s v="M"/>
    <x v="239"/>
    <x v="8"/>
    <d v="2013-04-01T00:00:00"/>
    <n v="35"/>
  </r>
  <r>
    <s v="Mia Seat"/>
    <s v="Móvil + Fijo"/>
    <s v="M"/>
    <x v="385"/>
    <x v="1"/>
    <d v="2013-04-01T00:00:00"/>
    <n v="58"/>
  </r>
  <r>
    <s v="Michael Hyundai"/>
    <s v="ADSL"/>
    <s v="M"/>
    <x v="641"/>
    <x v="4"/>
    <d v="2013-04-01T00:00:00"/>
    <n v="42"/>
  </r>
  <r>
    <s v="Noah Range"/>
    <s v="ADSL"/>
    <s v="V"/>
    <x v="600"/>
    <x v="2"/>
    <d v="2013-04-01T00:00:00"/>
    <n v="66"/>
  </r>
  <r>
    <s v="Isabella Lotus"/>
    <s v="Móvil"/>
    <s v="M"/>
    <x v="239"/>
    <x v="8"/>
    <d v="2013-04-01T00:00:00"/>
    <n v="24"/>
  </r>
  <r>
    <s v="Ethan Hyundai"/>
    <s v="ADSL"/>
    <s v="V"/>
    <x v="202"/>
    <x v="7"/>
    <d v="2013-04-01T00:00:00"/>
    <n v="50"/>
  </r>
  <r>
    <s v="Daniel Wolks"/>
    <s v="ADSL"/>
    <s v="M"/>
    <x v="421"/>
    <x v="3"/>
    <d v="2013-04-01T00:00:00"/>
    <n v="52"/>
  </r>
  <r>
    <s v="Isabella Suzuki"/>
    <s v="Móvil"/>
    <s v="M"/>
    <x v="382"/>
    <x v="2"/>
    <d v="2013-04-01T00:00:00"/>
    <n v="32"/>
  </r>
  <r>
    <s v="Noah Range"/>
    <s v="ADSL"/>
    <s v="V"/>
    <x v="600"/>
    <x v="2"/>
    <d v="2013-04-01T00:00:00"/>
    <n v="66"/>
  </r>
  <r>
    <s v="Jayden Jeep"/>
    <s v="Móvil"/>
    <s v="M"/>
    <x v="976"/>
    <x v="7"/>
    <d v="2013-04-01T00:00:00"/>
    <n v="33"/>
  </r>
  <r>
    <s v="Alexander Kia"/>
    <s v="Móvil"/>
    <s v="M"/>
    <x v="364"/>
    <x v="9"/>
    <d v="2013-04-01T00:00:00"/>
    <n v="52"/>
  </r>
  <r>
    <s v="Sophia Lexus"/>
    <s v="Móvil + Fijo"/>
    <s v="V"/>
    <x v="72"/>
    <x v="9"/>
    <d v="2013-04-01T00:00:00"/>
    <n v="59"/>
  </r>
  <r>
    <s v="Mia BMV"/>
    <s v="ADSL"/>
    <s v="M"/>
    <x v="167"/>
    <x v="3"/>
    <d v="2013-04-01T00:00:00"/>
    <n v="56"/>
  </r>
  <r>
    <s v="Aiden Jaguar"/>
    <s v="Móvil"/>
    <s v="V"/>
    <x v="42"/>
    <x v="8"/>
    <d v="2013-04-01T00:00:00"/>
    <n v="23"/>
  </r>
  <r>
    <s v="Abigail Daewo"/>
    <s v="Móvil"/>
    <s v="M"/>
    <x v="41"/>
    <x v="1"/>
    <d v="2013-04-01T00:00:00"/>
    <n v="42"/>
  </r>
  <r>
    <s v="Elizabeth Audi"/>
    <s v="Móvil"/>
    <s v="V"/>
    <x v="170"/>
    <x v="3"/>
    <d v="2013-04-01T00:00:00"/>
    <n v="34"/>
  </r>
  <r>
    <s v="Mia Range"/>
    <s v="Móvil + Fijo"/>
    <s v="V"/>
    <x v="307"/>
    <x v="8"/>
    <d v="2013-04-01T00:00:00"/>
    <n v="55"/>
  </r>
  <r>
    <s v="Ava Nissan"/>
    <s v="Móvil"/>
    <s v="V"/>
    <x v="285"/>
    <x v="2"/>
    <d v="2013-04-01T00:00:00"/>
    <n v="54"/>
  </r>
  <r>
    <s v="Madison Rolls"/>
    <s v="ADSL"/>
    <s v="M"/>
    <x v="218"/>
    <x v="5"/>
    <d v="2013-04-01T00:00:00"/>
    <n v="48"/>
  </r>
  <r>
    <s v="Isabella Suzuki"/>
    <s v="Móvil"/>
    <s v="M"/>
    <x v="382"/>
    <x v="2"/>
    <d v="2013-04-01T00:00:00"/>
    <n v="42"/>
  </r>
  <r>
    <s v="Emma Kia"/>
    <s v="Otros"/>
    <s v="V"/>
    <x v="65"/>
    <x v="9"/>
    <d v="2013-04-01T00:00:00"/>
    <n v="57"/>
  </r>
  <r>
    <s v="Chloe Seat"/>
    <s v="Móvil"/>
    <s v="M"/>
    <x v="1227"/>
    <x v="6"/>
    <d v="2013-04-01T00:00:00"/>
    <n v="29"/>
  </r>
  <r>
    <s v="William Rolls"/>
    <s v="Móvil"/>
    <s v="M"/>
    <x v="225"/>
    <x v="0"/>
    <d v="2013-04-01T00:00:00"/>
    <n v="37"/>
  </r>
  <r>
    <s v="Sophia Seat"/>
    <s v="Móvil"/>
    <s v="V"/>
    <x v="6"/>
    <x v="3"/>
    <d v="2013-04-01T00:00:00"/>
    <n v="27"/>
  </r>
  <r>
    <s v="Elizabeth Range"/>
    <s v="Fibra"/>
    <s v="M"/>
    <x v="77"/>
    <x v="7"/>
    <d v="2013-04-01T00:00:00"/>
    <n v="95"/>
  </r>
  <r>
    <s v="Mason Lotus"/>
    <s v="Móvil"/>
    <s v="M"/>
    <x v="12"/>
    <x v="1"/>
    <d v="2013-04-01T00:00:00"/>
    <n v="44"/>
  </r>
  <r>
    <s v="Noah Jaguar"/>
    <s v="Móvil + Fijo"/>
    <s v="M"/>
    <x v="150"/>
    <x v="6"/>
    <d v="2013-04-01T00:00:00"/>
    <n v="53"/>
  </r>
  <r>
    <s v="Jacob Kia"/>
    <s v="Móvil"/>
    <s v="V"/>
    <x v="354"/>
    <x v="3"/>
    <d v="2013-04-01T00:00:00"/>
    <n v="59"/>
  </r>
  <r>
    <s v="Michael Jeep"/>
    <s v="Otros"/>
    <s v="V"/>
    <x v="1229"/>
    <x v="1"/>
    <d v="2013-04-01T00:00:00"/>
    <n v="3"/>
  </r>
  <r>
    <s v="Madison Suzuki"/>
    <s v="Móvil"/>
    <s v="V"/>
    <x v="397"/>
    <x v="5"/>
    <d v="2013-04-01T00:00:00"/>
    <n v="26"/>
  </r>
  <r>
    <s v="Mason Lexus"/>
    <s v="Móvil"/>
    <s v="V"/>
    <x v="425"/>
    <x v="6"/>
    <d v="2013-04-01T00:00:00"/>
    <n v="21"/>
  </r>
  <r>
    <s v="Ethan Suzuki"/>
    <s v="Móvil + Fijo"/>
    <s v="V"/>
    <x v="592"/>
    <x v="5"/>
    <d v="2013-04-01T00:00:00"/>
    <n v="52"/>
  </r>
  <r>
    <s v="Aiden Nissan"/>
    <s v="Fibra"/>
    <s v="V"/>
    <x v="982"/>
    <x v="10"/>
    <d v="2013-04-01T00:00:00"/>
    <n v="91"/>
  </r>
  <r>
    <s v="Ethan Range"/>
    <s v="Fibra"/>
    <s v="V"/>
    <x v="195"/>
    <x v="1"/>
    <d v="2013-04-01T00:00:00"/>
    <n v="80"/>
  </r>
  <r>
    <s v="Abigail Chrysler"/>
    <s v="ADSL"/>
    <s v="M"/>
    <x v="482"/>
    <x v="0"/>
    <d v="2013-04-01T00:00:00"/>
    <n v="47"/>
  </r>
  <r>
    <s v="Daniel Chrysler"/>
    <s v="ADSL"/>
    <s v="V"/>
    <x v="60"/>
    <x v="2"/>
    <d v="2013-04-01T00:00:00"/>
    <n v="60"/>
  </r>
  <r>
    <s v="Isabella Kia"/>
    <s v="ADSL"/>
    <s v="V"/>
    <x v="368"/>
    <x v="2"/>
    <d v="2013-04-01T00:00:00"/>
    <n v="65"/>
  </r>
  <r>
    <s v="Mason Renault"/>
    <s v="Móvil"/>
    <s v="V"/>
    <x v="256"/>
    <x v="8"/>
    <d v="2013-04-01T00:00:00"/>
    <n v="44"/>
  </r>
  <r>
    <s v="Emily Audi"/>
    <s v="Móvil + Fijo"/>
    <s v="M"/>
    <x v="100"/>
    <x v="7"/>
    <d v="2013-04-01T00:00:00"/>
    <n v="60"/>
  </r>
  <r>
    <s v="Emma Chrysler"/>
    <s v="ADSL"/>
    <s v="V"/>
    <x v="227"/>
    <x v="6"/>
    <d v="2013-04-01T00:00:00"/>
    <n v="43"/>
  </r>
  <r>
    <s v="Emily Lotus"/>
    <s v="Móvil + Fijo"/>
    <s v="M"/>
    <x v="274"/>
    <x v="10"/>
    <d v="2013-04-01T00:00:00"/>
    <n v="52"/>
  </r>
  <r>
    <s v="Chloe Wolks"/>
    <s v="Móvil + Fijo"/>
    <s v="V"/>
    <x v="17"/>
    <x v="0"/>
    <d v="2013-04-01T00:00:00"/>
    <n v="53"/>
  </r>
  <r>
    <s v="Abigail Hyundai"/>
    <s v="ADSL"/>
    <s v="M"/>
    <x v="107"/>
    <x v="2"/>
    <d v="2013-04-01T00:00:00"/>
    <n v="67"/>
  </r>
  <r>
    <s v="Ethan Ford"/>
    <s v="Móvil + Fijo"/>
    <s v="M"/>
    <x v="508"/>
    <x v="0"/>
    <d v="2013-04-01T00:00:00"/>
    <n v="51"/>
  </r>
  <r>
    <s v="Sophia Daewo"/>
    <s v="Móvil + Fijo"/>
    <s v="M"/>
    <x v="944"/>
    <x v="4"/>
    <d v="2013-04-01T00:00:00"/>
    <n v="59"/>
  </r>
  <r>
    <s v="Mia Kia"/>
    <s v="Móvil"/>
    <s v="M"/>
    <x v="50"/>
    <x v="7"/>
    <d v="2013-04-01T00:00:00"/>
    <n v="54"/>
  </r>
  <r>
    <s v="Mason BMV"/>
    <s v="ADSL"/>
    <s v="M"/>
    <x v="186"/>
    <x v="10"/>
    <d v="2013-04-01T00:00:00"/>
    <n v="50"/>
  </r>
  <r>
    <s v="Ava Toyota"/>
    <s v="Móvil"/>
    <s v="V"/>
    <x v="56"/>
    <x v="9"/>
    <d v="2013-04-01T00:00:00"/>
    <n v="58"/>
  </r>
  <r>
    <s v="Sophia Daewo"/>
    <s v="Móvil + Fijo"/>
    <s v="M"/>
    <x v="944"/>
    <x v="4"/>
    <d v="2013-04-01T00:00:00"/>
    <n v="56"/>
  </r>
  <r>
    <s v="Emily Nissan"/>
    <s v="Móvil"/>
    <s v="V"/>
    <x v="864"/>
    <x v="1"/>
    <d v="2013-04-01T00:00:00"/>
    <n v="50"/>
  </r>
  <r>
    <s v="Isabella Renault"/>
    <s v="Fibra"/>
    <s v="V"/>
    <x v="471"/>
    <x v="7"/>
    <d v="2013-04-01T00:00:00"/>
    <n v="78"/>
  </r>
  <r>
    <s v="Emma Honda"/>
    <s v="Fibra"/>
    <s v="V"/>
    <x v="1280"/>
    <x v="0"/>
    <d v="2013-04-01T00:00:00"/>
    <n v="74"/>
  </r>
  <r>
    <s v="Emily Wolks"/>
    <s v="Móvil"/>
    <s v="V"/>
    <x v="129"/>
    <x v="3"/>
    <d v="2013-04-01T00:00:00"/>
    <n v="38"/>
  </r>
  <r>
    <s v="Jayden Renault"/>
    <s v="Móvil"/>
    <s v="V"/>
    <x v="226"/>
    <x v="4"/>
    <d v="2013-04-01T00:00:00"/>
    <n v="37"/>
  </r>
  <r>
    <s v="Chloe Kia"/>
    <s v="Móvil"/>
    <s v="V"/>
    <x v="1098"/>
    <x v="10"/>
    <d v="2013-04-01T00:00:00"/>
    <n v="36"/>
  </r>
  <r>
    <s v="Michael Renault"/>
    <s v="Móvil + Fijo"/>
    <s v="M"/>
    <x v="163"/>
    <x v="7"/>
    <d v="2013-04-01T00:00:00"/>
    <n v="54"/>
  </r>
  <r>
    <s v="Isabella Dodge"/>
    <s v="Móvil"/>
    <s v="M"/>
    <x v="26"/>
    <x v="5"/>
    <d v="2013-04-01T00:00:00"/>
    <n v="56"/>
  </r>
  <r>
    <s v="Sophia Hyundai"/>
    <s v="Móvil"/>
    <s v="M"/>
    <x v="876"/>
    <x v="5"/>
    <d v="2013-04-01T00:00:00"/>
    <n v="30"/>
  </r>
  <r>
    <s v="Jacob Lexus"/>
    <s v="Móvil"/>
    <s v="V"/>
    <x v="141"/>
    <x v="10"/>
    <d v="2013-04-01T00:00:00"/>
    <n v="44"/>
  </r>
  <r>
    <s v="Mason Wolks"/>
    <s v="Móvil + Fijo"/>
    <s v="M"/>
    <x v="114"/>
    <x v="8"/>
    <d v="2013-04-01T00:00:00"/>
    <n v="60"/>
  </r>
  <r>
    <s v="Aiden Daewo"/>
    <s v="ADSL"/>
    <s v="M"/>
    <x v="296"/>
    <x v="10"/>
    <d v="2013-04-01T00:00:00"/>
    <n v="40"/>
  </r>
  <r>
    <s v="Jacob Jaguar"/>
    <s v="Móvil"/>
    <s v="V"/>
    <x v="105"/>
    <x v="1"/>
    <d v="2013-04-01T00:00:00"/>
    <n v="37"/>
  </r>
  <r>
    <s v="Mia Ford"/>
    <s v="Fibra"/>
    <s v="M"/>
    <x v="127"/>
    <x v="9"/>
    <d v="2013-04-01T00:00:00"/>
    <n v="72"/>
  </r>
  <r>
    <s v="Alexander Nissan"/>
    <s v="Móvil"/>
    <s v="V"/>
    <x v="773"/>
    <x v="9"/>
    <d v="2013-04-01T00:00:00"/>
    <n v="31"/>
  </r>
  <r>
    <s v="Jayden Jeep"/>
    <s v="Móvil"/>
    <s v="M"/>
    <x v="976"/>
    <x v="7"/>
    <d v="2013-04-01T00:00:00"/>
    <n v="30"/>
  </r>
  <r>
    <s v="Jayden Lotus"/>
    <s v="Móvil"/>
    <s v="M"/>
    <x v="378"/>
    <x v="1"/>
    <d v="2013-04-01T00:00:00"/>
    <n v="41"/>
  </r>
  <r>
    <s v="Sophia Lexus"/>
    <s v="Móvil + Fijo"/>
    <s v="V"/>
    <x v="72"/>
    <x v="9"/>
    <d v="2013-04-01T00:00:00"/>
    <n v="55"/>
  </r>
  <r>
    <s v="Ethan Rolls"/>
    <s v="Fibra"/>
    <s v="V"/>
    <x v="485"/>
    <x v="1"/>
    <d v="2013-04-01T00:00:00"/>
    <n v="80"/>
  </r>
  <r>
    <s v="Alexander Hyundai"/>
    <s v="Móvil"/>
    <s v="V"/>
    <x v="189"/>
    <x v="1"/>
    <d v="2013-04-01T00:00:00"/>
    <n v="22"/>
  </r>
  <r>
    <s v="Olivia Toyota"/>
    <s v="Otros"/>
    <s v="V"/>
    <x v="606"/>
    <x v="0"/>
    <d v="2013-04-01T00:00:00"/>
    <n v="74"/>
  </r>
  <r>
    <s v="Noah Wolks"/>
    <s v="Móvil + Fijo"/>
    <s v="V"/>
    <x v="437"/>
    <x v="0"/>
    <d v="2013-04-01T00:00:00"/>
    <n v="55"/>
  </r>
  <r>
    <s v="Mason Chrysler"/>
    <s v="ADSL"/>
    <s v="V"/>
    <x v="116"/>
    <x v="5"/>
    <d v="2013-04-01T00:00:00"/>
    <n v="69"/>
  </r>
  <r>
    <s v="Daniel BMV"/>
    <s v="Móvil + Fijo"/>
    <s v="V"/>
    <x v="546"/>
    <x v="10"/>
    <d v="2013-04-01T00:00:00"/>
    <n v="55"/>
  </r>
  <r>
    <s v="Emma Suzuki"/>
    <s v="Móvil"/>
    <s v="M"/>
    <x v="400"/>
    <x v="10"/>
    <d v="2013-04-01T00:00:00"/>
    <n v="44"/>
  </r>
  <r>
    <s v="Emily Toyota"/>
    <s v="Móvil"/>
    <s v="M"/>
    <x v="1303"/>
    <x v="0"/>
    <d v="2013-04-01T00:00:00"/>
    <n v="49"/>
  </r>
  <r>
    <s v="Olivia Jaguar"/>
    <s v="Móvil"/>
    <s v="M"/>
    <x v="161"/>
    <x v="7"/>
    <d v="2013-04-01T00:00:00"/>
    <n v="21"/>
  </r>
  <r>
    <s v="Daniel Chrysler"/>
    <s v="ADSL"/>
    <s v="V"/>
    <x v="60"/>
    <x v="2"/>
    <d v="2013-04-01T00:00:00"/>
    <n v="45"/>
  </r>
  <r>
    <s v="Chloe Renault"/>
    <s v="Móvil"/>
    <s v="M"/>
    <x v="714"/>
    <x v="3"/>
    <d v="2013-04-01T00:00:00"/>
    <n v="23"/>
  </r>
  <r>
    <s v="William Lotus"/>
    <s v="Otros"/>
    <s v="M"/>
    <x v="1307"/>
    <x v="2"/>
    <d v="2013-04-01T00:00:00"/>
    <n v="89"/>
  </r>
  <r>
    <s v="Daniel Audi"/>
    <s v="Móvil"/>
    <s v="M"/>
    <x v="97"/>
    <x v="10"/>
    <d v="2013-04-01T00:00:00"/>
    <n v="54"/>
  </r>
  <r>
    <s v="Jacob Lexus"/>
    <s v="Móvil"/>
    <s v="V"/>
    <x v="141"/>
    <x v="10"/>
    <d v="2013-04-01T00:00:00"/>
    <n v="48"/>
  </r>
  <r>
    <s v="Isabella Range"/>
    <s v="Móvil"/>
    <s v="V"/>
    <x v="658"/>
    <x v="7"/>
    <d v="2013-04-01T00:00:00"/>
    <n v="20"/>
  </r>
  <r>
    <s v="Olivia Range"/>
    <s v="Móvil"/>
    <s v="V"/>
    <x v="588"/>
    <x v="7"/>
    <d v="2013-04-01T00:00:00"/>
    <n v="45"/>
  </r>
  <r>
    <s v="Liam Hyundai"/>
    <s v="Móvil + Fijo"/>
    <s v="M"/>
    <x v="149"/>
    <x v="10"/>
    <d v="2013-04-01T00:00:00"/>
    <n v="51"/>
  </r>
  <r>
    <s v="Aiden BMV"/>
    <s v="Móvil"/>
    <s v="V"/>
    <x v="1313"/>
    <x v="7"/>
    <d v="2013-04-01T00:00:00"/>
    <n v="53"/>
  </r>
  <r>
    <s v="Olivia Nissan"/>
    <s v="ADSL"/>
    <s v="V"/>
    <x v="612"/>
    <x v="7"/>
    <d v="2013-04-01T00:00:00"/>
    <n v="55"/>
  </r>
  <r>
    <s v="Emily Ford"/>
    <s v="Móvil"/>
    <s v="M"/>
    <x v="533"/>
    <x v="9"/>
    <d v="2013-04-01T00:00:00"/>
    <n v="57"/>
  </r>
  <r>
    <s v="Emily Jaguar"/>
    <s v="Móvil"/>
    <s v="M"/>
    <x v="1152"/>
    <x v="0"/>
    <d v="2013-04-01T00:00:00"/>
    <n v="31"/>
  </r>
  <r>
    <s v="Liam Jeep"/>
    <s v="Móvil + Fijo"/>
    <s v="M"/>
    <x v="1317"/>
    <x v="6"/>
    <d v="2013-04-01T00:00:00"/>
    <n v="54"/>
  </r>
  <r>
    <s v="William Lexus"/>
    <s v="ADSL"/>
    <s v="V"/>
    <x v="1318"/>
    <x v="10"/>
    <d v="2013-04-01T00:00:00"/>
    <n v="48"/>
  </r>
  <r>
    <s v="Aiden Dodge"/>
    <s v="ADSL"/>
    <s v="V"/>
    <x v="1101"/>
    <x v="9"/>
    <d v="2013-04-01T00:00:00"/>
    <n v="51"/>
  </r>
  <r>
    <s v="Jayden Seat"/>
    <s v="Móvil"/>
    <s v="V"/>
    <x v="433"/>
    <x v="7"/>
    <d v="2013-04-01T00:00:00"/>
    <n v="51"/>
  </r>
  <r>
    <s v="Olivia Toyota"/>
    <s v="Otros"/>
    <s v="V"/>
    <x v="606"/>
    <x v="0"/>
    <d v="2013-04-01T00:00:00"/>
    <n v="62"/>
  </r>
  <r>
    <s v="Emily Lotus"/>
    <s v="Móvil + Fijo"/>
    <s v="M"/>
    <x v="274"/>
    <x v="10"/>
    <d v="2013-04-01T00:00:00"/>
    <n v="60"/>
  </r>
  <r>
    <s v="Isabella Hyundai"/>
    <s v="Móvil + Fijo"/>
    <s v="V"/>
    <x v="1068"/>
    <x v="1"/>
    <d v="2013-04-01T00:00:00"/>
    <n v="60"/>
  </r>
  <r>
    <s v="Madison Jeep"/>
    <s v="Móvil + Fijo"/>
    <s v="V"/>
    <x v="203"/>
    <x v="4"/>
    <d v="2013-04-01T00:00:00"/>
    <n v="55"/>
  </r>
  <r>
    <s v="Emily Seat"/>
    <s v="Móvil"/>
    <s v="M"/>
    <x v="81"/>
    <x v="3"/>
    <d v="2013-04-01T00:00:00"/>
    <n v="26"/>
  </r>
  <r>
    <s v="Abigail Renault"/>
    <s v="Fibra"/>
    <s v="V"/>
    <x v="211"/>
    <x v="7"/>
    <d v="2013-04-01T00:00:00"/>
    <n v="89"/>
  </r>
  <r>
    <s v="Mason Toyota"/>
    <s v="ADSL"/>
    <s v="V"/>
    <x v="10"/>
    <x v="0"/>
    <d v="2013-04-01T00:00:00"/>
    <n v="59"/>
  </r>
  <r>
    <s v="Emily Range"/>
    <s v="Móvil"/>
    <s v="V"/>
    <x v="52"/>
    <x v="10"/>
    <d v="2013-04-01T00:00:00"/>
    <n v="36"/>
  </r>
  <r>
    <s v="Olivia Kia"/>
    <s v="Móvil + Fijo"/>
    <s v="M"/>
    <x v="451"/>
    <x v="7"/>
    <d v="2013-04-01T00:00:00"/>
    <n v="55"/>
  </r>
  <r>
    <s v="William BMV"/>
    <s v="Móvil"/>
    <s v="M"/>
    <x v="298"/>
    <x v="6"/>
    <d v="2013-04-01T00:00:00"/>
    <n v="23"/>
  </r>
  <r>
    <s v="Michael Honda"/>
    <s v="Fibra"/>
    <s v="M"/>
    <x v="356"/>
    <x v="3"/>
    <d v="2013-04-01T00:00:00"/>
    <n v="76"/>
  </r>
  <r>
    <s v="Jayden Lotus"/>
    <s v="Móvil"/>
    <s v="M"/>
    <x v="378"/>
    <x v="1"/>
    <d v="2013-04-01T00:00:00"/>
    <n v="48"/>
  </r>
  <r>
    <s v="Chloe Nissan"/>
    <s v="ADSL"/>
    <s v="M"/>
    <x v="465"/>
    <x v="0"/>
    <d v="2013-04-01T00:00:00"/>
    <n v="55"/>
  </r>
  <r>
    <s v="Chloe Honda"/>
    <s v="Móvil"/>
    <s v="V"/>
    <x v="375"/>
    <x v="7"/>
    <d v="2013-04-01T00:00:00"/>
    <n v="57"/>
  </r>
  <r>
    <s v="Aiden Kia"/>
    <s v="Móvil"/>
    <s v="V"/>
    <x v="288"/>
    <x v="6"/>
    <d v="2013-04-01T00:00:00"/>
    <n v="36"/>
  </r>
  <r>
    <s v="Alexander Suzuki"/>
    <s v="Móvil + Fijo"/>
    <s v="V"/>
    <x v="78"/>
    <x v="5"/>
    <d v="2013-04-01T00:00:00"/>
    <n v="58"/>
  </r>
  <r>
    <s v="Abigail Lotus"/>
    <s v="ADSL"/>
    <s v="M"/>
    <x v="534"/>
    <x v="1"/>
    <d v="2013-04-01T00:00:00"/>
    <n v="53"/>
  </r>
  <r>
    <s v="Noah Renault"/>
    <s v="Móvil + Fijo"/>
    <s v="M"/>
    <x v="284"/>
    <x v="5"/>
    <d v="2013-04-01T00:00:00"/>
    <n v="53"/>
  </r>
  <r>
    <s v="Ethan Lotus"/>
    <s v="Móvil"/>
    <s v="M"/>
    <x v="1146"/>
    <x v="1"/>
    <d v="2013-04-01T00:00:00"/>
    <n v="60"/>
  </r>
  <r>
    <s v="Daniel Hyundai"/>
    <s v="Móvil"/>
    <s v="M"/>
    <x v="1206"/>
    <x v="6"/>
    <d v="2013-04-01T00:00:00"/>
    <n v="50"/>
  </r>
  <r>
    <s v="Isabella Kia"/>
    <s v="ADSL"/>
    <s v="V"/>
    <x v="368"/>
    <x v="2"/>
    <d v="2013-04-01T00:00:00"/>
    <n v="47"/>
  </r>
  <r>
    <s v="Ava Wolks"/>
    <s v="ADSL"/>
    <s v="M"/>
    <x v="594"/>
    <x v="3"/>
    <d v="2013-04-01T00:00:00"/>
    <n v="50"/>
  </r>
  <r>
    <s v="Ethan Lotus"/>
    <s v="Móvil"/>
    <s v="M"/>
    <x v="1146"/>
    <x v="1"/>
    <d v="2013-04-01T00:00:00"/>
    <n v="27"/>
  </r>
  <r>
    <s v="Elizabeth Rolls"/>
    <s v="Móvil"/>
    <s v="V"/>
    <x v="292"/>
    <x v="2"/>
    <d v="2013-04-01T00:00:00"/>
    <n v="41"/>
  </r>
  <r>
    <s v="Michael Jaguar"/>
    <s v="Móvil + Fijo"/>
    <s v="V"/>
    <x v="589"/>
    <x v="10"/>
    <d v="2013-04-01T00:00:00"/>
    <n v="50"/>
  </r>
  <r>
    <s v="Jacob Lexus"/>
    <s v="Móvil"/>
    <s v="V"/>
    <x v="141"/>
    <x v="10"/>
    <d v="2013-04-01T00:00:00"/>
    <n v="57"/>
  </r>
  <r>
    <s v="Ethan Dodge"/>
    <s v="Móvil"/>
    <s v="M"/>
    <x v="395"/>
    <x v="0"/>
    <d v="2013-04-01T00:00:00"/>
    <n v="36"/>
  </r>
  <r>
    <s v="Chloe Nissan"/>
    <s v="ADSL"/>
    <s v="M"/>
    <x v="465"/>
    <x v="0"/>
    <d v="2013-04-01T00:00:00"/>
    <n v="61"/>
  </r>
  <r>
    <s v="Mason Jeep"/>
    <s v="Móvil + Fijo"/>
    <s v="V"/>
    <x v="414"/>
    <x v="4"/>
    <d v="2013-04-01T00:00:00"/>
    <n v="55"/>
  </r>
  <r>
    <s v="Jacob Kia"/>
    <s v="Móvil"/>
    <s v="V"/>
    <x v="354"/>
    <x v="3"/>
    <d v="2013-04-01T00:00:00"/>
    <n v="45"/>
  </r>
  <r>
    <s v="Isabella Kia"/>
    <s v="ADSL"/>
    <s v="V"/>
    <x v="368"/>
    <x v="2"/>
    <d v="2013-04-01T00:00:00"/>
    <n v="43"/>
  </r>
  <r>
    <s v="Abigail Honda"/>
    <s v="Móvil"/>
    <s v="V"/>
    <x v="753"/>
    <x v="0"/>
    <d v="2013-04-01T00:00:00"/>
    <n v="39"/>
  </r>
  <r>
    <s v="Olivia Wolks"/>
    <s v="Móvil"/>
    <s v="M"/>
    <x v="74"/>
    <x v="5"/>
    <d v="2013-04-01T00:00:00"/>
    <n v="58"/>
  </r>
  <r>
    <s v="William Seat"/>
    <s v="Móvil + Fijo"/>
    <s v="M"/>
    <x v="580"/>
    <x v="2"/>
    <d v="2013-04-01T00:00:00"/>
    <n v="59"/>
  </r>
  <r>
    <s v="Noah Ford"/>
    <s v="Móvil"/>
    <s v="M"/>
    <x v="133"/>
    <x v="5"/>
    <d v="2013-04-01T00:00:00"/>
    <n v="53"/>
  </r>
  <r>
    <s v="Mason Nissan"/>
    <s v="ADSL"/>
    <s v="M"/>
    <x v="438"/>
    <x v="2"/>
    <d v="2013-04-01T00:00:00"/>
    <n v="58"/>
  </r>
  <r>
    <s v="Sophia Ferrari"/>
    <s v="Móvil + Fijo"/>
    <s v="V"/>
    <x v="183"/>
    <x v="9"/>
    <d v="2013-04-01T00:00:00"/>
    <n v="54"/>
  </r>
  <r>
    <s v="Sophia Daewo"/>
    <s v="Móvil + Fijo"/>
    <s v="M"/>
    <x v="944"/>
    <x v="4"/>
    <d v="2013-04-01T00:00:00"/>
    <n v="54"/>
  </r>
  <r>
    <s v="Emma Jaguar"/>
    <s v="ADSL"/>
    <s v="V"/>
    <x v="286"/>
    <x v="5"/>
    <d v="2013-04-01T00:00:00"/>
    <n v="68"/>
  </r>
  <r>
    <s v="Michael Daewo"/>
    <s v="Móvil"/>
    <s v="M"/>
    <x v="316"/>
    <x v="2"/>
    <d v="2013-04-01T00:00:00"/>
    <n v="47"/>
  </r>
  <r>
    <s v="Jayden Rolls"/>
    <s v="Móvil"/>
    <s v="V"/>
    <x v="328"/>
    <x v="8"/>
    <d v="2013-04-01T00:00:00"/>
    <n v="58"/>
  </r>
  <r>
    <s v="Madison Audi"/>
    <s v="Móvil + Fijo"/>
    <s v="M"/>
    <x v="924"/>
    <x v="0"/>
    <d v="2013-04-01T00:00:00"/>
    <n v="57"/>
  </r>
  <r>
    <s v="Daniel Ford"/>
    <s v="Móvil"/>
    <s v="V"/>
    <x v="290"/>
    <x v="2"/>
    <d v="2013-04-01T00:00:00"/>
    <n v="32"/>
  </r>
  <r>
    <s v="Jayden Jeep"/>
    <s v="Móvil"/>
    <s v="M"/>
    <x v="976"/>
    <x v="7"/>
    <d v="2013-04-01T00:00:00"/>
    <n v="54"/>
  </r>
  <r>
    <s v="Chloe Jeep"/>
    <s v="ADSL"/>
    <s v="M"/>
    <x v="132"/>
    <x v="6"/>
    <d v="2013-04-01T00:00:00"/>
    <n v="57"/>
  </r>
  <r>
    <s v="Ava Rolls"/>
    <s v="Móvil + Fijo"/>
    <s v="M"/>
    <x v="278"/>
    <x v="8"/>
    <d v="2013-04-01T00:00:00"/>
    <n v="52"/>
  </r>
  <r>
    <s v="Isabella Jeep"/>
    <s v="Móvil"/>
    <s v="V"/>
    <x v="1363"/>
    <x v="7"/>
    <d v="2013-04-01T00:00:00"/>
    <n v="33"/>
  </r>
  <r>
    <s v="Sophia Lotus"/>
    <s v="Móvil"/>
    <s v="V"/>
    <x v="254"/>
    <x v="7"/>
    <d v="2013-04-01T00:00:00"/>
    <n v="47"/>
  </r>
  <r>
    <s v="William Toyota"/>
    <s v="ADSL"/>
    <s v="M"/>
    <x v="950"/>
    <x v="7"/>
    <d v="2013-04-01T00:00:00"/>
    <n v="70"/>
  </r>
  <r>
    <s v="Mason Daewo"/>
    <s v="Otros"/>
    <s v="V"/>
    <x v="340"/>
    <x v="5"/>
    <d v="2013-04-01T00:00:00"/>
    <n v="90"/>
  </r>
  <r>
    <s v="Jacob Ferrari"/>
    <s v="Móvil"/>
    <s v="M"/>
    <x v="630"/>
    <x v="7"/>
    <d v="2013-04-01T00:00:00"/>
    <n v="38"/>
  </r>
  <r>
    <s v="Madison Dodge"/>
    <s v="Móvil + Fijo"/>
    <s v="V"/>
    <x v="851"/>
    <x v="6"/>
    <d v="2013-04-01T00:00:00"/>
    <n v="52"/>
  </r>
  <r>
    <s v="Olivia Audi"/>
    <s v="ADSL"/>
    <s v="V"/>
    <x v="287"/>
    <x v="5"/>
    <d v="2013-04-01T00:00:00"/>
    <n v="49"/>
  </r>
  <r>
    <s v="Isabella Jaguar"/>
    <s v="Móvil"/>
    <s v="M"/>
    <x v="84"/>
    <x v="10"/>
    <d v="2013-04-01T00:00:00"/>
    <n v="20"/>
  </r>
  <r>
    <s v="Ethan Kia"/>
    <s v="ADSL"/>
    <s v="M"/>
    <x v="282"/>
    <x v="10"/>
    <d v="2013-04-01T00:00:00"/>
    <n v="42"/>
  </r>
  <r>
    <s v="Aiden Daewo"/>
    <s v="ADSL"/>
    <s v="M"/>
    <x v="296"/>
    <x v="10"/>
    <d v="2013-04-01T00:00:00"/>
    <n v="44"/>
  </r>
  <r>
    <s v="Mia Nissan"/>
    <s v="Móvil + Fijo"/>
    <s v="M"/>
    <x v="1218"/>
    <x v="9"/>
    <d v="2013-04-01T00:00:00"/>
    <n v="55"/>
  </r>
  <r>
    <s v="Aiden Suzuki"/>
    <s v="Móvil"/>
    <s v="M"/>
    <x v="526"/>
    <x v="4"/>
    <d v="2013-04-01T00:00:00"/>
    <n v="26"/>
  </r>
  <r>
    <s v="Liam Wolks"/>
    <s v="Móvil + Fijo"/>
    <s v="V"/>
    <x v="22"/>
    <x v="8"/>
    <d v="2013-04-01T00:00:00"/>
    <n v="55"/>
  </r>
  <r>
    <s v="William Rolls"/>
    <s v="Móvil"/>
    <s v="M"/>
    <x v="225"/>
    <x v="0"/>
    <d v="2013-04-01T00:00:00"/>
    <n v="45"/>
  </r>
  <r>
    <s v="Noah Lexus"/>
    <s v="ADSL"/>
    <s v="M"/>
    <x v="270"/>
    <x v="4"/>
    <d v="2013-04-01T00:00:00"/>
    <n v="47"/>
  </r>
  <r>
    <s v="Liam Lotus"/>
    <s v="Móvil + Fijo"/>
    <s v="V"/>
    <x v="61"/>
    <x v="9"/>
    <d v="2013-04-01T00:00:00"/>
    <n v="52"/>
  </r>
  <r>
    <s v="Michael Jeep"/>
    <s v="Otros"/>
    <s v="V"/>
    <x v="1229"/>
    <x v="1"/>
    <d v="2013-04-01T00:00:00"/>
    <n v="88"/>
  </r>
  <r>
    <s v="Aiden Ferrari"/>
    <s v="Móvil + Fijo"/>
    <s v="M"/>
    <x v="185"/>
    <x v="10"/>
    <d v="2013-04-01T00:00:00"/>
    <n v="56"/>
  </r>
  <r>
    <s v="Liam Hyundai"/>
    <s v="Móvil + Fijo"/>
    <s v="M"/>
    <x v="149"/>
    <x v="10"/>
    <d v="2013-04-01T00:00:00"/>
    <n v="57"/>
  </r>
  <r>
    <s v="Olivia Ferrari"/>
    <s v="Fibra"/>
    <s v="M"/>
    <x v="1124"/>
    <x v="6"/>
    <d v="2013-04-01T00:00:00"/>
    <n v="73"/>
  </r>
  <r>
    <s v="Ava Hyundai"/>
    <s v="Móvil + Fijo"/>
    <s v="V"/>
    <x v="41"/>
    <x v="3"/>
    <d v="2013-04-01T00:00:00"/>
    <n v="51"/>
  </r>
  <r>
    <s v="Noah Ford"/>
    <s v="Móvil"/>
    <s v="M"/>
    <x v="133"/>
    <x v="5"/>
    <d v="2013-04-01T00:00:00"/>
    <n v="53"/>
  </r>
  <r>
    <s v="William Ferrari"/>
    <s v="Móvil"/>
    <s v="M"/>
    <x v="936"/>
    <x v="1"/>
    <d v="2013-04-01T00:00:00"/>
    <n v="41"/>
  </r>
  <r>
    <s v="Ethan Kia"/>
    <s v="ADSL"/>
    <s v="M"/>
    <x v="282"/>
    <x v="10"/>
    <d v="2013-04-01T00:00:00"/>
    <n v="59"/>
  </r>
  <r>
    <s v="Jacob Lotus"/>
    <s v="Móvil + Fijo"/>
    <s v="M"/>
    <x v="210"/>
    <x v="3"/>
    <d v="2013-04-01T00:00:00"/>
    <n v="52"/>
  </r>
  <r>
    <s v="Mia Lexus"/>
    <s v="ADSL"/>
    <s v="M"/>
    <x v="1055"/>
    <x v="7"/>
    <d v="2013-04-01T00:00:00"/>
    <n v="52"/>
  </r>
  <r>
    <s v="Emily Honda"/>
    <s v="Móvil"/>
    <s v="M"/>
    <x v="351"/>
    <x v="1"/>
    <d v="2013-04-01T00:00:00"/>
    <n v="48"/>
  </r>
  <r>
    <s v="Jayden Range"/>
    <s v="ADSL"/>
    <s v="V"/>
    <x v="1388"/>
    <x v="10"/>
    <d v="2013-04-01T00:00:00"/>
    <n v="61"/>
  </r>
  <r>
    <s v="Alexander Ford"/>
    <s v="Móvil + Fijo"/>
    <s v="V"/>
    <x v="82"/>
    <x v="4"/>
    <d v="2013-04-01T00:00:00"/>
    <n v="56"/>
  </r>
  <r>
    <s v="William Jeep"/>
    <s v="Móvil"/>
    <s v="M"/>
    <x v="357"/>
    <x v="7"/>
    <d v="2013-04-01T00:00:00"/>
    <n v="60"/>
  </r>
  <r>
    <s v="Mia Jaguar"/>
    <s v="Móvil + Fijo"/>
    <s v="V"/>
    <x v="440"/>
    <x v="4"/>
    <d v="2013-04-01T00:00:00"/>
    <n v="51"/>
  </r>
  <r>
    <s v="Liam Jeep"/>
    <s v="Móvil + Fijo"/>
    <s v="M"/>
    <x v="1317"/>
    <x v="6"/>
    <d v="2013-04-01T00:00:00"/>
    <n v="55"/>
  </r>
  <r>
    <s v="Aiden Lexus"/>
    <s v="Móvil + Fijo"/>
    <s v="M"/>
    <x v="297"/>
    <x v="10"/>
    <d v="2013-04-01T00:00:00"/>
    <n v="59"/>
  </r>
  <r>
    <s v="Aiden Ford"/>
    <s v="Móvil"/>
    <s v="M"/>
    <x v="677"/>
    <x v="6"/>
    <d v="2013-04-01T00:00:00"/>
    <n v="30"/>
  </r>
  <r>
    <s v="Isabella Toyota"/>
    <s v="Móvil + Fijo"/>
    <s v="V"/>
    <x v="232"/>
    <x v="9"/>
    <d v="2013-04-01T00:00:00"/>
    <n v="56"/>
  </r>
  <r>
    <s v="Abigail BMV"/>
    <s v="Fibra"/>
    <s v="V"/>
    <x v="31"/>
    <x v="10"/>
    <d v="2013-04-01T00:00:00"/>
    <n v="92"/>
  </r>
  <r>
    <s v="Alexander Nissan"/>
    <s v="Móvil"/>
    <s v="V"/>
    <x v="773"/>
    <x v="9"/>
    <d v="2013-04-01T00:00:00"/>
    <n v="49"/>
  </r>
  <r>
    <s v="Alexander Range"/>
    <s v="Fibra"/>
    <s v="M"/>
    <x v="302"/>
    <x v="8"/>
    <d v="2013-04-01T00:00:00"/>
    <n v="89"/>
  </r>
  <r>
    <s v="Sophia Toyota"/>
    <s v="Fibra"/>
    <s v="M"/>
    <x v="20"/>
    <x v="1"/>
    <d v="2013-04-01T00:00:00"/>
    <n v="80"/>
  </r>
  <r>
    <s v="Ava Dodge"/>
    <s v="ADSL"/>
    <s v="V"/>
    <x v="108"/>
    <x v="0"/>
    <d v="2013-04-01T00:00:00"/>
    <n v="59"/>
  </r>
  <r>
    <s v="Liam Toyota"/>
    <s v="Móvil"/>
    <s v="V"/>
    <x v="419"/>
    <x v="1"/>
    <d v="2013-04-01T00:00:00"/>
    <n v="42"/>
  </r>
  <r>
    <s v="Michael Daewo"/>
    <s v="Móvil"/>
    <s v="M"/>
    <x v="316"/>
    <x v="2"/>
    <d v="2013-04-01T00:00:00"/>
    <n v="28"/>
  </r>
  <r>
    <s v="Chloe Audi"/>
    <s v="Otros"/>
    <s v="M"/>
    <x v="832"/>
    <x v="9"/>
    <d v="2013-04-01T00:00:00"/>
    <n v="2"/>
  </r>
  <r>
    <s v="Jacob Dodge"/>
    <s v="Móvil"/>
    <s v="M"/>
    <x v="583"/>
    <x v="9"/>
    <d v="2013-04-01T00:00:00"/>
    <n v="52"/>
  </r>
  <r>
    <s v="Ethan Jaguar"/>
    <s v="Móvil"/>
    <s v="M"/>
    <x v="724"/>
    <x v="6"/>
    <d v="2013-04-01T00:00:00"/>
    <n v="60"/>
  </r>
  <r>
    <s v="Sophia Daewo"/>
    <s v="Móvil + Fijo"/>
    <s v="M"/>
    <x v="944"/>
    <x v="4"/>
    <d v="2013-04-01T00:00:00"/>
    <n v="59"/>
  </r>
  <r>
    <s v="Chloe Range"/>
    <s v="ADSL"/>
    <s v="V"/>
    <x v="308"/>
    <x v="4"/>
    <d v="2013-04-01T00:00:00"/>
    <n v="43"/>
  </r>
  <r>
    <s v="Mason Daewo"/>
    <s v="Otros"/>
    <s v="V"/>
    <x v="340"/>
    <x v="5"/>
    <d v="2013-04-01T00:00:00"/>
    <n v="88"/>
  </r>
  <r>
    <s v="Daniel Toyota"/>
    <s v="Móvil + Fijo"/>
    <s v="V"/>
    <x v="228"/>
    <x v="0"/>
    <d v="2013-04-01T00:00:00"/>
    <n v="54"/>
  </r>
  <r>
    <s v="Olivia Wolks"/>
    <s v="Móvil"/>
    <s v="M"/>
    <x v="74"/>
    <x v="5"/>
    <d v="2013-04-01T00:00:00"/>
    <n v="40"/>
  </r>
  <r>
    <s v="Emma Rolls"/>
    <s v="Móvil"/>
    <s v="M"/>
    <x v="1895"/>
    <x v="7"/>
    <d v="2013-04-01T00:00:00"/>
    <n v="39"/>
  </r>
  <r>
    <s v="William Suzuki"/>
    <s v="Móvil"/>
    <s v="M"/>
    <x v="15"/>
    <x v="4"/>
    <d v="2013-04-01T00:00:00"/>
    <n v="40"/>
  </r>
  <r>
    <s v="Emily Wolks"/>
    <s v="Móvil"/>
    <s v="V"/>
    <x v="129"/>
    <x v="3"/>
    <d v="2013-04-01T00:00:00"/>
    <n v="40"/>
  </r>
  <r>
    <s v="Madison Ford"/>
    <s v="ADSL"/>
    <s v="V"/>
    <x v="573"/>
    <x v="7"/>
    <d v="2013-04-01T00:00:00"/>
    <n v="43"/>
  </r>
  <r>
    <s v="Ava Daewo"/>
    <s v="ADSL"/>
    <s v="V"/>
    <x v="242"/>
    <x v="9"/>
    <d v="2013-04-01T00:00:00"/>
    <n v="42"/>
  </r>
  <r>
    <s v="Noah Hyundai"/>
    <s v="Fibra"/>
    <s v="V"/>
    <x v="1413"/>
    <x v="4"/>
    <d v="2013-04-01T00:00:00"/>
    <n v="72"/>
  </r>
  <r>
    <s v="Emily Rolls"/>
    <s v="Fibra"/>
    <s v="V"/>
    <x v="498"/>
    <x v="7"/>
    <d v="2013-04-01T00:00:00"/>
    <n v="87"/>
  </r>
  <r>
    <s v="Mason Lexus"/>
    <s v="Móvil"/>
    <s v="V"/>
    <x v="425"/>
    <x v="6"/>
    <d v="2013-04-01T00:00:00"/>
    <n v="59"/>
  </r>
  <r>
    <s v="Mason Wolks"/>
    <s v="Móvil + Fijo"/>
    <s v="M"/>
    <x v="114"/>
    <x v="8"/>
    <d v="2013-04-01T00:00:00"/>
    <n v="51"/>
  </r>
  <r>
    <s v="Noah Daewo"/>
    <s v="ADSL"/>
    <s v="V"/>
    <x v="389"/>
    <x v="2"/>
    <d v="2013-04-01T00:00:00"/>
    <n v="67"/>
  </r>
  <r>
    <s v="Madison Renault"/>
    <s v="ADSL"/>
    <s v="M"/>
    <x v="18"/>
    <x v="7"/>
    <d v="2013-04-01T00:00:00"/>
    <n v="58"/>
  </r>
  <r>
    <s v="Olivia Chrysler"/>
    <s v="Fibra"/>
    <s v="M"/>
    <x v="668"/>
    <x v="0"/>
    <d v="2013-04-01T00:00:00"/>
    <n v="77"/>
  </r>
  <r>
    <s v="Abigail Seat"/>
    <s v="Móvil"/>
    <s v="M"/>
    <x v="1195"/>
    <x v="7"/>
    <d v="2013-04-01T00:00:00"/>
    <n v="28"/>
  </r>
  <r>
    <s v="Alexander Range"/>
    <s v="Fibra"/>
    <s v="M"/>
    <x v="302"/>
    <x v="8"/>
    <d v="2013-04-01T00:00:00"/>
    <n v="74"/>
  </r>
  <r>
    <s v="Olivia Lotus"/>
    <s v="Móvil + Fijo"/>
    <s v="V"/>
    <x v="1422"/>
    <x v="2"/>
    <d v="2013-04-01T00:00:00"/>
    <n v="56"/>
  </r>
  <r>
    <s v="Mia Toyota"/>
    <s v="Móvil + Fijo"/>
    <s v="M"/>
    <x v="169"/>
    <x v="0"/>
    <d v="2013-04-01T00:00:00"/>
    <n v="55"/>
  </r>
  <r>
    <s v="Mason Chrysler"/>
    <s v="ADSL"/>
    <s v="V"/>
    <x v="116"/>
    <x v="5"/>
    <d v="2013-04-01T00:00:00"/>
    <n v="55"/>
  </r>
  <r>
    <s v="Emma Seat"/>
    <s v="Móvil + Fijo"/>
    <s v="V"/>
    <x v="93"/>
    <x v="3"/>
    <d v="2013-04-01T00:00:00"/>
    <n v="59"/>
  </r>
  <r>
    <s v="Emily Honda"/>
    <s v="Móvil"/>
    <s v="M"/>
    <x v="351"/>
    <x v="1"/>
    <d v="2013-04-01T00:00:00"/>
    <n v="41"/>
  </r>
  <r>
    <s v="Michael Lotus"/>
    <s v="ADSL"/>
    <s v="M"/>
    <x v="1426"/>
    <x v="5"/>
    <d v="2013-04-01T00:00:00"/>
    <n v="54"/>
  </r>
  <r>
    <s v="Ethan Hyundai"/>
    <s v="ADSL"/>
    <s v="V"/>
    <x v="202"/>
    <x v="7"/>
    <d v="2013-04-01T00:00:00"/>
    <n v="49"/>
  </r>
  <r>
    <s v="Jayden Nissan"/>
    <s v="Móvil"/>
    <s v="M"/>
    <x v="551"/>
    <x v="3"/>
    <d v="2013-04-01T00:00:00"/>
    <n v="42"/>
  </r>
  <r>
    <s v="Isabella BMV"/>
    <s v="ADSL"/>
    <s v="M"/>
    <x v="49"/>
    <x v="0"/>
    <d v="2013-04-01T00:00:00"/>
    <n v="65"/>
  </r>
  <r>
    <s v="Aiden Daewo"/>
    <s v="ADSL"/>
    <s v="M"/>
    <x v="296"/>
    <x v="10"/>
    <d v="2013-04-01T00:00:00"/>
    <n v="66"/>
  </r>
  <r>
    <s v="Daniel Toyota"/>
    <s v="Móvil + Fijo"/>
    <s v="V"/>
    <x v="228"/>
    <x v="0"/>
    <d v="2013-04-01T00:00:00"/>
    <n v="60"/>
  </r>
  <r>
    <s v="Jacob Daewo"/>
    <s v="Móvil + Fijo"/>
    <s v="M"/>
    <x v="1432"/>
    <x v="0"/>
    <d v="2013-04-01T00:00:00"/>
    <n v="51"/>
  </r>
  <r>
    <s v="Elizabeth Jaguar"/>
    <s v="Móvil + Fijo"/>
    <s v="V"/>
    <x v="21"/>
    <x v="1"/>
    <d v="2013-04-01T00:00:00"/>
    <n v="52"/>
  </r>
  <r>
    <s v="Daniel Ferrari"/>
    <s v="Otros"/>
    <s v="M"/>
    <x v="260"/>
    <x v="10"/>
    <d v="2013-04-01T00:00:00"/>
    <n v="6"/>
  </r>
  <r>
    <s v="Ethan Kia"/>
    <s v="ADSL"/>
    <s v="M"/>
    <x v="282"/>
    <x v="10"/>
    <d v="2013-04-01T00:00:00"/>
    <n v="62"/>
  </r>
  <r>
    <s v="Emily Hyundai"/>
    <s v="Móvil"/>
    <s v="V"/>
    <x v="7"/>
    <x v="4"/>
    <d v="2013-04-01T00:00:00"/>
    <n v="33"/>
  </r>
  <r>
    <s v="Abigail Renault"/>
    <s v="Fibra"/>
    <s v="V"/>
    <x v="211"/>
    <x v="7"/>
    <d v="2013-04-01T00:00:00"/>
    <n v="82"/>
  </r>
  <r>
    <s v="Elizabeth Toyota"/>
    <s v="Móvil"/>
    <s v="M"/>
    <x v="430"/>
    <x v="10"/>
    <d v="2013-04-01T00:00:00"/>
    <n v="56"/>
  </r>
  <r>
    <s v="Alexander Seat"/>
    <s v="Móvil"/>
    <s v="V"/>
    <x v="1199"/>
    <x v="7"/>
    <d v="2013-04-01T00:00:00"/>
    <n v="28"/>
  </r>
  <r>
    <s v="Madison Seat"/>
    <s v="Móvil + Fijo"/>
    <s v="M"/>
    <x v="521"/>
    <x v="5"/>
    <d v="2013-04-01T00:00:00"/>
    <n v="59"/>
  </r>
  <r>
    <s v="Olivia Chrysler"/>
    <s v="Fibra"/>
    <s v="M"/>
    <x v="668"/>
    <x v="0"/>
    <d v="2013-04-01T00:00:00"/>
    <n v="70"/>
  </r>
  <r>
    <s v="Aiden Wolks"/>
    <s v="Fibra"/>
    <s v="V"/>
    <x v="1052"/>
    <x v="7"/>
    <d v="2013-04-01T00:00:00"/>
    <n v="74"/>
  </r>
  <r>
    <s v="Ava Kia"/>
    <s v="Móvil + Fijo"/>
    <s v="V"/>
    <x v="122"/>
    <x v="7"/>
    <d v="2013-04-01T00:00:00"/>
    <n v="50"/>
  </r>
  <r>
    <s v="Emma Ferrari"/>
    <s v="Fibra"/>
    <s v="M"/>
    <x v="1150"/>
    <x v="0"/>
    <d v="2013-04-01T00:00:00"/>
    <n v="78"/>
  </r>
  <r>
    <s v="Elizabeth Toyota"/>
    <s v="Móvil"/>
    <s v="M"/>
    <x v="430"/>
    <x v="10"/>
    <d v="2013-04-01T00:00:00"/>
    <n v="34"/>
  </r>
  <r>
    <s v="Daniel Ford"/>
    <s v="Móvil"/>
    <s v="V"/>
    <x v="290"/>
    <x v="2"/>
    <d v="2013-04-01T00:00:00"/>
    <n v="21"/>
  </r>
  <r>
    <s v="Sophia Toyota"/>
    <s v="Fibra"/>
    <s v="M"/>
    <x v="20"/>
    <x v="1"/>
    <d v="2013-04-01T00:00:00"/>
    <n v="95"/>
  </r>
  <r>
    <s v="Elizabeth Hyundai"/>
    <s v="Móvil"/>
    <s v="M"/>
    <x v="135"/>
    <x v="0"/>
    <d v="2013-04-01T00:00:00"/>
    <n v="57"/>
  </r>
  <r>
    <s v="Michael Lexus"/>
    <s v="ADSL"/>
    <s v="M"/>
    <x v="444"/>
    <x v="1"/>
    <d v="2013-04-01T00:00:00"/>
    <n v="62"/>
  </r>
  <r>
    <s v="Mason Lotus"/>
    <s v="Móvil"/>
    <s v="M"/>
    <x v="12"/>
    <x v="1"/>
    <d v="2013-04-01T00:00:00"/>
    <n v="53"/>
  </r>
  <r>
    <s v="Mason Wolks"/>
    <s v="Móvil + Fijo"/>
    <s v="M"/>
    <x v="114"/>
    <x v="8"/>
    <d v="2013-04-01T00:00:00"/>
    <n v="55"/>
  </r>
  <r>
    <s v="Madison Range"/>
    <s v="Móvil"/>
    <s v="V"/>
    <x v="121"/>
    <x v="0"/>
    <d v="2013-04-01T00:00:00"/>
    <n v="37"/>
  </r>
  <r>
    <s v="Madison Rolls"/>
    <s v="ADSL"/>
    <s v="M"/>
    <x v="218"/>
    <x v="5"/>
    <d v="2013-04-01T00:00:00"/>
    <n v="61"/>
  </r>
  <r>
    <s v="Ava Renault"/>
    <s v="Móvil"/>
    <s v="M"/>
    <x v="675"/>
    <x v="10"/>
    <d v="2013-04-01T00:00:00"/>
    <n v="27"/>
  </r>
  <r>
    <s v="Sophia Lotus"/>
    <s v="Móvil"/>
    <s v="V"/>
    <x v="254"/>
    <x v="7"/>
    <d v="2013-04-01T00:00:00"/>
    <n v="38"/>
  </r>
  <r>
    <s v="Chloe Toyota"/>
    <s v="Móvil"/>
    <s v="M"/>
    <x v="3"/>
    <x v="2"/>
    <d v="2013-04-01T00:00:00"/>
    <n v="31"/>
  </r>
  <r>
    <s v="Mason Audi"/>
    <s v="Móvil + Fijo"/>
    <s v="M"/>
    <x v="613"/>
    <x v="3"/>
    <d v="2013-04-01T00:00:00"/>
    <n v="60"/>
  </r>
  <r>
    <s v="Daniel Hyundai"/>
    <s v="Móvil"/>
    <s v="M"/>
    <x v="1206"/>
    <x v="6"/>
    <d v="2013-04-01T00:00:00"/>
    <n v="26"/>
  </r>
  <r>
    <s v="Jacob Hyundai"/>
    <s v="Móvil"/>
    <s v="V"/>
    <x v="765"/>
    <x v="4"/>
    <d v="2013-04-01T00:00:00"/>
    <n v="23"/>
  </r>
  <r>
    <s v="Ethan BMV"/>
    <s v="ADSL"/>
    <s v="M"/>
    <x v="322"/>
    <x v="2"/>
    <d v="2013-04-01T00:00:00"/>
    <n v="40"/>
  </r>
  <r>
    <s v="Chloe Honda"/>
    <s v="Móvil"/>
    <s v="V"/>
    <x v="375"/>
    <x v="7"/>
    <d v="2013-04-01T00:00:00"/>
    <n v="59"/>
  </r>
  <r>
    <s v="Noah Suzuki"/>
    <s v="Móvil"/>
    <s v="M"/>
    <x v="47"/>
    <x v="1"/>
    <d v="2013-04-01T00:00:00"/>
    <n v="38"/>
  </r>
  <r>
    <s v="Michael Ferrari"/>
    <s v="Móvil"/>
    <s v="V"/>
    <x v="1079"/>
    <x v="7"/>
    <d v="2013-04-01T00:00:00"/>
    <n v="41"/>
  </r>
  <r>
    <s v="Liam Lotus"/>
    <s v="Móvil + Fijo"/>
    <s v="V"/>
    <x v="61"/>
    <x v="9"/>
    <d v="2013-04-01T00:00:00"/>
    <n v="51"/>
  </r>
  <r>
    <s v="Jacob Audi"/>
    <s v="ADSL"/>
    <s v="V"/>
    <x v="898"/>
    <x v="3"/>
    <d v="2013-04-01T00:00:00"/>
    <n v="52"/>
  </r>
  <r>
    <s v="Alexander Chrysler"/>
    <s v="Móvil"/>
    <s v="V"/>
    <x v="810"/>
    <x v="2"/>
    <d v="2013-04-01T00:00:00"/>
    <n v="38"/>
  </r>
  <r>
    <s v="Noah BMV"/>
    <s v="Móvil + Fijo"/>
    <s v="M"/>
    <x v="192"/>
    <x v="7"/>
    <d v="2013-04-01T00:00:00"/>
    <n v="56"/>
  </r>
  <r>
    <s v="Abigail Wolks"/>
    <s v="Fibra"/>
    <s v="V"/>
    <x v="1033"/>
    <x v="7"/>
    <d v="2013-04-01T00:00:00"/>
    <n v="94"/>
  </r>
  <r>
    <s v="Ethan Ford"/>
    <s v="Móvil + Fijo"/>
    <s v="M"/>
    <x v="508"/>
    <x v="0"/>
    <d v="2013-04-01T00:00:00"/>
    <n v="59"/>
  </r>
  <r>
    <s v="Chloe Renault"/>
    <s v="Móvil"/>
    <s v="M"/>
    <x v="714"/>
    <x v="3"/>
    <d v="2013-04-01T00:00:00"/>
    <n v="35"/>
  </r>
  <r>
    <s v="Liam Rolls"/>
    <s v="Móvil"/>
    <s v="M"/>
    <x v="182"/>
    <x v="6"/>
    <d v="2013-04-01T00:00:00"/>
    <n v="24"/>
  </r>
  <r>
    <s v="Aiden Rolls"/>
    <s v="ADSL"/>
    <s v="V"/>
    <x v="459"/>
    <x v="7"/>
    <d v="2013-04-01T00:00:00"/>
    <n v="52"/>
  </r>
  <r>
    <s v="Ava Lotus"/>
    <s v="Móvil"/>
    <s v="V"/>
    <x v="158"/>
    <x v="10"/>
    <d v="2013-04-01T00:00:00"/>
    <n v="45"/>
  </r>
  <r>
    <s v="Noah Audi"/>
    <s v="Móvil"/>
    <s v="V"/>
    <x v="321"/>
    <x v="2"/>
    <d v="2013-04-01T00:00:00"/>
    <n v="40"/>
  </r>
  <r>
    <s v="Abigail Toyota"/>
    <s v="Móvil"/>
    <s v="V"/>
    <x v="768"/>
    <x v="7"/>
    <d v="2013-04-01T00:00:00"/>
    <n v="44"/>
  </r>
  <r>
    <s v="Daniel Jaguar"/>
    <s v="Móvil"/>
    <s v="V"/>
    <x v="938"/>
    <x v="2"/>
    <d v="2013-04-01T00:00:00"/>
    <n v="41"/>
  </r>
  <r>
    <s v="Elizabeth Renault"/>
    <s v="Móvil"/>
    <s v="M"/>
    <x v="335"/>
    <x v="1"/>
    <d v="2013-04-01T00:00:00"/>
    <n v="33"/>
  </r>
  <r>
    <s v="Noah Honda"/>
    <s v="Móvil"/>
    <s v="M"/>
    <x v="44"/>
    <x v="0"/>
    <d v="2013-04-01T00:00:00"/>
    <n v="42"/>
  </r>
  <r>
    <s v="Michael Toyota"/>
    <s v="Móvil"/>
    <s v="M"/>
    <x v="229"/>
    <x v="9"/>
    <d v="2013-04-01T00:00:00"/>
    <n v="51"/>
  </r>
  <r>
    <s v="Madison Rolls"/>
    <s v="ADSL"/>
    <s v="M"/>
    <x v="218"/>
    <x v="5"/>
    <d v="2013-04-01T00:00:00"/>
    <n v="70"/>
  </r>
  <r>
    <s v="Emily Hyundai"/>
    <s v="Móvil"/>
    <s v="V"/>
    <x v="7"/>
    <x v="4"/>
    <d v="2013-04-01T00:00:00"/>
    <n v="20"/>
  </r>
  <r>
    <s v="Emily Wolks"/>
    <s v="Móvil"/>
    <s v="V"/>
    <x v="129"/>
    <x v="3"/>
    <d v="2013-04-01T00:00:00"/>
    <n v="22"/>
  </r>
  <r>
    <s v="Noah Nissan"/>
    <s v="Móvil"/>
    <s v="M"/>
    <x v="680"/>
    <x v="2"/>
    <d v="2013-04-01T00:00:00"/>
    <n v="39"/>
  </r>
  <r>
    <s v="Emma Range"/>
    <s v="Móvil + Fijo"/>
    <s v="M"/>
    <x v="1110"/>
    <x v="9"/>
    <d v="2013-04-01T00:00:00"/>
    <n v="56"/>
  </r>
  <r>
    <s v="Sophia Hyundai"/>
    <s v="Móvil"/>
    <s v="M"/>
    <x v="876"/>
    <x v="5"/>
    <d v="2013-04-01T00:00:00"/>
    <n v="26"/>
  </r>
  <r>
    <s v="Isabella Daewo"/>
    <s v="Móvil"/>
    <s v="M"/>
    <x v="279"/>
    <x v="4"/>
    <d v="2013-04-01T00:00:00"/>
    <n v="22"/>
  </r>
  <r>
    <s v="Olivia Renault"/>
    <s v="Otros"/>
    <s v="M"/>
    <x v="486"/>
    <x v="3"/>
    <d v="2013-04-01T00:00:00"/>
    <n v="19"/>
  </r>
  <r>
    <s v="Elizabeth Honda"/>
    <s v="Móvil"/>
    <s v="V"/>
    <x v="1"/>
    <x v="0"/>
    <d v="2013-04-01T00:00:00"/>
    <n v="36"/>
  </r>
  <r>
    <s v="Jayden Hyundai"/>
    <s v="ADSL"/>
    <s v="M"/>
    <x v="188"/>
    <x v="0"/>
    <d v="2013-04-01T00:00:00"/>
    <n v="61"/>
  </r>
  <r>
    <s v="Liam Honda"/>
    <s v="ADSL"/>
    <s v="M"/>
    <x v="224"/>
    <x v="0"/>
    <d v="2013-04-01T00:00:00"/>
    <n v="40"/>
  </r>
  <r>
    <s v="Mia Range"/>
    <s v="Móvil + Fijo"/>
    <s v="V"/>
    <x v="307"/>
    <x v="8"/>
    <d v="2013-04-01T00:00:00"/>
    <n v="55"/>
  </r>
  <r>
    <s v="Noah Suzuki"/>
    <s v="Móvil"/>
    <s v="M"/>
    <x v="47"/>
    <x v="1"/>
    <d v="2013-04-01T00:00:00"/>
    <n v="33"/>
  </r>
  <r>
    <s v="Michael Wolks"/>
    <s v="Móvil + Fijo"/>
    <s v="V"/>
    <x v="475"/>
    <x v="7"/>
    <d v="2013-04-01T00:00:00"/>
    <n v="60"/>
  </r>
  <r>
    <s v="Isabella Ford"/>
    <s v="Móvil"/>
    <s v="V"/>
    <x v="124"/>
    <x v="5"/>
    <d v="2013-04-01T00:00:00"/>
    <n v="45"/>
  </r>
  <r>
    <s v="Jayden Suzuki"/>
    <s v="Móvil"/>
    <s v="V"/>
    <x v="428"/>
    <x v="2"/>
    <d v="2013-04-01T00:00:00"/>
    <n v="25"/>
  </r>
  <r>
    <s v="Ethan Suzuki"/>
    <s v="Móvil + Fijo"/>
    <s v="V"/>
    <x v="592"/>
    <x v="5"/>
    <d v="2013-04-01T00:00:00"/>
    <n v="51"/>
  </r>
  <r>
    <s v="Mason Chrysler"/>
    <s v="ADSL"/>
    <s v="V"/>
    <x v="116"/>
    <x v="5"/>
    <d v="2013-04-01T00:00:00"/>
    <n v="44"/>
  </r>
  <r>
    <s v="Emma Kia"/>
    <s v="Otros"/>
    <s v="V"/>
    <x v="65"/>
    <x v="9"/>
    <d v="2013-04-01T00:00:00"/>
    <n v="83"/>
  </r>
  <r>
    <s v="Mia Daewo"/>
    <s v="Fibra"/>
    <s v="V"/>
    <x v="220"/>
    <x v="0"/>
    <d v="2013-04-01T00:00:00"/>
    <n v="71"/>
  </r>
  <r>
    <s v="Jacob Lotus"/>
    <s v="Móvil + Fijo"/>
    <s v="M"/>
    <x v="210"/>
    <x v="3"/>
    <d v="2013-04-01T00:00:00"/>
    <n v="59"/>
  </r>
  <r>
    <s v="Sophia Chrysler"/>
    <s v="Otros"/>
    <s v="M"/>
    <x v="173"/>
    <x v="5"/>
    <d v="2013-04-01T00:00:00"/>
    <n v="77"/>
  </r>
  <r>
    <s v="Emily Jeep"/>
    <s v="ADSL"/>
    <s v="V"/>
    <x v="99"/>
    <x v="0"/>
    <d v="2013-04-01T00:00:00"/>
    <n v="63"/>
  </r>
  <r>
    <s v="Abigail Nissan"/>
    <s v="ADSL"/>
    <s v="M"/>
    <x v="565"/>
    <x v="5"/>
    <d v="2013-04-01T00:00:00"/>
    <n v="64"/>
  </r>
  <r>
    <s v="Liam Lotus"/>
    <s v="Móvil + Fijo"/>
    <s v="V"/>
    <x v="61"/>
    <x v="9"/>
    <d v="2013-04-01T00:00:00"/>
    <n v="59"/>
  </r>
  <r>
    <s v="Elizabeth Jeep"/>
    <s v="Móvil"/>
    <s v="V"/>
    <x v="550"/>
    <x v="6"/>
    <d v="2013-04-01T00:00:00"/>
    <n v="22"/>
  </r>
  <r>
    <s v="Sophia BMV"/>
    <s v="Fibra"/>
    <s v="M"/>
    <x v="70"/>
    <x v="1"/>
    <d v="2013-04-01T00:00:00"/>
    <n v="89"/>
  </r>
  <r>
    <s v="Emily Honda"/>
    <s v="Móvil"/>
    <s v="M"/>
    <x v="351"/>
    <x v="1"/>
    <d v="2013-04-01T00:00:00"/>
    <n v="54"/>
  </r>
  <r>
    <s v="Jacob Rolls"/>
    <s v="Otros"/>
    <s v="V"/>
    <x v="483"/>
    <x v="0"/>
    <d v="2013-04-01T00:00:00"/>
    <n v="61"/>
  </r>
  <r>
    <s v="Noah Hyundai"/>
    <s v="Fibra"/>
    <s v="V"/>
    <x v="1413"/>
    <x v="4"/>
    <d v="2013-04-01T00:00:00"/>
    <n v="73"/>
  </r>
  <r>
    <s v="Emma BMV"/>
    <s v="ADSL"/>
    <s v="M"/>
    <x v="198"/>
    <x v="1"/>
    <d v="2013-04-01T00:00:00"/>
    <n v="67"/>
  </r>
  <r>
    <s v="Emma Renault"/>
    <s v="Móvil + Fijo"/>
    <s v="V"/>
    <x v="535"/>
    <x v="2"/>
    <d v="2013-04-01T00:00:00"/>
    <n v="51"/>
  </r>
  <r>
    <s v="Mason Dodge"/>
    <s v="Móvil"/>
    <s v="M"/>
    <x v="207"/>
    <x v="10"/>
    <d v="2013-04-01T00:00:00"/>
    <n v="37"/>
  </r>
  <r>
    <s v="Elizabeth Jeep"/>
    <s v="Móvil"/>
    <s v="V"/>
    <x v="550"/>
    <x v="6"/>
    <d v="2013-04-01T00:00:00"/>
    <n v="44"/>
  </r>
  <r>
    <s v="Olivia Lexus"/>
    <s v="ADSL"/>
    <s v="M"/>
    <x v="257"/>
    <x v="10"/>
    <d v="2013-04-01T00:00:00"/>
    <n v="40"/>
  </r>
  <r>
    <s v="William BMV"/>
    <s v="Móvil"/>
    <s v="M"/>
    <x v="298"/>
    <x v="6"/>
    <d v="2013-04-01T00:00:00"/>
    <n v="30"/>
  </r>
  <r>
    <s v="Abigail BMV"/>
    <s v="Fibra"/>
    <s v="V"/>
    <x v="31"/>
    <x v="10"/>
    <d v="2013-04-01T00:00:00"/>
    <n v="87"/>
  </r>
  <r>
    <s v="Alexander Chrysler"/>
    <s v="Móvil"/>
    <s v="V"/>
    <x v="810"/>
    <x v="2"/>
    <d v="2013-04-01T00:00:00"/>
    <n v="42"/>
  </r>
  <r>
    <s v="Noah Suzuki"/>
    <s v="Móvil"/>
    <s v="M"/>
    <x v="47"/>
    <x v="1"/>
    <d v="2013-04-01T00:00:00"/>
    <n v="35"/>
  </r>
  <r>
    <s v="Daniel Audi"/>
    <s v="Móvil"/>
    <s v="M"/>
    <x v="97"/>
    <x v="10"/>
    <d v="2013-04-01T00:00:00"/>
    <n v="23"/>
  </r>
  <r>
    <s v="Elizabeth Suzuki"/>
    <s v="Móvil + Fijo"/>
    <s v="M"/>
    <x v="413"/>
    <x v="1"/>
    <d v="2013-04-01T00:00:00"/>
    <n v="58"/>
  </r>
  <r>
    <s v="Liam Lexus"/>
    <s v="Móvil"/>
    <s v="M"/>
    <x v="269"/>
    <x v="5"/>
    <d v="2013-04-01T00:00:00"/>
    <n v="53"/>
  </r>
  <r>
    <s v="Aiden Toyota"/>
    <s v="Móvil"/>
    <s v="M"/>
    <x v="36"/>
    <x v="3"/>
    <d v="2013-04-01T00:00:00"/>
    <n v="51"/>
  </r>
  <r>
    <s v="Daniel Seat"/>
    <s v="Móvil"/>
    <s v="M"/>
    <x v="415"/>
    <x v="7"/>
    <d v="2013-04-01T00:00:00"/>
    <n v="22"/>
  </r>
  <r>
    <s v="Jayden Nissan"/>
    <s v="Móvil"/>
    <s v="M"/>
    <x v="551"/>
    <x v="3"/>
    <d v="2013-04-01T00:00:00"/>
    <n v="26"/>
  </r>
  <r>
    <s v="Ava Audi"/>
    <s v="Móvil"/>
    <s v="V"/>
    <x v="196"/>
    <x v="5"/>
    <d v="2013-04-01T00:00:00"/>
    <n v="26"/>
  </r>
  <r>
    <s v="Emma Jeep"/>
    <s v="ADSL"/>
    <s v="V"/>
    <x v="223"/>
    <x v="4"/>
    <d v="2013-04-01T00:00:00"/>
    <n v="48"/>
  </r>
  <r>
    <s v="Liam Toyota"/>
    <s v="Móvil"/>
    <s v="V"/>
    <x v="419"/>
    <x v="1"/>
    <d v="2013-04-01T00:00:00"/>
    <n v="44"/>
  </r>
  <r>
    <s v="Ava Kia"/>
    <s v="Móvil + Fijo"/>
    <s v="V"/>
    <x v="122"/>
    <x v="7"/>
    <d v="2013-04-01T00:00:00"/>
    <n v="57"/>
  </r>
  <r>
    <s v="Noah Lotus"/>
    <s v="ADSL"/>
    <s v="M"/>
    <x v="314"/>
    <x v="4"/>
    <d v="2013-04-01T00:00:00"/>
    <n v="66"/>
  </r>
  <r>
    <s v="Olivia Jaguar"/>
    <s v="Móvil"/>
    <s v="M"/>
    <x v="161"/>
    <x v="7"/>
    <d v="2013-04-01T00:00:00"/>
    <n v="26"/>
  </r>
  <r>
    <s v="Alexander Honda"/>
    <s v="Móvil"/>
    <s v="M"/>
    <x v="200"/>
    <x v="0"/>
    <d v="2013-04-01T00:00:00"/>
    <n v="44"/>
  </r>
  <r>
    <s v="Abigail Seat"/>
    <s v="Móvil"/>
    <s v="M"/>
    <x v="1195"/>
    <x v="7"/>
    <d v="2013-04-01T00:00:00"/>
    <n v="55"/>
  </r>
  <r>
    <s v="Michael Ford"/>
    <s v="ADSL"/>
    <s v="M"/>
    <x v="96"/>
    <x v="5"/>
    <d v="2013-04-01T00:00:00"/>
    <n v="49"/>
  </r>
  <r>
    <s v="Liam Chrysler"/>
    <s v="Móvil + Fijo"/>
    <s v="M"/>
    <x v="332"/>
    <x v="2"/>
    <d v="2013-04-01T00:00:00"/>
    <n v="52"/>
  </r>
  <r>
    <s v="Elizabeth Wolks"/>
    <s v="Móvil"/>
    <s v="M"/>
    <x v="2"/>
    <x v="1"/>
    <d v="2013-04-01T00:00:00"/>
    <n v="41"/>
  </r>
  <r>
    <s v="Mia Seat"/>
    <s v="Móvil + Fijo"/>
    <s v="M"/>
    <x v="385"/>
    <x v="1"/>
    <d v="2013-04-01T00:00:00"/>
    <n v="54"/>
  </r>
  <r>
    <s v="Mason BMV"/>
    <s v="ADSL"/>
    <s v="M"/>
    <x v="186"/>
    <x v="10"/>
    <d v="2013-04-01T00:00:00"/>
    <n v="54"/>
  </r>
  <r>
    <s v="Jacob Jeep"/>
    <s v="Móvil"/>
    <s v="V"/>
    <x v="57"/>
    <x v="7"/>
    <d v="2013-04-01T00:00:00"/>
    <n v="41"/>
  </r>
  <r>
    <s v="Noah Lotus"/>
    <s v="ADSL"/>
    <s v="M"/>
    <x v="314"/>
    <x v="4"/>
    <d v="2013-04-01T00:00:00"/>
    <n v="52"/>
  </r>
  <r>
    <s v="Aiden Dodge"/>
    <s v="ADSL"/>
    <s v="V"/>
    <x v="1101"/>
    <x v="9"/>
    <d v="2013-04-01T00:00:00"/>
    <n v="63"/>
  </r>
  <r>
    <s v="Olivia Lexus"/>
    <s v="ADSL"/>
    <s v="M"/>
    <x v="257"/>
    <x v="10"/>
    <d v="2013-04-01T00:00:00"/>
    <n v="63"/>
  </r>
  <r>
    <s v="Michael Rolls"/>
    <s v="ADSL"/>
    <s v="M"/>
    <x v="1531"/>
    <x v="7"/>
    <d v="2013-04-01T00:00:00"/>
    <n v="45"/>
  </r>
  <r>
    <s v="Ava Jeep"/>
    <s v="Móvil"/>
    <s v="M"/>
    <x v="58"/>
    <x v="1"/>
    <d v="2013-04-01T00:00:00"/>
    <n v="20"/>
  </r>
  <r>
    <s v="Michael Toyota"/>
    <s v="Móvil"/>
    <s v="M"/>
    <x v="229"/>
    <x v="9"/>
    <d v="2013-04-01T00:00:00"/>
    <n v="21"/>
  </r>
  <r>
    <s v="Jacob Nissan"/>
    <s v="Móvil + Fijo"/>
    <s v="M"/>
    <x v="331"/>
    <x v="0"/>
    <d v="2013-04-01T00:00:00"/>
    <n v="56"/>
  </r>
  <r>
    <s v="Michael Rolls"/>
    <s v="ADSL"/>
    <s v="M"/>
    <x v="1531"/>
    <x v="7"/>
    <d v="2013-04-01T00:00:00"/>
    <n v="42"/>
  </r>
  <r>
    <s v="William Chrysler"/>
    <s v="Móvil"/>
    <s v="M"/>
    <x v="83"/>
    <x v="10"/>
    <d v="2013-04-01T00:00:00"/>
    <n v="56"/>
  </r>
  <r>
    <s v="Madison Chrysler"/>
    <s v="Móvil + Fijo"/>
    <s v="V"/>
    <x v="403"/>
    <x v="0"/>
    <d v="2013-04-01T00:00:00"/>
    <n v="51"/>
  </r>
  <r>
    <s v="Ava Daewo"/>
    <s v="ADSL"/>
    <s v="V"/>
    <x v="242"/>
    <x v="9"/>
    <d v="2013-04-01T00:00:00"/>
    <n v="49"/>
  </r>
  <r>
    <s v="Ava Rolls"/>
    <s v="Móvil + Fijo"/>
    <s v="M"/>
    <x v="278"/>
    <x v="8"/>
    <d v="2013-04-01T00:00:00"/>
    <n v="54"/>
  </r>
  <r>
    <s v="Alexander Suzuki"/>
    <s v="Móvil + Fijo"/>
    <s v="V"/>
    <x v="78"/>
    <x v="5"/>
    <d v="2013-04-01T00:00:00"/>
    <n v="57"/>
  </r>
  <r>
    <s v="Ethan Chrysler"/>
    <s v="ADSL"/>
    <s v="V"/>
    <x v="126"/>
    <x v="0"/>
    <d v="2013-04-01T00:00:00"/>
    <n v="61"/>
  </r>
  <r>
    <s v="Isabella Hyundai"/>
    <s v="Móvil + Fijo"/>
    <s v="V"/>
    <x v="1068"/>
    <x v="1"/>
    <d v="2013-04-01T00:00:00"/>
    <n v="59"/>
  </r>
  <r>
    <s v="Alexander Rolls"/>
    <s v="Móvil"/>
    <s v="V"/>
    <x v="46"/>
    <x v="3"/>
    <d v="2013-04-01T00:00:00"/>
    <n v="23"/>
  </r>
  <r>
    <s v="Abigail BMV"/>
    <s v="Fibra"/>
    <s v="V"/>
    <x v="31"/>
    <x v="10"/>
    <d v="2013-04-01T00:00:00"/>
    <n v="86"/>
  </r>
  <r>
    <s v="William Jaguar"/>
    <s v="Móvil"/>
    <s v="V"/>
    <x v="412"/>
    <x v="3"/>
    <d v="2013-04-01T00:00:00"/>
    <n v="35"/>
  </r>
  <r>
    <s v="Liam Audi"/>
    <s v="Otros"/>
    <s v="M"/>
    <x v="205"/>
    <x v="0"/>
    <d v="2013-04-01T00:00:00"/>
    <n v="62"/>
  </r>
  <r>
    <s v="Mason Renault"/>
    <s v="Móvil"/>
    <s v="V"/>
    <x v="256"/>
    <x v="8"/>
    <d v="2013-04-01T00:00:00"/>
    <n v="58"/>
  </r>
  <r>
    <s v="Noah Kia"/>
    <s v="ADSL"/>
    <s v="V"/>
    <x v="393"/>
    <x v="7"/>
    <d v="2013-04-01T00:00:00"/>
    <n v="46"/>
  </r>
  <r>
    <s v="Noah Jeep"/>
    <s v="ADSL"/>
    <s v="V"/>
    <x v="27"/>
    <x v="3"/>
    <d v="2013-04-01T00:00:00"/>
    <n v="69"/>
  </r>
  <r>
    <s v="Daniel Rolls"/>
    <s v="Móvil + Fijo"/>
    <s v="M"/>
    <x v="128"/>
    <x v="7"/>
    <d v="2013-04-01T00:00:00"/>
    <n v="53"/>
  </r>
  <r>
    <s v="Jayden Lotus"/>
    <s v="Móvil"/>
    <s v="M"/>
    <x v="378"/>
    <x v="1"/>
    <d v="2013-04-01T00:00:00"/>
    <n v="25"/>
  </r>
  <r>
    <s v="Emily Kia"/>
    <s v="Otros"/>
    <s v="V"/>
    <x v="142"/>
    <x v="4"/>
    <d v="2013-04-01T00:00:00"/>
    <n v="32"/>
  </r>
  <r>
    <s v="William Nissan"/>
    <s v="ADSL"/>
    <s v="M"/>
    <x v="130"/>
    <x v="7"/>
    <d v="2013-04-01T00:00:00"/>
    <n v="62"/>
  </r>
  <r>
    <s v="Ava Audi"/>
    <s v="Móvil"/>
    <s v="V"/>
    <x v="196"/>
    <x v="5"/>
    <d v="2013-04-01T00:00:00"/>
    <n v="21"/>
  </r>
  <r>
    <s v="Aiden Range"/>
    <s v="Móvil"/>
    <s v="M"/>
    <x v="230"/>
    <x v="7"/>
    <d v="2013-04-01T00:00:00"/>
    <n v="50"/>
  </r>
  <r>
    <s v="Jayden Ford"/>
    <s v="ADSL"/>
    <s v="V"/>
    <x v="674"/>
    <x v="5"/>
    <d v="2013-04-01T00:00:00"/>
    <n v="42"/>
  </r>
  <r>
    <s v="Michael Audi"/>
    <s v="Móvil"/>
    <s v="M"/>
    <x v="390"/>
    <x v="3"/>
    <d v="2013-04-01T00:00:00"/>
    <n v="31"/>
  </r>
  <r>
    <s v="Sophia Jaguar"/>
    <s v="Otros"/>
    <s v="V"/>
    <x v="1017"/>
    <x v="7"/>
    <d v="2013-04-01T00:00:00"/>
    <n v="92"/>
  </r>
  <r>
    <s v="Olivia Lexus"/>
    <s v="ADSL"/>
    <s v="M"/>
    <x v="257"/>
    <x v="10"/>
    <d v="2013-04-01T00:00:00"/>
    <n v="59"/>
  </r>
  <r>
    <s v="William Dodge"/>
    <s v="Móvil + Fijo"/>
    <s v="M"/>
    <x v="370"/>
    <x v="8"/>
    <d v="2013-04-01T00:00:00"/>
    <n v="58"/>
  </r>
  <r>
    <s v="Emma Daewo"/>
    <s v="ADSL"/>
    <s v="M"/>
    <x v="32"/>
    <x v="5"/>
    <d v="2013-04-01T00:00:00"/>
    <n v="60"/>
  </r>
  <r>
    <s v="Madison Lexus"/>
    <s v="ADSL"/>
    <s v="V"/>
    <x v="844"/>
    <x v="9"/>
    <d v="2013-04-01T00:00:00"/>
    <n v="46"/>
  </r>
  <r>
    <s v="Emily Ford"/>
    <s v="Móvil"/>
    <s v="M"/>
    <x v="533"/>
    <x v="9"/>
    <d v="2013-04-01T00:00:00"/>
    <n v="59"/>
  </r>
  <r>
    <s v="Alexander Daewo"/>
    <s v="Móvil"/>
    <s v="V"/>
    <x v="168"/>
    <x v="2"/>
    <d v="2013-04-01T00:00:00"/>
    <n v="29"/>
  </r>
  <r>
    <s v="Liam Dodge"/>
    <s v="Móvil + Fijo"/>
    <s v="M"/>
    <x v="1562"/>
    <x v="5"/>
    <d v="2013-04-01T00:00:00"/>
    <n v="54"/>
  </r>
  <r>
    <s v="Noah Chrysler"/>
    <s v="Móvil + Fijo"/>
    <s v="V"/>
    <x v="191"/>
    <x v="7"/>
    <d v="2013-04-01T00:00:00"/>
    <n v="53"/>
  </r>
  <r>
    <s v="Mason Seat"/>
    <s v="ADSL"/>
    <s v="V"/>
    <x v="34"/>
    <x v="0"/>
    <d v="2013-04-01T00:00:00"/>
    <n v="53"/>
  </r>
  <r>
    <s v="Mia Lexus"/>
    <s v="ADSL"/>
    <s v="M"/>
    <x v="1055"/>
    <x v="7"/>
    <d v="2013-04-01T00:00:00"/>
    <n v="42"/>
  </r>
  <r>
    <s v="Aiden Nissan"/>
    <s v="Fibra"/>
    <s v="V"/>
    <x v="982"/>
    <x v="10"/>
    <d v="2013-04-01T00:00:00"/>
    <n v="95"/>
  </r>
  <r>
    <s v="Isabella Nissan"/>
    <s v="Móvil"/>
    <s v="M"/>
    <x v="545"/>
    <x v="4"/>
    <d v="2013-04-01T00:00:00"/>
    <n v="58"/>
  </r>
  <r>
    <s v="Michael Rolls"/>
    <s v="ADSL"/>
    <s v="M"/>
    <x v="1531"/>
    <x v="7"/>
    <d v="2013-04-01T00:00:00"/>
    <n v="57"/>
  </r>
  <r>
    <s v="Sophia Lotus"/>
    <s v="Móvil"/>
    <s v="V"/>
    <x v="254"/>
    <x v="7"/>
    <d v="2013-04-01T00:00:00"/>
    <n v="25"/>
  </r>
  <r>
    <s v="Jayden Jaguar"/>
    <s v="Móvil"/>
    <s v="M"/>
    <x v="325"/>
    <x v="7"/>
    <d v="2013-04-01T00:00:00"/>
    <n v="38"/>
  </r>
  <r>
    <s v="Ava Seat"/>
    <s v="Fibra"/>
    <s v="M"/>
    <x v="377"/>
    <x v="7"/>
    <d v="2013-04-01T00:00:00"/>
    <n v="93"/>
  </r>
  <r>
    <s v="Jacob Chrysler"/>
    <s v="ADSL"/>
    <s v="V"/>
    <x v="380"/>
    <x v="8"/>
    <d v="2013-04-01T00:00:00"/>
    <n v="66"/>
  </r>
  <r>
    <s v="Elizabeth Daewo"/>
    <s v="Móvil"/>
    <s v="V"/>
    <x v="649"/>
    <x v="1"/>
    <d v="2013-04-01T00:00:00"/>
    <n v="58"/>
  </r>
  <r>
    <s v="Michael Kia"/>
    <s v="Móvil + Fijo"/>
    <s v="M"/>
    <x v="581"/>
    <x v="7"/>
    <d v="2013-04-01T00:00:00"/>
    <n v="51"/>
  </r>
  <r>
    <s v="Daniel Suzuki"/>
    <s v="Móvil"/>
    <s v="V"/>
    <x v="233"/>
    <x v="8"/>
    <d v="2013-04-01T00:00:00"/>
    <n v="46"/>
  </r>
  <r>
    <s v="Emily Audi"/>
    <s v="Móvil + Fijo"/>
    <s v="M"/>
    <x v="100"/>
    <x v="7"/>
    <d v="2013-04-01T00:00:00"/>
    <n v="58"/>
  </r>
  <r>
    <s v="Sophia Chrysler"/>
    <s v="Otros"/>
    <s v="M"/>
    <x v="173"/>
    <x v="5"/>
    <d v="2013-04-01T00:00:00"/>
    <n v="39"/>
  </r>
  <r>
    <s v="Madison Suzuki"/>
    <s v="Móvil"/>
    <s v="V"/>
    <x v="397"/>
    <x v="5"/>
    <d v="2013-04-01T00:00:00"/>
    <n v="46"/>
  </r>
  <r>
    <s v="Mia Jaguar"/>
    <s v="Móvil + Fijo"/>
    <s v="V"/>
    <x v="440"/>
    <x v="4"/>
    <d v="2013-04-01T00:00:00"/>
    <n v="58"/>
  </r>
  <r>
    <s v="Madison Dodge"/>
    <s v="Móvil + Fijo"/>
    <s v="V"/>
    <x v="851"/>
    <x v="6"/>
    <d v="2013-04-01T00:00:00"/>
    <n v="60"/>
  </r>
  <r>
    <s v="Abigail Lotus"/>
    <s v="ADSL"/>
    <s v="M"/>
    <x v="534"/>
    <x v="1"/>
    <d v="2013-04-01T00:00:00"/>
    <n v="47"/>
  </r>
  <r>
    <s v="Noah Jeep"/>
    <s v="ADSL"/>
    <s v="V"/>
    <x v="27"/>
    <x v="3"/>
    <d v="2013-04-01T00:00:00"/>
    <n v="54"/>
  </r>
  <r>
    <s v="Olivia Daewo"/>
    <s v="ADSL"/>
    <s v="V"/>
    <x v="184"/>
    <x v="7"/>
    <d v="2013-04-01T00:00:00"/>
    <n v="47"/>
  </r>
  <r>
    <s v="Mia Toyota"/>
    <s v="Móvil + Fijo"/>
    <s v="M"/>
    <x v="169"/>
    <x v="0"/>
    <d v="2013-04-01T00:00:00"/>
    <n v="54"/>
  </r>
  <r>
    <s v="Emma Wolks"/>
    <s v="ADSL"/>
    <s v="M"/>
    <x v="1001"/>
    <x v="7"/>
    <d v="2013-04-01T00:00:00"/>
    <n v="51"/>
  </r>
  <r>
    <s v="Olivia Rolls"/>
    <s v="Fibra"/>
    <s v="V"/>
    <x v="923"/>
    <x v="10"/>
    <d v="2013-04-01T00:00:00"/>
    <n v="97"/>
  </r>
  <r>
    <s v="Chloe Jeep"/>
    <s v="ADSL"/>
    <s v="M"/>
    <x v="132"/>
    <x v="6"/>
    <d v="2013-04-01T00:00:00"/>
    <n v="60"/>
  </r>
  <r>
    <s v="Liam Hyundai"/>
    <s v="Móvil + Fijo"/>
    <s v="M"/>
    <x v="149"/>
    <x v="10"/>
    <d v="2013-04-01T00:00:00"/>
    <n v="59"/>
  </r>
  <r>
    <s v="Jayden Hyundai"/>
    <s v="ADSL"/>
    <s v="M"/>
    <x v="188"/>
    <x v="0"/>
    <d v="2013-04-01T00:00:00"/>
    <n v="48"/>
  </r>
  <r>
    <s v="Alexander Audi"/>
    <s v="Móvil"/>
    <s v="M"/>
    <x v="215"/>
    <x v="8"/>
    <d v="2013-04-01T00:00:00"/>
    <n v="25"/>
  </r>
  <r>
    <s v="Liam Daewo"/>
    <s v="Fibra"/>
    <s v="M"/>
    <x v="674"/>
    <x v="0"/>
    <d v="2013-04-01T00:00:00"/>
    <n v="70"/>
  </r>
  <r>
    <s v="Daniel Wolks"/>
    <s v="ADSL"/>
    <s v="M"/>
    <x v="421"/>
    <x v="3"/>
    <d v="2013-04-01T00:00:00"/>
    <n v="62"/>
  </r>
  <r>
    <s v="Sophia Suzuki"/>
    <s v="Móvil + Fijo"/>
    <s v="V"/>
    <x v="241"/>
    <x v="3"/>
    <d v="2013-04-01T00:00:00"/>
    <n v="57"/>
  </r>
  <r>
    <s v="Daniel Honda"/>
    <s v="ADSL"/>
    <s v="M"/>
    <x v="472"/>
    <x v="0"/>
    <d v="2013-04-01T00:00:00"/>
    <n v="47"/>
  </r>
  <r>
    <s v="Isabella Seat"/>
    <s v="Móvil + Fijo"/>
    <s v="V"/>
    <x v="179"/>
    <x v="6"/>
    <d v="2013-04-01T00:00:00"/>
    <n v="60"/>
  </r>
  <r>
    <s v="Mia Honda"/>
    <s v="Móvil + Fijo"/>
    <s v="M"/>
    <x v="365"/>
    <x v="3"/>
    <d v="2013-04-01T00:00:00"/>
    <n v="53"/>
  </r>
  <r>
    <s v="Jayden Range"/>
    <s v="ADSL"/>
    <s v="V"/>
    <x v="1388"/>
    <x v="10"/>
    <d v="2013-04-01T00:00:00"/>
    <n v="54"/>
  </r>
  <r>
    <s v="Daniel Ferrari"/>
    <s v="Otros"/>
    <s v="M"/>
    <x v="260"/>
    <x v="10"/>
    <d v="2013-04-01T00:00:00"/>
    <n v="89"/>
  </r>
  <r>
    <s v="Jayden Range"/>
    <s v="ADSL"/>
    <s v="V"/>
    <x v="1388"/>
    <x v="10"/>
    <d v="2013-04-01T00:00:00"/>
    <n v="59"/>
  </r>
  <r>
    <s v="Aiden Lexus"/>
    <s v="Móvil + Fijo"/>
    <s v="M"/>
    <x v="297"/>
    <x v="10"/>
    <d v="2013-04-01T00:00:00"/>
    <n v="50"/>
  </r>
  <r>
    <s v="Sophia Chrysler"/>
    <s v="Otros"/>
    <s v="M"/>
    <x v="173"/>
    <x v="5"/>
    <d v="2013-04-01T00:00:00"/>
    <n v="92"/>
  </r>
  <r>
    <s v="Emma Dodge"/>
    <s v="Móvil"/>
    <s v="V"/>
    <x v="171"/>
    <x v="8"/>
    <d v="2013-04-01T00:00:00"/>
    <n v="21"/>
  </r>
  <r>
    <s v="Isabella Suzuki"/>
    <s v="Móvil"/>
    <s v="M"/>
    <x v="382"/>
    <x v="2"/>
    <d v="2013-04-01T00:00:00"/>
    <n v="34"/>
  </r>
  <r>
    <s v="Jayden Suzuki"/>
    <s v="Móvil"/>
    <s v="V"/>
    <x v="428"/>
    <x v="2"/>
    <d v="2013-04-01T00:00:00"/>
    <n v="41"/>
  </r>
  <r>
    <s v="Michael Ferrari"/>
    <s v="Móvil"/>
    <s v="V"/>
    <x v="1079"/>
    <x v="7"/>
    <d v="2013-04-01T00:00:00"/>
    <n v="38"/>
  </r>
  <r>
    <s v="Jacob Suzuki"/>
    <s v="Móvil"/>
    <s v="V"/>
    <x v="23"/>
    <x v="4"/>
    <d v="2013-04-01T00:00:00"/>
    <n v="39"/>
  </r>
  <r>
    <s v="Liam Ferrari"/>
    <s v="Móvil"/>
    <s v="M"/>
    <x v="1604"/>
    <x v="0"/>
    <d v="2013-04-01T00:00:00"/>
    <n v="53"/>
  </r>
  <r>
    <s v="Ava Rolls"/>
    <s v="Móvil + Fijo"/>
    <s v="M"/>
    <x v="278"/>
    <x v="8"/>
    <d v="2013-04-01T00:00:00"/>
    <n v="54"/>
  </r>
  <r>
    <s v="Emily BMV"/>
    <s v="Móvil"/>
    <s v="M"/>
    <x v="71"/>
    <x v="1"/>
    <d v="2013-04-01T00:00:00"/>
    <n v="41"/>
  </r>
  <r>
    <s v="Jacob Daewo"/>
    <s v="Móvil + Fijo"/>
    <s v="M"/>
    <x v="1432"/>
    <x v="0"/>
    <d v="2013-04-01T00:00:00"/>
    <n v="55"/>
  </r>
  <r>
    <s v="Sophia Lexus"/>
    <s v="Móvil + Fijo"/>
    <s v="V"/>
    <x v="72"/>
    <x v="9"/>
    <d v="2013-04-01T00:00:00"/>
    <n v="54"/>
  </r>
  <r>
    <s v="Emma Renault"/>
    <s v="Móvil + Fijo"/>
    <s v="V"/>
    <x v="535"/>
    <x v="2"/>
    <d v="2013-04-01T00:00:00"/>
    <n v="56"/>
  </r>
  <r>
    <s v="Ethan Audi"/>
    <s v="ADSL"/>
    <s v="M"/>
    <x v="647"/>
    <x v="10"/>
    <d v="2013-04-01T00:00:00"/>
    <n v="59"/>
  </r>
  <r>
    <s v="Noah Lexus"/>
    <s v="ADSL"/>
    <s v="M"/>
    <x v="270"/>
    <x v="4"/>
    <d v="2013-04-01T00:00:00"/>
    <n v="60"/>
  </r>
  <r>
    <s v="Ethan Hyundai"/>
    <s v="ADSL"/>
    <s v="V"/>
    <x v="202"/>
    <x v="7"/>
    <d v="2013-04-01T00:00:00"/>
    <n v="53"/>
  </r>
  <r>
    <s v="Emma Lexus"/>
    <s v="ADSL"/>
    <s v="M"/>
    <x v="95"/>
    <x v="7"/>
    <d v="2013-04-01T00:00:00"/>
    <n v="63"/>
  </r>
  <r>
    <s v="Jayden Wolks"/>
    <s v="ADSL"/>
    <s v="M"/>
    <x v="1201"/>
    <x v="10"/>
    <d v="2013-04-01T00:00:00"/>
    <n v="61"/>
  </r>
  <r>
    <s v="Emily Seat"/>
    <s v="Móvil"/>
    <s v="M"/>
    <x v="81"/>
    <x v="3"/>
    <d v="2013-04-01T00:00:00"/>
    <n v="57"/>
  </r>
  <r>
    <s v="Mason Seat"/>
    <s v="ADSL"/>
    <s v="V"/>
    <x v="34"/>
    <x v="0"/>
    <d v="2013-04-01T00:00:00"/>
    <n v="59"/>
  </r>
  <r>
    <s v="Mia Suzuki"/>
    <s v="ADSL"/>
    <s v="V"/>
    <x v="43"/>
    <x v="5"/>
    <d v="2013-04-01T00:00:00"/>
    <n v="40"/>
  </r>
  <r>
    <s v="Emma Audi"/>
    <s v="Otros"/>
    <s v="M"/>
    <x v="499"/>
    <x v="0"/>
    <d v="2013-04-01T00:00:00"/>
    <n v="100"/>
  </r>
  <r>
    <s v="Alexander Honda"/>
    <s v="Móvil"/>
    <s v="M"/>
    <x v="200"/>
    <x v="0"/>
    <d v="2013-04-01T00:00:00"/>
    <n v="40"/>
  </r>
  <r>
    <s v="Elizabeth Daewo"/>
    <s v="Móvil"/>
    <s v="V"/>
    <x v="649"/>
    <x v="1"/>
    <d v="2013-04-01T00:00:00"/>
    <n v="41"/>
  </r>
  <r>
    <s v="Chloe Dodge"/>
    <s v="Móvil + Fijo"/>
    <s v="M"/>
    <x v="33"/>
    <x v="4"/>
    <d v="2013-04-01T00:00:00"/>
    <n v="55"/>
  </r>
  <r>
    <s v="Aiden BMV"/>
    <s v="Móvil"/>
    <s v="V"/>
    <x v="1313"/>
    <x v="7"/>
    <d v="2013-04-01T00:00:00"/>
    <n v="52"/>
  </r>
  <r>
    <s v="Madison Daewo"/>
    <s v="Móvil + Fijo"/>
    <s v="V"/>
    <x v="742"/>
    <x v="10"/>
    <d v="2013-04-01T00:00:00"/>
    <n v="59"/>
  </r>
  <r>
    <s v="Michael Toyota"/>
    <s v="Móvil"/>
    <s v="M"/>
    <x v="229"/>
    <x v="9"/>
    <d v="2013-04-01T00:00:00"/>
    <n v="26"/>
  </r>
  <r>
    <s v="Isabella Lotus"/>
    <s v="Móvil"/>
    <s v="M"/>
    <x v="239"/>
    <x v="8"/>
    <d v="2013-04-01T00:00:00"/>
    <n v="21"/>
  </r>
  <r>
    <s v="Aiden Wolks"/>
    <s v="Fibra"/>
    <s v="V"/>
    <x v="1052"/>
    <x v="7"/>
    <d v="2013-04-01T00:00:00"/>
    <n v="93"/>
  </r>
  <r>
    <s v="Isabella Chrysler"/>
    <s v="Móvil + Fijo"/>
    <s v="V"/>
    <x v="352"/>
    <x v="9"/>
    <d v="2013-04-01T00:00:00"/>
    <n v="57"/>
  </r>
  <r>
    <s v="Emma Ford"/>
    <s v="Móvil"/>
    <s v="V"/>
    <x v="85"/>
    <x v="2"/>
    <d v="2013-04-01T00:00:00"/>
    <n v="53"/>
  </r>
  <r>
    <s v="Michael Jaguar"/>
    <s v="Móvil + Fijo"/>
    <s v="V"/>
    <x v="589"/>
    <x v="10"/>
    <d v="2013-04-01T00:00:00"/>
    <n v="57"/>
  </r>
  <r>
    <s v="Ava Jaguar"/>
    <s v="Móvil"/>
    <s v="M"/>
    <x v="117"/>
    <x v="0"/>
    <d v="2013-04-01T00:00:00"/>
    <n v="31"/>
  </r>
  <r>
    <s v="Olivia Ford"/>
    <s v="Móvil + Fijo"/>
    <s v="M"/>
    <x v="291"/>
    <x v="3"/>
    <d v="2013-04-01T00:00:00"/>
    <n v="56"/>
  </r>
  <r>
    <s v="Jayden Nissan"/>
    <s v="Móvil"/>
    <s v="M"/>
    <x v="551"/>
    <x v="3"/>
    <d v="2013-04-01T00:00:00"/>
    <n v="42"/>
  </r>
  <r>
    <s v="Abigail Seat"/>
    <s v="Móvil"/>
    <s v="M"/>
    <x v="1195"/>
    <x v="7"/>
    <d v="2013-04-01T00:00:00"/>
    <n v="24"/>
  </r>
  <r>
    <s v="Mia Suzuki"/>
    <s v="ADSL"/>
    <s v="V"/>
    <x v="43"/>
    <x v="5"/>
    <d v="2013-04-01T00:00:00"/>
    <n v="70"/>
  </r>
  <r>
    <s v="Emma Chrysler"/>
    <s v="ADSL"/>
    <s v="V"/>
    <x v="227"/>
    <x v="6"/>
    <d v="2013-04-01T00:00:00"/>
    <n v="60"/>
  </r>
  <r>
    <s v="Noah Honda"/>
    <s v="Móvil"/>
    <s v="M"/>
    <x v="44"/>
    <x v="0"/>
    <d v="2013-04-01T00:00:00"/>
    <n v="20"/>
  </r>
  <r>
    <s v="Michael Suzuki"/>
    <s v="Móvil + Fijo"/>
    <s v="V"/>
    <x v="68"/>
    <x v="9"/>
    <d v="2013-04-01T00:00:00"/>
    <n v="50"/>
  </r>
  <r>
    <s v="Olivia Jaguar"/>
    <s v="Móvil"/>
    <s v="M"/>
    <x v="161"/>
    <x v="7"/>
    <d v="2013-04-01T00:00:00"/>
    <n v="29"/>
  </r>
  <r>
    <s v="Elizabeth Lexus"/>
    <s v="Móvil + Fijo"/>
    <s v="M"/>
    <x v="862"/>
    <x v="5"/>
    <d v="2013-04-01T00:00:00"/>
    <n v="57"/>
  </r>
  <r>
    <s v="Liam Kia"/>
    <s v="Móvil + Fijo"/>
    <s v="V"/>
    <x v="1046"/>
    <x v="0"/>
    <d v="2013-04-01T00:00:00"/>
    <n v="57"/>
  </r>
  <r>
    <s v="Emma Range"/>
    <s v="Móvil + Fijo"/>
    <s v="M"/>
    <x v="1110"/>
    <x v="9"/>
    <d v="2013-04-01T00:00:00"/>
    <n v="50"/>
  </r>
  <r>
    <s v="Jacob Audi"/>
    <s v="ADSL"/>
    <s v="V"/>
    <x v="898"/>
    <x v="3"/>
    <d v="2013-04-01T00:00:00"/>
    <n v="42"/>
  </r>
  <r>
    <s v="Michael Hyundai"/>
    <s v="ADSL"/>
    <s v="M"/>
    <x v="641"/>
    <x v="4"/>
    <d v="2013-04-01T00:00:00"/>
    <n v="59"/>
  </r>
  <r>
    <s v="Aiden Chrysler"/>
    <s v="Móvil"/>
    <s v="M"/>
    <x v="1072"/>
    <x v="10"/>
    <d v="2013-04-01T00:00:00"/>
    <n v="30"/>
  </r>
  <r>
    <s v="Elizabeth Wolks"/>
    <s v="Móvil"/>
    <s v="M"/>
    <x v="2"/>
    <x v="1"/>
    <d v="2013-04-01T00:00:00"/>
    <n v="51"/>
  </r>
  <r>
    <s v="Abigail Rolls"/>
    <s v="ADSL"/>
    <s v="V"/>
    <x v="73"/>
    <x v="4"/>
    <d v="2013-04-01T00:00:00"/>
    <n v="57"/>
  </r>
  <r>
    <s v="Olivia Toyota"/>
    <s v="Otros"/>
    <s v="V"/>
    <x v="606"/>
    <x v="0"/>
    <d v="2013-04-01T00:00:00"/>
    <n v="26"/>
  </r>
  <r>
    <s v="William BMV"/>
    <s v="Móvil"/>
    <s v="M"/>
    <x v="298"/>
    <x v="6"/>
    <d v="2013-04-01T00:00:00"/>
    <n v="42"/>
  </r>
  <r>
    <s v="Abigail Audi"/>
    <s v="Móvil"/>
    <s v="V"/>
    <x v="1647"/>
    <x v="4"/>
    <d v="2013-04-01T00:00:00"/>
    <n v="56"/>
  </r>
  <r>
    <s v="Ava Suzuki"/>
    <s v="Móvil + Fijo"/>
    <s v="M"/>
    <x v="318"/>
    <x v="7"/>
    <d v="2013-04-01T00:00:00"/>
    <n v="58"/>
  </r>
  <r>
    <s v="Liam BMV"/>
    <s v="Móvil"/>
    <s v="M"/>
    <x v="16"/>
    <x v="7"/>
    <d v="2013-04-01T00:00:00"/>
    <n v="47"/>
  </r>
  <r>
    <s v="Michael Jeep"/>
    <s v="Otros"/>
    <s v="V"/>
    <x v="1229"/>
    <x v="1"/>
    <d v="2013-04-01T00:00:00"/>
    <n v="91"/>
  </r>
  <r>
    <s v="Mason Kia"/>
    <s v="Móvil"/>
    <s v="V"/>
    <x v="30"/>
    <x v="1"/>
    <d v="2013-04-01T00:00:00"/>
    <n v="55"/>
  </r>
  <r>
    <s v="Jacob Suzuki"/>
    <s v="Móvil"/>
    <s v="V"/>
    <x v="23"/>
    <x v="4"/>
    <d v="2013-04-01T00:00:00"/>
    <n v="47"/>
  </r>
  <r>
    <s v="Olivia Seat"/>
    <s v="Móvil + Fijo"/>
    <s v="M"/>
    <x v="59"/>
    <x v="7"/>
    <d v="2013-04-01T00:00:00"/>
    <n v="54"/>
  </r>
  <r>
    <s v="Olivia Audi"/>
    <s v="ADSL"/>
    <s v="V"/>
    <x v="287"/>
    <x v="5"/>
    <d v="2013-04-01T00:00:00"/>
    <n v="52"/>
  </r>
  <r>
    <s v="Jayden Range"/>
    <s v="ADSL"/>
    <s v="V"/>
    <x v="1388"/>
    <x v="10"/>
    <d v="2013-04-01T00:00:00"/>
    <n v="52"/>
  </r>
  <r>
    <s v="Sophia Ford"/>
    <s v="Móvil"/>
    <s v="V"/>
    <x v="743"/>
    <x v="6"/>
    <d v="2013-04-01T00:00:00"/>
    <n v="35"/>
  </r>
  <r>
    <s v="William Rolls"/>
    <s v="Móvil"/>
    <s v="M"/>
    <x v="225"/>
    <x v="0"/>
    <d v="2013-04-01T00:00:00"/>
    <n v="32"/>
  </r>
  <r>
    <s v="Elizabeth Renault"/>
    <s v="Móvil"/>
    <s v="M"/>
    <x v="335"/>
    <x v="1"/>
    <d v="2013-04-01T00:00:00"/>
    <n v="23"/>
  </r>
  <r>
    <s v="Liam Daewo"/>
    <s v="Fibra"/>
    <s v="M"/>
    <x v="674"/>
    <x v="0"/>
    <d v="2013-04-01T00:00:00"/>
    <n v="99"/>
  </r>
  <r>
    <s v="Aiden Kia"/>
    <s v="Móvil"/>
    <s v="V"/>
    <x v="288"/>
    <x v="6"/>
    <d v="2013-04-01T00:00:00"/>
    <n v="50"/>
  </r>
  <r>
    <s v="Olivia Dodge"/>
    <s v="Fibra"/>
    <s v="V"/>
    <x v="209"/>
    <x v="9"/>
    <d v="2013-04-01T00:00:00"/>
    <n v="91"/>
  </r>
  <r>
    <s v="Alexander Nissan"/>
    <s v="Móvil"/>
    <s v="V"/>
    <x v="773"/>
    <x v="9"/>
    <d v="2013-04-01T00:00:00"/>
    <n v="31"/>
  </r>
  <r>
    <s v="Jacob Renault"/>
    <s v="Móvil + Fijo"/>
    <s v="V"/>
    <x v="5"/>
    <x v="3"/>
    <d v="2013-04-01T00:00:00"/>
    <n v="55"/>
  </r>
  <r>
    <s v="Olivia Dodge"/>
    <s v="Fibra"/>
    <s v="V"/>
    <x v="209"/>
    <x v="9"/>
    <d v="2013-04-01T00:00:00"/>
    <n v="98"/>
  </r>
  <r>
    <s v="Daniel Suzuki"/>
    <s v="Móvil"/>
    <s v="V"/>
    <x v="233"/>
    <x v="8"/>
    <d v="2013-04-01T00:00:00"/>
    <n v="43"/>
  </r>
  <r>
    <s v="Jacob Range"/>
    <s v="Móvil + Fijo"/>
    <s v="V"/>
    <x v="548"/>
    <x v="1"/>
    <d v="2013-04-01T00:00:00"/>
    <n v="59"/>
  </r>
  <r>
    <s v="Madison Jaguar"/>
    <s v="ADSL"/>
    <s v="V"/>
    <x v="151"/>
    <x v="4"/>
    <d v="2013-04-01T00:00:00"/>
    <n v="54"/>
  </r>
  <r>
    <s v="Jacob Wolks"/>
    <s v="Móvil"/>
    <s v="V"/>
    <x v="575"/>
    <x v="1"/>
    <d v="2013-04-01T00:00:00"/>
    <n v="42"/>
  </r>
  <r>
    <s v="Daniel Suzuki"/>
    <s v="Móvil"/>
    <s v="V"/>
    <x v="233"/>
    <x v="8"/>
    <d v="2013-04-01T00:00:00"/>
    <n v="33"/>
  </r>
  <r>
    <s v="Olivia Audi"/>
    <s v="ADSL"/>
    <s v="V"/>
    <x v="287"/>
    <x v="5"/>
    <d v="2013-04-01T00:00:00"/>
    <n v="57"/>
  </r>
  <r>
    <s v="Emily Dodge"/>
    <s v="Otros"/>
    <s v="M"/>
    <x v="353"/>
    <x v="7"/>
    <d v="2013-04-01T00:00:00"/>
    <n v="34"/>
  </r>
  <r>
    <s v="Mia Rolls"/>
    <s v="Móvil + Fijo"/>
    <s v="V"/>
    <x v="1672"/>
    <x v="7"/>
    <d v="2013-04-01T00:00:00"/>
    <n v="50"/>
  </r>
  <r>
    <s v="Chloe Renault"/>
    <s v="Móvil"/>
    <s v="M"/>
    <x v="714"/>
    <x v="3"/>
    <d v="2013-04-01T00:00:00"/>
    <n v="26"/>
  </r>
  <r>
    <s v="Elizabeth Chrysler"/>
    <s v="Móvil + Fijo"/>
    <s v="V"/>
    <x v="718"/>
    <x v="0"/>
    <d v="2013-04-01T00:00:00"/>
    <n v="54"/>
  </r>
  <r>
    <s v="Michael Wolks"/>
    <s v="Móvil + Fijo"/>
    <s v="V"/>
    <x v="475"/>
    <x v="7"/>
    <d v="2013-04-01T00:00:00"/>
    <n v="53"/>
  </r>
  <r>
    <s v="Daniel Audi"/>
    <s v="Móvil"/>
    <s v="M"/>
    <x v="97"/>
    <x v="10"/>
    <d v="2013-04-01T00:00:00"/>
    <n v="31"/>
  </r>
  <r>
    <s v="Sophia Hyundai"/>
    <s v="Móvil"/>
    <s v="M"/>
    <x v="876"/>
    <x v="5"/>
    <d v="2013-04-01T00:00:00"/>
    <n v="42"/>
  </r>
  <r>
    <s v="Ethan Lexus"/>
    <s v="Fibra"/>
    <s v="V"/>
    <x v="826"/>
    <x v="0"/>
    <d v="2013-04-01T00:00:00"/>
    <n v="87"/>
  </r>
  <r>
    <s v="Ethan Rolls"/>
    <s v="Fibra"/>
    <s v="V"/>
    <x v="485"/>
    <x v="1"/>
    <d v="2013-04-01T00:00:00"/>
    <n v="70"/>
  </r>
  <r>
    <s v="Aiden Kia"/>
    <s v="Móvil"/>
    <s v="V"/>
    <x v="288"/>
    <x v="6"/>
    <d v="2013-04-01T00:00:00"/>
    <n v="41"/>
  </r>
  <r>
    <s v="Alexander Ford"/>
    <s v="Móvil + Fijo"/>
    <s v="V"/>
    <x v="82"/>
    <x v="4"/>
    <d v="2013-04-01T00:00:00"/>
    <n v="58"/>
  </r>
  <r>
    <s v="William Seat"/>
    <s v="Móvil + Fijo"/>
    <s v="M"/>
    <x v="580"/>
    <x v="2"/>
    <d v="2013-04-01T00:00:00"/>
    <n v="55"/>
  </r>
  <r>
    <s v="Mia Jaguar"/>
    <s v="Móvil + Fijo"/>
    <s v="V"/>
    <x v="440"/>
    <x v="4"/>
    <d v="2013-04-01T00:00:00"/>
    <n v="58"/>
  </r>
  <r>
    <s v="Daniel Rolls"/>
    <s v="Móvil + Fijo"/>
    <s v="M"/>
    <x v="128"/>
    <x v="7"/>
    <d v="2013-04-01T00:00:00"/>
    <n v="53"/>
  </r>
  <r>
    <s v="Chloe Dodge"/>
    <s v="Móvil + Fijo"/>
    <s v="M"/>
    <x v="33"/>
    <x v="4"/>
    <d v="2013-04-01T00:00:00"/>
    <n v="52"/>
  </r>
  <r>
    <s v="Aiden Daewo"/>
    <s v="ADSL"/>
    <s v="M"/>
    <x v="296"/>
    <x v="10"/>
    <d v="2013-04-01T00:00:00"/>
    <n v="63"/>
  </r>
  <r>
    <s v="Ethan Rolls"/>
    <s v="Fibra"/>
    <s v="V"/>
    <x v="485"/>
    <x v="1"/>
    <d v="2013-04-01T00:00:00"/>
    <n v="75"/>
  </r>
  <r>
    <s v="Elizabeth Toyota"/>
    <s v="Móvil"/>
    <s v="M"/>
    <x v="430"/>
    <x v="10"/>
    <d v="2013-04-01T00:00:00"/>
    <n v="41"/>
  </r>
  <r>
    <s v="Alexander Chrysler"/>
    <s v="Móvil"/>
    <s v="V"/>
    <x v="810"/>
    <x v="2"/>
    <d v="2013-04-01T00:00:00"/>
    <n v="27"/>
  </r>
  <r>
    <s v="Jayden Dodge"/>
    <s v="Móvil"/>
    <s v="M"/>
    <x v="708"/>
    <x v="3"/>
    <d v="2013-04-01T00:00:00"/>
    <n v="31"/>
  </r>
  <r>
    <s v="Olivia Renault"/>
    <s v="Otros"/>
    <s v="M"/>
    <x v="486"/>
    <x v="3"/>
    <d v="2013-04-01T00:00:00"/>
    <n v="57"/>
  </r>
  <r>
    <s v="Elizabeth Ford"/>
    <s v="Móvil + Fijo"/>
    <s v="M"/>
    <x v="251"/>
    <x v="0"/>
    <d v="2013-04-01T00:00:00"/>
    <n v="54"/>
  </r>
  <r>
    <s v="Jacob Kia"/>
    <s v="Móvil"/>
    <s v="V"/>
    <x v="354"/>
    <x v="3"/>
    <d v="2013-04-01T00:00:00"/>
    <n v="25"/>
  </r>
  <r>
    <s v="Ethan Suzuki"/>
    <s v="Móvil + Fijo"/>
    <s v="V"/>
    <x v="592"/>
    <x v="5"/>
    <d v="2013-04-01T00:00:00"/>
    <n v="58"/>
  </r>
  <r>
    <s v="Liam Audi"/>
    <s v="Otros"/>
    <s v="M"/>
    <x v="205"/>
    <x v="0"/>
    <d v="2013-04-01T00:00:00"/>
    <n v="87"/>
  </r>
  <r>
    <s v="Aiden Range"/>
    <s v="Móvil"/>
    <s v="M"/>
    <x v="230"/>
    <x v="7"/>
    <d v="2013-04-01T00:00:00"/>
    <n v="24"/>
  </r>
  <r>
    <s v="Jayden Kia"/>
    <s v="Móvil"/>
    <s v="V"/>
    <x v="216"/>
    <x v="7"/>
    <d v="2013-04-01T00:00:00"/>
    <n v="39"/>
  </r>
  <r>
    <s v="Jacob Kia"/>
    <s v="Móvil"/>
    <s v="V"/>
    <x v="354"/>
    <x v="3"/>
    <d v="2013-04-01T00:00:00"/>
    <n v="29"/>
  </r>
  <r>
    <s v="Jayden Seat"/>
    <s v="Móvil"/>
    <s v="V"/>
    <x v="433"/>
    <x v="7"/>
    <d v="2013-04-01T00:00:00"/>
    <n v="42"/>
  </r>
  <r>
    <s v="Daniel Lotus"/>
    <s v="Móvil"/>
    <s v="M"/>
    <x v="131"/>
    <x v="5"/>
    <d v="2013-04-01T00:00:00"/>
    <n v="24"/>
  </r>
  <r>
    <s v="Emma Jeep"/>
    <s v="ADSL"/>
    <s v="V"/>
    <x v="223"/>
    <x v="4"/>
    <d v="2013-04-01T00:00:00"/>
    <n v="63"/>
  </r>
  <r>
    <s v="William Lotus"/>
    <s v="Otros"/>
    <s v="M"/>
    <x v="1307"/>
    <x v="2"/>
    <d v="2013-04-01T00:00:00"/>
    <n v="6"/>
  </r>
  <r>
    <s v="Jayden Jaguar"/>
    <s v="Móvil"/>
    <s v="M"/>
    <x v="325"/>
    <x v="7"/>
    <d v="2013-04-01T00:00:00"/>
    <n v="31"/>
  </r>
  <r>
    <s v="Chloe Dodge"/>
    <s v="Móvil + Fijo"/>
    <s v="M"/>
    <x v="33"/>
    <x v="4"/>
    <d v="2013-04-01T00:00:00"/>
    <n v="50"/>
  </r>
  <r>
    <s v="Aiden Renault"/>
    <s v="ADSL"/>
    <s v="M"/>
    <x v="455"/>
    <x v="4"/>
    <d v="2013-04-01T00:00:00"/>
    <n v="46"/>
  </r>
  <r>
    <s v="Daniel Jeep"/>
    <s v="Móvil"/>
    <s v="V"/>
    <x v="35"/>
    <x v="6"/>
    <d v="2013-04-01T00:00:00"/>
    <n v="36"/>
  </r>
  <r>
    <s v="Jayden Jeep"/>
    <s v="Móvil"/>
    <s v="M"/>
    <x v="976"/>
    <x v="7"/>
    <d v="2013-04-01T00:00:00"/>
    <n v="27"/>
  </r>
  <r>
    <s v="Noah Renault"/>
    <s v="Móvil + Fijo"/>
    <s v="M"/>
    <x v="284"/>
    <x v="5"/>
    <d v="2013-04-01T00:00:00"/>
    <n v="54"/>
  </r>
  <r>
    <s v="Jacob Jaguar"/>
    <s v="Móvil"/>
    <s v="V"/>
    <x v="105"/>
    <x v="1"/>
    <d v="2013-04-01T00:00:00"/>
    <n v="50"/>
  </r>
  <r>
    <s v="Ethan Audi"/>
    <s v="ADSL"/>
    <s v="M"/>
    <x v="647"/>
    <x v="10"/>
    <d v="2013-04-01T00:00:00"/>
    <n v="65"/>
  </r>
  <r>
    <s v="Alexander Lotus"/>
    <s v="Móvil + Fijo"/>
    <s v="M"/>
    <x v="361"/>
    <x v="1"/>
    <d v="2013-04-01T00:00:00"/>
    <n v="60"/>
  </r>
  <r>
    <s v="Aiden Lexus"/>
    <s v="Móvil + Fijo"/>
    <s v="M"/>
    <x v="297"/>
    <x v="10"/>
    <d v="2013-04-01T00:00:00"/>
    <n v="52"/>
  </r>
  <r>
    <s v="Ava Wolks"/>
    <s v="ADSL"/>
    <s v="M"/>
    <x v="594"/>
    <x v="3"/>
    <d v="2013-04-01T00:00:00"/>
    <n v="49"/>
  </r>
  <r>
    <s v="Michael Renault"/>
    <s v="Móvil + Fijo"/>
    <s v="M"/>
    <x v="163"/>
    <x v="7"/>
    <d v="2013-04-01T00:00:00"/>
    <n v="55"/>
  </r>
  <r>
    <s v="Liam Audi"/>
    <s v="Otros"/>
    <s v="M"/>
    <x v="205"/>
    <x v="0"/>
    <d v="2013-04-01T00:00:00"/>
    <n v="69"/>
  </r>
  <r>
    <s v="Sophia Ford"/>
    <s v="Móvil"/>
    <s v="V"/>
    <x v="743"/>
    <x v="6"/>
    <d v="2013-04-01T00:00:00"/>
    <n v="31"/>
  </r>
  <r>
    <s v="Sophia BMV"/>
    <s v="Fibra"/>
    <s v="M"/>
    <x v="70"/>
    <x v="1"/>
    <d v="2013-04-01T00:00:00"/>
    <n v="73"/>
  </r>
  <r>
    <s v="Isabella Toyota"/>
    <s v="Móvil + Fijo"/>
    <s v="V"/>
    <x v="232"/>
    <x v="9"/>
    <d v="2013-04-01T00:00:00"/>
    <n v="58"/>
  </r>
  <r>
    <s v="Mia Hyundai"/>
    <s v="Móvil + Fijo"/>
    <s v="M"/>
    <x v="54"/>
    <x v="6"/>
    <d v="2013-04-01T00:00:00"/>
    <n v="52"/>
  </r>
  <r>
    <s v="Emily Jaguar"/>
    <s v="Móvil"/>
    <s v="M"/>
    <x v="1152"/>
    <x v="0"/>
    <d v="2013-04-01T00:00:00"/>
    <n v="29"/>
  </r>
  <r>
    <s v="William BMV"/>
    <s v="Móvil"/>
    <s v="M"/>
    <x v="298"/>
    <x v="6"/>
    <d v="2013-04-01T00:00:00"/>
    <n v="55"/>
  </r>
  <r>
    <s v="Isabella Daewo"/>
    <s v="Móvil"/>
    <s v="M"/>
    <x v="279"/>
    <x v="4"/>
    <d v="2013-04-01T00:00:00"/>
    <n v="49"/>
  </r>
  <r>
    <s v="Alexander Dodge"/>
    <s v="Móvil + Fijo"/>
    <s v="M"/>
    <x v="1078"/>
    <x v="4"/>
    <d v="2013-04-01T00:00:00"/>
    <n v="56"/>
  </r>
  <r>
    <s v="Emma Ford"/>
    <s v="Móvil"/>
    <s v="V"/>
    <x v="85"/>
    <x v="2"/>
    <d v="2013-04-01T00:00:00"/>
    <n v="24"/>
  </r>
  <r>
    <s v="Jacob Lexus"/>
    <s v="Móvil"/>
    <s v="V"/>
    <x v="141"/>
    <x v="10"/>
    <d v="2013-04-01T00:00:00"/>
    <n v="49"/>
  </r>
  <r>
    <s v="Ethan Audi"/>
    <s v="ADSL"/>
    <s v="M"/>
    <x v="647"/>
    <x v="10"/>
    <d v="2013-04-01T00:00:00"/>
    <n v="44"/>
  </r>
  <r>
    <s v="Isabella Lotus"/>
    <s v="Móvil"/>
    <s v="M"/>
    <x v="239"/>
    <x v="8"/>
    <d v="2013-04-01T00:00:00"/>
    <n v="32"/>
  </r>
  <r>
    <s v="Chloe Dodge"/>
    <s v="Móvil + Fijo"/>
    <s v="M"/>
    <x v="33"/>
    <x v="4"/>
    <d v="2013-04-01T00:00:00"/>
    <n v="51"/>
  </r>
  <r>
    <s v="Emily Jeep"/>
    <s v="ADSL"/>
    <s v="V"/>
    <x v="99"/>
    <x v="0"/>
    <d v="2013-04-01T00:00:00"/>
    <n v="40"/>
  </r>
  <r>
    <s v="Sophia Hyundai"/>
    <s v="Móvil"/>
    <s v="M"/>
    <x v="876"/>
    <x v="5"/>
    <d v="2013-04-01T00:00:00"/>
    <n v="59"/>
  </r>
  <r>
    <s v="Isabella Renault"/>
    <s v="Fibra"/>
    <s v="V"/>
    <x v="471"/>
    <x v="7"/>
    <d v="2013-04-01T00:00:00"/>
    <n v="92"/>
  </r>
  <r>
    <s v="Mia Hyundai"/>
    <s v="Móvil + Fijo"/>
    <s v="M"/>
    <x v="54"/>
    <x v="6"/>
    <d v="2013-04-01T00:00:00"/>
    <n v="56"/>
  </r>
  <r>
    <s v="Aiden Renault"/>
    <s v="ADSL"/>
    <s v="M"/>
    <x v="455"/>
    <x v="4"/>
    <d v="2013-04-01T00:00:00"/>
    <n v="40"/>
  </r>
  <r>
    <s v="Mia Seat"/>
    <s v="Móvil + Fijo"/>
    <s v="M"/>
    <x v="385"/>
    <x v="1"/>
    <d v="2013-04-01T00:00:00"/>
    <n v="54"/>
  </r>
  <r>
    <s v="Mason Dodge"/>
    <s v="Móvil"/>
    <s v="M"/>
    <x v="207"/>
    <x v="10"/>
    <d v="2013-04-01T00:00:00"/>
    <n v="40"/>
  </r>
  <r>
    <s v="Abigail Kia"/>
    <s v="Móvil"/>
    <s v="V"/>
    <x v="103"/>
    <x v="5"/>
    <d v="2013-04-01T00:00:00"/>
    <n v="32"/>
  </r>
  <r>
    <s v="Olivia Lotus"/>
    <s v="Móvil + Fijo"/>
    <s v="V"/>
    <x v="1422"/>
    <x v="2"/>
    <d v="2013-04-01T00:00:00"/>
    <n v="58"/>
  </r>
  <r>
    <s v="Olivia Jeep"/>
    <s v="Móvil"/>
    <s v="V"/>
    <x v="106"/>
    <x v="2"/>
    <d v="2013-04-01T00:00:00"/>
    <n v="32"/>
  </r>
  <r>
    <s v="Ava Ford"/>
    <s v="Móvil"/>
    <s v="M"/>
    <x v="1139"/>
    <x v="7"/>
    <d v="2013-04-01T00:00:00"/>
    <n v="48"/>
  </r>
  <r>
    <s v="Elizabeth Daewo"/>
    <s v="Móvil"/>
    <s v="V"/>
    <x v="649"/>
    <x v="1"/>
    <d v="2013-04-01T00:00:00"/>
    <n v="25"/>
  </r>
  <r>
    <s v="Madison Wolks"/>
    <s v="ADSL"/>
    <s v="M"/>
    <x v="1063"/>
    <x v="8"/>
    <d v="2013-04-01T00:00:00"/>
    <n v="53"/>
  </r>
  <r>
    <s v="Jacob Chrysler"/>
    <s v="ADSL"/>
    <s v="V"/>
    <x v="380"/>
    <x v="8"/>
    <d v="2013-04-01T00:00:00"/>
    <n v="65"/>
  </r>
  <r>
    <s v="Mia Ford"/>
    <s v="Fibra"/>
    <s v="M"/>
    <x v="127"/>
    <x v="9"/>
    <d v="2013-04-01T00:00:00"/>
    <n v="99"/>
  </r>
  <r>
    <s v="Liam Toyota"/>
    <s v="Móvil"/>
    <s v="V"/>
    <x v="419"/>
    <x v="1"/>
    <d v="2013-04-01T00:00:00"/>
    <n v="31"/>
  </r>
  <r>
    <s v="Liam Toyota"/>
    <s v="Móvil"/>
    <s v="V"/>
    <x v="419"/>
    <x v="1"/>
    <d v="2013-04-01T00:00:00"/>
    <n v="34"/>
  </r>
  <r>
    <s v="William Lexus"/>
    <s v="ADSL"/>
    <s v="V"/>
    <x v="1318"/>
    <x v="10"/>
    <d v="2013-04-01T00:00:00"/>
    <n v="48"/>
  </r>
  <r>
    <s v="Mia Ferrari"/>
    <s v="Móvil + Fijo"/>
    <s v="V"/>
    <x v="863"/>
    <x v="7"/>
    <d v="2013-04-01T00:00:00"/>
    <n v="50"/>
  </r>
  <r>
    <s v="Elizabeth Lexus"/>
    <s v="Móvil + Fijo"/>
    <s v="M"/>
    <x v="862"/>
    <x v="5"/>
    <d v="2013-04-01T00:00:00"/>
    <n v="53"/>
  </r>
  <r>
    <s v="Alexander Seat"/>
    <s v="Móvil"/>
    <s v="V"/>
    <x v="1199"/>
    <x v="7"/>
    <d v="2013-04-01T00:00:00"/>
    <n v="42"/>
  </r>
  <r>
    <s v="Daniel Jaguar"/>
    <s v="Móvil"/>
    <s v="V"/>
    <x v="938"/>
    <x v="2"/>
    <d v="2013-04-01T00:00:00"/>
    <n v="54"/>
  </r>
  <r>
    <s v="William Seat"/>
    <s v="Móvil + Fijo"/>
    <s v="M"/>
    <x v="580"/>
    <x v="2"/>
    <d v="2013-04-01T00:00:00"/>
    <n v="50"/>
  </r>
  <r>
    <s v="Chloe Ferrari"/>
    <s v="Móvil + Fijo"/>
    <s v="V"/>
    <x v="4"/>
    <x v="0"/>
    <d v="2013-04-01T00:00:00"/>
    <n v="56"/>
  </r>
  <r>
    <s v="Mia Lexus"/>
    <s v="ADSL"/>
    <s v="M"/>
    <x v="1055"/>
    <x v="7"/>
    <d v="2013-04-01T00:00:00"/>
    <n v="59"/>
  </r>
  <r>
    <s v="Emily Chrysler"/>
    <s v="Móvil + Fijo"/>
    <s v="M"/>
    <x v="159"/>
    <x v="0"/>
    <d v="2013-04-01T00:00:00"/>
    <n v="57"/>
  </r>
  <r>
    <s v="Michael Rolls"/>
    <s v="ADSL"/>
    <s v="M"/>
    <x v="1531"/>
    <x v="7"/>
    <d v="2013-04-01T00:00:00"/>
    <n v="55"/>
  </r>
  <r>
    <s v="Madison Lexus"/>
    <s v="ADSL"/>
    <s v="V"/>
    <x v="844"/>
    <x v="9"/>
    <d v="2013-04-01T00:00:00"/>
    <n v="42"/>
  </r>
  <r>
    <s v="Aiden Toyota"/>
    <s v="Móvil"/>
    <s v="M"/>
    <x v="36"/>
    <x v="3"/>
    <d v="2013-04-01T00:00:00"/>
    <n v="49"/>
  </r>
  <r>
    <s v="Mia Seat"/>
    <s v="Móvil + Fijo"/>
    <s v="M"/>
    <x v="385"/>
    <x v="1"/>
    <d v="2013-04-01T00:00:00"/>
    <n v="50"/>
  </r>
  <r>
    <s v="Chloe Jaguar"/>
    <s v="Otros"/>
    <s v="M"/>
    <x v="138"/>
    <x v="8"/>
    <d v="2013-04-01T00:00:00"/>
    <n v="63"/>
  </r>
  <r>
    <s v="Emma Dodge"/>
    <s v="Móvil"/>
    <s v="V"/>
    <x v="171"/>
    <x v="8"/>
    <d v="2013-04-01T00:00:00"/>
    <n v="23"/>
  </r>
  <r>
    <s v="Olivia Toyota"/>
    <s v="Otros"/>
    <s v="V"/>
    <x v="606"/>
    <x v="0"/>
    <d v="2013-04-01T00:00:00"/>
    <n v="24"/>
  </r>
  <r>
    <s v="Jayden Honda"/>
    <s v="Móvil"/>
    <s v="V"/>
    <x v="19"/>
    <x v="0"/>
    <d v="2013-04-01T00:00:00"/>
    <n v="24"/>
  </r>
  <r>
    <s v="Mia Honda"/>
    <s v="Móvil + Fijo"/>
    <s v="M"/>
    <x v="365"/>
    <x v="3"/>
    <d v="2013-04-01T00:00:00"/>
    <n v="54"/>
  </r>
  <r>
    <s v="Jacob Honda"/>
    <s v="Móvil"/>
    <s v="M"/>
    <x v="1750"/>
    <x v="8"/>
    <d v="2013-04-01T00:00:00"/>
    <n v="32"/>
  </r>
  <r>
    <s v="Chloe Kia"/>
    <s v="Móvil"/>
    <s v="V"/>
    <x v="1098"/>
    <x v="10"/>
    <d v="2013-04-01T00:00:00"/>
    <n v="29"/>
  </r>
  <r>
    <s v="Liam Kia"/>
    <s v="Móvil + Fijo"/>
    <s v="V"/>
    <x v="1046"/>
    <x v="0"/>
    <d v="2013-04-01T00:00:00"/>
    <n v="53"/>
  </r>
  <r>
    <s v="Noah Honda"/>
    <s v="Móvil"/>
    <s v="M"/>
    <x v="44"/>
    <x v="0"/>
    <d v="2013-04-01T00:00:00"/>
    <n v="60"/>
  </r>
  <r>
    <s v="Liam BMV"/>
    <s v="Móvil"/>
    <s v="M"/>
    <x v="16"/>
    <x v="7"/>
    <d v="2013-04-01T00:00:00"/>
    <n v="23"/>
  </r>
  <r>
    <s v="Ava BMV"/>
    <s v="Móvil"/>
    <s v="M"/>
    <x v="384"/>
    <x v="8"/>
    <d v="2013-04-01T00:00:00"/>
    <n v="22"/>
  </r>
  <r>
    <s v="Olivia Audi"/>
    <s v="ADSL"/>
    <s v="V"/>
    <x v="287"/>
    <x v="5"/>
    <d v="2013-04-01T00:00:00"/>
    <n v="45"/>
  </r>
  <r>
    <s v="Michael Ferrari"/>
    <s v="Móvil"/>
    <s v="V"/>
    <x v="1079"/>
    <x v="7"/>
    <d v="2013-04-01T00:00:00"/>
    <n v="57"/>
  </r>
  <r>
    <s v="Daniel Rolls"/>
    <s v="Móvil + Fijo"/>
    <s v="M"/>
    <x v="128"/>
    <x v="7"/>
    <d v="2013-04-01T00:00:00"/>
    <n v="54"/>
  </r>
  <r>
    <s v="Madison Audi"/>
    <s v="Móvil + Fijo"/>
    <s v="M"/>
    <x v="924"/>
    <x v="0"/>
    <d v="2013-04-01T00:00:00"/>
    <n v="51"/>
  </r>
  <r>
    <s v="Sophia Range"/>
    <s v="ADSL"/>
    <s v="M"/>
    <x v="363"/>
    <x v="0"/>
    <d v="2013-04-01T00:00:00"/>
    <n v="42"/>
  </r>
  <r>
    <s v="Abigail Ford"/>
    <s v="ADSL"/>
    <s v="M"/>
    <x v="252"/>
    <x v="0"/>
    <d v="2013-04-01T00:00:00"/>
    <n v="54"/>
  </r>
  <r>
    <s v="Daniel Audi"/>
    <s v="Móvil"/>
    <s v="M"/>
    <x v="97"/>
    <x v="10"/>
    <d v="2013-04-01T00:00:00"/>
    <n v="44"/>
  </r>
  <r>
    <s v="Michael Chrysler"/>
    <s v="Móvil + Fijo"/>
    <s v="M"/>
    <x v="261"/>
    <x v="6"/>
    <d v="2013-04-01T00:00:00"/>
    <n v="57"/>
  </r>
  <r>
    <s v="Mason Audi"/>
    <s v="Móvil + Fijo"/>
    <s v="M"/>
    <x v="613"/>
    <x v="3"/>
    <d v="2013-04-01T00:00:00"/>
    <n v="53"/>
  </r>
  <r>
    <s v="Madison Toyota"/>
    <s v="ADSL"/>
    <s v="M"/>
    <x v="816"/>
    <x v="6"/>
    <d v="2013-04-01T00:00:00"/>
    <n v="52"/>
  </r>
  <r>
    <s v="Emma Honda"/>
    <s v="Fibra"/>
    <s v="V"/>
    <x v="1280"/>
    <x v="0"/>
    <d v="2013-04-01T00:00:00"/>
    <n v="92"/>
  </r>
  <r>
    <s v="Liam Wolks"/>
    <s v="Móvil + Fijo"/>
    <s v="V"/>
    <x v="22"/>
    <x v="8"/>
    <d v="2013-04-01T00:00:00"/>
    <n v="51"/>
  </r>
  <r>
    <s v="Alexander Lotus"/>
    <s v="Móvil + Fijo"/>
    <s v="M"/>
    <x v="361"/>
    <x v="1"/>
    <d v="2013-04-01T00:00:00"/>
    <n v="56"/>
  </r>
  <r>
    <s v="Isabella BMV"/>
    <s v="ADSL"/>
    <s v="M"/>
    <x v="49"/>
    <x v="0"/>
    <d v="2013-04-01T00:00:00"/>
    <n v="48"/>
  </r>
  <r>
    <s v="Ava Lexus"/>
    <s v="Móvil + Fijo"/>
    <s v="V"/>
    <x v="338"/>
    <x v="8"/>
    <d v="2013-04-01T00:00:00"/>
    <n v="53"/>
  </r>
  <r>
    <s v="Ethan BMV"/>
    <s v="ADSL"/>
    <s v="M"/>
    <x v="322"/>
    <x v="2"/>
    <d v="2013-04-01T00:00:00"/>
    <n v="40"/>
  </r>
  <r>
    <s v="Mia Range"/>
    <s v="Móvil + Fijo"/>
    <s v="V"/>
    <x v="307"/>
    <x v="8"/>
    <d v="2013-04-01T00:00:00"/>
    <n v="56"/>
  </r>
  <r>
    <s v="Daniel Chrysler"/>
    <s v="ADSL"/>
    <s v="V"/>
    <x v="60"/>
    <x v="2"/>
    <d v="2013-04-01T00:00:00"/>
    <n v="65"/>
  </r>
  <r>
    <s v="Daniel Ford"/>
    <s v="Móvil"/>
    <s v="V"/>
    <x v="290"/>
    <x v="2"/>
    <d v="2013-04-01T00:00:00"/>
    <n v="50"/>
  </r>
  <r>
    <s v="Mason Jaguar"/>
    <s v="Móvil"/>
    <s v="V"/>
    <x v="79"/>
    <x v="8"/>
    <d v="2013-04-01T00:00:00"/>
    <n v="49"/>
  </r>
  <r>
    <s v="Isabella Honda"/>
    <s v="Móvil"/>
    <s v="M"/>
    <x v="25"/>
    <x v="9"/>
    <d v="2013-04-01T00:00:00"/>
    <n v="38"/>
  </r>
  <r>
    <s v="Mia Toyota"/>
    <s v="Móvil + Fijo"/>
    <s v="M"/>
    <x v="169"/>
    <x v="0"/>
    <d v="2013-04-01T00:00:00"/>
    <n v="57"/>
  </r>
  <r>
    <s v="Ava Suzuki"/>
    <s v="Móvil + Fijo"/>
    <s v="M"/>
    <x v="318"/>
    <x v="7"/>
    <d v="2013-04-01T00:00:00"/>
    <n v="52"/>
  </r>
  <r>
    <s v="Noah Daewo"/>
    <s v="ADSL"/>
    <s v="V"/>
    <x v="389"/>
    <x v="2"/>
    <d v="2013-04-01T00:00:00"/>
    <n v="56"/>
  </r>
  <r>
    <s v="Emily Suzuki"/>
    <s v="Móvil"/>
    <s v="V"/>
    <x v="494"/>
    <x v="4"/>
    <d v="2013-04-01T00:00:00"/>
    <n v="32"/>
  </r>
  <r>
    <s v="Olivia Nissan"/>
    <s v="ADSL"/>
    <s v="V"/>
    <x v="612"/>
    <x v="7"/>
    <d v="2013-04-01T00:00:00"/>
    <n v="67"/>
  </r>
  <r>
    <s v="Michael Lotus"/>
    <s v="ADSL"/>
    <s v="M"/>
    <x v="1426"/>
    <x v="5"/>
    <d v="2013-04-01T00:00:00"/>
    <n v="57"/>
  </r>
  <r>
    <s v="William Lotus"/>
    <s v="Otros"/>
    <s v="M"/>
    <x v="1307"/>
    <x v="2"/>
    <d v="2013-04-01T00:00:00"/>
    <n v="98"/>
  </r>
  <r>
    <s v="Jacob Renault"/>
    <s v="Móvil + Fijo"/>
    <s v="V"/>
    <x v="5"/>
    <x v="3"/>
    <d v="2013-04-01T00:00:00"/>
    <n v="57"/>
  </r>
  <r>
    <s v="Emily Jaguar"/>
    <s v="Móvil"/>
    <s v="M"/>
    <x v="1152"/>
    <x v="0"/>
    <d v="2013-04-01T00:00:00"/>
    <n v="50"/>
  </r>
  <r>
    <s v="Jacob Honda"/>
    <s v="Móvil"/>
    <s v="M"/>
    <x v="1750"/>
    <x v="8"/>
    <d v="2013-04-01T00:00:00"/>
    <n v="50"/>
  </r>
  <r>
    <s v="Jacob Range"/>
    <s v="Móvil + Fijo"/>
    <s v="V"/>
    <x v="548"/>
    <x v="1"/>
    <d v="2013-04-01T00:00:00"/>
    <n v="52"/>
  </r>
  <r>
    <s v="Mia Range"/>
    <s v="Móvil + Fijo"/>
    <s v="V"/>
    <x v="307"/>
    <x v="8"/>
    <d v="2013-04-01T00:00:00"/>
    <n v="53"/>
  </r>
  <r>
    <s v="Liam Lexus"/>
    <s v="Móvil"/>
    <s v="M"/>
    <x v="269"/>
    <x v="5"/>
    <d v="2013-04-01T00:00:00"/>
    <n v="37"/>
  </r>
  <r>
    <s v="Jayden Seat"/>
    <s v="Móvil"/>
    <s v="V"/>
    <x v="433"/>
    <x v="7"/>
    <d v="2013-04-01T00:00:00"/>
    <n v="27"/>
  </r>
  <r>
    <s v="Madison Lexus"/>
    <s v="ADSL"/>
    <s v="V"/>
    <x v="844"/>
    <x v="9"/>
    <d v="2013-04-01T00:00:00"/>
    <n v="58"/>
  </r>
  <r>
    <s v="Noah Chrysler"/>
    <s v="Móvil + Fijo"/>
    <s v="V"/>
    <x v="191"/>
    <x v="7"/>
    <d v="2013-04-01T00:00:00"/>
    <n v="52"/>
  </r>
  <r>
    <s v="Ava Range"/>
    <s v="Móvil + Fijo"/>
    <s v="M"/>
    <x v="1050"/>
    <x v="3"/>
    <d v="2013-04-01T00:00:00"/>
    <n v="50"/>
  </r>
  <r>
    <s v="Abigail Rolls"/>
    <s v="ADSL"/>
    <s v="V"/>
    <x v="73"/>
    <x v="4"/>
    <d v="2013-04-01T00:00:00"/>
    <n v="55"/>
  </r>
  <r>
    <s v="Sophia Daewo"/>
    <s v="Móvil + Fijo"/>
    <s v="M"/>
    <x v="944"/>
    <x v="4"/>
    <d v="2013-04-01T00:00:00"/>
    <n v="53"/>
  </r>
  <r>
    <s v="Abigail BMV"/>
    <s v="Fibra"/>
    <s v="V"/>
    <x v="31"/>
    <x v="10"/>
    <d v="2013-04-01T00:00:00"/>
    <n v="84"/>
  </r>
  <r>
    <s v="Mason Lotus"/>
    <s v="Móvil"/>
    <s v="M"/>
    <x v="12"/>
    <x v="1"/>
    <d v="2013-04-01T00:00:00"/>
    <n v="21"/>
  </r>
  <r>
    <s v="Chloe Jeep"/>
    <s v="ADSL"/>
    <s v="M"/>
    <x v="132"/>
    <x v="6"/>
    <d v="2013-04-01T00:00:00"/>
    <n v="59"/>
  </r>
  <r>
    <s v="Emily Rolls"/>
    <s v="Fibra"/>
    <s v="V"/>
    <x v="498"/>
    <x v="7"/>
    <d v="2013-04-01T00:00:00"/>
    <n v="73"/>
  </r>
  <r>
    <s v="Daniel Dodge"/>
    <s v="Móvil"/>
    <s v="V"/>
    <x v="113"/>
    <x v="0"/>
    <d v="2013-04-01T00:00:00"/>
    <n v="31"/>
  </r>
  <r>
    <s v="Emily Ford"/>
    <s v="Móvil"/>
    <s v="M"/>
    <x v="533"/>
    <x v="9"/>
    <d v="2013-04-01T00:00:00"/>
    <n v="21"/>
  </r>
  <r>
    <s v="Abigail Chrysler"/>
    <s v="ADSL"/>
    <s v="M"/>
    <x v="482"/>
    <x v="0"/>
    <d v="2013-04-01T00:00:00"/>
    <n v="69"/>
  </r>
  <r>
    <s v="Aiden Jaguar"/>
    <s v="Móvil"/>
    <s v="V"/>
    <x v="42"/>
    <x v="8"/>
    <d v="2013-04-01T00:00:00"/>
    <n v="31"/>
  </r>
  <r>
    <s v="Madison BMV"/>
    <s v="Móvil + Fijo"/>
    <s v="V"/>
    <x v="147"/>
    <x v="7"/>
    <d v="2013-04-01T00:00:00"/>
    <n v="57"/>
  </r>
  <r>
    <s v="Mia Chrysler"/>
    <s v="Otros"/>
    <s v="V"/>
    <x v="741"/>
    <x v="3"/>
    <d v="2013-04-01T00:00:00"/>
    <n v="62"/>
  </r>
  <r>
    <s v="Noah Range"/>
    <s v="ADSL"/>
    <s v="V"/>
    <x v="600"/>
    <x v="2"/>
    <d v="2013-04-01T00:00:00"/>
    <n v="40"/>
  </r>
  <r>
    <s v="Emma Seat"/>
    <s v="Móvil + Fijo"/>
    <s v="V"/>
    <x v="93"/>
    <x v="3"/>
    <d v="2013-04-01T00:00:00"/>
    <n v="55"/>
  </r>
  <r>
    <s v="Sophia Toyota"/>
    <s v="Fibra"/>
    <s v="M"/>
    <x v="20"/>
    <x v="1"/>
    <d v="2013-04-01T00:00:00"/>
    <n v="98"/>
  </r>
  <r>
    <s v="Alexander Range"/>
    <s v="Fibra"/>
    <s v="M"/>
    <x v="302"/>
    <x v="8"/>
    <d v="2013-04-01T00:00:00"/>
    <n v="88"/>
  </r>
  <r>
    <s v="Sophia Hyundai"/>
    <s v="Móvil"/>
    <s v="M"/>
    <x v="876"/>
    <x v="5"/>
    <d v="2013-04-01T00:00:00"/>
    <n v="59"/>
  </r>
  <r>
    <s v="Aiden Daewo"/>
    <s v="ADSL"/>
    <s v="M"/>
    <x v="296"/>
    <x v="10"/>
    <d v="2013-04-01T00:00:00"/>
    <n v="50"/>
  </r>
  <r>
    <s v="Daniel Jaguar"/>
    <s v="Móvil"/>
    <s v="V"/>
    <x v="938"/>
    <x v="2"/>
    <d v="2013-04-01T00:00:00"/>
    <n v="42"/>
  </r>
  <r>
    <s v="Olivia Toyota"/>
    <s v="Otros"/>
    <s v="V"/>
    <x v="606"/>
    <x v="0"/>
    <d v="2013-04-01T00:00:00"/>
    <n v="36"/>
  </r>
  <r>
    <s v="Elizabeth Chrysler"/>
    <s v="Móvil + Fijo"/>
    <s v="V"/>
    <x v="718"/>
    <x v="0"/>
    <d v="2013-04-01T00:00:00"/>
    <n v="59"/>
  </r>
  <r>
    <s v="Olivia Lexus"/>
    <s v="ADSL"/>
    <s v="M"/>
    <x v="257"/>
    <x v="10"/>
    <d v="2013-04-01T00:00:00"/>
    <n v="42"/>
  </r>
  <r>
    <s v="Mason Seat"/>
    <s v="ADSL"/>
    <s v="V"/>
    <x v="34"/>
    <x v="0"/>
    <d v="2013-04-01T00:00:00"/>
    <n v="42"/>
  </r>
  <r>
    <s v="Aiden Dodge"/>
    <s v="ADSL"/>
    <s v="V"/>
    <x v="1101"/>
    <x v="9"/>
    <d v="2013-04-01T00:00:00"/>
    <n v="59"/>
  </r>
  <r>
    <s v="Noah Range"/>
    <s v="ADSL"/>
    <s v="V"/>
    <x v="600"/>
    <x v="2"/>
    <d v="2013-04-01T00:00:00"/>
    <n v="57"/>
  </r>
  <r>
    <s v="Michael Jeep"/>
    <s v="Otros"/>
    <s v="V"/>
    <x v="1229"/>
    <x v="1"/>
    <d v="2013-04-01T00:00:00"/>
    <n v="16"/>
  </r>
  <r>
    <s v="Jacob Range"/>
    <s v="Móvil + Fijo"/>
    <s v="V"/>
    <x v="548"/>
    <x v="1"/>
    <d v="2013-04-01T00:00:00"/>
    <n v="56"/>
  </r>
  <r>
    <s v="Noah Audi"/>
    <s v="Móvil"/>
    <s v="V"/>
    <x v="321"/>
    <x v="2"/>
    <d v="2013-04-01T00:00:00"/>
    <n v="52"/>
  </r>
  <r>
    <s v="Mason Jaguar"/>
    <s v="Móvil"/>
    <s v="V"/>
    <x v="79"/>
    <x v="8"/>
    <d v="2013-04-01T00:00:00"/>
    <n v="46"/>
  </r>
  <r>
    <s v="Emily Nissan"/>
    <s v="Móvil"/>
    <s v="V"/>
    <x v="864"/>
    <x v="1"/>
    <d v="2013-04-01T00:00:00"/>
    <n v="52"/>
  </r>
  <r>
    <s v="Mason Seat"/>
    <s v="ADSL"/>
    <s v="V"/>
    <x v="34"/>
    <x v="0"/>
    <d v="2013-04-01T00:00:00"/>
    <n v="60"/>
  </r>
  <r>
    <s v="Aiden Daewo"/>
    <s v="ADSL"/>
    <s v="M"/>
    <x v="296"/>
    <x v="10"/>
    <d v="2013-04-01T00:00:00"/>
    <n v="66"/>
  </r>
  <r>
    <s v="Aiden Lotus"/>
    <s v="Otros"/>
    <s v="V"/>
    <x v="445"/>
    <x v="4"/>
    <d v="2013-04-01T00:00:00"/>
    <n v="89"/>
  </r>
  <r>
    <s v="Ethan Lotus"/>
    <s v="Móvil"/>
    <s v="M"/>
    <x v="1146"/>
    <x v="1"/>
    <d v="2013-04-01T00:00:00"/>
    <n v="31"/>
  </r>
  <r>
    <s v="Elizabeth Audi"/>
    <s v="Móvil"/>
    <s v="V"/>
    <x v="170"/>
    <x v="3"/>
    <d v="2013-04-01T00:00:00"/>
    <n v="35"/>
  </r>
  <r>
    <s v="Olivia Ferrari"/>
    <s v="Fibra"/>
    <s v="M"/>
    <x v="1124"/>
    <x v="6"/>
    <d v="2013-04-01T00:00:00"/>
    <n v="74"/>
  </r>
  <r>
    <s v="Mia BMV"/>
    <s v="ADSL"/>
    <s v="M"/>
    <x v="167"/>
    <x v="3"/>
    <d v="2013-04-01T00:00:00"/>
    <n v="66"/>
  </r>
  <r>
    <s v="Jacob Suzuki"/>
    <s v="Móvil"/>
    <s v="V"/>
    <x v="23"/>
    <x v="4"/>
    <d v="2013-04-01T00:00:00"/>
    <n v="27"/>
  </r>
  <r>
    <s v="Michael Lexus"/>
    <s v="ADSL"/>
    <s v="M"/>
    <x v="444"/>
    <x v="1"/>
    <d v="2013-04-01T00:00:00"/>
    <n v="56"/>
  </r>
  <r>
    <s v="Isabella Kia"/>
    <s v="ADSL"/>
    <s v="V"/>
    <x v="368"/>
    <x v="2"/>
    <d v="2013-04-01T00:00:00"/>
    <n v="40"/>
  </r>
  <r>
    <s v="Emma Daewo"/>
    <s v="ADSL"/>
    <s v="M"/>
    <x v="32"/>
    <x v="5"/>
    <d v="2013-04-01T00:00:00"/>
    <n v="58"/>
  </r>
  <r>
    <s v="Ethan Renault"/>
    <s v="ADSL"/>
    <s v="M"/>
    <x v="258"/>
    <x v="6"/>
    <d v="2013-04-01T00:00:00"/>
    <n v="41"/>
  </r>
  <r>
    <s v="Jacob BMV"/>
    <s v="Móvil + Fijo"/>
    <s v="M"/>
    <x v="1829"/>
    <x v="10"/>
    <d v="2013-04-01T00:00:00"/>
    <n v="52"/>
  </r>
  <r>
    <s v="Olivia Dodge"/>
    <s v="Fibra"/>
    <s v="V"/>
    <x v="209"/>
    <x v="9"/>
    <d v="2013-04-01T00:00:00"/>
    <n v="97"/>
  </r>
  <r>
    <s v="Jacob Ford"/>
    <s v="Móvil"/>
    <s v="V"/>
    <x v="250"/>
    <x v="1"/>
    <d v="2013-04-01T00:00:00"/>
    <n v="29"/>
  </r>
  <r>
    <s v="Sophia Audi"/>
    <s v="ADSL"/>
    <s v="M"/>
    <x v="76"/>
    <x v="5"/>
    <d v="2013-04-01T00:00:00"/>
    <n v="64"/>
  </r>
  <r>
    <s v="Mia Hyundai"/>
    <s v="Móvil + Fijo"/>
    <s v="M"/>
    <x v="54"/>
    <x v="6"/>
    <d v="2013-04-01T00:00:00"/>
    <n v="52"/>
  </r>
  <r>
    <s v="Sophia Rolls"/>
    <s v="Móvil"/>
    <s v="V"/>
    <x v="152"/>
    <x v="2"/>
    <d v="2013-04-01T00:00:00"/>
    <n v="26"/>
  </r>
  <r>
    <s v="Daniel Toyota"/>
    <s v="Móvil + Fijo"/>
    <s v="V"/>
    <x v="228"/>
    <x v="0"/>
    <d v="2013-04-01T00:00:00"/>
    <n v="58"/>
  </r>
  <r>
    <s v="Ethan Honda"/>
    <s v="Móvil"/>
    <s v="M"/>
    <x v="528"/>
    <x v="3"/>
    <d v="2013-04-01T00:00:00"/>
    <n v="41"/>
  </r>
  <r>
    <s v="Isabella Wolks"/>
    <s v="Móvil"/>
    <s v="M"/>
    <x v="690"/>
    <x v="8"/>
    <d v="2013-04-01T00:00:00"/>
    <n v="36"/>
  </r>
  <r>
    <s v="Sophia Toyota"/>
    <s v="Fibra"/>
    <s v="M"/>
    <x v="20"/>
    <x v="1"/>
    <d v="2013-04-01T00:00:00"/>
    <n v="97"/>
  </r>
  <r>
    <s v="Sophia Hyundai"/>
    <s v="Móvil"/>
    <s v="M"/>
    <x v="876"/>
    <x v="5"/>
    <d v="2013-04-01T00:00:00"/>
    <n v="25"/>
  </r>
  <r>
    <s v="Alexander Audi"/>
    <s v="Móvil"/>
    <s v="M"/>
    <x v="215"/>
    <x v="8"/>
    <d v="2013-04-01T00:00:00"/>
    <n v="45"/>
  </r>
  <r>
    <s v="Michael Toyota"/>
    <s v="Móvil"/>
    <s v="M"/>
    <x v="229"/>
    <x v="9"/>
    <d v="2013-04-01T00:00:00"/>
    <n v="24"/>
  </r>
  <r>
    <s v="Olivia Toyota"/>
    <s v="Otros"/>
    <s v="V"/>
    <x v="606"/>
    <x v="0"/>
    <d v="2013-04-01T00:00:00"/>
    <n v="64"/>
  </r>
  <r>
    <s v="Mia Jaguar"/>
    <s v="Móvil + Fijo"/>
    <s v="V"/>
    <x v="440"/>
    <x v="4"/>
    <d v="2013-04-01T00:00:00"/>
    <n v="52"/>
  </r>
  <r>
    <s v="Ethan Hyundai"/>
    <s v="ADSL"/>
    <s v="V"/>
    <x v="202"/>
    <x v="7"/>
    <d v="2013-04-01T00:00:00"/>
    <n v="43"/>
  </r>
  <r>
    <s v="Chloe Hyundai"/>
    <s v="Móvil"/>
    <s v="M"/>
    <x v="119"/>
    <x v="7"/>
    <d v="2013-04-01T00:00:00"/>
    <n v="21"/>
  </r>
  <r>
    <s v="Emma Range"/>
    <s v="Móvil + Fijo"/>
    <s v="M"/>
    <x v="1110"/>
    <x v="9"/>
    <d v="2013-04-01T00:00:00"/>
    <n v="52"/>
  </r>
  <r>
    <s v="Olivia Chrysler"/>
    <s v="Fibra"/>
    <s v="M"/>
    <x v="668"/>
    <x v="0"/>
    <d v="2013-04-01T00:00:00"/>
    <n v="84"/>
  </r>
  <r>
    <s v="Isabella Chrysler"/>
    <s v="Móvil + Fijo"/>
    <s v="V"/>
    <x v="352"/>
    <x v="9"/>
    <d v="2013-04-01T00:00:00"/>
    <n v="57"/>
  </r>
  <r>
    <s v="Isabella Renault"/>
    <s v="Fibra"/>
    <s v="V"/>
    <x v="471"/>
    <x v="7"/>
    <d v="2013-04-01T00:00:00"/>
    <n v="81"/>
  </r>
  <r>
    <s v="Emily Seat"/>
    <s v="Móvil"/>
    <s v="M"/>
    <x v="81"/>
    <x v="3"/>
    <d v="2013-04-01T00:00:00"/>
    <n v="35"/>
  </r>
  <r>
    <s v="Jacob Seat"/>
    <s v="Móvil + Fijo"/>
    <s v="V"/>
    <x v="1846"/>
    <x v="10"/>
    <d v="2013-04-01T00:00:00"/>
    <n v="55"/>
  </r>
  <r>
    <s v="Chloe Suzuki"/>
    <s v="Móvil"/>
    <s v="V"/>
    <x v="317"/>
    <x v="0"/>
    <d v="2013-04-01T00:00:00"/>
    <n v="32"/>
  </r>
  <r>
    <s v="Aiden Chrysler"/>
    <s v="Móvil"/>
    <s v="M"/>
    <x v="1072"/>
    <x v="10"/>
    <d v="2013-04-01T00:00:00"/>
    <n v="27"/>
  </r>
  <r>
    <s v="Alexander Nissan"/>
    <s v="Móvil"/>
    <s v="V"/>
    <x v="773"/>
    <x v="9"/>
    <d v="2013-04-01T00:00:00"/>
    <n v="32"/>
  </r>
  <r>
    <s v="Mason Rolls"/>
    <s v="Fibra"/>
    <s v="M"/>
    <x v="350"/>
    <x v="1"/>
    <d v="2013-04-01T00:00:00"/>
    <n v="80"/>
  </r>
  <r>
    <s v="Elizabeth Jeep"/>
    <s v="Móvil"/>
    <s v="V"/>
    <x v="550"/>
    <x v="6"/>
    <d v="2013-04-01T00:00:00"/>
    <n v="27"/>
  </r>
  <r>
    <s v="Ava Chrysler"/>
    <s v="Otros"/>
    <s v="V"/>
    <x v="181"/>
    <x v="4"/>
    <d v="2013-04-01T00:00:00"/>
    <n v="96"/>
  </r>
  <r>
    <s v="Noah Jeep"/>
    <s v="ADSL"/>
    <s v="V"/>
    <x v="27"/>
    <x v="3"/>
    <d v="2013-04-01T00:00:00"/>
    <n v="52"/>
  </r>
  <r>
    <s v="William Hyundai"/>
    <s v="Móvil"/>
    <s v="V"/>
    <x v="1853"/>
    <x v="8"/>
    <d v="2013-04-01T00:00:00"/>
    <n v="22"/>
  </r>
  <r>
    <s v="Mason Daewo"/>
    <s v="Otros"/>
    <s v="V"/>
    <x v="340"/>
    <x v="5"/>
    <d v="2013-04-01T00:00:00"/>
    <n v="68"/>
  </r>
  <r>
    <s v="Ethan Seat"/>
    <s v="ADSL"/>
    <s v="V"/>
    <x v="38"/>
    <x v="5"/>
    <d v="2013-04-01T00:00:00"/>
    <n v="41"/>
  </r>
  <r>
    <s v="Isabella Daewo"/>
    <s v="Móvil"/>
    <s v="M"/>
    <x v="279"/>
    <x v="4"/>
    <d v="2013-04-01T00:00:00"/>
    <n v="25"/>
  </r>
  <r>
    <s v="Noah Daewo"/>
    <s v="ADSL"/>
    <s v="V"/>
    <x v="389"/>
    <x v="2"/>
    <d v="2013-04-01T00:00:00"/>
    <n v="52"/>
  </r>
  <r>
    <s v="Aiden Rolls"/>
    <s v="ADSL"/>
    <s v="V"/>
    <x v="459"/>
    <x v="7"/>
    <d v="2013-04-01T00:00:00"/>
    <n v="58"/>
  </r>
  <r>
    <s v="Madison Jeep"/>
    <s v="Móvil + Fijo"/>
    <s v="V"/>
    <x v="203"/>
    <x v="4"/>
    <d v="2013-04-01T00:00:00"/>
    <n v="51"/>
  </r>
  <r>
    <s v="Mia Renault"/>
    <s v="Móvil"/>
    <s v="V"/>
    <x v="517"/>
    <x v="0"/>
    <d v="2013-04-01T00:00:00"/>
    <n v="54"/>
  </r>
  <r>
    <s v="Daniel Seat"/>
    <s v="Móvil"/>
    <s v="M"/>
    <x v="415"/>
    <x v="7"/>
    <d v="2013-04-01T00:00:00"/>
    <n v="36"/>
  </r>
  <r>
    <s v="Michael Hyundai"/>
    <s v="ADSL"/>
    <s v="M"/>
    <x v="641"/>
    <x v="4"/>
    <d v="2013-04-01T00:00:00"/>
    <n v="69"/>
  </r>
  <r>
    <s v="Jacob Seat"/>
    <s v="Móvil + Fijo"/>
    <s v="V"/>
    <x v="1846"/>
    <x v="10"/>
    <d v="2013-04-01T00:00:00"/>
    <n v="55"/>
  </r>
  <r>
    <s v="William Toyota"/>
    <s v="ADSL"/>
    <s v="M"/>
    <x v="950"/>
    <x v="7"/>
    <d v="2013-04-01T00:00:00"/>
    <n v="47"/>
  </r>
  <r>
    <s v="Mia Suzuki"/>
    <s v="ADSL"/>
    <s v="V"/>
    <x v="43"/>
    <x v="5"/>
    <d v="2013-04-01T00:00:00"/>
    <n v="49"/>
  </r>
  <r>
    <s v="Noah Range"/>
    <s v="ADSL"/>
    <s v="V"/>
    <x v="600"/>
    <x v="2"/>
    <d v="2013-04-01T00:00:00"/>
    <n v="58"/>
  </r>
  <r>
    <s v="Sophia Renault"/>
    <s v="Móvil + Fijo"/>
    <s v="V"/>
    <x v="190"/>
    <x v="6"/>
    <d v="2013-04-01T00:00:00"/>
    <n v="50"/>
  </r>
  <r>
    <s v="William Ford"/>
    <s v="Móvil"/>
    <s v="M"/>
    <x v="137"/>
    <x v="8"/>
    <d v="2013-04-01T00:00:00"/>
    <n v="43"/>
  </r>
  <r>
    <s v="Alexander Jaguar"/>
    <s v="ADSL"/>
    <s v="V"/>
    <x v="1868"/>
    <x v="3"/>
    <d v="2013-04-01T00:00:00"/>
    <n v="54"/>
  </r>
  <r>
    <s v="Emma Jeep"/>
    <s v="ADSL"/>
    <s v="V"/>
    <x v="223"/>
    <x v="4"/>
    <d v="2013-04-01T00:00:00"/>
    <n v="53"/>
  </r>
  <r>
    <s v="Liam Suzuki"/>
    <s v="Móvil"/>
    <s v="V"/>
    <x v="63"/>
    <x v="4"/>
    <d v="2013-04-01T00:00:00"/>
    <n v="47"/>
  </r>
  <r>
    <s v="Jacob Lexus"/>
    <s v="Móvil"/>
    <s v="V"/>
    <x v="141"/>
    <x v="10"/>
    <d v="2013-04-01T00:00:00"/>
    <n v="40"/>
  </r>
  <r>
    <s v="Michael Seat"/>
    <s v="Móvil"/>
    <s v="V"/>
    <x v="39"/>
    <x v="8"/>
    <d v="2013-04-01T00:00:00"/>
    <n v="59"/>
  </r>
  <r>
    <s v="Mia Renault"/>
    <s v="Móvil"/>
    <s v="V"/>
    <x v="517"/>
    <x v="0"/>
    <d v="2013-04-01T00:00:00"/>
    <n v="21"/>
  </r>
  <r>
    <s v="Jacob Range"/>
    <s v="Móvil + Fijo"/>
    <s v="V"/>
    <x v="548"/>
    <x v="1"/>
    <d v="2013-04-01T00:00:00"/>
    <n v="50"/>
  </r>
  <r>
    <s v="Emily Kia"/>
    <s v="Otros"/>
    <s v="V"/>
    <x v="142"/>
    <x v="4"/>
    <d v="2013-04-01T00:00:00"/>
    <n v="7"/>
  </r>
  <r>
    <s v="Mason Audi"/>
    <s v="Móvil + Fijo"/>
    <s v="M"/>
    <x v="613"/>
    <x v="3"/>
    <d v="2013-04-01T00:00:00"/>
    <n v="51"/>
  </r>
  <r>
    <s v="Mia Lexus"/>
    <s v="ADSL"/>
    <s v="M"/>
    <x v="1055"/>
    <x v="7"/>
    <d v="2013-04-01T00:00:00"/>
    <n v="65"/>
  </r>
  <r>
    <s v="Michael Toyota"/>
    <s v="Móvil"/>
    <s v="M"/>
    <x v="229"/>
    <x v="9"/>
    <d v="2013-04-01T00:00:00"/>
    <n v="28"/>
  </r>
  <r>
    <s v="Mason Toyota"/>
    <s v="ADSL"/>
    <s v="V"/>
    <x v="10"/>
    <x v="0"/>
    <d v="2013-04-01T00:00:00"/>
    <n v="61"/>
  </r>
  <r>
    <s v="Ava Daewo"/>
    <s v="ADSL"/>
    <s v="V"/>
    <x v="242"/>
    <x v="9"/>
    <d v="2013-04-01T00:00:00"/>
    <n v="60"/>
  </r>
  <r>
    <s v="Liam Honda"/>
    <s v="ADSL"/>
    <s v="M"/>
    <x v="224"/>
    <x v="0"/>
    <d v="2013-04-01T00:00:00"/>
    <n v="66"/>
  </r>
  <r>
    <s v="Mason Dodge"/>
    <s v="Móvil"/>
    <s v="M"/>
    <x v="207"/>
    <x v="10"/>
    <d v="2013-04-01T00:00:00"/>
    <n v="41"/>
  </r>
  <r>
    <s v="Jacob Honda"/>
    <s v="Móvil"/>
    <s v="M"/>
    <x v="1750"/>
    <x v="8"/>
    <d v="2013-04-01T00:00:00"/>
    <n v="41"/>
  </r>
  <r>
    <s v="Mason Range"/>
    <s v="ADSL"/>
    <s v="V"/>
    <x v="1013"/>
    <x v="3"/>
    <d v="2013-04-01T00:00:00"/>
    <n v="67"/>
  </r>
  <r>
    <s v="Emma Rolls"/>
    <s v="Móvil"/>
    <s v="M"/>
    <x v="1895"/>
    <x v="7"/>
    <d v="2013-04-01T00:00:00"/>
    <n v="51"/>
  </r>
  <r>
    <s v="Mason Range"/>
    <s v="ADSL"/>
    <s v="V"/>
    <x v="1013"/>
    <x v="3"/>
    <d v="2013-04-01T00:00:00"/>
    <n v="53"/>
  </r>
  <r>
    <s v="Ava Toyota"/>
    <s v="Móvil"/>
    <s v="V"/>
    <x v="56"/>
    <x v="9"/>
    <d v="2013-04-01T00:00:00"/>
    <n v="41"/>
  </r>
  <r>
    <s v="Daniel Chrysler"/>
    <s v="ADSL"/>
    <s v="V"/>
    <x v="60"/>
    <x v="2"/>
    <d v="2013-04-01T00:00:00"/>
    <n v="42"/>
  </r>
  <r>
    <s v="Liam Suzuki"/>
    <s v="Móvil"/>
    <s v="V"/>
    <x v="63"/>
    <x v="4"/>
    <d v="2013-04-01T00:00:00"/>
    <n v="55"/>
  </r>
  <r>
    <s v="Michael Rolls"/>
    <s v="ADSL"/>
    <s v="M"/>
    <x v="1531"/>
    <x v="7"/>
    <d v="2013-04-01T00:00:00"/>
    <n v="60"/>
  </r>
  <r>
    <s v="Noah Jeep"/>
    <s v="ADSL"/>
    <s v="V"/>
    <x v="27"/>
    <x v="3"/>
    <d v="2013-04-01T00:00:00"/>
    <n v="62"/>
  </r>
  <r>
    <s v="Sophia Dodge"/>
    <s v="ADSL"/>
    <s v="M"/>
    <x v="1172"/>
    <x v="4"/>
    <d v="2013-04-01T00:00:00"/>
    <n v="54"/>
  </r>
  <r>
    <s v="Daniel Ferrari"/>
    <s v="Otros"/>
    <s v="M"/>
    <x v="260"/>
    <x v="10"/>
    <d v="2013-04-01T00:00:00"/>
    <n v="81"/>
  </r>
  <r>
    <s v="Sophia Wolks"/>
    <s v="Móvil"/>
    <s v="V"/>
    <x v="344"/>
    <x v="4"/>
    <d v="2013-04-01T00:00:00"/>
    <n v="45"/>
  </r>
  <r>
    <s v="Mia Suzuki"/>
    <s v="ADSL"/>
    <s v="V"/>
    <x v="43"/>
    <x v="5"/>
    <d v="2013-04-01T00:00:00"/>
    <n v="64"/>
  </r>
  <r>
    <s v="Emma Wolks"/>
    <s v="ADSL"/>
    <s v="M"/>
    <x v="1001"/>
    <x v="7"/>
    <d v="2013-04-01T00:00:00"/>
    <n v="49"/>
  </r>
  <r>
    <s v="Ava Rolls"/>
    <s v="Móvil + Fijo"/>
    <s v="M"/>
    <x v="278"/>
    <x v="8"/>
    <d v="2013-04-01T00:00:00"/>
    <n v="50"/>
  </r>
  <r>
    <s v="Chloe BMV"/>
    <s v="Móvil"/>
    <s v="V"/>
    <x v="731"/>
    <x v="1"/>
    <d v="2013-04-01T00:00:00"/>
    <n v="31"/>
  </r>
  <r>
    <s v="Noah Kia"/>
    <s v="ADSL"/>
    <s v="V"/>
    <x v="393"/>
    <x v="7"/>
    <d v="2013-04-01T00:00:00"/>
    <n v="69"/>
  </r>
  <r>
    <s v="Emma Rolls"/>
    <s v="Móvil"/>
    <s v="M"/>
    <x v="1895"/>
    <x v="7"/>
    <d v="2013-05-01T00:00:00"/>
    <n v="22"/>
  </r>
  <r>
    <s v="Elizabeth Honda"/>
    <s v="Móvil"/>
    <s v="V"/>
    <x v="1"/>
    <x v="0"/>
    <d v="2013-05-01T00:00:00"/>
    <n v="23"/>
  </r>
  <r>
    <s v="Elizabeth Wolks"/>
    <s v="Móvil"/>
    <s v="M"/>
    <x v="2"/>
    <x v="1"/>
    <d v="2013-05-01T00:00:00"/>
    <n v="59"/>
  </r>
  <r>
    <s v="Chloe Toyota"/>
    <s v="Móvil"/>
    <s v="M"/>
    <x v="3"/>
    <x v="2"/>
    <d v="2013-05-01T00:00:00"/>
    <n v="36"/>
  </r>
  <r>
    <s v="Chloe Ferrari"/>
    <s v="Móvil + Fijo"/>
    <s v="V"/>
    <x v="4"/>
    <x v="0"/>
    <d v="2013-05-01T00:00:00"/>
    <n v="54"/>
  </r>
  <r>
    <s v="Jacob Renault"/>
    <s v="Móvil + Fijo"/>
    <s v="V"/>
    <x v="5"/>
    <x v="3"/>
    <d v="2013-05-01T00:00:00"/>
    <n v="52"/>
  </r>
  <r>
    <s v="Sophia Seat"/>
    <s v="Móvil"/>
    <s v="V"/>
    <x v="6"/>
    <x v="3"/>
    <d v="2013-05-01T00:00:00"/>
    <n v="38"/>
  </r>
  <r>
    <s v="Emily Hyundai"/>
    <s v="Móvil"/>
    <s v="V"/>
    <x v="7"/>
    <x v="4"/>
    <d v="2013-05-01T00:00:00"/>
    <n v="46"/>
  </r>
  <r>
    <s v="Isabella Audi"/>
    <s v="Móvil"/>
    <s v="V"/>
    <x v="8"/>
    <x v="2"/>
    <d v="2013-05-01T00:00:00"/>
    <n v="49"/>
  </r>
  <r>
    <s v="Emma Lotus"/>
    <s v="Otros"/>
    <s v="M"/>
    <x v="9"/>
    <x v="5"/>
    <d v="2013-05-01T00:00:00"/>
    <n v="79"/>
  </r>
  <r>
    <s v="Mason Toyota"/>
    <s v="ADSL"/>
    <s v="V"/>
    <x v="10"/>
    <x v="0"/>
    <d v="2013-05-01T00:00:00"/>
    <n v="53"/>
  </r>
  <r>
    <s v="Isabella Lexus"/>
    <s v="Móvil"/>
    <s v="V"/>
    <x v="11"/>
    <x v="0"/>
    <d v="2013-05-01T00:00:00"/>
    <n v="49"/>
  </r>
  <r>
    <s v="Mason Lotus"/>
    <s v="Móvil"/>
    <s v="M"/>
    <x v="12"/>
    <x v="1"/>
    <d v="2013-05-01T00:00:00"/>
    <n v="36"/>
  </r>
  <r>
    <s v="William Daewo"/>
    <s v="Móvil + Fijo"/>
    <s v="V"/>
    <x v="13"/>
    <x v="6"/>
    <d v="2013-05-01T00:00:00"/>
    <n v="57"/>
  </r>
  <r>
    <s v="Noah Ferrari"/>
    <s v="Móvil"/>
    <s v="M"/>
    <x v="14"/>
    <x v="0"/>
    <d v="2013-05-01T00:00:00"/>
    <n v="54"/>
  </r>
  <r>
    <s v="William Suzuki"/>
    <s v="Móvil"/>
    <s v="M"/>
    <x v="15"/>
    <x v="4"/>
    <d v="2013-05-01T00:00:00"/>
    <n v="36"/>
  </r>
  <r>
    <s v="Liam BMV"/>
    <s v="Móvil"/>
    <s v="M"/>
    <x v="16"/>
    <x v="7"/>
    <d v="2013-05-01T00:00:00"/>
    <n v="41"/>
  </r>
  <r>
    <s v="Chloe Wolks"/>
    <s v="Móvil + Fijo"/>
    <s v="V"/>
    <x v="17"/>
    <x v="0"/>
    <d v="2013-05-01T00:00:00"/>
    <n v="54"/>
  </r>
  <r>
    <s v="Madison Renault"/>
    <s v="ADSL"/>
    <s v="M"/>
    <x v="18"/>
    <x v="7"/>
    <d v="2013-05-01T00:00:00"/>
    <n v="48"/>
  </r>
  <r>
    <s v="Jayden Honda"/>
    <s v="Móvil"/>
    <s v="V"/>
    <x v="19"/>
    <x v="0"/>
    <d v="2013-05-01T00:00:00"/>
    <n v="46"/>
  </r>
  <r>
    <s v="Sophia Toyota"/>
    <s v="Fibra"/>
    <s v="M"/>
    <x v="20"/>
    <x v="1"/>
    <d v="2013-05-01T00:00:00"/>
    <n v="97"/>
  </r>
  <r>
    <s v="Elizabeth Jaguar"/>
    <s v="Móvil + Fijo"/>
    <s v="V"/>
    <x v="21"/>
    <x v="1"/>
    <d v="2013-05-01T00:00:00"/>
    <n v="56"/>
  </r>
  <r>
    <s v="Liam Wolks"/>
    <s v="Móvil + Fijo"/>
    <s v="V"/>
    <x v="22"/>
    <x v="8"/>
    <d v="2013-05-01T00:00:00"/>
    <n v="54"/>
  </r>
  <r>
    <s v="Jacob Suzuki"/>
    <s v="Móvil"/>
    <s v="V"/>
    <x v="23"/>
    <x v="4"/>
    <d v="2013-05-01T00:00:00"/>
    <n v="36"/>
  </r>
  <r>
    <s v="Ethan Jeep"/>
    <s v="Móvil + Fijo"/>
    <s v="M"/>
    <x v="24"/>
    <x v="0"/>
    <d v="2013-05-01T00:00:00"/>
    <n v="52"/>
  </r>
  <r>
    <s v="Isabella Honda"/>
    <s v="Móvil"/>
    <s v="M"/>
    <x v="25"/>
    <x v="9"/>
    <d v="2013-05-01T00:00:00"/>
    <n v="46"/>
  </r>
  <r>
    <s v="Isabella Dodge"/>
    <s v="Móvil"/>
    <s v="M"/>
    <x v="26"/>
    <x v="5"/>
    <d v="2013-05-01T00:00:00"/>
    <n v="28"/>
  </r>
  <r>
    <s v="Noah Jeep"/>
    <s v="ADSL"/>
    <s v="V"/>
    <x v="27"/>
    <x v="3"/>
    <d v="2013-05-01T00:00:00"/>
    <n v="69"/>
  </r>
  <r>
    <s v="Emily Lexus"/>
    <s v="ADSL"/>
    <s v="V"/>
    <x v="28"/>
    <x v="7"/>
    <d v="2013-05-01T00:00:00"/>
    <n v="42"/>
  </r>
  <r>
    <s v="Elizabeth Kia"/>
    <s v="Móvil + Fijo"/>
    <s v="V"/>
    <x v="29"/>
    <x v="6"/>
    <d v="2013-05-01T00:00:00"/>
    <n v="50"/>
  </r>
  <r>
    <s v="Mason Kia"/>
    <s v="Móvil"/>
    <s v="V"/>
    <x v="30"/>
    <x v="1"/>
    <d v="2013-05-01T00:00:00"/>
    <n v="49"/>
  </r>
  <r>
    <s v="Abigail BMV"/>
    <s v="Fibra"/>
    <s v="V"/>
    <x v="31"/>
    <x v="10"/>
    <d v="2013-05-01T00:00:00"/>
    <n v="93"/>
  </r>
  <r>
    <s v="Emma Daewo"/>
    <s v="ADSL"/>
    <s v="M"/>
    <x v="32"/>
    <x v="5"/>
    <d v="2013-05-01T00:00:00"/>
    <n v="67"/>
  </r>
  <r>
    <s v="Chloe Dodge"/>
    <s v="Móvil + Fijo"/>
    <s v="M"/>
    <x v="33"/>
    <x v="4"/>
    <d v="2013-05-01T00:00:00"/>
    <n v="51"/>
  </r>
  <r>
    <s v="Mason Seat"/>
    <s v="ADSL"/>
    <s v="V"/>
    <x v="34"/>
    <x v="0"/>
    <d v="2013-05-01T00:00:00"/>
    <n v="57"/>
  </r>
  <r>
    <s v="Daniel Jeep"/>
    <s v="Móvil"/>
    <s v="V"/>
    <x v="35"/>
    <x v="6"/>
    <d v="2013-05-01T00:00:00"/>
    <n v="52"/>
  </r>
  <r>
    <s v="Aiden Toyota"/>
    <s v="Móvil"/>
    <s v="M"/>
    <x v="36"/>
    <x v="3"/>
    <d v="2013-05-01T00:00:00"/>
    <n v="59"/>
  </r>
  <r>
    <s v="Alexander Wolks"/>
    <s v="Fibra"/>
    <s v="M"/>
    <x v="37"/>
    <x v="7"/>
    <d v="2013-05-01T00:00:00"/>
    <n v="79"/>
  </r>
  <r>
    <s v="Ethan Seat"/>
    <s v="ADSL"/>
    <s v="V"/>
    <x v="38"/>
    <x v="5"/>
    <d v="2013-05-01T00:00:00"/>
    <n v="59"/>
  </r>
  <r>
    <s v="Michael Seat"/>
    <s v="Móvil"/>
    <s v="V"/>
    <x v="39"/>
    <x v="8"/>
    <d v="2013-05-01T00:00:00"/>
    <n v="21"/>
  </r>
  <r>
    <s v="Elizabeth Jaguar"/>
    <s v="Móvil + Fijo"/>
    <s v="V"/>
    <x v="21"/>
    <x v="1"/>
    <d v="2013-05-01T00:00:00"/>
    <n v="52"/>
  </r>
  <r>
    <s v="Ava Hyundai"/>
    <s v="Móvil + Fijo"/>
    <s v="V"/>
    <x v="41"/>
    <x v="3"/>
    <d v="2013-05-01T00:00:00"/>
    <n v="50"/>
  </r>
  <r>
    <s v="Aiden Jaguar"/>
    <s v="Móvil"/>
    <s v="V"/>
    <x v="42"/>
    <x v="8"/>
    <d v="2013-05-01T00:00:00"/>
    <n v="24"/>
  </r>
  <r>
    <s v="Mia Suzuki"/>
    <s v="ADSL"/>
    <s v="V"/>
    <x v="43"/>
    <x v="5"/>
    <d v="2013-05-01T00:00:00"/>
    <n v="42"/>
  </r>
  <r>
    <s v="Noah Honda"/>
    <s v="Móvil"/>
    <s v="M"/>
    <x v="44"/>
    <x v="0"/>
    <d v="2013-05-01T00:00:00"/>
    <n v="56"/>
  </r>
  <r>
    <s v="Madison Nissan"/>
    <s v="Fibra"/>
    <s v="M"/>
    <x v="45"/>
    <x v="7"/>
    <d v="2013-05-01T00:00:00"/>
    <n v="88"/>
  </r>
  <r>
    <s v="Alexander Rolls"/>
    <s v="Móvil"/>
    <s v="V"/>
    <x v="46"/>
    <x v="3"/>
    <d v="2013-05-01T00:00:00"/>
    <n v="35"/>
  </r>
  <r>
    <s v="Noah Suzuki"/>
    <s v="Móvil"/>
    <s v="M"/>
    <x v="47"/>
    <x v="1"/>
    <d v="2013-05-01T00:00:00"/>
    <n v="39"/>
  </r>
  <r>
    <s v="Alexander Wolks"/>
    <s v="Fibra"/>
    <s v="M"/>
    <x v="37"/>
    <x v="7"/>
    <d v="2013-05-01T00:00:00"/>
    <n v="91"/>
  </r>
  <r>
    <s v="Isabella BMV"/>
    <s v="ADSL"/>
    <s v="M"/>
    <x v="49"/>
    <x v="0"/>
    <d v="2013-05-01T00:00:00"/>
    <n v="59"/>
  </r>
  <r>
    <s v="Mia Kia"/>
    <s v="Móvil"/>
    <s v="M"/>
    <x v="50"/>
    <x v="7"/>
    <d v="2013-05-01T00:00:00"/>
    <n v="53"/>
  </r>
  <r>
    <s v="Olivia Hyundai"/>
    <s v="Móvil"/>
    <s v="M"/>
    <x v="51"/>
    <x v="2"/>
    <d v="2013-05-01T00:00:00"/>
    <n v="58"/>
  </r>
  <r>
    <s v="Emily Range"/>
    <s v="Móvil"/>
    <s v="V"/>
    <x v="52"/>
    <x v="10"/>
    <d v="2013-05-01T00:00:00"/>
    <n v="45"/>
  </r>
  <r>
    <s v="William Suzuki"/>
    <s v="Móvil"/>
    <s v="M"/>
    <x v="15"/>
    <x v="4"/>
    <d v="2013-05-01T00:00:00"/>
    <n v="37"/>
  </r>
  <r>
    <s v="Mia Hyundai"/>
    <s v="Móvil + Fijo"/>
    <s v="M"/>
    <x v="54"/>
    <x v="6"/>
    <d v="2013-05-01T00:00:00"/>
    <n v="57"/>
  </r>
  <r>
    <s v="Daniel Nissan"/>
    <s v="Móvil + Fijo"/>
    <s v="M"/>
    <x v="55"/>
    <x v="7"/>
    <d v="2013-05-01T00:00:00"/>
    <n v="57"/>
  </r>
  <r>
    <s v="Ava Toyota"/>
    <s v="Móvil"/>
    <s v="V"/>
    <x v="56"/>
    <x v="9"/>
    <d v="2013-05-01T00:00:00"/>
    <n v="37"/>
  </r>
  <r>
    <s v="Jacob Jeep"/>
    <s v="Móvil"/>
    <s v="V"/>
    <x v="57"/>
    <x v="7"/>
    <d v="2013-05-01T00:00:00"/>
    <n v="37"/>
  </r>
  <r>
    <s v="Ava Jeep"/>
    <s v="Móvil"/>
    <s v="M"/>
    <x v="58"/>
    <x v="1"/>
    <d v="2013-05-01T00:00:00"/>
    <n v="20"/>
  </r>
  <r>
    <s v="Olivia Seat"/>
    <s v="Móvil + Fijo"/>
    <s v="M"/>
    <x v="59"/>
    <x v="7"/>
    <d v="2013-05-01T00:00:00"/>
    <n v="59"/>
  </r>
  <r>
    <s v="Daniel Chrysler"/>
    <s v="ADSL"/>
    <s v="V"/>
    <x v="60"/>
    <x v="2"/>
    <d v="2013-05-01T00:00:00"/>
    <n v="68"/>
  </r>
  <r>
    <s v="Liam Lotus"/>
    <s v="Móvil + Fijo"/>
    <s v="V"/>
    <x v="61"/>
    <x v="9"/>
    <d v="2013-05-01T00:00:00"/>
    <n v="58"/>
  </r>
  <r>
    <s v="Mason Hyundai"/>
    <s v="Móvil"/>
    <s v="M"/>
    <x v="62"/>
    <x v="0"/>
    <d v="2013-05-01T00:00:00"/>
    <n v="51"/>
  </r>
  <r>
    <s v="Liam Suzuki"/>
    <s v="Móvil"/>
    <s v="V"/>
    <x v="63"/>
    <x v="4"/>
    <d v="2013-05-01T00:00:00"/>
    <n v="39"/>
  </r>
  <r>
    <s v="Abigail Jeep"/>
    <s v="Móvil"/>
    <s v="V"/>
    <x v="64"/>
    <x v="5"/>
    <d v="2013-05-01T00:00:00"/>
    <n v="53"/>
  </r>
  <r>
    <s v="Emma Kia"/>
    <s v="Otros"/>
    <s v="V"/>
    <x v="65"/>
    <x v="9"/>
    <d v="2013-05-01T00:00:00"/>
    <n v="46"/>
  </r>
  <r>
    <s v="Jacob Jeep"/>
    <s v="Móvil"/>
    <s v="V"/>
    <x v="57"/>
    <x v="7"/>
    <d v="2013-05-01T00:00:00"/>
    <n v="49"/>
  </r>
  <r>
    <s v="Aiden Seat"/>
    <s v="Móvil + Fijo"/>
    <s v="M"/>
    <x v="67"/>
    <x v="6"/>
    <d v="2013-05-01T00:00:00"/>
    <n v="60"/>
  </r>
  <r>
    <s v="Michael Suzuki"/>
    <s v="Móvil + Fijo"/>
    <s v="V"/>
    <x v="68"/>
    <x v="9"/>
    <d v="2013-05-01T00:00:00"/>
    <n v="51"/>
  </r>
  <r>
    <s v="Jayden Lexus"/>
    <s v="Móvil"/>
    <s v="V"/>
    <x v="69"/>
    <x v="8"/>
    <d v="2013-05-01T00:00:00"/>
    <n v="32"/>
  </r>
  <r>
    <s v="Sophia BMV"/>
    <s v="Fibra"/>
    <s v="M"/>
    <x v="70"/>
    <x v="1"/>
    <d v="2013-05-01T00:00:00"/>
    <n v="78"/>
  </r>
  <r>
    <s v="Emily BMV"/>
    <s v="Móvil"/>
    <s v="M"/>
    <x v="71"/>
    <x v="1"/>
    <d v="2013-05-01T00:00:00"/>
    <n v="52"/>
  </r>
  <r>
    <s v="Aiden Toyota"/>
    <s v="Móvil"/>
    <s v="M"/>
    <x v="36"/>
    <x v="3"/>
    <d v="2013-05-01T00:00:00"/>
    <n v="42"/>
  </r>
  <r>
    <s v="Abigail Rolls"/>
    <s v="ADSL"/>
    <s v="V"/>
    <x v="73"/>
    <x v="4"/>
    <d v="2013-05-01T00:00:00"/>
    <n v="46"/>
  </r>
  <r>
    <s v="Olivia Wolks"/>
    <s v="Móvil"/>
    <s v="M"/>
    <x v="74"/>
    <x v="5"/>
    <d v="2013-05-01T00:00:00"/>
    <n v="26"/>
  </r>
  <r>
    <s v="Daniel Nissan"/>
    <s v="Móvil + Fijo"/>
    <s v="M"/>
    <x v="55"/>
    <x v="7"/>
    <d v="2013-05-01T00:00:00"/>
    <n v="53"/>
  </r>
  <r>
    <s v="Sophia Audi"/>
    <s v="ADSL"/>
    <s v="M"/>
    <x v="76"/>
    <x v="5"/>
    <d v="2013-05-01T00:00:00"/>
    <n v="62"/>
  </r>
  <r>
    <s v="Elizabeth Range"/>
    <s v="Fibra"/>
    <s v="M"/>
    <x v="77"/>
    <x v="7"/>
    <d v="2013-05-01T00:00:00"/>
    <n v="79"/>
  </r>
  <r>
    <s v="Alexander Suzuki"/>
    <s v="Móvil + Fijo"/>
    <s v="V"/>
    <x v="78"/>
    <x v="5"/>
    <d v="2013-05-01T00:00:00"/>
    <n v="58"/>
  </r>
  <r>
    <s v="Mason Jaguar"/>
    <s v="Móvil"/>
    <s v="V"/>
    <x v="79"/>
    <x v="8"/>
    <d v="2013-05-01T00:00:00"/>
    <n v="26"/>
  </r>
  <r>
    <s v="Daniel Kia"/>
    <s v="Móvil + Fijo"/>
    <s v="M"/>
    <x v="80"/>
    <x v="0"/>
    <d v="2013-05-01T00:00:00"/>
    <n v="50"/>
  </r>
  <r>
    <s v="Emily Seat"/>
    <s v="Móvil"/>
    <s v="M"/>
    <x v="81"/>
    <x v="3"/>
    <d v="2013-05-01T00:00:00"/>
    <n v="53"/>
  </r>
  <r>
    <s v="Alexander Ford"/>
    <s v="Móvil + Fijo"/>
    <s v="V"/>
    <x v="82"/>
    <x v="4"/>
    <d v="2013-05-01T00:00:00"/>
    <n v="60"/>
  </r>
  <r>
    <s v="William Chrysler"/>
    <s v="Móvil"/>
    <s v="M"/>
    <x v="83"/>
    <x v="10"/>
    <d v="2013-05-01T00:00:00"/>
    <n v="41"/>
  </r>
  <r>
    <s v="Isabella Jaguar"/>
    <s v="Móvil"/>
    <s v="M"/>
    <x v="84"/>
    <x v="10"/>
    <d v="2013-05-01T00:00:00"/>
    <n v="22"/>
  </r>
  <r>
    <s v="Emma Ford"/>
    <s v="Móvil"/>
    <s v="V"/>
    <x v="85"/>
    <x v="2"/>
    <d v="2013-05-01T00:00:00"/>
    <n v="43"/>
  </r>
  <r>
    <s v="Chloe Wolks"/>
    <s v="Móvil + Fijo"/>
    <s v="V"/>
    <x v="17"/>
    <x v="0"/>
    <d v="2013-05-01T00:00:00"/>
    <n v="53"/>
  </r>
  <r>
    <s v="Noah Seat"/>
    <s v="Móvil"/>
    <s v="M"/>
    <x v="87"/>
    <x v="2"/>
    <d v="2013-05-01T00:00:00"/>
    <n v="33"/>
  </r>
  <r>
    <s v="Elizabeth Lotus"/>
    <s v="Móvil + Fijo"/>
    <s v="M"/>
    <x v="88"/>
    <x v="7"/>
    <d v="2013-05-01T00:00:00"/>
    <n v="56"/>
  </r>
  <r>
    <s v="Mia Suzuki"/>
    <s v="ADSL"/>
    <s v="V"/>
    <x v="43"/>
    <x v="5"/>
    <d v="2013-05-01T00:00:00"/>
    <n v="57"/>
  </r>
  <r>
    <s v="Jayden BMV"/>
    <s v="Móvil + Fijo"/>
    <s v="V"/>
    <x v="90"/>
    <x v="4"/>
    <d v="2013-05-01T00:00:00"/>
    <n v="58"/>
  </r>
  <r>
    <s v="Alexander BMV"/>
    <s v="Móvil"/>
    <s v="M"/>
    <x v="91"/>
    <x v="7"/>
    <d v="2013-05-01T00:00:00"/>
    <n v="27"/>
  </r>
  <r>
    <s v="Emily Renault"/>
    <s v="Fibra"/>
    <s v="M"/>
    <x v="92"/>
    <x v="0"/>
    <d v="2013-05-01T00:00:00"/>
    <n v="82"/>
  </r>
  <r>
    <s v="Emma Seat"/>
    <s v="Móvil + Fijo"/>
    <s v="V"/>
    <x v="93"/>
    <x v="3"/>
    <d v="2013-05-01T00:00:00"/>
    <n v="60"/>
  </r>
  <r>
    <s v="Noah Honda"/>
    <s v="Móvil"/>
    <s v="M"/>
    <x v="44"/>
    <x v="0"/>
    <d v="2013-05-01T00:00:00"/>
    <n v="20"/>
  </r>
  <r>
    <s v="Emma Lexus"/>
    <s v="ADSL"/>
    <s v="M"/>
    <x v="95"/>
    <x v="7"/>
    <d v="2013-05-01T00:00:00"/>
    <n v="54"/>
  </r>
  <r>
    <s v="Michael Ford"/>
    <s v="ADSL"/>
    <s v="M"/>
    <x v="96"/>
    <x v="5"/>
    <d v="2013-05-01T00:00:00"/>
    <n v="65"/>
  </r>
  <r>
    <s v="Daniel Audi"/>
    <s v="Móvil"/>
    <s v="M"/>
    <x v="97"/>
    <x v="10"/>
    <d v="2013-05-01T00:00:00"/>
    <n v="24"/>
  </r>
  <r>
    <s v="Elizabeth Wolks"/>
    <s v="Móvil"/>
    <s v="M"/>
    <x v="2"/>
    <x v="1"/>
    <d v="2013-05-01T00:00:00"/>
    <n v="41"/>
  </r>
  <r>
    <s v="Emily Jeep"/>
    <s v="ADSL"/>
    <s v="V"/>
    <x v="99"/>
    <x v="0"/>
    <d v="2013-05-01T00:00:00"/>
    <n v="58"/>
  </r>
  <r>
    <s v="Emily Audi"/>
    <s v="Móvil + Fijo"/>
    <s v="M"/>
    <x v="100"/>
    <x v="7"/>
    <d v="2013-05-01T00:00:00"/>
    <n v="53"/>
  </r>
  <r>
    <s v="Alexander Jeep"/>
    <s v="Fibra"/>
    <s v="V"/>
    <x v="101"/>
    <x v="0"/>
    <d v="2013-05-01T00:00:00"/>
    <n v="86"/>
  </r>
  <r>
    <s v="Noah Rolls"/>
    <s v="ADSL"/>
    <s v="M"/>
    <x v="102"/>
    <x v="7"/>
    <d v="2013-05-01T00:00:00"/>
    <n v="48"/>
  </r>
  <r>
    <s v="Abigail Kia"/>
    <s v="Móvil"/>
    <s v="V"/>
    <x v="103"/>
    <x v="5"/>
    <d v="2013-05-01T00:00:00"/>
    <n v="26"/>
  </r>
  <r>
    <s v="Madison Hyundai"/>
    <s v="Móvil + Fijo"/>
    <s v="M"/>
    <x v="104"/>
    <x v="7"/>
    <d v="2013-05-01T00:00:00"/>
    <n v="59"/>
  </r>
  <r>
    <s v="Jacob Jaguar"/>
    <s v="Móvil"/>
    <s v="V"/>
    <x v="105"/>
    <x v="1"/>
    <d v="2013-05-01T00:00:00"/>
    <n v="46"/>
  </r>
  <r>
    <s v="Olivia Jeep"/>
    <s v="Móvil"/>
    <s v="V"/>
    <x v="106"/>
    <x v="2"/>
    <d v="2013-05-01T00:00:00"/>
    <n v="44"/>
  </r>
  <r>
    <s v="Abigail Hyundai"/>
    <s v="ADSL"/>
    <s v="M"/>
    <x v="107"/>
    <x v="2"/>
    <d v="2013-05-01T00:00:00"/>
    <n v="40"/>
  </r>
  <r>
    <s v="Ava Dodge"/>
    <s v="ADSL"/>
    <s v="V"/>
    <x v="108"/>
    <x v="0"/>
    <d v="2013-05-01T00:00:00"/>
    <n v="68"/>
  </r>
  <r>
    <s v="Emily Renault"/>
    <s v="Fibra"/>
    <s v="M"/>
    <x v="92"/>
    <x v="0"/>
    <d v="2013-05-01T00:00:00"/>
    <n v="88"/>
  </r>
  <r>
    <s v="Aiden Jaguar"/>
    <s v="Móvil"/>
    <s v="V"/>
    <x v="42"/>
    <x v="8"/>
    <d v="2013-05-01T00:00:00"/>
    <n v="48"/>
  </r>
  <r>
    <s v="William Range"/>
    <s v="ADSL"/>
    <s v="M"/>
    <x v="111"/>
    <x v="9"/>
    <d v="2013-05-01T00:00:00"/>
    <n v="49"/>
  </r>
  <r>
    <s v="Mason Kia"/>
    <s v="Móvil"/>
    <s v="V"/>
    <x v="30"/>
    <x v="1"/>
    <d v="2013-05-01T00:00:00"/>
    <n v="40"/>
  </r>
  <r>
    <s v="Daniel Dodge"/>
    <s v="Móvil"/>
    <s v="V"/>
    <x v="113"/>
    <x v="0"/>
    <d v="2013-05-01T00:00:00"/>
    <n v="23"/>
  </r>
  <r>
    <s v="Mason Wolks"/>
    <s v="Móvil + Fijo"/>
    <s v="M"/>
    <x v="114"/>
    <x v="8"/>
    <d v="2013-05-01T00:00:00"/>
    <n v="50"/>
  </r>
  <r>
    <s v="Aiden Honda"/>
    <s v="Fibra"/>
    <s v="M"/>
    <x v="115"/>
    <x v="7"/>
    <d v="2013-05-01T00:00:00"/>
    <n v="91"/>
  </r>
  <r>
    <s v="Mason Chrysler"/>
    <s v="ADSL"/>
    <s v="V"/>
    <x v="116"/>
    <x v="5"/>
    <d v="2013-05-01T00:00:00"/>
    <n v="49"/>
  </r>
  <r>
    <s v="Ava Jaguar"/>
    <s v="Móvil"/>
    <s v="M"/>
    <x v="117"/>
    <x v="0"/>
    <d v="2013-05-01T00:00:00"/>
    <n v="50"/>
  </r>
  <r>
    <s v="Isabella Dodge"/>
    <s v="Móvil"/>
    <s v="M"/>
    <x v="26"/>
    <x v="5"/>
    <d v="2013-05-01T00:00:00"/>
    <n v="29"/>
  </r>
  <r>
    <s v="Chloe Hyundai"/>
    <s v="Móvil"/>
    <s v="M"/>
    <x v="119"/>
    <x v="7"/>
    <d v="2013-05-01T00:00:00"/>
    <n v="21"/>
  </r>
  <r>
    <s v="Abigail Range"/>
    <s v="Otros"/>
    <s v="M"/>
    <x v="120"/>
    <x v="8"/>
    <d v="2013-05-01T00:00:00"/>
    <n v="80"/>
  </r>
  <r>
    <s v="Madison Range"/>
    <s v="Móvil"/>
    <s v="V"/>
    <x v="121"/>
    <x v="0"/>
    <d v="2013-05-01T00:00:00"/>
    <n v="53"/>
  </r>
  <r>
    <s v="Ava Kia"/>
    <s v="Móvil + Fijo"/>
    <s v="V"/>
    <x v="122"/>
    <x v="7"/>
    <d v="2013-05-01T00:00:00"/>
    <n v="56"/>
  </r>
  <r>
    <s v="Emily Range"/>
    <s v="Móvil"/>
    <s v="V"/>
    <x v="52"/>
    <x v="10"/>
    <d v="2013-05-01T00:00:00"/>
    <n v="44"/>
  </r>
  <r>
    <s v="Isabella Ford"/>
    <s v="Móvil"/>
    <s v="V"/>
    <x v="124"/>
    <x v="5"/>
    <d v="2013-05-01T00:00:00"/>
    <n v="56"/>
  </r>
  <r>
    <s v="Aiden Audi"/>
    <s v="Móvil"/>
    <s v="M"/>
    <x v="125"/>
    <x v="4"/>
    <d v="2013-05-01T00:00:00"/>
    <n v="36"/>
  </r>
  <r>
    <s v="Ethan Chrysler"/>
    <s v="ADSL"/>
    <s v="V"/>
    <x v="126"/>
    <x v="0"/>
    <d v="2013-05-01T00:00:00"/>
    <n v="56"/>
  </r>
  <r>
    <s v="Mia Ford"/>
    <s v="Fibra"/>
    <s v="M"/>
    <x v="127"/>
    <x v="9"/>
    <d v="2013-05-01T00:00:00"/>
    <n v="81"/>
  </r>
  <r>
    <s v="Daniel Rolls"/>
    <s v="Móvil + Fijo"/>
    <s v="M"/>
    <x v="128"/>
    <x v="7"/>
    <d v="2013-05-01T00:00:00"/>
    <n v="52"/>
  </r>
  <r>
    <s v="Emily Wolks"/>
    <s v="Móvil"/>
    <s v="V"/>
    <x v="129"/>
    <x v="3"/>
    <d v="2013-05-01T00:00:00"/>
    <n v="42"/>
  </r>
  <r>
    <s v="William Nissan"/>
    <s v="ADSL"/>
    <s v="M"/>
    <x v="130"/>
    <x v="7"/>
    <d v="2013-05-01T00:00:00"/>
    <n v="67"/>
  </r>
  <r>
    <s v="Daniel Lotus"/>
    <s v="Móvil"/>
    <s v="M"/>
    <x v="131"/>
    <x v="5"/>
    <d v="2013-05-01T00:00:00"/>
    <n v="57"/>
  </r>
  <r>
    <s v="Chloe Jeep"/>
    <s v="ADSL"/>
    <s v="M"/>
    <x v="132"/>
    <x v="6"/>
    <d v="2013-05-01T00:00:00"/>
    <n v="58"/>
  </r>
  <r>
    <s v="Noah Ford"/>
    <s v="Móvil"/>
    <s v="M"/>
    <x v="133"/>
    <x v="5"/>
    <d v="2013-05-01T00:00:00"/>
    <n v="40"/>
  </r>
  <r>
    <s v="Jacob Toyota"/>
    <s v="Móvil"/>
    <s v="M"/>
    <x v="134"/>
    <x v="9"/>
    <d v="2013-05-01T00:00:00"/>
    <n v="50"/>
  </r>
  <r>
    <s v="Elizabeth Hyundai"/>
    <s v="Móvil"/>
    <s v="M"/>
    <x v="135"/>
    <x v="0"/>
    <d v="2013-05-01T00:00:00"/>
    <n v="60"/>
  </r>
  <r>
    <s v="Jayden Audi"/>
    <s v="Otros"/>
    <s v="V"/>
    <x v="136"/>
    <x v="2"/>
    <d v="2013-05-01T00:00:00"/>
    <n v="24"/>
  </r>
  <r>
    <s v="William Ford"/>
    <s v="Móvil"/>
    <s v="M"/>
    <x v="137"/>
    <x v="8"/>
    <d v="2013-05-01T00:00:00"/>
    <n v="44"/>
  </r>
  <r>
    <s v="Sophia Lexus"/>
    <s v="Móvil + Fijo"/>
    <s v="V"/>
    <x v="72"/>
    <x v="9"/>
    <d v="2013-05-01T00:00:00"/>
    <n v="56"/>
  </r>
  <r>
    <s v="Chloe Jaguar"/>
    <s v="Otros"/>
    <s v="M"/>
    <x v="138"/>
    <x v="8"/>
    <d v="2013-05-01T00:00:00"/>
    <n v="92"/>
  </r>
  <r>
    <s v="Liam Renault"/>
    <s v="Móvil"/>
    <s v="V"/>
    <x v="139"/>
    <x v="3"/>
    <d v="2013-05-01T00:00:00"/>
    <n v="37"/>
  </r>
  <r>
    <s v="Mason Ford"/>
    <s v="ADSL"/>
    <s v="V"/>
    <x v="140"/>
    <x v="6"/>
    <d v="2013-05-01T00:00:00"/>
    <n v="45"/>
  </r>
  <r>
    <s v="Jacob Lexus"/>
    <s v="Móvil"/>
    <s v="V"/>
    <x v="141"/>
    <x v="10"/>
    <d v="2013-05-01T00:00:00"/>
    <n v="40"/>
  </r>
  <r>
    <s v="Emily Kia"/>
    <s v="Otros"/>
    <s v="V"/>
    <x v="142"/>
    <x v="4"/>
    <d v="2013-05-01T00:00:00"/>
    <n v="34"/>
  </r>
  <r>
    <s v="Daniel Range"/>
    <s v="Otros"/>
    <s v="M"/>
    <x v="143"/>
    <x v="7"/>
    <d v="2013-05-01T00:00:00"/>
    <n v="97"/>
  </r>
  <r>
    <s v="Elizabeth Wolks"/>
    <s v="Móvil"/>
    <s v="M"/>
    <x v="2"/>
    <x v="1"/>
    <d v="2013-05-01T00:00:00"/>
    <n v="20"/>
  </r>
  <r>
    <s v="Liam BMV"/>
    <s v="Móvil"/>
    <s v="M"/>
    <x v="16"/>
    <x v="7"/>
    <d v="2013-05-01T00:00:00"/>
    <n v="22"/>
  </r>
  <r>
    <s v="Abigail BMV"/>
    <s v="Fibra"/>
    <s v="V"/>
    <x v="31"/>
    <x v="10"/>
    <d v="2013-05-01T00:00:00"/>
    <n v="77"/>
  </r>
  <r>
    <s v="Madison BMV"/>
    <s v="Móvil + Fijo"/>
    <s v="V"/>
    <x v="147"/>
    <x v="7"/>
    <d v="2013-05-01T00:00:00"/>
    <n v="59"/>
  </r>
  <r>
    <s v="Chloe Jeep"/>
    <s v="ADSL"/>
    <s v="M"/>
    <x v="132"/>
    <x v="6"/>
    <d v="2013-05-01T00:00:00"/>
    <n v="54"/>
  </r>
  <r>
    <s v="Liam Hyundai"/>
    <s v="Móvil + Fijo"/>
    <s v="M"/>
    <x v="149"/>
    <x v="10"/>
    <d v="2013-05-01T00:00:00"/>
    <n v="55"/>
  </r>
  <r>
    <s v="Noah Jaguar"/>
    <s v="Móvil + Fijo"/>
    <s v="M"/>
    <x v="150"/>
    <x v="6"/>
    <d v="2013-05-01T00:00:00"/>
    <n v="57"/>
  </r>
  <r>
    <s v="Abigail Daewo"/>
    <s v="Móvil"/>
    <s v="M"/>
    <x v="41"/>
    <x v="1"/>
    <d v="2013-05-01T00:00:00"/>
    <n v="23"/>
  </r>
  <r>
    <s v="Madison Jaguar"/>
    <s v="ADSL"/>
    <s v="V"/>
    <x v="151"/>
    <x v="4"/>
    <d v="2013-05-01T00:00:00"/>
    <n v="56"/>
  </r>
  <r>
    <s v="Sophia Rolls"/>
    <s v="Móvil"/>
    <s v="V"/>
    <x v="152"/>
    <x v="2"/>
    <d v="2013-05-01T00:00:00"/>
    <n v="36"/>
  </r>
  <r>
    <s v="Liam Hyundai"/>
    <s v="Móvil + Fijo"/>
    <s v="M"/>
    <x v="149"/>
    <x v="10"/>
    <d v="2013-05-01T00:00:00"/>
    <n v="55"/>
  </r>
  <r>
    <s v="Daniel Daewo"/>
    <s v="ADSL"/>
    <s v="V"/>
    <x v="154"/>
    <x v="1"/>
    <d v="2013-05-01T00:00:00"/>
    <n v="48"/>
  </r>
  <r>
    <s v="Elizabeth Honda"/>
    <s v="Móvil"/>
    <s v="V"/>
    <x v="1"/>
    <x v="0"/>
    <d v="2013-05-01T00:00:00"/>
    <n v="35"/>
  </r>
  <r>
    <s v="Emily Ferrari"/>
    <s v="Otros"/>
    <s v="V"/>
    <x v="156"/>
    <x v="1"/>
    <d v="2013-05-01T00:00:00"/>
    <n v="93"/>
  </r>
  <r>
    <s v="Chloe Hyundai"/>
    <s v="Móvil"/>
    <s v="M"/>
    <x v="119"/>
    <x v="7"/>
    <d v="2013-05-01T00:00:00"/>
    <n v="30"/>
  </r>
  <r>
    <s v="Ava Lotus"/>
    <s v="Móvil"/>
    <s v="V"/>
    <x v="158"/>
    <x v="10"/>
    <d v="2013-05-01T00:00:00"/>
    <n v="22"/>
  </r>
  <r>
    <s v="Emily Chrysler"/>
    <s v="Móvil + Fijo"/>
    <s v="M"/>
    <x v="159"/>
    <x v="0"/>
    <d v="2013-05-01T00:00:00"/>
    <n v="56"/>
  </r>
  <r>
    <s v="Chloe Lexus"/>
    <s v="Móvil + Fijo"/>
    <s v="M"/>
    <x v="160"/>
    <x v="5"/>
    <d v="2013-05-01T00:00:00"/>
    <n v="55"/>
  </r>
  <r>
    <s v="Olivia Jaguar"/>
    <s v="Móvil"/>
    <s v="M"/>
    <x v="161"/>
    <x v="7"/>
    <d v="2013-05-01T00:00:00"/>
    <n v="33"/>
  </r>
  <r>
    <s v="Chloe Ferrari"/>
    <s v="Móvil + Fijo"/>
    <s v="V"/>
    <x v="4"/>
    <x v="0"/>
    <d v="2013-05-01T00:00:00"/>
    <n v="51"/>
  </r>
  <r>
    <s v="Ethan Daewo"/>
    <s v="Móvil"/>
    <s v="M"/>
    <x v="163"/>
    <x v="5"/>
    <d v="2013-05-01T00:00:00"/>
    <n v="50"/>
  </r>
  <r>
    <s v="Ava Dodge"/>
    <s v="ADSL"/>
    <s v="V"/>
    <x v="108"/>
    <x v="0"/>
    <d v="2013-05-01T00:00:00"/>
    <n v="55"/>
  </r>
  <r>
    <s v="Mason Kia"/>
    <s v="Móvil"/>
    <s v="V"/>
    <x v="30"/>
    <x v="1"/>
    <d v="2013-05-01T00:00:00"/>
    <n v="51"/>
  </r>
  <r>
    <s v="Mia Dodge"/>
    <s v="Móvil + Fijo"/>
    <s v="M"/>
    <x v="166"/>
    <x v="0"/>
    <d v="2013-05-01T00:00:00"/>
    <n v="57"/>
  </r>
  <r>
    <s v="Mia BMV"/>
    <s v="ADSL"/>
    <s v="M"/>
    <x v="167"/>
    <x v="3"/>
    <d v="2013-05-01T00:00:00"/>
    <n v="46"/>
  </r>
  <r>
    <s v="Alexander Daewo"/>
    <s v="Móvil"/>
    <s v="V"/>
    <x v="168"/>
    <x v="2"/>
    <d v="2013-05-01T00:00:00"/>
    <n v="46"/>
  </r>
  <r>
    <s v="Mia Toyota"/>
    <s v="Móvil + Fijo"/>
    <s v="M"/>
    <x v="169"/>
    <x v="0"/>
    <d v="2013-05-01T00:00:00"/>
    <n v="57"/>
  </r>
  <r>
    <s v="Elizabeth Audi"/>
    <s v="Móvil"/>
    <s v="V"/>
    <x v="170"/>
    <x v="3"/>
    <d v="2013-05-01T00:00:00"/>
    <n v="44"/>
  </r>
  <r>
    <s v="Emma Dodge"/>
    <s v="Móvil"/>
    <s v="V"/>
    <x v="171"/>
    <x v="8"/>
    <d v="2013-05-01T00:00:00"/>
    <n v="28"/>
  </r>
  <r>
    <s v="Ava Honda"/>
    <s v="Móvil"/>
    <s v="M"/>
    <x v="172"/>
    <x v="0"/>
    <d v="2013-05-01T00:00:00"/>
    <n v="34"/>
  </r>
  <r>
    <s v="Sophia Chrysler"/>
    <s v="Otros"/>
    <s v="M"/>
    <x v="173"/>
    <x v="5"/>
    <d v="2013-05-01T00:00:00"/>
    <n v="46"/>
  </r>
  <r>
    <s v="Elizabeth Nissan"/>
    <s v="ADSL"/>
    <s v="M"/>
    <x v="174"/>
    <x v="5"/>
    <d v="2013-05-01T00:00:00"/>
    <n v="47"/>
  </r>
  <r>
    <s v="Mason Lotus"/>
    <s v="Móvil"/>
    <s v="M"/>
    <x v="12"/>
    <x v="1"/>
    <d v="2013-05-01T00:00:00"/>
    <n v="46"/>
  </r>
  <r>
    <s v="Abigail Kia"/>
    <s v="Móvil"/>
    <s v="V"/>
    <x v="103"/>
    <x v="5"/>
    <d v="2013-05-01T00:00:00"/>
    <n v="28"/>
  </r>
  <r>
    <s v="Jayden Lexus"/>
    <s v="Móvil"/>
    <s v="V"/>
    <x v="69"/>
    <x v="8"/>
    <d v="2013-05-01T00:00:00"/>
    <n v="23"/>
  </r>
  <r>
    <s v="Mason Honda"/>
    <s v="ADSL"/>
    <s v="M"/>
    <x v="178"/>
    <x v="3"/>
    <d v="2013-05-01T00:00:00"/>
    <n v="48"/>
  </r>
  <r>
    <s v="Isabella Seat"/>
    <s v="Móvil + Fijo"/>
    <s v="V"/>
    <x v="179"/>
    <x v="6"/>
    <d v="2013-05-01T00:00:00"/>
    <n v="54"/>
  </r>
  <r>
    <s v="Madison Ferrari"/>
    <s v="Móvil"/>
    <s v="V"/>
    <x v="180"/>
    <x v="6"/>
    <d v="2013-05-01T00:00:00"/>
    <n v="24"/>
  </r>
  <r>
    <s v="Ava Chrysler"/>
    <s v="Otros"/>
    <s v="V"/>
    <x v="181"/>
    <x v="4"/>
    <d v="2013-05-01T00:00:00"/>
    <n v="74"/>
  </r>
  <r>
    <s v="Liam Rolls"/>
    <s v="Móvil"/>
    <s v="M"/>
    <x v="182"/>
    <x v="6"/>
    <d v="2013-05-01T00:00:00"/>
    <n v="55"/>
  </r>
  <r>
    <s v="Sophia Ferrari"/>
    <s v="Móvil + Fijo"/>
    <s v="V"/>
    <x v="183"/>
    <x v="9"/>
    <d v="2013-05-01T00:00:00"/>
    <n v="57"/>
  </r>
  <r>
    <s v="Olivia Daewo"/>
    <s v="ADSL"/>
    <s v="V"/>
    <x v="184"/>
    <x v="7"/>
    <d v="2013-05-01T00:00:00"/>
    <n v="58"/>
  </r>
  <r>
    <s v="Aiden Ferrari"/>
    <s v="Móvil + Fijo"/>
    <s v="M"/>
    <x v="185"/>
    <x v="10"/>
    <d v="2013-05-01T00:00:00"/>
    <n v="59"/>
  </r>
  <r>
    <s v="Mason BMV"/>
    <s v="ADSL"/>
    <s v="M"/>
    <x v="186"/>
    <x v="10"/>
    <d v="2013-05-01T00:00:00"/>
    <n v="60"/>
  </r>
  <r>
    <s v="Ethan Toyota"/>
    <s v="Móvil"/>
    <s v="M"/>
    <x v="187"/>
    <x v="7"/>
    <d v="2013-05-01T00:00:00"/>
    <n v="57"/>
  </r>
  <r>
    <s v="Jayden Hyundai"/>
    <s v="ADSL"/>
    <s v="M"/>
    <x v="188"/>
    <x v="0"/>
    <d v="2013-05-01T00:00:00"/>
    <n v="56"/>
  </r>
  <r>
    <s v="Alexander Hyundai"/>
    <s v="Móvil"/>
    <s v="V"/>
    <x v="189"/>
    <x v="1"/>
    <d v="2013-05-01T00:00:00"/>
    <n v="23"/>
  </r>
  <r>
    <s v="Sophia Renault"/>
    <s v="Móvil + Fijo"/>
    <s v="V"/>
    <x v="190"/>
    <x v="6"/>
    <d v="2013-05-01T00:00:00"/>
    <n v="60"/>
  </r>
  <r>
    <s v="Noah Chrysler"/>
    <s v="Móvil + Fijo"/>
    <s v="V"/>
    <x v="191"/>
    <x v="7"/>
    <d v="2013-05-01T00:00:00"/>
    <n v="53"/>
  </r>
  <r>
    <s v="Noah BMV"/>
    <s v="Móvil + Fijo"/>
    <s v="M"/>
    <x v="192"/>
    <x v="7"/>
    <d v="2013-05-01T00:00:00"/>
    <n v="50"/>
  </r>
  <r>
    <s v="Aiden Hyundai"/>
    <s v="Móvil"/>
    <s v="M"/>
    <x v="193"/>
    <x v="4"/>
    <d v="2013-05-01T00:00:00"/>
    <n v="51"/>
  </r>
  <r>
    <s v="William Wolks"/>
    <s v="ADSL"/>
    <s v="V"/>
    <x v="194"/>
    <x v="5"/>
    <d v="2013-05-01T00:00:00"/>
    <n v="44"/>
  </r>
  <r>
    <s v="Ethan Range"/>
    <s v="Fibra"/>
    <s v="V"/>
    <x v="195"/>
    <x v="1"/>
    <d v="2013-05-01T00:00:00"/>
    <n v="76"/>
  </r>
  <r>
    <s v="Ava Audi"/>
    <s v="Móvil"/>
    <s v="V"/>
    <x v="196"/>
    <x v="5"/>
    <d v="2013-05-01T00:00:00"/>
    <n v="50"/>
  </r>
  <r>
    <s v="Michael Dodge"/>
    <s v="ADSL"/>
    <s v="M"/>
    <x v="197"/>
    <x v="0"/>
    <d v="2013-05-01T00:00:00"/>
    <n v="53"/>
  </r>
  <r>
    <s v="Emma BMV"/>
    <s v="ADSL"/>
    <s v="M"/>
    <x v="198"/>
    <x v="1"/>
    <d v="2013-05-01T00:00:00"/>
    <n v="64"/>
  </r>
  <r>
    <s v="Sophia BMV"/>
    <s v="Fibra"/>
    <s v="M"/>
    <x v="70"/>
    <x v="1"/>
    <d v="2013-05-01T00:00:00"/>
    <n v="75"/>
  </r>
  <r>
    <s v="Alexander Honda"/>
    <s v="Móvil"/>
    <s v="M"/>
    <x v="200"/>
    <x v="0"/>
    <d v="2013-05-01T00:00:00"/>
    <n v="25"/>
  </r>
  <r>
    <s v="Elizabeth Wolks"/>
    <s v="Móvil"/>
    <s v="M"/>
    <x v="2"/>
    <x v="1"/>
    <d v="2013-05-01T00:00:00"/>
    <n v="48"/>
  </r>
  <r>
    <s v="Ethan Hyundai"/>
    <s v="ADSL"/>
    <s v="V"/>
    <x v="202"/>
    <x v="7"/>
    <d v="2013-05-01T00:00:00"/>
    <n v="57"/>
  </r>
  <r>
    <s v="Madison Jeep"/>
    <s v="Móvil + Fijo"/>
    <s v="V"/>
    <x v="203"/>
    <x v="4"/>
    <d v="2013-05-01T00:00:00"/>
    <n v="57"/>
  </r>
  <r>
    <s v="Daniel Range"/>
    <s v="Otros"/>
    <s v="M"/>
    <x v="143"/>
    <x v="7"/>
    <d v="2013-05-01T00:00:00"/>
    <n v="28"/>
  </r>
  <r>
    <s v="Liam Audi"/>
    <s v="Otros"/>
    <s v="M"/>
    <x v="205"/>
    <x v="0"/>
    <d v="2013-05-01T00:00:00"/>
    <n v="12"/>
  </r>
  <r>
    <s v="Chloe Toyota"/>
    <s v="Móvil"/>
    <s v="M"/>
    <x v="3"/>
    <x v="2"/>
    <d v="2013-05-01T00:00:00"/>
    <n v="54"/>
  </r>
  <r>
    <s v="Mason Dodge"/>
    <s v="Móvil"/>
    <s v="M"/>
    <x v="207"/>
    <x v="10"/>
    <d v="2013-05-01T00:00:00"/>
    <n v="33"/>
  </r>
  <r>
    <s v="Olivia Wolks"/>
    <s v="Móvil"/>
    <s v="M"/>
    <x v="74"/>
    <x v="5"/>
    <d v="2013-05-01T00:00:00"/>
    <n v="39"/>
  </r>
  <r>
    <s v="Olivia Dodge"/>
    <s v="Fibra"/>
    <s v="V"/>
    <x v="209"/>
    <x v="9"/>
    <d v="2013-05-01T00:00:00"/>
    <n v="86"/>
  </r>
  <r>
    <s v="Jacob Lotus"/>
    <s v="Móvil + Fijo"/>
    <s v="M"/>
    <x v="210"/>
    <x v="3"/>
    <d v="2013-05-01T00:00:00"/>
    <n v="59"/>
  </r>
  <r>
    <s v="Abigail Renault"/>
    <s v="Fibra"/>
    <s v="V"/>
    <x v="211"/>
    <x v="7"/>
    <d v="2013-05-01T00:00:00"/>
    <n v="96"/>
  </r>
  <r>
    <s v="William Renault"/>
    <s v="Móvil"/>
    <s v="M"/>
    <x v="212"/>
    <x v="7"/>
    <d v="2013-05-01T00:00:00"/>
    <n v="25"/>
  </r>
  <r>
    <s v="Liam Renault"/>
    <s v="Móvil"/>
    <s v="V"/>
    <x v="139"/>
    <x v="3"/>
    <d v="2013-05-01T00:00:00"/>
    <n v="43"/>
  </r>
  <r>
    <s v="Michael Nissan"/>
    <s v="Otros"/>
    <s v="M"/>
    <x v="214"/>
    <x v="7"/>
    <d v="2013-05-01T00:00:00"/>
    <n v="90"/>
  </r>
  <r>
    <s v="Alexander Audi"/>
    <s v="Móvil"/>
    <s v="M"/>
    <x v="215"/>
    <x v="8"/>
    <d v="2013-05-01T00:00:00"/>
    <n v="52"/>
  </r>
  <r>
    <s v="Jayden Kia"/>
    <s v="Móvil"/>
    <s v="V"/>
    <x v="216"/>
    <x v="7"/>
    <d v="2013-05-01T00:00:00"/>
    <n v="28"/>
  </r>
  <r>
    <s v="Madison Jaguar"/>
    <s v="ADSL"/>
    <s v="V"/>
    <x v="151"/>
    <x v="4"/>
    <d v="2013-05-01T00:00:00"/>
    <n v="54"/>
  </r>
  <r>
    <s v="Madison Rolls"/>
    <s v="ADSL"/>
    <s v="M"/>
    <x v="218"/>
    <x v="5"/>
    <d v="2013-05-01T00:00:00"/>
    <n v="52"/>
  </r>
  <r>
    <s v="Aiden Toyota"/>
    <s v="Móvil"/>
    <s v="M"/>
    <x v="36"/>
    <x v="3"/>
    <d v="2013-05-01T00:00:00"/>
    <n v="27"/>
  </r>
  <r>
    <s v="Mia Daewo"/>
    <s v="Fibra"/>
    <s v="V"/>
    <x v="220"/>
    <x v="0"/>
    <d v="2013-05-01T00:00:00"/>
    <n v="100"/>
  </r>
  <r>
    <s v="Madison Lotus"/>
    <s v="Móvil + Fijo"/>
    <s v="M"/>
    <x v="221"/>
    <x v="9"/>
    <d v="2013-05-01T00:00:00"/>
    <n v="59"/>
  </r>
  <r>
    <s v="William Wolks"/>
    <s v="ADSL"/>
    <s v="V"/>
    <x v="194"/>
    <x v="5"/>
    <d v="2013-05-01T00:00:00"/>
    <n v="59"/>
  </r>
  <r>
    <s v="Emma Jeep"/>
    <s v="ADSL"/>
    <s v="V"/>
    <x v="223"/>
    <x v="4"/>
    <d v="2013-05-01T00:00:00"/>
    <n v="42"/>
  </r>
  <r>
    <s v="Michael Renault"/>
    <s v="Móvil + Fijo"/>
    <s v="M"/>
    <x v="163"/>
    <x v="7"/>
    <d v="2013-05-01T00:00:00"/>
    <n v="59"/>
  </r>
  <r>
    <s v="Liam Honda"/>
    <s v="ADSL"/>
    <s v="M"/>
    <x v="224"/>
    <x v="0"/>
    <d v="2013-05-01T00:00:00"/>
    <n v="54"/>
  </r>
  <r>
    <s v="William Rolls"/>
    <s v="Móvil"/>
    <s v="M"/>
    <x v="225"/>
    <x v="0"/>
    <d v="2013-05-01T00:00:00"/>
    <n v="59"/>
  </r>
  <r>
    <s v="Jayden Renault"/>
    <s v="Móvil"/>
    <s v="V"/>
    <x v="226"/>
    <x v="4"/>
    <d v="2013-05-01T00:00:00"/>
    <n v="50"/>
  </r>
  <r>
    <s v="Emma Chrysler"/>
    <s v="ADSL"/>
    <s v="V"/>
    <x v="227"/>
    <x v="6"/>
    <d v="2013-05-01T00:00:00"/>
    <n v="47"/>
  </r>
  <r>
    <s v="Daniel Toyota"/>
    <s v="Móvil + Fijo"/>
    <s v="V"/>
    <x v="228"/>
    <x v="0"/>
    <d v="2013-05-01T00:00:00"/>
    <n v="58"/>
  </r>
  <r>
    <s v="Michael Toyota"/>
    <s v="Móvil"/>
    <s v="M"/>
    <x v="229"/>
    <x v="9"/>
    <d v="2013-05-01T00:00:00"/>
    <n v="33"/>
  </r>
  <r>
    <s v="Aiden Range"/>
    <s v="Móvil"/>
    <s v="M"/>
    <x v="230"/>
    <x v="7"/>
    <d v="2013-05-01T00:00:00"/>
    <n v="24"/>
  </r>
  <r>
    <s v="Emily Audi"/>
    <s v="Móvil + Fijo"/>
    <s v="M"/>
    <x v="100"/>
    <x v="7"/>
    <d v="2013-05-01T00:00:00"/>
    <n v="53"/>
  </r>
  <r>
    <s v="Isabella Toyota"/>
    <s v="Móvil + Fijo"/>
    <s v="V"/>
    <x v="232"/>
    <x v="9"/>
    <d v="2013-05-01T00:00:00"/>
    <n v="51"/>
  </r>
  <r>
    <s v="Daniel Suzuki"/>
    <s v="Móvil"/>
    <s v="V"/>
    <x v="233"/>
    <x v="8"/>
    <d v="2013-05-01T00:00:00"/>
    <n v="55"/>
  </r>
  <r>
    <s v="Mason Toyota"/>
    <s v="ADSL"/>
    <s v="V"/>
    <x v="10"/>
    <x v="0"/>
    <d v="2013-05-01T00:00:00"/>
    <n v="50"/>
  </r>
  <r>
    <s v="Abigail Jeep"/>
    <s v="Móvil"/>
    <s v="V"/>
    <x v="64"/>
    <x v="5"/>
    <d v="2013-05-01T00:00:00"/>
    <n v="30"/>
  </r>
  <r>
    <s v="Madison Jaguar"/>
    <s v="ADSL"/>
    <s v="V"/>
    <x v="151"/>
    <x v="4"/>
    <d v="2013-05-01T00:00:00"/>
    <n v="59"/>
  </r>
  <r>
    <s v="Chloe Ferrari"/>
    <s v="Móvil + Fijo"/>
    <s v="V"/>
    <x v="4"/>
    <x v="0"/>
    <d v="2013-05-01T00:00:00"/>
    <n v="52"/>
  </r>
  <r>
    <s v="Alexander Suzuki"/>
    <s v="Móvil + Fijo"/>
    <s v="V"/>
    <x v="78"/>
    <x v="5"/>
    <d v="2013-05-01T00:00:00"/>
    <n v="56"/>
  </r>
  <r>
    <s v="Isabella Lotus"/>
    <s v="Móvil"/>
    <s v="M"/>
    <x v="239"/>
    <x v="8"/>
    <d v="2013-05-01T00:00:00"/>
    <n v="21"/>
  </r>
  <r>
    <s v="Michael Range"/>
    <s v="Móvil"/>
    <s v="M"/>
    <x v="240"/>
    <x v="6"/>
    <d v="2013-05-01T00:00:00"/>
    <n v="39"/>
  </r>
  <r>
    <s v="Sophia Suzuki"/>
    <s v="Móvil + Fijo"/>
    <s v="V"/>
    <x v="241"/>
    <x v="3"/>
    <d v="2013-05-01T00:00:00"/>
    <n v="55"/>
  </r>
  <r>
    <s v="Ava Daewo"/>
    <s v="ADSL"/>
    <s v="V"/>
    <x v="242"/>
    <x v="9"/>
    <d v="2013-05-01T00:00:00"/>
    <n v="60"/>
  </r>
  <r>
    <s v="Chloe Rolls"/>
    <s v="Móvil + Fijo"/>
    <s v="V"/>
    <x v="243"/>
    <x v="0"/>
    <d v="2013-05-01T00:00:00"/>
    <n v="60"/>
  </r>
  <r>
    <s v="Elizabeth Seat"/>
    <s v="ADSL"/>
    <s v="M"/>
    <x v="244"/>
    <x v="8"/>
    <d v="2013-05-01T00:00:00"/>
    <n v="59"/>
  </r>
  <r>
    <s v="William Rolls"/>
    <s v="Móvil"/>
    <s v="M"/>
    <x v="225"/>
    <x v="0"/>
    <d v="2013-05-01T00:00:00"/>
    <n v="41"/>
  </r>
  <r>
    <s v="Emma Jeep"/>
    <s v="ADSL"/>
    <s v="V"/>
    <x v="223"/>
    <x v="4"/>
    <d v="2013-05-01T00:00:00"/>
    <n v="50"/>
  </r>
  <r>
    <s v="Madison Kia"/>
    <s v="Móvil"/>
    <s v="V"/>
    <x v="247"/>
    <x v="5"/>
    <d v="2013-05-01T00:00:00"/>
    <n v="22"/>
  </r>
  <r>
    <s v="Emma Nissan"/>
    <s v="Móvil"/>
    <s v="V"/>
    <x v="248"/>
    <x v="4"/>
    <d v="2013-05-01T00:00:00"/>
    <n v="26"/>
  </r>
  <r>
    <s v="Emily Chrysler"/>
    <s v="Móvil + Fijo"/>
    <s v="M"/>
    <x v="159"/>
    <x v="0"/>
    <d v="2013-05-01T00:00:00"/>
    <n v="51"/>
  </r>
  <r>
    <s v="Jacob Ford"/>
    <s v="Móvil"/>
    <s v="V"/>
    <x v="250"/>
    <x v="1"/>
    <d v="2013-05-01T00:00:00"/>
    <n v="60"/>
  </r>
  <r>
    <s v="Elizabeth Ford"/>
    <s v="Móvil + Fijo"/>
    <s v="M"/>
    <x v="251"/>
    <x v="0"/>
    <d v="2013-05-01T00:00:00"/>
    <n v="53"/>
  </r>
  <r>
    <s v="Abigail Ford"/>
    <s v="ADSL"/>
    <s v="M"/>
    <x v="252"/>
    <x v="0"/>
    <d v="2013-05-01T00:00:00"/>
    <n v="51"/>
  </r>
  <r>
    <s v="Abigail Ford"/>
    <s v="ADSL"/>
    <s v="M"/>
    <x v="252"/>
    <x v="0"/>
    <d v="2013-05-01T00:00:00"/>
    <n v="44"/>
  </r>
  <r>
    <s v="Sophia Lotus"/>
    <s v="Móvil"/>
    <s v="V"/>
    <x v="254"/>
    <x v="7"/>
    <d v="2013-05-01T00:00:00"/>
    <n v="29"/>
  </r>
  <r>
    <s v="Chloe Ferrari"/>
    <s v="Móvil + Fijo"/>
    <s v="V"/>
    <x v="4"/>
    <x v="0"/>
    <d v="2013-05-01T00:00:00"/>
    <n v="52"/>
  </r>
  <r>
    <s v="Mason Renault"/>
    <s v="Móvil"/>
    <s v="V"/>
    <x v="256"/>
    <x v="8"/>
    <d v="2013-05-01T00:00:00"/>
    <n v="59"/>
  </r>
  <r>
    <s v="Olivia Lexus"/>
    <s v="ADSL"/>
    <s v="M"/>
    <x v="257"/>
    <x v="10"/>
    <d v="2013-05-01T00:00:00"/>
    <n v="61"/>
  </r>
  <r>
    <s v="Ethan Renault"/>
    <s v="ADSL"/>
    <s v="M"/>
    <x v="258"/>
    <x v="6"/>
    <d v="2013-05-01T00:00:00"/>
    <n v="66"/>
  </r>
  <r>
    <s v="Elizabeth Dodge"/>
    <s v="Móvil"/>
    <s v="V"/>
    <x v="259"/>
    <x v="1"/>
    <d v="2013-05-01T00:00:00"/>
    <n v="33"/>
  </r>
  <r>
    <s v="Daniel Ferrari"/>
    <s v="Otros"/>
    <s v="M"/>
    <x v="260"/>
    <x v="10"/>
    <d v="2013-05-01T00:00:00"/>
    <n v="54"/>
  </r>
  <r>
    <s v="Michael Chrysler"/>
    <s v="Móvil + Fijo"/>
    <s v="M"/>
    <x v="261"/>
    <x v="6"/>
    <d v="2013-05-01T00:00:00"/>
    <n v="59"/>
  </r>
  <r>
    <s v="Mia Toyota"/>
    <s v="Móvil + Fijo"/>
    <s v="M"/>
    <x v="169"/>
    <x v="0"/>
    <d v="2013-05-01T00:00:00"/>
    <n v="56"/>
  </r>
  <r>
    <s v="Emily Kia"/>
    <s v="Otros"/>
    <s v="V"/>
    <x v="142"/>
    <x v="4"/>
    <d v="2013-05-01T00:00:00"/>
    <n v="28"/>
  </r>
  <r>
    <s v="Mia Suzuki"/>
    <s v="ADSL"/>
    <s v="V"/>
    <x v="43"/>
    <x v="5"/>
    <d v="2013-05-01T00:00:00"/>
    <n v="56"/>
  </r>
  <r>
    <s v="Abigail Daewo"/>
    <s v="Móvil"/>
    <s v="M"/>
    <x v="41"/>
    <x v="1"/>
    <d v="2013-05-01T00:00:00"/>
    <n v="24"/>
  </r>
  <r>
    <s v="Mia BMV"/>
    <s v="ADSL"/>
    <s v="M"/>
    <x v="167"/>
    <x v="3"/>
    <d v="2013-05-01T00:00:00"/>
    <n v="52"/>
  </r>
  <r>
    <s v="Sophia Seat"/>
    <s v="Móvil"/>
    <s v="V"/>
    <x v="6"/>
    <x v="3"/>
    <d v="2013-05-01T00:00:00"/>
    <n v="34"/>
  </r>
  <r>
    <s v="Olivia Jaguar"/>
    <s v="Móvil"/>
    <s v="M"/>
    <x v="161"/>
    <x v="7"/>
    <d v="2013-05-01T00:00:00"/>
    <n v="49"/>
  </r>
  <r>
    <s v="Liam Lexus"/>
    <s v="Móvil"/>
    <s v="M"/>
    <x v="269"/>
    <x v="5"/>
    <d v="2013-05-01T00:00:00"/>
    <n v="56"/>
  </r>
  <r>
    <s v="Noah Lexus"/>
    <s v="ADSL"/>
    <s v="M"/>
    <x v="270"/>
    <x v="4"/>
    <d v="2013-05-01T00:00:00"/>
    <n v="55"/>
  </r>
  <r>
    <s v="Emily Seat"/>
    <s v="Móvil"/>
    <s v="M"/>
    <x v="81"/>
    <x v="3"/>
    <d v="2013-05-01T00:00:00"/>
    <n v="39"/>
  </r>
  <r>
    <s v="Mason Seat"/>
    <s v="ADSL"/>
    <s v="V"/>
    <x v="34"/>
    <x v="0"/>
    <d v="2013-05-01T00:00:00"/>
    <n v="68"/>
  </r>
  <r>
    <s v="Emma Toyota"/>
    <s v="Otros"/>
    <s v="V"/>
    <x v="273"/>
    <x v="1"/>
    <d v="2013-05-01T00:00:00"/>
    <n v="7"/>
  </r>
  <r>
    <s v="Emily Lotus"/>
    <s v="Móvil + Fijo"/>
    <s v="M"/>
    <x v="274"/>
    <x v="10"/>
    <d v="2013-05-01T00:00:00"/>
    <n v="53"/>
  </r>
  <r>
    <s v="Alexander Toyota"/>
    <s v="Fibra"/>
    <s v="M"/>
    <x v="275"/>
    <x v="4"/>
    <d v="2013-05-01T00:00:00"/>
    <n v="77"/>
  </r>
  <r>
    <s v="Emily Audi"/>
    <s v="Móvil + Fijo"/>
    <s v="M"/>
    <x v="100"/>
    <x v="7"/>
    <d v="2013-05-01T00:00:00"/>
    <n v="57"/>
  </r>
  <r>
    <s v="Liam Jaguar"/>
    <s v="Móvil"/>
    <s v="V"/>
    <x v="277"/>
    <x v="1"/>
    <d v="2013-05-01T00:00:00"/>
    <n v="52"/>
  </r>
  <r>
    <s v="Ava Rolls"/>
    <s v="Móvil + Fijo"/>
    <s v="M"/>
    <x v="278"/>
    <x v="8"/>
    <d v="2013-05-01T00:00:00"/>
    <n v="60"/>
  </r>
  <r>
    <s v="Isabella Daewo"/>
    <s v="Móvil"/>
    <s v="M"/>
    <x v="279"/>
    <x v="4"/>
    <d v="2013-05-01T00:00:00"/>
    <n v="25"/>
  </r>
  <r>
    <s v="Emma Seat"/>
    <s v="Móvil + Fijo"/>
    <s v="V"/>
    <x v="93"/>
    <x v="3"/>
    <d v="2013-05-01T00:00:00"/>
    <n v="60"/>
  </r>
  <r>
    <s v="Emma Ford"/>
    <s v="Móvil"/>
    <s v="V"/>
    <x v="85"/>
    <x v="2"/>
    <d v="2013-05-01T00:00:00"/>
    <n v="37"/>
  </r>
  <r>
    <s v="Ethan Kia"/>
    <s v="ADSL"/>
    <s v="M"/>
    <x v="282"/>
    <x v="10"/>
    <d v="2013-05-01T00:00:00"/>
    <n v="67"/>
  </r>
  <r>
    <s v="Liam Renault"/>
    <s v="Móvil"/>
    <s v="V"/>
    <x v="139"/>
    <x v="3"/>
    <d v="2013-05-01T00:00:00"/>
    <n v="25"/>
  </r>
  <r>
    <s v="Noah Renault"/>
    <s v="Móvil + Fijo"/>
    <s v="M"/>
    <x v="284"/>
    <x v="5"/>
    <d v="2013-05-01T00:00:00"/>
    <n v="52"/>
  </r>
  <r>
    <s v="Ava Nissan"/>
    <s v="Móvil"/>
    <s v="V"/>
    <x v="285"/>
    <x v="2"/>
    <d v="2013-05-01T00:00:00"/>
    <n v="31"/>
  </r>
  <r>
    <s v="Emma Jaguar"/>
    <s v="ADSL"/>
    <s v="V"/>
    <x v="286"/>
    <x v="5"/>
    <d v="2013-05-01T00:00:00"/>
    <n v="65"/>
  </r>
  <r>
    <s v="Olivia Audi"/>
    <s v="ADSL"/>
    <s v="V"/>
    <x v="287"/>
    <x v="5"/>
    <d v="2013-05-01T00:00:00"/>
    <n v="45"/>
  </r>
  <r>
    <s v="Aiden Kia"/>
    <s v="Móvil"/>
    <s v="V"/>
    <x v="288"/>
    <x v="6"/>
    <d v="2013-05-01T00:00:00"/>
    <n v="46"/>
  </r>
  <r>
    <s v="Noah Ford"/>
    <s v="Móvil"/>
    <s v="M"/>
    <x v="133"/>
    <x v="5"/>
    <d v="2013-05-01T00:00:00"/>
    <n v="41"/>
  </r>
  <r>
    <s v="Daniel Ford"/>
    <s v="Móvil"/>
    <s v="V"/>
    <x v="290"/>
    <x v="2"/>
    <d v="2013-05-01T00:00:00"/>
    <n v="31"/>
  </r>
  <r>
    <s v="Olivia Ford"/>
    <s v="Móvil + Fijo"/>
    <s v="M"/>
    <x v="291"/>
    <x v="3"/>
    <d v="2013-05-01T00:00:00"/>
    <n v="55"/>
  </r>
  <r>
    <s v="Elizabeth Rolls"/>
    <s v="Móvil"/>
    <s v="V"/>
    <x v="292"/>
    <x v="2"/>
    <d v="2013-05-01T00:00:00"/>
    <n v="37"/>
  </r>
  <r>
    <s v="Isabella Seat"/>
    <s v="Móvil + Fijo"/>
    <s v="V"/>
    <x v="179"/>
    <x v="6"/>
    <d v="2013-05-01T00:00:00"/>
    <n v="53"/>
  </r>
  <r>
    <s v="Abigail BMV"/>
    <s v="Fibra"/>
    <s v="V"/>
    <x v="31"/>
    <x v="10"/>
    <d v="2013-05-01T00:00:00"/>
    <n v="94"/>
  </r>
  <r>
    <s v="Ava Nissan"/>
    <s v="Móvil"/>
    <s v="V"/>
    <x v="285"/>
    <x v="2"/>
    <d v="2013-05-01T00:00:00"/>
    <n v="52"/>
  </r>
  <r>
    <s v="Aiden Daewo"/>
    <s v="ADSL"/>
    <s v="M"/>
    <x v="296"/>
    <x v="10"/>
    <d v="2013-05-01T00:00:00"/>
    <n v="50"/>
  </r>
  <r>
    <s v="Aiden Lexus"/>
    <s v="Móvil + Fijo"/>
    <s v="M"/>
    <x v="297"/>
    <x v="10"/>
    <d v="2013-05-01T00:00:00"/>
    <n v="58"/>
  </r>
  <r>
    <s v="William BMV"/>
    <s v="Móvil"/>
    <s v="M"/>
    <x v="298"/>
    <x v="6"/>
    <d v="2013-05-01T00:00:00"/>
    <n v="51"/>
  </r>
  <r>
    <s v="Abigail Ford"/>
    <s v="ADSL"/>
    <s v="M"/>
    <x v="252"/>
    <x v="0"/>
    <d v="2013-05-01T00:00:00"/>
    <n v="53"/>
  </r>
  <r>
    <s v="Ava Honda"/>
    <s v="Móvil"/>
    <s v="M"/>
    <x v="172"/>
    <x v="0"/>
    <d v="2013-05-01T00:00:00"/>
    <n v="47"/>
  </r>
  <r>
    <s v="Isabella Ford"/>
    <s v="Móvil"/>
    <s v="V"/>
    <x v="124"/>
    <x v="5"/>
    <d v="2013-05-01T00:00:00"/>
    <n v="35"/>
  </r>
  <r>
    <s v="Alexander Range"/>
    <s v="Fibra"/>
    <s v="M"/>
    <x v="302"/>
    <x v="8"/>
    <d v="2013-05-01T00:00:00"/>
    <n v="91"/>
  </r>
  <r>
    <s v="Emma Rolls"/>
    <s v="Móvil"/>
    <s v="M"/>
    <x v="1895"/>
    <x v="7"/>
    <d v="2013-05-01T00:00:00"/>
    <n v="32"/>
  </r>
  <r>
    <s v="Sophia Lexus"/>
    <s v="Móvil + Fijo"/>
    <s v="V"/>
    <x v="72"/>
    <x v="9"/>
    <d v="2013-05-01T00:00:00"/>
    <n v="60"/>
  </r>
  <r>
    <s v="Ava Nissan"/>
    <s v="Móvil"/>
    <s v="V"/>
    <x v="285"/>
    <x v="2"/>
    <d v="2013-05-01T00:00:00"/>
    <n v="26"/>
  </r>
  <r>
    <s v="Ethan Seat"/>
    <s v="ADSL"/>
    <s v="V"/>
    <x v="38"/>
    <x v="5"/>
    <d v="2013-05-01T00:00:00"/>
    <n v="43"/>
  </r>
  <r>
    <s v="Mia Range"/>
    <s v="Móvil + Fijo"/>
    <s v="V"/>
    <x v="307"/>
    <x v="8"/>
    <d v="2013-05-01T00:00:00"/>
    <n v="54"/>
  </r>
  <r>
    <s v="Chloe Range"/>
    <s v="ADSL"/>
    <s v="V"/>
    <x v="308"/>
    <x v="4"/>
    <d v="2013-05-01T00:00:00"/>
    <n v="57"/>
  </r>
  <r>
    <s v="Daniel Nissan"/>
    <s v="Móvil + Fijo"/>
    <s v="M"/>
    <x v="55"/>
    <x v="7"/>
    <d v="2013-05-01T00:00:00"/>
    <n v="53"/>
  </r>
  <r>
    <s v="Ava Daewo"/>
    <s v="ADSL"/>
    <s v="V"/>
    <x v="242"/>
    <x v="9"/>
    <d v="2013-05-01T00:00:00"/>
    <n v="44"/>
  </r>
  <r>
    <s v="Emily Lotus"/>
    <s v="Móvil + Fijo"/>
    <s v="M"/>
    <x v="274"/>
    <x v="10"/>
    <d v="2013-05-01T00:00:00"/>
    <n v="58"/>
  </r>
  <r>
    <s v="Abigail Kia"/>
    <s v="Móvil"/>
    <s v="V"/>
    <x v="103"/>
    <x v="5"/>
    <d v="2013-05-01T00:00:00"/>
    <n v="41"/>
  </r>
  <r>
    <s v="Emily Kia"/>
    <s v="Otros"/>
    <s v="V"/>
    <x v="142"/>
    <x v="4"/>
    <d v="2013-05-01T00:00:00"/>
    <n v="5"/>
  </r>
  <r>
    <s v="Noah Lotus"/>
    <s v="ADSL"/>
    <s v="M"/>
    <x v="314"/>
    <x v="4"/>
    <d v="2013-05-01T00:00:00"/>
    <n v="60"/>
  </r>
  <r>
    <s v="Ava Nissan"/>
    <s v="Móvil"/>
    <s v="V"/>
    <x v="285"/>
    <x v="2"/>
    <d v="2013-05-01T00:00:00"/>
    <n v="32"/>
  </r>
  <r>
    <s v="Michael Daewo"/>
    <s v="Móvil"/>
    <s v="M"/>
    <x v="316"/>
    <x v="2"/>
    <d v="2013-05-01T00:00:00"/>
    <n v="28"/>
  </r>
  <r>
    <s v="Chloe Suzuki"/>
    <s v="Móvil"/>
    <s v="V"/>
    <x v="317"/>
    <x v="0"/>
    <d v="2013-05-01T00:00:00"/>
    <n v="45"/>
  </r>
  <r>
    <s v="Ava Suzuki"/>
    <s v="Móvil + Fijo"/>
    <s v="M"/>
    <x v="318"/>
    <x v="7"/>
    <d v="2013-05-01T00:00:00"/>
    <n v="59"/>
  </r>
  <r>
    <s v="William Wolks"/>
    <s v="ADSL"/>
    <s v="V"/>
    <x v="194"/>
    <x v="5"/>
    <d v="2013-05-01T00:00:00"/>
    <n v="40"/>
  </r>
  <r>
    <s v="Ethan Range"/>
    <s v="Fibra"/>
    <s v="V"/>
    <x v="195"/>
    <x v="1"/>
    <d v="2013-05-01T00:00:00"/>
    <n v="93"/>
  </r>
  <r>
    <s v="Noah Audi"/>
    <s v="Móvil"/>
    <s v="V"/>
    <x v="321"/>
    <x v="2"/>
    <d v="2013-05-01T00:00:00"/>
    <n v="49"/>
  </r>
  <r>
    <s v="Ethan BMV"/>
    <s v="ADSL"/>
    <s v="M"/>
    <x v="322"/>
    <x v="2"/>
    <d v="2013-05-01T00:00:00"/>
    <n v="44"/>
  </r>
  <r>
    <s v="Noah Seat"/>
    <s v="Móvil"/>
    <s v="M"/>
    <x v="87"/>
    <x v="2"/>
    <d v="2013-05-01T00:00:00"/>
    <n v="27"/>
  </r>
  <r>
    <s v="Daniel Nissan"/>
    <s v="Móvil + Fijo"/>
    <s v="M"/>
    <x v="55"/>
    <x v="7"/>
    <d v="2013-05-01T00:00:00"/>
    <n v="59"/>
  </r>
  <r>
    <s v="Jayden Jaguar"/>
    <s v="Móvil"/>
    <s v="M"/>
    <x v="325"/>
    <x v="7"/>
    <d v="2013-05-01T00:00:00"/>
    <n v="21"/>
  </r>
  <r>
    <s v="William Renault"/>
    <s v="Móvil"/>
    <s v="M"/>
    <x v="212"/>
    <x v="7"/>
    <d v="2013-05-01T00:00:00"/>
    <n v="43"/>
  </r>
  <r>
    <s v="Jayden Lexus"/>
    <s v="Móvil"/>
    <s v="V"/>
    <x v="69"/>
    <x v="8"/>
    <d v="2013-05-01T00:00:00"/>
    <n v="43"/>
  </r>
  <r>
    <s v="Jayden Rolls"/>
    <s v="Móvil"/>
    <s v="V"/>
    <x v="328"/>
    <x v="8"/>
    <d v="2013-05-01T00:00:00"/>
    <n v="57"/>
  </r>
  <r>
    <s v="Aiden Jaguar"/>
    <s v="Móvil"/>
    <s v="V"/>
    <x v="42"/>
    <x v="8"/>
    <d v="2013-05-01T00:00:00"/>
    <n v="27"/>
  </r>
  <r>
    <s v="Chloe Toyota"/>
    <s v="Móvil"/>
    <s v="M"/>
    <x v="3"/>
    <x v="2"/>
    <d v="2013-05-01T00:00:00"/>
    <n v="47"/>
  </r>
  <r>
    <s v="Jacob Nissan"/>
    <s v="Móvil + Fijo"/>
    <s v="M"/>
    <x v="331"/>
    <x v="0"/>
    <d v="2013-05-01T00:00:00"/>
    <n v="57"/>
  </r>
  <r>
    <s v="Liam Chrysler"/>
    <s v="Móvil + Fijo"/>
    <s v="M"/>
    <x v="332"/>
    <x v="2"/>
    <d v="2013-05-01T00:00:00"/>
    <n v="55"/>
  </r>
  <r>
    <s v="Emily BMV"/>
    <s v="Móvil"/>
    <s v="M"/>
    <x v="71"/>
    <x v="1"/>
    <d v="2013-05-01T00:00:00"/>
    <n v="22"/>
  </r>
  <r>
    <s v="Mason Dodge"/>
    <s v="Móvil"/>
    <s v="M"/>
    <x v="207"/>
    <x v="10"/>
    <d v="2013-05-01T00:00:00"/>
    <n v="24"/>
  </r>
  <r>
    <s v="Elizabeth Renault"/>
    <s v="Móvil"/>
    <s v="M"/>
    <x v="335"/>
    <x v="1"/>
    <d v="2013-05-01T00:00:00"/>
    <n v="23"/>
  </r>
  <r>
    <s v="Liam Range"/>
    <s v="Móvil"/>
    <s v="M"/>
    <x v="336"/>
    <x v="6"/>
    <d v="2013-05-01T00:00:00"/>
    <n v="56"/>
  </r>
  <r>
    <s v="Mia Wolks"/>
    <s v="Móvil + Fijo"/>
    <s v="M"/>
    <x v="337"/>
    <x v="7"/>
    <d v="2013-05-01T00:00:00"/>
    <n v="53"/>
  </r>
  <r>
    <s v="Ava Lexus"/>
    <s v="Móvil + Fijo"/>
    <s v="V"/>
    <x v="338"/>
    <x v="8"/>
    <d v="2013-05-01T00:00:00"/>
    <n v="55"/>
  </r>
  <r>
    <s v="William Nissan"/>
    <s v="ADSL"/>
    <s v="M"/>
    <x v="130"/>
    <x v="7"/>
    <d v="2013-05-01T00:00:00"/>
    <n v="66"/>
  </r>
  <r>
    <s v="Mason Daewo"/>
    <s v="Otros"/>
    <s v="V"/>
    <x v="340"/>
    <x v="5"/>
    <d v="2013-05-01T00:00:00"/>
    <n v="74"/>
  </r>
  <r>
    <s v="Noah Renault"/>
    <s v="Móvil + Fijo"/>
    <s v="M"/>
    <x v="284"/>
    <x v="5"/>
    <d v="2013-05-01T00:00:00"/>
    <n v="50"/>
  </r>
  <r>
    <s v="William Nissan"/>
    <s v="ADSL"/>
    <s v="M"/>
    <x v="130"/>
    <x v="7"/>
    <d v="2013-05-01T00:00:00"/>
    <n v="55"/>
  </r>
  <r>
    <s v="Daniel Daewo"/>
    <s v="ADSL"/>
    <s v="V"/>
    <x v="154"/>
    <x v="1"/>
    <d v="2013-05-01T00:00:00"/>
    <n v="60"/>
  </r>
  <r>
    <s v="Sophia Wolks"/>
    <s v="Móvil"/>
    <s v="V"/>
    <x v="344"/>
    <x v="4"/>
    <d v="2013-05-01T00:00:00"/>
    <n v="28"/>
  </r>
  <r>
    <s v="Mason Dodge"/>
    <s v="Móvil"/>
    <s v="M"/>
    <x v="207"/>
    <x v="10"/>
    <d v="2013-05-01T00:00:00"/>
    <n v="20"/>
  </r>
  <r>
    <s v="Mason Wolks"/>
    <s v="Móvil + Fijo"/>
    <s v="M"/>
    <x v="114"/>
    <x v="8"/>
    <d v="2013-05-01T00:00:00"/>
    <n v="58"/>
  </r>
  <r>
    <s v="Alexander Wolks"/>
    <s v="Fibra"/>
    <s v="M"/>
    <x v="37"/>
    <x v="7"/>
    <d v="2013-05-01T00:00:00"/>
    <n v="73"/>
  </r>
  <r>
    <s v="Mia Range"/>
    <s v="Móvil + Fijo"/>
    <s v="V"/>
    <x v="307"/>
    <x v="8"/>
    <d v="2013-05-01T00:00:00"/>
    <n v="55"/>
  </r>
  <r>
    <s v="Noah Lotus"/>
    <s v="ADSL"/>
    <s v="M"/>
    <x v="314"/>
    <x v="4"/>
    <d v="2013-05-01T00:00:00"/>
    <n v="57"/>
  </r>
  <r>
    <s v="Mason Rolls"/>
    <s v="Fibra"/>
    <s v="M"/>
    <x v="350"/>
    <x v="1"/>
    <d v="2013-05-01T00:00:00"/>
    <n v="76"/>
  </r>
  <r>
    <s v="Emily Honda"/>
    <s v="Móvil"/>
    <s v="M"/>
    <x v="351"/>
    <x v="1"/>
    <d v="2013-05-01T00:00:00"/>
    <n v="42"/>
  </r>
  <r>
    <s v="Isabella Chrysler"/>
    <s v="Móvil + Fijo"/>
    <s v="V"/>
    <x v="352"/>
    <x v="9"/>
    <d v="2013-05-01T00:00:00"/>
    <n v="57"/>
  </r>
  <r>
    <s v="Emily Dodge"/>
    <s v="Otros"/>
    <s v="M"/>
    <x v="353"/>
    <x v="7"/>
    <d v="2013-05-01T00:00:00"/>
    <n v="63"/>
  </r>
  <r>
    <s v="Jacob Kia"/>
    <s v="Móvil"/>
    <s v="V"/>
    <x v="354"/>
    <x v="3"/>
    <d v="2013-05-01T00:00:00"/>
    <n v="41"/>
  </r>
  <r>
    <s v="Olivia Audi"/>
    <s v="ADSL"/>
    <s v="V"/>
    <x v="287"/>
    <x v="5"/>
    <d v="2013-05-01T00:00:00"/>
    <n v="59"/>
  </r>
  <r>
    <s v="Michael Honda"/>
    <s v="Fibra"/>
    <s v="M"/>
    <x v="356"/>
    <x v="3"/>
    <d v="2013-05-01T00:00:00"/>
    <n v="77"/>
  </r>
  <r>
    <s v="William Jeep"/>
    <s v="Móvil"/>
    <s v="M"/>
    <x v="357"/>
    <x v="7"/>
    <d v="2013-05-01T00:00:00"/>
    <n v="41"/>
  </r>
  <r>
    <s v="Abigail Range"/>
    <s v="Otros"/>
    <s v="M"/>
    <x v="120"/>
    <x v="8"/>
    <d v="2013-05-01T00:00:00"/>
    <n v="86"/>
  </r>
  <r>
    <s v="Jayden Honda"/>
    <s v="Móvil"/>
    <s v="V"/>
    <x v="19"/>
    <x v="0"/>
    <d v="2013-05-01T00:00:00"/>
    <n v="25"/>
  </r>
  <r>
    <s v="Liam Audi"/>
    <s v="Otros"/>
    <s v="M"/>
    <x v="205"/>
    <x v="0"/>
    <d v="2013-05-01T00:00:00"/>
    <n v="18"/>
  </r>
  <r>
    <s v="Alexander Lotus"/>
    <s v="Móvil + Fijo"/>
    <s v="M"/>
    <x v="361"/>
    <x v="1"/>
    <d v="2013-05-01T00:00:00"/>
    <n v="56"/>
  </r>
  <r>
    <s v="Isabella Chrysler"/>
    <s v="Móvil + Fijo"/>
    <s v="V"/>
    <x v="352"/>
    <x v="9"/>
    <d v="2013-05-01T00:00:00"/>
    <n v="52"/>
  </r>
  <r>
    <s v="Sophia Range"/>
    <s v="ADSL"/>
    <s v="M"/>
    <x v="363"/>
    <x v="0"/>
    <d v="2013-05-01T00:00:00"/>
    <n v="60"/>
  </r>
  <r>
    <s v="Alexander Kia"/>
    <s v="Móvil"/>
    <s v="M"/>
    <x v="364"/>
    <x v="9"/>
    <d v="2013-05-01T00:00:00"/>
    <n v="27"/>
  </r>
  <r>
    <s v="Mia Honda"/>
    <s v="Móvil + Fijo"/>
    <s v="M"/>
    <x v="365"/>
    <x v="3"/>
    <d v="2013-05-01T00:00:00"/>
    <n v="52"/>
  </r>
  <r>
    <s v="Alexander Suzuki"/>
    <s v="Móvil + Fijo"/>
    <s v="V"/>
    <x v="78"/>
    <x v="5"/>
    <d v="2013-05-01T00:00:00"/>
    <n v="56"/>
  </r>
  <r>
    <s v="Ethan Wolks"/>
    <s v="Móvil"/>
    <s v="M"/>
    <x v="367"/>
    <x v="7"/>
    <d v="2013-05-01T00:00:00"/>
    <n v="40"/>
  </r>
  <r>
    <s v="Isabella Kia"/>
    <s v="ADSL"/>
    <s v="V"/>
    <x v="368"/>
    <x v="2"/>
    <d v="2013-05-01T00:00:00"/>
    <n v="49"/>
  </r>
  <r>
    <s v="Ethan Chrysler"/>
    <s v="ADSL"/>
    <s v="V"/>
    <x v="126"/>
    <x v="0"/>
    <d v="2013-05-01T00:00:00"/>
    <n v="46"/>
  </r>
  <r>
    <s v="William Dodge"/>
    <s v="Móvil + Fijo"/>
    <s v="M"/>
    <x v="370"/>
    <x v="8"/>
    <d v="2013-05-01T00:00:00"/>
    <n v="50"/>
  </r>
  <r>
    <s v="Mason Jaguar"/>
    <s v="Móvil"/>
    <s v="V"/>
    <x v="79"/>
    <x v="8"/>
    <d v="2013-05-01T00:00:00"/>
    <n v="56"/>
  </r>
  <r>
    <s v="Mason Dodge"/>
    <s v="Móvil"/>
    <s v="M"/>
    <x v="207"/>
    <x v="10"/>
    <d v="2013-05-01T00:00:00"/>
    <n v="47"/>
  </r>
  <r>
    <s v="Daniel Audi"/>
    <s v="Móvil"/>
    <s v="M"/>
    <x v="97"/>
    <x v="10"/>
    <d v="2013-05-01T00:00:00"/>
    <n v="41"/>
  </r>
  <r>
    <s v="Ava Ferrari"/>
    <s v="Móvil"/>
    <s v="V"/>
    <x v="374"/>
    <x v="2"/>
    <d v="2013-05-01T00:00:00"/>
    <n v="30"/>
  </r>
  <r>
    <s v="Chloe Honda"/>
    <s v="Móvil"/>
    <s v="V"/>
    <x v="375"/>
    <x v="7"/>
    <d v="2013-05-01T00:00:00"/>
    <n v="49"/>
  </r>
  <r>
    <s v="Emily Honda"/>
    <s v="Móvil"/>
    <s v="M"/>
    <x v="351"/>
    <x v="1"/>
    <d v="2013-05-01T00:00:00"/>
    <n v="30"/>
  </r>
  <r>
    <s v="Ava Seat"/>
    <s v="Fibra"/>
    <s v="M"/>
    <x v="377"/>
    <x v="7"/>
    <d v="2013-05-01T00:00:00"/>
    <n v="99"/>
  </r>
  <r>
    <s v="Jayden Lotus"/>
    <s v="Móvil"/>
    <s v="M"/>
    <x v="378"/>
    <x v="1"/>
    <d v="2013-05-01T00:00:00"/>
    <n v="60"/>
  </r>
  <r>
    <s v="Liam Range"/>
    <s v="Móvil"/>
    <s v="M"/>
    <x v="336"/>
    <x v="6"/>
    <d v="2013-05-01T00:00:00"/>
    <n v="39"/>
  </r>
  <r>
    <s v="Jacob Chrysler"/>
    <s v="ADSL"/>
    <s v="V"/>
    <x v="380"/>
    <x v="8"/>
    <d v="2013-05-01T00:00:00"/>
    <n v="61"/>
  </r>
  <r>
    <s v="Noah Dodge"/>
    <s v="Móvil"/>
    <s v="M"/>
    <x v="381"/>
    <x v="4"/>
    <d v="2013-05-01T00:00:00"/>
    <n v="60"/>
  </r>
  <r>
    <s v="Isabella Suzuki"/>
    <s v="Móvil"/>
    <s v="M"/>
    <x v="382"/>
    <x v="2"/>
    <d v="2013-05-01T00:00:00"/>
    <n v="21"/>
  </r>
  <r>
    <s v="Sophia Nissan"/>
    <s v="Móvil"/>
    <s v="V"/>
    <x v="383"/>
    <x v="3"/>
    <d v="2013-05-01T00:00:00"/>
    <n v="20"/>
  </r>
  <r>
    <s v="Ava BMV"/>
    <s v="Móvil"/>
    <s v="M"/>
    <x v="384"/>
    <x v="8"/>
    <d v="2013-05-01T00:00:00"/>
    <n v="36"/>
  </r>
  <r>
    <s v="Mia Seat"/>
    <s v="Móvil + Fijo"/>
    <s v="M"/>
    <x v="385"/>
    <x v="1"/>
    <d v="2013-05-01T00:00:00"/>
    <n v="56"/>
  </r>
  <r>
    <s v="Aiden Honda"/>
    <s v="Fibra"/>
    <s v="M"/>
    <x v="115"/>
    <x v="7"/>
    <d v="2013-05-01T00:00:00"/>
    <n v="80"/>
  </r>
  <r>
    <s v="Elizabeth Kia"/>
    <s v="Móvil + Fijo"/>
    <s v="V"/>
    <x v="29"/>
    <x v="6"/>
    <d v="2013-05-01T00:00:00"/>
    <n v="54"/>
  </r>
  <r>
    <s v="Alexander Ferrari"/>
    <s v="Móvil"/>
    <s v="M"/>
    <x v="388"/>
    <x v="0"/>
    <d v="2013-05-01T00:00:00"/>
    <n v="35"/>
  </r>
  <r>
    <s v="Noah Daewo"/>
    <s v="ADSL"/>
    <s v="V"/>
    <x v="389"/>
    <x v="2"/>
    <d v="2013-05-01T00:00:00"/>
    <n v="61"/>
  </r>
  <r>
    <s v="Michael Audi"/>
    <s v="Móvil"/>
    <s v="M"/>
    <x v="390"/>
    <x v="3"/>
    <d v="2013-05-01T00:00:00"/>
    <n v="51"/>
  </r>
  <r>
    <s v="Ava Jaguar"/>
    <s v="Móvil"/>
    <s v="M"/>
    <x v="117"/>
    <x v="0"/>
    <d v="2013-05-01T00:00:00"/>
    <n v="23"/>
  </r>
  <r>
    <s v="Chloe Wolks"/>
    <s v="Móvil + Fijo"/>
    <s v="V"/>
    <x v="17"/>
    <x v="0"/>
    <d v="2013-05-01T00:00:00"/>
    <n v="57"/>
  </r>
  <r>
    <s v="Noah Kia"/>
    <s v="ADSL"/>
    <s v="V"/>
    <x v="393"/>
    <x v="7"/>
    <d v="2013-05-01T00:00:00"/>
    <n v="68"/>
  </r>
  <r>
    <s v="Jacob Chrysler"/>
    <s v="ADSL"/>
    <s v="V"/>
    <x v="380"/>
    <x v="8"/>
    <d v="2013-05-01T00:00:00"/>
    <n v="70"/>
  </r>
  <r>
    <s v="Ethan Dodge"/>
    <s v="Móvil"/>
    <s v="M"/>
    <x v="395"/>
    <x v="0"/>
    <d v="2013-05-01T00:00:00"/>
    <n v="43"/>
  </r>
  <r>
    <s v="Daniel Ferrari"/>
    <s v="Otros"/>
    <s v="M"/>
    <x v="260"/>
    <x v="10"/>
    <d v="2013-05-01T00:00:00"/>
    <n v="58"/>
  </r>
  <r>
    <s v="Abigail Rolls"/>
    <s v="ADSL"/>
    <s v="V"/>
    <x v="73"/>
    <x v="4"/>
    <d v="2013-05-01T00:00:00"/>
    <n v="48"/>
  </r>
  <r>
    <s v="Madison Suzuki"/>
    <s v="Móvil"/>
    <s v="V"/>
    <x v="397"/>
    <x v="5"/>
    <d v="2013-05-01T00:00:00"/>
    <n v="45"/>
  </r>
  <r>
    <s v="Olivia Lexus"/>
    <s v="ADSL"/>
    <s v="M"/>
    <x v="257"/>
    <x v="10"/>
    <d v="2013-05-01T00:00:00"/>
    <n v="41"/>
  </r>
  <r>
    <s v="Ava Seat"/>
    <s v="Fibra"/>
    <s v="M"/>
    <x v="377"/>
    <x v="7"/>
    <d v="2013-05-01T00:00:00"/>
    <n v="71"/>
  </r>
  <r>
    <s v="Emma Suzuki"/>
    <s v="Móvil"/>
    <s v="M"/>
    <x v="400"/>
    <x v="10"/>
    <d v="2013-05-01T00:00:00"/>
    <n v="58"/>
  </r>
  <r>
    <s v="William BMV"/>
    <s v="Móvil"/>
    <s v="M"/>
    <x v="298"/>
    <x v="6"/>
    <d v="2013-05-01T00:00:00"/>
    <n v="39"/>
  </r>
  <r>
    <s v="Elizabeth BMV"/>
    <s v="Móvil"/>
    <s v="M"/>
    <x v="402"/>
    <x v="7"/>
    <d v="2013-05-01T00:00:00"/>
    <n v="59"/>
  </r>
  <r>
    <s v="Madison Chrysler"/>
    <s v="Móvil + Fijo"/>
    <s v="V"/>
    <x v="403"/>
    <x v="0"/>
    <d v="2013-05-01T00:00:00"/>
    <n v="53"/>
  </r>
  <r>
    <s v="Sophia Audi"/>
    <s v="ADSL"/>
    <s v="M"/>
    <x v="76"/>
    <x v="5"/>
    <d v="2013-05-01T00:00:00"/>
    <n v="42"/>
  </r>
  <r>
    <s v="Aiden Lexus"/>
    <s v="Móvil + Fijo"/>
    <s v="M"/>
    <x v="297"/>
    <x v="10"/>
    <d v="2013-05-01T00:00:00"/>
    <n v="59"/>
  </r>
  <r>
    <s v="Aiden Toyota"/>
    <s v="Móvil"/>
    <s v="M"/>
    <x v="36"/>
    <x v="3"/>
    <d v="2013-05-01T00:00:00"/>
    <n v="40"/>
  </r>
  <r>
    <s v="Emily Renault"/>
    <s v="Fibra"/>
    <s v="M"/>
    <x v="92"/>
    <x v="0"/>
    <d v="2013-05-01T00:00:00"/>
    <n v="95"/>
  </r>
  <r>
    <s v="Ethan Dodge"/>
    <s v="Móvil"/>
    <s v="M"/>
    <x v="395"/>
    <x v="0"/>
    <d v="2013-05-01T00:00:00"/>
    <n v="22"/>
  </r>
  <r>
    <s v="Liam Suzuki"/>
    <s v="Móvil"/>
    <s v="V"/>
    <x v="63"/>
    <x v="4"/>
    <d v="2013-05-01T00:00:00"/>
    <n v="57"/>
  </r>
  <r>
    <s v="Mia Lotus"/>
    <s v="ADSL"/>
    <s v="M"/>
    <x v="410"/>
    <x v="6"/>
    <d v="2013-05-01T00:00:00"/>
    <n v="52"/>
  </r>
  <r>
    <s v="Olivia Wolks"/>
    <s v="Móvil"/>
    <s v="M"/>
    <x v="74"/>
    <x v="5"/>
    <d v="2013-05-01T00:00:00"/>
    <n v="52"/>
  </r>
  <r>
    <s v="William Jaguar"/>
    <s v="Móvil"/>
    <s v="V"/>
    <x v="412"/>
    <x v="3"/>
    <d v="2013-05-01T00:00:00"/>
    <n v="49"/>
  </r>
  <r>
    <s v="Elizabeth Suzuki"/>
    <s v="Móvil + Fijo"/>
    <s v="M"/>
    <x v="413"/>
    <x v="1"/>
    <d v="2013-05-01T00:00:00"/>
    <n v="55"/>
  </r>
  <r>
    <s v="Mason Jeep"/>
    <s v="Móvil + Fijo"/>
    <s v="V"/>
    <x v="414"/>
    <x v="4"/>
    <d v="2013-05-01T00:00:00"/>
    <n v="54"/>
  </r>
  <r>
    <s v="Daniel Seat"/>
    <s v="Móvil"/>
    <s v="M"/>
    <x v="415"/>
    <x v="7"/>
    <d v="2013-05-01T00:00:00"/>
    <n v="21"/>
  </r>
  <r>
    <s v="Chloe Jaguar"/>
    <s v="Otros"/>
    <s v="M"/>
    <x v="138"/>
    <x v="8"/>
    <d v="2013-05-01T00:00:00"/>
    <n v="1"/>
  </r>
  <r>
    <s v="Alexander Ferrari"/>
    <s v="Móvil"/>
    <s v="M"/>
    <x v="388"/>
    <x v="0"/>
    <d v="2013-05-01T00:00:00"/>
    <n v="29"/>
  </r>
  <r>
    <s v="Emma Daewo"/>
    <s v="ADSL"/>
    <s v="M"/>
    <x v="32"/>
    <x v="5"/>
    <d v="2013-05-01T00:00:00"/>
    <n v="50"/>
  </r>
  <r>
    <s v="Liam Toyota"/>
    <s v="Móvil"/>
    <s v="V"/>
    <x v="419"/>
    <x v="1"/>
    <d v="2013-05-01T00:00:00"/>
    <n v="20"/>
  </r>
  <r>
    <s v="Emma Rolls"/>
    <s v="Móvil"/>
    <s v="M"/>
    <x v="1895"/>
    <x v="7"/>
    <d v="2013-05-01T00:00:00"/>
    <n v="58"/>
  </r>
  <r>
    <s v="Daniel Wolks"/>
    <s v="ADSL"/>
    <s v="M"/>
    <x v="421"/>
    <x v="3"/>
    <d v="2013-05-01T00:00:00"/>
    <n v="43"/>
  </r>
  <r>
    <s v="Olivia Seat"/>
    <s v="Móvil + Fijo"/>
    <s v="M"/>
    <x v="59"/>
    <x v="7"/>
    <d v="2013-05-01T00:00:00"/>
    <n v="60"/>
  </r>
  <r>
    <s v="Mia Dodge"/>
    <s v="Móvil + Fijo"/>
    <s v="M"/>
    <x v="166"/>
    <x v="0"/>
    <d v="2013-05-01T00:00:00"/>
    <n v="53"/>
  </r>
  <r>
    <s v="Alexander Lexus"/>
    <s v="Móvil + Fijo"/>
    <s v="M"/>
    <x v="424"/>
    <x v="10"/>
    <d v="2013-05-01T00:00:00"/>
    <n v="54"/>
  </r>
  <r>
    <s v="Mason Lexus"/>
    <s v="Móvil"/>
    <s v="V"/>
    <x v="425"/>
    <x v="6"/>
    <d v="2013-05-01T00:00:00"/>
    <n v="38"/>
  </r>
  <r>
    <s v="Liam Renault"/>
    <s v="Móvil"/>
    <s v="V"/>
    <x v="139"/>
    <x v="3"/>
    <d v="2013-05-01T00:00:00"/>
    <n v="25"/>
  </r>
  <r>
    <s v="Ethan Range"/>
    <s v="Fibra"/>
    <s v="V"/>
    <x v="195"/>
    <x v="1"/>
    <d v="2013-05-01T00:00:00"/>
    <n v="77"/>
  </r>
  <r>
    <s v="Jayden Suzuki"/>
    <s v="Móvil"/>
    <s v="V"/>
    <x v="428"/>
    <x v="2"/>
    <d v="2013-05-01T00:00:00"/>
    <n v="59"/>
  </r>
  <r>
    <s v="Noah Suzuki"/>
    <s v="Móvil"/>
    <s v="M"/>
    <x v="47"/>
    <x v="1"/>
    <d v="2013-05-01T00:00:00"/>
    <n v="55"/>
  </r>
  <r>
    <s v="Jayden Renault"/>
    <s v="Móvil"/>
    <s v="V"/>
    <x v="226"/>
    <x v="4"/>
    <d v="2013-05-01T00:00:00"/>
    <n v="45"/>
  </r>
  <r>
    <s v="Elizabeth Toyota"/>
    <s v="Móvil"/>
    <s v="M"/>
    <x v="430"/>
    <x v="10"/>
    <d v="2013-05-01T00:00:00"/>
    <n v="58"/>
  </r>
  <r>
    <s v="Sophia Toyota"/>
    <s v="Fibra"/>
    <s v="M"/>
    <x v="20"/>
    <x v="1"/>
    <d v="2013-05-01T00:00:00"/>
    <n v="76"/>
  </r>
  <r>
    <s v="Daniel Suzuki"/>
    <s v="Móvil"/>
    <s v="V"/>
    <x v="233"/>
    <x v="8"/>
    <d v="2013-05-01T00:00:00"/>
    <n v="40"/>
  </r>
  <r>
    <s v="Jayden Seat"/>
    <s v="Móvil"/>
    <s v="V"/>
    <x v="433"/>
    <x v="7"/>
    <d v="2013-05-01T00:00:00"/>
    <n v="41"/>
  </r>
  <r>
    <s v="William Suzuki"/>
    <s v="Móvil"/>
    <s v="M"/>
    <x v="15"/>
    <x v="4"/>
    <d v="2013-05-01T00:00:00"/>
    <n v="54"/>
  </r>
  <r>
    <s v="Sophia Lotus"/>
    <s v="Móvil"/>
    <s v="V"/>
    <x v="254"/>
    <x v="7"/>
    <d v="2013-05-01T00:00:00"/>
    <n v="57"/>
  </r>
  <r>
    <s v="Chloe Chrysler"/>
    <s v="Móvil"/>
    <s v="V"/>
    <x v="436"/>
    <x v="9"/>
    <d v="2013-05-01T00:00:00"/>
    <n v="57"/>
  </r>
  <r>
    <s v="Noah Wolks"/>
    <s v="Móvil + Fijo"/>
    <s v="V"/>
    <x v="437"/>
    <x v="0"/>
    <d v="2013-05-01T00:00:00"/>
    <n v="55"/>
  </r>
  <r>
    <s v="Mason Nissan"/>
    <s v="ADSL"/>
    <s v="M"/>
    <x v="438"/>
    <x v="2"/>
    <d v="2013-05-01T00:00:00"/>
    <n v="51"/>
  </r>
  <r>
    <s v="Chloe Suzuki"/>
    <s v="Móvil"/>
    <s v="V"/>
    <x v="317"/>
    <x v="0"/>
    <d v="2013-05-01T00:00:00"/>
    <n v="28"/>
  </r>
  <r>
    <s v="Elizabeth Ford"/>
    <s v="Móvil + Fijo"/>
    <s v="M"/>
    <x v="251"/>
    <x v="0"/>
    <d v="2013-05-01T00:00:00"/>
    <n v="58"/>
  </r>
  <r>
    <s v="Mia Jaguar"/>
    <s v="Móvil + Fijo"/>
    <s v="V"/>
    <x v="440"/>
    <x v="4"/>
    <d v="2013-05-01T00:00:00"/>
    <n v="58"/>
  </r>
  <r>
    <s v="Emily Daewo"/>
    <s v="Fibra"/>
    <s v="M"/>
    <x v="441"/>
    <x v="0"/>
    <d v="2013-05-01T00:00:00"/>
    <n v="88"/>
  </r>
  <r>
    <s v="Ava Ferrari"/>
    <s v="Móvil"/>
    <s v="V"/>
    <x v="374"/>
    <x v="2"/>
    <d v="2013-05-01T00:00:00"/>
    <n v="22"/>
  </r>
  <r>
    <s v="Noah Toyota"/>
    <s v="ADSL"/>
    <s v="V"/>
    <x v="443"/>
    <x v="8"/>
    <d v="2013-05-01T00:00:00"/>
    <n v="61"/>
  </r>
  <r>
    <s v="Michael Lexus"/>
    <s v="ADSL"/>
    <s v="M"/>
    <x v="444"/>
    <x v="1"/>
    <d v="2013-05-01T00:00:00"/>
    <n v="55"/>
  </r>
  <r>
    <s v="Aiden Lotus"/>
    <s v="Otros"/>
    <s v="V"/>
    <x v="445"/>
    <x v="4"/>
    <d v="2013-05-01T00:00:00"/>
    <n v="25"/>
  </r>
  <r>
    <s v="Jayden Chrysler"/>
    <s v="Móvil"/>
    <s v="M"/>
    <x v="446"/>
    <x v="2"/>
    <d v="2013-05-01T00:00:00"/>
    <n v="44"/>
  </r>
  <r>
    <s v="Emily Honda"/>
    <s v="Móvil"/>
    <s v="M"/>
    <x v="351"/>
    <x v="1"/>
    <d v="2013-05-01T00:00:00"/>
    <n v="50"/>
  </r>
  <r>
    <s v="Liam Jaguar"/>
    <s v="Móvil"/>
    <s v="V"/>
    <x v="277"/>
    <x v="1"/>
    <d v="2013-05-01T00:00:00"/>
    <n v="60"/>
  </r>
  <r>
    <s v="William Audi"/>
    <s v="Móvil"/>
    <s v="M"/>
    <x v="449"/>
    <x v="4"/>
    <d v="2013-05-01T00:00:00"/>
    <n v="23"/>
  </r>
  <r>
    <s v="Emily Kia"/>
    <s v="Otros"/>
    <s v="V"/>
    <x v="142"/>
    <x v="4"/>
    <d v="2013-05-01T00:00:00"/>
    <n v="14"/>
  </r>
  <r>
    <s v="Olivia Kia"/>
    <s v="Móvil + Fijo"/>
    <s v="M"/>
    <x v="451"/>
    <x v="7"/>
    <d v="2013-05-01T00:00:00"/>
    <n v="57"/>
  </r>
  <r>
    <s v="Elizabeth Audi"/>
    <s v="Móvil"/>
    <s v="V"/>
    <x v="170"/>
    <x v="3"/>
    <d v="2013-05-01T00:00:00"/>
    <n v="41"/>
  </r>
  <r>
    <s v="Mason Wolks"/>
    <s v="Móvil + Fijo"/>
    <s v="M"/>
    <x v="114"/>
    <x v="8"/>
    <d v="2013-05-01T00:00:00"/>
    <n v="50"/>
  </r>
  <r>
    <s v="Olivia Wolks"/>
    <s v="Móvil"/>
    <s v="M"/>
    <x v="74"/>
    <x v="5"/>
    <d v="2013-05-01T00:00:00"/>
    <n v="55"/>
  </r>
  <r>
    <s v="Aiden Renault"/>
    <s v="ADSL"/>
    <s v="M"/>
    <x v="455"/>
    <x v="4"/>
    <d v="2013-05-01T00:00:00"/>
    <n v="54"/>
  </r>
  <r>
    <s v="Emily Honda"/>
    <s v="Móvil"/>
    <s v="M"/>
    <x v="351"/>
    <x v="1"/>
    <d v="2013-05-01T00:00:00"/>
    <n v="57"/>
  </r>
  <r>
    <s v="Abigail Rolls"/>
    <s v="ADSL"/>
    <s v="V"/>
    <x v="73"/>
    <x v="4"/>
    <d v="2013-05-01T00:00:00"/>
    <n v="45"/>
  </r>
  <r>
    <s v="Noah Toyota"/>
    <s v="ADSL"/>
    <s v="V"/>
    <x v="443"/>
    <x v="8"/>
    <d v="2013-05-01T00:00:00"/>
    <n v="40"/>
  </r>
  <r>
    <s v="Aiden Rolls"/>
    <s v="ADSL"/>
    <s v="V"/>
    <x v="459"/>
    <x v="7"/>
    <d v="2013-05-01T00:00:00"/>
    <n v="68"/>
  </r>
  <r>
    <s v="Isabella Daewo"/>
    <s v="Móvil"/>
    <s v="M"/>
    <x v="279"/>
    <x v="4"/>
    <d v="2013-05-01T00:00:00"/>
    <n v="20"/>
  </r>
  <r>
    <s v="Noah Wolks"/>
    <s v="Móvil + Fijo"/>
    <s v="V"/>
    <x v="437"/>
    <x v="0"/>
    <d v="2013-05-01T00:00:00"/>
    <n v="58"/>
  </r>
  <r>
    <s v="Emily Wolks"/>
    <s v="Móvil"/>
    <s v="V"/>
    <x v="129"/>
    <x v="3"/>
    <d v="2013-05-01T00:00:00"/>
    <n v="46"/>
  </r>
  <r>
    <s v="Olivia Wolks"/>
    <s v="Móvil"/>
    <s v="M"/>
    <x v="74"/>
    <x v="5"/>
    <d v="2013-05-01T00:00:00"/>
    <n v="30"/>
  </r>
  <r>
    <s v="Daniel Ferrari"/>
    <s v="Otros"/>
    <s v="M"/>
    <x v="260"/>
    <x v="10"/>
    <d v="2013-05-01T00:00:00"/>
    <n v="79"/>
  </r>
  <r>
    <s v="Chloe Nissan"/>
    <s v="ADSL"/>
    <s v="M"/>
    <x v="465"/>
    <x v="0"/>
    <d v="2013-05-01T00:00:00"/>
    <n v="48"/>
  </r>
  <r>
    <s v="Noah Rolls"/>
    <s v="ADSL"/>
    <s v="M"/>
    <x v="102"/>
    <x v="7"/>
    <d v="2013-05-01T00:00:00"/>
    <n v="62"/>
  </r>
  <r>
    <s v="William Range"/>
    <s v="ADSL"/>
    <s v="M"/>
    <x v="111"/>
    <x v="9"/>
    <d v="2013-05-01T00:00:00"/>
    <n v="62"/>
  </r>
  <r>
    <s v="Chloe Chrysler"/>
    <s v="Móvil"/>
    <s v="V"/>
    <x v="436"/>
    <x v="9"/>
    <d v="2013-05-01T00:00:00"/>
    <n v="50"/>
  </r>
  <r>
    <s v="Olivia Wolks"/>
    <s v="Móvil"/>
    <s v="M"/>
    <x v="74"/>
    <x v="5"/>
    <d v="2013-05-01T00:00:00"/>
    <n v="23"/>
  </r>
  <r>
    <s v="Liam Suzuki"/>
    <s v="Móvil"/>
    <s v="V"/>
    <x v="63"/>
    <x v="4"/>
    <d v="2013-05-01T00:00:00"/>
    <n v="47"/>
  </r>
  <r>
    <s v="Isabella Renault"/>
    <s v="Fibra"/>
    <s v="V"/>
    <x v="471"/>
    <x v="7"/>
    <d v="2013-05-01T00:00:00"/>
    <n v="84"/>
  </r>
  <r>
    <s v="Daniel Honda"/>
    <s v="ADSL"/>
    <s v="M"/>
    <x v="472"/>
    <x v="0"/>
    <d v="2013-05-01T00:00:00"/>
    <n v="67"/>
  </r>
  <r>
    <s v="Madison Nissan"/>
    <s v="Fibra"/>
    <s v="M"/>
    <x v="45"/>
    <x v="7"/>
    <d v="2013-05-01T00:00:00"/>
    <n v="82"/>
  </r>
  <r>
    <s v="Noah Suzuki"/>
    <s v="Móvil"/>
    <s v="M"/>
    <x v="47"/>
    <x v="1"/>
    <d v="2013-05-01T00:00:00"/>
    <n v="47"/>
  </r>
  <r>
    <s v="Michael Wolks"/>
    <s v="Móvil + Fijo"/>
    <s v="V"/>
    <x v="475"/>
    <x v="7"/>
    <d v="2013-05-01T00:00:00"/>
    <n v="54"/>
  </r>
  <r>
    <s v="Mason Ford"/>
    <s v="ADSL"/>
    <s v="V"/>
    <x v="140"/>
    <x v="6"/>
    <d v="2013-05-01T00:00:00"/>
    <n v="65"/>
  </r>
  <r>
    <s v="Abigail Rolls"/>
    <s v="ADSL"/>
    <s v="V"/>
    <x v="73"/>
    <x v="4"/>
    <d v="2013-05-01T00:00:00"/>
    <n v="45"/>
  </r>
  <r>
    <s v="Liam Audi"/>
    <s v="Otros"/>
    <s v="M"/>
    <x v="205"/>
    <x v="0"/>
    <d v="2013-05-01T00:00:00"/>
    <n v="16"/>
  </r>
  <r>
    <s v="Noah Honda"/>
    <s v="Móvil"/>
    <s v="M"/>
    <x v="44"/>
    <x v="0"/>
    <d v="2013-05-01T00:00:00"/>
    <n v="51"/>
  </r>
  <r>
    <s v="Jayden Lotus"/>
    <s v="Móvil"/>
    <s v="M"/>
    <x v="378"/>
    <x v="1"/>
    <d v="2013-05-01T00:00:00"/>
    <n v="47"/>
  </r>
  <r>
    <s v="Daniel Kia"/>
    <s v="Móvil + Fijo"/>
    <s v="M"/>
    <x v="80"/>
    <x v="0"/>
    <d v="2013-05-01T00:00:00"/>
    <n v="55"/>
  </r>
  <r>
    <s v="Abigail Chrysler"/>
    <s v="ADSL"/>
    <s v="M"/>
    <x v="482"/>
    <x v="0"/>
    <d v="2013-05-01T00:00:00"/>
    <n v="55"/>
  </r>
  <r>
    <s v="Jacob Rolls"/>
    <s v="Otros"/>
    <s v="V"/>
    <x v="483"/>
    <x v="0"/>
    <d v="2013-05-01T00:00:00"/>
    <n v="50"/>
  </r>
  <r>
    <s v="Jayden Hyundai"/>
    <s v="ADSL"/>
    <s v="M"/>
    <x v="188"/>
    <x v="0"/>
    <d v="2013-05-01T00:00:00"/>
    <n v="58"/>
  </r>
  <r>
    <s v="Ethan Rolls"/>
    <s v="Fibra"/>
    <s v="V"/>
    <x v="485"/>
    <x v="1"/>
    <d v="2013-05-01T00:00:00"/>
    <n v="97"/>
  </r>
  <r>
    <s v="Olivia Renault"/>
    <s v="Otros"/>
    <s v="M"/>
    <x v="486"/>
    <x v="3"/>
    <d v="2013-05-01T00:00:00"/>
    <n v="16"/>
  </r>
  <r>
    <s v="Noah Audi"/>
    <s v="Móvil"/>
    <s v="V"/>
    <x v="321"/>
    <x v="2"/>
    <d v="2013-05-01T00:00:00"/>
    <n v="21"/>
  </r>
  <r>
    <s v="Jayden Kia"/>
    <s v="Móvil"/>
    <s v="V"/>
    <x v="216"/>
    <x v="7"/>
    <d v="2013-05-01T00:00:00"/>
    <n v="21"/>
  </r>
  <r>
    <s v="Ava Lexus"/>
    <s v="Móvil + Fijo"/>
    <s v="V"/>
    <x v="338"/>
    <x v="8"/>
    <d v="2013-05-01T00:00:00"/>
    <n v="59"/>
  </r>
  <r>
    <s v="Elizabeth Dodge"/>
    <s v="Móvil"/>
    <s v="V"/>
    <x v="259"/>
    <x v="1"/>
    <d v="2013-05-01T00:00:00"/>
    <n v="50"/>
  </r>
  <r>
    <s v="Ethan Range"/>
    <s v="Fibra"/>
    <s v="V"/>
    <x v="195"/>
    <x v="1"/>
    <d v="2013-05-01T00:00:00"/>
    <n v="88"/>
  </r>
  <r>
    <s v="Jayden Hyundai"/>
    <s v="ADSL"/>
    <s v="M"/>
    <x v="188"/>
    <x v="0"/>
    <d v="2013-05-01T00:00:00"/>
    <n v="67"/>
  </r>
  <r>
    <s v="Michael Chrysler"/>
    <s v="Móvil + Fijo"/>
    <s v="M"/>
    <x v="261"/>
    <x v="6"/>
    <d v="2013-05-01T00:00:00"/>
    <n v="53"/>
  </r>
  <r>
    <s v="Emily Suzuki"/>
    <s v="Móvil"/>
    <s v="V"/>
    <x v="494"/>
    <x v="4"/>
    <d v="2013-05-01T00:00:00"/>
    <n v="57"/>
  </r>
  <r>
    <s v="Ava Daewo"/>
    <s v="ADSL"/>
    <s v="V"/>
    <x v="242"/>
    <x v="9"/>
    <d v="2013-05-01T00:00:00"/>
    <n v="69"/>
  </r>
  <r>
    <s v="William Ford"/>
    <s v="Móvil"/>
    <s v="M"/>
    <x v="137"/>
    <x v="8"/>
    <d v="2013-05-01T00:00:00"/>
    <n v="32"/>
  </r>
  <r>
    <s v="Aiden Kia"/>
    <s v="Móvil"/>
    <s v="V"/>
    <x v="288"/>
    <x v="6"/>
    <d v="2013-05-01T00:00:00"/>
    <n v="54"/>
  </r>
  <r>
    <s v="Emily Rolls"/>
    <s v="Fibra"/>
    <s v="V"/>
    <x v="498"/>
    <x v="7"/>
    <d v="2013-05-01T00:00:00"/>
    <n v="73"/>
  </r>
  <r>
    <s v="Emma Audi"/>
    <s v="Otros"/>
    <s v="M"/>
    <x v="499"/>
    <x v="0"/>
    <d v="2013-05-01T00:00:00"/>
    <n v="51"/>
  </r>
  <r>
    <s v="Noah Renault"/>
    <s v="Móvil + Fijo"/>
    <s v="M"/>
    <x v="284"/>
    <x v="5"/>
    <d v="2013-05-01T00:00:00"/>
    <n v="52"/>
  </r>
  <r>
    <s v="Michael Audi"/>
    <s v="Móvil"/>
    <s v="M"/>
    <x v="390"/>
    <x v="3"/>
    <d v="2013-05-01T00:00:00"/>
    <n v="21"/>
  </r>
  <r>
    <s v="Aiden Toyota"/>
    <s v="Móvil"/>
    <s v="M"/>
    <x v="36"/>
    <x v="3"/>
    <d v="2013-05-01T00:00:00"/>
    <n v="22"/>
  </r>
  <r>
    <s v="Isabella Toyota"/>
    <s v="Móvil + Fijo"/>
    <s v="V"/>
    <x v="232"/>
    <x v="9"/>
    <d v="2013-05-01T00:00:00"/>
    <n v="60"/>
  </r>
  <r>
    <s v="Liam Lexus"/>
    <s v="Móvil"/>
    <s v="M"/>
    <x v="269"/>
    <x v="5"/>
    <d v="2013-05-01T00:00:00"/>
    <n v="35"/>
  </r>
  <r>
    <s v="Isabella Lexus"/>
    <s v="Móvil"/>
    <s v="V"/>
    <x v="11"/>
    <x v="0"/>
    <d v="2013-05-01T00:00:00"/>
    <n v="43"/>
  </r>
  <r>
    <s v="Ethan Rolls"/>
    <s v="Fibra"/>
    <s v="V"/>
    <x v="485"/>
    <x v="1"/>
    <d v="2013-05-01T00:00:00"/>
    <n v="96"/>
  </r>
  <r>
    <s v="Emma Seat"/>
    <s v="Móvil + Fijo"/>
    <s v="V"/>
    <x v="93"/>
    <x v="3"/>
    <d v="2013-05-01T00:00:00"/>
    <n v="59"/>
  </r>
  <r>
    <s v="Ethan Ford"/>
    <s v="Móvil + Fijo"/>
    <s v="M"/>
    <x v="508"/>
    <x v="0"/>
    <d v="2013-05-01T00:00:00"/>
    <n v="56"/>
  </r>
  <r>
    <s v="Jayden Lexus"/>
    <s v="Móvil"/>
    <s v="V"/>
    <x v="69"/>
    <x v="8"/>
    <d v="2013-05-01T00:00:00"/>
    <n v="38"/>
  </r>
  <r>
    <s v="Olivia Wolks"/>
    <s v="Móvil"/>
    <s v="M"/>
    <x v="74"/>
    <x v="5"/>
    <d v="2013-05-01T00:00:00"/>
    <n v="22"/>
  </r>
  <r>
    <s v="Michael Ford"/>
    <s v="ADSL"/>
    <s v="M"/>
    <x v="96"/>
    <x v="5"/>
    <d v="2013-05-01T00:00:00"/>
    <n v="64"/>
  </r>
  <r>
    <s v="Michael Renault"/>
    <s v="Móvil + Fijo"/>
    <s v="M"/>
    <x v="163"/>
    <x v="7"/>
    <d v="2013-05-01T00:00:00"/>
    <n v="58"/>
  </r>
  <r>
    <s v="Emily Dodge"/>
    <s v="Otros"/>
    <s v="M"/>
    <x v="353"/>
    <x v="7"/>
    <d v="2013-05-01T00:00:00"/>
    <n v="87"/>
  </r>
  <r>
    <s v="Abigail Hyundai"/>
    <s v="ADSL"/>
    <s v="M"/>
    <x v="107"/>
    <x v="2"/>
    <d v="2013-05-01T00:00:00"/>
    <n v="40"/>
  </r>
  <r>
    <s v="Chloe Dodge"/>
    <s v="Móvil + Fijo"/>
    <s v="M"/>
    <x v="33"/>
    <x v="4"/>
    <d v="2013-05-01T00:00:00"/>
    <n v="60"/>
  </r>
  <r>
    <s v="Mason Chrysler"/>
    <s v="ADSL"/>
    <s v="V"/>
    <x v="116"/>
    <x v="5"/>
    <d v="2013-05-01T00:00:00"/>
    <n v="65"/>
  </r>
  <r>
    <s v="Mia Renault"/>
    <s v="Móvil"/>
    <s v="V"/>
    <x v="517"/>
    <x v="0"/>
    <d v="2013-05-01T00:00:00"/>
    <n v="47"/>
  </r>
  <r>
    <s v="Daniel Ferrari"/>
    <s v="Otros"/>
    <s v="M"/>
    <x v="260"/>
    <x v="10"/>
    <d v="2013-05-01T00:00:00"/>
    <n v="88"/>
  </r>
  <r>
    <s v="Jayden Ferrari"/>
    <s v="Móvil + Fijo"/>
    <s v="V"/>
    <x v="519"/>
    <x v="0"/>
    <d v="2013-05-01T00:00:00"/>
    <n v="55"/>
  </r>
  <r>
    <s v="Olivia Suzuki"/>
    <s v="Móvil + Fijo"/>
    <s v="V"/>
    <x v="520"/>
    <x v="0"/>
    <d v="2013-05-01T00:00:00"/>
    <n v="58"/>
  </r>
  <r>
    <s v="Madison Seat"/>
    <s v="Móvil + Fijo"/>
    <s v="M"/>
    <x v="521"/>
    <x v="5"/>
    <d v="2013-05-01T00:00:00"/>
    <n v="57"/>
  </r>
  <r>
    <s v="Michael Seat"/>
    <s v="Móvil"/>
    <s v="V"/>
    <x v="39"/>
    <x v="8"/>
    <d v="2013-05-01T00:00:00"/>
    <n v="57"/>
  </r>
  <r>
    <s v="Mia Renault"/>
    <s v="Móvil"/>
    <s v="V"/>
    <x v="517"/>
    <x v="0"/>
    <d v="2013-05-01T00:00:00"/>
    <n v="37"/>
  </r>
  <r>
    <s v="Isabella Jaguar"/>
    <s v="Móvil"/>
    <s v="M"/>
    <x v="84"/>
    <x v="10"/>
    <d v="2013-05-01T00:00:00"/>
    <n v="36"/>
  </r>
  <r>
    <s v="Emma Nissan"/>
    <s v="Móvil"/>
    <s v="V"/>
    <x v="248"/>
    <x v="4"/>
    <d v="2013-05-01T00:00:00"/>
    <n v="49"/>
  </r>
  <r>
    <s v="Aiden Suzuki"/>
    <s v="Móvil"/>
    <s v="M"/>
    <x v="526"/>
    <x v="4"/>
    <d v="2013-05-01T00:00:00"/>
    <n v="34"/>
  </r>
  <r>
    <s v="Olivia Jeep"/>
    <s v="Móvil"/>
    <s v="V"/>
    <x v="106"/>
    <x v="2"/>
    <d v="2013-05-01T00:00:00"/>
    <n v="34"/>
  </r>
  <r>
    <s v="Ethan Honda"/>
    <s v="Móvil"/>
    <s v="M"/>
    <x v="528"/>
    <x v="3"/>
    <d v="2013-05-01T00:00:00"/>
    <n v="24"/>
  </r>
  <r>
    <s v="Noah Lotus"/>
    <s v="ADSL"/>
    <s v="M"/>
    <x v="314"/>
    <x v="4"/>
    <d v="2013-05-01T00:00:00"/>
    <n v="50"/>
  </r>
  <r>
    <s v="Ethan Wolks"/>
    <s v="Móvil"/>
    <s v="M"/>
    <x v="367"/>
    <x v="7"/>
    <d v="2013-05-01T00:00:00"/>
    <n v="47"/>
  </r>
  <r>
    <s v="Alexander Range"/>
    <s v="Fibra"/>
    <s v="M"/>
    <x v="302"/>
    <x v="8"/>
    <d v="2013-05-01T00:00:00"/>
    <n v="82"/>
  </r>
  <r>
    <s v="Isabella Suzuki"/>
    <s v="Móvil"/>
    <s v="M"/>
    <x v="382"/>
    <x v="2"/>
    <d v="2013-05-01T00:00:00"/>
    <n v="22"/>
  </r>
  <r>
    <s v="Emily Ford"/>
    <s v="Móvil"/>
    <s v="M"/>
    <x v="533"/>
    <x v="9"/>
    <d v="2013-05-01T00:00:00"/>
    <n v="40"/>
  </r>
  <r>
    <s v="Abigail Lotus"/>
    <s v="ADSL"/>
    <s v="M"/>
    <x v="534"/>
    <x v="1"/>
    <d v="2013-05-01T00:00:00"/>
    <n v="53"/>
  </r>
  <r>
    <s v="Emma Renault"/>
    <s v="Móvil + Fijo"/>
    <s v="V"/>
    <x v="535"/>
    <x v="2"/>
    <d v="2013-05-01T00:00:00"/>
    <n v="50"/>
  </r>
  <r>
    <s v="Jayden Lotus"/>
    <s v="Móvil"/>
    <s v="M"/>
    <x v="378"/>
    <x v="1"/>
    <d v="2013-05-01T00:00:00"/>
    <n v="29"/>
  </r>
  <r>
    <s v="Michael Chrysler"/>
    <s v="Móvil + Fijo"/>
    <s v="M"/>
    <x v="261"/>
    <x v="6"/>
    <d v="2013-05-01T00:00:00"/>
    <n v="52"/>
  </r>
  <r>
    <s v="Mason Jaguar"/>
    <s v="Móvil"/>
    <s v="V"/>
    <x v="79"/>
    <x v="8"/>
    <d v="2013-05-01T00:00:00"/>
    <n v="58"/>
  </r>
  <r>
    <s v="Noah Seat"/>
    <s v="Móvil"/>
    <s v="M"/>
    <x v="87"/>
    <x v="2"/>
    <d v="2013-05-01T00:00:00"/>
    <n v="44"/>
  </r>
  <r>
    <s v="William Jaguar"/>
    <s v="Móvil"/>
    <s v="V"/>
    <x v="412"/>
    <x v="3"/>
    <d v="2013-05-01T00:00:00"/>
    <n v="53"/>
  </r>
  <r>
    <s v="Emma Lexus"/>
    <s v="ADSL"/>
    <s v="M"/>
    <x v="95"/>
    <x v="7"/>
    <d v="2013-05-01T00:00:00"/>
    <n v="41"/>
  </r>
  <r>
    <s v="Michael Wolks"/>
    <s v="Móvil + Fijo"/>
    <s v="V"/>
    <x v="475"/>
    <x v="7"/>
    <d v="2013-05-01T00:00:00"/>
    <n v="60"/>
  </r>
  <r>
    <s v="Emily Kia"/>
    <s v="Otros"/>
    <s v="V"/>
    <x v="142"/>
    <x v="4"/>
    <d v="2013-05-01T00:00:00"/>
    <n v="16"/>
  </r>
  <r>
    <s v="Noah BMV"/>
    <s v="Móvil + Fijo"/>
    <s v="M"/>
    <x v="192"/>
    <x v="7"/>
    <d v="2013-05-01T00:00:00"/>
    <n v="51"/>
  </r>
  <r>
    <s v="Jacob Chrysler"/>
    <s v="ADSL"/>
    <s v="V"/>
    <x v="380"/>
    <x v="8"/>
    <d v="2013-05-01T00:00:00"/>
    <n v="61"/>
  </r>
  <r>
    <s v="Liam Jaguar"/>
    <s v="Móvil"/>
    <s v="V"/>
    <x v="277"/>
    <x v="1"/>
    <d v="2013-05-01T00:00:00"/>
    <n v="28"/>
  </r>
  <r>
    <s v="Isabella Nissan"/>
    <s v="Móvil"/>
    <s v="M"/>
    <x v="545"/>
    <x v="4"/>
    <d v="2013-05-01T00:00:00"/>
    <n v="23"/>
  </r>
  <r>
    <s v="Daniel BMV"/>
    <s v="Móvil + Fijo"/>
    <s v="V"/>
    <x v="546"/>
    <x v="10"/>
    <d v="2013-05-01T00:00:00"/>
    <n v="54"/>
  </r>
  <r>
    <s v="Michael Dodge"/>
    <s v="ADSL"/>
    <s v="M"/>
    <x v="197"/>
    <x v="0"/>
    <d v="2013-05-01T00:00:00"/>
    <n v="69"/>
  </r>
  <r>
    <s v="Jacob Range"/>
    <s v="Móvil + Fijo"/>
    <s v="V"/>
    <x v="548"/>
    <x v="1"/>
    <d v="2013-05-01T00:00:00"/>
    <n v="58"/>
  </r>
  <r>
    <s v="Ava Honda"/>
    <s v="Móvil"/>
    <s v="M"/>
    <x v="172"/>
    <x v="0"/>
    <d v="2013-05-01T00:00:00"/>
    <n v="25"/>
  </r>
  <r>
    <s v="Elizabeth Jeep"/>
    <s v="Móvil"/>
    <s v="V"/>
    <x v="550"/>
    <x v="6"/>
    <d v="2013-05-01T00:00:00"/>
    <n v="33"/>
  </r>
  <r>
    <s v="Jayden Nissan"/>
    <s v="Móvil"/>
    <s v="M"/>
    <x v="551"/>
    <x v="3"/>
    <d v="2013-05-01T00:00:00"/>
    <n v="47"/>
  </r>
  <r>
    <s v="William Daewo"/>
    <s v="Móvil + Fijo"/>
    <s v="V"/>
    <x v="13"/>
    <x v="6"/>
    <d v="2013-05-01T00:00:00"/>
    <n v="57"/>
  </r>
  <r>
    <s v="William Ford"/>
    <s v="Móvil"/>
    <s v="M"/>
    <x v="137"/>
    <x v="8"/>
    <d v="2013-05-01T00:00:00"/>
    <n v="31"/>
  </r>
  <r>
    <s v="Noah Suzuki"/>
    <s v="Móvil"/>
    <s v="M"/>
    <x v="47"/>
    <x v="1"/>
    <d v="2013-05-01T00:00:00"/>
    <n v="33"/>
  </r>
  <r>
    <s v="Noah Renault"/>
    <s v="Móvil + Fijo"/>
    <s v="M"/>
    <x v="284"/>
    <x v="5"/>
    <d v="2013-05-01T00:00:00"/>
    <n v="53"/>
  </r>
  <r>
    <s v="Chloe Range"/>
    <s v="ADSL"/>
    <s v="V"/>
    <x v="308"/>
    <x v="4"/>
    <d v="2013-05-01T00:00:00"/>
    <n v="50"/>
  </r>
  <r>
    <s v="Jacob Toyota"/>
    <s v="Móvil"/>
    <s v="M"/>
    <x v="134"/>
    <x v="9"/>
    <d v="2013-05-01T00:00:00"/>
    <n v="46"/>
  </r>
  <r>
    <s v="Daniel Renault"/>
    <s v="Móvil + Fijo"/>
    <s v="V"/>
    <x v="558"/>
    <x v="0"/>
    <d v="2013-05-01T00:00:00"/>
    <n v="56"/>
  </r>
  <r>
    <s v="Ethan Nissan"/>
    <s v="Móvil + Fijo"/>
    <s v="M"/>
    <x v="559"/>
    <x v="4"/>
    <d v="2013-05-01T00:00:00"/>
    <n v="59"/>
  </r>
  <r>
    <s v="Abigail BMV"/>
    <s v="Fibra"/>
    <s v="V"/>
    <x v="31"/>
    <x v="10"/>
    <d v="2013-05-01T00:00:00"/>
    <n v="91"/>
  </r>
  <r>
    <s v="Ava Seat"/>
    <s v="Fibra"/>
    <s v="M"/>
    <x v="377"/>
    <x v="7"/>
    <d v="2013-05-01T00:00:00"/>
    <n v="90"/>
  </r>
  <r>
    <s v="Mason Dodge"/>
    <s v="Móvil"/>
    <s v="M"/>
    <x v="207"/>
    <x v="10"/>
    <d v="2013-05-01T00:00:00"/>
    <n v="45"/>
  </r>
  <r>
    <s v="Jacob Lexus"/>
    <s v="Móvil"/>
    <s v="V"/>
    <x v="141"/>
    <x v="10"/>
    <d v="2013-05-01T00:00:00"/>
    <n v="26"/>
  </r>
  <r>
    <s v="Emily Lexus"/>
    <s v="ADSL"/>
    <s v="V"/>
    <x v="28"/>
    <x v="7"/>
    <d v="2013-05-01T00:00:00"/>
    <n v="49"/>
  </r>
  <r>
    <s v="Abigail Nissan"/>
    <s v="ADSL"/>
    <s v="M"/>
    <x v="565"/>
    <x v="5"/>
    <d v="2013-05-01T00:00:00"/>
    <n v="53"/>
  </r>
  <r>
    <s v="Michael Suzuki"/>
    <s v="Móvil + Fijo"/>
    <s v="V"/>
    <x v="68"/>
    <x v="9"/>
    <d v="2013-05-01T00:00:00"/>
    <n v="57"/>
  </r>
  <r>
    <s v="Isabella Jaguar"/>
    <s v="Móvil"/>
    <s v="M"/>
    <x v="84"/>
    <x v="10"/>
    <d v="2013-05-01T00:00:00"/>
    <n v="25"/>
  </r>
  <r>
    <s v="Chloe Jaguar"/>
    <s v="Otros"/>
    <s v="M"/>
    <x v="138"/>
    <x v="8"/>
    <d v="2013-05-01T00:00:00"/>
    <n v="80"/>
  </r>
  <r>
    <s v="Mia Toyota"/>
    <s v="Móvil + Fijo"/>
    <s v="M"/>
    <x v="169"/>
    <x v="0"/>
    <d v="2013-05-01T00:00:00"/>
    <n v="50"/>
  </r>
  <r>
    <s v="Emma Chrysler"/>
    <s v="ADSL"/>
    <s v="V"/>
    <x v="227"/>
    <x v="6"/>
    <d v="2013-05-01T00:00:00"/>
    <n v="63"/>
  </r>
  <r>
    <s v="William Dodge"/>
    <s v="Móvil + Fijo"/>
    <s v="M"/>
    <x v="370"/>
    <x v="8"/>
    <d v="2013-05-01T00:00:00"/>
    <n v="53"/>
  </r>
  <r>
    <s v="Ethan Chrysler"/>
    <s v="ADSL"/>
    <s v="V"/>
    <x v="126"/>
    <x v="0"/>
    <d v="2013-05-01T00:00:00"/>
    <n v="53"/>
  </r>
  <r>
    <s v="Madison Ford"/>
    <s v="ADSL"/>
    <s v="V"/>
    <x v="573"/>
    <x v="7"/>
    <d v="2013-05-01T00:00:00"/>
    <n v="49"/>
  </r>
  <r>
    <s v="Ava Audi"/>
    <s v="Móvil"/>
    <s v="V"/>
    <x v="196"/>
    <x v="5"/>
    <d v="2013-05-01T00:00:00"/>
    <n v="44"/>
  </r>
  <r>
    <s v="Jacob Wolks"/>
    <s v="Móvil"/>
    <s v="V"/>
    <x v="575"/>
    <x v="1"/>
    <d v="2013-05-01T00:00:00"/>
    <n v="55"/>
  </r>
  <r>
    <s v="Aiden Toyota"/>
    <s v="Móvil"/>
    <s v="M"/>
    <x v="36"/>
    <x v="3"/>
    <d v="2013-05-01T00:00:00"/>
    <n v="23"/>
  </r>
  <r>
    <s v="Elizabeth Rolls"/>
    <s v="Móvil"/>
    <s v="V"/>
    <x v="292"/>
    <x v="2"/>
    <d v="2013-05-01T00:00:00"/>
    <n v="30"/>
  </r>
  <r>
    <s v="Olivia Ford"/>
    <s v="Móvil + Fijo"/>
    <s v="M"/>
    <x v="291"/>
    <x v="3"/>
    <d v="2013-05-01T00:00:00"/>
    <n v="54"/>
  </r>
  <r>
    <s v="Mia Kia"/>
    <s v="Móvil"/>
    <s v="M"/>
    <x v="50"/>
    <x v="7"/>
    <d v="2013-05-01T00:00:00"/>
    <n v="29"/>
  </r>
  <r>
    <s v="William Seat"/>
    <s v="Móvil + Fijo"/>
    <s v="M"/>
    <x v="580"/>
    <x v="2"/>
    <d v="2013-05-01T00:00:00"/>
    <n v="57"/>
  </r>
  <r>
    <s v="Michael Kia"/>
    <s v="Móvil + Fijo"/>
    <s v="M"/>
    <x v="581"/>
    <x v="7"/>
    <d v="2013-05-01T00:00:00"/>
    <n v="59"/>
  </r>
  <r>
    <s v="Alexander Daewo"/>
    <s v="Móvil"/>
    <s v="V"/>
    <x v="168"/>
    <x v="2"/>
    <d v="2013-05-01T00:00:00"/>
    <n v="24"/>
  </r>
  <r>
    <s v="Jacob Dodge"/>
    <s v="Móvil"/>
    <s v="M"/>
    <x v="583"/>
    <x v="9"/>
    <d v="2013-05-01T00:00:00"/>
    <n v="30"/>
  </r>
  <r>
    <s v="Aiden Honda"/>
    <s v="Fibra"/>
    <s v="M"/>
    <x v="115"/>
    <x v="7"/>
    <d v="2013-05-01T00:00:00"/>
    <n v="88"/>
  </r>
  <r>
    <s v="Michael BMV"/>
    <s v="ADSL"/>
    <s v="M"/>
    <x v="585"/>
    <x v="7"/>
    <d v="2013-05-01T00:00:00"/>
    <n v="41"/>
  </r>
  <r>
    <s v="Abigail Daewo"/>
    <s v="Móvil"/>
    <s v="M"/>
    <x v="41"/>
    <x v="1"/>
    <d v="2013-05-01T00:00:00"/>
    <n v="53"/>
  </r>
  <r>
    <s v="Emily Dodge"/>
    <s v="Otros"/>
    <s v="M"/>
    <x v="353"/>
    <x v="7"/>
    <d v="2013-05-01T00:00:00"/>
    <n v="18"/>
  </r>
  <r>
    <s v="Olivia Range"/>
    <s v="Móvil"/>
    <s v="V"/>
    <x v="588"/>
    <x v="7"/>
    <d v="2013-05-01T00:00:00"/>
    <n v="54"/>
  </r>
  <r>
    <s v="Michael Jaguar"/>
    <s v="Móvil + Fijo"/>
    <s v="V"/>
    <x v="589"/>
    <x v="10"/>
    <d v="2013-05-01T00:00:00"/>
    <n v="58"/>
  </r>
  <r>
    <s v="Mia Suzuki"/>
    <s v="ADSL"/>
    <s v="V"/>
    <x v="43"/>
    <x v="5"/>
    <d v="2013-05-01T00:00:00"/>
    <n v="44"/>
  </r>
  <r>
    <s v="Daniel Chrysler"/>
    <s v="ADSL"/>
    <s v="V"/>
    <x v="60"/>
    <x v="2"/>
    <d v="2013-05-01T00:00:00"/>
    <n v="44"/>
  </r>
  <r>
    <s v="Abigail Range"/>
    <s v="Otros"/>
    <s v="M"/>
    <x v="120"/>
    <x v="8"/>
    <d v="2013-05-01T00:00:00"/>
    <n v="50"/>
  </r>
  <r>
    <s v="Emily Honda"/>
    <s v="Móvil"/>
    <s v="M"/>
    <x v="351"/>
    <x v="1"/>
    <d v="2013-05-01T00:00:00"/>
    <n v="57"/>
  </r>
  <r>
    <s v="Ethan Suzuki"/>
    <s v="Móvil + Fijo"/>
    <s v="V"/>
    <x v="592"/>
    <x v="5"/>
    <d v="2013-05-01T00:00:00"/>
    <n v="57"/>
  </r>
  <r>
    <s v="Aiden Jaguar"/>
    <s v="Móvil"/>
    <s v="V"/>
    <x v="42"/>
    <x v="8"/>
    <d v="2013-05-01T00:00:00"/>
    <n v="37"/>
  </r>
  <r>
    <s v="Ava Wolks"/>
    <s v="ADSL"/>
    <s v="M"/>
    <x v="594"/>
    <x v="3"/>
    <d v="2013-05-01T00:00:00"/>
    <n v="58"/>
  </r>
  <r>
    <s v="Abigail Kia"/>
    <s v="Móvil"/>
    <s v="V"/>
    <x v="103"/>
    <x v="5"/>
    <d v="2013-05-01T00:00:00"/>
    <n v="51"/>
  </r>
  <r>
    <s v="Mason Daewo"/>
    <s v="Otros"/>
    <s v="V"/>
    <x v="340"/>
    <x v="5"/>
    <d v="2013-05-01T00:00:00"/>
    <n v="5"/>
  </r>
  <r>
    <s v="Jayden BMV"/>
    <s v="Móvil + Fijo"/>
    <s v="V"/>
    <x v="90"/>
    <x v="4"/>
    <d v="2013-05-01T00:00:00"/>
    <n v="58"/>
  </r>
  <r>
    <s v="Michael Chrysler"/>
    <s v="Móvil + Fijo"/>
    <s v="M"/>
    <x v="261"/>
    <x v="6"/>
    <d v="2013-05-01T00:00:00"/>
    <n v="56"/>
  </r>
  <r>
    <s v="Jacob Lexus"/>
    <s v="Móvil"/>
    <s v="V"/>
    <x v="141"/>
    <x v="10"/>
    <d v="2013-05-01T00:00:00"/>
    <n v="59"/>
  </r>
  <r>
    <s v="Noah Range"/>
    <s v="ADSL"/>
    <s v="V"/>
    <x v="600"/>
    <x v="2"/>
    <d v="2013-05-01T00:00:00"/>
    <n v="40"/>
  </r>
  <r>
    <s v="William Wolks"/>
    <s v="ADSL"/>
    <s v="V"/>
    <x v="194"/>
    <x v="5"/>
    <d v="2013-05-01T00:00:00"/>
    <n v="68"/>
  </r>
  <r>
    <s v="Emma Rolls"/>
    <s v="Móvil"/>
    <s v="M"/>
    <x v="1895"/>
    <x v="7"/>
    <d v="2013-05-01T00:00:00"/>
    <n v="49"/>
  </r>
  <r>
    <s v="Aiden Seat"/>
    <s v="Móvil + Fijo"/>
    <s v="M"/>
    <x v="67"/>
    <x v="6"/>
    <d v="2013-05-01T00:00:00"/>
    <n v="58"/>
  </r>
  <r>
    <s v="Madison Suzuki"/>
    <s v="Móvil"/>
    <s v="V"/>
    <x v="397"/>
    <x v="5"/>
    <d v="2013-05-01T00:00:00"/>
    <n v="59"/>
  </r>
  <r>
    <s v="Mia Jaguar"/>
    <s v="Móvil + Fijo"/>
    <s v="V"/>
    <x v="440"/>
    <x v="4"/>
    <d v="2013-05-01T00:00:00"/>
    <n v="53"/>
  </r>
  <r>
    <s v="Olivia Toyota"/>
    <s v="Otros"/>
    <s v="V"/>
    <x v="606"/>
    <x v="0"/>
    <d v="2013-05-01T00:00:00"/>
    <n v="25"/>
  </r>
  <r>
    <s v="Liam Rolls"/>
    <s v="Móvil"/>
    <s v="M"/>
    <x v="182"/>
    <x v="6"/>
    <d v="2013-05-01T00:00:00"/>
    <n v="51"/>
  </r>
  <r>
    <s v="Alexander Lexus"/>
    <s v="Móvil + Fijo"/>
    <s v="M"/>
    <x v="424"/>
    <x v="10"/>
    <d v="2013-05-01T00:00:00"/>
    <n v="52"/>
  </r>
  <r>
    <s v="Ethan Jeep"/>
    <s v="Móvil + Fijo"/>
    <s v="M"/>
    <x v="24"/>
    <x v="0"/>
    <d v="2013-05-01T00:00:00"/>
    <n v="60"/>
  </r>
  <r>
    <s v="Liam Chrysler"/>
    <s v="Móvil + Fijo"/>
    <s v="M"/>
    <x v="332"/>
    <x v="2"/>
    <d v="2013-05-01T00:00:00"/>
    <n v="52"/>
  </r>
  <r>
    <s v="Noah BMV"/>
    <s v="Móvil + Fijo"/>
    <s v="M"/>
    <x v="192"/>
    <x v="7"/>
    <d v="2013-05-01T00:00:00"/>
    <n v="51"/>
  </r>
  <r>
    <s v="Olivia Nissan"/>
    <s v="ADSL"/>
    <s v="V"/>
    <x v="612"/>
    <x v="7"/>
    <d v="2013-05-01T00:00:00"/>
    <n v="64"/>
  </r>
  <r>
    <s v="Mason Audi"/>
    <s v="Móvil + Fijo"/>
    <s v="M"/>
    <x v="613"/>
    <x v="3"/>
    <d v="2013-05-01T00:00:00"/>
    <n v="55"/>
  </r>
  <r>
    <s v="Noah Ferrari"/>
    <s v="Móvil"/>
    <s v="M"/>
    <x v="14"/>
    <x v="0"/>
    <d v="2013-05-01T00:00:00"/>
    <n v="36"/>
  </r>
  <r>
    <s v="William Audi"/>
    <s v="Móvil"/>
    <s v="M"/>
    <x v="449"/>
    <x v="4"/>
    <d v="2013-05-01T00:00:00"/>
    <n v="31"/>
  </r>
  <r>
    <s v="Mia Hyundai"/>
    <s v="Móvil + Fijo"/>
    <s v="M"/>
    <x v="54"/>
    <x v="6"/>
    <d v="2013-05-01T00:00:00"/>
    <n v="51"/>
  </r>
  <r>
    <s v="Isabella Honda"/>
    <s v="Móvil"/>
    <s v="M"/>
    <x v="25"/>
    <x v="9"/>
    <d v="2013-05-01T00:00:00"/>
    <n v="46"/>
  </r>
  <r>
    <s v="William Dodge"/>
    <s v="Móvil + Fijo"/>
    <s v="M"/>
    <x v="370"/>
    <x v="8"/>
    <d v="2013-05-01T00:00:00"/>
    <n v="55"/>
  </r>
  <r>
    <s v="Emma Jeep"/>
    <s v="ADSL"/>
    <s v="V"/>
    <x v="223"/>
    <x v="4"/>
    <d v="2013-05-01T00:00:00"/>
    <n v="40"/>
  </r>
  <r>
    <s v="Sophia Rolls"/>
    <s v="Móvil"/>
    <s v="V"/>
    <x v="152"/>
    <x v="2"/>
    <d v="2013-05-01T00:00:00"/>
    <n v="22"/>
  </r>
  <r>
    <s v="Emily Chrysler"/>
    <s v="Móvil + Fijo"/>
    <s v="M"/>
    <x v="159"/>
    <x v="0"/>
    <d v="2013-05-01T00:00:00"/>
    <n v="54"/>
  </r>
  <r>
    <s v="Ethan Honda"/>
    <s v="Móvil"/>
    <s v="M"/>
    <x v="528"/>
    <x v="3"/>
    <d v="2013-05-01T00:00:00"/>
    <n v="20"/>
  </r>
  <r>
    <s v="Ethan BMV"/>
    <s v="ADSL"/>
    <s v="M"/>
    <x v="322"/>
    <x v="2"/>
    <d v="2013-05-01T00:00:00"/>
    <n v="62"/>
  </r>
  <r>
    <s v="Emily Renault"/>
    <s v="Fibra"/>
    <s v="M"/>
    <x v="92"/>
    <x v="0"/>
    <d v="2013-05-01T00:00:00"/>
    <n v="80"/>
  </r>
  <r>
    <s v="Chloe Suzuki"/>
    <s v="Móvil"/>
    <s v="V"/>
    <x v="317"/>
    <x v="0"/>
    <d v="2013-05-01T00:00:00"/>
    <n v="50"/>
  </r>
  <r>
    <s v="Jayden Lotus"/>
    <s v="Móvil"/>
    <s v="M"/>
    <x v="378"/>
    <x v="1"/>
    <d v="2013-05-01T00:00:00"/>
    <n v="21"/>
  </r>
  <r>
    <s v="Olivia Ford"/>
    <s v="Móvil + Fijo"/>
    <s v="M"/>
    <x v="291"/>
    <x v="3"/>
    <d v="2013-05-01T00:00:00"/>
    <n v="52"/>
  </r>
  <r>
    <s v="Emily Audi"/>
    <s v="Móvil + Fijo"/>
    <s v="M"/>
    <x v="100"/>
    <x v="7"/>
    <d v="2013-05-01T00:00:00"/>
    <n v="52"/>
  </r>
  <r>
    <s v="Abigail Ford"/>
    <s v="ADSL"/>
    <s v="M"/>
    <x v="252"/>
    <x v="0"/>
    <d v="2013-05-01T00:00:00"/>
    <n v="44"/>
  </r>
  <r>
    <s v="Jacob Ferrari"/>
    <s v="Móvil"/>
    <s v="M"/>
    <x v="630"/>
    <x v="7"/>
    <d v="2013-05-01T00:00:00"/>
    <n v="55"/>
  </r>
  <r>
    <s v="Jacob Chrysler"/>
    <s v="ADSL"/>
    <s v="V"/>
    <x v="380"/>
    <x v="8"/>
    <d v="2013-05-01T00:00:00"/>
    <n v="65"/>
  </r>
  <r>
    <s v="Aiden Lexus"/>
    <s v="Móvil + Fijo"/>
    <s v="M"/>
    <x v="297"/>
    <x v="10"/>
    <d v="2013-05-01T00:00:00"/>
    <n v="50"/>
  </r>
  <r>
    <s v="Jacob Rolls"/>
    <s v="Otros"/>
    <s v="V"/>
    <x v="483"/>
    <x v="0"/>
    <d v="2013-05-01T00:00:00"/>
    <n v="68"/>
  </r>
  <r>
    <s v="Elizabeth Seat"/>
    <s v="ADSL"/>
    <s v="M"/>
    <x v="244"/>
    <x v="8"/>
    <d v="2013-05-01T00:00:00"/>
    <n v="41"/>
  </r>
  <r>
    <s v="Mia Dodge"/>
    <s v="Móvil + Fijo"/>
    <s v="M"/>
    <x v="166"/>
    <x v="0"/>
    <d v="2013-05-01T00:00:00"/>
    <n v="54"/>
  </r>
  <r>
    <s v="Alexander Honda"/>
    <s v="Móvil"/>
    <s v="M"/>
    <x v="200"/>
    <x v="0"/>
    <d v="2013-05-01T00:00:00"/>
    <n v="33"/>
  </r>
  <r>
    <s v="Isabella BMV"/>
    <s v="ADSL"/>
    <s v="M"/>
    <x v="49"/>
    <x v="0"/>
    <d v="2013-05-01T00:00:00"/>
    <n v="40"/>
  </r>
  <r>
    <s v="Mia Honda"/>
    <s v="Móvil + Fijo"/>
    <s v="M"/>
    <x v="365"/>
    <x v="3"/>
    <d v="2013-05-01T00:00:00"/>
    <n v="57"/>
  </r>
  <r>
    <s v="Michael Audi"/>
    <s v="Móvil"/>
    <s v="M"/>
    <x v="390"/>
    <x v="3"/>
    <d v="2013-05-01T00:00:00"/>
    <n v="31"/>
  </r>
  <r>
    <s v="Mason Honda"/>
    <s v="ADSL"/>
    <s v="M"/>
    <x v="178"/>
    <x v="3"/>
    <d v="2013-05-01T00:00:00"/>
    <n v="64"/>
  </r>
  <r>
    <s v="Mason Renault"/>
    <s v="Móvil"/>
    <s v="V"/>
    <x v="256"/>
    <x v="8"/>
    <d v="2013-05-01T00:00:00"/>
    <n v="31"/>
  </r>
  <r>
    <s v="Michael Hyundai"/>
    <s v="ADSL"/>
    <s v="M"/>
    <x v="641"/>
    <x v="4"/>
    <d v="2013-05-01T00:00:00"/>
    <n v="51"/>
  </r>
  <r>
    <s v="Jayden Rolls"/>
    <s v="Móvil"/>
    <s v="V"/>
    <x v="328"/>
    <x v="8"/>
    <d v="2013-05-01T00:00:00"/>
    <n v="21"/>
  </r>
  <r>
    <s v="Jayden Lotus"/>
    <s v="Móvil"/>
    <s v="M"/>
    <x v="378"/>
    <x v="1"/>
    <d v="2013-05-01T00:00:00"/>
    <n v="38"/>
  </r>
  <r>
    <s v="Jayden Chrysler"/>
    <s v="Móvil"/>
    <s v="M"/>
    <x v="446"/>
    <x v="2"/>
    <d v="2013-05-01T00:00:00"/>
    <n v="28"/>
  </r>
  <r>
    <s v="Daniel BMV"/>
    <s v="Móvil + Fijo"/>
    <s v="V"/>
    <x v="546"/>
    <x v="10"/>
    <d v="2013-05-01T00:00:00"/>
    <n v="55"/>
  </r>
  <r>
    <s v="Jayden BMV"/>
    <s v="Móvil + Fijo"/>
    <s v="V"/>
    <x v="90"/>
    <x v="4"/>
    <d v="2013-05-01T00:00:00"/>
    <n v="56"/>
  </r>
  <r>
    <s v="Ethan Audi"/>
    <s v="ADSL"/>
    <s v="M"/>
    <x v="647"/>
    <x v="10"/>
    <d v="2013-05-01T00:00:00"/>
    <n v="49"/>
  </r>
  <r>
    <s v="Ethan Rolls"/>
    <s v="Fibra"/>
    <s v="V"/>
    <x v="485"/>
    <x v="1"/>
    <d v="2013-05-01T00:00:00"/>
    <n v="89"/>
  </r>
  <r>
    <s v="Elizabeth Daewo"/>
    <s v="Móvil"/>
    <s v="V"/>
    <x v="649"/>
    <x v="1"/>
    <d v="2013-05-01T00:00:00"/>
    <n v="22"/>
  </r>
  <r>
    <s v="Mia Seat"/>
    <s v="Móvil + Fijo"/>
    <s v="M"/>
    <x v="385"/>
    <x v="1"/>
    <d v="2013-05-01T00:00:00"/>
    <n v="54"/>
  </r>
  <r>
    <s v="Alexander Ford"/>
    <s v="Móvil + Fijo"/>
    <s v="V"/>
    <x v="82"/>
    <x v="4"/>
    <d v="2013-05-01T00:00:00"/>
    <n v="53"/>
  </r>
  <r>
    <s v="Jacob Suzuki"/>
    <s v="Móvil"/>
    <s v="V"/>
    <x v="23"/>
    <x v="4"/>
    <d v="2013-05-01T00:00:00"/>
    <n v="45"/>
  </r>
  <r>
    <s v="Emily Jeep"/>
    <s v="ADSL"/>
    <s v="V"/>
    <x v="99"/>
    <x v="0"/>
    <d v="2013-05-01T00:00:00"/>
    <n v="49"/>
  </r>
  <r>
    <s v="Isabella Chrysler"/>
    <s v="Móvil + Fijo"/>
    <s v="V"/>
    <x v="352"/>
    <x v="9"/>
    <d v="2013-05-01T00:00:00"/>
    <n v="54"/>
  </r>
  <r>
    <s v="Emma Daewo"/>
    <s v="ADSL"/>
    <s v="M"/>
    <x v="32"/>
    <x v="5"/>
    <d v="2013-05-01T00:00:00"/>
    <n v="64"/>
  </r>
  <r>
    <s v="Michael Renault"/>
    <s v="Móvil + Fijo"/>
    <s v="M"/>
    <x v="163"/>
    <x v="7"/>
    <d v="2013-05-01T00:00:00"/>
    <n v="55"/>
  </r>
  <r>
    <s v="Daniel Ford"/>
    <s v="Móvil"/>
    <s v="V"/>
    <x v="290"/>
    <x v="2"/>
    <d v="2013-05-01T00:00:00"/>
    <n v="51"/>
  </r>
  <r>
    <s v="Isabella Range"/>
    <s v="Móvil"/>
    <s v="V"/>
    <x v="658"/>
    <x v="7"/>
    <d v="2013-05-01T00:00:00"/>
    <n v="50"/>
  </r>
  <r>
    <s v="Alexander Renault"/>
    <s v="Móvil"/>
    <s v="M"/>
    <x v="659"/>
    <x v="0"/>
    <d v="2013-05-01T00:00:00"/>
    <n v="50"/>
  </r>
  <r>
    <s v="Mason Jaguar"/>
    <s v="Móvil"/>
    <s v="V"/>
    <x v="79"/>
    <x v="8"/>
    <d v="2013-05-01T00:00:00"/>
    <n v="20"/>
  </r>
  <r>
    <s v="Aiden Audi"/>
    <s v="Móvil"/>
    <s v="M"/>
    <x v="125"/>
    <x v="4"/>
    <d v="2013-05-01T00:00:00"/>
    <n v="29"/>
  </r>
  <r>
    <s v="Sophia Range"/>
    <s v="ADSL"/>
    <s v="M"/>
    <x v="363"/>
    <x v="0"/>
    <d v="2013-05-01T00:00:00"/>
    <n v="46"/>
  </r>
  <r>
    <s v="Emily Jeep"/>
    <s v="ADSL"/>
    <s v="V"/>
    <x v="99"/>
    <x v="0"/>
    <d v="2013-05-01T00:00:00"/>
    <n v="50"/>
  </r>
  <r>
    <s v="Isabella Lexus"/>
    <s v="Móvil"/>
    <s v="V"/>
    <x v="11"/>
    <x v="0"/>
    <d v="2013-05-01T00:00:00"/>
    <n v="21"/>
  </r>
  <r>
    <s v="Michael Honda"/>
    <s v="Fibra"/>
    <s v="M"/>
    <x v="356"/>
    <x v="3"/>
    <d v="2013-05-01T00:00:00"/>
    <n v="73"/>
  </r>
  <r>
    <s v="Sophia Renault"/>
    <s v="Móvil + Fijo"/>
    <s v="V"/>
    <x v="190"/>
    <x v="6"/>
    <d v="2013-05-01T00:00:00"/>
    <n v="55"/>
  </r>
  <r>
    <s v="Mia Dodge"/>
    <s v="Móvil + Fijo"/>
    <s v="M"/>
    <x v="166"/>
    <x v="0"/>
    <d v="2013-05-01T00:00:00"/>
    <n v="54"/>
  </r>
  <r>
    <s v="Olivia Chrysler"/>
    <s v="Fibra"/>
    <s v="M"/>
    <x v="668"/>
    <x v="0"/>
    <d v="2013-05-01T00:00:00"/>
    <n v="95"/>
  </r>
  <r>
    <s v="Emma Nissan"/>
    <s v="Móvil"/>
    <s v="V"/>
    <x v="248"/>
    <x v="4"/>
    <d v="2013-05-01T00:00:00"/>
    <n v="38"/>
  </r>
  <r>
    <s v="Ethan BMV"/>
    <s v="ADSL"/>
    <s v="M"/>
    <x v="322"/>
    <x v="2"/>
    <d v="2013-05-01T00:00:00"/>
    <n v="54"/>
  </r>
  <r>
    <s v="Abigail Jaguar"/>
    <s v="Móvil"/>
    <s v="M"/>
    <x v="671"/>
    <x v="6"/>
    <d v="2013-05-01T00:00:00"/>
    <n v="42"/>
  </r>
  <r>
    <s v="Emma Jeep"/>
    <s v="ADSL"/>
    <s v="V"/>
    <x v="223"/>
    <x v="4"/>
    <d v="2013-05-01T00:00:00"/>
    <n v="69"/>
  </r>
  <r>
    <s v="Olivia Nissan"/>
    <s v="ADSL"/>
    <s v="V"/>
    <x v="612"/>
    <x v="7"/>
    <d v="2013-05-01T00:00:00"/>
    <n v="69"/>
  </r>
  <r>
    <s v="Liam Daewo"/>
    <s v="Fibra"/>
    <s v="M"/>
    <x v="674"/>
    <x v="0"/>
    <d v="2013-05-01T00:00:00"/>
    <n v="89"/>
  </r>
  <r>
    <s v="Ava Renault"/>
    <s v="Móvil"/>
    <s v="M"/>
    <x v="675"/>
    <x v="10"/>
    <d v="2013-05-01T00:00:00"/>
    <n v="22"/>
  </r>
  <r>
    <s v="Michael Ford"/>
    <s v="ADSL"/>
    <s v="M"/>
    <x v="96"/>
    <x v="5"/>
    <d v="2013-05-01T00:00:00"/>
    <n v="50"/>
  </r>
  <r>
    <s v="Aiden Ford"/>
    <s v="Móvil"/>
    <s v="M"/>
    <x v="677"/>
    <x v="6"/>
    <d v="2013-05-01T00:00:00"/>
    <n v="29"/>
  </r>
  <r>
    <s v="Aiden Jaguar"/>
    <s v="Móvil"/>
    <s v="V"/>
    <x v="42"/>
    <x v="8"/>
    <d v="2013-05-01T00:00:00"/>
    <n v="27"/>
  </r>
  <r>
    <s v="Alexander Renault"/>
    <s v="Móvil"/>
    <s v="M"/>
    <x v="659"/>
    <x v="0"/>
    <d v="2013-05-01T00:00:00"/>
    <n v="20"/>
  </r>
  <r>
    <s v="Noah Nissan"/>
    <s v="Móvil"/>
    <s v="M"/>
    <x v="680"/>
    <x v="2"/>
    <d v="2013-05-01T00:00:00"/>
    <n v="52"/>
  </r>
  <r>
    <s v="Madison Rolls"/>
    <s v="ADSL"/>
    <s v="M"/>
    <x v="218"/>
    <x v="5"/>
    <d v="2013-05-01T00:00:00"/>
    <n v="56"/>
  </r>
  <r>
    <s v="Elizabeth Kia"/>
    <s v="Móvil + Fijo"/>
    <s v="V"/>
    <x v="29"/>
    <x v="6"/>
    <d v="2013-05-01T00:00:00"/>
    <n v="56"/>
  </r>
  <r>
    <s v="Alexander Suzuki"/>
    <s v="Móvil + Fijo"/>
    <s v="V"/>
    <x v="78"/>
    <x v="5"/>
    <d v="2013-05-01T00:00:00"/>
    <n v="60"/>
  </r>
  <r>
    <s v="Daniel Toyota"/>
    <s v="Móvil + Fijo"/>
    <s v="V"/>
    <x v="228"/>
    <x v="0"/>
    <d v="2013-05-01T00:00:00"/>
    <n v="53"/>
  </r>
  <r>
    <s v="Emily Jeep"/>
    <s v="ADSL"/>
    <s v="V"/>
    <x v="99"/>
    <x v="0"/>
    <d v="2013-05-01T00:00:00"/>
    <n v="60"/>
  </r>
  <r>
    <s v="William Dodge"/>
    <s v="Móvil + Fijo"/>
    <s v="M"/>
    <x v="370"/>
    <x v="8"/>
    <d v="2013-05-01T00:00:00"/>
    <n v="57"/>
  </r>
  <r>
    <s v="Mia Suzuki"/>
    <s v="ADSL"/>
    <s v="V"/>
    <x v="43"/>
    <x v="5"/>
    <d v="2013-05-01T00:00:00"/>
    <n v="57"/>
  </r>
  <r>
    <s v="Elizabeth Seat"/>
    <s v="ADSL"/>
    <s v="M"/>
    <x v="244"/>
    <x v="8"/>
    <d v="2013-05-01T00:00:00"/>
    <n v="47"/>
  </r>
  <r>
    <s v="Abigail Chrysler"/>
    <s v="ADSL"/>
    <s v="M"/>
    <x v="482"/>
    <x v="0"/>
    <d v="2013-05-01T00:00:00"/>
    <n v="42"/>
  </r>
  <r>
    <s v="Isabella Wolks"/>
    <s v="Móvil"/>
    <s v="M"/>
    <x v="690"/>
    <x v="8"/>
    <d v="2013-05-01T00:00:00"/>
    <n v="37"/>
  </r>
  <r>
    <s v="Jayden BMV"/>
    <s v="Móvil + Fijo"/>
    <s v="V"/>
    <x v="90"/>
    <x v="4"/>
    <d v="2013-05-01T00:00:00"/>
    <n v="50"/>
  </r>
  <r>
    <s v="William Jeep"/>
    <s v="Móvil"/>
    <s v="M"/>
    <x v="357"/>
    <x v="7"/>
    <d v="2013-05-01T00:00:00"/>
    <n v="58"/>
  </r>
  <r>
    <s v="Abigail Range"/>
    <s v="Otros"/>
    <s v="M"/>
    <x v="120"/>
    <x v="8"/>
    <d v="2013-05-01T00:00:00"/>
    <n v="4"/>
  </r>
  <r>
    <s v="Liam BMV"/>
    <s v="Móvil"/>
    <s v="M"/>
    <x v="16"/>
    <x v="7"/>
    <d v="2013-05-01T00:00:00"/>
    <n v="26"/>
  </r>
  <r>
    <s v="Jacob Kia"/>
    <s v="Móvil"/>
    <s v="V"/>
    <x v="354"/>
    <x v="3"/>
    <d v="2013-05-01T00:00:00"/>
    <n v="47"/>
  </r>
  <r>
    <s v="Elizabeth Ford"/>
    <s v="Móvil + Fijo"/>
    <s v="M"/>
    <x v="251"/>
    <x v="0"/>
    <d v="2013-05-01T00:00:00"/>
    <n v="54"/>
  </r>
  <r>
    <s v="William Seat"/>
    <s v="Móvil + Fijo"/>
    <s v="M"/>
    <x v="580"/>
    <x v="2"/>
    <d v="2013-05-01T00:00:00"/>
    <n v="54"/>
  </r>
  <r>
    <s v="Madison Lotus"/>
    <s v="Móvil + Fijo"/>
    <s v="M"/>
    <x v="221"/>
    <x v="9"/>
    <d v="2013-05-01T00:00:00"/>
    <n v="54"/>
  </r>
  <r>
    <s v="Isabella Wolks"/>
    <s v="Móvil"/>
    <s v="M"/>
    <x v="690"/>
    <x v="8"/>
    <d v="2013-05-01T00:00:00"/>
    <n v="42"/>
  </r>
  <r>
    <s v="Mia Honda"/>
    <s v="Móvil + Fijo"/>
    <s v="M"/>
    <x v="365"/>
    <x v="3"/>
    <d v="2013-05-01T00:00:00"/>
    <n v="59"/>
  </r>
  <r>
    <s v="Ethan Jeep"/>
    <s v="Móvil + Fijo"/>
    <s v="M"/>
    <x v="24"/>
    <x v="0"/>
    <d v="2013-05-01T00:00:00"/>
    <n v="51"/>
  </r>
  <r>
    <s v="Daniel Daewo"/>
    <s v="ADSL"/>
    <s v="V"/>
    <x v="154"/>
    <x v="1"/>
    <d v="2013-05-01T00:00:00"/>
    <n v="43"/>
  </r>
  <r>
    <s v="Sophia Toyota"/>
    <s v="Fibra"/>
    <s v="M"/>
    <x v="20"/>
    <x v="1"/>
    <d v="2013-05-01T00:00:00"/>
    <n v="78"/>
  </r>
  <r>
    <s v="Emily Hyundai"/>
    <s v="Móvil"/>
    <s v="V"/>
    <x v="7"/>
    <x v="4"/>
    <d v="2013-05-01T00:00:00"/>
    <n v="56"/>
  </r>
  <r>
    <s v="Michael Ford"/>
    <s v="ADSL"/>
    <s v="M"/>
    <x v="96"/>
    <x v="5"/>
    <d v="2013-05-01T00:00:00"/>
    <n v="66"/>
  </r>
  <r>
    <s v="Michael Range"/>
    <s v="Móvil"/>
    <s v="M"/>
    <x v="240"/>
    <x v="6"/>
    <d v="2013-05-01T00:00:00"/>
    <n v="42"/>
  </r>
  <r>
    <s v="Sophia Lotus"/>
    <s v="Móvil"/>
    <s v="V"/>
    <x v="254"/>
    <x v="7"/>
    <d v="2013-05-01T00:00:00"/>
    <n v="45"/>
  </r>
  <r>
    <s v="Jayden Dodge"/>
    <s v="Móvil"/>
    <s v="M"/>
    <x v="708"/>
    <x v="3"/>
    <d v="2013-05-01T00:00:00"/>
    <n v="39"/>
  </r>
  <r>
    <s v="Ethan Ford"/>
    <s v="Móvil + Fijo"/>
    <s v="M"/>
    <x v="508"/>
    <x v="0"/>
    <d v="2013-05-01T00:00:00"/>
    <n v="59"/>
  </r>
  <r>
    <s v="Jacob Chrysler"/>
    <s v="ADSL"/>
    <s v="V"/>
    <x v="380"/>
    <x v="8"/>
    <d v="2013-05-01T00:00:00"/>
    <n v="57"/>
  </r>
  <r>
    <s v="Isabella Range"/>
    <s v="Móvil"/>
    <s v="V"/>
    <x v="658"/>
    <x v="7"/>
    <d v="2013-05-01T00:00:00"/>
    <n v="32"/>
  </r>
  <r>
    <s v="Jacob Range"/>
    <s v="Móvil + Fijo"/>
    <s v="V"/>
    <x v="548"/>
    <x v="1"/>
    <d v="2013-05-01T00:00:00"/>
    <n v="56"/>
  </r>
  <r>
    <s v="Sophia Lexus"/>
    <s v="Móvil + Fijo"/>
    <s v="V"/>
    <x v="72"/>
    <x v="9"/>
    <d v="2013-05-01T00:00:00"/>
    <n v="51"/>
  </r>
  <r>
    <s v="Chloe Renault"/>
    <s v="Móvil"/>
    <s v="M"/>
    <x v="714"/>
    <x v="3"/>
    <d v="2013-05-01T00:00:00"/>
    <n v="54"/>
  </r>
  <r>
    <s v="Aiden Jaguar"/>
    <s v="Móvil"/>
    <s v="V"/>
    <x v="42"/>
    <x v="8"/>
    <d v="2013-05-01T00:00:00"/>
    <n v="32"/>
  </r>
  <r>
    <s v="Chloe Hyundai"/>
    <s v="Móvil"/>
    <s v="M"/>
    <x v="119"/>
    <x v="7"/>
    <d v="2013-05-01T00:00:00"/>
    <n v="50"/>
  </r>
  <r>
    <s v="Mia Daewo"/>
    <s v="Fibra"/>
    <s v="V"/>
    <x v="220"/>
    <x v="0"/>
    <d v="2013-05-01T00:00:00"/>
    <n v="96"/>
  </r>
  <r>
    <s v="Elizabeth Chrysler"/>
    <s v="Móvil + Fijo"/>
    <s v="V"/>
    <x v="718"/>
    <x v="0"/>
    <d v="2013-05-01T00:00:00"/>
    <n v="50"/>
  </r>
  <r>
    <s v="Sophia Rolls"/>
    <s v="Móvil"/>
    <s v="V"/>
    <x v="152"/>
    <x v="2"/>
    <d v="2013-05-01T00:00:00"/>
    <n v="36"/>
  </r>
  <r>
    <s v="Emma Jeep"/>
    <s v="ADSL"/>
    <s v="V"/>
    <x v="223"/>
    <x v="4"/>
    <d v="2013-05-01T00:00:00"/>
    <n v="63"/>
  </r>
  <r>
    <s v="Elizabeth Audi"/>
    <s v="Móvil"/>
    <s v="V"/>
    <x v="170"/>
    <x v="3"/>
    <d v="2013-05-01T00:00:00"/>
    <n v="52"/>
  </r>
  <r>
    <s v="Madison BMV"/>
    <s v="Móvil + Fijo"/>
    <s v="V"/>
    <x v="147"/>
    <x v="7"/>
    <d v="2013-05-01T00:00:00"/>
    <n v="60"/>
  </r>
  <r>
    <s v="Jacob Lotus"/>
    <s v="Móvil + Fijo"/>
    <s v="M"/>
    <x v="210"/>
    <x v="3"/>
    <d v="2013-05-01T00:00:00"/>
    <n v="54"/>
  </r>
  <r>
    <s v="Ethan Jaguar"/>
    <s v="Móvil"/>
    <s v="M"/>
    <x v="724"/>
    <x v="6"/>
    <d v="2013-05-01T00:00:00"/>
    <n v="33"/>
  </r>
  <r>
    <s v="Ava Daewo"/>
    <s v="ADSL"/>
    <s v="V"/>
    <x v="242"/>
    <x v="9"/>
    <d v="2013-05-01T00:00:00"/>
    <n v="67"/>
  </r>
  <r>
    <s v="Chloe Daewo"/>
    <s v="ADSL"/>
    <s v="M"/>
    <x v="726"/>
    <x v="4"/>
    <d v="2013-05-01T00:00:00"/>
    <n v="44"/>
  </r>
  <r>
    <s v="Mason Daewo"/>
    <s v="Otros"/>
    <s v="V"/>
    <x v="340"/>
    <x v="5"/>
    <d v="2013-05-01T00:00:00"/>
    <n v="1"/>
  </r>
  <r>
    <s v="Emma Seat"/>
    <s v="Móvil + Fijo"/>
    <s v="V"/>
    <x v="93"/>
    <x v="3"/>
    <d v="2013-05-01T00:00:00"/>
    <n v="55"/>
  </r>
  <r>
    <s v="Emily Renault"/>
    <s v="Fibra"/>
    <s v="M"/>
    <x v="92"/>
    <x v="0"/>
    <d v="2013-05-01T00:00:00"/>
    <n v="90"/>
  </r>
  <r>
    <s v="Elizabeth Hyundai"/>
    <s v="Móvil"/>
    <s v="M"/>
    <x v="135"/>
    <x v="0"/>
    <d v="2013-05-01T00:00:00"/>
    <n v="23"/>
  </r>
  <r>
    <s v="Chloe BMV"/>
    <s v="Móvil"/>
    <s v="V"/>
    <x v="731"/>
    <x v="1"/>
    <d v="2013-05-01T00:00:00"/>
    <n v="49"/>
  </r>
  <r>
    <s v="Mia Ford"/>
    <s v="Fibra"/>
    <s v="M"/>
    <x v="127"/>
    <x v="9"/>
    <d v="2013-05-01T00:00:00"/>
    <n v="82"/>
  </r>
  <r>
    <s v="Abigail Daewo"/>
    <s v="Móvil"/>
    <s v="M"/>
    <x v="41"/>
    <x v="1"/>
    <d v="2013-05-01T00:00:00"/>
    <n v="23"/>
  </r>
  <r>
    <s v="Isabella Toyota"/>
    <s v="Móvil + Fijo"/>
    <s v="V"/>
    <x v="232"/>
    <x v="9"/>
    <d v="2013-05-01T00:00:00"/>
    <n v="59"/>
  </r>
  <r>
    <s v="Liam BMV"/>
    <s v="Móvil"/>
    <s v="M"/>
    <x v="16"/>
    <x v="7"/>
    <d v="2013-05-01T00:00:00"/>
    <n v="51"/>
  </r>
  <r>
    <s v="William Seat"/>
    <s v="Móvil + Fijo"/>
    <s v="M"/>
    <x v="580"/>
    <x v="2"/>
    <d v="2013-05-01T00:00:00"/>
    <n v="53"/>
  </r>
  <r>
    <s v="Mason Nissan"/>
    <s v="ADSL"/>
    <s v="M"/>
    <x v="438"/>
    <x v="2"/>
    <d v="2013-05-01T00:00:00"/>
    <n v="49"/>
  </r>
  <r>
    <s v="Emma Hyundai"/>
    <s v="Móvil"/>
    <s v="V"/>
    <x v="738"/>
    <x v="10"/>
    <d v="2013-05-01T00:00:00"/>
    <n v="38"/>
  </r>
  <r>
    <s v="William Ford"/>
    <s v="Móvil"/>
    <s v="M"/>
    <x v="137"/>
    <x v="8"/>
    <d v="2013-05-01T00:00:00"/>
    <n v="41"/>
  </r>
  <r>
    <s v="Liam Range"/>
    <s v="Móvil"/>
    <s v="M"/>
    <x v="336"/>
    <x v="6"/>
    <d v="2013-05-01T00:00:00"/>
    <n v="58"/>
  </r>
  <r>
    <s v="Mia Chrysler"/>
    <s v="Otros"/>
    <s v="V"/>
    <x v="741"/>
    <x v="3"/>
    <d v="2013-05-01T00:00:00"/>
    <n v="44"/>
  </r>
  <r>
    <s v="Madison Daewo"/>
    <s v="Móvil + Fijo"/>
    <s v="V"/>
    <x v="742"/>
    <x v="10"/>
    <d v="2013-05-01T00:00:00"/>
    <n v="53"/>
  </r>
  <r>
    <s v="Sophia Ford"/>
    <s v="Móvil"/>
    <s v="V"/>
    <x v="743"/>
    <x v="6"/>
    <d v="2013-05-01T00:00:00"/>
    <n v="30"/>
  </r>
  <r>
    <s v="Emma Rolls"/>
    <s v="Móvil"/>
    <s v="M"/>
    <x v="1895"/>
    <x v="7"/>
    <d v="2013-05-01T00:00:00"/>
    <n v="29"/>
  </r>
  <r>
    <s v="Elizabeth Daewo"/>
    <s v="Móvil"/>
    <s v="V"/>
    <x v="649"/>
    <x v="1"/>
    <d v="2013-05-01T00:00:00"/>
    <n v="52"/>
  </r>
  <r>
    <s v="Isabella Audi"/>
    <s v="Móvil"/>
    <s v="V"/>
    <x v="8"/>
    <x v="2"/>
    <d v="2013-05-01T00:00:00"/>
    <n v="41"/>
  </r>
  <r>
    <s v="Sophia Renault"/>
    <s v="Móvil + Fijo"/>
    <s v="V"/>
    <x v="190"/>
    <x v="6"/>
    <d v="2013-05-01T00:00:00"/>
    <n v="58"/>
  </r>
  <r>
    <s v="Daniel Seat"/>
    <s v="Móvil"/>
    <s v="M"/>
    <x v="415"/>
    <x v="7"/>
    <d v="2013-05-01T00:00:00"/>
    <n v="46"/>
  </r>
  <r>
    <s v="Jayden Ferrari"/>
    <s v="Móvil + Fijo"/>
    <s v="V"/>
    <x v="519"/>
    <x v="0"/>
    <d v="2013-05-01T00:00:00"/>
    <n v="52"/>
  </r>
  <r>
    <s v="Emily Ford"/>
    <s v="Móvil"/>
    <s v="M"/>
    <x v="533"/>
    <x v="9"/>
    <d v="2013-05-01T00:00:00"/>
    <n v="30"/>
  </r>
  <r>
    <s v="William Ford"/>
    <s v="Móvil"/>
    <s v="M"/>
    <x v="137"/>
    <x v="8"/>
    <d v="2013-05-01T00:00:00"/>
    <n v="21"/>
  </r>
  <r>
    <s v="Ethan Nissan"/>
    <s v="Móvil + Fijo"/>
    <s v="M"/>
    <x v="559"/>
    <x v="4"/>
    <d v="2013-05-01T00:00:00"/>
    <n v="57"/>
  </r>
  <r>
    <s v="Abigail Honda"/>
    <s v="Móvil"/>
    <s v="V"/>
    <x v="753"/>
    <x v="0"/>
    <d v="2013-05-01T00:00:00"/>
    <n v="42"/>
  </r>
  <r>
    <s v="Ethan BMV"/>
    <s v="ADSL"/>
    <s v="M"/>
    <x v="322"/>
    <x v="2"/>
    <d v="2013-05-01T00:00:00"/>
    <n v="64"/>
  </r>
  <r>
    <s v="Jacob Lexus"/>
    <s v="Móvil"/>
    <s v="V"/>
    <x v="141"/>
    <x v="10"/>
    <d v="2013-05-01T00:00:00"/>
    <n v="25"/>
  </r>
  <r>
    <s v="Liam BMV"/>
    <s v="Móvil"/>
    <s v="M"/>
    <x v="16"/>
    <x v="7"/>
    <d v="2013-05-01T00:00:00"/>
    <n v="23"/>
  </r>
  <r>
    <s v="Sophia Kia"/>
    <s v="Móvil"/>
    <s v="V"/>
    <x v="755"/>
    <x v="9"/>
    <d v="2013-05-01T00:00:00"/>
    <n v="41"/>
  </r>
  <r>
    <s v="Jacob Rolls"/>
    <s v="Otros"/>
    <s v="V"/>
    <x v="483"/>
    <x v="0"/>
    <d v="2013-05-01T00:00:00"/>
    <n v="97"/>
  </r>
  <r>
    <s v="Jacob Jaguar"/>
    <s v="Móvil"/>
    <s v="V"/>
    <x v="105"/>
    <x v="1"/>
    <d v="2013-05-01T00:00:00"/>
    <n v="35"/>
  </r>
  <r>
    <s v="Alexander Toyota"/>
    <s v="Fibra"/>
    <s v="M"/>
    <x v="275"/>
    <x v="4"/>
    <d v="2013-05-01T00:00:00"/>
    <n v="95"/>
  </r>
  <r>
    <s v="Daniel Seat"/>
    <s v="Móvil"/>
    <s v="M"/>
    <x v="415"/>
    <x v="7"/>
    <d v="2013-05-01T00:00:00"/>
    <n v="24"/>
  </r>
  <r>
    <s v="William Renault"/>
    <s v="Móvil"/>
    <s v="M"/>
    <x v="212"/>
    <x v="7"/>
    <d v="2013-05-01T00:00:00"/>
    <n v="21"/>
  </r>
  <r>
    <s v="Isabella Toyota"/>
    <s v="Móvil + Fijo"/>
    <s v="V"/>
    <x v="232"/>
    <x v="9"/>
    <d v="2013-05-01T00:00:00"/>
    <n v="56"/>
  </r>
  <r>
    <s v="Jayden Seat"/>
    <s v="Móvil"/>
    <s v="V"/>
    <x v="433"/>
    <x v="7"/>
    <d v="2013-05-01T00:00:00"/>
    <n v="37"/>
  </r>
  <r>
    <s v="Emma Dodge"/>
    <s v="Móvil"/>
    <s v="V"/>
    <x v="171"/>
    <x v="8"/>
    <d v="2013-05-01T00:00:00"/>
    <n v="48"/>
  </r>
  <r>
    <s v="Sophia Renault"/>
    <s v="Móvil + Fijo"/>
    <s v="V"/>
    <x v="190"/>
    <x v="6"/>
    <d v="2013-05-01T00:00:00"/>
    <n v="59"/>
  </r>
  <r>
    <s v="Jacob Hyundai"/>
    <s v="Móvil"/>
    <s v="V"/>
    <x v="765"/>
    <x v="4"/>
    <d v="2013-05-01T00:00:00"/>
    <n v="57"/>
  </r>
  <r>
    <s v="Jayden Daewo"/>
    <s v="Fibra"/>
    <s v="M"/>
    <x v="766"/>
    <x v="0"/>
    <d v="2013-05-01T00:00:00"/>
    <n v="81"/>
  </r>
  <r>
    <s v="Chloe Chrysler"/>
    <s v="Móvil"/>
    <s v="V"/>
    <x v="436"/>
    <x v="9"/>
    <d v="2013-05-01T00:00:00"/>
    <n v="21"/>
  </r>
  <r>
    <s v="Abigail Toyota"/>
    <s v="Móvil"/>
    <s v="V"/>
    <x v="768"/>
    <x v="7"/>
    <d v="2013-05-01T00:00:00"/>
    <n v="54"/>
  </r>
  <r>
    <s v="Michael Wolks"/>
    <s v="Móvil + Fijo"/>
    <s v="V"/>
    <x v="475"/>
    <x v="7"/>
    <d v="2013-05-01T00:00:00"/>
    <n v="56"/>
  </r>
  <r>
    <s v="Emma Dodge"/>
    <s v="Móvil"/>
    <s v="V"/>
    <x v="171"/>
    <x v="8"/>
    <d v="2013-05-01T00:00:00"/>
    <n v="36"/>
  </r>
  <r>
    <s v="Jayden BMV"/>
    <s v="Móvil + Fijo"/>
    <s v="V"/>
    <x v="90"/>
    <x v="4"/>
    <d v="2013-05-01T00:00:00"/>
    <n v="56"/>
  </r>
  <r>
    <s v="Sophia Audi"/>
    <s v="ADSL"/>
    <s v="M"/>
    <x v="76"/>
    <x v="5"/>
    <d v="2013-05-01T00:00:00"/>
    <n v="45"/>
  </r>
  <r>
    <s v="Alexander Nissan"/>
    <s v="Móvil"/>
    <s v="V"/>
    <x v="773"/>
    <x v="9"/>
    <d v="2013-05-01T00:00:00"/>
    <n v="39"/>
  </r>
  <r>
    <s v="Emily Lexus"/>
    <s v="ADSL"/>
    <s v="V"/>
    <x v="28"/>
    <x v="7"/>
    <d v="2013-05-01T00:00:00"/>
    <n v="48"/>
  </r>
  <r>
    <s v="Mason Jaguar"/>
    <s v="Móvil"/>
    <s v="V"/>
    <x v="79"/>
    <x v="8"/>
    <d v="2013-05-01T00:00:00"/>
    <n v="39"/>
  </r>
  <r>
    <s v="Emily Renault"/>
    <s v="Fibra"/>
    <s v="M"/>
    <x v="92"/>
    <x v="0"/>
    <d v="2013-05-01T00:00:00"/>
    <n v="75"/>
  </r>
  <r>
    <s v="Emma Daewo"/>
    <s v="ADSL"/>
    <s v="M"/>
    <x v="32"/>
    <x v="5"/>
    <d v="2013-05-01T00:00:00"/>
    <n v="56"/>
  </r>
  <r>
    <s v="Ava Dodge"/>
    <s v="ADSL"/>
    <s v="V"/>
    <x v="108"/>
    <x v="0"/>
    <d v="2013-05-01T00:00:00"/>
    <n v="62"/>
  </r>
  <r>
    <s v="Ethan Daewo"/>
    <s v="Móvil"/>
    <s v="M"/>
    <x v="163"/>
    <x v="5"/>
    <d v="2013-05-01T00:00:00"/>
    <n v="37"/>
  </r>
  <r>
    <s v="Emily Chrysler"/>
    <s v="Móvil + Fijo"/>
    <s v="M"/>
    <x v="159"/>
    <x v="0"/>
    <d v="2013-05-01T00:00:00"/>
    <n v="58"/>
  </r>
  <r>
    <s v="Abigail Ford"/>
    <s v="ADSL"/>
    <s v="M"/>
    <x v="252"/>
    <x v="0"/>
    <d v="2013-05-01T00:00:00"/>
    <n v="67"/>
  </r>
  <r>
    <s v="Sophia Kia"/>
    <s v="Móvil"/>
    <s v="V"/>
    <x v="755"/>
    <x v="9"/>
    <d v="2013-05-01T00:00:00"/>
    <n v="44"/>
  </r>
  <r>
    <s v="Mia Range"/>
    <s v="Móvil + Fijo"/>
    <s v="V"/>
    <x v="307"/>
    <x v="8"/>
    <d v="2013-05-01T00:00:00"/>
    <n v="59"/>
  </r>
  <r>
    <s v="Emma Ford"/>
    <s v="Móvil"/>
    <s v="V"/>
    <x v="85"/>
    <x v="2"/>
    <d v="2013-05-01T00:00:00"/>
    <n v="45"/>
  </r>
  <r>
    <s v="Jacob Ford"/>
    <s v="Móvil"/>
    <s v="V"/>
    <x v="250"/>
    <x v="1"/>
    <d v="2013-05-01T00:00:00"/>
    <n v="36"/>
  </r>
  <r>
    <s v="Isabella Honda"/>
    <s v="Móvil"/>
    <s v="M"/>
    <x v="25"/>
    <x v="9"/>
    <d v="2013-05-01T00:00:00"/>
    <n v="54"/>
  </r>
  <r>
    <s v="Daniel Lexus"/>
    <s v="Móvil"/>
    <s v="V"/>
    <x v="787"/>
    <x v="7"/>
    <d v="2013-05-01T00:00:00"/>
    <n v="57"/>
  </r>
  <r>
    <s v="Elizabeth Daewo"/>
    <s v="Móvil"/>
    <s v="V"/>
    <x v="649"/>
    <x v="1"/>
    <d v="2013-05-01T00:00:00"/>
    <n v="22"/>
  </r>
  <r>
    <s v="Jacob Chrysler"/>
    <s v="ADSL"/>
    <s v="V"/>
    <x v="380"/>
    <x v="8"/>
    <d v="2013-05-01T00:00:00"/>
    <n v="42"/>
  </r>
  <r>
    <s v="Emma Kia"/>
    <s v="Otros"/>
    <s v="V"/>
    <x v="65"/>
    <x v="9"/>
    <d v="2013-05-01T00:00:00"/>
    <n v="45"/>
  </r>
  <r>
    <s v="Alexander Jeep"/>
    <s v="Fibra"/>
    <s v="V"/>
    <x v="101"/>
    <x v="0"/>
    <d v="2013-05-01T00:00:00"/>
    <n v="92"/>
  </r>
  <r>
    <s v="Michael Wolks"/>
    <s v="Móvil + Fijo"/>
    <s v="V"/>
    <x v="475"/>
    <x v="7"/>
    <d v="2013-05-01T00:00:00"/>
    <n v="53"/>
  </r>
  <r>
    <s v="Sophia Suzuki"/>
    <s v="Móvil + Fijo"/>
    <s v="V"/>
    <x v="241"/>
    <x v="3"/>
    <d v="2013-05-01T00:00:00"/>
    <n v="54"/>
  </r>
  <r>
    <s v="Ava Lotus"/>
    <s v="Móvil"/>
    <s v="V"/>
    <x v="158"/>
    <x v="10"/>
    <d v="2013-05-01T00:00:00"/>
    <n v="52"/>
  </r>
  <r>
    <s v="Jacob Wolks"/>
    <s v="Móvil"/>
    <s v="V"/>
    <x v="575"/>
    <x v="1"/>
    <d v="2013-05-01T00:00:00"/>
    <n v="50"/>
  </r>
  <r>
    <s v="Olivia Ford"/>
    <s v="Móvil + Fijo"/>
    <s v="M"/>
    <x v="291"/>
    <x v="3"/>
    <d v="2013-05-01T00:00:00"/>
    <n v="60"/>
  </r>
  <r>
    <s v="Aiden Ferrari"/>
    <s v="Móvil + Fijo"/>
    <s v="M"/>
    <x v="185"/>
    <x v="10"/>
    <d v="2013-05-01T00:00:00"/>
    <n v="50"/>
  </r>
  <r>
    <s v="Jayden Kia"/>
    <s v="Móvil"/>
    <s v="V"/>
    <x v="216"/>
    <x v="7"/>
    <d v="2013-05-01T00:00:00"/>
    <n v="48"/>
  </r>
  <r>
    <s v="Chloe Toyota"/>
    <s v="Móvil"/>
    <s v="M"/>
    <x v="3"/>
    <x v="2"/>
    <d v="2013-05-01T00:00:00"/>
    <n v="27"/>
  </r>
  <r>
    <s v="Olivia Kia"/>
    <s v="Móvil + Fijo"/>
    <s v="M"/>
    <x v="451"/>
    <x v="7"/>
    <d v="2013-05-01T00:00:00"/>
    <n v="59"/>
  </r>
  <r>
    <s v="Aiden Renault"/>
    <s v="ADSL"/>
    <s v="M"/>
    <x v="455"/>
    <x v="4"/>
    <d v="2013-05-01T00:00:00"/>
    <n v="53"/>
  </r>
  <r>
    <s v="Jacob Dodge"/>
    <s v="Móvil"/>
    <s v="M"/>
    <x v="583"/>
    <x v="9"/>
    <d v="2013-05-01T00:00:00"/>
    <n v="45"/>
  </r>
  <r>
    <s v="Jacob Hyundai"/>
    <s v="Móvil"/>
    <s v="V"/>
    <x v="765"/>
    <x v="4"/>
    <d v="2013-05-01T00:00:00"/>
    <n v="44"/>
  </r>
  <r>
    <s v="Abigail Nissan"/>
    <s v="ADSL"/>
    <s v="M"/>
    <x v="565"/>
    <x v="5"/>
    <d v="2013-05-01T00:00:00"/>
    <n v="52"/>
  </r>
  <r>
    <s v="Jacob Wolks"/>
    <s v="Móvil"/>
    <s v="V"/>
    <x v="575"/>
    <x v="1"/>
    <d v="2013-05-01T00:00:00"/>
    <n v="29"/>
  </r>
  <r>
    <s v="Abigail Nissan"/>
    <s v="ADSL"/>
    <s v="M"/>
    <x v="565"/>
    <x v="5"/>
    <d v="2013-05-01T00:00:00"/>
    <n v="56"/>
  </r>
  <r>
    <s v="Daniel Suzuki"/>
    <s v="Móvil"/>
    <s v="V"/>
    <x v="233"/>
    <x v="8"/>
    <d v="2013-05-01T00:00:00"/>
    <n v="30"/>
  </r>
  <r>
    <s v="Jacob Rolls"/>
    <s v="Otros"/>
    <s v="V"/>
    <x v="483"/>
    <x v="0"/>
    <d v="2013-05-01T00:00:00"/>
    <n v="15"/>
  </r>
  <r>
    <s v="Jayden Renault"/>
    <s v="Móvil"/>
    <s v="V"/>
    <x v="226"/>
    <x v="4"/>
    <d v="2013-05-01T00:00:00"/>
    <n v="55"/>
  </r>
  <r>
    <s v="Madison Ford"/>
    <s v="ADSL"/>
    <s v="V"/>
    <x v="573"/>
    <x v="7"/>
    <d v="2013-05-01T00:00:00"/>
    <n v="51"/>
  </r>
  <r>
    <s v="Madison Honda"/>
    <s v="ADSL"/>
    <s v="M"/>
    <x v="449"/>
    <x v="3"/>
    <d v="2013-05-01T00:00:00"/>
    <n v="58"/>
  </r>
  <r>
    <s v="Alexander Chrysler"/>
    <s v="Móvil"/>
    <s v="V"/>
    <x v="810"/>
    <x v="2"/>
    <d v="2013-05-01T00:00:00"/>
    <n v="52"/>
  </r>
  <r>
    <s v="Ava Seat"/>
    <s v="Fibra"/>
    <s v="M"/>
    <x v="377"/>
    <x v="7"/>
    <d v="2013-05-01T00:00:00"/>
    <n v="75"/>
  </r>
  <r>
    <s v="Alexander BMV"/>
    <s v="Móvil"/>
    <s v="M"/>
    <x v="91"/>
    <x v="7"/>
    <d v="2013-05-01T00:00:00"/>
    <n v="36"/>
  </r>
  <r>
    <s v="William Audi"/>
    <s v="Móvil"/>
    <s v="M"/>
    <x v="449"/>
    <x v="4"/>
    <d v="2013-05-01T00:00:00"/>
    <n v="46"/>
  </r>
  <r>
    <s v="Isabella Kia"/>
    <s v="ADSL"/>
    <s v="V"/>
    <x v="368"/>
    <x v="2"/>
    <d v="2013-05-01T00:00:00"/>
    <n v="42"/>
  </r>
  <r>
    <s v="Jayden Toyota"/>
    <s v="Móvil"/>
    <s v="M"/>
    <x v="815"/>
    <x v="7"/>
    <d v="2013-05-01T00:00:00"/>
    <n v="46"/>
  </r>
  <r>
    <s v="Madison Toyota"/>
    <s v="ADSL"/>
    <s v="M"/>
    <x v="816"/>
    <x v="6"/>
    <d v="2013-05-01T00:00:00"/>
    <n v="64"/>
  </r>
  <r>
    <s v="Olivia Hyundai"/>
    <s v="Móvil"/>
    <s v="M"/>
    <x v="51"/>
    <x v="2"/>
    <d v="2013-05-01T00:00:00"/>
    <n v="52"/>
  </r>
  <r>
    <s v="Daniel Dodge"/>
    <s v="Móvil"/>
    <s v="V"/>
    <x v="113"/>
    <x v="0"/>
    <d v="2013-05-01T00:00:00"/>
    <n v="57"/>
  </r>
  <r>
    <s v="Mia Jeep"/>
    <s v="Móvil"/>
    <s v="V"/>
    <x v="819"/>
    <x v="8"/>
    <d v="2013-05-01T00:00:00"/>
    <n v="38"/>
  </r>
  <r>
    <s v="Mia Chrysler"/>
    <s v="Otros"/>
    <s v="V"/>
    <x v="741"/>
    <x v="3"/>
    <d v="2013-05-01T00:00:00"/>
    <n v="76"/>
  </r>
  <r>
    <s v="Chloe Dodge"/>
    <s v="Móvil + Fijo"/>
    <s v="M"/>
    <x v="33"/>
    <x v="4"/>
    <d v="2013-05-01T00:00:00"/>
    <n v="51"/>
  </r>
  <r>
    <s v="Daniel Seat"/>
    <s v="Móvil"/>
    <s v="M"/>
    <x v="415"/>
    <x v="7"/>
    <d v="2013-05-01T00:00:00"/>
    <n v="32"/>
  </r>
  <r>
    <s v="Mia Suzuki"/>
    <s v="ADSL"/>
    <s v="V"/>
    <x v="43"/>
    <x v="5"/>
    <d v="2013-05-01T00:00:00"/>
    <n v="55"/>
  </r>
  <r>
    <s v="Elizabeth Honda"/>
    <s v="Móvil"/>
    <s v="V"/>
    <x v="1"/>
    <x v="0"/>
    <d v="2013-05-01T00:00:00"/>
    <n v="50"/>
  </r>
  <r>
    <s v="Mia Daewo"/>
    <s v="Fibra"/>
    <s v="V"/>
    <x v="220"/>
    <x v="0"/>
    <d v="2013-05-01T00:00:00"/>
    <n v="90"/>
  </r>
  <r>
    <s v="Ethan Lexus"/>
    <s v="Fibra"/>
    <s v="V"/>
    <x v="826"/>
    <x v="0"/>
    <d v="2013-05-01T00:00:00"/>
    <n v="78"/>
  </r>
  <r>
    <s v="Olivia Wolks"/>
    <s v="Móvil"/>
    <s v="M"/>
    <x v="74"/>
    <x v="5"/>
    <d v="2013-05-01T00:00:00"/>
    <n v="47"/>
  </r>
  <r>
    <s v="Daniel Kia"/>
    <s v="Móvil + Fijo"/>
    <s v="M"/>
    <x v="80"/>
    <x v="0"/>
    <d v="2013-05-01T00:00:00"/>
    <n v="51"/>
  </r>
  <r>
    <s v="Jayden Jaguar"/>
    <s v="Móvil"/>
    <s v="M"/>
    <x v="325"/>
    <x v="7"/>
    <d v="2013-05-01T00:00:00"/>
    <n v="59"/>
  </r>
  <r>
    <s v="Emily Daewo"/>
    <s v="Fibra"/>
    <s v="M"/>
    <x v="441"/>
    <x v="0"/>
    <d v="2013-05-01T00:00:00"/>
    <n v="73"/>
  </r>
  <r>
    <s v="Noah Rolls"/>
    <s v="ADSL"/>
    <s v="M"/>
    <x v="102"/>
    <x v="7"/>
    <d v="2013-05-01T00:00:00"/>
    <n v="58"/>
  </r>
  <r>
    <s v="Chloe Audi"/>
    <s v="Otros"/>
    <s v="M"/>
    <x v="832"/>
    <x v="9"/>
    <d v="2013-05-01T00:00:00"/>
    <n v="5"/>
  </r>
  <r>
    <s v="Chloe Audi"/>
    <s v="Otros"/>
    <s v="M"/>
    <x v="832"/>
    <x v="9"/>
    <d v="2013-05-01T00:00:00"/>
    <n v="40"/>
  </r>
  <r>
    <s v="Olivia Audi"/>
    <s v="ADSL"/>
    <s v="V"/>
    <x v="287"/>
    <x v="5"/>
    <d v="2013-05-01T00:00:00"/>
    <n v="43"/>
  </r>
  <r>
    <s v="Madison Lotus"/>
    <s v="Móvil + Fijo"/>
    <s v="M"/>
    <x v="221"/>
    <x v="9"/>
    <d v="2013-05-01T00:00:00"/>
    <n v="59"/>
  </r>
  <r>
    <s v="Olivia BMV"/>
    <s v="Fibra"/>
    <s v="M"/>
    <x v="835"/>
    <x v="3"/>
    <d v="2013-05-01T00:00:00"/>
    <n v="89"/>
  </r>
  <r>
    <s v="Mia Hyundai"/>
    <s v="Móvil + Fijo"/>
    <s v="M"/>
    <x v="54"/>
    <x v="6"/>
    <d v="2013-05-01T00:00:00"/>
    <n v="50"/>
  </r>
  <r>
    <s v="Emma Ford"/>
    <s v="Móvil"/>
    <s v="V"/>
    <x v="85"/>
    <x v="2"/>
    <d v="2013-05-01T00:00:00"/>
    <n v="50"/>
  </r>
  <r>
    <s v="Ava Lotus"/>
    <s v="Móvil"/>
    <s v="V"/>
    <x v="158"/>
    <x v="10"/>
    <d v="2013-05-01T00:00:00"/>
    <n v="22"/>
  </r>
  <r>
    <s v="William Chrysler"/>
    <s v="Móvil"/>
    <s v="M"/>
    <x v="83"/>
    <x v="10"/>
    <d v="2013-05-01T00:00:00"/>
    <n v="57"/>
  </r>
  <r>
    <s v="Daniel Nissan"/>
    <s v="Móvil + Fijo"/>
    <s v="M"/>
    <x v="55"/>
    <x v="7"/>
    <d v="2013-05-01T00:00:00"/>
    <n v="54"/>
  </r>
  <r>
    <s v="Mia Suzuki"/>
    <s v="ADSL"/>
    <s v="V"/>
    <x v="43"/>
    <x v="5"/>
    <d v="2013-05-01T00:00:00"/>
    <n v="68"/>
  </r>
  <r>
    <s v="Aiden Kia"/>
    <s v="Móvil"/>
    <s v="V"/>
    <x v="288"/>
    <x v="6"/>
    <d v="2013-05-01T00:00:00"/>
    <n v="60"/>
  </r>
  <r>
    <s v="Mia Range"/>
    <s v="Móvil + Fijo"/>
    <s v="V"/>
    <x v="307"/>
    <x v="8"/>
    <d v="2013-05-01T00:00:00"/>
    <n v="52"/>
  </r>
  <r>
    <s v="Madison Lexus"/>
    <s v="ADSL"/>
    <s v="V"/>
    <x v="844"/>
    <x v="9"/>
    <d v="2013-05-01T00:00:00"/>
    <n v="49"/>
  </r>
  <r>
    <s v="Jayden Daewo"/>
    <s v="Fibra"/>
    <s v="M"/>
    <x v="766"/>
    <x v="0"/>
    <d v="2013-05-01T00:00:00"/>
    <n v="72"/>
  </r>
  <r>
    <s v="Jayden Nissan"/>
    <s v="Móvil"/>
    <s v="M"/>
    <x v="551"/>
    <x v="3"/>
    <d v="2013-05-01T00:00:00"/>
    <n v="27"/>
  </r>
  <r>
    <s v="Daniel Honda"/>
    <s v="ADSL"/>
    <s v="M"/>
    <x v="472"/>
    <x v="0"/>
    <d v="2013-05-01T00:00:00"/>
    <n v="41"/>
  </r>
  <r>
    <s v="Mia Dodge"/>
    <s v="Móvil + Fijo"/>
    <s v="M"/>
    <x v="166"/>
    <x v="0"/>
    <d v="2013-05-01T00:00:00"/>
    <n v="60"/>
  </r>
  <r>
    <s v="Ava BMV"/>
    <s v="Móvil"/>
    <s v="M"/>
    <x v="384"/>
    <x v="8"/>
    <d v="2013-05-01T00:00:00"/>
    <n v="53"/>
  </r>
  <r>
    <s v="Emma Renault"/>
    <s v="Móvil + Fijo"/>
    <s v="V"/>
    <x v="535"/>
    <x v="2"/>
    <d v="2013-05-01T00:00:00"/>
    <n v="51"/>
  </r>
  <r>
    <s v="Madison Dodge"/>
    <s v="Móvil + Fijo"/>
    <s v="V"/>
    <x v="851"/>
    <x v="6"/>
    <d v="2013-05-01T00:00:00"/>
    <n v="60"/>
  </r>
  <r>
    <s v="Michael Daewo"/>
    <s v="Móvil"/>
    <s v="M"/>
    <x v="316"/>
    <x v="2"/>
    <d v="2013-05-01T00:00:00"/>
    <n v="23"/>
  </r>
  <r>
    <s v="Aiden Jaguar"/>
    <s v="Móvil"/>
    <s v="V"/>
    <x v="42"/>
    <x v="8"/>
    <d v="2013-05-01T00:00:00"/>
    <n v="50"/>
  </r>
  <r>
    <s v="Alexander Wolks"/>
    <s v="Fibra"/>
    <s v="M"/>
    <x v="37"/>
    <x v="7"/>
    <d v="2013-05-01T00:00:00"/>
    <n v="74"/>
  </r>
  <r>
    <s v="Chloe Renault"/>
    <s v="Móvil"/>
    <s v="M"/>
    <x v="714"/>
    <x v="3"/>
    <d v="2013-05-01T00:00:00"/>
    <n v="29"/>
  </r>
  <r>
    <s v="Liam Audi"/>
    <s v="Otros"/>
    <s v="M"/>
    <x v="205"/>
    <x v="0"/>
    <d v="2013-05-01T00:00:00"/>
    <n v="58"/>
  </r>
  <r>
    <s v="Jacob Toyota"/>
    <s v="Móvil"/>
    <s v="M"/>
    <x v="134"/>
    <x v="9"/>
    <d v="2013-05-01T00:00:00"/>
    <n v="20"/>
  </r>
  <r>
    <s v="Noah Ford"/>
    <s v="Móvil"/>
    <s v="M"/>
    <x v="133"/>
    <x v="5"/>
    <d v="2013-05-01T00:00:00"/>
    <n v="25"/>
  </r>
  <r>
    <s v="Isabella Renault"/>
    <s v="Fibra"/>
    <s v="V"/>
    <x v="471"/>
    <x v="7"/>
    <d v="2013-05-01T00:00:00"/>
    <n v="81"/>
  </r>
  <r>
    <s v="Mason Jeep"/>
    <s v="Móvil + Fijo"/>
    <s v="V"/>
    <x v="414"/>
    <x v="4"/>
    <d v="2013-05-01T00:00:00"/>
    <n v="55"/>
  </r>
  <r>
    <s v="William BMV"/>
    <s v="Móvil"/>
    <s v="M"/>
    <x v="298"/>
    <x v="6"/>
    <d v="2013-05-01T00:00:00"/>
    <n v="50"/>
  </r>
  <r>
    <s v="Elizabeth Lexus"/>
    <s v="Móvil + Fijo"/>
    <s v="M"/>
    <x v="862"/>
    <x v="5"/>
    <d v="2013-05-01T00:00:00"/>
    <n v="52"/>
  </r>
  <r>
    <s v="Jacob Jeep"/>
    <s v="Móvil"/>
    <s v="V"/>
    <x v="57"/>
    <x v="7"/>
    <d v="2013-05-01T00:00:00"/>
    <n v="29"/>
  </r>
  <r>
    <s v="Emily Nissan"/>
    <s v="Móvil"/>
    <s v="V"/>
    <x v="864"/>
    <x v="1"/>
    <d v="2013-05-01T00:00:00"/>
    <n v="48"/>
  </r>
  <r>
    <s v="Liam Lotus"/>
    <s v="Móvil + Fijo"/>
    <s v="V"/>
    <x v="61"/>
    <x v="9"/>
    <d v="2013-05-01T00:00:00"/>
    <n v="60"/>
  </r>
  <r>
    <s v="Liam Nissan"/>
    <s v="ADSL"/>
    <s v="V"/>
    <x v="866"/>
    <x v="0"/>
    <d v="2013-05-01T00:00:00"/>
    <n v="50"/>
  </r>
  <r>
    <s v="Olivia Daewo"/>
    <s v="ADSL"/>
    <s v="V"/>
    <x v="184"/>
    <x v="7"/>
    <d v="2013-05-01T00:00:00"/>
    <n v="69"/>
  </r>
  <r>
    <s v="Elizabeth Range"/>
    <s v="Fibra"/>
    <s v="M"/>
    <x v="77"/>
    <x v="7"/>
    <d v="2013-05-01T00:00:00"/>
    <n v="93"/>
  </r>
  <r>
    <s v="Isabella Dodge"/>
    <s v="Móvil"/>
    <s v="M"/>
    <x v="26"/>
    <x v="5"/>
    <d v="2013-05-01T00:00:00"/>
    <n v="29"/>
  </r>
  <r>
    <s v="Daniel Toyota"/>
    <s v="Móvil + Fijo"/>
    <s v="V"/>
    <x v="228"/>
    <x v="0"/>
    <d v="2013-05-01T00:00:00"/>
    <n v="57"/>
  </r>
  <r>
    <s v="Madison Suzuki"/>
    <s v="Móvil"/>
    <s v="V"/>
    <x v="397"/>
    <x v="5"/>
    <d v="2013-05-01T00:00:00"/>
    <n v="28"/>
  </r>
  <r>
    <s v="Emily Lotus"/>
    <s v="Móvil + Fijo"/>
    <s v="M"/>
    <x v="274"/>
    <x v="10"/>
    <d v="2013-05-01T00:00:00"/>
    <n v="57"/>
  </r>
  <r>
    <s v="Elizabeth Suzuki"/>
    <s v="Móvil + Fijo"/>
    <s v="M"/>
    <x v="413"/>
    <x v="1"/>
    <d v="2013-05-01T00:00:00"/>
    <n v="50"/>
  </r>
  <r>
    <s v="Aiden Toyota"/>
    <s v="Móvil"/>
    <s v="M"/>
    <x v="36"/>
    <x v="3"/>
    <d v="2013-05-01T00:00:00"/>
    <n v="55"/>
  </r>
  <r>
    <s v="Ethan Audi"/>
    <s v="ADSL"/>
    <s v="M"/>
    <x v="647"/>
    <x v="10"/>
    <d v="2013-05-01T00:00:00"/>
    <n v="59"/>
  </r>
  <r>
    <s v="Sophia Hyundai"/>
    <s v="Móvil"/>
    <s v="M"/>
    <x v="876"/>
    <x v="5"/>
    <d v="2013-05-01T00:00:00"/>
    <n v="48"/>
  </r>
  <r>
    <s v="Isabella Rolls"/>
    <s v="Móvil + Fijo"/>
    <s v="V"/>
    <x v="877"/>
    <x v="4"/>
    <d v="2013-05-01T00:00:00"/>
    <n v="50"/>
  </r>
  <r>
    <s v="Olivia Wolks"/>
    <s v="Móvil"/>
    <s v="M"/>
    <x v="74"/>
    <x v="5"/>
    <d v="2013-05-01T00:00:00"/>
    <n v="40"/>
  </r>
  <r>
    <s v="Olivia Dodge"/>
    <s v="Fibra"/>
    <s v="V"/>
    <x v="209"/>
    <x v="9"/>
    <d v="2013-05-01T00:00:00"/>
    <n v="95"/>
  </r>
  <r>
    <s v="Mason Dodge"/>
    <s v="Móvil"/>
    <s v="M"/>
    <x v="207"/>
    <x v="10"/>
    <d v="2013-05-01T00:00:00"/>
    <n v="41"/>
  </r>
  <r>
    <s v="Aiden Honda"/>
    <s v="Fibra"/>
    <s v="M"/>
    <x v="115"/>
    <x v="7"/>
    <d v="2013-05-01T00:00:00"/>
    <n v="86"/>
  </r>
  <r>
    <s v="Emma Toyota"/>
    <s v="Otros"/>
    <s v="V"/>
    <x v="273"/>
    <x v="1"/>
    <d v="2013-05-01T00:00:00"/>
    <n v="72"/>
  </r>
  <r>
    <s v="Noah Daewo"/>
    <s v="ADSL"/>
    <s v="V"/>
    <x v="389"/>
    <x v="2"/>
    <d v="2013-05-01T00:00:00"/>
    <n v="61"/>
  </r>
  <r>
    <s v="Jacob Hyundai"/>
    <s v="Móvil"/>
    <s v="V"/>
    <x v="765"/>
    <x v="4"/>
    <d v="2013-05-01T00:00:00"/>
    <n v="42"/>
  </r>
  <r>
    <s v="Noah Jaguar"/>
    <s v="Móvil + Fijo"/>
    <s v="M"/>
    <x v="150"/>
    <x v="6"/>
    <d v="2013-05-01T00:00:00"/>
    <n v="59"/>
  </r>
  <r>
    <s v="Aiden Honda"/>
    <s v="Fibra"/>
    <s v="M"/>
    <x v="115"/>
    <x v="7"/>
    <d v="2013-05-01T00:00:00"/>
    <n v="81"/>
  </r>
  <r>
    <s v="Liam Honda"/>
    <s v="ADSL"/>
    <s v="M"/>
    <x v="224"/>
    <x v="0"/>
    <d v="2013-05-01T00:00:00"/>
    <n v="58"/>
  </r>
  <r>
    <s v="Sophia Seat"/>
    <s v="Móvil"/>
    <s v="V"/>
    <x v="6"/>
    <x v="3"/>
    <d v="2013-05-01T00:00:00"/>
    <n v="53"/>
  </r>
  <r>
    <s v="Abigail Chrysler"/>
    <s v="ADSL"/>
    <s v="M"/>
    <x v="482"/>
    <x v="0"/>
    <d v="2013-05-01T00:00:00"/>
    <n v="43"/>
  </r>
  <r>
    <s v="William Honda"/>
    <s v="Móvil"/>
    <s v="V"/>
    <x v="890"/>
    <x v="2"/>
    <d v="2013-05-01T00:00:00"/>
    <n v="43"/>
  </r>
  <r>
    <s v="Alexander Nissan"/>
    <s v="Móvil"/>
    <s v="V"/>
    <x v="773"/>
    <x v="9"/>
    <d v="2013-05-01T00:00:00"/>
    <n v="22"/>
  </r>
  <r>
    <s v="Mason Kia"/>
    <s v="Móvil"/>
    <s v="V"/>
    <x v="30"/>
    <x v="1"/>
    <d v="2013-05-01T00:00:00"/>
    <n v="26"/>
  </r>
  <r>
    <s v="Noah Ford"/>
    <s v="Móvil"/>
    <s v="M"/>
    <x v="133"/>
    <x v="5"/>
    <d v="2013-05-01T00:00:00"/>
    <n v="53"/>
  </r>
  <r>
    <s v="Daniel Lexus"/>
    <s v="Móvil"/>
    <s v="V"/>
    <x v="787"/>
    <x v="7"/>
    <d v="2013-05-01T00:00:00"/>
    <n v="24"/>
  </r>
  <r>
    <s v="Madison Range"/>
    <s v="Móvil"/>
    <s v="V"/>
    <x v="121"/>
    <x v="0"/>
    <d v="2013-05-01T00:00:00"/>
    <n v="60"/>
  </r>
  <r>
    <s v="Elizabeth Lexus"/>
    <s v="Móvil + Fijo"/>
    <s v="M"/>
    <x v="862"/>
    <x v="5"/>
    <d v="2013-05-01T00:00:00"/>
    <n v="59"/>
  </r>
  <r>
    <s v="Michael Honda"/>
    <s v="Fibra"/>
    <s v="M"/>
    <x v="356"/>
    <x v="3"/>
    <d v="2013-05-01T00:00:00"/>
    <n v="81"/>
  </r>
  <r>
    <s v="Jacob Audi"/>
    <s v="ADSL"/>
    <s v="V"/>
    <x v="898"/>
    <x v="3"/>
    <d v="2013-05-01T00:00:00"/>
    <n v="64"/>
  </r>
  <r>
    <s v="Liam BMV"/>
    <s v="Móvil"/>
    <s v="M"/>
    <x v="16"/>
    <x v="7"/>
    <d v="2013-05-01T00:00:00"/>
    <n v="49"/>
  </r>
  <r>
    <s v="Ethan Honda"/>
    <s v="Móvil"/>
    <s v="M"/>
    <x v="528"/>
    <x v="3"/>
    <d v="2013-05-01T00:00:00"/>
    <n v="55"/>
  </r>
  <r>
    <s v="Mason BMV"/>
    <s v="ADSL"/>
    <s v="M"/>
    <x v="186"/>
    <x v="10"/>
    <d v="2013-05-01T00:00:00"/>
    <n v="58"/>
  </r>
  <r>
    <s v="Emma Audi"/>
    <s v="Otros"/>
    <s v="M"/>
    <x v="499"/>
    <x v="0"/>
    <d v="2013-05-01T00:00:00"/>
    <n v="36"/>
  </r>
  <r>
    <s v="Elizabeth Kia"/>
    <s v="Móvil + Fijo"/>
    <s v="V"/>
    <x v="29"/>
    <x v="6"/>
    <d v="2013-05-01T00:00:00"/>
    <n v="53"/>
  </r>
  <r>
    <s v="Ethan Lexus"/>
    <s v="Fibra"/>
    <s v="V"/>
    <x v="826"/>
    <x v="0"/>
    <d v="2013-05-01T00:00:00"/>
    <n v="96"/>
  </r>
  <r>
    <s v="Ava Toyota"/>
    <s v="Móvil"/>
    <s v="V"/>
    <x v="56"/>
    <x v="9"/>
    <d v="2013-05-01T00:00:00"/>
    <n v="27"/>
  </r>
  <r>
    <s v="Emily Dodge"/>
    <s v="Otros"/>
    <s v="M"/>
    <x v="353"/>
    <x v="7"/>
    <d v="2013-05-01T00:00:00"/>
    <n v="8"/>
  </r>
  <r>
    <s v="Elizabeth Renault"/>
    <s v="Móvil"/>
    <s v="M"/>
    <x v="335"/>
    <x v="1"/>
    <d v="2013-05-01T00:00:00"/>
    <n v="25"/>
  </r>
  <r>
    <s v="Jacob Ferrari"/>
    <s v="Móvil"/>
    <s v="M"/>
    <x v="630"/>
    <x v="7"/>
    <d v="2013-05-01T00:00:00"/>
    <n v="60"/>
  </r>
  <r>
    <s v="Noah Suzuki"/>
    <s v="Móvil"/>
    <s v="M"/>
    <x v="47"/>
    <x v="1"/>
    <d v="2013-05-01T00:00:00"/>
    <n v="42"/>
  </r>
  <r>
    <s v="Chloe Honda"/>
    <s v="Móvil"/>
    <s v="V"/>
    <x v="375"/>
    <x v="7"/>
    <d v="2013-05-01T00:00:00"/>
    <n v="34"/>
  </r>
  <r>
    <s v="Elizabeth Chrysler"/>
    <s v="Móvil + Fijo"/>
    <s v="V"/>
    <x v="718"/>
    <x v="0"/>
    <d v="2013-05-01T00:00:00"/>
    <n v="51"/>
  </r>
  <r>
    <s v="Mason Seat"/>
    <s v="ADSL"/>
    <s v="V"/>
    <x v="34"/>
    <x v="0"/>
    <d v="2013-05-01T00:00:00"/>
    <n v="58"/>
  </r>
  <r>
    <s v="Emily Lotus"/>
    <s v="Móvil + Fijo"/>
    <s v="M"/>
    <x v="274"/>
    <x v="10"/>
    <d v="2013-05-01T00:00:00"/>
    <n v="53"/>
  </r>
  <r>
    <s v="Mia Audi"/>
    <s v="Móvil"/>
    <s v="V"/>
    <x v="914"/>
    <x v="3"/>
    <d v="2013-05-01T00:00:00"/>
    <n v="49"/>
  </r>
  <r>
    <s v="Mason Ferrari"/>
    <s v="Fibra"/>
    <s v="V"/>
    <x v="915"/>
    <x v="7"/>
    <d v="2013-05-01T00:00:00"/>
    <n v="77"/>
  </r>
  <r>
    <s v="Olivia Toyota"/>
    <s v="Otros"/>
    <s v="V"/>
    <x v="606"/>
    <x v="0"/>
    <d v="2013-05-01T00:00:00"/>
    <n v="5"/>
  </r>
  <r>
    <s v="Ava Audi"/>
    <s v="Móvil"/>
    <s v="V"/>
    <x v="196"/>
    <x v="5"/>
    <d v="2013-05-01T00:00:00"/>
    <n v="59"/>
  </r>
  <r>
    <s v="Daniel Ferrari"/>
    <s v="Otros"/>
    <s v="M"/>
    <x v="260"/>
    <x v="10"/>
    <d v="2013-05-01T00:00:00"/>
    <n v="86"/>
  </r>
  <r>
    <s v="Elizabeth Lotus"/>
    <s v="Móvil + Fijo"/>
    <s v="M"/>
    <x v="88"/>
    <x v="7"/>
    <d v="2013-05-01T00:00:00"/>
    <n v="55"/>
  </r>
  <r>
    <s v="Emily Audi"/>
    <s v="Móvil + Fijo"/>
    <s v="M"/>
    <x v="100"/>
    <x v="7"/>
    <d v="2013-05-01T00:00:00"/>
    <n v="51"/>
  </r>
  <r>
    <s v="Alexander Rolls"/>
    <s v="Móvil"/>
    <s v="V"/>
    <x v="46"/>
    <x v="3"/>
    <d v="2013-05-01T00:00:00"/>
    <n v="46"/>
  </r>
  <r>
    <s v="Abigail Honda"/>
    <s v="Móvil"/>
    <s v="V"/>
    <x v="753"/>
    <x v="0"/>
    <d v="2013-05-01T00:00:00"/>
    <n v="60"/>
  </r>
  <r>
    <s v="Olivia Rolls"/>
    <s v="Fibra"/>
    <s v="V"/>
    <x v="923"/>
    <x v="10"/>
    <d v="2013-05-01T00:00:00"/>
    <n v="99"/>
  </r>
  <r>
    <s v="Madison Audi"/>
    <s v="Móvil + Fijo"/>
    <s v="M"/>
    <x v="924"/>
    <x v="0"/>
    <d v="2013-05-01T00:00:00"/>
    <n v="53"/>
  </r>
  <r>
    <s v="William Honda"/>
    <s v="Móvil"/>
    <s v="V"/>
    <x v="890"/>
    <x v="2"/>
    <d v="2013-05-01T00:00:00"/>
    <n v="39"/>
  </r>
  <r>
    <s v="Olivia Hyundai"/>
    <s v="Móvil"/>
    <s v="M"/>
    <x v="51"/>
    <x v="2"/>
    <d v="2013-05-01T00:00:00"/>
    <n v="47"/>
  </r>
  <r>
    <s v="William Daewo"/>
    <s v="Móvil + Fijo"/>
    <s v="V"/>
    <x v="13"/>
    <x v="6"/>
    <d v="2013-05-01T00:00:00"/>
    <n v="58"/>
  </r>
  <r>
    <s v="Olivia Suzuki"/>
    <s v="Móvil + Fijo"/>
    <s v="V"/>
    <x v="520"/>
    <x v="0"/>
    <d v="2013-05-01T00:00:00"/>
    <n v="60"/>
  </r>
  <r>
    <s v="Noah Lotus"/>
    <s v="ADSL"/>
    <s v="M"/>
    <x v="314"/>
    <x v="4"/>
    <d v="2013-05-01T00:00:00"/>
    <n v="59"/>
  </r>
  <r>
    <s v="Madison Hyundai"/>
    <s v="Móvil + Fijo"/>
    <s v="M"/>
    <x v="104"/>
    <x v="7"/>
    <d v="2013-05-01T00:00:00"/>
    <n v="50"/>
  </r>
  <r>
    <s v="Jacob Nissan"/>
    <s v="Móvil + Fijo"/>
    <s v="M"/>
    <x v="331"/>
    <x v="0"/>
    <d v="2013-05-01T00:00:00"/>
    <n v="54"/>
  </r>
  <r>
    <s v="Chloe Ford"/>
    <s v="ADSL"/>
    <s v="V"/>
    <x v="932"/>
    <x v="2"/>
    <d v="2013-05-01T00:00:00"/>
    <n v="40"/>
  </r>
  <r>
    <s v="Abigail Honda"/>
    <s v="Móvil"/>
    <s v="V"/>
    <x v="753"/>
    <x v="0"/>
    <d v="2013-05-01T00:00:00"/>
    <n v="20"/>
  </r>
  <r>
    <s v="Emma Lexus"/>
    <s v="ADSL"/>
    <s v="M"/>
    <x v="95"/>
    <x v="7"/>
    <d v="2013-05-01T00:00:00"/>
    <n v="66"/>
  </r>
  <r>
    <s v="Emily BMV"/>
    <s v="Móvil"/>
    <s v="M"/>
    <x v="71"/>
    <x v="1"/>
    <d v="2013-05-01T00:00:00"/>
    <n v="28"/>
  </r>
  <r>
    <s v="William Ferrari"/>
    <s v="Móvil"/>
    <s v="M"/>
    <x v="936"/>
    <x v="1"/>
    <d v="2013-05-01T00:00:00"/>
    <n v="36"/>
  </r>
  <r>
    <s v="Liam Lexus"/>
    <s v="Móvil"/>
    <s v="M"/>
    <x v="269"/>
    <x v="5"/>
    <d v="2013-05-01T00:00:00"/>
    <n v="33"/>
  </r>
  <r>
    <s v="Abigail Dodge"/>
    <s v="Móvil + Fijo"/>
    <s v="V"/>
    <x v="251"/>
    <x v="6"/>
    <d v="2013-05-01T00:00:00"/>
    <n v="58"/>
  </r>
  <r>
    <s v="Abigail Kia"/>
    <s v="Móvil"/>
    <s v="V"/>
    <x v="103"/>
    <x v="5"/>
    <d v="2013-05-01T00:00:00"/>
    <n v="60"/>
  </r>
  <r>
    <s v="Daniel Jaguar"/>
    <s v="Móvil"/>
    <s v="V"/>
    <x v="938"/>
    <x v="2"/>
    <d v="2013-05-01T00:00:00"/>
    <n v="49"/>
  </r>
  <r>
    <s v="Noah Toyota"/>
    <s v="ADSL"/>
    <s v="V"/>
    <x v="443"/>
    <x v="8"/>
    <d v="2013-05-01T00:00:00"/>
    <n v="40"/>
  </r>
  <r>
    <s v="Madison Suzuki"/>
    <s v="Móvil"/>
    <s v="V"/>
    <x v="397"/>
    <x v="5"/>
    <d v="2013-05-01T00:00:00"/>
    <n v="59"/>
  </r>
  <r>
    <s v="Emma Chrysler"/>
    <s v="ADSL"/>
    <s v="V"/>
    <x v="227"/>
    <x v="6"/>
    <d v="2013-05-01T00:00:00"/>
    <n v="62"/>
  </r>
  <r>
    <s v="Mia Hyundai"/>
    <s v="Móvil + Fijo"/>
    <s v="M"/>
    <x v="54"/>
    <x v="6"/>
    <d v="2013-05-01T00:00:00"/>
    <n v="50"/>
  </r>
  <r>
    <s v="Abigail Renault"/>
    <s v="Fibra"/>
    <s v="V"/>
    <x v="211"/>
    <x v="7"/>
    <d v="2013-05-01T00:00:00"/>
    <n v="80"/>
  </r>
  <r>
    <s v="Liam Range"/>
    <s v="Móvil"/>
    <s v="M"/>
    <x v="336"/>
    <x v="6"/>
    <d v="2013-05-01T00:00:00"/>
    <n v="56"/>
  </r>
  <r>
    <s v="Sophia Daewo"/>
    <s v="Móvil + Fijo"/>
    <s v="M"/>
    <x v="944"/>
    <x v="4"/>
    <d v="2013-05-01T00:00:00"/>
    <n v="52"/>
  </r>
  <r>
    <s v="Mia Dodge"/>
    <s v="Móvil + Fijo"/>
    <s v="M"/>
    <x v="166"/>
    <x v="0"/>
    <d v="2013-05-01T00:00:00"/>
    <n v="50"/>
  </r>
  <r>
    <s v="Emma Lotus"/>
    <s v="Otros"/>
    <s v="M"/>
    <x v="9"/>
    <x v="5"/>
    <d v="2013-05-01T00:00:00"/>
    <n v="11"/>
  </r>
  <r>
    <s v="Mason Ferrari"/>
    <s v="Fibra"/>
    <s v="V"/>
    <x v="915"/>
    <x v="7"/>
    <d v="2013-05-01T00:00:00"/>
    <n v="97"/>
  </r>
  <r>
    <s v="Michael Kia"/>
    <s v="Móvil + Fijo"/>
    <s v="M"/>
    <x v="581"/>
    <x v="7"/>
    <d v="2013-05-01T00:00:00"/>
    <n v="52"/>
  </r>
  <r>
    <s v="Aiden Lexus"/>
    <s v="Móvil + Fijo"/>
    <s v="M"/>
    <x v="297"/>
    <x v="10"/>
    <d v="2013-05-01T00:00:00"/>
    <n v="55"/>
  </r>
  <r>
    <s v="William Toyota"/>
    <s v="ADSL"/>
    <s v="M"/>
    <x v="950"/>
    <x v="7"/>
    <d v="2013-05-01T00:00:00"/>
    <n v="45"/>
  </r>
  <r>
    <s v="Michael Nissan"/>
    <s v="Otros"/>
    <s v="M"/>
    <x v="214"/>
    <x v="7"/>
    <d v="2013-05-01T00:00:00"/>
    <n v="94"/>
  </r>
  <r>
    <s v="Jacob Range"/>
    <s v="Móvil + Fijo"/>
    <s v="V"/>
    <x v="548"/>
    <x v="1"/>
    <d v="2013-05-01T00:00:00"/>
    <n v="60"/>
  </r>
  <r>
    <s v="Daniel Dodge"/>
    <s v="Móvil"/>
    <s v="V"/>
    <x v="113"/>
    <x v="0"/>
    <d v="2013-05-01T00:00:00"/>
    <n v="47"/>
  </r>
  <r>
    <s v="Olivia Chrysler"/>
    <s v="Fibra"/>
    <s v="M"/>
    <x v="668"/>
    <x v="0"/>
    <d v="2013-05-01T00:00:00"/>
    <n v="73"/>
  </r>
  <r>
    <s v="Alexander Audi"/>
    <s v="Móvil"/>
    <s v="M"/>
    <x v="215"/>
    <x v="8"/>
    <d v="2013-05-01T00:00:00"/>
    <n v="34"/>
  </r>
  <r>
    <s v="Jayden Nissan"/>
    <s v="Móvil"/>
    <s v="M"/>
    <x v="551"/>
    <x v="3"/>
    <d v="2013-05-01T00:00:00"/>
    <n v="40"/>
  </r>
  <r>
    <s v="Emily Seat"/>
    <s v="Móvil"/>
    <s v="M"/>
    <x v="81"/>
    <x v="3"/>
    <d v="2013-05-01T00:00:00"/>
    <n v="34"/>
  </r>
  <r>
    <s v="Aiden Jaguar"/>
    <s v="Móvil"/>
    <s v="V"/>
    <x v="42"/>
    <x v="8"/>
    <d v="2013-05-01T00:00:00"/>
    <n v="59"/>
  </r>
  <r>
    <s v="Isabella Audi"/>
    <s v="Móvil"/>
    <s v="V"/>
    <x v="8"/>
    <x v="2"/>
    <d v="2013-05-01T00:00:00"/>
    <n v="49"/>
  </r>
  <r>
    <s v="Jayden Rolls"/>
    <s v="Móvil"/>
    <s v="V"/>
    <x v="328"/>
    <x v="8"/>
    <d v="2013-05-01T00:00:00"/>
    <n v="44"/>
  </r>
  <r>
    <s v="Mason Hyundai"/>
    <s v="Móvil"/>
    <s v="M"/>
    <x v="62"/>
    <x v="0"/>
    <d v="2013-05-01T00:00:00"/>
    <n v="57"/>
  </r>
  <r>
    <s v="Abigail Chrysler"/>
    <s v="ADSL"/>
    <s v="M"/>
    <x v="482"/>
    <x v="0"/>
    <d v="2013-05-01T00:00:00"/>
    <n v="58"/>
  </r>
  <r>
    <s v="Alexander Hyundai"/>
    <s v="Móvil"/>
    <s v="V"/>
    <x v="189"/>
    <x v="1"/>
    <d v="2013-05-01T00:00:00"/>
    <n v="42"/>
  </r>
  <r>
    <s v="Abigail Renault"/>
    <s v="Fibra"/>
    <s v="V"/>
    <x v="211"/>
    <x v="7"/>
    <d v="2013-05-01T00:00:00"/>
    <n v="75"/>
  </r>
  <r>
    <s v="Elizabeth Jaguar"/>
    <s v="Móvil + Fijo"/>
    <s v="V"/>
    <x v="21"/>
    <x v="1"/>
    <d v="2013-05-01T00:00:00"/>
    <n v="50"/>
  </r>
  <r>
    <s v="Isabella Seat"/>
    <s v="Móvil + Fijo"/>
    <s v="V"/>
    <x v="179"/>
    <x v="6"/>
    <d v="2013-05-01T00:00:00"/>
    <n v="58"/>
  </r>
  <r>
    <s v="Mia Honda"/>
    <s v="Móvil + Fijo"/>
    <s v="M"/>
    <x v="365"/>
    <x v="3"/>
    <d v="2013-05-01T00:00:00"/>
    <n v="57"/>
  </r>
  <r>
    <s v="Liam Renault"/>
    <s v="Móvil"/>
    <s v="V"/>
    <x v="139"/>
    <x v="3"/>
    <d v="2013-05-01T00:00:00"/>
    <n v="22"/>
  </r>
  <r>
    <s v="Sophia Daewo"/>
    <s v="Móvil + Fijo"/>
    <s v="M"/>
    <x v="944"/>
    <x v="4"/>
    <d v="2013-05-01T00:00:00"/>
    <n v="52"/>
  </r>
  <r>
    <s v="Madison Nissan"/>
    <s v="Fibra"/>
    <s v="M"/>
    <x v="45"/>
    <x v="7"/>
    <d v="2013-05-01T00:00:00"/>
    <n v="91"/>
  </r>
  <r>
    <s v="Emily Honda"/>
    <s v="Móvil"/>
    <s v="M"/>
    <x v="351"/>
    <x v="1"/>
    <d v="2013-05-01T00:00:00"/>
    <n v="41"/>
  </r>
  <r>
    <s v="Isabella Ford"/>
    <s v="Móvil"/>
    <s v="V"/>
    <x v="124"/>
    <x v="5"/>
    <d v="2013-05-01T00:00:00"/>
    <n v="30"/>
  </r>
  <r>
    <s v="Emily Honda"/>
    <s v="Móvil"/>
    <s v="M"/>
    <x v="351"/>
    <x v="1"/>
    <d v="2013-05-01T00:00:00"/>
    <n v="27"/>
  </r>
  <r>
    <s v="Sophia Renault"/>
    <s v="Móvil + Fijo"/>
    <s v="V"/>
    <x v="190"/>
    <x v="6"/>
    <d v="2013-05-01T00:00:00"/>
    <n v="52"/>
  </r>
  <r>
    <s v="Ava Ferrari"/>
    <s v="Móvil"/>
    <s v="V"/>
    <x v="374"/>
    <x v="2"/>
    <d v="2013-05-01T00:00:00"/>
    <n v="42"/>
  </r>
  <r>
    <s v="Jayden Jeep"/>
    <s v="Móvil"/>
    <s v="M"/>
    <x v="976"/>
    <x v="7"/>
    <d v="2013-05-01T00:00:00"/>
    <n v="46"/>
  </r>
  <r>
    <s v="Abigail Rolls"/>
    <s v="ADSL"/>
    <s v="V"/>
    <x v="73"/>
    <x v="4"/>
    <d v="2013-05-01T00:00:00"/>
    <n v="68"/>
  </r>
  <r>
    <s v="Olivia Dodge"/>
    <s v="Fibra"/>
    <s v="V"/>
    <x v="209"/>
    <x v="9"/>
    <d v="2013-05-01T00:00:00"/>
    <n v="78"/>
  </r>
  <r>
    <s v="Sophia Rolls"/>
    <s v="Móvil"/>
    <s v="V"/>
    <x v="152"/>
    <x v="2"/>
    <d v="2013-05-01T00:00:00"/>
    <n v="34"/>
  </r>
  <r>
    <s v="Olivia Honda"/>
    <s v="Móvil"/>
    <s v="V"/>
    <x v="980"/>
    <x v="0"/>
    <d v="2013-05-01T00:00:00"/>
    <n v="23"/>
  </r>
  <r>
    <s v="Emily Honda"/>
    <s v="Móvil"/>
    <s v="M"/>
    <x v="351"/>
    <x v="1"/>
    <d v="2013-05-01T00:00:00"/>
    <n v="36"/>
  </r>
  <r>
    <s v="Aiden Nissan"/>
    <s v="Fibra"/>
    <s v="V"/>
    <x v="982"/>
    <x v="10"/>
    <d v="2013-05-01T00:00:00"/>
    <n v="94"/>
  </r>
  <r>
    <s v="Madison Dodge"/>
    <s v="Móvil + Fijo"/>
    <s v="V"/>
    <x v="851"/>
    <x v="6"/>
    <d v="2013-05-01T00:00:00"/>
    <n v="58"/>
  </r>
  <r>
    <s v="Madison Nissan"/>
    <s v="Fibra"/>
    <s v="M"/>
    <x v="45"/>
    <x v="7"/>
    <d v="2013-05-01T00:00:00"/>
    <n v="100"/>
  </r>
  <r>
    <s v="Ethan Daewo"/>
    <s v="Móvil"/>
    <s v="M"/>
    <x v="163"/>
    <x v="5"/>
    <d v="2013-05-01T00:00:00"/>
    <n v="28"/>
  </r>
  <r>
    <s v="Sophia Ford"/>
    <s v="Móvil"/>
    <s v="V"/>
    <x v="743"/>
    <x v="6"/>
    <d v="2013-05-01T00:00:00"/>
    <n v="24"/>
  </r>
  <r>
    <s v="Jayden Seat"/>
    <s v="Móvil"/>
    <s v="V"/>
    <x v="433"/>
    <x v="7"/>
    <d v="2013-05-01T00:00:00"/>
    <n v="31"/>
  </r>
  <r>
    <s v="Mia Jeep"/>
    <s v="Móvil"/>
    <s v="V"/>
    <x v="819"/>
    <x v="8"/>
    <d v="2013-05-01T00:00:00"/>
    <n v="38"/>
  </r>
  <r>
    <s v="Madison Dodge"/>
    <s v="Móvil + Fijo"/>
    <s v="V"/>
    <x v="851"/>
    <x v="6"/>
    <d v="2013-05-01T00:00:00"/>
    <n v="51"/>
  </r>
  <r>
    <s v="Elizabeth Wolks"/>
    <s v="Móvil"/>
    <s v="M"/>
    <x v="2"/>
    <x v="1"/>
    <d v="2013-05-01T00:00:00"/>
    <n v="51"/>
  </r>
  <r>
    <s v="Daniel Toyota"/>
    <s v="Móvil + Fijo"/>
    <s v="V"/>
    <x v="228"/>
    <x v="0"/>
    <d v="2013-05-01T00:00:00"/>
    <n v="55"/>
  </r>
  <r>
    <s v="Madison Toyota"/>
    <s v="ADSL"/>
    <s v="M"/>
    <x v="816"/>
    <x v="6"/>
    <d v="2013-05-01T00:00:00"/>
    <n v="47"/>
  </r>
  <r>
    <s v="William Toyota"/>
    <s v="ADSL"/>
    <s v="M"/>
    <x v="950"/>
    <x v="7"/>
    <d v="2013-05-01T00:00:00"/>
    <n v="58"/>
  </r>
  <r>
    <s v="Chloe Jaguar"/>
    <s v="Otros"/>
    <s v="M"/>
    <x v="138"/>
    <x v="8"/>
    <d v="2013-05-01T00:00:00"/>
    <n v="4"/>
  </r>
  <r>
    <s v="Abigail Lexus"/>
    <s v="Fibra"/>
    <s v="M"/>
    <x v="995"/>
    <x v="5"/>
    <d v="2013-05-01T00:00:00"/>
    <n v="98"/>
  </r>
  <r>
    <s v="William Rolls"/>
    <s v="Móvil"/>
    <s v="M"/>
    <x v="225"/>
    <x v="0"/>
    <d v="2013-05-01T00:00:00"/>
    <n v="34"/>
  </r>
  <r>
    <s v="Liam Lexus"/>
    <s v="Móvil"/>
    <s v="M"/>
    <x v="269"/>
    <x v="5"/>
    <d v="2013-05-01T00:00:00"/>
    <n v="27"/>
  </r>
  <r>
    <s v="Mia Ford"/>
    <s v="Fibra"/>
    <s v="M"/>
    <x v="127"/>
    <x v="9"/>
    <d v="2013-05-01T00:00:00"/>
    <n v="83"/>
  </r>
  <r>
    <s v="Jayden Ferrari"/>
    <s v="Móvil + Fijo"/>
    <s v="V"/>
    <x v="519"/>
    <x v="0"/>
    <d v="2013-05-01T00:00:00"/>
    <n v="60"/>
  </r>
  <r>
    <s v="Liam Daewo"/>
    <s v="Fibra"/>
    <s v="M"/>
    <x v="674"/>
    <x v="0"/>
    <d v="2013-05-01T00:00:00"/>
    <n v="88"/>
  </r>
  <r>
    <s v="Jacob Dodge"/>
    <s v="Móvil"/>
    <s v="M"/>
    <x v="583"/>
    <x v="9"/>
    <d v="2013-05-01T00:00:00"/>
    <n v="38"/>
  </r>
  <r>
    <s v="Emma Wolks"/>
    <s v="ADSL"/>
    <s v="M"/>
    <x v="1001"/>
    <x v="7"/>
    <d v="2013-05-01T00:00:00"/>
    <n v="59"/>
  </r>
  <r>
    <s v="Elizabeth Wolks"/>
    <s v="Móvil"/>
    <s v="M"/>
    <x v="2"/>
    <x v="1"/>
    <d v="2013-05-01T00:00:00"/>
    <n v="55"/>
  </r>
  <r>
    <s v="Madison Nissan"/>
    <s v="Fibra"/>
    <s v="M"/>
    <x v="45"/>
    <x v="7"/>
    <d v="2013-05-01T00:00:00"/>
    <n v="77"/>
  </r>
  <r>
    <s v="Emma BMV"/>
    <s v="ADSL"/>
    <s v="M"/>
    <x v="198"/>
    <x v="1"/>
    <d v="2013-05-01T00:00:00"/>
    <n v="69"/>
  </r>
  <r>
    <s v="Alexander Chrysler"/>
    <s v="Móvil"/>
    <s v="V"/>
    <x v="810"/>
    <x v="2"/>
    <d v="2013-05-01T00:00:00"/>
    <n v="36"/>
  </r>
  <r>
    <s v="Emily Ford"/>
    <s v="Móvil"/>
    <s v="M"/>
    <x v="533"/>
    <x v="9"/>
    <d v="2013-05-01T00:00:00"/>
    <n v="46"/>
  </r>
  <r>
    <s v="Jacob Rolls"/>
    <s v="Otros"/>
    <s v="V"/>
    <x v="483"/>
    <x v="0"/>
    <d v="2013-05-01T00:00:00"/>
    <n v="84"/>
  </r>
  <r>
    <s v="Ava Jaguar"/>
    <s v="Móvil"/>
    <s v="M"/>
    <x v="117"/>
    <x v="0"/>
    <d v="2013-05-01T00:00:00"/>
    <n v="29"/>
  </r>
  <r>
    <s v="Michael Nissan"/>
    <s v="Otros"/>
    <s v="M"/>
    <x v="214"/>
    <x v="7"/>
    <d v="2013-05-01T00:00:00"/>
    <n v="21"/>
  </r>
  <r>
    <s v="Olivia Dodge"/>
    <s v="Fibra"/>
    <s v="V"/>
    <x v="209"/>
    <x v="9"/>
    <d v="2013-05-01T00:00:00"/>
    <n v="70"/>
  </r>
  <r>
    <s v="William Chrysler"/>
    <s v="Móvil"/>
    <s v="M"/>
    <x v="83"/>
    <x v="10"/>
    <d v="2013-05-01T00:00:00"/>
    <n v="53"/>
  </r>
  <r>
    <s v="Jacob Dodge"/>
    <s v="Móvil"/>
    <s v="M"/>
    <x v="583"/>
    <x v="9"/>
    <d v="2013-05-01T00:00:00"/>
    <n v="33"/>
  </r>
  <r>
    <s v="Mason Range"/>
    <s v="ADSL"/>
    <s v="V"/>
    <x v="1013"/>
    <x v="3"/>
    <d v="2013-05-01T00:00:00"/>
    <n v="45"/>
  </r>
  <r>
    <s v="Elizabeth Daewo"/>
    <s v="Móvil"/>
    <s v="V"/>
    <x v="649"/>
    <x v="1"/>
    <d v="2013-05-01T00:00:00"/>
    <n v="54"/>
  </r>
  <r>
    <s v="Jacob Wolks"/>
    <s v="Móvil"/>
    <s v="V"/>
    <x v="575"/>
    <x v="1"/>
    <d v="2013-05-01T00:00:00"/>
    <n v="36"/>
  </r>
  <r>
    <s v="Daniel Lexus"/>
    <s v="Móvil"/>
    <s v="V"/>
    <x v="787"/>
    <x v="7"/>
    <d v="2013-05-01T00:00:00"/>
    <n v="58"/>
  </r>
  <r>
    <s v="Sophia Jaguar"/>
    <s v="Otros"/>
    <s v="V"/>
    <x v="1017"/>
    <x v="7"/>
    <d v="2013-05-01T00:00:00"/>
    <n v="61"/>
  </r>
  <r>
    <s v="Ava Suzuki"/>
    <s v="Móvil + Fijo"/>
    <s v="M"/>
    <x v="318"/>
    <x v="7"/>
    <d v="2013-05-01T00:00:00"/>
    <n v="59"/>
  </r>
  <r>
    <s v="Mason Hyundai"/>
    <s v="Móvil"/>
    <s v="M"/>
    <x v="62"/>
    <x v="0"/>
    <d v="2013-05-01T00:00:00"/>
    <n v="40"/>
  </r>
  <r>
    <s v="Isabella Lotus"/>
    <s v="Móvil"/>
    <s v="M"/>
    <x v="239"/>
    <x v="8"/>
    <d v="2013-05-01T00:00:00"/>
    <n v="59"/>
  </r>
  <r>
    <s v="Ava Toyota"/>
    <s v="Móvil"/>
    <s v="V"/>
    <x v="56"/>
    <x v="9"/>
    <d v="2013-05-01T00:00:00"/>
    <n v="44"/>
  </r>
  <r>
    <s v="Elizabeth Jaguar"/>
    <s v="Móvil + Fijo"/>
    <s v="V"/>
    <x v="21"/>
    <x v="1"/>
    <d v="2013-05-01T00:00:00"/>
    <n v="54"/>
  </r>
  <r>
    <s v="Jayden Seat"/>
    <s v="Móvil"/>
    <s v="V"/>
    <x v="433"/>
    <x v="7"/>
    <d v="2013-05-01T00:00:00"/>
    <n v="56"/>
  </r>
  <r>
    <s v="Elizabeth Seat"/>
    <s v="ADSL"/>
    <s v="M"/>
    <x v="244"/>
    <x v="8"/>
    <d v="2013-05-01T00:00:00"/>
    <n v="48"/>
  </r>
  <r>
    <s v="Sophia Audi"/>
    <s v="ADSL"/>
    <s v="M"/>
    <x v="76"/>
    <x v="5"/>
    <d v="2013-05-01T00:00:00"/>
    <n v="56"/>
  </r>
  <r>
    <s v="Abigail Ferrari"/>
    <s v="Móvil"/>
    <s v="M"/>
    <x v="1026"/>
    <x v="2"/>
    <d v="2013-05-01T00:00:00"/>
    <n v="32"/>
  </r>
  <r>
    <s v="Mason Lexus"/>
    <s v="Móvil"/>
    <s v="V"/>
    <x v="425"/>
    <x v="6"/>
    <d v="2013-05-01T00:00:00"/>
    <n v="60"/>
  </r>
  <r>
    <s v="Mia Renault"/>
    <s v="Móvil"/>
    <s v="V"/>
    <x v="517"/>
    <x v="0"/>
    <d v="2013-05-01T00:00:00"/>
    <n v="20"/>
  </r>
  <r>
    <s v="Noah Rolls"/>
    <s v="ADSL"/>
    <s v="M"/>
    <x v="102"/>
    <x v="7"/>
    <d v="2013-05-01T00:00:00"/>
    <n v="63"/>
  </r>
  <r>
    <s v="Madison Toyota"/>
    <s v="ADSL"/>
    <s v="M"/>
    <x v="816"/>
    <x v="6"/>
    <d v="2013-05-01T00:00:00"/>
    <n v="47"/>
  </r>
  <r>
    <s v="Ava Seat"/>
    <s v="Fibra"/>
    <s v="M"/>
    <x v="377"/>
    <x v="7"/>
    <d v="2013-05-01T00:00:00"/>
    <n v="94"/>
  </r>
  <r>
    <s v="Liam Suzuki"/>
    <s v="Móvil"/>
    <s v="V"/>
    <x v="63"/>
    <x v="4"/>
    <d v="2013-05-01T00:00:00"/>
    <n v="49"/>
  </r>
  <r>
    <s v="Abigail Wolks"/>
    <s v="Fibra"/>
    <s v="V"/>
    <x v="1033"/>
    <x v="7"/>
    <d v="2013-05-01T00:00:00"/>
    <n v="93"/>
  </r>
  <r>
    <s v="Olivia Ford"/>
    <s v="Móvil + Fijo"/>
    <s v="M"/>
    <x v="291"/>
    <x v="3"/>
    <d v="2013-05-01T00:00:00"/>
    <n v="58"/>
  </r>
  <r>
    <s v="Mia Ford"/>
    <s v="Fibra"/>
    <s v="M"/>
    <x v="127"/>
    <x v="9"/>
    <d v="2013-05-01T00:00:00"/>
    <n v="84"/>
  </r>
  <r>
    <s v="Mason Ford"/>
    <s v="ADSL"/>
    <s v="V"/>
    <x v="140"/>
    <x v="6"/>
    <d v="2013-05-01T00:00:00"/>
    <n v="53"/>
  </r>
  <r>
    <s v="Noah Seat"/>
    <s v="Móvil"/>
    <s v="M"/>
    <x v="87"/>
    <x v="2"/>
    <d v="2013-05-01T00:00:00"/>
    <n v="55"/>
  </r>
  <r>
    <s v="Mia Honda"/>
    <s v="Móvil + Fijo"/>
    <s v="M"/>
    <x v="365"/>
    <x v="3"/>
    <d v="2013-05-01T00:00:00"/>
    <n v="51"/>
  </r>
  <r>
    <s v="Mason Ford"/>
    <s v="ADSL"/>
    <s v="V"/>
    <x v="140"/>
    <x v="6"/>
    <d v="2013-05-01T00:00:00"/>
    <n v="54"/>
  </r>
  <r>
    <s v="Ethan Wolks"/>
    <s v="Móvil"/>
    <s v="M"/>
    <x v="367"/>
    <x v="7"/>
    <d v="2013-05-01T00:00:00"/>
    <n v="45"/>
  </r>
  <r>
    <s v="Isabella Seat"/>
    <s v="Móvil + Fijo"/>
    <s v="V"/>
    <x v="179"/>
    <x v="6"/>
    <d v="2013-05-01T00:00:00"/>
    <n v="60"/>
  </r>
  <r>
    <s v="Abigail Jaguar"/>
    <s v="Móvil"/>
    <s v="M"/>
    <x v="671"/>
    <x v="6"/>
    <d v="2013-05-01T00:00:00"/>
    <n v="49"/>
  </r>
  <r>
    <s v="Mason Honda"/>
    <s v="ADSL"/>
    <s v="M"/>
    <x v="178"/>
    <x v="3"/>
    <d v="2013-05-01T00:00:00"/>
    <n v="66"/>
  </r>
  <r>
    <s v="Mason Jeep"/>
    <s v="Móvil + Fijo"/>
    <s v="V"/>
    <x v="414"/>
    <x v="4"/>
    <d v="2013-05-01T00:00:00"/>
    <n v="53"/>
  </r>
  <r>
    <s v="Madison Lexus"/>
    <s v="ADSL"/>
    <s v="V"/>
    <x v="844"/>
    <x v="9"/>
    <d v="2013-05-01T00:00:00"/>
    <n v="57"/>
  </r>
  <r>
    <s v="Sophia Lexus"/>
    <s v="Móvil + Fijo"/>
    <s v="V"/>
    <x v="72"/>
    <x v="9"/>
    <d v="2013-05-01T00:00:00"/>
    <n v="52"/>
  </r>
  <r>
    <s v="Daniel Lotus"/>
    <s v="Móvil"/>
    <s v="M"/>
    <x v="131"/>
    <x v="5"/>
    <d v="2013-05-01T00:00:00"/>
    <n v="37"/>
  </r>
  <r>
    <s v="Liam Kia"/>
    <s v="Móvil + Fijo"/>
    <s v="V"/>
    <x v="1046"/>
    <x v="0"/>
    <d v="2013-05-01T00:00:00"/>
    <n v="51"/>
  </r>
  <r>
    <s v="Abigail Jeep"/>
    <s v="Móvil"/>
    <s v="V"/>
    <x v="64"/>
    <x v="5"/>
    <d v="2013-05-01T00:00:00"/>
    <n v="49"/>
  </r>
  <r>
    <s v="Emma Suzuki"/>
    <s v="Móvil"/>
    <s v="M"/>
    <x v="400"/>
    <x v="10"/>
    <d v="2013-05-01T00:00:00"/>
    <n v="36"/>
  </r>
  <r>
    <s v="Aiden Ferrari"/>
    <s v="Móvil + Fijo"/>
    <s v="M"/>
    <x v="185"/>
    <x v="10"/>
    <d v="2013-05-01T00:00:00"/>
    <n v="57"/>
  </r>
  <r>
    <s v="Ava Range"/>
    <s v="Móvil + Fijo"/>
    <s v="M"/>
    <x v="1050"/>
    <x v="3"/>
    <d v="2013-05-01T00:00:00"/>
    <n v="59"/>
  </r>
  <r>
    <s v="Jacob Lotus"/>
    <s v="Móvil + Fijo"/>
    <s v="M"/>
    <x v="210"/>
    <x v="3"/>
    <d v="2013-05-01T00:00:00"/>
    <n v="58"/>
  </r>
  <r>
    <s v="Aiden Wolks"/>
    <s v="Fibra"/>
    <s v="V"/>
    <x v="1052"/>
    <x v="7"/>
    <d v="2013-05-01T00:00:00"/>
    <n v="99"/>
  </r>
  <r>
    <s v="Daniel Range"/>
    <s v="Otros"/>
    <s v="M"/>
    <x v="143"/>
    <x v="7"/>
    <d v="2013-05-01T00:00:00"/>
    <n v="16"/>
  </r>
  <r>
    <s v="Ava Dodge"/>
    <s v="ADSL"/>
    <s v="V"/>
    <x v="108"/>
    <x v="0"/>
    <d v="2013-05-01T00:00:00"/>
    <n v="65"/>
  </r>
  <r>
    <s v="Mia Lexus"/>
    <s v="ADSL"/>
    <s v="M"/>
    <x v="1055"/>
    <x v="7"/>
    <d v="2013-05-01T00:00:00"/>
    <n v="56"/>
  </r>
  <r>
    <s v="Mason Audi"/>
    <s v="Móvil + Fijo"/>
    <s v="M"/>
    <x v="613"/>
    <x v="3"/>
    <d v="2013-05-01T00:00:00"/>
    <n v="59"/>
  </r>
  <r>
    <s v="Mason Honda"/>
    <s v="ADSL"/>
    <s v="M"/>
    <x v="178"/>
    <x v="3"/>
    <d v="2013-05-01T00:00:00"/>
    <n v="52"/>
  </r>
  <r>
    <s v="Emma Jaguar"/>
    <s v="ADSL"/>
    <s v="V"/>
    <x v="286"/>
    <x v="5"/>
    <d v="2013-05-01T00:00:00"/>
    <n v="54"/>
  </r>
  <r>
    <s v="Abigail Nissan"/>
    <s v="ADSL"/>
    <s v="M"/>
    <x v="565"/>
    <x v="5"/>
    <d v="2013-05-01T00:00:00"/>
    <n v="47"/>
  </r>
  <r>
    <s v="Michael Audi"/>
    <s v="Móvil"/>
    <s v="M"/>
    <x v="390"/>
    <x v="3"/>
    <d v="2013-05-01T00:00:00"/>
    <n v="41"/>
  </r>
  <r>
    <s v="Mason Suzuki"/>
    <s v="Móvil + Fijo"/>
    <s v="M"/>
    <x v="1061"/>
    <x v="10"/>
    <d v="2013-05-01T00:00:00"/>
    <n v="58"/>
  </r>
  <r>
    <s v="Mason Ferrari"/>
    <s v="Fibra"/>
    <s v="V"/>
    <x v="915"/>
    <x v="7"/>
    <d v="2013-05-01T00:00:00"/>
    <n v="99"/>
  </r>
  <r>
    <s v="Madison Wolks"/>
    <s v="ADSL"/>
    <s v="M"/>
    <x v="1063"/>
    <x v="8"/>
    <d v="2013-05-01T00:00:00"/>
    <n v="65"/>
  </r>
  <r>
    <s v="Noah Wolks"/>
    <s v="Móvil + Fijo"/>
    <s v="V"/>
    <x v="437"/>
    <x v="0"/>
    <d v="2013-05-01T00:00:00"/>
    <n v="52"/>
  </r>
  <r>
    <s v="Ethan Rolls"/>
    <s v="Fibra"/>
    <s v="V"/>
    <x v="485"/>
    <x v="1"/>
    <d v="2013-05-01T00:00:00"/>
    <n v="95"/>
  </r>
  <r>
    <s v="Elizabeth Honda"/>
    <s v="Móvil"/>
    <s v="V"/>
    <x v="1"/>
    <x v="0"/>
    <d v="2013-05-01T00:00:00"/>
    <n v="43"/>
  </r>
  <r>
    <s v="Emma BMV"/>
    <s v="ADSL"/>
    <s v="M"/>
    <x v="198"/>
    <x v="1"/>
    <d v="2013-05-01T00:00:00"/>
    <n v="51"/>
  </r>
  <r>
    <s v="Daniel Wolks"/>
    <s v="ADSL"/>
    <s v="M"/>
    <x v="421"/>
    <x v="3"/>
    <d v="2013-05-01T00:00:00"/>
    <n v="50"/>
  </r>
  <r>
    <s v="Isabella Hyundai"/>
    <s v="Móvil + Fijo"/>
    <s v="V"/>
    <x v="1068"/>
    <x v="1"/>
    <d v="2013-05-01T00:00:00"/>
    <n v="58"/>
  </r>
  <r>
    <s v="Mason Suzuki"/>
    <s v="Móvil + Fijo"/>
    <s v="M"/>
    <x v="1061"/>
    <x v="10"/>
    <d v="2013-05-01T00:00:00"/>
    <n v="51"/>
  </r>
  <r>
    <s v="Sophia Seat"/>
    <s v="Móvil"/>
    <s v="V"/>
    <x v="6"/>
    <x v="3"/>
    <d v="2013-05-01T00:00:00"/>
    <n v="58"/>
  </r>
  <r>
    <s v="Jayden Ford"/>
    <s v="ADSL"/>
    <s v="V"/>
    <x v="674"/>
    <x v="5"/>
    <d v="2013-05-01T00:00:00"/>
    <n v="60"/>
  </r>
  <r>
    <s v="Emily Audi"/>
    <s v="Móvil + Fijo"/>
    <s v="M"/>
    <x v="100"/>
    <x v="7"/>
    <d v="2013-05-01T00:00:00"/>
    <n v="52"/>
  </r>
  <r>
    <s v="Aiden Chrysler"/>
    <s v="Móvil"/>
    <s v="M"/>
    <x v="1072"/>
    <x v="10"/>
    <d v="2013-05-01T00:00:00"/>
    <n v="38"/>
  </r>
  <r>
    <s v="Alexander Kia"/>
    <s v="Móvil"/>
    <s v="M"/>
    <x v="364"/>
    <x v="9"/>
    <d v="2013-05-01T00:00:00"/>
    <n v="41"/>
  </r>
  <r>
    <s v="Olivia Renault"/>
    <s v="Otros"/>
    <s v="M"/>
    <x v="486"/>
    <x v="3"/>
    <d v="2013-05-01T00:00:00"/>
    <n v="27"/>
  </r>
  <r>
    <s v="Olivia Lexus"/>
    <s v="ADSL"/>
    <s v="M"/>
    <x v="257"/>
    <x v="10"/>
    <d v="2013-05-01T00:00:00"/>
    <n v="49"/>
  </r>
  <r>
    <s v="Emily Ford"/>
    <s v="Móvil"/>
    <s v="M"/>
    <x v="533"/>
    <x v="9"/>
    <d v="2013-05-01T00:00:00"/>
    <n v="53"/>
  </r>
  <r>
    <s v="Liam Renault"/>
    <s v="Móvil"/>
    <s v="V"/>
    <x v="139"/>
    <x v="3"/>
    <d v="2013-05-01T00:00:00"/>
    <n v="52"/>
  </r>
  <r>
    <s v="Emma Jaguar"/>
    <s v="ADSL"/>
    <s v="V"/>
    <x v="286"/>
    <x v="5"/>
    <d v="2013-05-01T00:00:00"/>
    <n v="62"/>
  </r>
  <r>
    <s v="Alexander Dodge"/>
    <s v="Móvil + Fijo"/>
    <s v="M"/>
    <x v="1078"/>
    <x v="4"/>
    <d v="2013-05-01T00:00:00"/>
    <n v="54"/>
  </r>
  <r>
    <s v="Michael Ferrari"/>
    <s v="Móvil"/>
    <s v="V"/>
    <x v="1079"/>
    <x v="7"/>
    <d v="2013-05-01T00:00:00"/>
    <n v="35"/>
  </r>
  <r>
    <s v="Mason Rolls"/>
    <s v="Fibra"/>
    <s v="M"/>
    <x v="350"/>
    <x v="1"/>
    <d v="2013-05-01T00:00:00"/>
    <n v="83"/>
  </r>
  <r>
    <s v="Chloe Suzuki"/>
    <s v="Móvil"/>
    <s v="V"/>
    <x v="317"/>
    <x v="0"/>
    <d v="2013-05-01T00:00:00"/>
    <n v="54"/>
  </r>
  <r>
    <s v="Jacob Kia"/>
    <s v="Móvil"/>
    <s v="V"/>
    <x v="354"/>
    <x v="3"/>
    <d v="2013-05-01T00:00:00"/>
    <n v="53"/>
  </r>
  <r>
    <s v="Isabella Hyundai"/>
    <s v="Móvil + Fijo"/>
    <s v="V"/>
    <x v="1068"/>
    <x v="1"/>
    <d v="2013-05-01T00:00:00"/>
    <n v="60"/>
  </r>
  <r>
    <s v="Jayden Rolls"/>
    <s v="Móvil"/>
    <s v="V"/>
    <x v="328"/>
    <x v="8"/>
    <d v="2013-05-01T00:00:00"/>
    <n v="60"/>
  </r>
  <r>
    <s v="Olivia Chrysler"/>
    <s v="Fibra"/>
    <s v="M"/>
    <x v="668"/>
    <x v="0"/>
    <d v="2013-05-01T00:00:00"/>
    <n v="89"/>
  </r>
  <r>
    <s v="Michael Chrysler"/>
    <s v="Móvil + Fijo"/>
    <s v="M"/>
    <x v="261"/>
    <x v="6"/>
    <d v="2013-05-01T00:00:00"/>
    <n v="55"/>
  </r>
  <r>
    <s v="Jacob Renault"/>
    <s v="Móvil + Fijo"/>
    <s v="V"/>
    <x v="5"/>
    <x v="3"/>
    <d v="2013-05-01T00:00:00"/>
    <n v="59"/>
  </r>
  <r>
    <s v="Aiden Ferrari"/>
    <s v="Móvil + Fijo"/>
    <s v="M"/>
    <x v="185"/>
    <x v="10"/>
    <d v="2013-05-01T00:00:00"/>
    <n v="51"/>
  </r>
  <r>
    <s v="Chloe Lexus"/>
    <s v="Móvil + Fijo"/>
    <s v="M"/>
    <x v="160"/>
    <x v="5"/>
    <d v="2013-05-01T00:00:00"/>
    <n v="57"/>
  </r>
  <r>
    <s v="Jacob Chrysler"/>
    <s v="ADSL"/>
    <s v="V"/>
    <x v="380"/>
    <x v="8"/>
    <d v="2013-05-01T00:00:00"/>
    <n v="44"/>
  </r>
  <r>
    <s v="Elizabeth Jeep"/>
    <s v="Móvil"/>
    <s v="V"/>
    <x v="550"/>
    <x v="6"/>
    <d v="2013-05-01T00:00:00"/>
    <n v="60"/>
  </r>
  <r>
    <s v="Aiden Lexus"/>
    <s v="Móvil + Fijo"/>
    <s v="M"/>
    <x v="297"/>
    <x v="10"/>
    <d v="2013-05-01T00:00:00"/>
    <n v="54"/>
  </r>
  <r>
    <s v="Chloe Lotus"/>
    <s v="ADSL"/>
    <s v="V"/>
    <x v="1092"/>
    <x v="9"/>
    <d v="2013-05-01T00:00:00"/>
    <n v="60"/>
  </r>
  <r>
    <s v="Aiden Lotus"/>
    <s v="Otros"/>
    <s v="V"/>
    <x v="445"/>
    <x v="4"/>
    <d v="2013-05-01T00:00:00"/>
    <n v="80"/>
  </r>
  <r>
    <s v="Jacob Ferrari"/>
    <s v="Móvil"/>
    <s v="M"/>
    <x v="630"/>
    <x v="7"/>
    <d v="2013-05-01T00:00:00"/>
    <n v="51"/>
  </r>
  <r>
    <s v="Sophia Nissan"/>
    <s v="Móvil"/>
    <s v="V"/>
    <x v="383"/>
    <x v="3"/>
    <d v="2013-05-01T00:00:00"/>
    <n v="52"/>
  </r>
  <r>
    <s v="Madison Dodge"/>
    <s v="Móvil + Fijo"/>
    <s v="V"/>
    <x v="851"/>
    <x v="6"/>
    <d v="2013-05-01T00:00:00"/>
    <n v="54"/>
  </r>
  <r>
    <s v="Michael Daewo"/>
    <s v="Móvil"/>
    <s v="M"/>
    <x v="316"/>
    <x v="2"/>
    <d v="2013-05-01T00:00:00"/>
    <n v="35"/>
  </r>
  <r>
    <s v="Chloe Kia"/>
    <s v="Móvil"/>
    <s v="V"/>
    <x v="1098"/>
    <x v="10"/>
    <d v="2013-05-01T00:00:00"/>
    <n v="23"/>
  </r>
  <r>
    <s v="Emma Kia"/>
    <s v="Otros"/>
    <s v="V"/>
    <x v="65"/>
    <x v="9"/>
    <d v="2013-05-01T00:00:00"/>
    <n v="99"/>
  </r>
  <r>
    <s v="Emily Nissan"/>
    <s v="Móvil"/>
    <s v="V"/>
    <x v="864"/>
    <x v="1"/>
    <d v="2013-05-01T00:00:00"/>
    <n v="55"/>
  </r>
  <r>
    <s v="Aiden Dodge"/>
    <s v="ADSL"/>
    <s v="V"/>
    <x v="1101"/>
    <x v="9"/>
    <d v="2013-05-01T00:00:00"/>
    <n v="53"/>
  </r>
  <r>
    <s v="Chloe Wolks"/>
    <s v="Móvil + Fijo"/>
    <s v="V"/>
    <x v="17"/>
    <x v="0"/>
    <d v="2013-05-01T00:00:00"/>
    <n v="52"/>
  </r>
  <r>
    <s v="Elizabeth Chrysler"/>
    <s v="Móvil + Fijo"/>
    <s v="V"/>
    <x v="718"/>
    <x v="0"/>
    <d v="2013-05-01T00:00:00"/>
    <n v="59"/>
  </r>
  <r>
    <s v="Madison Lexus"/>
    <s v="ADSL"/>
    <s v="V"/>
    <x v="844"/>
    <x v="9"/>
    <d v="2013-05-01T00:00:00"/>
    <n v="63"/>
  </r>
  <r>
    <s v="Jacob Jeep"/>
    <s v="Móvil"/>
    <s v="V"/>
    <x v="57"/>
    <x v="7"/>
    <d v="2013-05-01T00:00:00"/>
    <n v="24"/>
  </r>
  <r>
    <s v="Ethan Ford"/>
    <s v="Móvil + Fijo"/>
    <s v="M"/>
    <x v="508"/>
    <x v="0"/>
    <d v="2013-05-01T00:00:00"/>
    <n v="52"/>
  </r>
  <r>
    <s v="Noah Rolls"/>
    <s v="ADSL"/>
    <s v="M"/>
    <x v="102"/>
    <x v="7"/>
    <d v="2013-05-01T00:00:00"/>
    <n v="62"/>
  </r>
  <r>
    <s v="Jacob Range"/>
    <s v="Móvil + Fijo"/>
    <s v="V"/>
    <x v="548"/>
    <x v="1"/>
    <d v="2013-05-01T00:00:00"/>
    <n v="59"/>
  </r>
  <r>
    <s v="Olivia BMV"/>
    <s v="Fibra"/>
    <s v="M"/>
    <x v="835"/>
    <x v="3"/>
    <d v="2013-05-01T00:00:00"/>
    <n v="76"/>
  </r>
  <r>
    <s v="Mason Kia"/>
    <s v="Móvil"/>
    <s v="V"/>
    <x v="30"/>
    <x v="1"/>
    <d v="2013-05-01T00:00:00"/>
    <n v="58"/>
  </r>
  <r>
    <s v="Emma Range"/>
    <s v="Móvil + Fijo"/>
    <s v="M"/>
    <x v="1110"/>
    <x v="9"/>
    <d v="2013-05-01T00:00:00"/>
    <n v="51"/>
  </r>
  <r>
    <s v="Noah Toyota"/>
    <s v="ADSL"/>
    <s v="V"/>
    <x v="443"/>
    <x v="8"/>
    <d v="2013-05-01T00:00:00"/>
    <n v="55"/>
  </r>
  <r>
    <s v="Aiden Seat"/>
    <s v="Móvil + Fijo"/>
    <s v="M"/>
    <x v="67"/>
    <x v="6"/>
    <d v="2013-05-01T00:00:00"/>
    <n v="51"/>
  </r>
  <r>
    <s v="Olivia Toyota"/>
    <s v="Otros"/>
    <s v="V"/>
    <x v="606"/>
    <x v="0"/>
    <d v="2013-05-01T00:00:00"/>
    <n v="22"/>
  </r>
  <r>
    <s v="Liam Chrysler"/>
    <s v="Móvil + Fijo"/>
    <s v="M"/>
    <x v="332"/>
    <x v="2"/>
    <d v="2013-05-01T00:00:00"/>
    <n v="51"/>
  </r>
  <r>
    <s v="Aiden Toyota"/>
    <s v="Móvil"/>
    <s v="M"/>
    <x v="36"/>
    <x v="3"/>
    <d v="2013-05-01T00:00:00"/>
    <n v="34"/>
  </r>
  <r>
    <s v="Sophia Nissan"/>
    <s v="Móvil"/>
    <s v="V"/>
    <x v="383"/>
    <x v="3"/>
    <d v="2013-05-01T00:00:00"/>
    <n v="35"/>
  </r>
  <r>
    <s v="Michael Hyundai"/>
    <s v="ADSL"/>
    <s v="M"/>
    <x v="641"/>
    <x v="4"/>
    <d v="2013-05-01T00:00:00"/>
    <n v="56"/>
  </r>
  <r>
    <s v="Mia Hyundai"/>
    <s v="Móvil + Fijo"/>
    <s v="M"/>
    <x v="54"/>
    <x v="6"/>
    <d v="2013-05-01T00:00:00"/>
    <n v="55"/>
  </r>
  <r>
    <s v="William BMV"/>
    <s v="Móvil"/>
    <s v="M"/>
    <x v="298"/>
    <x v="6"/>
    <d v="2013-05-01T00:00:00"/>
    <n v="30"/>
  </r>
  <r>
    <s v="Madison Seat"/>
    <s v="Móvil + Fijo"/>
    <s v="M"/>
    <x v="521"/>
    <x v="5"/>
    <d v="2013-05-01T00:00:00"/>
    <n v="50"/>
  </r>
  <r>
    <s v="Madison Jeep"/>
    <s v="Móvil + Fijo"/>
    <s v="V"/>
    <x v="203"/>
    <x v="4"/>
    <d v="2013-05-01T00:00:00"/>
    <n v="59"/>
  </r>
  <r>
    <s v="Alexander Range"/>
    <s v="Fibra"/>
    <s v="M"/>
    <x v="302"/>
    <x v="8"/>
    <d v="2013-05-01T00:00:00"/>
    <n v="73"/>
  </r>
  <r>
    <s v="Daniel Seat"/>
    <s v="Móvil"/>
    <s v="M"/>
    <x v="415"/>
    <x v="7"/>
    <d v="2013-05-01T00:00:00"/>
    <n v="27"/>
  </r>
  <r>
    <s v="Elizabeth Audi"/>
    <s v="Móvil"/>
    <s v="V"/>
    <x v="170"/>
    <x v="3"/>
    <d v="2013-05-01T00:00:00"/>
    <n v="39"/>
  </r>
  <r>
    <s v="Olivia Ferrari"/>
    <s v="Fibra"/>
    <s v="M"/>
    <x v="1124"/>
    <x v="6"/>
    <d v="2013-05-01T00:00:00"/>
    <n v="83"/>
  </r>
  <r>
    <s v="Ethan Dodge"/>
    <s v="Móvil"/>
    <s v="M"/>
    <x v="395"/>
    <x v="0"/>
    <d v="2013-05-01T00:00:00"/>
    <n v="59"/>
  </r>
  <r>
    <s v="Ethan Range"/>
    <s v="Fibra"/>
    <s v="V"/>
    <x v="195"/>
    <x v="1"/>
    <d v="2013-05-01T00:00:00"/>
    <n v="72"/>
  </r>
  <r>
    <s v="Daniel Chrysler"/>
    <s v="ADSL"/>
    <s v="V"/>
    <x v="60"/>
    <x v="2"/>
    <d v="2013-05-01T00:00:00"/>
    <n v="50"/>
  </r>
  <r>
    <s v="Aiden Ford"/>
    <s v="Móvil"/>
    <s v="M"/>
    <x v="677"/>
    <x v="6"/>
    <d v="2013-05-01T00:00:00"/>
    <n v="46"/>
  </r>
  <r>
    <s v="Aiden Nissan"/>
    <s v="Fibra"/>
    <s v="V"/>
    <x v="982"/>
    <x v="10"/>
    <d v="2013-05-01T00:00:00"/>
    <n v="83"/>
  </r>
  <r>
    <s v="Mason Jeep"/>
    <s v="Móvil + Fijo"/>
    <s v="V"/>
    <x v="414"/>
    <x v="4"/>
    <d v="2013-05-01T00:00:00"/>
    <n v="51"/>
  </r>
  <r>
    <s v="Jacob Rolls"/>
    <s v="Otros"/>
    <s v="V"/>
    <x v="483"/>
    <x v="0"/>
    <d v="2013-05-01T00:00:00"/>
    <n v="27"/>
  </r>
  <r>
    <s v="Mia Ferrari"/>
    <s v="Móvil + Fijo"/>
    <s v="V"/>
    <x v="863"/>
    <x v="7"/>
    <d v="2013-05-01T00:00:00"/>
    <n v="55"/>
  </r>
  <r>
    <s v="Daniel Lotus"/>
    <s v="Móvil"/>
    <s v="M"/>
    <x v="131"/>
    <x v="5"/>
    <d v="2013-05-01T00:00:00"/>
    <n v="25"/>
  </r>
  <r>
    <s v="Sophia Nissan"/>
    <s v="Móvil"/>
    <s v="V"/>
    <x v="383"/>
    <x v="3"/>
    <d v="2013-05-01T00:00:00"/>
    <n v="37"/>
  </r>
  <r>
    <s v="Liam Kia"/>
    <s v="Móvil + Fijo"/>
    <s v="V"/>
    <x v="1046"/>
    <x v="0"/>
    <d v="2013-05-01T00:00:00"/>
    <n v="51"/>
  </r>
  <r>
    <s v="Aiden Renault"/>
    <s v="ADSL"/>
    <s v="M"/>
    <x v="455"/>
    <x v="4"/>
    <d v="2013-05-01T00:00:00"/>
    <n v="70"/>
  </r>
  <r>
    <s v="Aiden Wolks"/>
    <s v="Fibra"/>
    <s v="V"/>
    <x v="1052"/>
    <x v="7"/>
    <d v="2013-05-01T00:00:00"/>
    <n v="92"/>
  </r>
  <r>
    <s v="Aiden Suzuki"/>
    <s v="Móvil"/>
    <s v="M"/>
    <x v="526"/>
    <x v="4"/>
    <d v="2013-05-01T00:00:00"/>
    <n v="35"/>
  </r>
  <r>
    <s v="Sophia BMV"/>
    <s v="Fibra"/>
    <s v="M"/>
    <x v="70"/>
    <x v="1"/>
    <d v="2013-05-01T00:00:00"/>
    <n v="77"/>
  </r>
  <r>
    <s v="Jacob Suzuki"/>
    <s v="Móvil"/>
    <s v="V"/>
    <x v="23"/>
    <x v="4"/>
    <d v="2013-05-01T00:00:00"/>
    <n v="57"/>
  </r>
  <r>
    <s v="Ava Ford"/>
    <s v="Móvil"/>
    <s v="M"/>
    <x v="1139"/>
    <x v="7"/>
    <d v="2013-05-01T00:00:00"/>
    <n v="41"/>
  </r>
  <r>
    <s v="Chloe Range"/>
    <s v="ADSL"/>
    <s v="V"/>
    <x v="308"/>
    <x v="4"/>
    <d v="2013-05-01T00:00:00"/>
    <n v="49"/>
  </r>
  <r>
    <s v="Daniel Jeep"/>
    <s v="Móvil"/>
    <s v="V"/>
    <x v="35"/>
    <x v="6"/>
    <d v="2013-05-01T00:00:00"/>
    <n v="33"/>
  </r>
  <r>
    <s v="Daniel Audi"/>
    <s v="Móvil"/>
    <s v="M"/>
    <x v="97"/>
    <x v="10"/>
    <d v="2013-05-01T00:00:00"/>
    <n v="36"/>
  </r>
  <r>
    <s v="Jacob Renault"/>
    <s v="Móvil + Fijo"/>
    <s v="V"/>
    <x v="5"/>
    <x v="3"/>
    <d v="2013-05-01T00:00:00"/>
    <n v="59"/>
  </r>
  <r>
    <s v="Liam Hyundai"/>
    <s v="Móvil + Fijo"/>
    <s v="M"/>
    <x v="149"/>
    <x v="10"/>
    <d v="2013-05-01T00:00:00"/>
    <n v="55"/>
  </r>
  <r>
    <s v="Alexander Lotus"/>
    <s v="Móvil + Fijo"/>
    <s v="M"/>
    <x v="361"/>
    <x v="1"/>
    <d v="2013-05-01T00:00:00"/>
    <n v="56"/>
  </r>
  <r>
    <s v="Ethan Lotus"/>
    <s v="Móvil"/>
    <s v="M"/>
    <x v="1146"/>
    <x v="1"/>
    <d v="2013-05-01T00:00:00"/>
    <n v="24"/>
  </r>
  <r>
    <s v="Olivia Suzuki"/>
    <s v="Móvil + Fijo"/>
    <s v="V"/>
    <x v="520"/>
    <x v="0"/>
    <d v="2013-05-01T00:00:00"/>
    <n v="54"/>
  </r>
  <r>
    <s v="Alexander Daewo"/>
    <s v="Móvil"/>
    <s v="V"/>
    <x v="168"/>
    <x v="2"/>
    <d v="2013-05-01T00:00:00"/>
    <n v="21"/>
  </r>
  <r>
    <s v="Sophia Renault"/>
    <s v="Móvil + Fijo"/>
    <s v="V"/>
    <x v="190"/>
    <x v="6"/>
    <d v="2013-05-01T00:00:00"/>
    <n v="52"/>
  </r>
  <r>
    <s v="Emma Ferrari"/>
    <s v="Fibra"/>
    <s v="M"/>
    <x v="1150"/>
    <x v="0"/>
    <d v="2013-05-01T00:00:00"/>
    <n v="75"/>
  </r>
  <r>
    <s v="Mason Jeep"/>
    <s v="Móvil + Fijo"/>
    <s v="V"/>
    <x v="414"/>
    <x v="4"/>
    <d v="2013-05-01T00:00:00"/>
    <n v="59"/>
  </r>
  <r>
    <s v="Emily Jaguar"/>
    <s v="Móvil"/>
    <s v="M"/>
    <x v="1152"/>
    <x v="0"/>
    <d v="2013-05-01T00:00:00"/>
    <n v="54"/>
  </r>
  <r>
    <s v="Sophia Renault"/>
    <s v="Móvil + Fijo"/>
    <s v="V"/>
    <x v="190"/>
    <x v="6"/>
    <d v="2013-05-01T00:00:00"/>
    <n v="60"/>
  </r>
  <r>
    <s v="Ethan Chrysler"/>
    <s v="ADSL"/>
    <s v="V"/>
    <x v="126"/>
    <x v="0"/>
    <d v="2013-05-01T00:00:00"/>
    <n v="58"/>
  </r>
  <r>
    <s v="Noah BMV"/>
    <s v="Móvil + Fijo"/>
    <s v="M"/>
    <x v="192"/>
    <x v="7"/>
    <d v="2013-05-01T00:00:00"/>
    <n v="51"/>
  </r>
  <r>
    <s v="Noah Chrysler"/>
    <s v="Móvil + Fijo"/>
    <s v="V"/>
    <x v="191"/>
    <x v="7"/>
    <d v="2013-05-01T00:00:00"/>
    <n v="52"/>
  </r>
  <r>
    <s v="Alexander Toyota"/>
    <s v="Fibra"/>
    <s v="M"/>
    <x v="275"/>
    <x v="4"/>
    <d v="2013-05-01T00:00:00"/>
    <n v="78"/>
  </r>
  <r>
    <s v="Emily Lexus"/>
    <s v="ADSL"/>
    <s v="V"/>
    <x v="28"/>
    <x v="7"/>
    <d v="2013-05-01T00:00:00"/>
    <n v="40"/>
  </r>
  <r>
    <s v="Olivia Ford"/>
    <s v="Móvil + Fijo"/>
    <s v="M"/>
    <x v="291"/>
    <x v="3"/>
    <d v="2013-05-01T00:00:00"/>
    <n v="56"/>
  </r>
  <r>
    <s v="Elizabeth Hyundai"/>
    <s v="Móvil"/>
    <s v="M"/>
    <x v="135"/>
    <x v="0"/>
    <d v="2013-05-01T00:00:00"/>
    <n v="51"/>
  </r>
  <r>
    <s v="Emma Seat"/>
    <s v="Móvil + Fijo"/>
    <s v="V"/>
    <x v="93"/>
    <x v="3"/>
    <d v="2013-05-01T00:00:00"/>
    <n v="52"/>
  </r>
  <r>
    <s v="Mia Lexus"/>
    <s v="ADSL"/>
    <s v="M"/>
    <x v="1055"/>
    <x v="7"/>
    <d v="2013-05-01T00:00:00"/>
    <n v="61"/>
  </r>
  <r>
    <s v="Abigail Kia"/>
    <s v="Móvil"/>
    <s v="V"/>
    <x v="103"/>
    <x v="5"/>
    <d v="2013-05-01T00:00:00"/>
    <n v="20"/>
  </r>
  <r>
    <s v="Olivia Suzuki"/>
    <s v="Móvil + Fijo"/>
    <s v="V"/>
    <x v="520"/>
    <x v="0"/>
    <d v="2013-05-01T00:00:00"/>
    <n v="52"/>
  </r>
  <r>
    <s v="Ava Toyota"/>
    <s v="Móvil"/>
    <s v="V"/>
    <x v="56"/>
    <x v="9"/>
    <d v="2013-05-01T00:00:00"/>
    <n v="30"/>
  </r>
  <r>
    <s v="William Nissan"/>
    <s v="ADSL"/>
    <s v="M"/>
    <x v="130"/>
    <x v="7"/>
    <d v="2013-05-01T00:00:00"/>
    <n v="66"/>
  </r>
  <r>
    <s v="Jacob Lotus"/>
    <s v="Móvil + Fijo"/>
    <s v="M"/>
    <x v="210"/>
    <x v="3"/>
    <d v="2013-05-01T00:00:00"/>
    <n v="57"/>
  </r>
  <r>
    <s v="Sophia Hyundai"/>
    <s v="Móvil"/>
    <s v="M"/>
    <x v="876"/>
    <x v="5"/>
    <d v="2013-05-01T00:00:00"/>
    <n v="29"/>
  </r>
  <r>
    <s v="Emma Hyundai"/>
    <s v="Móvil"/>
    <s v="V"/>
    <x v="738"/>
    <x v="10"/>
    <d v="2013-05-01T00:00:00"/>
    <n v="44"/>
  </r>
  <r>
    <s v="Abigail Toyota"/>
    <s v="Móvil"/>
    <s v="V"/>
    <x v="768"/>
    <x v="7"/>
    <d v="2013-05-01T00:00:00"/>
    <n v="58"/>
  </r>
  <r>
    <s v="Isabella Dodge"/>
    <s v="Móvil"/>
    <s v="M"/>
    <x v="26"/>
    <x v="5"/>
    <d v="2013-05-01T00:00:00"/>
    <n v="57"/>
  </r>
  <r>
    <s v="Emma Nissan"/>
    <s v="Móvil"/>
    <s v="V"/>
    <x v="248"/>
    <x v="4"/>
    <d v="2013-05-01T00:00:00"/>
    <n v="58"/>
  </r>
  <r>
    <s v="Abigail Jaguar"/>
    <s v="Móvil"/>
    <s v="M"/>
    <x v="671"/>
    <x v="6"/>
    <d v="2013-05-01T00:00:00"/>
    <n v="23"/>
  </r>
  <r>
    <s v="Sophia Dodge"/>
    <s v="ADSL"/>
    <s v="M"/>
    <x v="1172"/>
    <x v="4"/>
    <d v="2013-05-01T00:00:00"/>
    <n v="45"/>
  </r>
  <r>
    <s v="Chloe Toyota"/>
    <s v="Móvil"/>
    <s v="M"/>
    <x v="3"/>
    <x v="2"/>
    <d v="2013-05-01T00:00:00"/>
    <n v="58"/>
  </r>
  <r>
    <s v="Jacob Nissan"/>
    <s v="Móvil + Fijo"/>
    <s v="M"/>
    <x v="331"/>
    <x v="0"/>
    <d v="2013-05-01T00:00:00"/>
    <n v="51"/>
  </r>
  <r>
    <s v="Emily Lotus"/>
    <s v="Móvil + Fijo"/>
    <s v="M"/>
    <x v="274"/>
    <x v="10"/>
    <d v="2013-05-01T00:00:00"/>
    <n v="59"/>
  </r>
  <r>
    <s v="Emily Seat"/>
    <s v="Móvil"/>
    <s v="M"/>
    <x v="81"/>
    <x v="3"/>
    <d v="2013-05-01T00:00:00"/>
    <n v="46"/>
  </r>
  <r>
    <s v="Isabella Toyota"/>
    <s v="Móvil + Fijo"/>
    <s v="V"/>
    <x v="232"/>
    <x v="9"/>
    <d v="2013-05-01T00:00:00"/>
    <n v="56"/>
  </r>
  <r>
    <s v="Ethan Seat"/>
    <s v="ADSL"/>
    <s v="V"/>
    <x v="38"/>
    <x v="5"/>
    <d v="2013-05-01T00:00:00"/>
    <n v="62"/>
  </r>
  <r>
    <s v="Alexander Lexus"/>
    <s v="Móvil + Fijo"/>
    <s v="M"/>
    <x v="424"/>
    <x v="10"/>
    <d v="2013-05-01T00:00:00"/>
    <n v="56"/>
  </r>
  <r>
    <s v="Aiden Jeep"/>
    <s v="Móvil"/>
    <s v="M"/>
    <x v="1179"/>
    <x v="1"/>
    <d v="2013-05-01T00:00:00"/>
    <n v="39"/>
  </r>
  <r>
    <s v="Emma Jaguar"/>
    <s v="ADSL"/>
    <s v="V"/>
    <x v="286"/>
    <x v="5"/>
    <d v="2013-05-01T00:00:00"/>
    <n v="63"/>
  </r>
  <r>
    <s v="Aiden Suzuki"/>
    <s v="Móvil"/>
    <s v="M"/>
    <x v="526"/>
    <x v="4"/>
    <d v="2013-05-01T00:00:00"/>
    <n v="58"/>
  </r>
  <r>
    <s v="Emma Rolls"/>
    <s v="Móvil"/>
    <s v="M"/>
    <x v="1895"/>
    <x v="7"/>
    <d v="2013-05-01T00:00:00"/>
    <n v="24"/>
  </r>
  <r>
    <s v="Liam Audi"/>
    <s v="Otros"/>
    <s v="M"/>
    <x v="205"/>
    <x v="0"/>
    <d v="2013-05-01T00:00:00"/>
    <n v="71"/>
  </r>
  <r>
    <s v="Jacob Renault"/>
    <s v="Móvil + Fijo"/>
    <s v="V"/>
    <x v="5"/>
    <x v="3"/>
    <d v="2013-05-01T00:00:00"/>
    <n v="58"/>
  </r>
  <r>
    <s v="Sophia Lotus"/>
    <s v="Móvil"/>
    <s v="V"/>
    <x v="254"/>
    <x v="7"/>
    <d v="2013-05-01T00:00:00"/>
    <n v="21"/>
  </r>
  <r>
    <s v="Isabella Lotus"/>
    <s v="Móvil"/>
    <s v="M"/>
    <x v="239"/>
    <x v="8"/>
    <d v="2013-05-01T00:00:00"/>
    <n v="28"/>
  </r>
  <r>
    <s v="Mason Audi"/>
    <s v="Móvil + Fijo"/>
    <s v="M"/>
    <x v="613"/>
    <x v="3"/>
    <d v="2013-05-01T00:00:00"/>
    <n v="53"/>
  </r>
  <r>
    <s v="Abigail Toyota"/>
    <s v="Móvil"/>
    <s v="V"/>
    <x v="768"/>
    <x v="7"/>
    <d v="2013-05-01T00:00:00"/>
    <n v="44"/>
  </r>
  <r>
    <s v="Aiden Renault"/>
    <s v="ADSL"/>
    <s v="M"/>
    <x v="455"/>
    <x v="4"/>
    <d v="2013-05-01T00:00:00"/>
    <n v="61"/>
  </r>
  <r>
    <s v="Jacob Range"/>
    <s v="Móvil + Fijo"/>
    <s v="V"/>
    <x v="548"/>
    <x v="1"/>
    <d v="2013-05-01T00:00:00"/>
    <n v="50"/>
  </r>
  <r>
    <s v="Isabella Ferrari"/>
    <s v="Móvil"/>
    <s v="V"/>
    <x v="1190"/>
    <x v="0"/>
    <d v="2013-05-01T00:00:00"/>
    <n v="31"/>
  </r>
  <r>
    <s v="Madison BMV"/>
    <s v="Móvil + Fijo"/>
    <s v="V"/>
    <x v="147"/>
    <x v="7"/>
    <d v="2013-05-01T00:00:00"/>
    <n v="51"/>
  </r>
  <r>
    <s v="William Renault"/>
    <s v="Móvil"/>
    <s v="M"/>
    <x v="212"/>
    <x v="7"/>
    <d v="2013-05-01T00:00:00"/>
    <n v="30"/>
  </r>
  <r>
    <s v="Ethan Rolls"/>
    <s v="Fibra"/>
    <s v="V"/>
    <x v="485"/>
    <x v="1"/>
    <d v="2013-05-01T00:00:00"/>
    <n v="91"/>
  </r>
  <r>
    <s v="Madison Seat"/>
    <s v="Móvil + Fijo"/>
    <s v="M"/>
    <x v="521"/>
    <x v="5"/>
    <d v="2013-05-01T00:00:00"/>
    <n v="53"/>
  </r>
  <r>
    <s v="Abigail Seat"/>
    <s v="Móvil"/>
    <s v="M"/>
    <x v="1195"/>
    <x v="7"/>
    <d v="2013-05-01T00:00:00"/>
    <n v="49"/>
  </r>
  <r>
    <s v="Michael Ford"/>
    <s v="ADSL"/>
    <s v="M"/>
    <x v="96"/>
    <x v="5"/>
    <d v="2013-05-01T00:00:00"/>
    <n v="50"/>
  </r>
  <r>
    <s v="Isabella Daewo"/>
    <s v="Móvil"/>
    <s v="M"/>
    <x v="279"/>
    <x v="4"/>
    <d v="2013-05-01T00:00:00"/>
    <n v="39"/>
  </r>
  <r>
    <s v="Jacob Chrysler"/>
    <s v="ADSL"/>
    <s v="V"/>
    <x v="380"/>
    <x v="8"/>
    <d v="2013-05-01T00:00:00"/>
    <n v="49"/>
  </r>
  <r>
    <s v="Alexander Seat"/>
    <s v="Móvil"/>
    <s v="V"/>
    <x v="1199"/>
    <x v="7"/>
    <d v="2013-05-01T00:00:00"/>
    <n v="28"/>
  </r>
  <r>
    <s v="Noah Lexus"/>
    <s v="ADSL"/>
    <s v="M"/>
    <x v="270"/>
    <x v="4"/>
    <d v="2013-05-01T00:00:00"/>
    <n v="58"/>
  </r>
  <r>
    <s v="Jayden Wolks"/>
    <s v="ADSL"/>
    <s v="M"/>
    <x v="1201"/>
    <x v="10"/>
    <d v="2013-05-01T00:00:00"/>
    <n v="46"/>
  </r>
  <r>
    <s v="Mason Chrysler"/>
    <s v="ADSL"/>
    <s v="V"/>
    <x v="116"/>
    <x v="5"/>
    <d v="2013-05-01T00:00:00"/>
    <n v="44"/>
  </r>
  <r>
    <s v="Olivia Jeep"/>
    <s v="Móvil"/>
    <s v="V"/>
    <x v="106"/>
    <x v="2"/>
    <d v="2013-05-01T00:00:00"/>
    <n v="49"/>
  </r>
  <r>
    <s v="Isabella Suzuki"/>
    <s v="Móvil"/>
    <s v="M"/>
    <x v="382"/>
    <x v="2"/>
    <d v="2013-05-01T00:00:00"/>
    <n v="29"/>
  </r>
  <r>
    <s v="Madison Renault"/>
    <s v="ADSL"/>
    <s v="M"/>
    <x v="18"/>
    <x v="7"/>
    <d v="2013-05-01T00:00:00"/>
    <n v="67"/>
  </r>
  <r>
    <s v="Daniel Hyundai"/>
    <s v="Móvil"/>
    <s v="M"/>
    <x v="1206"/>
    <x v="6"/>
    <d v="2013-05-01T00:00:00"/>
    <n v="26"/>
  </r>
  <r>
    <s v="Liam Kia"/>
    <s v="Móvil + Fijo"/>
    <s v="V"/>
    <x v="1046"/>
    <x v="0"/>
    <d v="2013-05-01T00:00:00"/>
    <n v="56"/>
  </r>
  <r>
    <s v="Mason Renault"/>
    <s v="Móvil"/>
    <s v="V"/>
    <x v="256"/>
    <x v="8"/>
    <d v="2013-05-01T00:00:00"/>
    <n v="52"/>
  </r>
  <r>
    <s v="Isabella Audi"/>
    <s v="Móvil"/>
    <s v="V"/>
    <x v="8"/>
    <x v="2"/>
    <d v="2013-05-01T00:00:00"/>
    <n v="58"/>
  </r>
  <r>
    <s v="Ava Nissan"/>
    <s v="Móvil"/>
    <s v="V"/>
    <x v="285"/>
    <x v="2"/>
    <d v="2013-05-01T00:00:00"/>
    <n v="38"/>
  </r>
  <r>
    <s v="Abigail Jaguar"/>
    <s v="Móvil"/>
    <s v="M"/>
    <x v="671"/>
    <x v="6"/>
    <d v="2013-05-01T00:00:00"/>
    <n v="25"/>
  </r>
  <r>
    <s v="Olivia Jaguar"/>
    <s v="Móvil"/>
    <s v="M"/>
    <x v="161"/>
    <x v="7"/>
    <d v="2013-05-01T00:00:00"/>
    <n v="41"/>
  </r>
  <r>
    <s v="Ava Audi"/>
    <s v="Móvil"/>
    <s v="V"/>
    <x v="196"/>
    <x v="5"/>
    <d v="2013-05-01T00:00:00"/>
    <n v="59"/>
  </r>
  <r>
    <s v="Madison Lexus"/>
    <s v="ADSL"/>
    <s v="V"/>
    <x v="844"/>
    <x v="9"/>
    <d v="2013-05-01T00:00:00"/>
    <n v="68"/>
  </r>
  <r>
    <s v="Elizabeth Daewo"/>
    <s v="Móvil"/>
    <s v="V"/>
    <x v="649"/>
    <x v="1"/>
    <d v="2013-05-01T00:00:00"/>
    <n v="57"/>
  </r>
  <r>
    <s v="Emily Dodge"/>
    <s v="Otros"/>
    <s v="M"/>
    <x v="353"/>
    <x v="7"/>
    <d v="2013-05-01T00:00:00"/>
    <n v="40"/>
  </r>
  <r>
    <s v="Jacob Wolks"/>
    <s v="Móvil"/>
    <s v="V"/>
    <x v="575"/>
    <x v="1"/>
    <d v="2013-05-01T00:00:00"/>
    <n v="57"/>
  </r>
  <r>
    <s v="Mia Nissan"/>
    <s v="Móvil + Fijo"/>
    <s v="M"/>
    <x v="1218"/>
    <x v="9"/>
    <d v="2013-05-01T00:00:00"/>
    <n v="52"/>
  </r>
  <r>
    <s v="Noah Jeep"/>
    <s v="ADSL"/>
    <s v="V"/>
    <x v="27"/>
    <x v="3"/>
    <d v="2013-05-01T00:00:00"/>
    <n v="42"/>
  </r>
  <r>
    <s v="Mason Wolks"/>
    <s v="Móvil + Fijo"/>
    <s v="M"/>
    <x v="114"/>
    <x v="8"/>
    <d v="2013-05-01T00:00:00"/>
    <n v="60"/>
  </r>
  <r>
    <s v="William Renault"/>
    <s v="Móvil"/>
    <s v="M"/>
    <x v="212"/>
    <x v="7"/>
    <d v="2013-05-01T00:00:00"/>
    <n v="35"/>
  </r>
  <r>
    <s v="Chloe BMV"/>
    <s v="Móvil"/>
    <s v="V"/>
    <x v="731"/>
    <x v="1"/>
    <d v="2013-05-01T00:00:00"/>
    <n v="26"/>
  </r>
  <r>
    <s v="Mia Seat"/>
    <s v="Móvil + Fijo"/>
    <s v="M"/>
    <x v="385"/>
    <x v="1"/>
    <d v="2013-05-01T00:00:00"/>
    <n v="57"/>
  </r>
  <r>
    <s v="Isabella Nissan"/>
    <s v="Móvil"/>
    <s v="M"/>
    <x v="545"/>
    <x v="4"/>
    <d v="2013-05-01T00:00:00"/>
    <n v="48"/>
  </r>
  <r>
    <s v="Mia Jeep"/>
    <s v="Móvil"/>
    <s v="V"/>
    <x v="819"/>
    <x v="8"/>
    <d v="2013-05-01T00:00:00"/>
    <n v="21"/>
  </r>
  <r>
    <s v="Liam Toyota"/>
    <s v="Móvil"/>
    <s v="V"/>
    <x v="419"/>
    <x v="1"/>
    <d v="2013-05-01T00:00:00"/>
    <n v="42"/>
  </r>
  <r>
    <s v="Madison Rolls"/>
    <s v="ADSL"/>
    <s v="M"/>
    <x v="218"/>
    <x v="5"/>
    <d v="2013-05-01T00:00:00"/>
    <n v="59"/>
  </r>
  <r>
    <s v="Daniel Chrysler"/>
    <s v="ADSL"/>
    <s v="V"/>
    <x v="60"/>
    <x v="2"/>
    <d v="2013-05-01T00:00:00"/>
    <n v="55"/>
  </r>
  <r>
    <s v="Chloe Seat"/>
    <s v="Móvil"/>
    <s v="M"/>
    <x v="1227"/>
    <x v="6"/>
    <d v="2013-05-01T00:00:00"/>
    <n v="20"/>
  </r>
  <r>
    <s v="Aiden Jeep"/>
    <s v="Móvil"/>
    <s v="M"/>
    <x v="1179"/>
    <x v="1"/>
    <d v="2013-05-01T00:00:00"/>
    <n v="39"/>
  </r>
  <r>
    <s v="Michael Jeep"/>
    <s v="Otros"/>
    <s v="V"/>
    <x v="1229"/>
    <x v="1"/>
    <d v="2013-05-01T00:00:00"/>
    <n v="3"/>
  </r>
  <r>
    <s v="Sophia Ferrari"/>
    <s v="Móvil + Fijo"/>
    <s v="V"/>
    <x v="183"/>
    <x v="9"/>
    <d v="2013-05-01T00:00:00"/>
    <n v="58"/>
  </r>
  <r>
    <s v="Olivia Renault"/>
    <s v="Otros"/>
    <s v="M"/>
    <x v="486"/>
    <x v="3"/>
    <d v="2013-05-01T00:00:00"/>
    <n v="63"/>
  </r>
  <r>
    <s v="Elizabeth Toyota"/>
    <s v="Móvil"/>
    <s v="M"/>
    <x v="430"/>
    <x v="10"/>
    <d v="2013-05-01T00:00:00"/>
    <n v="55"/>
  </r>
  <r>
    <s v="Elizabeth Chrysler"/>
    <s v="Móvil + Fijo"/>
    <s v="V"/>
    <x v="718"/>
    <x v="0"/>
    <d v="2013-05-01T00:00:00"/>
    <n v="52"/>
  </r>
  <r>
    <s v="Noah Chrysler"/>
    <s v="Móvil + Fijo"/>
    <s v="V"/>
    <x v="191"/>
    <x v="7"/>
    <d v="2013-05-01T00:00:00"/>
    <n v="56"/>
  </r>
  <r>
    <s v="Alexander Ford"/>
    <s v="Móvil + Fijo"/>
    <s v="V"/>
    <x v="82"/>
    <x v="4"/>
    <d v="2013-05-01T00:00:00"/>
    <n v="59"/>
  </r>
  <r>
    <s v="Isabella Lotus"/>
    <s v="Móvil"/>
    <s v="M"/>
    <x v="239"/>
    <x v="8"/>
    <d v="2013-05-01T00:00:00"/>
    <n v="48"/>
  </r>
  <r>
    <s v="Mia Seat"/>
    <s v="Móvil + Fijo"/>
    <s v="M"/>
    <x v="385"/>
    <x v="1"/>
    <d v="2013-05-01T00:00:00"/>
    <n v="60"/>
  </r>
  <r>
    <s v="Michael Hyundai"/>
    <s v="ADSL"/>
    <s v="M"/>
    <x v="641"/>
    <x v="4"/>
    <d v="2013-05-01T00:00:00"/>
    <n v="70"/>
  </r>
  <r>
    <s v="Noah Range"/>
    <s v="ADSL"/>
    <s v="V"/>
    <x v="600"/>
    <x v="2"/>
    <d v="2013-05-01T00:00:00"/>
    <n v="45"/>
  </r>
  <r>
    <s v="Isabella Lotus"/>
    <s v="Móvil"/>
    <s v="M"/>
    <x v="239"/>
    <x v="8"/>
    <d v="2013-05-01T00:00:00"/>
    <n v="44"/>
  </r>
  <r>
    <s v="Ethan Hyundai"/>
    <s v="ADSL"/>
    <s v="V"/>
    <x v="202"/>
    <x v="7"/>
    <d v="2013-05-01T00:00:00"/>
    <n v="54"/>
  </r>
  <r>
    <s v="Daniel Wolks"/>
    <s v="ADSL"/>
    <s v="M"/>
    <x v="421"/>
    <x v="3"/>
    <d v="2013-05-01T00:00:00"/>
    <n v="64"/>
  </r>
  <r>
    <s v="Isabella Suzuki"/>
    <s v="Móvil"/>
    <s v="M"/>
    <x v="382"/>
    <x v="2"/>
    <d v="2013-05-01T00:00:00"/>
    <n v="40"/>
  </r>
  <r>
    <s v="Noah Range"/>
    <s v="ADSL"/>
    <s v="V"/>
    <x v="600"/>
    <x v="2"/>
    <d v="2013-05-01T00:00:00"/>
    <n v="53"/>
  </r>
  <r>
    <s v="Jayden Jeep"/>
    <s v="Móvil"/>
    <s v="M"/>
    <x v="976"/>
    <x v="7"/>
    <d v="2013-05-01T00:00:00"/>
    <n v="24"/>
  </r>
  <r>
    <s v="Alexander Kia"/>
    <s v="Móvil"/>
    <s v="M"/>
    <x v="364"/>
    <x v="9"/>
    <d v="2013-05-01T00:00:00"/>
    <n v="22"/>
  </r>
  <r>
    <s v="Sophia Lexus"/>
    <s v="Móvil + Fijo"/>
    <s v="V"/>
    <x v="72"/>
    <x v="9"/>
    <d v="2013-05-01T00:00:00"/>
    <n v="55"/>
  </r>
  <r>
    <s v="Mia BMV"/>
    <s v="ADSL"/>
    <s v="M"/>
    <x v="167"/>
    <x v="3"/>
    <d v="2013-05-01T00:00:00"/>
    <n v="66"/>
  </r>
  <r>
    <s v="Aiden Jaguar"/>
    <s v="Móvil"/>
    <s v="V"/>
    <x v="42"/>
    <x v="8"/>
    <d v="2013-05-01T00:00:00"/>
    <n v="21"/>
  </r>
  <r>
    <s v="Abigail Daewo"/>
    <s v="Móvil"/>
    <s v="M"/>
    <x v="41"/>
    <x v="1"/>
    <d v="2013-05-01T00:00:00"/>
    <n v="22"/>
  </r>
  <r>
    <s v="Elizabeth Audi"/>
    <s v="Móvil"/>
    <s v="V"/>
    <x v="170"/>
    <x v="3"/>
    <d v="2013-05-01T00:00:00"/>
    <n v="27"/>
  </r>
  <r>
    <s v="Mia Range"/>
    <s v="Móvil + Fijo"/>
    <s v="V"/>
    <x v="307"/>
    <x v="8"/>
    <d v="2013-05-01T00:00:00"/>
    <n v="51"/>
  </r>
  <r>
    <s v="Ava Nissan"/>
    <s v="Móvil"/>
    <s v="V"/>
    <x v="285"/>
    <x v="2"/>
    <d v="2013-05-01T00:00:00"/>
    <n v="35"/>
  </r>
  <r>
    <s v="Madison Rolls"/>
    <s v="ADSL"/>
    <s v="M"/>
    <x v="218"/>
    <x v="5"/>
    <d v="2013-05-01T00:00:00"/>
    <n v="50"/>
  </r>
  <r>
    <s v="Isabella Suzuki"/>
    <s v="Móvil"/>
    <s v="M"/>
    <x v="382"/>
    <x v="2"/>
    <d v="2013-05-01T00:00:00"/>
    <n v="57"/>
  </r>
  <r>
    <s v="Emma Kia"/>
    <s v="Otros"/>
    <s v="V"/>
    <x v="65"/>
    <x v="9"/>
    <d v="2013-05-01T00:00:00"/>
    <n v="55"/>
  </r>
  <r>
    <s v="Chloe Seat"/>
    <s v="Móvil"/>
    <s v="M"/>
    <x v="1227"/>
    <x v="6"/>
    <d v="2013-05-01T00:00:00"/>
    <n v="25"/>
  </r>
  <r>
    <s v="William Rolls"/>
    <s v="Móvil"/>
    <s v="M"/>
    <x v="225"/>
    <x v="0"/>
    <d v="2013-05-01T00:00:00"/>
    <n v="27"/>
  </r>
  <r>
    <s v="Sophia Seat"/>
    <s v="Móvil"/>
    <s v="V"/>
    <x v="6"/>
    <x v="3"/>
    <d v="2013-05-01T00:00:00"/>
    <n v="41"/>
  </r>
  <r>
    <s v="Elizabeth Range"/>
    <s v="Fibra"/>
    <s v="M"/>
    <x v="77"/>
    <x v="7"/>
    <d v="2013-05-01T00:00:00"/>
    <n v="91"/>
  </r>
  <r>
    <s v="Mason Lotus"/>
    <s v="Móvil"/>
    <s v="M"/>
    <x v="12"/>
    <x v="1"/>
    <d v="2013-05-01T00:00:00"/>
    <n v="51"/>
  </r>
  <r>
    <s v="Noah Jaguar"/>
    <s v="Móvil + Fijo"/>
    <s v="M"/>
    <x v="150"/>
    <x v="6"/>
    <d v="2013-05-01T00:00:00"/>
    <n v="54"/>
  </r>
  <r>
    <s v="Jacob Kia"/>
    <s v="Móvil"/>
    <s v="V"/>
    <x v="354"/>
    <x v="3"/>
    <d v="2013-05-01T00:00:00"/>
    <n v="28"/>
  </r>
  <r>
    <s v="Michael Jeep"/>
    <s v="Otros"/>
    <s v="V"/>
    <x v="1229"/>
    <x v="1"/>
    <d v="2013-05-01T00:00:00"/>
    <n v="92"/>
  </r>
  <r>
    <s v="Madison Suzuki"/>
    <s v="Móvil"/>
    <s v="V"/>
    <x v="397"/>
    <x v="5"/>
    <d v="2013-05-01T00:00:00"/>
    <n v="32"/>
  </r>
  <r>
    <s v="Mason Lexus"/>
    <s v="Móvil"/>
    <s v="V"/>
    <x v="425"/>
    <x v="6"/>
    <d v="2013-05-01T00:00:00"/>
    <n v="54"/>
  </r>
  <r>
    <s v="Ethan Suzuki"/>
    <s v="Móvil + Fijo"/>
    <s v="V"/>
    <x v="592"/>
    <x v="5"/>
    <d v="2013-05-01T00:00:00"/>
    <n v="60"/>
  </r>
  <r>
    <s v="Aiden Nissan"/>
    <s v="Fibra"/>
    <s v="V"/>
    <x v="982"/>
    <x v="10"/>
    <d v="2013-05-01T00:00:00"/>
    <n v="94"/>
  </r>
  <r>
    <s v="Ethan Range"/>
    <s v="Fibra"/>
    <s v="V"/>
    <x v="195"/>
    <x v="1"/>
    <d v="2013-05-01T00:00:00"/>
    <n v="73"/>
  </r>
  <r>
    <s v="Abigail Chrysler"/>
    <s v="ADSL"/>
    <s v="M"/>
    <x v="482"/>
    <x v="0"/>
    <d v="2013-05-01T00:00:00"/>
    <n v="45"/>
  </r>
  <r>
    <s v="Daniel Chrysler"/>
    <s v="ADSL"/>
    <s v="V"/>
    <x v="60"/>
    <x v="2"/>
    <d v="2013-05-01T00:00:00"/>
    <n v="69"/>
  </r>
  <r>
    <s v="Isabella Kia"/>
    <s v="ADSL"/>
    <s v="V"/>
    <x v="368"/>
    <x v="2"/>
    <d v="2013-05-01T00:00:00"/>
    <n v="60"/>
  </r>
  <r>
    <s v="Mason Renault"/>
    <s v="Móvil"/>
    <s v="V"/>
    <x v="256"/>
    <x v="8"/>
    <d v="2013-05-01T00:00:00"/>
    <n v="43"/>
  </r>
  <r>
    <s v="Emily Audi"/>
    <s v="Móvil + Fijo"/>
    <s v="M"/>
    <x v="100"/>
    <x v="7"/>
    <d v="2013-05-01T00:00:00"/>
    <n v="54"/>
  </r>
  <r>
    <s v="Emma Chrysler"/>
    <s v="ADSL"/>
    <s v="V"/>
    <x v="227"/>
    <x v="6"/>
    <d v="2013-05-01T00:00:00"/>
    <n v="42"/>
  </r>
  <r>
    <s v="Emily Lotus"/>
    <s v="Móvil + Fijo"/>
    <s v="M"/>
    <x v="274"/>
    <x v="10"/>
    <d v="2013-05-01T00:00:00"/>
    <n v="59"/>
  </r>
  <r>
    <s v="Chloe Wolks"/>
    <s v="Móvil + Fijo"/>
    <s v="V"/>
    <x v="17"/>
    <x v="0"/>
    <d v="2013-05-01T00:00:00"/>
    <n v="56"/>
  </r>
  <r>
    <s v="Abigail Hyundai"/>
    <s v="ADSL"/>
    <s v="M"/>
    <x v="107"/>
    <x v="2"/>
    <d v="2013-05-01T00:00:00"/>
    <n v="56"/>
  </r>
  <r>
    <s v="Ethan Ford"/>
    <s v="Móvil + Fijo"/>
    <s v="M"/>
    <x v="508"/>
    <x v="0"/>
    <d v="2013-05-01T00:00:00"/>
    <n v="52"/>
  </r>
  <r>
    <s v="Sophia Daewo"/>
    <s v="Móvil + Fijo"/>
    <s v="M"/>
    <x v="944"/>
    <x v="4"/>
    <d v="2013-05-01T00:00:00"/>
    <n v="50"/>
  </r>
  <r>
    <s v="Mia Kia"/>
    <s v="Móvil"/>
    <s v="M"/>
    <x v="50"/>
    <x v="7"/>
    <d v="2013-05-01T00:00:00"/>
    <n v="34"/>
  </r>
  <r>
    <s v="Mason BMV"/>
    <s v="ADSL"/>
    <s v="M"/>
    <x v="186"/>
    <x v="10"/>
    <d v="2013-05-01T00:00:00"/>
    <n v="57"/>
  </r>
  <r>
    <s v="Ava Toyota"/>
    <s v="Móvil"/>
    <s v="V"/>
    <x v="56"/>
    <x v="9"/>
    <d v="2013-05-01T00:00:00"/>
    <n v="59"/>
  </r>
  <r>
    <s v="Sophia Daewo"/>
    <s v="Móvil + Fijo"/>
    <s v="M"/>
    <x v="944"/>
    <x v="4"/>
    <d v="2013-05-01T00:00:00"/>
    <n v="50"/>
  </r>
  <r>
    <s v="Emily Nissan"/>
    <s v="Móvil"/>
    <s v="V"/>
    <x v="864"/>
    <x v="1"/>
    <d v="2013-05-01T00:00:00"/>
    <n v="21"/>
  </r>
  <r>
    <s v="Isabella Renault"/>
    <s v="Fibra"/>
    <s v="V"/>
    <x v="471"/>
    <x v="7"/>
    <d v="2013-05-01T00:00:00"/>
    <n v="89"/>
  </r>
  <r>
    <s v="Emma Honda"/>
    <s v="Fibra"/>
    <s v="V"/>
    <x v="1280"/>
    <x v="0"/>
    <d v="2013-05-01T00:00:00"/>
    <n v="84"/>
  </r>
  <r>
    <s v="Emily Wolks"/>
    <s v="Móvil"/>
    <s v="V"/>
    <x v="129"/>
    <x v="3"/>
    <d v="2013-05-01T00:00:00"/>
    <n v="31"/>
  </r>
  <r>
    <s v="Jayden Renault"/>
    <s v="Móvil"/>
    <s v="V"/>
    <x v="226"/>
    <x v="4"/>
    <d v="2013-05-01T00:00:00"/>
    <n v="53"/>
  </r>
  <r>
    <s v="Chloe Kia"/>
    <s v="Móvil"/>
    <s v="V"/>
    <x v="1098"/>
    <x v="10"/>
    <d v="2013-05-01T00:00:00"/>
    <n v="58"/>
  </r>
  <r>
    <s v="Michael Renault"/>
    <s v="Móvil + Fijo"/>
    <s v="M"/>
    <x v="163"/>
    <x v="7"/>
    <d v="2013-05-01T00:00:00"/>
    <n v="57"/>
  </r>
  <r>
    <s v="Isabella Dodge"/>
    <s v="Móvil"/>
    <s v="M"/>
    <x v="26"/>
    <x v="5"/>
    <d v="2013-05-01T00:00:00"/>
    <n v="31"/>
  </r>
  <r>
    <s v="Sophia Hyundai"/>
    <s v="Móvil"/>
    <s v="M"/>
    <x v="876"/>
    <x v="5"/>
    <d v="2013-05-01T00:00:00"/>
    <n v="53"/>
  </r>
  <r>
    <s v="Jacob Lexus"/>
    <s v="Móvil"/>
    <s v="V"/>
    <x v="141"/>
    <x v="10"/>
    <d v="2013-05-01T00:00:00"/>
    <n v="51"/>
  </r>
  <r>
    <s v="Mason Wolks"/>
    <s v="Móvil + Fijo"/>
    <s v="M"/>
    <x v="114"/>
    <x v="8"/>
    <d v="2013-05-01T00:00:00"/>
    <n v="56"/>
  </r>
  <r>
    <s v="Aiden Daewo"/>
    <s v="ADSL"/>
    <s v="M"/>
    <x v="296"/>
    <x v="10"/>
    <d v="2013-05-01T00:00:00"/>
    <n v="43"/>
  </r>
  <r>
    <s v="Jacob Jaguar"/>
    <s v="Móvil"/>
    <s v="V"/>
    <x v="105"/>
    <x v="1"/>
    <d v="2013-05-01T00:00:00"/>
    <n v="42"/>
  </r>
  <r>
    <s v="Mia Ford"/>
    <s v="Fibra"/>
    <s v="M"/>
    <x v="127"/>
    <x v="9"/>
    <d v="2013-05-01T00:00:00"/>
    <n v="88"/>
  </r>
  <r>
    <s v="Alexander Nissan"/>
    <s v="Móvil"/>
    <s v="V"/>
    <x v="773"/>
    <x v="9"/>
    <d v="2013-05-01T00:00:00"/>
    <n v="24"/>
  </r>
  <r>
    <s v="Jayden Jeep"/>
    <s v="Móvil"/>
    <s v="M"/>
    <x v="976"/>
    <x v="7"/>
    <d v="2013-05-01T00:00:00"/>
    <n v="25"/>
  </r>
  <r>
    <s v="Jayden Lotus"/>
    <s v="Móvil"/>
    <s v="M"/>
    <x v="378"/>
    <x v="1"/>
    <d v="2013-05-01T00:00:00"/>
    <n v="34"/>
  </r>
  <r>
    <s v="Sophia Lexus"/>
    <s v="Móvil + Fijo"/>
    <s v="V"/>
    <x v="72"/>
    <x v="9"/>
    <d v="2013-05-01T00:00:00"/>
    <n v="51"/>
  </r>
  <r>
    <s v="Ethan Rolls"/>
    <s v="Fibra"/>
    <s v="V"/>
    <x v="485"/>
    <x v="1"/>
    <d v="2013-05-01T00:00:00"/>
    <n v="94"/>
  </r>
  <r>
    <s v="Alexander Hyundai"/>
    <s v="Móvil"/>
    <s v="V"/>
    <x v="189"/>
    <x v="1"/>
    <d v="2013-05-01T00:00:00"/>
    <n v="27"/>
  </r>
  <r>
    <s v="Olivia Toyota"/>
    <s v="Otros"/>
    <s v="V"/>
    <x v="606"/>
    <x v="0"/>
    <d v="2013-05-01T00:00:00"/>
    <n v="51"/>
  </r>
  <r>
    <s v="Noah Wolks"/>
    <s v="Móvil + Fijo"/>
    <s v="V"/>
    <x v="437"/>
    <x v="0"/>
    <d v="2013-05-01T00:00:00"/>
    <n v="52"/>
  </r>
  <r>
    <s v="Mason Chrysler"/>
    <s v="ADSL"/>
    <s v="V"/>
    <x v="116"/>
    <x v="5"/>
    <d v="2013-05-01T00:00:00"/>
    <n v="42"/>
  </r>
  <r>
    <s v="Daniel BMV"/>
    <s v="Móvil + Fijo"/>
    <s v="V"/>
    <x v="546"/>
    <x v="10"/>
    <d v="2013-05-01T00:00:00"/>
    <n v="59"/>
  </r>
  <r>
    <s v="Emma Suzuki"/>
    <s v="Móvil"/>
    <s v="M"/>
    <x v="400"/>
    <x v="10"/>
    <d v="2013-05-01T00:00:00"/>
    <n v="47"/>
  </r>
  <r>
    <s v="Emily Toyota"/>
    <s v="Móvil"/>
    <s v="M"/>
    <x v="1303"/>
    <x v="0"/>
    <d v="2013-05-01T00:00:00"/>
    <n v="40"/>
  </r>
  <r>
    <s v="Olivia Jaguar"/>
    <s v="Móvil"/>
    <s v="M"/>
    <x v="161"/>
    <x v="7"/>
    <d v="2013-05-01T00:00:00"/>
    <n v="46"/>
  </r>
  <r>
    <s v="Daniel Chrysler"/>
    <s v="ADSL"/>
    <s v="V"/>
    <x v="60"/>
    <x v="2"/>
    <d v="2013-05-01T00:00:00"/>
    <n v="59"/>
  </r>
  <r>
    <s v="Chloe Renault"/>
    <s v="Móvil"/>
    <s v="M"/>
    <x v="714"/>
    <x v="3"/>
    <d v="2013-05-01T00:00:00"/>
    <n v="58"/>
  </r>
  <r>
    <s v="William Lotus"/>
    <s v="Otros"/>
    <s v="M"/>
    <x v="1307"/>
    <x v="2"/>
    <d v="2013-05-01T00:00:00"/>
    <n v="45"/>
  </r>
  <r>
    <s v="Daniel Audi"/>
    <s v="Móvil"/>
    <s v="M"/>
    <x v="97"/>
    <x v="10"/>
    <d v="2013-05-01T00:00:00"/>
    <n v="43"/>
  </r>
  <r>
    <s v="Jacob Lexus"/>
    <s v="Móvil"/>
    <s v="V"/>
    <x v="141"/>
    <x v="10"/>
    <d v="2013-05-01T00:00:00"/>
    <n v="35"/>
  </r>
  <r>
    <s v="Isabella Range"/>
    <s v="Móvil"/>
    <s v="V"/>
    <x v="658"/>
    <x v="7"/>
    <d v="2013-05-01T00:00:00"/>
    <n v="21"/>
  </r>
  <r>
    <s v="Olivia Range"/>
    <s v="Móvil"/>
    <s v="V"/>
    <x v="588"/>
    <x v="7"/>
    <d v="2013-05-01T00:00:00"/>
    <n v="51"/>
  </r>
  <r>
    <s v="Liam Hyundai"/>
    <s v="Móvil + Fijo"/>
    <s v="M"/>
    <x v="149"/>
    <x v="10"/>
    <d v="2013-05-01T00:00:00"/>
    <n v="58"/>
  </r>
  <r>
    <s v="Aiden BMV"/>
    <s v="Móvil"/>
    <s v="V"/>
    <x v="1313"/>
    <x v="7"/>
    <d v="2013-05-01T00:00:00"/>
    <n v="50"/>
  </r>
  <r>
    <s v="Olivia Nissan"/>
    <s v="ADSL"/>
    <s v="V"/>
    <x v="612"/>
    <x v="7"/>
    <d v="2013-05-01T00:00:00"/>
    <n v="47"/>
  </r>
  <r>
    <s v="Emily Ford"/>
    <s v="Móvil"/>
    <s v="M"/>
    <x v="533"/>
    <x v="9"/>
    <d v="2013-05-01T00:00:00"/>
    <n v="53"/>
  </r>
  <r>
    <s v="Emily Jaguar"/>
    <s v="Móvil"/>
    <s v="M"/>
    <x v="1152"/>
    <x v="0"/>
    <d v="2013-05-01T00:00:00"/>
    <n v="23"/>
  </r>
  <r>
    <s v="Liam Jeep"/>
    <s v="Móvil + Fijo"/>
    <s v="M"/>
    <x v="1317"/>
    <x v="6"/>
    <d v="2013-05-01T00:00:00"/>
    <n v="58"/>
  </r>
  <r>
    <s v="William Lexus"/>
    <s v="ADSL"/>
    <s v="V"/>
    <x v="1318"/>
    <x v="10"/>
    <d v="2013-05-01T00:00:00"/>
    <n v="43"/>
  </r>
  <r>
    <s v="Aiden Dodge"/>
    <s v="ADSL"/>
    <s v="V"/>
    <x v="1101"/>
    <x v="9"/>
    <d v="2013-05-01T00:00:00"/>
    <n v="55"/>
  </r>
  <r>
    <s v="Jayden Seat"/>
    <s v="Móvil"/>
    <s v="V"/>
    <x v="433"/>
    <x v="7"/>
    <d v="2013-05-01T00:00:00"/>
    <n v="59"/>
  </r>
  <r>
    <s v="Olivia Toyota"/>
    <s v="Otros"/>
    <s v="V"/>
    <x v="606"/>
    <x v="0"/>
    <d v="2013-05-01T00:00:00"/>
    <n v="33"/>
  </r>
  <r>
    <s v="Emily Lotus"/>
    <s v="Móvil + Fijo"/>
    <s v="M"/>
    <x v="274"/>
    <x v="10"/>
    <d v="2013-05-01T00:00:00"/>
    <n v="51"/>
  </r>
  <r>
    <s v="Isabella Hyundai"/>
    <s v="Móvil + Fijo"/>
    <s v="V"/>
    <x v="1068"/>
    <x v="1"/>
    <d v="2013-05-01T00:00:00"/>
    <n v="59"/>
  </r>
  <r>
    <s v="Madison Jeep"/>
    <s v="Móvil + Fijo"/>
    <s v="V"/>
    <x v="203"/>
    <x v="4"/>
    <d v="2013-05-01T00:00:00"/>
    <n v="54"/>
  </r>
  <r>
    <s v="Emily Seat"/>
    <s v="Móvil"/>
    <s v="M"/>
    <x v="81"/>
    <x v="3"/>
    <d v="2013-05-01T00:00:00"/>
    <n v="55"/>
  </r>
  <r>
    <s v="Abigail Renault"/>
    <s v="Fibra"/>
    <s v="V"/>
    <x v="211"/>
    <x v="7"/>
    <d v="2013-05-01T00:00:00"/>
    <n v="91"/>
  </r>
  <r>
    <s v="Mason Toyota"/>
    <s v="ADSL"/>
    <s v="V"/>
    <x v="10"/>
    <x v="0"/>
    <d v="2013-05-01T00:00:00"/>
    <n v="41"/>
  </r>
  <r>
    <s v="Emily Range"/>
    <s v="Móvil"/>
    <s v="V"/>
    <x v="52"/>
    <x v="10"/>
    <d v="2013-05-01T00:00:00"/>
    <n v="60"/>
  </r>
  <r>
    <s v="Olivia Kia"/>
    <s v="Móvil + Fijo"/>
    <s v="M"/>
    <x v="451"/>
    <x v="7"/>
    <d v="2013-05-01T00:00:00"/>
    <n v="52"/>
  </r>
  <r>
    <s v="William BMV"/>
    <s v="Móvil"/>
    <s v="M"/>
    <x v="298"/>
    <x v="6"/>
    <d v="2013-05-01T00:00:00"/>
    <n v="34"/>
  </r>
  <r>
    <s v="Michael Honda"/>
    <s v="Fibra"/>
    <s v="M"/>
    <x v="356"/>
    <x v="3"/>
    <d v="2013-05-01T00:00:00"/>
    <n v="94"/>
  </r>
  <r>
    <s v="Jayden Lotus"/>
    <s v="Móvil"/>
    <s v="M"/>
    <x v="378"/>
    <x v="1"/>
    <d v="2013-05-01T00:00:00"/>
    <n v="33"/>
  </r>
  <r>
    <s v="Chloe Nissan"/>
    <s v="ADSL"/>
    <s v="M"/>
    <x v="465"/>
    <x v="0"/>
    <d v="2013-05-01T00:00:00"/>
    <n v="60"/>
  </r>
  <r>
    <s v="Chloe Honda"/>
    <s v="Móvil"/>
    <s v="V"/>
    <x v="375"/>
    <x v="7"/>
    <d v="2013-05-01T00:00:00"/>
    <n v="60"/>
  </r>
  <r>
    <s v="Aiden Kia"/>
    <s v="Móvil"/>
    <s v="V"/>
    <x v="288"/>
    <x v="6"/>
    <d v="2013-05-01T00:00:00"/>
    <n v="59"/>
  </r>
  <r>
    <s v="Alexander Suzuki"/>
    <s v="Móvil + Fijo"/>
    <s v="V"/>
    <x v="78"/>
    <x v="5"/>
    <d v="2013-05-01T00:00:00"/>
    <n v="50"/>
  </r>
  <r>
    <s v="Abigail Lotus"/>
    <s v="ADSL"/>
    <s v="M"/>
    <x v="534"/>
    <x v="1"/>
    <d v="2013-05-01T00:00:00"/>
    <n v="68"/>
  </r>
  <r>
    <s v="Noah Renault"/>
    <s v="Móvil + Fijo"/>
    <s v="M"/>
    <x v="284"/>
    <x v="5"/>
    <d v="2013-05-01T00:00:00"/>
    <n v="54"/>
  </r>
  <r>
    <s v="Ethan Lotus"/>
    <s v="Móvil"/>
    <s v="M"/>
    <x v="1146"/>
    <x v="1"/>
    <d v="2013-05-01T00:00:00"/>
    <n v="57"/>
  </r>
  <r>
    <s v="Daniel Hyundai"/>
    <s v="Móvil"/>
    <s v="M"/>
    <x v="1206"/>
    <x v="6"/>
    <d v="2013-05-01T00:00:00"/>
    <n v="21"/>
  </r>
  <r>
    <s v="Isabella Kia"/>
    <s v="ADSL"/>
    <s v="V"/>
    <x v="368"/>
    <x v="2"/>
    <d v="2013-05-01T00:00:00"/>
    <n v="49"/>
  </r>
  <r>
    <s v="Ava Wolks"/>
    <s v="ADSL"/>
    <s v="M"/>
    <x v="594"/>
    <x v="3"/>
    <d v="2013-05-01T00:00:00"/>
    <n v="52"/>
  </r>
  <r>
    <s v="Ethan Lotus"/>
    <s v="Móvil"/>
    <s v="M"/>
    <x v="1146"/>
    <x v="1"/>
    <d v="2013-05-01T00:00:00"/>
    <n v="20"/>
  </r>
  <r>
    <s v="Elizabeth Rolls"/>
    <s v="Móvil"/>
    <s v="V"/>
    <x v="292"/>
    <x v="2"/>
    <d v="2013-05-01T00:00:00"/>
    <n v="39"/>
  </r>
  <r>
    <s v="Michael Jaguar"/>
    <s v="Móvil + Fijo"/>
    <s v="V"/>
    <x v="589"/>
    <x v="10"/>
    <d v="2013-05-01T00:00:00"/>
    <n v="58"/>
  </r>
  <r>
    <s v="Jacob Lexus"/>
    <s v="Móvil"/>
    <s v="V"/>
    <x v="141"/>
    <x v="10"/>
    <d v="2013-05-01T00:00:00"/>
    <n v="57"/>
  </r>
  <r>
    <s v="Ethan Dodge"/>
    <s v="Móvil"/>
    <s v="M"/>
    <x v="395"/>
    <x v="0"/>
    <d v="2013-05-01T00:00:00"/>
    <n v="59"/>
  </r>
  <r>
    <s v="Chloe Nissan"/>
    <s v="ADSL"/>
    <s v="M"/>
    <x v="465"/>
    <x v="0"/>
    <d v="2013-05-01T00:00:00"/>
    <n v="67"/>
  </r>
  <r>
    <s v="Mason Jeep"/>
    <s v="Móvil + Fijo"/>
    <s v="V"/>
    <x v="414"/>
    <x v="4"/>
    <d v="2013-05-01T00:00:00"/>
    <n v="50"/>
  </r>
  <r>
    <s v="Jacob Kia"/>
    <s v="Móvil"/>
    <s v="V"/>
    <x v="354"/>
    <x v="3"/>
    <d v="2013-05-01T00:00:00"/>
    <n v="23"/>
  </r>
  <r>
    <s v="Isabella Kia"/>
    <s v="ADSL"/>
    <s v="V"/>
    <x v="368"/>
    <x v="2"/>
    <d v="2013-05-01T00:00:00"/>
    <n v="68"/>
  </r>
  <r>
    <s v="Abigail Honda"/>
    <s v="Móvil"/>
    <s v="V"/>
    <x v="753"/>
    <x v="0"/>
    <d v="2013-05-01T00:00:00"/>
    <n v="59"/>
  </r>
  <r>
    <s v="Olivia Wolks"/>
    <s v="Móvil"/>
    <s v="M"/>
    <x v="74"/>
    <x v="5"/>
    <d v="2013-05-01T00:00:00"/>
    <n v="48"/>
  </r>
  <r>
    <s v="William Seat"/>
    <s v="Móvil + Fijo"/>
    <s v="M"/>
    <x v="580"/>
    <x v="2"/>
    <d v="2013-05-01T00:00:00"/>
    <n v="55"/>
  </r>
  <r>
    <s v="Noah Ford"/>
    <s v="Móvil"/>
    <s v="M"/>
    <x v="133"/>
    <x v="5"/>
    <d v="2013-05-01T00:00:00"/>
    <n v="26"/>
  </r>
  <r>
    <s v="Mason Nissan"/>
    <s v="ADSL"/>
    <s v="M"/>
    <x v="438"/>
    <x v="2"/>
    <d v="2013-05-01T00:00:00"/>
    <n v="45"/>
  </r>
  <r>
    <s v="Sophia Ferrari"/>
    <s v="Móvil + Fijo"/>
    <s v="V"/>
    <x v="183"/>
    <x v="9"/>
    <d v="2013-05-01T00:00:00"/>
    <n v="59"/>
  </r>
  <r>
    <s v="Sophia Daewo"/>
    <s v="Móvil + Fijo"/>
    <s v="M"/>
    <x v="944"/>
    <x v="4"/>
    <d v="2013-05-01T00:00:00"/>
    <n v="53"/>
  </r>
  <r>
    <s v="Emma Jaguar"/>
    <s v="ADSL"/>
    <s v="V"/>
    <x v="286"/>
    <x v="5"/>
    <d v="2013-05-01T00:00:00"/>
    <n v="51"/>
  </r>
  <r>
    <s v="Michael Daewo"/>
    <s v="Móvil"/>
    <s v="M"/>
    <x v="316"/>
    <x v="2"/>
    <d v="2013-05-01T00:00:00"/>
    <n v="57"/>
  </r>
  <r>
    <s v="Jayden Rolls"/>
    <s v="Móvil"/>
    <s v="V"/>
    <x v="328"/>
    <x v="8"/>
    <d v="2013-05-01T00:00:00"/>
    <n v="49"/>
  </r>
  <r>
    <s v="Madison Audi"/>
    <s v="Móvil + Fijo"/>
    <s v="M"/>
    <x v="924"/>
    <x v="0"/>
    <d v="2013-05-01T00:00:00"/>
    <n v="56"/>
  </r>
  <r>
    <s v="Daniel Ford"/>
    <s v="Móvil"/>
    <s v="V"/>
    <x v="290"/>
    <x v="2"/>
    <d v="2013-05-01T00:00:00"/>
    <n v="23"/>
  </r>
  <r>
    <s v="Jayden Jeep"/>
    <s v="Móvil"/>
    <s v="M"/>
    <x v="976"/>
    <x v="7"/>
    <d v="2013-05-01T00:00:00"/>
    <n v="45"/>
  </r>
  <r>
    <s v="Chloe Jeep"/>
    <s v="ADSL"/>
    <s v="M"/>
    <x v="132"/>
    <x v="6"/>
    <d v="2013-05-01T00:00:00"/>
    <n v="70"/>
  </r>
  <r>
    <s v="Ava Rolls"/>
    <s v="Móvil + Fijo"/>
    <s v="M"/>
    <x v="278"/>
    <x v="8"/>
    <d v="2013-05-01T00:00:00"/>
    <n v="55"/>
  </r>
  <r>
    <s v="Isabella Jeep"/>
    <s v="Móvil"/>
    <s v="V"/>
    <x v="1363"/>
    <x v="7"/>
    <d v="2013-05-01T00:00:00"/>
    <n v="57"/>
  </r>
  <r>
    <s v="Sophia Lotus"/>
    <s v="Móvil"/>
    <s v="V"/>
    <x v="254"/>
    <x v="7"/>
    <d v="2013-05-01T00:00:00"/>
    <n v="57"/>
  </r>
  <r>
    <s v="William Toyota"/>
    <s v="ADSL"/>
    <s v="M"/>
    <x v="950"/>
    <x v="7"/>
    <d v="2013-05-01T00:00:00"/>
    <n v="70"/>
  </r>
  <r>
    <s v="Mason Daewo"/>
    <s v="Otros"/>
    <s v="V"/>
    <x v="340"/>
    <x v="5"/>
    <d v="2013-05-01T00:00:00"/>
    <n v="23"/>
  </r>
  <r>
    <s v="Jacob Ferrari"/>
    <s v="Móvil"/>
    <s v="M"/>
    <x v="630"/>
    <x v="7"/>
    <d v="2013-05-01T00:00:00"/>
    <n v="38"/>
  </r>
  <r>
    <s v="Madison Dodge"/>
    <s v="Móvil + Fijo"/>
    <s v="V"/>
    <x v="851"/>
    <x v="6"/>
    <d v="2013-05-01T00:00:00"/>
    <n v="58"/>
  </r>
  <r>
    <s v="Olivia Audi"/>
    <s v="ADSL"/>
    <s v="V"/>
    <x v="287"/>
    <x v="5"/>
    <d v="2013-05-01T00:00:00"/>
    <n v="70"/>
  </r>
  <r>
    <s v="Isabella Jaguar"/>
    <s v="Móvil"/>
    <s v="M"/>
    <x v="84"/>
    <x v="10"/>
    <d v="2013-05-01T00:00:00"/>
    <n v="52"/>
  </r>
  <r>
    <s v="Ethan Kia"/>
    <s v="ADSL"/>
    <s v="M"/>
    <x v="282"/>
    <x v="10"/>
    <d v="2013-05-01T00:00:00"/>
    <n v="70"/>
  </r>
  <r>
    <s v="Aiden Daewo"/>
    <s v="ADSL"/>
    <s v="M"/>
    <x v="296"/>
    <x v="10"/>
    <d v="2013-05-01T00:00:00"/>
    <n v="58"/>
  </r>
  <r>
    <s v="Mia Nissan"/>
    <s v="Móvil + Fijo"/>
    <s v="M"/>
    <x v="1218"/>
    <x v="9"/>
    <d v="2013-05-01T00:00:00"/>
    <n v="59"/>
  </r>
  <r>
    <s v="Aiden Suzuki"/>
    <s v="Móvil"/>
    <s v="M"/>
    <x v="526"/>
    <x v="4"/>
    <d v="2013-05-01T00:00:00"/>
    <n v="49"/>
  </r>
  <r>
    <s v="Liam Wolks"/>
    <s v="Móvil + Fijo"/>
    <s v="V"/>
    <x v="22"/>
    <x v="8"/>
    <d v="2013-05-01T00:00:00"/>
    <n v="52"/>
  </r>
  <r>
    <s v="William Rolls"/>
    <s v="Móvil"/>
    <s v="M"/>
    <x v="225"/>
    <x v="0"/>
    <d v="2013-05-01T00:00:00"/>
    <n v="51"/>
  </r>
  <r>
    <s v="Noah Lexus"/>
    <s v="ADSL"/>
    <s v="M"/>
    <x v="270"/>
    <x v="4"/>
    <d v="2013-05-01T00:00:00"/>
    <n v="45"/>
  </r>
  <r>
    <s v="Liam Lotus"/>
    <s v="Móvil + Fijo"/>
    <s v="V"/>
    <x v="61"/>
    <x v="9"/>
    <d v="2013-05-01T00:00:00"/>
    <n v="60"/>
  </r>
  <r>
    <s v="Michael Jeep"/>
    <s v="Otros"/>
    <s v="V"/>
    <x v="1229"/>
    <x v="1"/>
    <d v="2013-05-01T00:00:00"/>
    <n v="15"/>
  </r>
  <r>
    <s v="Aiden Ferrari"/>
    <s v="Móvil + Fijo"/>
    <s v="M"/>
    <x v="185"/>
    <x v="10"/>
    <d v="2013-05-01T00:00:00"/>
    <n v="58"/>
  </r>
  <r>
    <s v="Liam Hyundai"/>
    <s v="Móvil + Fijo"/>
    <s v="M"/>
    <x v="149"/>
    <x v="10"/>
    <d v="2013-05-01T00:00:00"/>
    <n v="50"/>
  </r>
  <r>
    <s v="Olivia Ferrari"/>
    <s v="Fibra"/>
    <s v="M"/>
    <x v="1124"/>
    <x v="6"/>
    <d v="2013-05-01T00:00:00"/>
    <n v="98"/>
  </r>
  <r>
    <s v="Ava Hyundai"/>
    <s v="Móvil + Fijo"/>
    <s v="V"/>
    <x v="41"/>
    <x v="3"/>
    <d v="2013-05-01T00:00:00"/>
    <n v="55"/>
  </r>
  <r>
    <s v="Noah Ford"/>
    <s v="Móvil"/>
    <s v="M"/>
    <x v="133"/>
    <x v="5"/>
    <d v="2013-05-01T00:00:00"/>
    <n v="29"/>
  </r>
  <r>
    <s v="William Ferrari"/>
    <s v="Móvil"/>
    <s v="M"/>
    <x v="936"/>
    <x v="1"/>
    <d v="2013-05-01T00:00:00"/>
    <n v="56"/>
  </r>
  <r>
    <s v="Ethan Kia"/>
    <s v="ADSL"/>
    <s v="M"/>
    <x v="282"/>
    <x v="10"/>
    <d v="2013-05-01T00:00:00"/>
    <n v="43"/>
  </r>
  <r>
    <s v="Jacob Lotus"/>
    <s v="Móvil + Fijo"/>
    <s v="M"/>
    <x v="210"/>
    <x v="3"/>
    <d v="2013-05-01T00:00:00"/>
    <n v="60"/>
  </r>
  <r>
    <s v="Mia Lexus"/>
    <s v="ADSL"/>
    <s v="M"/>
    <x v="1055"/>
    <x v="7"/>
    <d v="2013-05-01T00:00:00"/>
    <n v="60"/>
  </r>
  <r>
    <s v="Emily Honda"/>
    <s v="Móvil"/>
    <s v="M"/>
    <x v="351"/>
    <x v="1"/>
    <d v="2013-05-01T00:00:00"/>
    <n v="33"/>
  </r>
  <r>
    <s v="Jayden Range"/>
    <s v="ADSL"/>
    <s v="V"/>
    <x v="1388"/>
    <x v="10"/>
    <d v="2013-05-01T00:00:00"/>
    <n v="49"/>
  </r>
  <r>
    <s v="Alexander Ford"/>
    <s v="Móvil + Fijo"/>
    <s v="V"/>
    <x v="82"/>
    <x v="4"/>
    <d v="2013-05-01T00:00:00"/>
    <n v="52"/>
  </r>
  <r>
    <s v="William Jeep"/>
    <s v="Móvil"/>
    <s v="M"/>
    <x v="357"/>
    <x v="7"/>
    <d v="2013-05-01T00:00:00"/>
    <n v="31"/>
  </r>
  <r>
    <s v="Mia Jaguar"/>
    <s v="Móvil + Fijo"/>
    <s v="V"/>
    <x v="440"/>
    <x v="4"/>
    <d v="2013-05-01T00:00:00"/>
    <n v="57"/>
  </r>
  <r>
    <s v="Liam Jeep"/>
    <s v="Móvil + Fijo"/>
    <s v="M"/>
    <x v="1317"/>
    <x v="6"/>
    <d v="2013-05-01T00:00:00"/>
    <n v="60"/>
  </r>
  <r>
    <s v="Aiden Lexus"/>
    <s v="Móvil + Fijo"/>
    <s v="M"/>
    <x v="297"/>
    <x v="10"/>
    <d v="2013-05-01T00:00:00"/>
    <n v="55"/>
  </r>
  <r>
    <s v="Aiden Ford"/>
    <s v="Móvil"/>
    <s v="M"/>
    <x v="677"/>
    <x v="6"/>
    <d v="2013-05-01T00:00:00"/>
    <n v="50"/>
  </r>
  <r>
    <s v="Isabella Toyota"/>
    <s v="Móvil + Fijo"/>
    <s v="V"/>
    <x v="232"/>
    <x v="9"/>
    <d v="2013-05-01T00:00:00"/>
    <n v="50"/>
  </r>
  <r>
    <s v="Abigail BMV"/>
    <s v="Fibra"/>
    <s v="V"/>
    <x v="31"/>
    <x v="10"/>
    <d v="2013-05-01T00:00:00"/>
    <n v="85"/>
  </r>
  <r>
    <s v="Alexander Nissan"/>
    <s v="Móvil"/>
    <s v="V"/>
    <x v="773"/>
    <x v="9"/>
    <d v="2013-05-01T00:00:00"/>
    <n v="44"/>
  </r>
  <r>
    <s v="Alexander Range"/>
    <s v="Fibra"/>
    <s v="M"/>
    <x v="302"/>
    <x v="8"/>
    <d v="2013-05-01T00:00:00"/>
    <n v="78"/>
  </r>
  <r>
    <s v="Sophia Toyota"/>
    <s v="Fibra"/>
    <s v="M"/>
    <x v="20"/>
    <x v="1"/>
    <d v="2013-05-01T00:00:00"/>
    <n v="84"/>
  </r>
  <r>
    <s v="Ava Dodge"/>
    <s v="ADSL"/>
    <s v="V"/>
    <x v="108"/>
    <x v="0"/>
    <d v="2013-05-01T00:00:00"/>
    <n v="50"/>
  </r>
  <r>
    <s v="Liam Toyota"/>
    <s v="Móvil"/>
    <s v="V"/>
    <x v="419"/>
    <x v="1"/>
    <d v="2013-05-01T00:00:00"/>
    <n v="32"/>
  </r>
  <r>
    <s v="Michael Daewo"/>
    <s v="Móvil"/>
    <s v="M"/>
    <x v="316"/>
    <x v="2"/>
    <d v="2013-05-01T00:00:00"/>
    <n v="45"/>
  </r>
  <r>
    <s v="Chloe Audi"/>
    <s v="Otros"/>
    <s v="M"/>
    <x v="832"/>
    <x v="9"/>
    <d v="2013-05-01T00:00:00"/>
    <n v="56"/>
  </r>
  <r>
    <s v="Jacob Dodge"/>
    <s v="Móvil"/>
    <s v="M"/>
    <x v="583"/>
    <x v="9"/>
    <d v="2013-05-01T00:00:00"/>
    <n v="41"/>
  </r>
  <r>
    <s v="Ethan Jaguar"/>
    <s v="Móvil"/>
    <s v="M"/>
    <x v="724"/>
    <x v="6"/>
    <d v="2013-05-01T00:00:00"/>
    <n v="50"/>
  </r>
  <r>
    <s v="Sophia Daewo"/>
    <s v="Móvil + Fijo"/>
    <s v="M"/>
    <x v="944"/>
    <x v="4"/>
    <d v="2013-05-01T00:00:00"/>
    <n v="57"/>
  </r>
  <r>
    <s v="Chloe Range"/>
    <s v="ADSL"/>
    <s v="V"/>
    <x v="308"/>
    <x v="4"/>
    <d v="2013-05-01T00:00:00"/>
    <n v="54"/>
  </r>
  <r>
    <s v="Mason Daewo"/>
    <s v="Otros"/>
    <s v="V"/>
    <x v="340"/>
    <x v="5"/>
    <d v="2013-05-01T00:00:00"/>
    <n v="44"/>
  </r>
  <r>
    <s v="Daniel Toyota"/>
    <s v="Móvil + Fijo"/>
    <s v="V"/>
    <x v="228"/>
    <x v="0"/>
    <d v="2013-05-01T00:00:00"/>
    <n v="51"/>
  </r>
  <r>
    <s v="Olivia Wolks"/>
    <s v="Móvil"/>
    <s v="M"/>
    <x v="74"/>
    <x v="5"/>
    <d v="2013-05-01T00:00:00"/>
    <n v="42"/>
  </r>
  <r>
    <s v="Emma Rolls"/>
    <s v="Móvil"/>
    <s v="M"/>
    <x v="1895"/>
    <x v="7"/>
    <d v="2013-05-01T00:00:00"/>
    <n v="29"/>
  </r>
  <r>
    <s v="William Suzuki"/>
    <s v="Móvil"/>
    <s v="M"/>
    <x v="15"/>
    <x v="4"/>
    <d v="2013-05-01T00:00:00"/>
    <n v="47"/>
  </r>
  <r>
    <s v="Emily Wolks"/>
    <s v="Móvil"/>
    <s v="V"/>
    <x v="129"/>
    <x v="3"/>
    <d v="2013-05-01T00:00:00"/>
    <n v="38"/>
  </r>
  <r>
    <s v="Madison Ford"/>
    <s v="ADSL"/>
    <s v="V"/>
    <x v="573"/>
    <x v="7"/>
    <d v="2013-05-01T00:00:00"/>
    <n v="50"/>
  </r>
  <r>
    <s v="Ava Daewo"/>
    <s v="ADSL"/>
    <s v="V"/>
    <x v="242"/>
    <x v="9"/>
    <d v="2013-05-01T00:00:00"/>
    <n v="45"/>
  </r>
  <r>
    <s v="Noah Hyundai"/>
    <s v="Fibra"/>
    <s v="V"/>
    <x v="1413"/>
    <x v="4"/>
    <d v="2013-05-01T00:00:00"/>
    <n v="94"/>
  </r>
  <r>
    <s v="Emily Rolls"/>
    <s v="Fibra"/>
    <s v="V"/>
    <x v="498"/>
    <x v="7"/>
    <d v="2013-05-01T00:00:00"/>
    <n v="76"/>
  </r>
  <r>
    <s v="Mason Lexus"/>
    <s v="Móvil"/>
    <s v="V"/>
    <x v="425"/>
    <x v="6"/>
    <d v="2013-05-01T00:00:00"/>
    <n v="56"/>
  </r>
  <r>
    <s v="Mason Wolks"/>
    <s v="Móvil + Fijo"/>
    <s v="M"/>
    <x v="114"/>
    <x v="8"/>
    <d v="2013-05-01T00:00:00"/>
    <n v="59"/>
  </r>
  <r>
    <s v="Noah Daewo"/>
    <s v="ADSL"/>
    <s v="V"/>
    <x v="389"/>
    <x v="2"/>
    <d v="2013-05-01T00:00:00"/>
    <n v="56"/>
  </r>
  <r>
    <s v="Madison Renault"/>
    <s v="ADSL"/>
    <s v="M"/>
    <x v="18"/>
    <x v="7"/>
    <d v="2013-05-01T00:00:00"/>
    <n v="50"/>
  </r>
  <r>
    <s v="Olivia Chrysler"/>
    <s v="Fibra"/>
    <s v="M"/>
    <x v="668"/>
    <x v="0"/>
    <d v="2013-05-01T00:00:00"/>
    <n v="82"/>
  </r>
  <r>
    <s v="Abigail Seat"/>
    <s v="Móvil"/>
    <s v="M"/>
    <x v="1195"/>
    <x v="7"/>
    <d v="2013-05-01T00:00:00"/>
    <n v="54"/>
  </r>
  <r>
    <s v="Alexander Range"/>
    <s v="Fibra"/>
    <s v="M"/>
    <x v="302"/>
    <x v="8"/>
    <d v="2013-05-01T00:00:00"/>
    <n v="99"/>
  </r>
  <r>
    <s v="Olivia Lotus"/>
    <s v="Móvil + Fijo"/>
    <s v="V"/>
    <x v="1422"/>
    <x v="2"/>
    <d v="2013-05-01T00:00:00"/>
    <n v="51"/>
  </r>
  <r>
    <s v="Mia Toyota"/>
    <s v="Móvil + Fijo"/>
    <s v="M"/>
    <x v="169"/>
    <x v="0"/>
    <d v="2013-05-01T00:00:00"/>
    <n v="55"/>
  </r>
  <r>
    <s v="Mason Chrysler"/>
    <s v="ADSL"/>
    <s v="V"/>
    <x v="116"/>
    <x v="5"/>
    <d v="2013-05-01T00:00:00"/>
    <n v="64"/>
  </r>
  <r>
    <s v="Emma Seat"/>
    <s v="Móvil + Fijo"/>
    <s v="V"/>
    <x v="93"/>
    <x v="3"/>
    <d v="2013-05-01T00:00:00"/>
    <n v="52"/>
  </r>
  <r>
    <s v="Emily Honda"/>
    <s v="Móvil"/>
    <s v="M"/>
    <x v="351"/>
    <x v="1"/>
    <d v="2013-05-01T00:00:00"/>
    <n v="39"/>
  </r>
  <r>
    <s v="Michael Lotus"/>
    <s v="ADSL"/>
    <s v="M"/>
    <x v="1426"/>
    <x v="5"/>
    <d v="2013-05-01T00:00:00"/>
    <n v="43"/>
  </r>
  <r>
    <s v="Ethan Hyundai"/>
    <s v="ADSL"/>
    <s v="V"/>
    <x v="202"/>
    <x v="7"/>
    <d v="2013-05-01T00:00:00"/>
    <n v="54"/>
  </r>
  <r>
    <s v="Jayden Nissan"/>
    <s v="Móvil"/>
    <s v="M"/>
    <x v="551"/>
    <x v="3"/>
    <d v="2013-05-01T00:00:00"/>
    <n v="33"/>
  </r>
  <r>
    <s v="Isabella BMV"/>
    <s v="ADSL"/>
    <s v="M"/>
    <x v="49"/>
    <x v="0"/>
    <d v="2013-05-01T00:00:00"/>
    <n v="41"/>
  </r>
  <r>
    <s v="Aiden Daewo"/>
    <s v="ADSL"/>
    <s v="M"/>
    <x v="296"/>
    <x v="10"/>
    <d v="2013-05-01T00:00:00"/>
    <n v="42"/>
  </r>
  <r>
    <s v="Daniel Toyota"/>
    <s v="Móvil + Fijo"/>
    <s v="V"/>
    <x v="228"/>
    <x v="0"/>
    <d v="2013-05-01T00:00:00"/>
    <n v="51"/>
  </r>
  <r>
    <s v="Jacob Daewo"/>
    <s v="Móvil + Fijo"/>
    <s v="M"/>
    <x v="1432"/>
    <x v="0"/>
    <d v="2013-05-01T00:00:00"/>
    <n v="55"/>
  </r>
  <r>
    <s v="Elizabeth Jaguar"/>
    <s v="Móvil + Fijo"/>
    <s v="V"/>
    <x v="21"/>
    <x v="1"/>
    <d v="2013-05-01T00:00:00"/>
    <n v="58"/>
  </r>
  <r>
    <s v="Daniel Ferrari"/>
    <s v="Otros"/>
    <s v="M"/>
    <x v="260"/>
    <x v="10"/>
    <d v="2013-05-01T00:00:00"/>
    <n v="97"/>
  </r>
  <r>
    <s v="Ethan Kia"/>
    <s v="ADSL"/>
    <s v="M"/>
    <x v="282"/>
    <x v="10"/>
    <d v="2013-05-01T00:00:00"/>
    <n v="60"/>
  </r>
  <r>
    <s v="Emily Hyundai"/>
    <s v="Móvil"/>
    <s v="V"/>
    <x v="7"/>
    <x v="4"/>
    <d v="2013-05-01T00:00:00"/>
    <n v="43"/>
  </r>
  <r>
    <s v="Abigail Renault"/>
    <s v="Fibra"/>
    <s v="V"/>
    <x v="211"/>
    <x v="7"/>
    <d v="2013-05-01T00:00:00"/>
    <n v="70"/>
  </r>
  <r>
    <s v="Elizabeth Toyota"/>
    <s v="Móvil"/>
    <s v="M"/>
    <x v="430"/>
    <x v="10"/>
    <d v="2013-05-01T00:00:00"/>
    <n v="35"/>
  </r>
  <r>
    <s v="Alexander Seat"/>
    <s v="Móvil"/>
    <s v="V"/>
    <x v="1199"/>
    <x v="7"/>
    <d v="2013-05-01T00:00:00"/>
    <n v="43"/>
  </r>
  <r>
    <s v="Madison Seat"/>
    <s v="Móvil + Fijo"/>
    <s v="M"/>
    <x v="521"/>
    <x v="5"/>
    <d v="2013-05-01T00:00:00"/>
    <n v="60"/>
  </r>
  <r>
    <s v="Olivia Chrysler"/>
    <s v="Fibra"/>
    <s v="M"/>
    <x v="668"/>
    <x v="0"/>
    <d v="2013-05-01T00:00:00"/>
    <n v="93"/>
  </r>
  <r>
    <s v="Aiden Wolks"/>
    <s v="Fibra"/>
    <s v="V"/>
    <x v="1052"/>
    <x v="7"/>
    <d v="2013-05-01T00:00:00"/>
    <n v="85"/>
  </r>
  <r>
    <s v="Ava Kia"/>
    <s v="Móvil + Fijo"/>
    <s v="V"/>
    <x v="122"/>
    <x v="7"/>
    <d v="2013-05-01T00:00:00"/>
    <n v="59"/>
  </r>
  <r>
    <s v="Emma Ferrari"/>
    <s v="Fibra"/>
    <s v="M"/>
    <x v="1150"/>
    <x v="0"/>
    <d v="2013-05-01T00:00:00"/>
    <n v="85"/>
  </r>
  <r>
    <s v="Elizabeth Toyota"/>
    <s v="Móvil"/>
    <s v="M"/>
    <x v="430"/>
    <x v="10"/>
    <d v="2013-05-01T00:00:00"/>
    <n v="36"/>
  </r>
  <r>
    <s v="Daniel Ford"/>
    <s v="Móvil"/>
    <s v="V"/>
    <x v="290"/>
    <x v="2"/>
    <d v="2013-05-01T00:00:00"/>
    <n v="30"/>
  </r>
  <r>
    <s v="Sophia Toyota"/>
    <s v="Fibra"/>
    <s v="M"/>
    <x v="20"/>
    <x v="1"/>
    <d v="2013-05-01T00:00:00"/>
    <n v="73"/>
  </r>
  <r>
    <s v="Elizabeth Hyundai"/>
    <s v="Móvil"/>
    <s v="M"/>
    <x v="135"/>
    <x v="0"/>
    <d v="2013-05-01T00:00:00"/>
    <n v="49"/>
  </r>
  <r>
    <s v="Michael Lexus"/>
    <s v="ADSL"/>
    <s v="M"/>
    <x v="444"/>
    <x v="1"/>
    <d v="2013-05-01T00:00:00"/>
    <n v="61"/>
  </r>
  <r>
    <s v="Mason Lotus"/>
    <s v="Móvil"/>
    <s v="M"/>
    <x v="12"/>
    <x v="1"/>
    <d v="2013-05-01T00:00:00"/>
    <n v="38"/>
  </r>
  <r>
    <s v="Mason Wolks"/>
    <s v="Móvil + Fijo"/>
    <s v="M"/>
    <x v="114"/>
    <x v="8"/>
    <d v="2013-05-01T00:00:00"/>
    <n v="57"/>
  </r>
  <r>
    <s v="Madison Range"/>
    <s v="Móvil"/>
    <s v="V"/>
    <x v="121"/>
    <x v="0"/>
    <d v="2013-05-01T00:00:00"/>
    <n v="21"/>
  </r>
  <r>
    <s v="Madison Rolls"/>
    <s v="ADSL"/>
    <s v="M"/>
    <x v="218"/>
    <x v="5"/>
    <d v="2013-05-01T00:00:00"/>
    <n v="40"/>
  </r>
  <r>
    <s v="Ava Renault"/>
    <s v="Móvil"/>
    <s v="M"/>
    <x v="675"/>
    <x v="10"/>
    <d v="2013-05-01T00:00:00"/>
    <n v="59"/>
  </r>
  <r>
    <s v="Sophia Lotus"/>
    <s v="Móvil"/>
    <s v="V"/>
    <x v="254"/>
    <x v="7"/>
    <d v="2013-05-01T00:00:00"/>
    <n v="53"/>
  </r>
  <r>
    <s v="Chloe Toyota"/>
    <s v="Móvil"/>
    <s v="M"/>
    <x v="3"/>
    <x v="2"/>
    <d v="2013-05-01T00:00:00"/>
    <n v="38"/>
  </r>
  <r>
    <s v="Mason Audi"/>
    <s v="Móvil + Fijo"/>
    <s v="M"/>
    <x v="613"/>
    <x v="3"/>
    <d v="2013-05-01T00:00:00"/>
    <n v="50"/>
  </r>
  <r>
    <s v="Daniel Hyundai"/>
    <s v="Móvil"/>
    <s v="M"/>
    <x v="1206"/>
    <x v="6"/>
    <d v="2013-05-01T00:00:00"/>
    <n v="53"/>
  </r>
  <r>
    <s v="Jacob Hyundai"/>
    <s v="Móvil"/>
    <s v="V"/>
    <x v="765"/>
    <x v="4"/>
    <d v="2013-05-01T00:00:00"/>
    <n v="24"/>
  </r>
  <r>
    <s v="Ethan BMV"/>
    <s v="ADSL"/>
    <s v="M"/>
    <x v="322"/>
    <x v="2"/>
    <d v="2013-05-01T00:00:00"/>
    <n v="51"/>
  </r>
  <r>
    <s v="Chloe Honda"/>
    <s v="Móvil"/>
    <s v="V"/>
    <x v="375"/>
    <x v="7"/>
    <d v="2013-05-01T00:00:00"/>
    <n v="28"/>
  </r>
  <r>
    <s v="Noah Suzuki"/>
    <s v="Móvil"/>
    <s v="M"/>
    <x v="47"/>
    <x v="1"/>
    <d v="2013-05-01T00:00:00"/>
    <n v="59"/>
  </r>
  <r>
    <s v="Michael Ferrari"/>
    <s v="Móvil"/>
    <s v="V"/>
    <x v="1079"/>
    <x v="7"/>
    <d v="2013-05-01T00:00:00"/>
    <n v="29"/>
  </r>
  <r>
    <s v="Liam Lotus"/>
    <s v="Móvil + Fijo"/>
    <s v="V"/>
    <x v="61"/>
    <x v="9"/>
    <d v="2013-05-01T00:00:00"/>
    <n v="50"/>
  </r>
  <r>
    <s v="Jacob Audi"/>
    <s v="ADSL"/>
    <s v="V"/>
    <x v="898"/>
    <x v="3"/>
    <d v="2013-05-01T00:00:00"/>
    <n v="64"/>
  </r>
  <r>
    <s v="Alexander Chrysler"/>
    <s v="Móvil"/>
    <s v="V"/>
    <x v="810"/>
    <x v="2"/>
    <d v="2013-05-01T00:00:00"/>
    <n v="28"/>
  </r>
  <r>
    <s v="Noah BMV"/>
    <s v="Móvil + Fijo"/>
    <s v="M"/>
    <x v="192"/>
    <x v="7"/>
    <d v="2013-05-01T00:00:00"/>
    <n v="56"/>
  </r>
  <r>
    <s v="Abigail Wolks"/>
    <s v="Fibra"/>
    <s v="V"/>
    <x v="1033"/>
    <x v="7"/>
    <d v="2013-05-01T00:00:00"/>
    <n v="82"/>
  </r>
  <r>
    <s v="Ethan Ford"/>
    <s v="Móvil + Fijo"/>
    <s v="M"/>
    <x v="508"/>
    <x v="0"/>
    <d v="2013-05-01T00:00:00"/>
    <n v="60"/>
  </r>
  <r>
    <s v="Chloe Renault"/>
    <s v="Móvil"/>
    <s v="M"/>
    <x v="714"/>
    <x v="3"/>
    <d v="2013-05-01T00:00:00"/>
    <n v="38"/>
  </r>
  <r>
    <s v="Liam Rolls"/>
    <s v="Móvil"/>
    <s v="M"/>
    <x v="182"/>
    <x v="6"/>
    <d v="2013-05-01T00:00:00"/>
    <n v="54"/>
  </r>
  <r>
    <s v="Aiden Rolls"/>
    <s v="ADSL"/>
    <s v="V"/>
    <x v="459"/>
    <x v="7"/>
    <d v="2013-05-01T00:00:00"/>
    <n v="52"/>
  </r>
  <r>
    <s v="Ava Lotus"/>
    <s v="Móvil"/>
    <s v="V"/>
    <x v="158"/>
    <x v="10"/>
    <d v="2013-05-01T00:00:00"/>
    <n v="27"/>
  </r>
  <r>
    <s v="Noah Audi"/>
    <s v="Móvil"/>
    <s v="V"/>
    <x v="321"/>
    <x v="2"/>
    <d v="2013-05-01T00:00:00"/>
    <n v="45"/>
  </r>
  <r>
    <s v="Abigail Toyota"/>
    <s v="Móvil"/>
    <s v="V"/>
    <x v="768"/>
    <x v="7"/>
    <d v="2013-05-01T00:00:00"/>
    <n v="46"/>
  </r>
  <r>
    <s v="Daniel Jaguar"/>
    <s v="Móvil"/>
    <s v="V"/>
    <x v="938"/>
    <x v="2"/>
    <d v="2013-05-01T00:00:00"/>
    <n v="31"/>
  </r>
  <r>
    <s v="Elizabeth Renault"/>
    <s v="Móvil"/>
    <s v="M"/>
    <x v="335"/>
    <x v="1"/>
    <d v="2013-05-01T00:00:00"/>
    <n v="23"/>
  </r>
  <r>
    <s v="Noah Honda"/>
    <s v="Móvil"/>
    <s v="M"/>
    <x v="44"/>
    <x v="0"/>
    <d v="2013-05-01T00:00:00"/>
    <n v="38"/>
  </r>
  <r>
    <s v="Michael Toyota"/>
    <s v="Móvil"/>
    <s v="M"/>
    <x v="229"/>
    <x v="9"/>
    <d v="2013-05-01T00:00:00"/>
    <n v="24"/>
  </r>
  <r>
    <s v="Madison Rolls"/>
    <s v="ADSL"/>
    <s v="M"/>
    <x v="218"/>
    <x v="5"/>
    <d v="2013-05-01T00:00:00"/>
    <n v="67"/>
  </r>
  <r>
    <s v="Emily Hyundai"/>
    <s v="Móvil"/>
    <s v="V"/>
    <x v="7"/>
    <x v="4"/>
    <d v="2013-05-01T00:00:00"/>
    <n v="40"/>
  </r>
  <r>
    <s v="Emily Wolks"/>
    <s v="Móvil"/>
    <s v="V"/>
    <x v="129"/>
    <x v="3"/>
    <d v="2013-05-01T00:00:00"/>
    <n v="31"/>
  </r>
  <r>
    <s v="Noah Nissan"/>
    <s v="Móvil"/>
    <s v="M"/>
    <x v="680"/>
    <x v="2"/>
    <d v="2013-05-01T00:00:00"/>
    <n v="30"/>
  </r>
  <r>
    <s v="Emma Range"/>
    <s v="Móvil + Fijo"/>
    <s v="M"/>
    <x v="1110"/>
    <x v="9"/>
    <d v="2013-05-01T00:00:00"/>
    <n v="58"/>
  </r>
  <r>
    <s v="Sophia Hyundai"/>
    <s v="Móvil"/>
    <s v="M"/>
    <x v="876"/>
    <x v="5"/>
    <d v="2013-05-01T00:00:00"/>
    <n v="25"/>
  </r>
  <r>
    <s v="Isabella Daewo"/>
    <s v="Móvil"/>
    <s v="M"/>
    <x v="279"/>
    <x v="4"/>
    <d v="2013-05-01T00:00:00"/>
    <n v="51"/>
  </r>
  <r>
    <s v="Olivia Renault"/>
    <s v="Otros"/>
    <s v="M"/>
    <x v="486"/>
    <x v="3"/>
    <d v="2013-05-01T00:00:00"/>
    <n v="64"/>
  </r>
  <r>
    <s v="Elizabeth Honda"/>
    <s v="Móvil"/>
    <s v="V"/>
    <x v="1"/>
    <x v="0"/>
    <d v="2013-05-01T00:00:00"/>
    <n v="45"/>
  </r>
  <r>
    <s v="Jayden Hyundai"/>
    <s v="ADSL"/>
    <s v="M"/>
    <x v="188"/>
    <x v="0"/>
    <d v="2013-05-01T00:00:00"/>
    <n v="53"/>
  </r>
  <r>
    <s v="Liam Honda"/>
    <s v="ADSL"/>
    <s v="M"/>
    <x v="224"/>
    <x v="0"/>
    <d v="2013-05-01T00:00:00"/>
    <n v="56"/>
  </r>
  <r>
    <s v="Mia Range"/>
    <s v="Móvil + Fijo"/>
    <s v="V"/>
    <x v="307"/>
    <x v="8"/>
    <d v="2013-05-01T00:00:00"/>
    <n v="54"/>
  </r>
  <r>
    <s v="Noah Suzuki"/>
    <s v="Móvil"/>
    <s v="M"/>
    <x v="47"/>
    <x v="1"/>
    <d v="2013-05-01T00:00:00"/>
    <n v="28"/>
  </r>
  <r>
    <s v="Michael Wolks"/>
    <s v="Móvil + Fijo"/>
    <s v="V"/>
    <x v="475"/>
    <x v="7"/>
    <d v="2013-05-01T00:00:00"/>
    <n v="52"/>
  </r>
  <r>
    <s v="Isabella Ford"/>
    <s v="Móvil"/>
    <s v="V"/>
    <x v="124"/>
    <x v="5"/>
    <d v="2013-05-01T00:00:00"/>
    <n v="20"/>
  </r>
  <r>
    <s v="Jayden Suzuki"/>
    <s v="Móvil"/>
    <s v="V"/>
    <x v="428"/>
    <x v="2"/>
    <d v="2013-05-01T00:00:00"/>
    <n v="41"/>
  </r>
  <r>
    <s v="Ethan Suzuki"/>
    <s v="Móvil + Fijo"/>
    <s v="V"/>
    <x v="592"/>
    <x v="5"/>
    <d v="2013-05-01T00:00:00"/>
    <n v="51"/>
  </r>
  <r>
    <s v="Mason Chrysler"/>
    <s v="ADSL"/>
    <s v="V"/>
    <x v="116"/>
    <x v="5"/>
    <d v="2013-05-01T00:00:00"/>
    <n v="64"/>
  </r>
  <r>
    <s v="Emma Kia"/>
    <s v="Otros"/>
    <s v="V"/>
    <x v="65"/>
    <x v="9"/>
    <d v="2013-05-01T00:00:00"/>
    <n v="47"/>
  </r>
  <r>
    <s v="Mia Daewo"/>
    <s v="Fibra"/>
    <s v="V"/>
    <x v="220"/>
    <x v="0"/>
    <d v="2013-05-01T00:00:00"/>
    <n v="94"/>
  </r>
  <r>
    <s v="Jacob Lotus"/>
    <s v="Móvil + Fijo"/>
    <s v="M"/>
    <x v="210"/>
    <x v="3"/>
    <d v="2013-05-01T00:00:00"/>
    <n v="59"/>
  </r>
  <r>
    <s v="Sophia Chrysler"/>
    <s v="Otros"/>
    <s v="M"/>
    <x v="173"/>
    <x v="5"/>
    <d v="2013-05-01T00:00:00"/>
    <n v="48"/>
  </r>
  <r>
    <s v="Emily Jeep"/>
    <s v="ADSL"/>
    <s v="V"/>
    <x v="99"/>
    <x v="0"/>
    <d v="2013-05-01T00:00:00"/>
    <n v="69"/>
  </r>
  <r>
    <s v="Abigail Nissan"/>
    <s v="ADSL"/>
    <s v="M"/>
    <x v="565"/>
    <x v="5"/>
    <d v="2013-05-01T00:00:00"/>
    <n v="59"/>
  </r>
  <r>
    <s v="Liam Lotus"/>
    <s v="Móvil + Fijo"/>
    <s v="V"/>
    <x v="61"/>
    <x v="9"/>
    <d v="2013-05-01T00:00:00"/>
    <n v="55"/>
  </r>
  <r>
    <s v="Elizabeth Jeep"/>
    <s v="Móvil"/>
    <s v="V"/>
    <x v="550"/>
    <x v="6"/>
    <d v="2013-05-01T00:00:00"/>
    <n v="30"/>
  </r>
  <r>
    <s v="Sophia BMV"/>
    <s v="Fibra"/>
    <s v="M"/>
    <x v="70"/>
    <x v="1"/>
    <d v="2013-05-01T00:00:00"/>
    <n v="73"/>
  </r>
  <r>
    <s v="Emily Honda"/>
    <s v="Móvil"/>
    <s v="M"/>
    <x v="351"/>
    <x v="1"/>
    <d v="2013-05-01T00:00:00"/>
    <n v="50"/>
  </r>
  <r>
    <s v="Jacob Rolls"/>
    <s v="Otros"/>
    <s v="V"/>
    <x v="483"/>
    <x v="0"/>
    <d v="2013-05-01T00:00:00"/>
    <n v="92"/>
  </r>
  <r>
    <s v="Noah Hyundai"/>
    <s v="Fibra"/>
    <s v="V"/>
    <x v="1413"/>
    <x v="4"/>
    <d v="2013-05-01T00:00:00"/>
    <n v="93"/>
  </r>
  <r>
    <s v="Emma BMV"/>
    <s v="ADSL"/>
    <s v="M"/>
    <x v="198"/>
    <x v="1"/>
    <d v="2013-05-01T00:00:00"/>
    <n v="43"/>
  </r>
  <r>
    <s v="Emma Renault"/>
    <s v="Móvil + Fijo"/>
    <s v="V"/>
    <x v="535"/>
    <x v="2"/>
    <d v="2013-05-01T00:00:00"/>
    <n v="55"/>
  </r>
  <r>
    <s v="Mason Dodge"/>
    <s v="Móvil"/>
    <s v="M"/>
    <x v="207"/>
    <x v="10"/>
    <d v="2013-05-01T00:00:00"/>
    <n v="36"/>
  </r>
  <r>
    <s v="Elizabeth Jeep"/>
    <s v="Móvil"/>
    <s v="V"/>
    <x v="550"/>
    <x v="6"/>
    <d v="2013-05-01T00:00:00"/>
    <n v="39"/>
  </r>
  <r>
    <s v="Olivia Lexus"/>
    <s v="ADSL"/>
    <s v="M"/>
    <x v="257"/>
    <x v="10"/>
    <d v="2013-05-01T00:00:00"/>
    <n v="40"/>
  </r>
  <r>
    <s v="William BMV"/>
    <s v="Móvil"/>
    <s v="M"/>
    <x v="298"/>
    <x v="6"/>
    <d v="2013-05-01T00:00:00"/>
    <n v="44"/>
  </r>
  <r>
    <s v="Abigail BMV"/>
    <s v="Fibra"/>
    <s v="V"/>
    <x v="31"/>
    <x v="10"/>
    <d v="2013-05-01T00:00:00"/>
    <n v="99"/>
  </r>
  <r>
    <s v="Alexander Chrysler"/>
    <s v="Móvil"/>
    <s v="V"/>
    <x v="810"/>
    <x v="2"/>
    <d v="2013-05-01T00:00:00"/>
    <n v="46"/>
  </r>
  <r>
    <s v="Noah Suzuki"/>
    <s v="Móvil"/>
    <s v="M"/>
    <x v="47"/>
    <x v="1"/>
    <d v="2013-05-01T00:00:00"/>
    <n v="36"/>
  </r>
  <r>
    <s v="Daniel Audi"/>
    <s v="Móvil"/>
    <s v="M"/>
    <x v="97"/>
    <x v="10"/>
    <d v="2013-05-01T00:00:00"/>
    <n v="54"/>
  </r>
  <r>
    <s v="Elizabeth Suzuki"/>
    <s v="Móvil + Fijo"/>
    <s v="M"/>
    <x v="413"/>
    <x v="1"/>
    <d v="2013-05-01T00:00:00"/>
    <n v="53"/>
  </r>
  <r>
    <s v="Liam Lexus"/>
    <s v="Móvil"/>
    <s v="M"/>
    <x v="269"/>
    <x v="5"/>
    <d v="2013-05-01T00:00:00"/>
    <n v="51"/>
  </r>
  <r>
    <s v="Aiden Toyota"/>
    <s v="Móvil"/>
    <s v="M"/>
    <x v="36"/>
    <x v="3"/>
    <d v="2013-05-01T00:00:00"/>
    <n v="23"/>
  </r>
  <r>
    <s v="Daniel Seat"/>
    <s v="Móvil"/>
    <s v="M"/>
    <x v="415"/>
    <x v="7"/>
    <d v="2013-05-01T00:00:00"/>
    <n v="41"/>
  </r>
  <r>
    <s v="Jayden Nissan"/>
    <s v="Móvil"/>
    <s v="M"/>
    <x v="551"/>
    <x v="3"/>
    <d v="2013-05-01T00:00:00"/>
    <n v="50"/>
  </r>
  <r>
    <s v="Ava Audi"/>
    <s v="Móvil"/>
    <s v="V"/>
    <x v="196"/>
    <x v="5"/>
    <d v="2013-05-01T00:00:00"/>
    <n v="29"/>
  </r>
  <r>
    <s v="Emma Jeep"/>
    <s v="ADSL"/>
    <s v="V"/>
    <x v="223"/>
    <x v="4"/>
    <d v="2013-05-01T00:00:00"/>
    <n v="57"/>
  </r>
  <r>
    <s v="Liam Toyota"/>
    <s v="Móvil"/>
    <s v="V"/>
    <x v="419"/>
    <x v="1"/>
    <d v="2013-05-01T00:00:00"/>
    <n v="31"/>
  </r>
  <r>
    <s v="Ava Kia"/>
    <s v="Móvil + Fijo"/>
    <s v="V"/>
    <x v="122"/>
    <x v="7"/>
    <d v="2013-05-01T00:00:00"/>
    <n v="54"/>
  </r>
  <r>
    <s v="Noah Lotus"/>
    <s v="ADSL"/>
    <s v="M"/>
    <x v="314"/>
    <x v="4"/>
    <d v="2013-05-01T00:00:00"/>
    <n v="57"/>
  </r>
  <r>
    <s v="Olivia Jaguar"/>
    <s v="Móvil"/>
    <s v="M"/>
    <x v="161"/>
    <x v="7"/>
    <d v="2013-05-01T00:00:00"/>
    <n v="21"/>
  </r>
  <r>
    <s v="Alexander Honda"/>
    <s v="Móvil"/>
    <s v="M"/>
    <x v="200"/>
    <x v="0"/>
    <d v="2013-05-01T00:00:00"/>
    <n v="32"/>
  </r>
  <r>
    <s v="Abigail Seat"/>
    <s v="Móvil"/>
    <s v="M"/>
    <x v="1195"/>
    <x v="7"/>
    <d v="2013-05-01T00:00:00"/>
    <n v="25"/>
  </r>
  <r>
    <s v="Michael Ford"/>
    <s v="ADSL"/>
    <s v="M"/>
    <x v="96"/>
    <x v="5"/>
    <d v="2013-05-01T00:00:00"/>
    <n v="46"/>
  </r>
  <r>
    <s v="Liam Chrysler"/>
    <s v="Móvil + Fijo"/>
    <s v="M"/>
    <x v="332"/>
    <x v="2"/>
    <d v="2013-05-01T00:00:00"/>
    <n v="57"/>
  </r>
  <r>
    <s v="Elizabeth Wolks"/>
    <s v="Móvil"/>
    <s v="M"/>
    <x v="2"/>
    <x v="1"/>
    <d v="2013-05-01T00:00:00"/>
    <n v="28"/>
  </r>
  <r>
    <s v="Mia Seat"/>
    <s v="Móvil + Fijo"/>
    <s v="M"/>
    <x v="385"/>
    <x v="1"/>
    <d v="2013-05-01T00:00:00"/>
    <n v="57"/>
  </r>
  <r>
    <s v="Mason BMV"/>
    <s v="ADSL"/>
    <s v="M"/>
    <x v="186"/>
    <x v="10"/>
    <d v="2013-05-01T00:00:00"/>
    <n v="63"/>
  </r>
  <r>
    <s v="Jacob Jeep"/>
    <s v="Móvil"/>
    <s v="V"/>
    <x v="57"/>
    <x v="7"/>
    <d v="2013-05-01T00:00:00"/>
    <n v="53"/>
  </r>
  <r>
    <s v="Noah Lotus"/>
    <s v="ADSL"/>
    <s v="M"/>
    <x v="314"/>
    <x v="4"/>
    <d v="2013-05-01T00:00:00"/>
    <n v="41"/>
  </r>
  <r>
    <s v="Aiden Dodge"/>
    <s v="ADSL"/>
    <s v="V"/>
    <x v="1101"/>
    <x v="9"/>
    <d v="2013-05-01T00:00:00"/>
    <n v="51"/>
  </r>
  <r>
    <s v="Olivia Lexus"/>
    <s v="ADSL"/>
    <s v="M"/>
    <x v="257"/>
    <x v="10"/>
    <d v="2013-05-01T00:00:00"/>
    <n v="58"/>
  </r>
  <r>
    <s v="Michael Rolls"/>
    <s v="ADSL"/>
    <s v="M"/>
    <x v="1531"/>
    <x v="7"/>
    <d v="2013-05-01T00:00:00"/>
    <n v="63"/>
  </r>
  <r>
    <s v="Ava Jeep"/>
    <s v="Móvil"/>
    <s v="M"/>
    <x v="58"/>
    <x v="1"/>
    <d v="2013-05-01T00:00:00"/>
    <n v="41"/>
  </r>
  <r>
    <s v="Michael Toyota"/>
    <s v="Móvil"/>
    <s v="M"/>
    <x v="229"/>
    <x v="9"/>
    <d v="2013-05-01T00:00:00"/>
    <n v="23"/>
  </r>
  <r>
    <s v="Jacob Nissan"/>
    <s v="Móvil + Fijo"/>
    <s v="M"/>
    <x v="331"/>
    <x v="0"/>
    <d v="2013-05-01T00:00:00"/>
    <n v="57"/>
  </r>
  <r>
    <s v="Michael Rolls"/>
    <s v="ADSL"/>
    <s v="M"/>
    <x v="1531"/>
    <x v="7"/>
    <d v="2013-05-01T00:00:00"/>
    <n v="69"/>
  </r>
  <r>
    <s v="William Chrysler"/>
    <s v="Móvil"/>
    <s v="M"/>
    <x v="83"/>
    <x v="10"/>
    <d v="2013-05-01T00:00:00"/>
    <n v="32"/>
  </r>
  <r>
    <s v="Madison Chrysler"/>
    <s v="Móvil + Fijo"/>
    <s v="V"/>
    <x v="403"/>
    <x v="0"/>
    <d v="2013-05-01T00:00:00"/>
    <n v="57"/>
  </r>
  <r>
    <s v="Ava Daewo"/>
    <s v="ADSL"/>
    <s v="V"/>
    <x v="242"/>
    <x v="9"/>
    <d v="2013-05-01T00:00:00"/>
    <n v="60"/>
  </r>
  <r>
    <s v="Ava Rolls"/>
    <s v="Móvil + Fijo"/>
    <s v="M"/>
    <x v="278"/>
    <x v="8"/>
    <d v="2013-05-01T00:00:00"/>
    <n v="56"/>
  </r>
  <r>
    <s v="Alexander Suzuki"/>
    <s v="Móvil + Fijo"/>
    <s v="V"/>
    <x v="78"/>
    <x v="5"/>
    <d v="2013-05-01T00:00:00"/>
    <n v="54"/>
  </r>
  <r>
    <s v="Ethan Chrysler"/>
    <s v="ADSL"/>
    <s v="V"/>
    <x v="126"/>
    <x v="0"/>
    <d v="2013-05-01T00:00:00"/>
    <n v="50"/>
  </r>
  <r>
    <s v="Isabella Hyundai"/>
    <s v="Móvil + Fijo"/>
    <s v="V"/>
    <x v="1068"/>
    <x v="1"/>
    <d v="2013-05-01T00:00:00"/>
    <n v="59"/>
  </r>
  <r>
    <s v="Alexander Rolls"/>
    <s v="Móvil"/>
    <s v="V"/>
    <x v="46"/>
    <x v="3"/>
    <d v="2013-05-01T00:00:00"/>
    <n v="58"/>
  </r>
  <r>
    <s v="Abigail BMV"/>
    <s v="Fibra"/>
    <s v="V"/>
    <x v="31"/>
    <x v="10"/>
    <d v="2013-05-01T00:00:00"/>
    <n v="74"/>
  </r>
  <r>
    <s v="William Jaguar"/>
    <s v="Móvil"/>
    <s v="V"/>
    <x v="412"/>
    <x v="3"/>
    <d v="2013-05-01T00:00:00"/>
    <n v="24"/>
  </r>
  <r>
    <s v="Liam Audi"/>
    <s v="Otros"/>
    <s v="M"/>
    <x v="205"/>
    <x v="0"/>
    <d v="2013-05-01T00:00:00"/>
    <n v="42"/>
  </r>
  <r>
    <s v="Mason Renault"/>
    <s v="Móvil"/>
    <s v="V"/>
    <x v="256"/>
    <x v="8"/>
    <d v="2013-05-01T00:00:00"/>
    <n v="28"/>
  </r>
  <r>
    <s v="Noah Kia"/>
    <s v="ADSL"/>
    <s v="V"/>
    <x v="393"/>
    <x v="7"/>
    <d v="2013-05-01T00:00:00"/>
    <n v="66"/>
  </r>
  <r>
    <s v="Noah Jeep"/>
    <s v="ADSL"/>
    <s v="V"/>
    <x v="27"/>
    <x v="3"/>
    <d v="2013-05-01T00:00:00"/>
    <n v="58"/>
  </r>
  <r>
    <s v="Daniel Rolls"/>
    <s v="Móvil + Fijo"/>
    <s v="M"/>
    <x v="128"/>
    <x v="7"/>
    <d v="2013-05-01T00:00:00"/>
    <n v="57"/>
  </r>
  <r>
    <s v="Jayden Lotus"/>
    <s v="Móvil"/>
    <s v="M"/>
    <x v="378"/>
    <x v="1"/>
    <d v="2013-05-01T00:00:00"/>
    <n v="31"/>
  </r>
  <r>
    <s v="Emily Kia"/>
    <s v="Otros"/>
    <s v="V"/>
    <x v="142"/>
    <x v="4"/>
    <d v="2013-05-01T00:00:00"/>
    <n v="92"/>
  </r>
  <r>
    <s v="William Nissan"/>
    <s v="ADSL"/>
    <s v="M"/>
    <x v="130"/>
    <x v="7"/>
    <d v="2013-05-01T00:00:00"/>
    <n v="48"/>
  </r>
  <r>
    <s v="Ava Audi"/>
    <s v="Móvil"/>
    <s v="V"/>
    <x v="196"/>
    <x v="5"/>
    <d v="2013-05-01T00:00:00"/>
    <n v="52"/>
  </r>
  <r>
    <s v="Aiden Range"/>
    <s v="Móvil"/>
    <s v="M"/>
    <x v="230"/>
    <x v="7"/>
    <d v="2013-05-01T00:00:00"/>
    <n v="47"/>
  </r>
  <r>
    <s v="Jayden Ford"/>
    <s v="ADSL"/>
    <s v="V"/>
    <x v="674"/>
    <x v="5"/>
    <d v="2013-05-01T00:00:00"/>
    <n v="46"/>
  </r>
  <r>
    <s v="Michael Audi"/>
    <s v="Móvil"/>
    <s v="M"/>
    <x v="390"/>
    <x v="3"/>
    <d v="2013-05-01T00:00:00"/>
    <n v="28"/>
  </r>
  <r>
    <s v="Sophia Jaguar"/>
    <s v="Otros"/>
    <s v="V"/>
    <x v="1017"/>
    <x v="7"/>
    <d v="2013-05-01T00:00:00"/>
    <n v="22"/>
  </r>
  <r>
    <s v="Olivia Lexus"/>
    <s v="ADSL"/>
    <s v="M"/>
    <x v="257"/>
    <x v="10"/>
    <d v="2013-05-01T00:00:00"/>
    <n v="59"/>
  </r>
  <r>
    <s v="William Dodge"/>
    <s v="Móvil + Fijo"/>
    <s v="M"/>
    <x v="370"/>
    <x v="8"/>
    <d v="2013-05-01T00:00:00"/>
    <n v="51"/>
  </r>
  <r>
    <s v="Emma Daewo"/>
    <s v="ADSL"/>
    <s v="M"/>
    <x v="32"/>
    <x v="5"/>
    <d v="2013-05-01T00:00:00"/>
    <n v="54"/>
  </r>
  <r>
    <s v="Madison Lexus"/>
    <s v="ADSL"/>
    <s v="V"/>
    <x v="844"/>
    <x v="9"/>
    <d v="2013-05-01T00:00:00"/>
    <n v="70"/>
  </r>
  <r>
    <s v="Emily Ford"/>
    <s v="Móvil"/>
    <s v="M"/>
    <x v="533"/>
    <x v="9"/>
    <d v="2013-05-01T00:00:00"/>
    <n v="53"/>
  </r>
  <r>
    <s v="Alexander Daewo"/>
    <s v="Móvil"/>
    <s v="V"/>
    <x v="168"/>
    <x v="2"/>
    <d v="2013-05-01T00:00:00"/>
    <n v="32"/>
  </r>
  <r>
    <s v="Liam Dodge"/>
    <s v="Móvil + Fijo"/>
    <s v="M"/>
    <x v="1562"/>
    <x v="5"/>
    <d v="2013-05-01T00:00:00"/>
    <n v="51"/>
  </r>
  <r>
    <s v="Noah Chrysler"/>
    <s v="Móvil + Fijo"/>
    <s v="V"/>
    <x v="191"/>
    <x v="7"/>
    <d v="2013-05-01T00:00:00"/>
    <n v="53"/>
  </r>
  <r>
    <s v="Mason Seat"/>
    <s v="ADSL"/>
    <s v="V"/>
    <x v="34"/>
    <x v="0"/>
    <d v="2013-05-01T00:00:00"/>
    <n v="42"/>
  </r>
  <r>
    <s v="Mia Lexus"/>
    <s v="ADSL"/>
    <s v="M"/>
    <x v="1055"/>
    <x v="7"/>
    <d v="2013-05-01T00:00:00"/>
    <n v="63"/>
  </r>
  <r>
    <s v="Aiden Nissan"/>
    <s v="Fibra"/>
    <s v="V"/>
    <x v="982"/>
    <x v="10"/>
    <d v="2013-05-01T00:00:00"/>
    <n v="88"/>
  </r>
  <r>
    <s v="Isabella Nissan"/>
    <s v="Móvil"/>
    <s v="M"/>
    <x v="545"/>
    <x v="4"/>
    <d v="2013-05-01T00:00:00"/>
    <n v="44"/>
  </r>
  <r>
    <s v="Michael Rolls"/>
    <s v="ADSL"/>
    <s v="M"/>
    <x v="1531"/>
    <x v="7"/>
    <d v="2013-05-01T00:00:00"/>
    <n v="45"/>
  </r>
  <r>
    <s v="Sophia Lotus"/>
    <s v="Móvil"/>
    <s v="V"/>
    <x v="254"/>
    <x v="7"/>
    <d v="2013-05-01T00:00:00"/>
    <n v="57"/>
  </r>
  <r>
    <s v="Jayden Jaguar"/>
    <s v="Móvil"/>
    <s v="M"/>
    <x v="325"/>
    <x v="7"/>
    <d v="2013-05-01T00:00:00"/>
    <n v="51"/>
  </r>
  <r>
    <s v="Ava Seat"/>
    <s v="Fibra"/>
    <s v="M"/>
    <x v="377"/>
    <x v="7"/>
    <d v="2013-05-01T00:00:00"/>
    <n v="70"/>
  </r>
  <r>
    <s v="Jacob Chrysler"/>
    <s v="ADSL"/>
    <s v="V"/>
    <x v="380"/>
    <x v="8"/>
    <d v="2013-05-01T00:00:00"/>
    <n v="46"/>
  </r>
  <r>
    <s v="Elizabeth Daewo"/>
    <s v="Móvil"/>
    <s v="V"/>
    <x v="649"/>
    <x v="1"/>
    <d v="2013-05-01T00:00:00"/>
    <n v="52"/>
  </r>
  <r>
    <s v="Michael Kia"/>
    <s v="Móvil + Fijo"/>
    <s v="M"/>
    <x v="581"/>
    <x v="7"/>
    <d v="2013-05-01T00:00:00"/>
    <n v="57"/>
  </r>
  <r>
    <s v="Daniel Suzuki"/>
    <s v="Móvil"/>
    <s v="V"/>
    <x v="233"/>
    <x v="8"/>
    <d v="2013-05-01T00:00:00"/>
    <n v="40"/>
  </r>
  <r>
    <s v="Emily Audi"/>
    <s v="Móvil + Fijo"/>
    <s v="M"/>
    <x v="100"/>
    <x v="7"/>
    <d v="2013-05-01T00:00:00"/>
    <n v="55"/>
  </r>
  <r>
    <s v="Sophia Chrysler"/>
    <s v="Otros"/>
    <s v="M"/>
    <x v="173"/>
    <x v="5"/>
    <d v="2013-05-01T00:00:00"/>
    <n v="18"/>
  </r>
  <r>
    <s v="Madison Suzuki"/>
    <s v="Móvil"/>
    <s v="V"/>
    <x v="397"/>
    <x v="5"/>
    <d v="2013-05-01T00:00:00"/>
    <n v="22"/>
  </r>
  <r>
    <s v="Mia Jaguar"/>
    <s v="Móvil + Fijo"/>
    <s v="V"/>
    <x v="440"/>
    <x v="4"/>
    <d v="2013-05-01T00:00:00"/>
    <n v="60"/>
  </r>
  <r>
    <s v="Madison Dodge"/>
    <s v="Móvil + Fijo"/>
    <s v="V"/>
    <x v="851"/>
    <x v="6"/>
    <d v="2013-05-01T00:00:00"/>
    <n v="50"/>
  </r>
  <r>
    <s v="Abigail Lotus"/>
    <s v="ADSL"/>
    <s v="M"/>
    <x v="534"/>
    <x v="1"/>
    <d v="2013-05-01T00:00:00"/>
    <n v="60"/>
  </r>
  <r>
    <s v="Noah Jeep"/>
    <s v="ADSL"/>
    <s v="V"/>
    <x v="27"/>
    <x v="3"/>
    <d v="2013-05-01T00:00:00"/>
    <n v="48"/>
  </r>
  <r>
    <s v="Olivia Daewo"/>
    <s v="ADSL"/>
    <s v="V"/>
    <x v="184"/>
    <x v="7"/>
    <d v="2013-05-01T00:00:00"/>
    <n v="51"/>
  </r>
  <r>
    <s v="Mia Toyota"/>
    <s v="Móvil + Fijo"/>
    <s v="M"/>
    <x v="169"/>
    <x v="0"/>
    <d v="2013-05-01T00:00:00"/>
    <n v="54"/>
  </r>
  <r>
    <s v="Emma Wolks"/>
    <s v="ADSL"/>
    <s v="M"/>
    <x v="1001"/>
    <x v="7"/>
    <d v="2013-05-01T00:00:00"/>
    <n v="47"/>
  </r>
  <r>
    <s v="Olivia Rolls"/>
    <s v="Fibra"/>
    <s v="V"/>
    <x v="923"/>
    <x v="10"/>
    <d v="2013-05-01T00:00:00"/>
    <n v="91"/>
  </r>
  <r>
    <s v="Chloe Jeep"/>
    <s v="ADSL"/>
    <s v="M"/>
    <x v="132"/>
    <x v="6"/>
    <d v="2013-05-01T00:00:00"/>
    <n v="70"/>
  </r>
  <r>
    <s v="Liam Hyundai"/>
    <s v="Móvil + Fijo"/>
    <s v="M"/>
    <x v="149"/>
    <x v="10"/>
    <d v="2013-05-01T00:00:00"/>
    <n v="51"/>
  </r>
  <r>
    <s v="Jayden Hyundai"/>
    <s v="ADSL"/>
    <s v="M"/>
    <x v="188"/>
    <x v="0"/>
    <d v="2013-05-01T00:00:00"/>
    <n v="65"/>
  </r>
  <r>
    <s v="Alexander Audi"/>
    <s v="Móvil"/>
    <s v="M"/>
    <x v="215"/>
    <x v="8"/>
    <d v="2013-05-01T00:00:00"/>
    <n v="31"/>
  </r>
  <r>
    <s v="Liam Daewo"/>
    <s v="Fibra"/>
    <s v="M"/>
    <x v="674"/>
    <x v="0"/>
    <d v="2013-05-01T00:00:00"/>
    <n v="93"/>
  </r>
  <r>
    <s v="Daniel Wolks"/>
    <s v="ADSL"/>
    <s v="M"/>
    <x v="421"/>
    <x v="3"/>
    <d v="2013-05-01T00:00:00"/>
    <n v="63"/>
  </r>
  <r>
    <s v="Sophia Suzuki"/>
    <s v="Móvil + Fijo"/>
    <s v="V"/>
    <x v="241"/>
    <x v="3"/>
    <d v="2013-05-01T00:00:00"/>
    <n v="58"/>
  </r>
  <r>
    <s v="Daniel Honda"/>
    <s v="ADSL"/>
    <s v="M"/>
    <x v="472"/>
    <x v="0"/>
    <d v="2013-05-01T00:00:00"/>
    <n v="42"/>
  </r>
  <r>
    <s v="Isabella Seat"/>
    <s v="Móvil + Fijo"/>
    <s v="V"/>
    <x v="179"/>
    <x v="6"/>
    <d v="2013-05-01T00:00:00"/>
    <n v="55"/>
  </r>
  <r>
    <s v="Mia Honda"/>
    <s v="Móvil + Fijo"/>
    <s v="M"/>
    <x v="365"/>
    <x v="3"/>
    <d v="2013-05-01T00:00:00"/>
    <n v="56"/>
  </r>
  <r>
    <s v="Jayden Range"/>
    <s v="ADSL"/>
    <s v="V"/>
    <x v="1388"/>
    <x v="10"/>
    <d v="2013-05-01T00:00:00"/>
    <n v="67"/>
  </r>
  <r>
    <s v="Daniel Ferrari"/>
    <s v="Otros"/>
    <s v="M"/>
    <x v="260"/>
    <x v="10"/>
    <d v="2013-05-01T00:00:00"/>
    <n v="36"/>
  </r>
  <r>
    <s v="Jayden Range"/>
    <s v="ADSL"/>
    <s v="V"/>
    <x v="1388"/>
    <x v="10"/>
    <d v="2013-05-01T00:00:00"/>
    <n v="58"/>
  </r>
  <r>
    <s v="Aiden Lexus"/>
    <s v="Móvil + Fijo"/>
    <s v="M"/>
    <x v="297"/>
    <x v="10"/>
    <d v="2013-05-01T00:00:00"/>
    <n v="52"/>
  </r>
  <r>
    <s v="Sophia Chrysler"/>
    <s v="Otros"/>
    <s v="M"/>
    <x v="173"/>
    <x v="5"/>
    <d v="2013-05-01T00:00:00"/>
    <n v="96"/>
  </r>
  <r>
    <s v="Emma Dodge"/>
    <s v="Móvil"/>
    <s v="V"/>
    <x v="171"/>
    <x v="8"/>
    <d v="2013-05-01T00:00:00"/>
    <n v="47"/>
  </r>
  <r>
    <s v="Isabella Suzuki"/>
    <s v="Móvil"/>
    <s v="M"/>
    <x v="382"/>
    <x v="2"/>
    <d v="2013-05-01T00:00:00"/>
    <n v="57"/>
  </r>
  <r>
    <s v="Jayden Suzuki"/>
    <s v="Móvil"/>
    <s v="V"/>
    <x v="428"/>
    <x v="2"/>
    <d v="2013-05-01T00:00:00"/>
    <n v="39"/>
  </r>
  <r>
    <s v="Michael Ferrari"/>
    <s v="Móvil"/>
    <s v="V"/>
    <x v="1079"/>
    <x v="7"/>
    <d v="2013-05-01T00:00:00"/>
    <n v="55"/>
  </r>
  <r>
    <s v="Jacob Suzuki"/>
    <s v="Móvil"/>
    <s v="V"/>
    <x v="23"/>
    <x v="4"/>
    <d v="2013-05-01T00:00:00"/>
    <n v="30"/>
  </r>
  <r>
    <s v="Liam Ferrari"/>
    <s v="Móvil"/>
    <s v="M"/>
    <x v="1604"/>
    <x v="0"/>
    <d v="2013-05-01T00:00:00"/>
    <n v="24"/>
  </r>
  <r>
    <s v="Ava Rolls"/>
    <s v="Móvil + Fijo"/>
    <s v="M"/>
    <x v="278"/>
    <x v="8"/>
    <d v="2013-05-01T00:00:00"/>
    <n v="51"/>
  </r>
  <r>
    <s v="Emily BMV"/>
    <s v="Móvil"/>
    <s v="M"/>
    <x v="71"/>
    <x v="1"/>
    <d v="2013-05-01T00:00:00"/>
    <n v="28"/>
  </r>
  <r>
    <s v="Jacob Daewo"/>
    <s v="Móvil + Fijo"/>
    <s v="M"/>
    <x v="1432"/>
    <x v="0"/>
    <d v="2013-05-01T00:00:00"/>
    <n v="56"/>
  </r>
  <r>
    <s v="Sophia Lexus"/>
    <s v="Móvil + Fijo"/>
    <s v="V"/>
    <x v="72"/>
    <x v="9"/>
    <d v="2013-05-01T00:00:00"/>
    <n v="51"/>
  </r>
  <r>
    <s v="Emma Renault"/>
    <s v="Móvil + Fijo"/>
    <s v="V"/>
    <x v="535"/>
    <x v="2"/>
    <d v="2013-05-01T00:00:00"/>
    <n v="53"/>
  </r>
  <r>
    <s v="Ethan Audi"/>
    <s v="ADSL"/>
    <s v="M"/>
    <x v="647"/>
    <x v="10"/>
    <d v="2013-05-01T00:00:00"/>
    <n v="68"/>
  </r>
  <r>
    <s v="Noah Lexus"/>
    <s v="ADSL"/>
    <s v="M"/>
    <x v="270"/>
    <x v="4"/>
    <d v="2013-05-01T00:00:00"/>
    <n v="42"/>
  </r>
  <r>
    <s v="Ethan Hyundai"/>
    <s v="ADSL"/>
    <s v="V"/>
    <x v="202"/>
    <x v="7"/>
    <d v="2013-05-01T00:00:00"/>
    <n v="69"/>
  </r>
  <r>
    <s v="Emma Lexus"/>
    <s v="ADSL"/>
    <s v="M"/>
    <x v="95"/>
    <x v="7"/>
    <d v="2013-05-01T00:00:00"/>
    <n v="44"/>
  </r>
  <r>
    <s v="Jayden Wolks"/>
    <s v="ADSL"/>
    <s v="M"/>
    <x v="1201"/>
    <x v="10"/>
    <d v="2013-05-01T00:00:00"/>
    <n v="44"/>
  </r>
  <r>
    <s v="Emily Seat"/>
    <s v="Móvil"/>
    <s v="M"/>
    <x v="81"/>
    <x v="3"/>
    <d v="2013-05-01T00:00:00"/>
    <n v="21"/>
  </r>
  <r>
    <s v="Mason Seat"/>
    <s v="ADSL"/>
    <s v="V"/>
    <x v="34"/>
    <x v="0"/>
    <d v="2013-05-01T00:00:00"/>
    <n v="47"/>
  </r>
  <r>
    <s v="Mia Suzuki"/>
    <s v="ADSL"/>
    <s v="V"/>
    <x v="43"/>
    <x v="5"/>
    <d v="2013-05-01T00:00:00"/>
    <n v="51"/>
  </r>
  <r>
    <s v="Emma Audi"/>
    <s v="Otros"/>
    <s v="M"/>
    <x v="499"/>
    <x v="0"/>
    <d v="2013-05-01T00:00:00"/>
    <n v="45"/>
  </r>
  <r>
    <s v="Alexander Honda"/>
    <s v="Móvil"/>
    <s v="M"/>
    <x v="200"/>
    <x v="0"/>
    <d v="2013-05-01T00:00:00"/>
    <n v="24"/>
  </r>
  <r>
    <s v="Elizabeth Daewo"/>
    <s v="Móvil"/>
    <s v="V"/>
    <x v="649"/>
    <x v="1"/>
    <d v="2013-05-01T00:00:00"/>
    <n v="36"/>
  </r>
  <r>
    <s v="Chloe Dodge"/>
    <s v="Móvil + Fijo"/>
    <s v="M"/>
    <x v="33"/>
    <x v="4"/>
    <d v="2013-05-01T00:00:00"/>
    <n v="60"/>
  </r>
  <r>
    <s v="Aiden BMV"/>
    <s v="Móvil"/>
    <s v="V"/>
    <x v="1313"/>
    <x v="7"/>
    <d v="2013-05-01T00:00:00"/>
    <n v="30"/>
  </r>
  <r>
    <s v="Madison Daewo"/>
    <s v="Móvil + Fijo"/>
    <s v="V"/>
    <x v="742"/>
    <x v="10"/>
    <d v="2013-05-01T00:00:00"/>
    <n v="57"/>
  </r>
  <r>
    <s v="Michael Toyota"/>
    <s v="Móvil"/>
    <s v="M"/>
    <x v="229"/>
    <x v="9"/>
    <d v="2013-05-01T00:00:00"/>
    <n v="52"/>
  </r>
  <r>
    <s v="Isabella Lotus"/>
    <s v="Móvil"/>
    <s v="M"/>
    <x v="239"/>
    <x v="8"/>
    <d v="2013-05-01T00:00:00"/>
    <n v="54"/>
  </r>
  <r>
    <s v="Aiden Wolks"/>
    <s v="Fibra"/>
    <s v="V"/>
    <x v="1052"/>
    <x v="7"/>
    <d v="2013-05-01T00:00:00"/>
    <n v="82"/>
  </r>
  <r>
    <s v="Isabella Chrysler"/>
    <s v="Móvil + Fijo"/>
    <s v="V"/>
    <x v="352"/>
    <x v="9"/>
    <d v="2013-05-01T00:00:00"/>
    <n v="55"/>
  </r>
  <r>
    <s v="Emma Ford"/>
    <s v="Móvil"/>
    <s v="V"/>
    <x v="85"/>
    <x v="2"/>
    <d v="2013-05-01T00:00:00"/>
    <n v="54"/>
  </r>
  <r>
    <s v="Michael Jaguar"/>
    <s v="Móvil + Fijo"/>
    <s v="V"/>
    <x v="589"/>
    <x v="10"/>
    <d v="2013-05-01T00:00:00"/>
    <n v="55"/>
  </r>
  <r>
    <s v="Ava Jaguar"/>
    <s v="Móvil"/>
    <s v="M"/>
    <x v="117"/>
    <x v="0"/>
    <d v="2013-05-01T00:00:00"/>
    <n v="43"/>
  </r>
  <r>
    <s v="Olivia Ford"/>
    <s v="Móvil + Fijo"/>
    <s v="M"/>
    <x v="291"/>
    <x v="3"/>
    <d v="2013-05-01T00:00:00"/>
    <n v="58"/>
  </r>
  <r>
    <s v="Jayden Nissan"/>
    <s v="Móvil"/>
    <s v="M"/>
    <x v="551"/>
    <x v="3"/>
    <d v="2013-05-01T00:00:00"/>
    <n v="60"/>
  </r>
  <r>
    <s v="Abigail Seat"/>
    <s v="Móvil"/>
    <s v="M"/>
    <x v="1195"/>
    <x v="7"/>
    <d v="2013-05-01T00:00:00"/>
    <n v="27"/>
  </r>
  <r>
    <s v="Mia Suzuki"/>
    <s v="ADSL"/>
    <s v="V"/>
    <x v="43"/>
    <x v="5"/>
    <d v="2013-05-01T00:00:00"/>
    <n v="40"/>
  </r>
  <r>
    <s v="Emma Chrysler"/>
    <s v="ADSL"/>
    <s v="V"/>
    <x v="227"/>
    <x v="6"/>
    <d v="2013-05-01T00:00:00"/>
    <n v="62"/>
  </r>
  <r>
    <s v="Noah Honda"/>
    <s v="Móvil"/>
    <s v="M"/>
    <x v="44"/>
    <x v="0"/>
    <d v="2013-05-01T00:00:00"/>
    <n v="55"/>
  </r>
  <r>
    <s v="Michael Suzuki"/>
    <s v="Móvil + Fijo"/>
    <s v="V"/>
    <x v="68"/>
    <x v="9"/>
    <d v="2013-05-01T00:00:00"/>
    <n v="55"/>
  </r>
  <r>
    <s v="Olivia Jaguar"/>
    <s v="Móvil"/>
    <s v="M"/>
    <x v="161"/>
    <x v="7"/>
    <d v="2013-05-01T00:00:00"/>
    <n v="22"/>
  </r>
  <r>
    <s v="Elizabeth Lexus"/>
    <s v="Móvil + Fijo"/>
    <s v="M"/>
    <x v="862"/>
    <x v="5"/>
    <d v="2013-05-01T00:00:00"/>
    <n v="58"/>
  </r>
  <r>
    <s v="Liam Kia"/>
    <s v="Móvil + Fijo"/>
    <s v="V"/>
    <x v="1046"/>
    <x v="0"/>
    <d v="2013-05-01T00:00:00"/>
    <n v="58"/>
  </r>
  <r>
    <s v="Emma Range"/>
    <s v="Móvil + Fijo"/>
    <s v="M"/>
    <x v="1110"/>
    <x v="9"/>
    <d v="2013-05-01T00:00:00"/>
    <n v="50"/>
  </r>
  <r>
    <s v="Jacob Audi"/>
    <s v="ADSL"/>
    <s v="V"/>
    <x v="898"/>
    <x v="3"/>
    <d v="2013-05-01T00:00:00"/>
    <n v="57"/>
  </r>
  <r>
    <s v="Michael Hyundai"/>
    <s v="ADSL"/>
    <s v="M"/>
    <x v="641"/>
    <x v="4"/>
    <d v="2013-05-01T00:00:00"/>
    <n v="41"/>
  </r>
  <r>
    <s v="Aiden Chrysler"/>
    <s v="Móvil"/>
    <s v="M"/>
    <x v="1072"/>
    <x v="10"/>
    <d v="2013-05-01T00:00:00"/>
    <n v="22"/>
  </r>
  <r>
    <s v="Elizabeth Wolks"/>
    <s v="Móvil"/>
    <s v="M"/>
    <x v="2"/>
    <x v="1"/>
    <d v="2013-05-01T00:00:00"/>
    <n v="30"/>
  </r>
  <r>
    <s v="Abigail Rolls"/>
    <s v="ADSL"/>
    <s v="V"/>
    <x v="73"/>
    <x v="4"/>
    <d v="2013-05-01T00:00:00"/>
    <n v="45"/>
  </r>
  <r>
    <s v="Olivia Toyota"/>
    <s v="Otros"/>
    <s v="V"/>
    <x v="606"/>
    <x v="0"/>
    <d v="2013-05-01T00:00:00"/>
    <n v="60"/>
  </r>
  <r>
    <s v="William BMV"/>
    <s v="Móvil"/>
    <s v="M"/>
    <x v="298"/>
    <x v="6"/>
    <d v="2013-05-01T00:00:00"/>
    <n v="35"/>
  </r>
  <r>
    <s v="Abigail Audi"/>
    <s v="Móvil"/>
    <s v="V"/>
    <x v="1647"/>
    <x v="4"/>
    <d v="2013-05-01T00:00:00"/>
    <n v="25"/>
  </r>
  <r>
    <s v="Ava Suzuki"/>
    <s v="Móvil + Fijo"/>
    <s v="M"/>
    <x v="318"/>
    <x v="7"/>
    <d v="2013-05-01T00:00:00"/>
    <n v="50"/>
  </r>
  <r>
    <s v="Liam BMV"/>
    <s v="Móvil"/>
    <s v="M"/>
    <x v="16"/>
    <x v="7"/>
    <d v="2013-05-01T00:00:00"/>
    <n v="46"/>
  </r>
  <r>
    <s v="Michael Jeep"/>
    <s v="Otros"/>
    <s v="V"/>
    <x v="1229"/>
    <x v="1"/>
    <d v="2013-05-01T00:00:00"/>
    <n v="57"/>
  </r>
  <r>
    <s v="Mason Kia"/>
    <s v="Móvil"/>
    <s v="V"/>
    <x v="30"/>
    <x v="1"/>
    <d v="2013-05-01T00:00:00"/>
    <n v="23"/>
  </r>
  <r>
    <s v="Jacob Suzuki"/>
    <s v="Móvil"/>
    <s v="V"/>
    <x v="23"/>
    <x v="4"/>
    <d v="2013-05-01T00:00:00"/>
    <n v="36"/>
  </r>
  <r>
    <s v="Olivia Seat"/>
    <s v="Móvil + Fijo"/>
    <s v="M"/>
    <x v="59"/>
    <x v="7"/>
    <d v="2013-05-01T00:00:00"/>
    <n v="52"/>
  </r>
  <r>
    <s v="Olivia Audi"/>
    <s v="ADSL"/>
    <s v="V"/>
    <x v="287"/>
    <x v="5"/>
    <d v="2013-05-01T00:00:00"/>
    <n v="63"/>
  </r>
  <r>
    <s v="Jayden Range"/>
    <s v="ADSL"/>
    <s v="V"/>
    <x v="1388"/>
    <x v="10"/>
    <d v="2013-05-01T00:00:00"/>
    <n v="49"/>
  </r>
  <r>
    <s v="Sophia Ford"/>
    <s v="Móvil"/>
    <s v="V"/>
    <x v="743"/>
    <x v="6"/>
    <d v="2013-05-01T00:00:00"/>
    <n v="33"/>
  </r>
  <r>
    <s v="William Rolls"/>
    <s v="Móvil"/>
    <s v="M"/>
    <x v="225"/>
    <x v="0"/>
    <d v="2013-05-01T00:00:00"/>
    <n v="51"/>
  </r>
  <r>
    <s v="Elizabeth Renault"/>
    <s v="Móvil"/>
    <s v="M"/>
    <x v="335"/>
    <x v="1"/>
    <d v="2013-05-01T00:00:00"/>
    <n v="45"/>
  </r>
  <r>
    <s v="Liam Daewo"/>
    <s v="Fibra"/>
    <s v="M"/>
    <x v="674"/>
    <x v="0"/>
    <d v="2013-05-01T00:00:00"/>
    <n v="91"/>
  </r>
  <r>
    <s v="Aiden Kia"/>
    <s v="Móvil"/>
    <s v="V"/>
    <x v="288"/>
    <x v="6"/>
    <d v="2013-05-01T00:00:00"/>
    <n v="42"/>
  </r>
  <r>
    <s v="Olivia Dodge"/>
    <s v="Fibra"/>
    <s v="V"/>
    <x v="209"/>
    <x v="9"/>
    <d v="2013-05-01T00:00:00"/>
    <n v="85"/>
  </r>
  <r>
    <s v="Alexander Nissan"/>
    <s v="Móvil"/>
    <s v="V"/>
    <x v="773"/>
    <x v="9"/>
    <d v="2013-05-01T00:00:00"/>
    <n v="22"/>
  </r>
  <r>
    <s v="Jacob Renault"/>
    <s v="Móvil + Fijo"/>
    <s v="V"/>
    <x v="5"/>
    <x v="3"/>
    <d v="2013-05-01T00:00:00"/>
    <n v="53"/>
  </r>
  <r>
    <s v="Olivia Dodge"/>
    <s v="Fibra"/>
    <s v="V"/>
    <x v="209"/>
    <x v="9"/>
    <d v="2013-05-01T00:00:00"/>
    <n v="90"/>
  </r>
  <r>
    <s v="Daniel Suzuki"/>
    <s v="Móvil"/>
    <s v="V"/>
    <x v="233"/>
    <x v="8"/>
    <d v="2013-05-01T00:00:00"/>
    <n v="26"/>
  </r>
  <r>
    <s v="Jacob Range"/>
    <s v="Móvil + Fijo"/>
    <s v="V"/>
    <x v="548"/>
    <x v="1"/>
    <d v="2013-05-01T00:00:00"/>
    <n v="51"/>
  </r>
  <r>
    <s v="Madison Jaguar"/>
    <s v="ADSL"/>
    <s v="V"/>
    <x v="151"/>
    <x v="4"/>
    <d v="2013-05-01T00:00:00"/>
    <n v="68"/>
  </r>
  <r>
    <s v="Jacob Wolks"/>
    <s v="Móvil"/>
    <s v="V"/>
    <x v="575"/>
    <x v="1"/>
    <d v="2013-05-01T00:00:00"/>
    <n v="41"/>
  </r>
  <r>
    <s v="Daniel Suzuki"/>
    <s v="Móvil"/>
    <s v="V"/>
    <x v="233"/>
    <x v="8"/>
    <d v="2013-05-01T00:00:00"/>
    <n v="36"/>
  </r>
  <r>
    <s v="Olivia Audi"/>
    <s v="ADSL"/>
    <s v="V"/>
    <x v="287"/>
    <x v="5"/>
    <d v="2013-05-01T00:00:00"/>
    <n v="56"/>
  </r>
  <r>
    <s v="Emily Dodge"/>
    <s v="Otros"/>
    <s v="M"/>
    <x v="353"/>
    <x v="7"/>
    <d v="2013-05-01T00:00:00"/>
    <n v="27"/>
  </r>
  <r>
    <s v="Mia Rolls"/>
    <s v="Móvil + Fijo"/>
    <s v="V"/>
    <x v="1672"/>
    <x v="7"/>
    <d v="2013-05-01T00:00:00"/>
    <n v="51"/>
  </r>
  <r>
    <s v="Chloe Renault"/>
    <s v="Móvil"/>
    <s v="M"/>
    <x v="714"/>
    <x v="3"/>
    <d v="2013-05-01T00:00:00"/>
    <n v="33"/>
  </r>
  <r>
    <s v="Elizabeth Chrysler"/>
    <s v="Móvil + Fijo"/>
    <s v="V"/>
    <x v="718"/>
    <x v="0"/>
    <d v="2013-05-01T00:00:00"/>
    <n v="52"/>
  </r>
  <r>
    <s v="Michael Wolks"/>
    <s v="Móvil + Fijo"/>
    <s v="V"/>
    <x v="475"/>
    <x v="7"/>
    <d v="2013-05-01T00:00:00"/>
    <n v="57"/>
  </r>
  <r>
    <s v="Daniel Audi"/>
    <s v="Móvil"/>
    <s v="M"/>
    <x v="97"/>
    <x v="10"/>
    <d v="2013-05-01T00:00:00"/>
    <n v="22"/>
  </r>
  <r>
    <s v="Sophia Hyundai"/>
    <s v="Móvil"/>
    <s v="M"/>
    <x v="876"/>
    <x v="5"/>
    <d v="2013-05-01T00:00:00"/>
    <n v="51"/>
  </r>
  <r>
    <s v="Ethan Lexus"/>
    <s v="Fibra"/>
    <s v="V"/>
    <x v="826"/>
    <x v="0"/>
    <d v="2013-05-01T00:00:00"/>
    <n v="91"/>
  </r>
  <r>
    <s v="Ethan Rolls"/>
    <s v="Fibra"/>
    <s v="V"/>
    <x v="485"/>
    <x v="1"/>
    <d v="2013-05-01T00:00:00"/>
    <n v="85"/>
  </r>
  <r>
    <s v="Aiden Kia"/>
    <s v="Móvil"/>
    <s v="V"/>
    <x v="288"/>
    <x v="6"/>
    <d v="2013-05-01T00:00:00"/>
    <n v="21"/>
  </r>
  <r>
    <s v="Alexander Ford"/>
    <s v="Móvil + Fijo"/>
    <s v="V"/>
    <x v="82"/>
    <x v="4"/>
    <d v="2013-05-01T00:00:00"/>
    <n v="51"/>
  </r>
  <r>
    <s v="William Seat"/>
    <s v="Móvil + Fijo"/>
    <s v="M"/>
    <x v="580"/>
    <x v="2"/>
    <d v="2013-05-01T00:00:00"/>
    <n v="57"/>
  </r>
  <r>
    <s v="Mia Jaguar"/>
    <s v="Móvil + Fijo"/>
    <s v="V"/>
    <x v="440"/>
    <x v="4"/>
    <d v="2013-05-01T00:00:00"/>
    <n v="60"/>
  </r>
  <r>
    <s v="Daniel Rolls"/>
    <s v="Móvil + Fijo"/>
    <s v="M"/>
    <x v="128"/>
    <x v="7"/>
    <d v="2013-05-01T00:00:00"/>
    <n v="50"/>
  </r>
  <r>
    <s v="Chloe Dodge"/>
    <s v="Móvil + Fijo"/>
    <s v="M"/>
    <x v="33"/>
    <x v="4"/>
    <d v="2013-05-01T00:00:00"/>
    <n v="50"/>
  </r>
  <r>
    <s v="Aiden Daewo"/>
    <s v="ADSL"/>
    <s v="M"/>
    <x v="296"/>
    <x v="10"/>
    <d v="2013-05-01T00:00:00"/>
    <n v="58"/>
  </r>
  <r>
    <s v="Ethan Rolls"/>
    <s v="Fibra"/>
    <s v="V"/>
    <x v="485"/>
    <x v="1"/>
    <d v="2013-05-01T00:00:00"/>
    <n v="91"/>
  </r>
  <r>
    <s v="Elizabeth Toyota"/>
    <s v="Móvil"/>
    <s v="M"/>
    <x v="430"/>
    <x v="10"/>
    <d v="2013-05-01T00:00:00"/>
    <n v="56"/>
  </r>
  <r>
    <s v="Alexander Chrysler"/>
    <s v="Móvil"/>
    <s v="V"/>
    <x v="810"/>
    <x v="2"/>
    <d v="2013-05-01T00:00:00"/>
    <n v="36"/>
  </r>
  <r>
    <s v="Jayden Dodge"/>
    <s v="Móvil"/>
    <s v="M"/>
    <x v="708"/>
    <x v="3"/>
    <d v="2013-05-01T00:00:00"/>
    <n v="31"/>
  </r>
  <r>
    <s v="Olivia Renault"/>
    <s v="Otros"/>
    <s v="M"/>
    <x v="486"/>
    <x v="3"/>
    <d v="2013-05-01T00:00:00"/>
    <n v="59"/>
  </r>
  <r>
    <s v="Elizabeth Ford"/>
    <s v="Móvil + Fijo"/>
    <s v="M"/>
    <x v="251"/>
    <x v="0"/>
    <d v="2013-05-01T00:00:00"/>
    <n v="50"/>
  </r>
  <r>
    <s v="Jacob Kia"/>
    <s v="Móvil"/>
    <s v="V"/>
    <x v="354"/>
    <x v="3"/>
    <d v="2013-05-01T00:00:00"/>
    <n v="27"/>
  </r>
  <r>
    <s v="Ethan Suzuki"/>
    <s v="Móvil + Fijo"/>
    <s v="V"/>
    <x v="592"/>
    <x v="5"/>
    <d v="2013-05-01T00:00:00"/>
    <n v="60"/>
  </r>
  <r>
    <s v="Liam Audi"/>
    <s v="Otros"/>
    <s v="M"/>
    <x v="205"/>
    <x v="0"/>
    <d v="2013-05-01T00:00:00"/>
    <n v="16"/>
  </r>
  <r>
    <s v="Aiden Range"/>
    <s v="Móvil"/>
    <s v="M"/>
    <x v="230"/>
    <x v="7"/>
    <d v="2013-05-01T00:00:00"/>
    <n v="27"/>
  </r>
  <r>
    <s v="Jayden Kia"/>
    <s v="Móvil"/>
    <s v="V"/>
    <x v="216"/>
    <x v="7"/>
    <d v="2013-05-01T00:00:00"/>
    <n v="23"/>
  </r>
  <r>
    <s v="Jacob Kia"/>
    <s v="Móvil"/>
    <s v="V"/>
    <x v="354"/>
    <x v="3"/>
    <d v="2013-05-01T00:00:00"/>
    <n v="56"/>
  </r>
  <r>
    <s v="Jayden Seat"/>
    <s v="Móvil"/>
    <s v="V"/>
    <x v="433"/>
    <x v="7"/>
    <d v="2013-05-01T00:00:00"/>
    <n v="35"/>
  </r>
  <r>
    <s v="Daniel Lotus"/>
    <s v="Móvil"/>
    <s v="M"/>
    <x v="131"/>
    <x v="5"/>
    <d v="2013-05-01T00:00:00"/>
    <n v="32"/>
  </r>
  <r>
    <s v="Emma Jeep"/>
    <s v="ADSL"/>
    <s v="V"/>
    <x v="223"/>
    <x v="4"/>
    <d v="2013-05-01T00:00:00"/>
    <n v="58"/>
  </r>
  <r>
    <s v="William Lotus"/>
    <s v="Otros"/>
    <s v="M"/>
    <x v="1307"/>
    <x v="2"/>
    <d v="2013-05-01T00:00:00"/>
    <n v="80"/>
  </r>
  <r>
    <s v="Jayden Jaguar"/>
    <s v="Móvil"/>
    <s v="M"/>
    <x v="325"/>
    <x v="7"/>
    <d v="2013-05-01T00:00:00"/>
    <n v="44"/>
  </r>
  <r>
    <s v="Chloe Dodge"/>
    <s v="Móvil + Fijo"/>
    <s v="M"/>
    <x v="33"/>
    <x v="4"/>
    <d v="2013-05-01T00:00:00"/>
    <n v="58"/>
  </r>
  <r>
    <s v="Aiden Renault"/>
    <s v="ADSL"/>
    <s v="M"/>
    <x v="455"/>
    <x v="4"/>
    <d v="2013-05-01T00:00:00"/>
    <n v="44"/>
  </r>
  <r>
    <s v="Daniel Jeep"/>
    <s v="Móvil"/>
    <s v="V"/>
    <x v="35"/>
    <x v="6"/>
    <d v="2013-05-01T00:00:00"/>
    <n v="37"/>
  </r>
  <r>
    <s v="Jayden Jeep"/>
    <s v="Móvil"/>
    <s v="M"/>
    <x v="976"/>
    <x v="7"/>
    <d v="2013-05-01T00:00:00"/>
    <n v="26"/>
  </r>
  <r>
    <s v="Noah Renault"/>
    <s v="Móvil + Fijo"/>
    <s v="M"/>
    <x v="284"/>
    <x v="5"/>
    <d v="2013-05-01T00:00:00"/>
    <n v="52"/>
  </r>
  <r>
    <s v="Jacob Jaguar"/>
    <s v="Móvil"/>
    <s v="V"/>
    <x v="105"/>
    <x v="1"/>
    <d v="2013-05-01T00:00:00"/>
    <n v="20"/>
  </r>
  <r>
    <s v="Ethan Audi"/>
    <s v="ADSL"/>
    <s v="M"/>
    <x v="647"/>
    <x v="10"/>
    <d v="2013-05-01T00:00:00"/>
    <n v="58"/>
  </r>
  <r>
    <s v="Alexander Lotus"/>
    <s v="Móvil + Fijo"/>
    <s v="M"/>
    <x v="361"/>
    <x v="1"/>
    <d v="2013-05-01T00:00:00"/>
    <n v="56"/>
  </r>
  <r>
    <s v="Aiden Lexus"/>
    <s v="Móvil + Fijo"/>
    <s v="M"/>
    <x v="297"/>
    <x v="10"/>
    <d v="2013-05-01T00:00:00"/>
    <n v="60"/>
  </r>
  <r>
    <s v="Ava Wolks"/>
    <s v="ADSL"/>
    <s v="M"/>
    <x v="594"/>
    <x v="3"/>
    <d v="2013-05-01T00:00:00"/>
    <n v="65"/>
  </r>
  <r>
    <s v="Michael Renault"/>
    <s v="Móvil + Fijo"/>
    <s v="M"/>
    <x v="163"/>
    <x v="7"/>
    <d v="2013-05-01T00:00:00"/>
    <n v="50"/>
  </r>
  <r>
    <s v="Liam Audi"/>
    <s v="Otros"/>
    <s v="M"/>
    <x v="205"/>
    <x v="0"/>
    <d v="2013-05-01T00:00:00"/>
    <n v="64"/>
  </r>
  <r>
    <s v="Sophia Ford"/>
    <s v="Móvil"/>
    <s v="V"/>
    <x v="743"/>
    <x v="6"/>
    <d v="2013-05-01T00:00:00"/>
    <n v="20"/>
  </r>
  <r>
    <s v="Sophia BMV"/>
    <s v="Fibra"/>
    <s v="M"/>
    <x v="70"/>
    <x v="1"/>
    <d v="2013-05-01T00:00:00"/>
    <n v="77"/>
  </r>
  <r>
    <s v="Isabella Toyota"/>
    <s v="Móvil + Fijo"/>
    <s v="V"/>
    <x v="232"/>
    <x v="9"/>
    <d v="2013-05-01T00:00:00"/>
    <n v="54"/>
  </r>
  <r>
    <s v="Mia Hyundai"/>
    <s v="Móvil + Fijo"/>
    <s v="M"/>
    <x v="54"/>
    <x v="6"/>
    <d v="2013-05-01T00:00:00"/>
    <n v="51"/>
  </r>
  <r>
    <s v="Emily Jaguar"/>
    <s v="Móvil"/>
    <s v="M"/>
    <x v="1152"/>
    <x v="0"/>
    <d v="2013-05-01T00:00:00"/>
    <n v="50"/>
  </r>
  <r>
    <s v="William BMV"/>
    <s v="Móvil"/>
    <s v="M"/>
    <x v="298"/>
    <x v="6"/>
    <d v="2013-05-01T00:00:00"/>
    <n v="35"/>
  </r>
  <r>
    <s v="Isabella Daewo"/>
    <s v="Móvil"/>
    <s v="M"/>
    <x v="279"/>
    <x v="4"/>
    <d v="2013-05-01T00:00:00"/>
    <n v="28"/>
  </r>
  <r>
    <s v="Alexander Dodge"/>
    <s v="Móvil + Fijo"/>
    <s v="M"/>
    <x v="1078"/>
    <x v="4"/>
    <d v="2013-05-01T00:00:00"/>
    <n v="58"/>
  </r>
  <r>
    <s v="Emma Ford"/>
    <s v="Móvil"/>
    <s v="V"/>
    <x v="85"/>
    <x v="2"/>
    <d v="2013-05-01T00:00:00"/>
    <n v="28"/>
  </r>
  <r>
    <s v="Jacob Lexus"/>
    <s v="Móvil"/>
    <s v="V"/>
    <x v="141"/>
    <x v="10"/>
    <d v="2013-05-01T00:00:00"/>
    <n v="53"/>
  </r>
  <r>
    <s v="Ethan Audi"/>
    <s v="ADSL"/>
    <s v="M"/>
    <x v="647"/>
    <x v="10"/>
    <d v="2013-05-01T00:00:00"/>
    <n v="47"/>
  </r>
  <r>
    <s v="Isabella Lotus"/>
    <s v="Móvil"/>
    <s v="M"/>
    <x v="239"/>
    <x v="8"/>
    <d v="2013-05-01T00:00:00"/>
    <n v="25"/>
  </r>
  <r>
    <s v="Chloe Dodge"/>
    <s v="Móvil + Fijo"/>
    <s v="M"/>
    <x v="33"/>
    <x v="4"/>
    <d v="2013-05-01T00:00:00"/>
    <n v="51"/>
  </r>
  <r>
    <s v="Emily Jeep"/>
    <s v="ADSL"/>
    <s v="V"/>
    <x v="99"/>
    <x v="0"/>
    <d v="2013-05-01T00:00:00"/>
    <n v="54"/>
  </r>
  <r>
    <s v="Sophia Hyundai"/>
    <s v="Móvil"/>
    <s v="M"/>
    <x v="876"/>
    <x v="5"/>
    <d v="2013-05-01T00:00:00"/>
    <n v="52"/>
  </r>
  <r>
    <s v="Isabella Renault"/>
    <s v="Fibra"/>
    <s v="V"/>
    <x v="471"/>
    <x v="7"/>
    <d v="2013-05-01T00:00:00"/>
    <n v="81"/>
  </r>
  <r>
    <s v="Mia Hyundai"/>
    <s v="Móvil + Fijo"/>
    <s v="M"/>
    <x v="54"/>
    <x v="6"/>
    <d v="2013-05-01T00:00:00"/>
    <n v="56"/>
  </r>
  <r>
    <s v="Aiden Renault"/>
    <s v="ADSL"/>
    <s v="M"/>
    <x v="455"/>
    <x v="4"/>
    <d v="2013-05-01T00:00:00"/>
    <n v="45"/>
  </r>
  <r>
    <s v="Mia Seat"/>
    <s v="Móvil + Fijo"/>
    <s v="M"/>
    <x v="385"/>
    <x v="1"/>
    <d v="2013-05-01T00:00:00"/>
    <n v="54"/>
  </r>
  <r>
    <s v="Mason Dodge"/>
    <s v="Móvil"/>
    <s v="M"/>
    <x v="207"/>
    <x v="10"/>
    <d v="2013-05-01T00:00:00"/>
    <n v="25"/>
  </r>
  <r>
    <s v="Abigail Kia"/>
    <s v="Móvil"/>
    <s v="V"/>
    <x v="103"/>
    <x v="5"/>
    <d v="2013-05-01T00:00:00"/>
    <n v="49"/>
  </r>
  <r>
    <s v="Olivia Lotus"/>
    <s v="Móvil + Fijo"/>
    <s v="V"/>
    <x v="1422"/>
    <x v="2"/>
    <d v="2013-05-01T00:00:00"/>
    <n v="60"/>
  </r>
  <r>
    <s v="Olivia Jeep"/>
    <s v="Móvil"/>
    <s v="V"/>
    <x v="106"/>
    <x v="2"/>
    <d v="2013-05-01T00:00:00"/>
    <n v="35"/>
  </r>
  <r>
    <s v="Ava Ford"/>
    <s v="Móvil"/>
    <s v="M"/>
    <x v="1139"/>
    <x v="7"/>
    <d v="2013-05-01T00:00:00"/>
    <n v="54"/>
  </r>
  <r>
    <s v="Elizabeth Daewo"/>
    <s v="Móvil"/>
    <s v="V"/>
    <x v="649"/>
    <x v="1"/>
    <d v="2013-05-01T00:00:00"/>
    <n v="54"/>
  </r>
  <r>
    <s v="Madison Wolks"/>
    <s v="ADSL"/>
    <s v="M"/>
    <x v="1063"/>
    <x v="8"/>
    <d v="2013-05-01T00:00:00"/>
    <n v="42"/>
  </r>
  <r>
    <s v="Jacob Chrysler"/>
    <s v="ADSL"/>
    <s v="V"/>
    <x v="380"/>
    <x v="8"/>
    <d v="2013-05-01T00:00:00"/>
    <n v="43"/>
  </r>
  <r>
    <s v="Mia Ford"/>
    <s v="Fibra"/>
    <s v="M"/>
    <x v="127"/>
    <x v="9"/>
    <d v="2013-05-01T00:00:00"/>
    <n v="79"/>
  </r>
  <r>
    <s v="Liam Toyota"/>
    <s v="Móvil"/>
    <s v="V"/>
    <x v="419"/>
    <x v="1"/>
    <d v="2013-05-01T00:00:00"/>
    <n v="46"/>
  </r>
  <r>
    <s v="Liam Toyota"/>
    <s v="Móvil"/>
    <s v="V"/>
    <x v="419"/>
    <x v="1"/>
    <d v="2013-05-01T00:00:00"/>
    <n v="37"/>
  </r>
  <r>
    <s v="William Lexus"/>
    <s v="ADSL"/>
    <s v="V"/>
    <x v="1318"/>
    <x v="10"/>
    <d v="2013-05-01T00:00:00"/>
    <n v="48"/>
  </r>
  <r>
    <s v="Mia Ferrari"/>
    <s v="Móvil + Fijo"/>
    <s v="V"/>
    <x v="863"/>
    <x v="7"/>
    <d v="2013-05-01T00:00:00"/>
    <n v="54"/>
  </r>
  <r>
    <s v="Elizabeth Lexus"/>
    <s v="Móvil + Fijo"/>
    <s v="M"/>
    <x v="862"/>
    <x v="5"/>
    <d v="2013-05-01T00:00:00"/>
    <n v="54"/>
  </r>
  <r>
    <s v="Alexander Seat"/>
    <s v="Móvil"/>
    <s v="V"/>
    <x v="1199"/>
    <x v="7"/>
    <d v="2013-05-01T00:00:00"/>
    <n v="27"/>
  </r>
  <r>
    <s v="Daniel Jaguar"/>
    <s v="Móvil"/>
    <s v="V"/>
    <x v="938"/>
    <x v="2"/>
    <d v="2013-05-01T00:00:00"/>
    <n v="53"/>
  </r>
  <r>
    <s v="William Seat"/>
    <s v="Móvil + Fijo"/>
    <s v="M"/>
    <x v="580"/>
    <x v="2"/>
    <d v="2013-05-01T00:00:00"/>
    <n v="57"/>
  </r>
  <r>
    <s v="Chloe Ferrari"/>
    <s v="Móvil + Fijo"/>
    <s v="V"/>
    <x v="4"/>
    <x v="0"/>
    <d v="2013-05-01T00:00:00"/>
    <n v="53"/>
  </r>
  <r>
    <s v="Mia Lexus"/>
    <s v="ADSL"/>
    <s v="M"/>
    <x v="1055"/>
    <x v="7"/>
    <d v="2013-05-01T00:00:00"/>
    <n v="50"/>
  </r>
  <r>
    <s v="Emily Chrysler"/>
    <s v="Móvil + Fijo"/>
    <s v="M"/>
    <x v="159"/>
    <x v="0"/>
    <d v="2013-05-01T00:00:00"/>
    <n v="59"/>
  </r>
  <r>
    <s v="Michael Rolls"/>
    <s v="ADSL"/>
    <s v="M"/>
    <x v="1531"/>
    <x v="7"/>
    <d v="2013-05-01T00:00:00"/>
    <n v="65"/>
  </r>
  <r>
    <s v="Madison Lexus"/>
    <s v="ADSL"/>
    <s v="V"/>
    <x v="844"/>
    <x v="9"/>
    <d v="2013-05-01T00:00:00"/>
    <n v="66"/>
  </r>
  <r>
    <s v="Aiden Toyota"/>
    <s v="Móvil"/>
    <s v="M"/>
    <x v="36"/>
    <x v="3"/>
    <d v="2013-05-01T00:00:00"/>
    <n v="22"/>
  </r>
  <r>
    <s v="Mia Seat"/>
    <s v="Móvil + Fijo"/>
    <s v="M"/>
    <x v="385"/>
    <x v="1"/>
    <d v="2013-05-01T00:00:00"/>
    <n v="58"/>
  </r>
  <r>
    <s v="Chloe Jaguar"/>
    <s v="Otros"/>
    <s v="M"/>
    <x v="138"/>
    <x v="8"/>
    <d v="2013-05-01T00:00:00"/>
    <n v="17"/>
  </r>
  <r>
    <s v="Emma Dodge"/>
    <s v="Móvil"/>
    <s v="V"/>
    <x v="171"/>
    <x v="8"/>
    <d v="2013-05-01T00:00:00"/>
    <n v="31"/>
  </r>
  <r>
    <s v="Olivia Toyota"/>
    <s v="Otros"/>
    <s v="V"/>
    <x v="606"/>
    <x v="0"/>
    <d v="2013-05-01T00:00:00"/>
    <n v="89"/>
  </r>
  <r>
    <s v="Jayden Honda"/>
    <s v="Móvil"/>
    <s v="V"/>
    <x v="19"/>
    <x v="0"/>
    <d v="2013-05-01T00:00:00"/>
    <n v="47"/>
  </r>
  <r>
    <s v="Mia Honda"/>
    <s v="Móvil + Fijo"/>
    <s v="M"/>
    <x v="365"/>
    <x v="3"/>
    <d v="2013-05-01T00:00:00"/>
    <n v="52"/>
  </r>
  <r>
    <s v="Jacob Honda"/>
    <s v="Móvil"/>
    <s v="M"/>
    <x v="1750"/>
    <x v="8"/>
    <d v="2013-05-01T00:00:00"/>
    <n v="44"/>
  </r>
  <r>
    <s v="Chloe Kia"/>
    <s v="Móvil"/>
    <s v="V"/>
    <x v="1098"/>
    <x v="10"/>
    <d v="2013-05-01T00:00:00"/>
    <n v="32"/>
  </r>
  <r>
    <s v="Liam Kia"/>
    <s v="Móvil + Fijo"/>
    <s v="V"/>
    <x v="1046"/>
    <x v="0"/>
    <d v="2013-05-01T00:00:00"/>
    <n v="59"/>
  </r>
  <r>
    <s v="Noah Honda"/>
    <s v="Móvil"/>
    <s v="M"/>
    <x v="44"/>
    <x v="0"/>
    <d v="2013-05-01T00:00:00"/>
    <n v="60"/>
  </r>
  <r>
    <s v="Liam BMV"/>
    <s v="Móvil"/>
    <s v="M"/>
    <x v="16"/>
    <x v="7"/>
    <d v="2013-05-01T00:00:00"/>
    <n v="27"/>
  </r>
  <r>
    <s v="Ava BMV"/>
    <s v="Móvil"/>
    <s v="M"/>
    <x v="384"/>
    <x v="8"/>
    <d v="2013-05-01T00:00:00"/>
    <n v="31"/>
  </r>
  <r>
    <s v="Olivia Audi"/>
    <s v="ADSL"/>
    <s v="V"/>
    <x v="287"/>
    <x v="5"/>
    <d v="2013-05-01T00:00:00"/>
    <n v="53"/>
  </r>
  <r>
    <s v="Michael Ferrari"/>
    <s v="Móvil"/>
    <s v="V"/>
    <x v="1079"/>
    <x v="7"/>
    <d v="2013-05-01T00:00:00"/>
    <n v="48"/>
  </r>
  <r>
    <s v="Daniel Rolls"/>
    <s v="Móvil + Fijo"/>
    <s v="M"/>
    <x v="128"/>
    <x v="7"/>
    <d v="2013-05-01T00:00:00"/>
    <n v="50"/>
  </r>
  <r>
    <s v="Madison Audi"/>
    <s v="Móvil + Fijo"/>
    <s v="M"/>
    <x v="924"/>
    <x v="0"/>
    <d v="2013-05-01T00:00:00"/>
    <n v="52"/>
  </r>
  <r>
    <s v="Sophia Range"/>
    <s v="ADSL"/>
    <s v="M"/>
    <x v="363"/>
    <x v="0"/>
    <d v="2013-05-01T00:00:00"/>
    <n v="43"/>
  </r>
  <r>
    <s v="Abigail Ford"/>
    <s v="ADSL"/>
    <s v="M"/>
    <x v="252"/>
    <x v="0"/>
    <d v="2013-05-01T00:00:00"/>
    <n v="51"/>
  </r>
  <r>
    <s v="Daniel Audi"/>
    <s v="Móvil"/>
    <s v="M"/>
    <x v="97"/>
    <x v="10"/>
    <d v="2013-05-01T00:00:00"/>
    <n v="23"/>
  </r>
  <r>
    <s v="Michael Chrysler"/>
    <s v="Móvil + Fijo"/>
    <s v="M"/>
    <x v="261"/>
    <x v="6"/>
    <d v="2013-05-01T00:00:00"/>
    <n v="58"/>
  </r>
  <r>
    <s v="Mason Audi"/>
    <s v="Móvil + Fijo"/>
    <s v="M"/>
    <x v="613"/>
    <x v="3"/>
    <d v="2013-05-01T00:00:00"/>
    <n v="55"/>
  </r>
  <r>
    <s v="Madison Toyota"/>
    <s v="ADSL"/>
    <s v="M"/>
    <x v="816"/>
    <x v="6"/>
    <d v="2013-05-01T00:00:00"/>
    <n v="47"/>
  </r>
  <r>
    <s v="Emma Honda"/>
    <s v="Fibra"/>
    <s v="V"/>
    <x v="1280"/>
    <x v="0"/>
    <d v="2013-05-01T00:00:00"/>
    <n v="76"/>
  </r>
  <r>
    <s v="Liam Wolks"/>
    <s v="Móvil + Fijo"/>
    <s v="V"/>
    <x v="22"/>
    <x v="8"/>
    <d v="2013-05-01T00:00:00"/>
    <n v="53"/>
  </r>
  <r>
    <s v="Alexander Lotus"/>
    <s v="Móvil + Fijo"/>
    <s v="M"/>
    <x v="361"/>
    <x v="1"/>
    <d v="2013-05-01T00:00:00"/>
    <n v="56"/>
  </r>
  <r>
    <s v="Isabella BMV"/>
    <s v="ADSL"/>
    <s v="M"/>
    <x v="49"/>
    <x v="0"/>
    <d v="2013-05-01T00:00:00"/>
    <n v="42"/>
  </r>
  <r>
    <s v="Ava Lexus"/>
    <s v="Móvil + Fijo"/>
    <s v="V"/>
    <x v="338"/>
    <x v="8"/>
    <d v="2013-05-01T00:00:00"/>
    <n v="55"/>
  </r>
  <r>
    <s v="Ethan BMV"/>
    <s v="ADSL"/>
    <s v="M"/>
    <x v="322"/>
    <x v="2"/>
    <d v="2013-05-01T00:00:00"/>
    <n v="47"/>
  </r>
  <r>
    <s v="Mia Range"/>
    <s v="Móvil + Fijo"/>
    <s v="V"/>
    <x v="307"/>
    <x v="8"/>
    <d v="2013-05-01T00:00:00"/>
    <n v="51"/>
  </r>
  <r>
    <s v="Daniel Chrysler"/>
    <s v="ADSL"/>
    <s v="V"/>
    <x v="60"/>
    <x v="2"/>
    <d v="2013-05-01T00:00:00"/>
    <n v="51"/>
  </r>
  <r>
    <s v="Daniel Ford"/>
    <s v="Móvil"/>
    <s v="V"/>
    <x v="290"/>
    <x v="2"/>
    <d v="2013-05-01T00:00:00"/>
    <n v="46"/>
  </r>
  <r>
    <s v="Mason Jaguar"/>
    <s v="Móvil"/>
    <s v="V"/>
    <x v="79"/>
    <x v="8"/>
    <d v="2013-05-01T00:00:00"/>
    <n v="58"/>
  </r>
  <r>
    <s v="Isabella Honda"/>
    <s v="Móvil"/>
    <s v="M"/>
    <x v="25"/>
    <x v="9"/>
    <d v="2013-05-01T00:00:00"/>
    <n v="41"/>
  </r>
  <r>
    <s v="Mia Toyota"/>
    <s v="Móvil + Fijo"/>
    <s v="M"/>
    <x v="169"/>
    <x v="0"/>
    <d v="2013-05-01T00:00:00"/>
    <n v="50"/>
  </r>
  <r>
    <s v="Ava Suzuki"/>
    <s v="Móvil + Fijo"/>
    <s v="M"/>
    <x v="318"/>
    <x v="7"/>
    <d v="2013-05-01T00:00:00"/>
    <n v="56"/>
  </r>
  <r>
    <s v="Noah Daewo"/>
    <s v="ADSL"/>
    <s v="V"/>
    <x v="389"/>
    <x v="2"/>
    <d v="2013-05-01T00:00:00"/>
    <n v="58"/>
  </r>
  <r>
    <s v="Emily Suzuki"/>
    <s v="Móvil"/>
    <s v="V"/>
    <x v="494"/>
    <x v="4"/>
    <d v="2013-05-01T00:00:00"/>
    <n v="46"/>
  </r>
  <r>
    <s v="Olivia Nissan"/>
    <s v="ADSL"/>
    <s v="V"/>
    <x v="612"/>
    <x v="7"/>
    <d v="2013-05-01T00:00:00"/>
    <n v="46"/>
  </r>
  <r>
    <s v="Michael Lotus"/>
    <s v="ADSL"/>
    <s v="M"/>
    <x v="1426"/>
    <x v="5"/>
    <d v="2013-05-01T00:00:00"/>
    <n v="56"/>
  </r>
  <r>
    <s v="William Lotus"/>
    <s v="Otros"/>
    <s v="M"/>
    <x v="1307"/>
    <x v="2"/>
    <d v="2013-05-01T00:00:00"/>
    <n v="57"/>
  </r>
  <r>
    <s v="Jacob Renault"/>
    <s v="Móvil + Fijo"/>
    <s v="V"/>
    <x v="5"/>
    <x v="3"/>
    <d v="2013-05-01T00:00:00"/>
    <n v="51"/>
  </r>
  <r>
    <s v="Emily Jaguar"/>
    <s v="Móvil"/>
    <s v="M"/>
    <x v="1152"/>
    <x v="0"/>
    <d v="2013-05-01T00:00:00"/>
    <n v="23"/>
  </r>
  <r>
    <s v="Jacob Honda"/>
    <s v="Móvil"/>
    <s v="M"/>
    <x v="1750"/>
    <x v="8"/>
    <d v="2013-05-01T00:00:00"/>
    <n v="35"/>
  </r>
  <r>
    <s v="Jacob Range"/>
    <s v="Móvil + Fijo"/>
    <s v="V"/>
    <x v="548"/>
    <x v="1"/>
    <d v="2013-05-01T00:00:00"/>
    <n v="51"/>
  </r>
  <r>
    <s v="Mia Range"/>
    <s v="Móvil + Fijo"/>
    <s v="V"/>
    <x v="307"/>
    <x v="8"/>
    <d v="2013-05-01T00:00:00"/>
    <n v="54"/>
  </r>
  <r>
    <s v="Liam Lexus"/>
    <s v="Móvil"/>
    <s v="M"/>
    <x v="269"/>
    <x v="5"/>
    <d v="2013-05-01T00:00:00"/>
    <n v="34"/>
  </r>
  <r>
    <s v="Jayden Seat"/>
    <s v="Móvil"/>
    <s v="V"/>
    <x v="433"/>
    <x v="7"/>
    <d v="2013-05-01T00:00:00"/>
    <n v="27"/>
  </r>
  <r>
    <s v="Madison Lexus"/>
    <s v="ADSL"/>
    <s v="V"/>
    <x v="844"/>
    <x v="9"/>
    <d v="2013-05-01T00:00:00"/>
    <n v="42"/>
  </r>
  <r>
    <s v="Noah Chrysler"/>
    <s v="Móvil + Fijo"/>
    <s v="V"/>
    <x v="191"/>
    <x v="7"/>
    <d v="2013-05-01T00:00:00"/>
    <n v="60"/>
  </r>
  <r>
    <s v="Ava Range"/>
    <s v="Móvil + Fijo"/>
    <s v="M"/>
    <x v="1050"/>
    <x v="3"/>
    <d v="2013-05-01T00:00:00"/>
    <n v="55"/>
  </r>
  <r>
    <s v="Abigail Rolls"/>
    <s v="ADSL"/>
    <s v="V"/>
    <x v="73"/>
    <x v="4"/>
    <d v="2013-05-01T00:00:00"/>
    <n v="59"/>
  </r>
  <r>
    <s v="Sophia Daewo"/>
    <s v="Móvil + Fijo"/>
    <s v="M"/>
    <x v="944"/>
    <x v="4"/>
    <d v="2013-05-01T00:00:00"/>
    <n v="52"/>
  </r>
  <r>
    <s v="Abigail BMV"/>
    <s v="Fibra"/>
    <s v="V"/>
    <x v="31"/>
    <x v="10"/>
    <d v="2013-05-01T00:00:00"/>
    <n v="89"/>
  </r>
  <r>
    <s v="Mason Lotus"/>
    <s v="Móvil"/>
    <s v="M"/>
    <x v="12"/>
    <x v="1"/>
    <d v="2013-05-01T00:00:00"/>
    <n v="21"/>
  </r>
  <r>
    <s v="Chloe Jeep"/>
    <s v="ADSL"/>
    <s v="M"/>
    <x v="132"/>
    <x v="6"/>
    <d v="2013-05-01T00:00:00"/>
    <n v="56"/>
  </r>
  <r>
    <s v="Emily Rolls"/>
    <s v="Fibra"/>
    <s v="V"/>
    <x v="498"/>
    <x v="7"/>
    <d v="2013-05-01T00:00:00"/>
    <n v="96"/>
  </r>
  <r>
    <s v="Daniel Dodge"/>
    <s v="Móvil"/>
    <s v="V"/>
    <x v="113"/>
    <x v="0"/>
    <d v="2013-05-01T00:00:00"/>
    <n v="31"/>
  </r>
  <r>
    <s v="Emily Ford"/>
    <s v="Móvil"/>
    <s v="M"/>
    <x v="533"/>
    <x v="9"/>
    <d v="2013-05-01T00:00:00"/>
    <n v="49"/>
  </r>
  <r>
    <s v="Abigail Chrysler"/>
    <s v="ADSL"/>
    <s v="M"/>
    <x v="482"/>
    <x v="0"/>
    <d v="2013-05-01T00:00:00"/>
    <n v="67"/>
  </r>
  <r>
    <s v="Aiden Jaguar"/>
    <s v="Móvil"/>
    <s v="V"/>
    <x v="42"/>
    <x v="8"/>
    <d v="2013-05-01T00:00:00"/>
    <n v="24"/>
  </r>
  <r>
    <s v="Madison BMV"/>
    <s v="Móvil + Fijo"/>
    <s v="V"/>
    <x v="147"/>
    <x v="7"/>
    <d v="2013-05-01T00:00:00"/>
    <n v="50"/>
  </r>
  <r>
    <s v="Mia Chrysler"/>
    <s v="Otros"/>
    <s v="V"/>
    <x v="741"/>
    <x v="3"/>
    <d v="2013-05-01T00:00:00"/>
    <n v="53"/>
  </r>
  <r>
    <s v="Noah Range"/>
    <s v="ADSL"/>
    <s v="V"/>
    <x v="600"/>
    <x v="2"/>
    <d v="2013-05-01T00:00:00"/>
    <n v="48"/>
  </r>
  <r>
    <s v="Emma Seat"/>
    <s v="Móvil + Fijo"/>
    <s v="V"/>
    <x v="93"/>
    <x v="3"/>
    <d v="2013-05-01T00:00:00"/>
    <n v="55"/>
  </r>
  <r>
    <s v="Sophia Toyota"/>
    <s v="Fibra"/>
    <s v="M"/>
    <x v="20"/>
    <x v="1"/>
    <d v="2013-05-01T00:00:00"/>
    <n v="98"/>
  </r>
  <r>
    <s v="Alexander Range"/>
    <s v="Fibra"/>
    <s v="M"/>
    <x v="302"/>
    <x v="8"/>
    <d v="2013-05-01T00:00:00"/>
    <n v="87"/>
  </r>
  <r>
    <s v="Sophia Hyundai"/>
    <s v="Móvil"/>
    <s v="M"/>
    <x v="876"/>
    <x v="5"/>
    <d v="2013-05-01T00:00:00"/>
    <n v="30"/>
  </r>
  <r>
    <s v="Aiden Daewo"/>
    <s v="ADSL"/>
    <s v="M"/>
    <x v="296"/>
    <x v="10"/>
    <d v="2013-05-01T00:00:00"/>
    <n v="70"/>
  </r>
  <r>
    <s v="Daniel Jaguar"/>
    <s v="Móvil"/>
    <s v="V"/>
    <x v="938"/>
    <x v="2"/>
    <d v="2013-05-01T00:00:00"/>
    <n v="29"/>
  </r>
  <r>
    <s v="Olivia Toyota"/>
    <s v="Otros"/>
    <s v="V"/>
    <x v="606"/>
    <x v="0"/>
    <d v="2013-05-01T00:00:00"/>
    <n v="30"/>
  </r>
  <r>
    <s v="Elizabeth Chrysler"/>
    <s v="Móvil + Fijo"/>
    <s v="V"/>
    <x v="718"/>
    <x v="0"/>
    <d v="2013-05-01T00:00:00"/>
    <n v="55"/>
  </r>
  <r>
    <s v="Olivia Lexus"/>
    <s v="ADSL"/>
    <s v="M"/>
    <x v="257"/>
    <x v="10"/>
    <d v="2013-05-01T00:00:00"/>
    <n v="59"/>
  </r>
  <r>
    <s v="Mason Seat"/>
    <s v="ADSL"/>
    <s v="V"/>
    <x v="34"/>
    <x v="0"/>
    <d v="2013-05-01T00:00:00"/>
    <n v="54"/>
  </r>
  <r>
    <s v="Aiden Dodge"/>
    <s v="ADSL"/>
    <s v="V"/>
    <x v="1101"/>
    <x v="9"/>
    <d v="2013-05-01T00:00:00"/>
    <n v="53"/>
  </r>
  <r>
    <s v="Noah Range"/>
    <s v="ADSL"/>
    <s v="V"/>
    <x v="600"/>
    <x v="2"/>
    <d v="2013-05-01T00:00:00"/>
    <n v="44"/>
  </r>
  <r>
    <s v="Michael Jeep"/>
    <s v="Otros"/>
    <s v="V"/>
    <x v="1229"/>
    <x v="1"/>
    <d v="2013-05-01T00:00:00"/>
    <n v="4"/>
  </r>
  <r>
    <s v="Jacob Range"/>
    <s v="Móvil + Fijo"/>
    <s v="V"/>
    <x v="548"/>
    <x v="1"/>
    <d v="2013-05-01T00:00:00"/>
    <n v="56"/>
  </r>
  <r>
    <s v="Noah Audi"/>
    <s v="Móvil"/>
    <s v="V"/>
    <x v="321"/>
    <x v="2"/>
    <d v="2013-05-01T00:00:00"/>
    <n v="25"/>
  </r>
  <r>
    <s v="Mason Jaguar"/>
    <s v="Móvil"/>
    <s v="V"/>
    <x v="79"/>
    <x v="8"/>
    <d v="2013-05-01T00:00:00"/>
    <n v="46"/>
  </r>
  <r>
    <s v="Emily Nissan"/>
    <s v="Móvil"/>
    <s v="V"/>
    <x v="864"/>
    <x v="1"/>
    <d v="2013-05-01T00:00:00"/>
    <n v="56"/>
  </r>
  <r>
    <s v="Mason Seat"/>
    <s v="ADSL"/>
    <s v="V"/>
    <x v="34"/>
    <x v="0"/>
    <d v="2013-05-01T00:00:00"/>
    <n v="67"/>
  </r>
  <r>
    <s v="Aiden Daewo"/>
    <s v="ADSL"/>
    <s v="M"/>
    <x v="296"/>
    <x v="10"/>
    <d v="2013-05-01T00:00:00"/>
    <n v="50"/>
  </r>
  <r>
    <s v="Aiden Lotus"/>
    <s v="Otros"/>
    <s v="V"/>
    <x v="445"/>
    <x v="4"/>
    <d v="2013-05-01T00:00:00"/>
    <n v="64"/>
  </r>
  <r>
    <s v="Ethan Lotus"/>
    <s v="Móvil"/>
    <s v="M"/>
    <x v="1146"/>
    <x v="1"/>
    <d v="2013-05-01T00:00:00"/>
    <n v="60"/>
  </r>
  <r>
    <s v="Elizabeth Audi"/>
    <s v="Móvil"/>
    <s v="V"/>
    <x v="170"/>
    <x v="3"/>
    <d v="2013-05-01T00:00:00"/>
    <n v="30"/>
  </r>
  <r>
    <s v="Olivia Ferrari"/>
    <s v="Fibra"/>
    <s v="M"/>
    <x v="1124"/>
    <x v="6"/>
    <d v="2013-05-01T00:00:00"/>
    <n v="71"/>
  </r>
  <r>
    <s v="Mia BMV"/>
    <s v="ADSL"/>
    <s v="M"/>
    <x v="167"/>
    <x v="3"/>
    <d v="2013-05-01T00:00:00"/>
    <n v="61"/>
  </r>
  <r>
    <s v="Jacob Suzuki"/>
    <s v="Móvil"/>
    <s v="V"/>
    <x v="23"/>
    <x v="4"/>
    <d v="2013-05-01T00:00:00"/>
    <n v="58"/>
  </r>
  <r>
    <s v="Michael Lexus"/>
    <s v="ADSL"/>
    <s v="M"/>
    <x v="444"/>
    <x v="1"/>
    <d v="2013-05-01T00:00:00"/>
    <n v="69"/>
  </r>
  <r>
    <s v="Isabella Kia"/>
    <s v="ADSL"/>
    <s v="V"/>
    <x v="368"/>
    <x v="2"/>
    <d v="2013-05-01T00:00:00"/>
    <n v="69"/>
  </r>
  <r>
    <s v="Emma Daewo"/>
    <s v="ADSL"/>
    <s v="M"/>
    <x v="32"/>
    <x v="5"/>
    <d v="2013-05-01T00:00:00"/>
    <n v="54"/>
  </r>
  <r>
    <s v="Ethan Renault"/>
    <s v="ADSL"/>
    <s v="M"/>
    <x v="258"/>
    <x v="6"/>
    <d v="2013-05-01T00:00:00"/>
    <n v="50"/>
  </r>
  <r>
    <s v="Jacob BMV"/>
    <s v="Móvil + Fijo"/>
    <s v="M"/>
    <x v="1829"/>
    <x v="10"/>
    <d v="2013-05-01T00:00:00"/>
    <n v="52"/>
  </r>
  <r>
    <s v="Olivia Dodge"/>
    <s v="Fibra"/>
    <s v="V"/>
    <x v="209"/>
    <x v="9"/>
    <d v="2013-05-01T00:00:00"/>
    <n v="84"/>
  </r>
  <r>
    <s v="Jacob Ford"/>
    <s v="Móvil"/>
    <s v="V"/>
    <x v="250"/>
    <x v="1"/>
    <d v="2013-05-01T00:00:00"/>
    <n v="50"/>
  </r>
  <r>
    <s v="Sophia Audi"/>
    <s v="ADSL"/>
    <s v="M"/>
    <x v="76"/>
    <x v="5"/>
    <d v="2013-05-01T00:00:00"/>
    <n v="43"/>
  </r>
  <r>
    <s v="Mia Hyundai"/>
    <s v="Móvil + Fijo"/>
    <s v="M"/>
    <x v="54"/>
    <x v="6"/>
    <d v="2013-05-01T00:00:00"/>
    <n v="51"/>
  </r>
  <r>
    <s v="Sophia Rolls"/>
    <s v="Móvil"/>
    <s v="V"/>
    <x v="152"/>
    <x v="2"/>
    <d v="2013-05-01T00:00:00"/>
    <n v="27"/>
  </r>
  <r>
    <s v="Daniel Toyota"/>
    <s v="Móvil + Fijo"/>
    <s v="V"/>
    <x v="228"/>
    <x v="0"/>
    <d v="2013-05-01T00:00:00"/>
    <n v="51"/>
  </r>
  <r>
    <s v="Ethan Honda"/>
    <s v="Móvil"/>
    <s v="M"/>
    <x v="528"/>
    <x v="3"/>
    <d v="2013-05-01T00:00:00"/>
    <n v="49"/>
  </r>
  <r>
    <s v="Isabella Wolks"/>
    <s v="Móvil"/>
    <s v="M"/>
    <x v="690"/>
    <x v="8"/>
    <d v="2013-05-01T00:00:00"/>
    <n v="59"/>
  </r>
  <r>
    <s v="Sophia Toyota"/>
    <s v="Fibra"/>
    <s v="M"/>
    <x v="20"/>
    <x v="1"/>
    <d v="2013-05-01T00:00:00"/>
    <n v="80"/>
  </r>
  <r>
    <s v="Sophia Hyundai"/>
    <s v="Móvil"/>
    <s v="M"/>
    <x v="876"/>
    <x v="5"/>
    <d v="2013-05-01T00:00:00"/>
    <n v="42"/>
  </r>
  <r>
    <s v="Alexander Audi"/>
    <s v="Móvil"/>
    <s v="M"/>
    <x v="215"/>
    <x v="8"/>
    <d v="2013-05-01T00:00:00"/>
    <n v="21"/>
  </r>
  <r>
    <s v="Michael Toyota"/>
    <s v="Móvil"/>
    <s v="M"/>
    <x v="229"/>
    <x v="9"/>
    <d v="2013-05-01T00:00:00"/>
    <n v="47"/>
  </r>
  <r>
    <s v="Olivia Toyota"/>
    <s v="Otros"/>
    <s v="V"/>
    <x v="606"/>
    <x v="0"/>
    <d v="2013-05-01T00:00:00"/>
    <n v="95"/>
  </r>
  <r>
    <s v="Mia Jaguar"/>
    <s v="Móvil + Fijo"/>
    <s v="V"/>
    <x v="440"/>
    <x v="4"/>
    <d v="2013-05-01T00:00:00"/>
    <n v="60"/>
  </r>
  <r>
    <s v="Ethan Hyundai"/>
    <s v="ADSL"/>
    <s v="V"/>
    <x v="202"/>
    <x v="7"/>
    <d v="2013-05-01T00:00:00"/>
    <n v="50"/>
  </r>
  <r>
    <s v="Chloe Hyundai"/>
    <s v="Móvil"/>
    <s v="M"/>
    <x v="119"/>
    <x v="7"/>
    <d v="2013-05-01T00:00:00"/>
    <n v="41"/>
  </r>
  <r>
    <s v="Emma Range"/>
    <s v="Móvil + Fijo"/>
    <s v="M"/>
    <x v="1110"/>
    <x v="9"/>
    <d v="2013-05-01T00:00:00"/>
    <n v="54"/>
  </r>
  <r>
    <s v="Olivia Chrysler"/>
    <s v="Fibra"/>
    <s v="M"/>
    <x v="668"/>
    <x v="0"/>
    <d v="2013-05-01T00:00:00"/>
    <n v="88"/>
  </r>
  <r>
    <s v="Isabella Chrysler"/>
    <s v="Móvil + Fijo"/>
    <s v="V"/>
    <x v="352"/>
    <x v="9"/>
    <d v="2013-05-01T00:00:00"/>
    <n v="54"/>
  </r>
  <r>
    <s v="Isabella Renault"/>
    <s v="Fibra"/>
    <s v="V"/>
    <x v="471"/>
    <x v="7"/>
    <d v="2013-05-01T00:00:00"/>
    <n v="95"/>
  </r>
  <r>
    <s v="Emily Seat"/>
    <s v="Móvil"/>
    <s v="M"/>
    <x v="81"/>
    <x v="3"/>
    <d v="2013-05-01T00:00:00"/>
    <n v="23"/>
  </r>
  <r>
    <s v="Jacob Seat"/>
    <s v="Móvil + Fijo"/>
    <s v="V"/>
    <x v="1846"/>
    <x v="10"/>
    <d v="2013-05-01T00:00:00"/>
    <n v="59"/>
  </r>
  <r>
    <s v="Chloe Suzuki"/>
    <s v="Móvil"/>
    <s v="V"/>
    <x v="317"/>
    <x v="0"/>
    <d v="2013-05-01T00:00:00"/>
    <n v="24"/>
  </r>
  <r>
    <s v="Aiden Chrysler"/>
    <s v="Móvil"/>
    <s v="M"/>
    <x v="1072"/>
    <x v="10"/>
    <d v="2013-05-01T00:00:00"/>
    <n v="25"/>
  </r>
  <r>
    <s v="Alexander Nissan"/>
    <s v="Móvil"/>
    <s v="V"/>
    <x v="773"/>
    <x v="9"/>
    <d v="2013-05-01T00:00:00"/>
    <n v="33"/>
  </r>
  <r>
    <s v="Mason Rolls"/>
    <s v="Fibra"/>
    <s v="M"/>
    <x v="350"/>
    <x v="1"/>
    <d v="2013-05-01T00:00:00"/>
    <n v="96"/>
  </r>
  <r>
    <s v="Elizabeth Jeep"/>
    <s v="Móvil"/>
    <s v="V"/>
    <x v="550"/>
    <x v="6"/>
    <d v="2013-05-01T00:00:00"/>
    <n v="42"/>
  </r>
  <r>
    <s v="Ava Chrysler"/>
    <s v="Otros"/>
    <s v="V"/>
    <x v="181"/>
    <x v="4"/>
    <d v="2013-05-01T00:00:00"/>
    <n v="89"/>
  </r>
  <r>
    <s v="Noah Jeep"/>
    <s v="ADSL"/>
    <s v="V"/>
    <x v="27"/>
    <x v="3"/>
    <d v="2013-05-01T00:00:00"/>
    <n v="43"/>
  </r>
  <r>
    <s v="William Hyundai"/>
    <s v="Móvil"/>
    <s v="V"/>
    <x v="1853"/>
    <x v="8"/>
    <d v="2013-05-01T00:00:00"/>
    <n v="38"/>
  </r>
  <r>
    <s v="Mason Daewo"/>
    <s v="Otros"/>
    <s v="V"/>
    <x v="340"/>
    <x v="5"/>
    <d v="2013-05-01T00:00:00"/>
    <n v="33"/>
  </r>
  <r>
    <s v="Ethan Seat"/>
    <s v="ADSL"/>
    <s v="V"/>
    <x v="38"/>
    <x v="5"/>
    <d v="2013-05-01T00:00:00"/>
    <n v="70"/>
  </r>
  <r>
    <s v="Isabella Daewo"/>
    <s v="Móvil"/>
    <s v="M"/>
    <x v="279"/>
    <x v="4"/>
    <d v="2013-05-01T00:00:00"/>
    <n v="45"/>
  </r>
  <r>
    <s v="Noah Daewo"/>
    <s v="ADSL"/>
    <s v="V"/>
    <x v="389"/>
    <x v="2"/>
    <d v="2013-05-01T00:00:00"/>
    <n v="55"/>
  </r>
  <r>
    <s v="Aiden Rolls"/>
    <s v="ADSL"/>
    <s v="V"/>
    <x v="459"/>
    <x v="7"/>
    <d v="2013-05-01T00:00:00"/>
    <n v="40"/>
  </r>
  <r>
    <s v="Madison Jeep"/>
    <s v="Móvil + Fijo"/>
    <s v="V"/>
    <x v="203"/>
    <x v="4"/>
    <d v="2013-05-01T00:00:00"/>
    <n v="55"/>
  </r>
  <r>
    <s v="Mia Renault"/>
    <s v="Móvil"/>
    <s v="V"/>
    <x v="517"/>
    <x v="0"/>
    <d v="2013-05-01T00:00:00"/>
    <n v="29"/>
  </r>
  <r>
    <s v="Daniel Seat"/>
    <s v="Móvil"/>
    <s v="M"/>
    <x v="415"/>
    <x v="7"/>
    <d v="2013-05-01T00:00:00"/>
    <n v="28"/>
  </r>
  <r>
    <s v="Michael Hyundai"/>
    <s v="ADSL"/>
    <s v="M"/>
    <x v="641"/>
    <x v="4"/>
    <d v="2013-05-01T00:00:00"/>
    <n v="53"/>
  </r>
  <r>
    <s v="Jacob Seat"/>
    <s v="Móvil + Fijo"/>
    <s v="V"/>
    <x v="1846"/>
    <x v="10"/>
    <d v="2013-05-01T00:00:00"/>
    <n v="53"/>
  </r>
  <r>
    <s v="William Toyota"/>
    <s v="ADSL"/>
    <s v="M"/>
    <x v="950"/>
    <x v="7"/>
    <d v="2013-05-01T00:00:00"/>
    <n v="69"/>
  </r>
  <r>
    <s v="Mia Suzuki"/>
    <s v="ADSL"/>
    <s v="V"/>
    <x v="43"/>
    <x v="5"/>
    <d v="2013-05-01T00:00:00"/>
    <n v="60"/>
  </r>
  <r>
    <s v="Noah Range"/>
    <s v="ADSL"/>
    <s v="V"/>
    <x v="600"/>
    <x v="2"/>
    <d v="2013-05-01T00:00:00"/>
    <n v="63"/>
  </r>
  <r>
    <s v="Sophia Renault"/>
    <s v="Móvil + Fijo"/>
    <s v="V"/>
    <x v="190"/>
    <x v="6"/>
    <d v="2013-05-01T00:00:00"/>
    <n v="51"/>
  </r>
  <r>
    <s v="William Ford"/>
    <s v="Móvil"/>
    <s v="M"/>
    <x v="137"/>
    <x v="8"/>
    <d v="2013-05-01T00:00:00"/>
    <n v="24"/>
  </r>
  <r>
    <s v="Alexander Jaguar"/>
    <s v="ADSL"/>
    <s v="V"/>
    <x v="1868"/>
    <x v="3"/>
    <d v="2013-05-01T00:00:00"/>
    <n v="61"/>
  </r>
  <r>
    <s v="Emma Jeep"/>
    <s v="ADSL"/>
    <s v="V"/>
    <x v="223"/>
    <x v="4"/>
    <d v="2013-05-01T00:00:00"/>
    <n v="44"/>
  </r>
  <r>
    <s v="Liam Suzuki"/>
    <s v="Móvil"/>
    <s v="V"/>
    <x v="63"/>
    <x v="4"/>
    <d v="2013-05-01T00:00:00"/>
    <n v="28"/>
  </r>
  <r>
    <s v="Jacob Lexus"/>
    <s v="Móvil"/>
    <s v="V"/>
    <x v="141"/>
    <x v="10"/>
    <d v="2013-05-01T00:00:00"/>
    <n v="54"/>
  </r>
  <r>
    <s v="Michael Seat"/>
    <s v="Móvil"/>
    <s v="V"/>
    <x v="39"/>
    <x v="8"/>
    <d v="2013-05-01T00:00:00"/>
    <n v="51"/>
  </r>
  <r>
    <s v="Mia Renault"/>
    <s v="Móvil"/>
    <s v="V"/>
    <x v="517"/>
    <x v="0"/>
    <d v="2013-05-01T00:00:00"/>
    <n v="51"/>
  </r>
  <r>
    <s v="Jacob Range"/>
    <s v="Móvil + Fijo"/>
    <s v="V"/>
    <x v="548"/>
    <x v="1"/>
    <d v="2013-05-01T00:00:00"/>
    <n v="57"/>
  </r>
  <r>
    <s v="Emily Kia"/>
    <s v="Otros"/>
    <s v="V"/>
    <x v="142"/>
    <x v="4"/>
    <d v="2013-05-01T00:00:00"/>
    <n v="52"/>
  </r>
  <r>
    <s v="Mason Audi"/>
    <s v="Móvil + Fijo"/>
    <s v="M"/>
    <x v="613"/>
    <x v="3"/>
    <d v="2013-05-01T00:00:00"/>
    <n v="60"/>
  </r>
  <r>
    <s v="Mia Lexus"/>
    <s v="ADSL"/>
    <s v="M"/>
    <x v="1055"/>
    <x v="7"/>
    <d v="2013-05-01T00:00:00"/>
    <n v="59"/>
  </r>
  <r>
    <s v="Michael Toyota"/>
    <s v="Móvil"/>
    <s v="M"/>
    <x v="229"/>
    <x v="9"/>
    <d v="2013-05-01T00:00:00"/>
    <n v="41"/>
  </r>
  <r>
    <s v="Mason Toyota"/>
    <s v="ADSL"/>
    <s v="V"/>
    <x v="10"/>
    <x v="0"/>
    <d v="2013-05-01T00:00:00"/>
    <n v="43"/>
  </r>
  <r>
    <s v="Ava Daewo"/>
    <s v="ADSL"/>
    <s v="V"/>
    <x v="242"/>
    <x v="9"/>
    <d v="2013-05-01T00:00:00"/>
    <n v="67"/>
  </r>
  <r>
    <s v="Liam Honda"/>
    <s v="ADSL"/>
    <s v="M"/>
    <x v="224"/>
    <x v="0"/>
    <d v="2013-05-01T00:00:00"/>
    <n v="55"/>
  </r>
  <r>
    <s v="Mason Dodge"/>
    <s v="Móvil"/>
    <s v="M"/>
    <x v="207"/>
    <x v="10"/>
    <d v="2013-05-01T00:00:00"/>
    <n v="33"/>
  </r>
  <r>
    <s v="Jacob Honda"/>
    <s v="Móvil"/>
    <s v="M"/>
    <x v="1750"/>
    <x v="8"/>
    <d v="2013-05-01T00:00:00"/>
    <n v="48"/>
  </r>
  <r>
    <s v="Mason Range"/>
    <s v="ADSL"/>
    <s v="V"/>
    <x v="1013"/>
    <x v="3"/>
    <d v="2013-05-01T00:00:00"/>
    <n v="70"/>
  </r>
  <r>
    <s v="Emma Rolls"/>
    <s v="Móvil"/>
    <s v="M"/>
    <x v="1895"/>
    <x v="7"/>
    <d v="2013-05-01T00:00:00"/>
    <n v="53"/>
  </r>
  <r>
    <s v="Mason Range"/>
    <s v="ADSL"/>
    <s v="V"/>
    <x v="1013"/>
    <x v="3"/>
    <d v="2013-05-01T00:00:00"/>
    <n v="61"/>
  </r>
  <r>
    <s v="Ava Toyota"/>
    <s v="Móvil"/>
    <s v="V"/>
    <x v="56"/>
    <x v="9"/>
    <d v="2013-05-01T00:00:00"/>
    <n v="37"/>
  </r>
  <r>
    <s v="Daniel Chrysler"/>
    <s v="ADSL"/>
    <s v="V"/>
    <x v="60"/>
    <x v="2"/>
    <d v="2013-05-01T00:00:00"/>
    <n v="47"/>
  </r>
  <r>
    <s v="Liam Suzuki"/>
    <s v="Móvil"/>
    <s v="V"/>
    <x v="63"/>
    <x v="4"/>
    <d v="2013-05-01T00:00:00"/>
    <n v="58"/>
  </r>
  <r>
    <s v="Michael Rolls"/>
    <s v="ADSL"/>
    <s v="M"/>
    <x v="1531"/>
    <x v="7"/>
    <d v="2013-05-01T00:00:00"/>
    <n v="51"/>
  </r>
  <r>
    <s v="Noah Jeep"/>
    <s v="ADSL"/>
    <s v="V"/>
    <x v="27"/>
    <x v="3"/>
    <d v="2013-05-01T00:00:00"/>
    <n v="48"/>
  </r>
  <r>
    <s v="Sophia Dodge"/>
    <s v="ADSL"/>
    <s v="M"/>
    <x v="1172"/>
    <x v="4"/>
    <d v="2013-05-01T00:00:00"/>
    <n v="58"/>
  </r>
  <r>
    <s v="Daniel Ferrari"/>
    <s v="Otros"/>
    <s v="M"/>
    <x v="260"/>
    <x v="10"/>
    <d v="2013-05-01T00:00:00"/>
    <n v="95"/>
  </r>
  <r>
    <s v="Sophia Wolks"/>
    <s v="Móvil"/>
    <s v="V"/>
    <x v="344"/>
    <x v="4"/>
    <d v="2013-05-01T00:00:00"/>
    <n v="45"/>
  </r>
  <r>
    <s v="Mia Suzuki"/>
    <s v="ADSL"/>
    <s v="V"/>
    <x v="43"/>
    <x v="5"/>
    <d v="2013-05-01T00:00:00"/>
    <n v="61"/>
  </r>
  <r>
    <s v="Emma Wolks"/>
    <s v="ADSL"/>
    <s v="M"/>
    <x v="1001"/>
    <x v="7"/>
    <d v="2013-05-01T00:00:00"/>
    <n v="68"/>
  </r>
  <r>
    <s v="Ava Rolls"/>
    <s v="Móvil + Fijo"/>
    <s v="M"/>
    <x v="278"/>
    <x v="8"/>
    <d v="2013-05-01T00:00:00"/>
    <n v="54"/>
  </r>
  <r>
    <s v="Chloe BMV"/>
    <s v="Móvil"/>
    <s v="V"/>
    <x v="731"/>
    <x v="1"/>
    <d v="2013-05-01T00:00:00"/>
    <n v="32"/>
  </r>
  <r>
    <s v="Noah Kia"/>
    <s v="ADSL"/>
    <s v="V"/>
    <x v="393"/>
    <x v="7"/>
    <d v="2013-05-01T00:00:00"/>
    <n v="40"/>
  </r>
  <r>
    <s v="Emma Rolls"/>
    <s v="Móvil"/>
    <s v="M"/>
    <x v="1895"/>
    <x v="7"/>
    <d v="2013-06-01T00:00:00"/>
    <n v="40"/>
  </r>
  <r>
    <s v="Elizabeth Honda"/>
    <s v="Móvil"/>
    <s v="V"/>
    <x v="1"/>
    <x v="0"/>
    <d v="2013-06-01T00:00:00"/>
    <n v="52"/>
  </r>
  <r>
    <s v="Elizabeth Wolks"/>
    <s v="Móvil"/>
    <s v="M"/>
    <x v="2"/>
    <x v="1"/>
    <d v="2013-06-01T00:00:00"/>
    <n v="37"/>
  </r>
  <r>
    <s v="Chloe Toyota"/>
    <s v="Móvil"/>
    <s v="M"/>
    <x v="3"/>
    <x v="2"/>
    <d v="2013-06-01T00:00:00"/>
    <n v="31"/>
  </r>
  <r>
    <s v="Chloe Ferrari"/>
    <s v="Móvil + Fijo"/>
    <s v="V"/>
    <x v="4"/>
    <x v="0"/>
    <d v="2013-06-01T00:00:00"/>
    <n v="53"/>
  </r>
  <r>
    <s v="Jacob Renault"/>
    <s v="Móvil + Fijo"/>
    <s v="V"/>
    <x v="5"/>
    <x v="3"/>
    <d v="2013-06-01T00:00:00"/>
    <n v="60"/>
  </r>
  <r>
    <s v="Sophia Seat"/>
    <s v="Móvil"/>
    <s v="V"/>
    <x v="6"/>
    <x v="3"/>
    <d v="2013-06-01T00:00:00"/>
    <n v="28"/>
  </r>
  <r>
    <s v="Emily Hyundai"/>
    <s v="Móvil"/>
    <s v="V"/>
    <x v="7"/>
    <x v="4"/>
    <d v="2013-06-01T00:00:00"/>
    <n v="44"/>
  </r>
  <r>
    <s v="Isabella Audi"/>
    <s v="Móvil"/>
    <s v="V"/>
    <x v="8"/>
    <x v="2"/>
    <d v="2013-06-01T00:00:00"/>
    <n v="29"/>
  </r>
  <r>
    <s v="Emma Lotus"/>
    <s v="Otros"/>
    <s v="M"/>
    <x v="9"/>
    <x v="5"/>
    <d v="2013-06-01T00:00:00"/>
    <n v="63"/>
  </r>
  <r>
    <s v="Mason Toyota"/>
    <s v="ADSL"/>
    <s v="V"/>
    <x v="10"/>
    <x v="0"/>
    <d v="2013-06-01T00:00:00"/>
    <n v="67"/>
  </r>
  <r>
    <s v="Isabella Lexus"/>
    <s v="Móvil"/>
    <s v="V"/>
    <x v="11"/>
    <x v="0"/>
    <d v="2013-06-01T00:00:00"/>
    <n v="38"/>
  </r>
  <r>
    <s v="Mason Lotus"/>
    <s v="Móvil"/>
    <s v="M"/>
    <x v="12"/>
    <x v="1"/>
    <d v="2013-06-01T00:00:00"/>
    <n v="36"/>
  </r>
  <r>
    <s v="William Daewo"/>
    <s v="Móvil + Fijo"/>
    <s v="V"/>
    <x v="13"/>
    <x v="6"/>
    <d v="2013-06-01T00:00:00"/>
    <n v="53"/>
  </r>
  <r>
    <s v="Noah Ferrari"/>
    <s v="Móvil"/>
    <s v="M"/>
    <x v="14"/>
    <x v="0"/>
    <d v="2013-06-01T00:00:00"/>
    <n v="37"/>
  </r>
  <r>
    <s v="William Suzuki"/>
    <s v="Móvil"/>
    <s v="M"/>
    <x v="15"/>
    <x v="4"/>
    <d v="2013-06-01T00:00:00"/>
    <n v="47"/>
  </r>
  <r>
    <s v="Liam BMV"/>
    <s v="Móvil"/>
    <s v="M"/>
    <x v="16"/>
    <x v="7"/>
    <d v="2013-06-01T00:00:00"/>
    <n v="49"/>
  </r>
  <r>
    <s v="Chloe Wolks"/>
    <s v="Móvil + Fijo"/>
    <s v="V"/>
    <x v="17"/>
    <x v="0"/>
    <d v="2013-06-01T00:00:00"/>
    <n v="59"/>
  </r>
  <r>
    <s v="Madison Renault"/>
    <s v="ADSL"/>
    <s v="M"/>
    <x v="18"/>
    <x v="7"/>
    <d v="2013-06-01T00:00:00"/>
    <n v="63"/>
  </r>
  <r>
    <s v="Jayden Honda"/>
    <s v="Móvil"/>
    <s v="V"/>
    <x v="19"/>
    <x v="0"/>
    <d v="2013-06-01T00:00:00"/>
    <n v="44"/>
  </r>
  <r>
    <s v="Sophia Toyota"/>
    <s v="Fibra"/>
    <s v="M"/>
    <x v="20"/>
    <x v="1"/>
    <d v="2013-06-01T00:00:00"/>
    <n v="100"/>
  </r>
  <r>
    <s v="Elizabeth Jaguar"/>
    <s v="Móvil + Fijo"/>
    <s v="V"/>
    <x v="21"/>
    <x v="1"/>
    <d v="2013-06-01T00:00:00"/>
    <n v="54"/>
  </r>
  <r>
    <s v="Liam Wolks"/>
    <s v="Móvil + Fijo"/>
    <s v="V"/>
    <x v="22"/>
    <x v="8"/>
    <d v="2013-06-01T00:00:00"/>
    <n v="58"/>
  </r>
  <r>
    <s v="Jacob Suzuki"/>
    <s v="Móvil"/>
    <s v="V"/>
    <x v="23"/>
    <x v="4"/>
    <d v="2013-06-01T00:00:00"/>
    <n v="25"/>
  </r>
  <r>
    <s v="Ethan Jeep"/>
    <s v="Móvil + Fijo"/>
    <s v="M"/>
    <x v="24"/>
    <x v="0"/>
    <d v="2013-06-01T00:00:00"/>
    <n v="59"/>
  </r>
  <r>
    <s v="Isabella Honda"/>
    <s v="Móvil"/>
    <s v="M"/>
    <x v="25"/>
    <x v="9"/>
    <d v="2013-06-01T00:00:00"/>
    <n v="24"/>
  </r>
  <r>
    <s v="Isabella Dodge"/>
    <s v="Móvil"/>
    <s v="M"/>
    <x v="26"/>
    <x v="5"/>
    <d v="2013-06-01T00:00:00"/>
    <n v="59"/>
  </r>
  <r>
    <s v="Noah Jeep"/>
    <s v="ADSL"/>
    <s v="V"/>
    <x v="27"/>
    <x v="3"/>
    <d v="2013-06-01T00:00:00"/>
    <n v="52"/>
  </r>
  <r>
    <s v="Emily Lexus"/>
    <s v="ADSL"/>
    <s v="V"/>
    <x v="28"/>
    <x v="7"/>
    <d v="2013-06-01T00:00:00"/>
    <n v="66"/>
  </r>
  <r>
    <s v="Elizabeth Kia"/>
    <s v="Móvil + Fijo"/>
    <s v="V"/>
    <x v="29"/>
    <x v="6"/>
    <d v="2013-06-01T00:00:00"/>
    <n v="60"/>
  </r>
  <r>
    <s v="Mason Kia"/>
    <s v="Móvil"/>
    <s v="V"/>
    <x v="30"/>
    <x v="1"/>
    <d v="2013-06-01T00:00:00"/>
    <n v="39"/>
  </r>
  <r>
    <s v="Abigail BMV"/>
    <s v="Fibra"/>
    <s v="V"/>
    <x v="31"/>
    <x v="10"/>
    <d v="2013-06-01T00:00:00"/>
    <n v="92"/>
  </r>
  <r>
    <s v="Emma Daewo"/>
    <s v="ADSL"/>
    <s v="M"/>
    <x v="32"/>
    <x v="5"/>
    <d v="2013-06-01T00:00:00"/>
    <n v="68"/>
  </r>
  <r>
    <s v="Chloe Dodge"/>
    <s v="Móvil + Fijo"/>
    <s v="M"/>
    <x v="33"/>
    <x v="4"/>
    <d v="2013-06-01T00:00:00"/>
    <n v="60"/>
  </r>
  <r>
    <s v="Mason Seat"/>
    <s v="ADSL"/>
    <s v="V"/>
    <x v="34"/>
    <x v="0"/>
    <d v="2013-06-01T00:00:00"/>
    <n v="62"/>
  </r>
  <r>
    <s v="Daniel Jeep"/>
    <s v="Móvil"/>
    <s v="V"/>
    <x v="35"/>
    <x v="6"/>
    <d v="2013-06-01T00:00:00"/>
    <n v="37"/>
  </r>
  <r>
    <s v="Aiden Toyota"/>
    <s v="Móvil"/>
    <s v="M"/>
    <x v="36"/>
    <x v="3"/>
    <d v="2013-06-01T00:00:00"/>
    <n v="47"/>
  </r>
  <r>
    <s v="Alexander Wolks"/>
    <s v="Fibra"/>
    <s v="M"/>
    <x v="37"/>
    <x v="7"/>
    <d v="2013-06-01T00:00:00"/>
    <n v="79"/>
  </r>
  <r>
    <s v="Ethan Seat"/>
    <s v="ADSL"/>
    <s v="V"/>
    <x v="38"/>
    <x v="5"/>
    <d v="2013-06-01T00:00:00"/>
    <n v="51"/>
  </r>
  <r>
    <s v="Michael Seat"/>
    <s v="Móvil"/>
    <s v="V"/>
    <x v="39"/>
    <x v="8"/>
    <d v="2013-06-01T00:00:00"/>
    <n v="48"/>
  </r>
  <r>
    <s v="Elizabeth Jaguar"/>
    <s v="Móvil + Fijo"/>
    <s v="V"/>
    <x v="21"/>
    <x v="1"/>
    <d v="2013-06-01T00:00:00"/>
    <n v="50"/>
  </r>
  <r>
    <s v="Ava Hyundai"/>
    <s v="Móvil + Fijo"/>
    <s v="V"/>
    <x v="41"/>
    <x v="3"/>
    <d v="2013-06-01T00:00:00"/>
    <n v="53"/>
  </r>
  <r>
    <s v="Aiden Jaguar"/>
    <s v="Móvil"/>
    <s v="V"/>
    <x v="42"/>
    <x v="8"/>
    <d v="2013-06-01T00:00:00"/>
    <n v="28"/>
  </r>
  <r>
    <s v="Mia Suzuki"/>
    <s v="ADSL"/>
    <s v="V"/>
    <x v="43"/>
    <x v="5"/>
    <d v="2013-06-01T00:00:00"/>
    <n v="59"/>
  </r>
  <r>
    <s v="Noah Honda"/>
    <s v="Móvil"/>
    <s v="M"/>
    <x v="44"/>
    <x v="0"/>
    <d v="2013-06-01T00:00:00"/>
    <n v="59"/>
  </r>
  <r>
    <s v="Madison Nissan"/>
    <s v="Fibra"/>
    <s v="M"/>
    <x v="45"/>
    <x v="7"/>
    <d v="2013-06-01T00:00:00"/>
    <n v="99"/>
  </r>
  <r>
    <s v="Alexander Rolls"/>
    <s v="Móvil"/>
    <s v="V"/>
    <x v="46"/>
    <x v="3"/>
    <d v="2013-06-01T00:00:00"/>
    <n v="26"/>
  </r>
  <r>
    <s v="Noah Suzuki"/>
    <s v="Móvil"/>
    <s v="M"/>
    <x v="47"/>
    <x v="1"/>
    <d v="2013-06-01T00:00:00"/>
    <n v="33"/>
  </r>
  <r>
    <s v="Alexander Wolks"/>
    <s v="Fibra"/>
    <s v="M"/>
    <x v="37"/>
    <x v="7"/>
    <d v="2013-06-01T00:00:00"/>
    <n v="81"/>
  </r>
  <r>
    <s v="Isabella BMV"/>
    <s v="ADSL"/>
    <s v="M"/>
    <x v="49"/>
    <x v="0"/>
    <d v="2013-06-01T00:00:00"/>
    <n v="58"/>
  </r>
  <r>
    <s v="Mia Kia"/>
    <s v="Móvil"/>
    <s v="M"/>
    <x v="50"/>
    <x v="7"/>
    <d v="2013-06-01T00:00:00"/>
    <n v="51"/>
  </r>
  <r>
    <s v="Olivia Hyundai"/>
    <s v="Móvil"/>
    <s v="M"/>
    <x v="51"/>
    <x v="2"/>
    <d v="2013-06-01T00:00:00"/>
    <n v="54"/>
  </r>
  <r>
    <s v="Emily Range"/>
    <s v="Móvil"/>
    <s v="V"/>
    <x v="52"/>
    <x v="10"/>
    <d v="2013-06-01T00:00:00"/>
    <n v="27"/>
  </r>
  <r>
    <s v="William Suzuki"/>
    <s v="Móvil"/>
    <s v="M"/>
    <x v="15"/>
    <x v="4"/>
    <d v="2013-06-01T00:00:00"/>
    <n v="59"/>
  </r>
  <r>
    <s v="Mia Hyundai"/>
    <s v="Móvil + Fijo"/>
    <s v="M"/>
    <x v="54"/>
    <x v="6"/>
    <d v="2013-06-01T00:00:00"/>
    <n v="52"/>
  </r>
  <r>
    <s v="Daniel Nissan"/>
    <s v="Móvil + Fijo"/>
    <s v="M"/>
    <x v="55"/>
    <x v="7"/>
    <d v="2013-06-01T00:00:00"/>
    <n v="56"/>
  </r>
  <r>
    <s v="Ava Toyota"/>
    <s v="Móvil"/>
    <s v="V"/>
    <x v="56"/>
    <x v="9"/>
    <d v="2013-06-01T00:00:00"/>
    <n v="57"/>
  </r>
  <r>
    <s v="Jacob Jeep"/>
    <s v="Móvil"/>
    <s v="V"/>
    <x v="57"/>
    <x v="7"/>
    <d v="2013-06-01T00:00:00"/>
    <n v="33"/>
  </r>
  <r>
    <s v="Ava Jeep"/>
    <s v="Móvil"/>
    <s v="M"/>
    <x v="58"/>
    <x v="1"/>
    <d v="2013-06-01T00:00:00"/>
    <n v="46"/>
  </r>
  <r>
    <s v="Olivia Seat"/>
    <s v="Móvil + Fijo"/>
    <s v="M"/>
    <x v="59"/>
    <x v="7"/>
    <d v="2013-06-01T00:00:00"/>
    <n v="58"/>
  </r>
  <r>
    <s v="Daniel Chrysler"/>
    <s v="ADSL"/>
    <s v="V"/>
    <x v="60"/>
    <x v="2"/>
    <d v="2013-06-01T00:00:00"/>
    <n v="62"/>
  </r>
  <r>
    <s v="Liam Lotus"/>
    <s v="Móvil + Fijo"/>
    <s v="V"/>
    <x v="61"/>
    <x v="9"/>
    <d v="2013-06-01T00:00:00"/>
    <n v="59"/>
  </r>
  <r>
    <s v="Mason Hyundai"/>
    <s v="Móvil"/>
    <s v="M"/>
    <x v="62"/>
    <x v="0"/>
    <d v="2013-06-01T00:00:00"/>
    <n v="44"/>
  </r>
  <r>
    <s v="Liam Suzuki"/>
    <s v="Móvil"/>
    <s v="V"/>
    <x v="63"/>
    <x v="4"/>
    <d v="2013-06-01T00:00:00"/>
    <n v="54"/>
  </r>
  <r>
    <s v="Abigail Jeep"/>
    <s v="Móvil"/>
    <s v="V"/>
    <x v="64"/>
    <x v="5"/>
    <d v="2013-06-01T00:00:00"/>
    <n v="33"/>
  </r>
  <r>
    <s v="Emma Kia"/>
    <s v="Otros"/>
    <s v="V"/>
    <x v="65"/>
    <x v="9"/>
    <d v="2013-06-01T00:00:00"/>
    <n v="75"/>
  </r>
  <r>
    <s v="Jacob Jeep"/>
    <s v="Móvil"/>
    <s v="V"/>
    <x v="57"/>
    <x v="7"/>
    <d v="2013-06-01T00:00:00"/>
    <n v="20"/>
  </r>
  <r>
    <s v="Aiden Seat"/>
    <s v="Móvil + Fijo"/>
    <s v="M"/>
    <x v="67"/>
    <x v="6"/>
    <d v="2013-06-01T00:00:00"/>
    <n v="56"/>
  </r>
  <r>
    <s v="Michael Suzuki"/>
    <s v="Móvil + Fijo"/>
    <s v="V"/>
    <x v="68"/>
    <x v="9"/>
    <d v="2013-06-01T00:00:00"/>
    <n v="54"/>
  </r>
  <r>
    <s v="Jayden Lexus"/>
    <s v="Móvil"/>
    <s v="V"/>
    <x v="69"/>
    <x v="8"/>
    <d v="2013-06-01T00:00:00"/>
    <n v="45"/>
  </r>
  <r>
    <s v="Sophia BMV"/>
    <s v="Fibra"/>
    <s v="M"/>
    <x v="70"/>
    <x v="1"/>
    <d v="2013-06-01T00:00:00"/>
    <n v="71"/>
  </r>
  <r>
    <s v="Emily BMV"/>
    <s v="Móvil"/>
    <s v="M"/>
    <x v="71"/>
    <x v="1"/>
    <d v="2013-06-01T00:00:00"/>
    <n v="60"/>
  </r>
  <r>
    <s v="Aiden Toyota"/>
    <s v="Móvil"/>
    <s v="M"/>
    <x v="36"/>
    <x v="3"/>
    <d v="2013-06-01T00:00:00"/>
    <n v="35"/>
  </r>
  <r>
    <s v="Abigail Rolls"/>
    <s v="ADSL"/>
    <s v="V"/>
    <x v="73"/>
    <x v="4"/>
    <d v="2013-06-01T00:00:00"/>
    <n v="40"/>
  </r>
  <r>
    <s v="Olivia Wolks"/>
    <s v="Móvil"/>
    <s v="M"/>
    <x v="74"/>
    <x v="5"/>
    <d v="2013-06-01T00:00:00"/>
    <n v="21"/>
  </r>
  <r>
    <s v="Daniel Nissan"/>
    <s v="Móvil + Fijo"/>
    <s v="M"/>
    <x v="55"/>
    <x v="7"/>
    <d v="2013-06-01T00:00:00"/>
    <n v="56"/>
  </r>
  <r>
    <s v="Sophia Audi"/>
    <s v="ADSL"/>
    <s v="M"/>
    <x v="76"/>
    <x v="5"/>
    <d v="2013-06-01T00:00:00"/>
    <n v="59"/>
  </r>
  <r>
    <s v="Elizabeth Range"/>
    <s v="Fibra"/>
    <s v="M"/>
    <x v="77"/>
    <x v="7"/>
    <d v="2013-06-01T00:00:00"/>
    <n v="88"/>
  </r>
  <r>
    <s v="Alexander Suzuki"/>
    <s v="Móvil + Fijo"/>
    <s v="V"/>
    <x v="78"/>
    <x v="5"/>
    <d v="2013-06-01T00:00:00"/>
    <n v="58"/>
  </r>
  <r>
    <s v="Mason Jaguar"/>
    <s v="Móvil"/>
    <s v="V"/>
    <x v="79"/>
    <x v="8"/>
    <d v="2013-06-01T00:00:00"/>
    <n v="26"/>
  </r>
  <r>
    <s v="Daniel Kia"/>
    <s v="Móvil + Fijo"/>
    <s v="M"/>
    <x v="80"/>
    <x v="0"/>
    <d v="2013-06-01T00:00:00"/>
    <n v="55"/>
  </r>
  <r>
    <s v="Emily Seat"/>
    <s v="Móvil"/>
    <s v="M"/>
    <x v="81"/>
    <x v="3"/>
    <d v="2013-06-01T00:00:00"/>
    <n v="42"/>
  </r>
  <r>
    <s v="Alexander Ford"/>
    <s v="Móvil + Fijo"/>
    <s v="V"/>
    <x v="82"/>
    <x v="4"/>
    <d v="2013-06-01T00:00:00"/>
    <n v="50"/>
  </r>
  <r>
    <s v="William Chrysler"/>
    <s v="Móvil"/>
    <s v="M"/>
    <x v="83"/>
    <x v="10"/>
    <d v="2013-06-01T00:00:00"/>
    <n v="52"/>
  </r>
  <r>
    <s v="Isabella Jaguar"/>
    <s v="Móvil"/>
    <s v="M"/>
    <x v="84"/>
    <x v="10"/>
    <d v="2013-06-01T00:00:00"/>
    <n v="20"/>
  </r>
  <r>
    <s v="Emma Ford"/>
    <s v="Móvil"/>
    <s v="V"/>
    <x v="85"/>
    <x v="2"/>
    <d v="2013-06-01T00:00:00"/>
    <n v="51"/>
  </r>
  <r>
    <s v="Chloe Wolks"/>
    <s v="Móvil + Fijo"/>
    <s v="V"/>
    <x v="17"/>
    <x v="0"/>
    <d v="2013-06-01T00:00:00"/>
    <n v="57"/>
  </r>
  <r>
    <s v="Noah Seat"/>
    <s v="Móvil"/>
    <s v="M"/>
    <x v="87"/>
    <x v="2"/>
    <d v="2013-06-01T00:00:00"/>
    <n v="34"/>
  </r>
  <r>
    <s v="Elizabeth Lotus"/>
    <s v="Móvil + Fijo"/>
    <s v="M"/>
    <x v="88"/>
    <x v="7"/>
    <d v="2013-06-01T00:00:00"/>
    <n v="57"/>
  </r>
  <r>
    <s v="Mia Suzuki"/>
    <s v="ADSL"/>
    <s v="V"/>
    <x v="43"/>
    <x v="5"/>
    <d v="2013-06-01T00:00:00"/>
    <n v="43"/>
  </r>
  <r>
    <s v="Jayden BMV"/>
    <s v="Móvil + Fijo"/>
    <s v="V"/>
    <x v="90"/>
    <x v="4"/>
    <d v="2013-06-01T00:00:00"/>
    <n v="60"/>
  </r>
  <r>
    <s v="Alexander BMV"/>
    <s v="Móvil"/>
    <s v="M"/>
    <x v="91"/>
    <x v="7"/>
    <d v="2013-06-01T00:00:00"/>
    <n v="46"/>
  </r>
  <r>
    <s v="Emily Renault"/>
    <s v="Fibra"/>
    <s v="M"/>
    <x v="92"/>
    <x v="0"/>
    <d v="2013-06-01T00:00:00"/>
    <n v="85"/>
  </r>
  <r>
    <s v="Emma Seat"/>
    <s v="Móvil + Fijo"/>
    <s v="V"/>
    <x v="93"/>
    <x v="3"/>
    <d v="2013-06-01T00:00:00"/>
    <n v="58"/>
  </r>
  <r>
    <s v="Noah Honda"/>
    <s v="Móvil"/>
    <s v="M"/>
    <x v="44"/>
    <x v="0"/>
    <d v="2013-06-01T00:00:00"/>
    <n v="24"/>
  </r>
  <r>
    <s v="Emma Lexus"/>
    <s v="ADSL"/>
    <s v="M"/>
    <x v="95"/>
    <x v="7"/>
    <d v="2013-06-01T00:00:00"/>
    <n v="56"/>
  </r>
  <r>
    <s v="Michael Ford"/>
    <s v="ADSL"/>
    <s v="M"/>
    <x v="96"/>
    <x v="5"/>
    <d v="2013-06-01T00:00:00"/>
    <n v="58"/>
  </r>
  <r>
    <s v="Daniel Audi"/>
    <s v="Móvil"/>
    <s v="M"/>
    <x v="97"/>
    <x v="10"/>
    <d v="2013-06-01T00:00:00"/>
    <n v="59"/>
  </r>
  <r>
    <s v="Elizabeth Wolks"/>
    <s v="Móvil"/>
    <s v="M"/>
    <x v="2"/>
    <x v="1"/>
    <d v="2013-06-01T00:00:00"/>
    <n v="54"/>
  </r>
  <r>
    <s v="Emily Jeep"/>
    <s v="ADSL"/>
    <s v="V"/>
    <x v="99"/>
    <x v="0"/>
    <d v="2013-06-01T00:00:00"/>
    <n v="42"/>
  </r>
  <r>
    <s v="Emily Audi"/>
    <s v="Móvil + Fijo"/>
    <s v="M"/>
    <x v="100"/>
    <x v="7"/>
    <d v="2013-06-01T00:00:00"/>
    <n v="50"/>
  </r>
  <r>
    <s v="Alexander Jeep"/>
    <s v="Fibra"/>
    <s v="V"/>
    <x v="101"/>
    <x v="0"/>
    <d v="2013-06-01T00:00:00"/>
    <n v="78"/>
  </r>
  <r>
    <s v="Noah Rolls"/>
    <s v="ADSL"/>
    <s v="M"/>
    <x v="102"/>
    <x v="7"/>
    <d v="2013-06-01T00:00:00"/>
    <n v="43"/>
  </r>
  <r>
    <s v="Abigail Kia"/>
    <s v="Móvil"/>
    <s v="V"/>
    <x v="103"/>
    <x v="5"/>
    <d v="2013-06-01T00:00:00"/>
    <n v="22"/>
  </r>
  <r>
    <s v="Madison Hyundai"/>
    <s v="Móvil + Fijo"/>
    <s v="M"/>
    <x v="104"/>
    <x v="7"/>
    <d v="2013-06-01T00:00:00"/>
    <n v="57"/>
  </r>
  <r>
    <s v="Jacob Jaguar"/>
    <s v="Móvil"/>
    <s v="V"/>
    <x v="105"/>
    <x v="1"/>
    <d v="2013-06-01T00:00:00"/>
    <n v="24"/>
  </r>
  <r>
    <s v="Olivia Jeep"/>
    <s v="Móvil"/>
    <s v="V"/>
    <x v="106"/>
    <x v="2"/>
    <d v="2013-06-01T00:00:00"/>
    <n v="53"/>
  </r>
  <r>
    <s v="Abigail Hyundai"/>
    <s v="ADSL"/>
    <s v="M"/>
    <x v="107"/>
    <x v="2"/>
    <d v="2013-06-01T00:00:00"/>
    <n v="51"/>
  </r>
  <r>
    <s v="Ava Dodge"/>
    <s v="ADSL"/>
    <s v="V"/>
    <x v="108"/>
    <x v="0"/>
    <d v="2013-06-01T00:00:00"/>
    <n v="45"/>
  </r>
  <r>
    <s v="Emily Renault"/>
    <s v="Fibra"/>
    <s v="M"/>
    <x v="92"/>
    <x v="0"/>
    <d v="2013-06-01T00:00:00"/>
    <n v="94"/>
  </r>
  <r>
    <s v="Aiden Jaguar"/>
    <s v="Móvil"/>
    <s v="V"/>
    <x v="42"/>
    <x v="8"/>
    <d v="2013-06-01T00:00:00"/>
    <n v="46"/>
  </r>
  <r>
    <s v="William Range"/>
    <s v="ADSL"/>
    <s v="M"/>
    <x v="111"/>
    <x v="9"/>
    <d v="2013-06-01T00:00:00"/>
    <n v="45"/>
  </r>
  <r>
    <s v="Mason Kia"/>
    <s v="Móvil"/>
    <s v="V"/>
    <x v="30"/>
    <x v="1"/>
    <d v="2013-06-01T00:00:00"/>
    <n v="23"/>
  </r>
  <r>
    <s v="Daniel Dodge"/>
    <s v="Móvil"/>
    <s v="V"/>
    <x v="113"/>
    <x v="0"/>
    <d v="2013-06-01T00:00:00"/>
    <n v="60"/>
  </r>
  <r>
    <s v="Mason Wolks"/>
    <s v="Móvil + Fijo"/>
    <s v="M"/>
    <x v="114"/>
    <x v="8"/>
    <d v="2013-06-01T00:00:00"/>
    <n v="51"/>
  </r>
  <r>
    <s v="Aiden Honda"/>
    <s v="Fibra"/>
    <s v="M"/>
    <x v="115"/>
    <x v="7"/>
    <d v="2013-06-01T00:00:00"/>
    <n v="83"/>
  </r>
  <r>
    <s v="Mason Chrysler"/>
    <s v="ADSL"/>
    <s v="V"/>
    <x v="116"/>
    <x v="5"/>
    <d v="2013-06-01T00:00:00"/>
    <n v="54"/>
  </r>
  <r>
    <s v="Ava Jaguar"/>
    <s v="Móvil"/>
    <s v="M"/>
    <x v="117"/>
    <x v="0"/>
    <d v="2013-06-01T00:00:00"/>
    <n v="31"/>
  </r>
  <r>
    <s v="Isabella Dodge"/>
    <s v="Móvil"/>
    <s v="M"/>
    <x v="26"/>
    <x v="5"/>
    <d v="2013-06-01T00:00:00"/>
    <n v="46"/>
  </r>
  <r>
    <s v="Chloe Hyundai"/>
    <s v="Móvil"/>
    <s v="M"/>
    <x v="119"/>
    <x v="7"/>
    <d v="2013-06-01T00:00:00"/>
    <n v="45"/>
  </r>
  <r>
    <s v="Abigail Range"/>
    <s v="Otros"/>
    <s v="M"/>
    <x v="120"/>
    <x v="8"/>
    <d v="2013-06-01T00:00:00"/>
    <n v="74"/>
  </r>
  <r>
    <s v="Madison Range"/>
    <s v="Móvil"/>
    <s v="V"/>
    <x v="121"/>
    <x v="0"/>
    <d v="2013-06-01T00:00:00"/>
    <n v="24"/>
  </r>
  <r>
    <s v="Ava Kia"/>
    <s v="Móvil + Fijo"/>
    <s v="V"/>
    <x v="122"/>
    <x v="7"/>
    <d v="2013-06-01T00:00:00"/>
    <n v="56"/>
  </r>
  <r>
    <s v="Emily Range"/>
    <s v="Móvil"/>
    <s v="V"/>
    <x v="52"/>
    <x v="10"/>
    <d v="2013-06-01T00:00:00"/>
    <n v="39"/>
  </r>
  <r>
    <s v="Isabella Ford"/>
    <s v="Móvil"/>
    <s v="V"/>
    <x v="124"/>
    <x v="5"/>
    <d v="2013-06-01T00:00:00"/>
    <n v="43"/>
  </r>
  <r>
    <s v="Aiden Audi"/>
    <s v="Móvil"/>
    <s v="M"/>
    <x v="125"/>
    <x v="4"/>
    <d v="2013-06-01T00:00:00"/>
    <n v="25"/>
  </r>
  <r>
    <s v="Ethan Chrysler"/>
    <s v="ADSL"/>
    <s v="V"/>
    <x v="126"/>
    <x v="0"/>
    <d v="2013-06-01T00:00:00"/>
    <n v="68"/>
  </r>
  <r>
    <s v="Mia Ford"/>
    <s v="Fibra"/>
    <s v="M"/>
    <x v="127"/>
    <x v="9"/>
    <d v="2013-06-01T00:00:00"/>
    <n v="85"/>
  </r>
  <r>
    <s v="Daniel Rolls"/>
    <s v="Móvil + Fijo"/>
    <s v="M"/>
    <x v="128"/>
    <x v="7"/>
    <d v="2013-06-01T00:00:00"/>
    <n v="52"/>
  </r>
  <r>
    <s v="Emily Wolks"/>
    <s v="Móvil"/>
    <s v="V"/>
    <x v="129"/>
    <x v="3"/>
    <d v="2013-06-01T00:00:00"/>
    <n v="25"/>
  </r>
  <r>
    <s v="William Nissan"/>
    <s v="ADSL"/>
    <s v="M"/>
    <x v="130"/>
    <x v="7"/>
    <d v="2013-06-01T00:00:00"/>
    <n v="44"/>
  </r>
  <r>
    <s v="Daniel Lotus"/>
    <s v="Móvil"/>
    <s v="M"/>
    <x v="131"/>
    <x v="5"/>
    <d v="2013-06-01T00:00:00"/>
    <n v="20"/>
  </r>
  <r>
    <s v="Chloe Jeep"/>
    <s v="ADSL"/>
    <s v="M"/>
    <x v="132"/>
    <x v="6"/>
    <d v="2013-06-01T00:00:00"/>
    <n v="43"/>
  </r>
  <r>
    <s v="Noah Ford"/>
    <s v="Móvil"/>
    <s v="M"/>
    <x v="133"/>
    <x v="5"/>
    <d v="2013-06-01T00:00:00"/>
    <n v="31"/>
  </r>
  <r>
    <s v="Jacob Toyota"/>
    <s v="Móvil"/>
    <s v="M"/>
    <x v="134"/>
    <x v="9"/>
    <d v="2013-06-01T00:00:00"/>
    <n v="51"/>
  </r>
  <r>
    <s v="Elizabeth Hyundai"/>
    <s v="Móvil"/>
    <s v="M"/>
    <x v="135"/>
    <x v="0"/>
    <d v="2013-06-01T00:00:00"/>
    <n v="52"/>
  </r>
  <r>
    <s v="Jayden Audi"/>
    <s v="Otros"/>
    <s v="V"/>
    <x v="136"/>
    <x v="2"/>
    <d v="2013-06-01T00:00:00"/>
    <n v="1"/>
  </r>
  <r>
    <s v="William Ford"/>
    <s v="Móvil"/>
    <s v="M"/>
    <x v="137"/>
    <x v="8"/>
    <d v="2013-06-01T00:00:00"/>
    <n v="48"/>
  </r>
  <r>
    <s v="Sophia Lexus"/>
    <s v="Móvil + Fijo"/>
    <s v="V"/>
    <x v="72"/>
    <x v="9"/>
    <d v="2013-06-01T00:00:00"/>
    <n v="57"/>
  </r>
  <r>
    <s v="Chloe Jaguar"/>
    <s v="Otros"/>
    <s v="M"/>
    <x v="138"/>
    <x v="8"/>
    <d v="2013-06-01T00:00:00"/>
    <n v="53"/>
  </r>
  <r>
    <s v="Liam Renault"/>
    <s v="Móvil"/>
    <s v="V"/>
    <x v="139"/>
    <x v="3"/>
    <d v="2013-06-01T00:00:00"/>
    <n v="47"/>
  </r>
  <r>
    <s v="Mason Ford"/>
    <s v="ADSL"/>
    <s v="V"/>
    <x v="140"/>
    <x v="6"/>
    <d v="2013-06-01T00:00:00"/>
    <n v="70"/>
  </r>
  <r>
    <s v="Jacob Lexus"/>
    <s v="Móvil"/>
    <s v="V"/>
    <x v="141"/>
    <x v="10"/>
    <d v="2013-06-01T00:00:00"/>
    <n v="60"/>
  </r>
  <r>
    <s v="Emily Kia"/>
    <s v="Otros"/>
    <s v="V"/>
    <x v="142"/>
    <x v="4"/>
    <d v="2013-06-01T00:00:00"/>
    <n v="53"/>
  </r>
  <r>
    <s v="Daniel Range"/>
    <s v="Otros"/>
    <s v="M"/>
    <x v="143"/>
    <x v="7"/>
    <d v="2013-06-01T00:00:00"/>
    <n v="19"/>
  </r>
  <r>
    <s v="Elizabeth Wolks"/>
    <s v="Móvil"/>
    <s v="M"/>
    <x v="2"/>
    <x v="1"/>
    <d v="2013-06-01T00:00:00"/>
    <n v="25"/>
  </r>
  <r>
    <s v="Liam BMV"/>
    <s v="Móvil"/>
    <s v="M"/>
    <x v="16"/>
    <x v="7"/>
    <d v="2013-06-01T00:00:00"/>
    <n v="39"/>
  </r>
  <r>
    <s v="Abigail BMV"/>
    <s v="Fibra"/>
    <s v="V"/>
    <x v="31"/>
    <x v="10"/>
    <d v="2013-06-01T00:00:00"/>
    <n v="73"/>
  </r>
  <r>
    <s v="Madison BMV"/>
    <s v="Móvil + Fijo"/>
    <s v="V"/>
    <x v="147"/>
    <x v="7"/>
    <d v="2013-06-01T00:00:00"/>
    <n v="57"/>
  </r>
  <r>
    <s v="Chloe Jeep"/>
    <s v="ADSL"/>
    <s v="M"/>
    <x v="132"/>
    <x v="6"/>
    <d v="2013-06-01T00:00:00"/>
    <n v="43"/>
  </r>
  <r>
    <s v="Liam Hyundai"/>
    <s v="Móvil + Fijo"/>
    <s v="M"/>
    <x v="149"/>
    <x v="10"/>
    <d v="2013-06-01T00:00:00"/>
    <n v="50"/>
  </r>
  <r>
    <s v="Noah Jaguar"/>
    <s v="Móvil + Fijo"/>
    <s v="M"/>
    <x v="150"/>
    <x v="6"/>
    <d v="2013-06-01T00:00:00"/>
    <n v="60"/>
  </r>
  <r>
    <s v="Abigail Daewo"/>
    <s v="Móvil"/>
    <s v="M"/>
    <x v="41"/>
    <x v="1"/>
    <d v="2013-06-01T00:00:00"/>
    <n v="33"/>
  </r>
  <r>
    <s v="Madison Jaguar"/>
    <s v="ADSL"/>
    <s v="V"/>
    <x v="151"/>
    <x v="4"/>
    <d v="2013-06-01T00:00:00"/>
    <n v="53"/>
  </r>
  <r>
    <s v="Sophia Rolls"/>
    <s v="Móvil"/>
    <s v="V"/>
    <x v="152"/>
    <x v="2"/>
    <d v="2013-06-01T00:00:00"/>
    <n v="36"/>
  </r>
  <r>
    <s v="Liam Hyundai"/>
    <s v="Móvil + Fijo"/>
    <s v="M"/>
    <x v="149"/>
    <x v="10"/>
    <d v="2013-06-01T00:00:00"/>
    <n v="52"/>
  </r>
  <r>
    <s v="Daniel Daewo"/>
    <s v="ADSL"/>
    <s v="V"/>
    <x v="154"/>
    <x v="1"/>
    <d v="2013-06-01T00:00:00"/>
    <n v="46"/>
  </r>
  <r>
    <s v="Elizabeth Honda"/>
    <s v="Móvil"/>
    <s v="V"/>
    <x v="1"/>
    <x v="0"/>
    <d v="2013-06-01T00:00:00"/>
    <n v="45"/>
  </r>
  <r>
    <s v="Emily Ferrari"/>
    <s v="Otros"/>
    <s v="V"/>
    <x v="156"/>
    <x v="1"/>
    <d v="2013-06-01T00:00:00"/>
    <n v="35"/>
  </r>
  <r>
    <s v="Chloe Hyundai"/>
    <s v="Móvil"/>
    <s v="M"/>
    <x v="119"/>
    <x v="7"/>
    <d v="2013-06-01T00:00:00"/>
    <n v="22"/>
  </r>
  <r>
    <s v="Ava Lotus"/>
    <s v="Móvil"/>
    <s v="V"/>
    <x v="158"/>
    <x v="10"/>
    <d v="2013-06-01T00:00:00"/>
    <n v="26"/>
  </r>
  <r>
    <s v="Emily Chrysler"/>
    <s v="Móvil + Fijo"/>
    <s v="M"/>
    <x v="159"/>
    <x v="0"/>
    <d v="2013-06-01T00:00:00"/>
    <n v="55"/>
  </r>
  <r>
    <s v="Chloe Lexus"/>
    <s v="Móvil + Fijo"/>
    <s v="M"/>
    <x v="160"/>
    <x v="5"/>
    <d v="2013-06-01T00:00:00"/>
    <n v="57"/>
  </r>
  <r>
    <s v="Olivia Jaguar"/>
    <s v="Móvil"/>
    <s v="M"/>
    <x v="161"/>
    <x v="7"/>
    <d v="2013-06-01T00:00:00"/>
    <n v="55"/>
  </r>
  <r>
    <s v="Chloe Ferrari"/>
    <s v="Móvil + Fijo"/>
    <s v="V"/>
    <x v="4"/>
    <x v="0"/>
    <d v="2013-06-01T00:00:00"/>
    <n v="54"/>
  </r>
  <r>
    <s v="Ethan Daewo"/>
    <s v="Móvil"/>
    <s v="M"/>
    <x v="163"/>
    <x v="5"/>
    <d v="2013-06-01T00:00:00"/>
    <n v="29"/>
  </r>
  <r>
    <s v="Ava Dodge"/>
    <s v="ADSL"/>
    <s v="V"/>
    <x v="108"/>
    <x v="0"/>
    <d v="2013-06-01T00:00:00"/>
    <n v="68"/>
  </r>
  <r>
    <s v="Mason Kia"/>
    <s v="Móvil"/>
    <s v="V"/>
    <x v="30"/>
    <x v="1"/>
    <d v="2013-06-01T00:00:00"/>
    <n v="33"/>
  </r>
  <r>
    <s v="Mia Dodge"/>
    <s v="Móvil + Fijo"/>
    <s v="M"/>
    <x v="166"/>
    <x v="0"/>
    <d v="2013-06-01T00:00:00"/>
    <n v="51"/>
  </r>
  <r>
    <s v="Mia BMV"/>
    <s v="ADSL"/>
    <s v="M"/>
    <x v="167"/>
    <x v="3"/>
    <d v="2013-06-01T00:00:00"/>
    <n v="41"/>
  </r>
  <r>
    <s v="Alexander Daewo"/>
    <s v="Móvil"/>
    <s v="V"/>
    <x v="168"/>
    <x v="2"/>
    <d v="2013-06-01T00:00:00"/>
    <n v="40"/>
  </r>
  <r>
    <s v="Mia Toyota"/>
    <s v="Móvil + Fijo"/>
    <s v="M"/>
    <x v="169"/>
    <x v="0"/>
    <d v="2013-06-01T00:00:00"/>
    <n v="58"/>
  </r>
  <r>
    <s v="Elizabeth Audi"/>
    <s v="Móvil"/>
    <s v="V"/>
    <x v="170"/>
    <x v="3"/>
    <d v="2013-06-01T00:00:00"/>
    <n v="56"/>
  </r>
  <r>
    <s v="Emma Dodge"/>
    <s v="Móvil"/>
    <s v="V"/>
    <x v="171"/>
    <x v="8"/>
    <d v="2013-06-01T00:00:00"/>
    <n v="46"/>
  </r>
  <r>
    <s v="Ava Honda"/>
    <s v="Móvil"/>
    <s v="M"/>
    <x v="172"/>
    <x v="0"/>
    <d v="2013-06-01T00:00:00"/>
    <n v="35"/>
  </r>
  <r>
    <s v="Sophia Chrysler"/>
    <s v="Otros"/>
    <s v="M"/>
    <x v="173"/>
    <x v="5"/>
    <d v="2013-06-01T00:00:00"/>
    <n v="17"/>
  </r>
  <r>
    <s v="Elizabeth Nissan"/>
    <s v="ADSL"/>
    <s v="M"/>
    <x v="174"/>
    <x v="5"/>
    <d v="2013-06-01T00:00:00"/>
    <n v="44"/>
  </r>
  <r>
    <s v="Mason Lotus"/>
    <s v="Móvil"/>
    <s v="M"/>
    <x v="12"/>
    <x v="1"/>
    <d v="2013-06-01T00:00:00"/>
    <n v="55"/>
  </r>
  <r>
    <s v="Abigail Kia"/>
    <s v="Móvil"/>
    <s v="V"/>
    <x v="103"/>
    <x v="5"/>
    <d v="2013-06-01T00:00:00"/>
    <n v="24"/>
  </r>
  <r>
    <s v="Jayden Lexus"/>
    <s v="Móvil"/>
    <s v="V"/>
    <x v="69"/>
    <x v="8"/>
    <d v="2013-06-01T00:00:00"/>
    <n v="36"/>
  </r>
  <r>
    <s v="Mason Honda"/>
    <s v="ADSL"/>
    <s v="M"/>
    <x v="178"/>
    <x v="3"/>
    <d v="2013-06-01T00:00:00"/>
    <n v="49"/>
  </r>
  <r>
    <s v="Isabella Seat"/>
    <s v="Móvil + Fijo"/>
    <s v="V"/>
    <x v="179"/>
    <x v="6"/>
    <d v="2013-06-01T00:00:00"/>
    <n v="54"/>
  </r>
  <r>
    <s v="Madison Ferrari"/>
    <s v="Móvil"/>
    <s v="V"/>
    <x v="180"/>
    <x v="6"/>
    <d v="2013-06-01T00:00:00"/>
    <n v="54"/>
  </r>
  <r>
    <s v="Ava Chrysler"/>
    <s v="Otros"/>
    <s v="V"/>
    <x v="181"/>
    <x v="4"/>
    <d v="2013-06-01T00:00:00"/>
    <n v="15"/>
  </r>
  <r>
    <s v="Liam Rolls"/>
    <s v="Móvil"/>
    <s v="M"/>
    <x v="182"/>
    <x v="6"/>
    <d v="2013-06-01T00:00:00"/>
    <n v="47"/>
  </r>
  <r>
    <s v="Sophia Ferrari"/>
    <s v="Móvil + Fijo"/>
    <s v="V"/>
    <x v="183"/>
    <x v="9"/>
    <d v="2013-06-01T00:00:00"/>
    <n v="51"/>
  </r>
  <r>
    <s v="Olivia Daewo"/>
    <s v="ADSL"/>
    <s v="V"/>
    <x v="184"/>
    <x v="7"/>
    <d v="2013-06-01T00:00:00"/>
    <n v="54"/>
  </r>
  <r>
    <s v="Aiden Ferrari"/>
    <s v="Móvil + Fijo"/>
    <s v="M"/>
    <x v="185"/>
    <x v="10"/>
    <d v="2013-06-01T00:00:00"/>
    <n v="60"/>
  </r>
  <r>
    <s v="Mason BMV"/>
    <s v="ADSL"/>
    <s v="M"/>
    <x v="186"/>
    <x v="10"/>
    <d v="2013-06-01T00:00:00"/>
    <n v="63"/>
  </r>
  <r>
    <s v="Ethan Toyota"/>
    <s v="Móvil"/>
    <s v="M"/>
    <x v="187"/>
    <x v="7"/>
    <d v="2013-06-01T00:00:00"/>
    <n v="27"/>
  </r>
  <r>
    <s v="Jayden Hyundai"/>
    <s v="ADSL"/>
    <s v="M"/>
    <x v="188"/>
    <x v="0"/>
    <d v="2013-06-01T00:00:00"/>
    <n v="47"/>
  </r>
  <r>
    <s v="Alexander Hyundai"/>
    <s v="Móvil"/>
    <s v="V"/>
    <x v="189"/>
    <x v="1"/>
    <d v="2013-06-01T00:00:00"/>
    <n v="51"/>
  </r>
  <r>
    <s v="Sophia Renault"/>
    <s v="Móvil + Fijo"/>
    <s v="V"/>
    <x v="190"/>
    <x v="6"/>
    <d v="2013-06-01T00:00:00"/>
    <n v="53"/>
  </r>
  <r>
    <s v="Noah Chrysler"/>
    <s v="Móvil + Fijo"/>
    <s v="V"/>
    <x v="191"/>
    <x v="7"/>
    <d v="2013-06-01T00:00:00"/>
    <n v="58"/>
  </r>
  <r>
    <s v="Noah BMV"/>
    <s v="Móvil + Fijo"/>
    <s v="M"/>
    <x v="192"/>
    <x v="7"/>
    <d v="2013-06-01T00:00:00"/>
    <n v="54"/>
  </r>
  <r>
    <s v="Aiden Hyundai"/>
    <s v="Móvil"/>
    <s v="M"/>
    <x v="193"/>
    <x v="4"/>
    <d v="2013-06-01T00:00:00"/>
    <n v="31"/>
  </r>
  <r>
    <s v="William Wolks"/>
    <s v="ADSL"/>
    <s v="V"/>
    <x v="194"/>
    <x v="5"/>
    <d v="2013-06-01T00:00:00"/>
    <n v="52"/>
  </r>
  <r>
    <s v="Ethan Range"/>
    <s v="Fibra"/>
    <s v="V"/>
    <x v="195"/>
    <x v="1"/>
    <d v="2013-06-01T00:00:00"/>
    <n v="77"/>
  </r>
  <r>
    <s v="Ava Audi"/>
    <s v="Móvil"/>
    <s v="V"/>
    <x v="196"/>
    <x v="5"/>
    <d v="2013-06-01T00:00:00"/>
    <n v="31"/>
  </r>
  <r>
    <s v="Michael Dodge"/>
    <s v="ADSL"/>
    <s v="M"/>
    <x v="197"/>
    <x v="0"/>
    <d v="2013-06-01T00:00:00"/>
    <n v="47"/>
  </r>
  <r>
    <s v="Emma BMV"/>
    <s v="ADSL"/>
    <s v="M"/>
    <x v="198"/>
    <x v="1"/>
    <d v="2013-06-01T00:00:00"/>
    <n v="54"/>
  </r>
  <r>
    <s v="Sophia BMV"/>
    <s v="Fibra"/>
    <s v="M"/>
    <x v="70"/>
    <x v="1"/>
    <d v="2013-06-01T00:00:00"/>
    <n v="95"/>
  </r>
  <r>
    <s v="Alexander Honda"/>
    <s v="Móvil"/>
    <s v="M"/>
    <x v="200"/>
    <x v="0"/>
    <d v="2013-06-01T00:00:00"/>
    <n v="20"/>
  </r>
  <r>
    <s v="Elizabeth Wolks"/>
    <s v="Móvil"/>
    <s v="M"/>
    <x v="2"/>
    <x v="1"/>
    <d v="2013-06-01T00:00:00"/>
    <n v="53"/>
  </r>
  <r>
    <s v="Ethan Hyundai"/>
    <s v="ADSL"/>
    <s v="V"/>
    <x v="202"/>
    <x v="7"/>
    <d v="2013-06-01T00:00:00"/>
    <n v="66"/>
  </r>
  <r>
    <s v="Madison Jeep"/>
    <s v="Móvil + Fijo"/>
    <s v="V"/>
    <x v="203"/>
    <x v="4"/>
    <d v="2013-06-01T00:00:00"/>
    <n v="54"/>
  </r>
  <r>
    <s v="Daniel Range"/>
    <s v="Otros"/>
    <s v="M"/>
    <x v="143"/>
    <x v="7"/>
    <d v="2013-06-01T00:00:00"/>
    <n v="26"/>
  </r>
  <r>
    <s v="Liam Audi"/>
    <s v="Otros"/>
    <s v="M"/>
    <x v="205"/>
    <x v="0"/>
    <d v="2013-06-01T00:00:00"/>
    <n v="100"/>
  </r>
  <r>
    <s v="Chloe Toyota"/>
    <s v="Móvil"/>
    <s v="M"/>
    <x v="3"/>
    <x v="2"/>
    <d v="2013-06-01T00:00:00"/>
    <n v="37"/>
  </r>
  <r>
    <s v="Mason Dodge"/>
    <s v="Móvil"/>
    <s v="M"/>
    <x v="207"/>
    <x v="10"/>
    <d v="2013-06-01T00:00:00"/>
    <n v="53"/>
  </r>
  <r>
    <s v="Olivia Wolks"/>
    <s v="Móvil"/>
    <s v="M"/>
    <x v="74"/>
    <x v="5"/>
    <d v="2013-06-01T00:00:00"/>
    <n v="30"/>
  </r>
  <r>
    <s v="Olivia Dodge"/>
    <s v="Fibra"/>
    <s v="V"/>
    <x v="209"/>
    <x v="9"/>
    <d v="2013-06-01T00:00:00"/>
    <n v="95"/>
  </r>
  <r>
    <s v="Jacob Lotus"/>
    <s v="Móvil + Fijo"/>
    <s v="M"/>
    <x v="210"/>
    <x v="3"/>
    <d v="2013-06-01T00:00:00"/>
    <n v="51"/>
  </r>
  <r>
    <s v="Abigail Renault"/>
    <s v="Fibra"/>
    <s v="V"/>
    <x v="211"/>
    <x v="7"/>
    <d v="2013-06-01T00:00:00"/>
    <n v="77"/>
  </r>
  <r>
    <s v="William Renault"/>
    <s v="Móvil"/>
    <s v="M"/>
    <x v="212"/>
    <x v="7"/>
    <d v="2013-06-01T00:00:00"/>
    <n v="41"/>
  </r>
  <r>
    <s v="Liam Renault"/>
    <s v="Móvil"/>
    <s v="V"/>
    <x v="139"/>
    <x v="3"/>
    <d v="2013-06-01T00:00:00"/>
    <n v="37"/>
  </r>
  <r>
    <s v="Michael Nissan"/>
    <s v="Otros"/>
    <s v="M"/>
    <x v="214"/>
    <x v="7"/>
    <d v="2013-06-01T00:00:00"/>
    <n v="42"/>
  </r>
  <r>
    <s v="Alexander Audi"/>
    <s v="Móvil"/>
    <s v="M"/>
    <x v="215"/>
    <x v="8"/>
    <d v="2013-06-01T00:00:00"/>
    <n v="25"/>
  </r>
  <r>
    <s v="Jayden Kia"/>
    <s v="Móvil"/>
    <s v="V"/>
    <x v="216"/>
    <x v="7"/>
    <d v="2013-06-01T00:00:00"/>
    <n v="57"/>
  </r>
  <r>
    <s v="Madison Jaguar"/>
    <s v="ADSL"/>
    <s v="V"/>
    <x v="151"/>
    <x v="4"/>
    <d v="2013-06-01T00:00:00"/>
    <n v="53"/>
  </r>
  <r>
    <s v="Madison Rolls"/>
    <s v="ADSL"/>
    <s v="M"/>
    <x v="218"/>
    <x v="5"/>
    <d v="2013-06-01T00:00:00"/>
    <n v="70"/>
  </r>
  <r>
    <s v="Aiden Toyota"/>
    <s v="Móvil"/>
    <s v="M"/>
    <x v="36"/>
    <x v="3"/>
    <d v="2013-06-01T00:00:00"/>
    <n v="51"/>
  </r>
  <r>
    <s v="Mia Daewo"/>
    <s v="Fibra"/>
    <s v="V"/>
    <x v="220"/>
    <x v="0"/>
    <d v="2013-06-01T00:00:00"/>
    <n v="95"/>
  </r>
  <r>
    <s v="Madison Lotus"/>
    <s v="Móvil + Fijo"/>
    <s v="M"/>
    <x v="221"/>
    <x v="9"/>
    <d v="2013-06-01T00:00:00"/>
    <n v="54"/>
  </r>
  <r>
    <s v="William Wolks"/>
    <s v="ADSL"/>
    <s v="V"/>
    <x v="194"/>
    <x v="5"/>
    <d v="2013-06-01T00:00:00"/>
    <n v="50"/>
  </r>
  <r>
    <s v="Emma Jeep"/>
    <s v="ADSL"/>
    <s v="V"/>
    <x v="223"/>
    <x v="4"/>
    <d v="2013-06-01T00:00:00"/>
    <n v="61"/>
  </r>
  <r>
    <s v="Michael Renault"/>
    <s v="Móvil + Fijo"/>
    <s v="M"/>
    <x v="163"/>
    <x v="7"/>
    <d v="2013-06-01T00:00:00"/>
    <n v="56"/>
  </r>
  <r>
    <s v="Liam Honda"/>
    <s v="ADSL"/>
    <s v="M"/>
    <x v="224"/>
    <x v="0"/>
    <d v="2013-06-01T00:00:00"/>
    <n v="69"/>
  </r>
  <r>
    <s v="William Rolls"/>
    <s v="Móvil"/>
    <s v="M"/>
    <x v="225"/>
    <x v="0"/>
    <d v="2013-06-01T00:00:00"/>
    <n v="20"/>
  </r>
  <r>
    <s v="Jayden Renault"/>
    <s v="Móvil"/>
    <s v="V"/>
    <x v="226"/>
    <x v="4"/>
    <d v="2013-06-01T00:00:00"/>
    <n v="28"/>
  </r>
  <r>
    <s v="Emma Chrysler"/>
    <s v="ADSL"/>
    <s v="V"/>
    <x v="227"/>
    <x v="6"/>
    <d v="2013-06-01T00:00:00"/>
    <n v="62"/>
  </r>
  <r>
    <s v="Daniel Toyota"/>
    <s v="Móvil + Fijo"/>
    <s v="V"/>
    <x v="228"/>
    <x v="0"/>
    <d v="2013-06-01T00:00:00"/>
    <n v="58"/>
  </r>
  <r>
    <s v="Michael Toyota"/>
    <s v="Móvil"/>
    <s v="M"/>
    <x v="229"/>
    <x v="9"/>
    <d v="2013-06-01T00:00:00"/>
    <n v="42"/>
  </r>
  <r>
    <s v="Aiden Range"/>
    <s v="Móvil"/>
    <s v="M"/>
    <x v="230"/>
    <x v="7"/>
    <d v="2013-06-01T00:00:00"/>
    <n v="43"/>
  </r>
  <r>
    <s v="Emily Audi"/>
    <s v="Móvil + Fijo"/>
    <s v="M"/>
    <x v="100"/>
    <x v="7"/>
    <d v="2013-06-01T00:00:00"/>
    <n v="58"/>
  </r>
  <r>
    <s v="Isabella Toyota"/>
    <s v="Móvil + Fijo"/>
    <s v="V"/>
    <x v="232"/>
    <x v="9"/>
    <d v="2013-06-01T00:00:00"/>
    <n v="54"/>
  </r>
  <r>
    <s v="Daniel Suzuki"/>
    <s v="Móvil"/>
    <s v="V"/>
    <x v="233"/>
    <x v="8"/>
    <d v="2013-06-01T00:00:00"/>
    <n v="20"/>
  </r>
  <r>
    <s v="Mason Toyota"/>
    <s v="ADSL"/>
    <s v="V"/>
    <x v="10"/>
    <x v="0"/>
    <d v="2013-06-01T00:00:00"/>
    <n v="51"/>
  </r>
  <r>
    <s v="Abigail Jeep"/>
    <s v="Móvil"/>
    <s v="V"/>
    <x v="64"/>
    <x v="5"/>
    <d v="2013-06-01T00:00:00"/>
    <n v="43"/>
  </r>
  <r>
    <s v="Madison Jaguar"/>
    <s v="ADSL"/>
    <s v="V"/>
    <x v="151"/>
    <x v="4"/>
    <d v="2013-06-01T00:00:00"/>
    <n v="52"/>
  </r>
  <r>
    <s v="Chloe Ferrari"/>
    <s v="Móvil + Fijo"/>
    <s v="V"/>
    <x v="4"/>
    <x v="0"/>
    <d v="2013-06-01T00:00:00"/>
    <n v="58"/>
  </r>
  <r>
    <s v="Alexander Suzuki"/>
    <s v="Móvil + Fijo"/>
    <s v="V"/>
    <x v="78"/>
    <x v="5"/>
    <d v="2013-06-01T00:00:00"/>
    <n v="59"/>
  </r>
  <r>
    <s v="Isabella Lotus"/>
    <s v="Móvil"/>
    <s v="M"/>
    <x v="239"/>
    <x v="8"/>
    <d v="2013-06-01T00:00:00"/>
    <n v="39"/>
  </r>
  <r>
    <s v="Michael Range"/>
    <s v="Móvil"/>
    <s v="M"/>
    <x v="240"/>
    <x v="6"/>
    <d v="2013-06-01T00:00:00"/>
    <n v="55"/>
  </r>
  <r>
    <s v="Sophia Suzuki"/>
    <s v="Móvil + Fijo"/>
    <s v="V"/>
    <x v="241"/>
    <x v="3"/>
    <d v="2013-06-01T00:00:00"/>
    <n v="53"/>
  </r>
  <r>
    <s v="Ava Daewo"/>
    <s v="ADSL"/>
    <s v="V"/>
    <x v="242"/>
    <x v="9"/>
    <d v="2013-06-01T00:00:00"/>
    <n v="45"/>
  </r>
  <r>
    <s v="Chloe Rolls"/>
    <s v="Móvil + Fijo"/>
    <s v="V"/>
    <x v="243"/>
    <x v="0"/>
    <d v="2013-06-01T00:00:00"/>
    <n v="51"/>
  </r>
  <r>
    <s v="Elizabeth Seat"/>
    <s v="ADSL"/>
    <s v="M"/>
    <x v="244"/>
    <x v="8"/>
    <d v="2013-06-01T00:00:00"/>
    <n v="59"/>
  </r>
  <r>
    <s v="William Rolls"/>
    <s v="Móvil"/>
    <s v="M"/>
    <x v="225"/>
    <x v="0"/>
    <d v="2013-06-01T00:00:00"/>
    <n v="20"/>
  </r>
  <r>
    <s v="Emma Jeep"/>
    <s v="ADSL"/>
    <s v="V"/>
    <x v="223"/>
    <x v="4"/>
    <d v="2013-06-01T00:00:00"/>
    <n v="55"/>
  </r>
  <r>
    <s v="Madison Kia"/>
    <s v="Móvil"/>
    <s v="V"/>
    <x v="247"/>
    <x v="5"/>
    <d v="2013-06-01T00:00:00"/>
    <n v="27"/>
  </r>
  <r>
    <s v="Emma Nissan"/>
    <s v="Móvil"/>
    <s v="V"/>
    <x v="248"/>
    <x v="4"/>
    <d v="2013-06-01T00:00:00"/>
    <n v="52"/>
  </r>
  <r>
    <s v="Emily Chrysler"/>
    <s v="Móvil + Fijo"/>
    <s v="M"/>
    <x v="159"/>
    <x v="0"/>
    <d v="2013-06-01T00:00:00"/>
    <n v="58"/>
  </r>
  <r>
    <s v="Jacob Ford"/>
    <s v="Móvil"/>
    <s v="V"/>
    <x v="250"/>
    <x v="1"/>
    <d v="2013-06-01T00:00:00"/>
    <n v="22"/>
  </r>
  <r>
    <s v="Elizabeth Ford"/>
    <s v="Móvil + Fijo"/>
    <s v="M"/>
    <x v="251"/>
    <x v="0"/>
    <d v="2013-06-01T00:00:00"/>
    <n v="50"/>
  </r>
  <r>
    <s v="Abigail Ford"/>
    <s v="ADSL"/>
    <s v="M"/>
    <x v="252"/>
    <x v="0"/>
    <d v="2013-06-01T00:00:00"/>
    <n v="45"/>
  </r>
  <r>
    <s v="Abigail Ford"/>
    <s v="ADSL"/>
    <s v="M"/>
    <x v="252"/>
    <x v="0"/>
    <d v="2013-06-01T00:00:00"/>
    <n v="54"/>
  </r>
  <r>
    <s v="Sophia Lotus"/>
    <s v="Móvil"/>
    <s v="V"/>
    <x v="254"/>
    <x v="7"/>
    <d v="2013-06-01T00:00:00"/>
    <n v="27"/>
  </r>
  <r>
    <s v="Chloe Ferrari"/>
    <s v="Móvil + Fijo"/>
    <s v="V"/>
    <x v="4"/>
    <x v="0"/>
    <d v="2013-06-01T00:00:00"/>
    <n v="58"/>
  </r>
  <r>
    <s v="Mason Renault"/>
    <s v="Móvil"/>
    <s v="V"/>
    <x v="256"/>
    <x v="8"/>
    <d v="2013-06-01T00:00:00"/>
    <n v="37"/>
  </r>
  <r>
    <s v="Olivia Lexus"/>
    <s v="ADSL"/>
    <s v="M"/>
    <x v="257"/>
    <x v="10"/>
    <d v="2013-06-01T00:00:00"/>
    <n v="64"/>
  </r>
  <r>
    <s v="Ethan Renault"/>
    <s v="ADSL"/>
    <s v="M"/>
    <x v="258"/>
    <x v="6"/>
    <d v="2013-06-01T00:00:00"/>
    <n v="66"/>
  </r>
  <r>
    <s v="Elizabeth Dodge"/>
    <s v="Móvil"/>
    <s v="V"/>
    <x v="259"/>
    <x v="1"/>
    <d v="2013-06-01T00:00:00"/>
    <n v="50"/>
  </r>
  <r>
    <s v="Daniel Ferrari"/>
    <s v="Otros"/>
    <s v="M"/>
    <x v="260"/>
    <x v="10"/>
    <d v="2013-06-01T00:00:00"/>
    <n v="59"/>
  </r>
  <r>
    <s v="Michael Chrysler"/>
    <s v="Móvil + Fijo"/>
    <s v="M"/>
    <x v="261"/>
    <x v="6"/>
    <d v="2013-06-01T00:00:00"/>
    <n v="57"/>
  </r>
  <r>
    <s v="Mia Toyota"/>
    <s v="Móvil + Fijo"/>
    <s v="M"/>
    <x v="169"/>
    <x v="0"/>
    <d v="2013-06-01T00:00:00"/>
    <n v="51"/>
  </r>
  <r>
    <s v="Emily Kia"/>
    <s v="Otros"/>
    <s v="V"/>
    <x v="142"/>
    <x v="4"/>
    <d v="2013-06-01T00:00:00"/>
    <n v="33"/>
  </r>
  <r>
    <s v="Mia Suzuki"/>
    <s v="ADSL"/>
    <s v="V"/>
    <x v="43"/>
    <x v="5"/>
    <d v="2013-06-01T00:00:00"/>
    <n v="44"/>
  </r>
  <r>
    <s v="Abigail Daewo"/>
    <s v="Móvil"/>
    <s v="M"/>
    <x v="41"/>
    <x v="1"/>
    <d v="2013-06-01T00:00:00"/>
    <n v="51"/>
  </r>
  <r>
    <s v="Mia BMV"/>
    <s v="ADSL"/>
    <s v="M"/>
    <x v="167"/>
    <x v="3"/>
    <d v="2013-06-01T00:00:00"/>
    <n v="60"/>
  </r>
  <r>
    <s v="Sophia Seat"/>
    <s v="Móvil"/>
    <s v="V"/>
    <x v="6"/>
    <x v="3"/>
    <d v="2013-06-01T00:00:00"/>
    <n v="24"/>
  </r>
  <r>
    <s v="Olivia Jaguar"/>
    <s v="Móvil"/>
    <s v="M"/>
    <x v="161"/>
    <x v="7"/>
    <d v="2013-06-01T00:00:00"/>
    <n v="32"/>
  </r>
  <r>
    <s v="Liam Lexus"/>
    <s v="Móvil"/>
    <s v="M"/>
    <x v="269"/>
    <x v="5"/>
    <d v="2013-06-01T00:00:00"/>
    <n v="49"/>
  </r>
  <r>
    <s v="Noah Lexus"/>
    <s v="ADSL"/>
    <s v="M"/>
    <x v="270"/>
    <x v="4"/>
    <d v="2013-06-01T00:00:00"/>
    <n v="53"/>
  </r>
  <r>
    <s v="Emily Seat"/>
    <s v="Móvil"/>
    <s v="M"/>
    <x v="81"/>
    <x v="3"/>
    <d v="2013-06-01T00:00:00"/>
    <n v="53"/>
  </r>
  <r>
    <s v="Mason Seat"/>
    <s v="ADSL"/>
    <s v="V"/>
    <x v="34"/>
    <x v="0"/>
    <d v="2013-06-01T00:00:00"/>
    <n v="66"/>
  </r>
  <r>
    <s v="Emma Toyota"/>
    <s v="Otros"/>
    <s v="V"/>
    <x v="273"/>
    <x v="1"/>
    <d v="2013-06-01T00:00:00"/>
    <n v="60"/>
  </r>
  <r>
    <s v="Emily Lotus"/>
    <s v="Móvil + Fijo"/>
    <s v="M"/>
    <x v="274"/>
    <x v="10"/>
    <d v="2013-06-01T00:00:00"/>
    <n v="55"/>
  </r>
  <r>
    <s v="Alexander Toyota"/>
    <s v="Fibra"/>
    <s v="M"/>
    <x v="275"/>
    <x v="4"/>
    <d v="2013-06-01T00:00:00"/>
    <n v="84"/>
  </r>
  <r>
    <s v="Emily Audi"/>
    <s v="Móvil + Fijo"/>
    <s v="M"/>
    <x v="100"/>
    <x v="7"/>
    <d v="2013-06-01T00:00:00"/>
    <n v="50"/>
  </r>
  <r>
    <s v="Liam Jaguar"/>
    <s v="Móvil"/>
    <s v="V"/>
    <x v="277"/>
    <x v="1"/>
    <d v="2013-06-01T00:00:00"/>
    <n v="57"/>
  </r>
  <r>
    <s v="Ava Rolls"/>
    <s v="Móvil + Fijo"/>
    <s v="M"/>
    <x v="278"/>
    <x v="8"/>
    <d v="2013-06-01T00:00:00"/>
    <n v="54"/>
  </r>
  <r>
    <s v="Isabella Daewo"/>
    <s v="Móvil"/>
    <s v="M"/>
    <x v="279"/>
    <x v="4"/>
    <d v="2013-06-01T00:00:00"/>
    <n v="40"/>
  </r>
  <r>
    <s v="Emma Seat"/>
    <s v="Móvil + Fijo"/>
    <s v="V"/>
    <x v="93"/>
    <x v="3"/>
    <d v="2013-06-01T00:00:00"/>
    <n v="53"/>
  </r>
  <r>
    <s v="Emma Ford"/>
    <s v="Móvil"/>
    <s v="V"/>
    <x v="85"/>
    <x v="2"/>
    <d v="2013-06-01T00:00:00"/>
    <n v="45"/>
  </r>
  <r>
    <s v="Ethan Kia"/>
    <s v="ADSL"/>
    <s v="M"/>
    <x v="282"/>
    <x v="10"/>
    <d v="2013-06-01T00:00:00"/>
    <n v="41"/>
  </r>
  <r>
    <s v="Liam Renault"/>
    <s v="Móvil"/>
    <s v="V"/>
    <x v="139"/>
    <x v="3"/>
    <d v="2013-06-01T00:00:00"/>
    <n v="50"/>
  </r>
  <r>
    <s v="Noah Renault"/>
    <s v="Móvil + Fijo"/>
    <s v="M"/>
    <x v="284"/>
    <x v="5"/>
    <d v="2013-06-01T00:00:00"/>
    <n v="58"/>
  </r>
  <r>
    <s v="Ava Nissan"/>
    <s v="Móvil"/>
    <s v="V"/>
    <x v="285"/>
    <x v="2"/>
    <d v="2013-06-01T00:00:00"/>
    <n v="49"/>
  </r>
  <r>
    <s v="Emma Jaguar"/>
    <s v="ADSL"/>
    <s v="V"/>
    <x v="286"/>
    <x v="5"/>
    <d v="2013-06-01T00:00:00"/>
    <n v="64"/>
  </r>
  <r>
    <s v="Olivia Audi"/>
    <s v="ADSL"/>
    <s v="V"/>
    <x v="287"/>
    <x v="5"/>
    <d v="2013-06-01T00:00:00"/>
    <n v="64"/>
  </r>
  <r>
    <s v="Aiden Kia"/>
    <s v="Móvil"/>
    <s v="V"/>
    <x v="288"/>
    <x v="6"/>
    <d v="2013-06-01T00:00:00"/>
    <n v="30"/>
  </r>
  <r>
    <s v="Noah Ford"/>
    <s v="Móvil"/>
    <s v="M"/>
    <x v="133"/>
    <x v="5"/>
    <d v="2013-06-01T00:00:00"/>
    <n v="55"/>
  </r>
  <r>
    <s v="Daniel Ford"/>
    <s v="Móvil"/>
    <s v="V"/>
    <x v="290"/>
    <x v="2"/>
    <d v="2013-06-01T00:00:00"/>
    <n v="28"/>
  </r>
  <r>
    <s v="Olivia Ford"/>
    <s v="Móvil + Fijo"/>
    <s v="M"/>
    <x v="291"/>
    <x v="3"/>
    <d v="2013-06-01T00:00:00"/>
    <n v="57"/>
  </r>
  <r>
    <s v="Elizabeth Rolls"/>
    <s v="Móvil"/>
    <s v="V"/>
    <x v="292"/>
    <x v="2"/>
    <d v="2013-06-01T00:00:00"/>
    <n v="40"/>
  </r>
  <r>
    <s v="Isabella Seat"/>
    <s v="Móvil + Fijo"/>
    <s v="V"/>
    <x v="179"/>
    <x v="6"/>
    <d v="2013-06-01T00:00:00"/>
    <n v="56"/>
  </r>
  <r>
    <s v="Abigail BMV"/>
    <s v="Fibra"/>
    <s v="V"/>
    <x v="31"/>
    <x v="10"/>
    <d v="2013-06-01T00:00:00"/>
    <n v="74"/>
  </r>
  <r>
    <s v="Ava Nissan"/>
    <s v="Móvil"/>
    <s v="V"/>
    <x v="285"/>
    <x v="2"/>
    <d v="2013-06-01T00:00:00"/>
    <n v="57"/>
  </r>
  <r>
    <s v="Aiden Daewo"/>
    <s v="ADSL"/>
    <s v="M"/>
    <x v="296"/>
    <x v="10"/>
    <d v="2013-06-01T00:00:00"/>
    <n v="59"/>
  </r>
  <r>
    <s v="Aiden Lexus"/>
    <s v="Móvil + Fijo"/>
    <s v="M"/>
    <x v="297"/>
    <x v="10"/>
    <d v="2013-06-01T00:00:00"/>
    <n v="54"/>
  </r>
  <r>
    <s v="William BMV"/>
    <s v="Móvil"/>
    <s v="M"/>
    <x v="298"/>
    <x v="6"/>
    <d v="2013-06-01T00:00:00"/>
    <n v="27"/>
  </r>
  <r>
    <s v="Abigail Ford"/>
    <s v="ADSL"/>
    <s v="M"/>
    <x v="252"/>
    <x v="0"/>
    <d v="2013-06-01T00:00:00"/>
    <n v="47"/>
  </r>
  <r>
    <s v="Ava Honda"/>
    <s v="Móvil"/>
    <s v="M"/>
    <x v="172"/>
    <x v="0"/>
    <d v="2013-06-01T00:00:00"/>
    <n v="32"/>
  </r>
  <r>
    <s v="Isabella Ford"/>
    <s v="Móvil"/>
    <s v="V"/>
    <x v="124"/>
    <x v="5"/>
    <d v="2013-06-01T00:00:00"/>
    <n v="29"/>
  </r>
  <r>
    <s v="Alexander Range"/>
    <s v="Fibra"/>
    <s v="M"/>
    <x v="302"/>
    <x v="8"/>
    <d v="2013-06-01T00:00:00"/>
    <n v="72"/>
  </r>
  <r>
    <s v="Emma Rolls"/>
    <s v="Móvil"/>
    <s v="M"/>
    <x v="1895"/>
    <x v="7"/>
    <d v="2013-06-01T00:00:00"/>
    <n v="32"/>
  </r>
  <r>
    <s v="Sophia Lexus"/>
    <s v="Móvil + Fijo"/>
    <s v="V"/>
    <x v="72"/>
    <x v="9"/>
    <d v="2013-06-01T00:00:00"/>
    <n v="60"/>
  </r>
  <r>
    <s v="Ava Nissan"/>
    <s v="Móvil"/>
    <s v="V"/>
    <x v="285"/>
    <x v="2"/>
    <d v="2013-06-01T00:00:00"/>
    <n v="37"/>
  </r>
  <r>
    <s v="Ethan Seat"/>
    <s v="ADSL"/>
    <s v="V"/>
    <x v="38"/>
    <x v="5"/>
    <d v="2013-06-01T00:00:00"/>
    <n v="67"/>
  </r>
  <r>
    <s v="Mia Range"/>
    <s v="Móvil + Fijo"/>
    <s v="V"/>
    <x v="307"/>
    <x v="8"/>
    <d v="2013-06-01T00:00:00"/>
    <n v="54"/>
  </r>
  <r>
    <s v="Chloe Range"/>
    <s v="ADSL"/>
    <s v="V"/>
    <x v="308"/>
    <x v="4"/>
    <d v="2013-06-01T00:00:00"/>
    <n v="60"/>
  </r>
  <r>
    <s v="Daniel Nissan"/>
    <s v="Móvil + Fijo"/>
    <s v="M"/>
    <x v="55"/>
    <x v="7"/>
    <d v="2013-06-01T00:00:00"/>
    <n v="55"/>
  </r>
  <r>
    <s v="Ava Daewo"/>
    <s v="ADSL"/>
    <s v="V"/>
    <x v="242"/>
    <x v="9"/>
    <d v="2013-06-01T00:00:00"/>
    <n v="52"/>
  </r>
  <r>
    <s v="Emily Lotus"/>
    <s v="Móvil + Fijo"/>
    <s v="M"/>
    <x v="274"/>
    <x v="10"/>
    <d v="2013-06-01T00:00:00"/>
    <n v="57"/>
  </r>
  <r>
    <s v="Abigail Kia"/>
    <s v="Móvil"/>
    <s v="V"/>
    <x v="103"/>
    <x v="5"/>
    <d v="2013-06-01T00:00:00"/>
    <n v="52"/>
  </r>
  <r>
    <s v="Emily Kia"/>
    <s v="Otros"/>
    <s v="V"/>
    <x v="142"/>
    <x v="4"/>
    <d v="2013-06-01T00:00:00"/>
    <n v="18"/>
  </r>
  <r>
    <s v="Noah Lotus"/>
    <s v="ADSL"/>
    <s v="M"/>
    <x v="314"/>
    <x v="4"/>
    <d v="2013-06-01T00:00:00"/>
    <n v="51"/>
  </r>
  <r>
    <s v="Ava Nissan"/>
    <s v="Móvil"/>
    <s v="V"/>
    <x v="285"/>
    <x v="2"/>
    <d v="2013-06-01T00:00:00"/>
    <n v="42"/>
  </r>
  <r>
    <s v="Michael Daewo"/>
    <s v="Móvil"/>
    <s v="M"/>
    <x v="316"/>
    <x v="2"/>
    <d v="2013-06-01T00:00:00"/>
    <n v="47"/>
  </r>
  <r>
    <s v="Chloe Suzuki"/>
    <s v="Móvil"/>
    <s v="V"/>
    <x v="317"/>
    <x v="0"/>
    <d v="2013-06-01T00:00:00"/>
    <n v="39"/>
  </r>
  <r>
    <s v="Ava Suzuki"/>
    <s v="Móvil + Fijo"/>
    <s v="M"/>
    <x v="318"/>
    <x v="7"/>
    <d v="2013-06-01T00:00:00"/>
    <n v="53"/>
  </r>
  <r>
    <s v="William Wolks"/>
    <s v="ADSL"/>
    <s v="V"/>
    <x v="194"/>
    <x v="5"/>
    <d v="2013-06-01T00:00:00"/>
    <n v="70"/>
  </r>
  <r>
    <s v="Ethan Range"/>
    <s v="Fibra"/>
    <s v="V"/>
    <x v="195"/>
    <x v="1"/>
    <d v="2013-06-01T00:00:00"/>
    <n v="97"/>
  </r>
  <r>
    <s v="Noah Audi"/>
    <s v="Móvil"/>
    <s v="V"/>
    <x v="321"/>
    <x v="2"/>
    <d v="2013-06-01T00:00:00"/>
    <n v="32"/>
  </r>
  <r>
    <s v="Ethan BMV"/>
    <s v="ADSL"/>
    <s v="M"/>
    <x v="322"/>
    <x v="2"/>
    <d v="2013-06-01T00:00:00"/>
    <n v="54"/>
  </r>
  <r>
    <s v="Noah Seat"/>
    <s v="Móvil"/>
    <s v="M"/>
    <x v="87"/>
    <x v="2"/>
    <d v="2013-06-01T00:00:00"/>
    <n v="40"/>
  </r>
  <r>
    <s v="Daniel Nissan"/>
    <s v="Móvil + Fijo"/>
    <s v="M"/>
    <x v="55"/>
    <x v="7"/>
    <d v="2013-06-01T00:00:00"/>
    <n v="50"/>
  </r>
  <r>
    <s v="Jayden Jaguar"/>
    <s v="Móvil"/>
    <s v="M"/>
    <x v="325"/>
    <x v="7"/>
    <d v="2013-06-01T00:00:00"/>
    <n v="60"/>
  </r>
  <r>
    <s v="William Renault"/>
    <s v="Móvil"/>
    <s v="M"/>
    <x v="212"/>
    <x v="7"/>
    <d v="2013-06-01T00:00:00"/>
    <n v="45"/>
  </r>
  <r>
    <s v="Jayden Lexus"/>
    <s v="Móvil"/>
    <s v="V"/>
    <x v="69"/>
    <x v="8"/>
    <d v="2013-06-01T00:00:00"/>
    <n v="21"/>
  </r>
  <r>
    <s v="Jayden Rolls"/>
    <s v="Móvil"/>
    <s v="V"/>
    <x v="328"/>
    <x v="8"/>
    <d v="2013-06-01T00:00:00"/>
    <n v="47"/>
  </r>
  <r>
    <s v="Aiden Jaguar"/>
    <s v="Móvil"/>
    <s v="V"/>
    <x v="42"/>
    <x v="8"/>
    <d v="2013-06-01T00:00:00"/>
    <n v="55"/>
  </r>
  <r>
    <s v="Chloe Toyota"/>
    <s v="Móvil"/>
    <s v="M"/>
    <x v="3"/>
    <x v="2"/>
    <d v="2013-06-01T00:00:00"/>
    <n v="24"/>
  </r>
  <r>
    <s v="Jacob Nissan"/>
    <s v="Móvil + Fijo"/>
    <s v="M"/>
    <x v="331"/>
    <x v="0"/>
    <d v="2013-06-01T00:00:00"/>
    <n v="51"/>
  </r>
  <r>
    <s v="Liam Chrysler"/>
    <s v="Móvil + Fijo"/>
    <s v="M"/>
    <x v="332"/>
    <x v="2"/>
    <d v="2013-06-01T00:00:00"/>
    <n v="53"/>
  </r>
  <r>
    <s v="Emily BMV"/>
    <s v="Móvil"/>
    <s v="M"/>
    <x v="71"/>
    <x v="1"/>
    <d v="2013-06-01T00:00:00"/>
    <n v="29"/>
  </r>
  <r>
    <s v="Mason Dodge"/>
    <s v="Móvil"/>
    <s v="M"/>
    <x v="207"/>
    <x v="10"/>
    <d v="2013-06-01T00:00:00"/>
    <n v="33"/>
  </r>
  <r>
    <s v="Elizabeth Renault"/>
    <s v="Móvil"/>
    <s v="M"/>
    <x v="335"/>
    <x v="1"/>
    <d v="2013-06-01T00:00:00"/>
    <n v="42"/>
  </r>
  <r>
    <s v="Liam Range"/>
    <s v="Móvil"/>
    <s v="M"/>
    <x v="336"/>
    <x v="6"/>
    <d v="2013-06-01T00:00:00"/>
    <n v="47"/>
  </r>
  <r>
    <s v="Mia Wolks"/>
    <s v="Móvil + Fijo"/>
    <s v="M"/>
    <x v="337"/>
    <x v="7"/>
    <d v="2013-06-01T00:00:00"/>
    <n v="59"/>
  </r>
  <r>
    <s v="Ava Lexus"/>
    <s v="Móvil + Fijo"/>
    <s v="V"/>
    <x v="338"/>
    <x v="8"/>
    <d v="2013-06-01T00:00:00"/>
    <n v="50"/>
  </r>
  <r>
    <s v="William Nissan"/>
    <s v="ADSL"/>
    <s v="M"/>
    <x v="130"/>
    <x v="7"/>
    <d v="2013-06-01T00:00:00"/>
    <n v="48"/>
  </r>
  <r>
    <s v="Mason Daewo"/>
    <s v="Otros"/>
    <s v="V"/>
    <x v="340"/>
    <x v="5"/>
    <d v="2013-06-01T00:00:00"/>
    <n v="82"/>
  </r>
  <r>
    <s v="Noah Renault"/>
    <s v="Móvil + Fijo"/>
    <s v="M"/>
    <x v="284"/>
    <x v="5"/>
    <d v="2013-06-01T00:00:00"/>
    <n v="57"/>
  </r>
  <r>
    <s v="William Nissan"/>
    <s v="ADSL"/>
    <s v="M"/>
    <x v="130"/>
    <x v="7"/>
    <d v="2013-06-01T00:00:00"/>
    <n v="65"/>
  </r>
  <r>
    <s v="Daniel Daewo"/>
    <s v="ADSL"/>
    <s v="V"/>
    <x v="154"/>
    <x v="1"/>
    <d v="2013-06-01T00:00:00"/>
    <n v="56"/>
  </r>
  <r>
    <s v="Sophia Wolks"/>
    <s v="Móvil"/>
    <s v="V"/>
    <x v="344"/>
    <x v="4"/>
    <d v="2013-06-01T00:00:00"/>
    <n v="56"/>
  </r>
  <r>
    <s v="Mason Dodge"/>
    <s v="Móvil"/>
    <s v="M"/>
    <x v="207"/>
    <x v="10"/>
    <d v="2013-06-01T00:00:00"/>
    <n v="55"/>
  </r>
  <r>
    <s v="Mason Wolks"/>
    <s v="Móvil + Fijo"/>
    <s v="M"/>
    <x v="114"/>
    <x v="8"/>
    <d v="2013-06-01T00:00:00"/>
    <n v="55"/>
  </r>
  <r>
    <s v="Alexander Wolks"/>
    <s v="Fibra"/>
    <s v="M"/>
    <x v="37"/>
    <x v="7"/>
    <d v="2013-06-01T00:00:00"/>
    <n v="82"/>
  </r>
  <r>
    <s v="Mia Range"/>
    <s v="Móvil + Fijo"/>
    <s v="V"/>
    <x v="307"/>
    <x v="8"/>
    <d v="2013-06-01T00:00:00"/>
    <n v="56"/>
  </r>
  <r>
    <s v="Noah Lotus"/>
    <s v="ADSL"/>
    <s v="M"/>
    <x v="314"/>
    <x v="4"/>
    <d v="2013-06-01T00:00:00"/>
    <n v="54"/>
  </r>
  <r>
    <s v="Mason Rolls"/>
    <s v="Fibra"/>
    <s v="M"/>
    <x v="350"/>
    <x v="1"/>
    <d v="2013-06-01T00:00:00"/>
    <n v="98"/>
  </r>
  <r>
    <s v="Emily Honda"/>
    <s v="Móvil"/>
    <s v="M"/>
    <x v="351"/>
    <x v="1"/>
    <d v="2013-06-01T00:00:00"/>
    <n v="31"/>
  </r>
  <r>
    <s v="Isabella Chrysler"/>
    <s v="Móvil + Fijo"/>
    <s v="V"/>
    <x v="352"/>
    <x v="9"/>
    <d v="2013-06-01T00:00:00"/>
    <n v="58"/>
  </r>
  <r>
    <s v="Emily Dodge"/>
    <s v="Otros"/>
    <s v="M"/>
    <x v="353"/>
    <x v="7"/>
    <d v="2013-06-01T00:00:00"/>
    <n v="98"/>
  </r>
  <r>
    <s v="Jacob Kia"/>
    <s v="Móvil"/>
    <s v="V"/>
    <x v="354"/>
    <x v="3"/>
    <d v="2013-06-01T00:00:00"/>
    <n v="34"/>
  </r>
  <r>
    <s v="Olivia Audi"/>
    <s v="ADSL"/>
    <s v="V"/>
    <x v="287"/>
    <x v="5"/>
    <d v="2013-06-01T00:00:00"/>
    <n v="64"/>
  </r>
  <r>
    <s v="Michael Honda"/>
    <s v="Fibra"/>
    <s v="M"/>
    <x v="356"/>
    <x v="3"/>
    <d v="2013-06-01T00:00:00"/>
    <n v="95"/>
  </r>
  <r>
    <s v="William Jeep"/>
    <s v="Móvil"/>
    <s v="M"/>
    <x v="357"/>
    <x v="7"/>
    <d v="2013-06-01T00:00:00"/>
    <n v="55"/>
  </r>
  <r>
    <s v="Abigail Range"/>
    <s v="Otros"/>
    <s v="M"/>
    <x v="120"/>
    <x v="8"/>
    <d v="2013-06-01T00:00:00"/>
    <n v="94"/>
  </r>
  <r>
    <s v="Jayden Honda"/>
    <s v="Móvil"/>
    <s v="V"/>
    <x v="19"/>
    <x v="0"/>
    <d v="2013-06-01T00:00:00"/>
    <n v="34"/>
  </r>
  <r>
    <s v="Liam Audi"/>
    <s v="Otros"/>
    <s v="M"/>
    <x v="205"/>
    <x v="0"/>
    <d v="2013-06-01T00:00:00"/>
    <n v="11"/>
  </r>
  <r>
    <s v="Alexander Lotus"/>
    <s v="Móvil + Fijo"/>
    <s v="M"/>
    <x v="361"/>
    <x v="1"/>
    <d v="2013-06-01T00:00:00"/>
    <n v="56"/>
  </r>
  <r>
    <s v="Isabella Chrysler"/>
    <s v="Móvil + Fijo"/>
    <s v="V"/>
    <x v="352"/>
    <x v="9"/>
    <d v="2013-06-01T00:00:00"/>
    <n v="51"/>
  </r>
  <r>
    <s v="Sophia Range"/>
    <s v="ADSL"/>
    <s v="M"/>
    <x v="363"/>
    <x v="0"/>
    <d v="2013-06-01T00:00:00"/>
    <n v="63"/>
  </r>
  <r>
    <s v="Alexander Kia"/>
    <s v="Móvil"/>
    <s v="M"/>
    <x v="364"/>
    <x v="9"/>
    <d v="2013-06-01T00:00:00"/>
    <n v="22"/>
  </r>
  <r>
    <s v="Mia Honda"/>
    <s v="Móvil + Fijo"/>
    <s v="M"/>
    <x v="365"/>
    <x v="3"/>
    <d v="2013-06-01T00:00:00"/>
    <n v="59"/>
  </r>
  <r>
    <s v="Alexander Suzuki"/>
    <s v="Móvil + Fijo"/>
    <s v="V"/>
    <x v="78"/>
    <x v="5"/>
    <d v="2013-06-01T00:00:00"/>
    <n v="59"/>
  </r>
  <r>
    <s v="Ethan Wolks"/>
    <s v="Móvil"/>
    <s v="M"/>
    <x v="367"/>
    <x v="7"/>
    <d v="2013-06-01T00:00:00"/>
    <n v="50"/>
  </r>
  <r>
    <s v="Isabella Kia"/>
    <s v="ADSL"/>
    <s v="V"/>
    <x v="368"/>
    <x v="2"/>
    <d v="2013-06-01T00:00:00"/>
    <n v="44"/>
  </r>
  <r>
    <s v="Ethan Chrysler"/>
    <s v="ADSL"/>
    <s v="V"/>
    <x v="126"/>
    <x v="0"/>
    <d v="2013-06-01T00:00:00"/>
    <n v="52"/>
  </r>
  <r>
    <s v="William Dodge"/>
    <s v="Móvil + Fijo"/>
    <s v="M"/>
    <x v="370"/>
    <x v="8"/>
    <d v="2013-06-01T00:00:00"/>
    <n v="52"/>
  </r>
  <r>
    <s v="Mason Jaguar"/>
    <s v="Móvil"/>
    <s v="V"/>
    <x v="79"/>
    <x v="8"/>
    <d v="2013-06-01T00:00:00"/>
    <n v="39"/>
  </r>
  <r>
    <s v="Mason Dodge"/>
    <s v="Móvil"/>
    <s v="M"/>
    <x v="207"/>
    <x v="10"/>
    <d v="2013-06-01T00:00:00"/>
    <n v="49"/>
  </r>
  <r>
    <s v="Daniel Audi"/>
    <s v="Móvil"/>
    <s v="M"/>
    <x v="97"/>
    <x v="10"/>
    <d v="2013-06-01T00:00:00"/>
    <n v="27"/>
  </r>
  <r>
    <s v="Ava Ferrari"/>
    <s v="Móvil"/>
    <s v="V"/>
    <x v="374"/>
    <x v="2"/>
    <d v="2013-06-01T00:00:00"/>
    <n v="28"/>
  </r>
  <r>
    <s v="Chloe Honda"/>
    <s v="Móvil"/>
    <s v="V"/>
    <x v="375"/>
    <x v="7"/>
    <d v="2013-06-01T00:00:00"/>
    <n v="48"/>
  </r>
  <r>
    <s v="Emily Honda"/>
    <s v="Móvil"/>
    <s v="M"/>
    <x v="351"/>
    <x v="1"/>
    <d v="2013-06-01T00:00:00"/>
    <n v="54"/>
  </r>
  <r>
    <s v="Ava Seat"/>
    <s v="Fibra"/>
    <s v="M"/>
    <x v="377"/>
    <x v="7"/>
    <d v="2013-06-01T00:00:00"/>
    <n v="90"/>
  </r>
  <r>
    <s v="Jayden Lotus"/>
    <s v="Móvil"/>
    <s v="M"/>
    <x v="378"/>
    <x v="1"/>
    <d v="2013-06-01T00:00:00"/>
    <n v="48"/>
  </r>
  <r>
    <s v="Liam Range"/>
    <s v="Móvil"/>
    <s v="M"/>
    <x v="336"/>
    <x v="6"/>
    <d v="2013-06-01T00:00:00"/>
    <n v="54"/>
  </r>
  <r>
    <s v="Jacob Chrysler"/>
    <s v="ADSL"/>
    <s v="V"/>
    <x v="380"/>
    <x v="8"/>
    <d v="2013-06-01T00:00:00"/>
    <n v="61"/>
  </r>
  <r>
    <s v="Noah Dodge"/>
    <s v="Móvil"/>
    <s v="M"/>
    <x v="381"/>
    <x v="4"/>
    <d v="2013-06-01T00:00:00"/>
    <n v="43"/>
  </r>
  <r>
    <s v="Isabella Suzuki"/>
    <s v="Móvil"/>
    <s v="M"/>
    <x v="382"/>
    <x v="2"/>
    <d v="2013-06-01T00:00:00"/>
    <n v="32"/>
  </r>
  <r>
    <s v="Sophia Nissan"/>
    <s v="Móvil"/>
    <s v="V"/>
    <x v="383"/>
    <x v="3"/>
    <d v="2013-06-01T00:00:00"/>
    <n v="43"/>
  </r>
  <r>
    <s v="Ava BMV"/>
    <s v="Móvil"/>
    <s v="M"/>
    <x v="384"/>
    <x v="8"/>
    <d v="2013-06-01T00:00:00"/>
    <n v="56"/>
  </r>
  <r>
    <s v="Mia Seat"/>
    <s v="Móvil + Fijo"/>
    <s v="M"/>
    <x v="385"/>
    <x v="1"/>
    <d v="2013-06-01T00:00:00"/>
    <n v="51"/>
  </r>
  <r>
    <s v="Aiden Honda"/>
    <s v="Fibra"/>
    <s v="M"/>
    <x v="115"/>
    <x v="7"/>
    <d v="2013-06-01T00:00:00"/>
    <n v="81"/>
  </r>
  <r>
    <s v="Elizabeth Kia"/>
    <s v="Móvil + Fijo"/>
    <s v="V"/>
    <x v="29"/>
    <x v="6"/>
    <d v="2013-06-01T00:00:00"/>
    <n v="58"/>
  </r>
  <r>
    <s v="Alexander Ferrari"/>
    <s v="Móvil"/>
    <s v="M"/>
    <x v="388"/>
    <x v="0"/>
    <d v="2013-06-01T00:00:00"/>
    <n v="29"/>
  </r>
  <r>
    <s v="Noah Daewo"/>
    <s v="ADSL"/>
    <s v="V"/>
    <x v="389"/>
    <x v="2"/>
    <d v="2013-06-01T00:00:00"/>
    <n v="58"/>
  </r>
  <r>
    <s v="Michael Audi"/>
    <s v="Móvil"/>
    <s v="M"/>
    <x v="390"/>
    <x v="3"/>
    <d v="2013-06-01T00:00:00"/>
    <n v="60"/>
  </r>
  <r>
    <s v="Ava Jaguar"/>
    <s v="Móvil"/>
    <s v="M"/>
    <x v="117"/>
    <x v="0"/>
    <d v="2013-06-01T00:00:00"/>
    <n v="42"/>
  </r>
  <r>
    <s v="Chloe Wolks"/>
    <s v="Móvil + Fijo"/>
    <s v="V"/>
    <x v="17"/>
    <x v="0"/>
    <d v="2013-06-01T00:00:00"/>
    <n v="53"/>
  </r>
  <r>
    <s v="Noah Kia"/>
    <s v="ADSL"/>
    <s v="V"/>
    <x v="393"/>
    <x v="7"/>
    <d v="2013-06-01T00:00:00"/>
    <n v="69"/>
  </r>
  <r>
    <s v="Jacob Chrysler"/>
    <s v="ADSL"/>
    <s v="V"/>
    <x v="380"/>
    <x v="8"/>
    <d v="2013-06-01T00:00:00"/>
    <n v="40"/>
  </r>
  <r>
    <s v="Ethan Dodge"/>
    <s v="Móvil"/>
    <s v="M"/>
    <x v="395"/>
    <x v="0"/>
    <d v="2013-06-01T00:00:00"/>
    <n v="30"/>
  </r>
  <r>
    <s v="Daniel Ferrari"/>
    <s v="Otros"/>
    <s v="M"/>
    <x v="260"/>
    <x v="10"/>
    <d v="2013-06-01T00:00:00"/>
    <n v="66"/>
  </r>
  <r>
    <s v="Abigail Rolls"/>
    <s v="ADSL"/>
    <s v="V"/>
    <x v="73"/>
    <x v="4"/>
    <d v="2013-06-01T00:00:00"/>
    <n v="45"/>
  </r>
  <r>
    <s v="Madison Suzuki"/>
    <s v="Móvil"/>
    <s v="V"/>
    <x v="397"/>
    <x v="5"/>
    <d v="2013-06-01T00:00:00"/>
    <n v="52"/>
  </r>
  <r>
    <s v="Olivia Lexus"/>
    <s v="ADSL"/>
    <s v="M"/>
    <x v="257"/>
    <x v="10"/>
    <d v="2013-06-01T00:00:00"/>
    <n v="64"/>
  </r>
  <r>
    <s v="Ava Seat"/>
    <s v="Fibra"/>
    <s v="M"/>
    <x v="377"/>
    <x v="7"/>
    <d v="2013-06-01T00:00:00"/>
    <n v="92"/>
  </r>
  <r>
    <s v="Emma Suzuki"/>
    <s v="Móvil"/>
    <s v="M"/>
    <x v="400"/>
    <x v="10"/>
    <d v="2013-06-01T00:00:00"/>
    <n v="49"/>
  </r>
  <r>
    <s v="William BMV"/>
    <s v="Móvil"/>
    <s v="M"/>
    <x v="298"/>
    <x v="6"/>
    <d v="2013-06-01T00:00:00"/>
    <n v="55"/>
  </r>
  <r>
    <s v="Elizabeth BMV"/>
    <s v="Móvil"/>
    <s v="M"/>
    <x v="402"/>
    <x v="7"/>
    <d v="2013-06-01T00:00:00"/>
    <n v="56"/>
  </r>
  <r>
    <s v="Madison Chrysler"/>
    <s v="Móvil + Fijo"/>
    <s v="V"/>
    <x v="403"/>
    <x v="0"/>
    <d v="2013-06-01T00:00:00"/>
    <n v="50"/>
  </r>
  <r>
    <s v="Sophia Audi"/>
    <s v="ADSL"/>
    <s v="M"/>
    <x v="76"/>
    <x v="5"/>
    <d v="2013-06-01T00:00:00"/>
    <n v="66"/>
  </r>
  <r>
    <s v="Aiden Lexus"/>
    <s v="Móvil + Fijo"/>
    <s v="M"/>
    <x v="297"/>
    <x v="10"/>
    <d v="2013-06-01T00:00:00"/>
    <n v="60"/>
  </r>
  <r>
    <s v="Aiden Toyota"/>
    <s v="Móvil"/>
    <s v="M"/>
    <x v="36"/>
    <x v="3"/>
    <d v="2013-06-01T00:00:00"/>
    <n v="45"/>
  </r>
  <r>
    <s v="Emily Renault"/>
    <s v="Fibra"/>
    <s v="M"/>
    <x v="92"/>
    <x v="0"/>
    <d v="2013-06-01T00:00:00"/>
    <n v="82"/>
  </r>
  <r>
    <s v="Ethan Dodge"/>
    <s v="Móvil"/>
    <s v="M"/>
    <x v="395"/>
    <x v="0"/>
    <d v="2013-06-01T00:00:00"/>
    <n v="52"/>
  </r>
  <r>
    <s v="Liam Suzuki"/>
    <s v="Móvil"/>
    <s v="V"/>
    <x v="63"/>
    <x v="4"/>
    <d v="2013-06-01T00:00:00"/>
    <n v="31"/>
  </r>
  <r>
    <s v="Mia Lotus"/>
    <s v="ADSL"/>
    <s v="M"/>
    <x v="410"/>
    <x v="6"/>
    <d v="2013-06-01T00:00:00"/>
    <n v="66"/>
  </r>
  <r>
    <s v="Olivia Wolks"/>
    <s v="Móvil"/>
    <s v="M"/>
    <x v="74"/>
    <x v="5"/>
    <d v="2013-06-01T00:00:00"/>
    <n v="35"/>
  </r>
  <r>
    <s v="William Jaguar"/>
    <s v="Móvil"/>
    <s v="V"/>
    <x v="412"/>
    <x v="3"/>
    <d v="2013-06-01T00:00:00"/>
    <n v="45"/>
  </r>
  <r>
    <s v="Elizabeth Suzuki"/>
    <s v="Móvil + Fijo"/>
    <s v="M"/>
    <x v="413"/>
    <x v="1"/>
    <d v="2013-06-01T00:00:00"/>
    <n v="55"/>
  </r>
  <r>
    <s v="Mason Jeep"/>
    <s v="Móvil + Fijo"/>
    <s v="V"/>
    <x v="414"/>
    <x v="4"/>
    <d v="2013-06-01T00:00:00"/>
    <n v="52"/>
  </r>
  <r>
    <s v="Daniel Seat"/>
    <s v="Móvil"/>
    <s v="M"/>
    <x v="415"/>
    <x v="7"/>
    <d v="2013-06-01T00:00:00"/>
    <n v="45"/>
  </r>
  <r>
    <s v="Chloe Jaguar"/>
    <s v="Otros"/>
    <s v="M"/>
    <x v="138"/>
    <x v="8"/>
    <d v="2013-06-01T00:00:00"/>
    <n v="76"/>
  </r>
  <r>
    <s v="Alexander Ferrari"/>
    <s v="Móvil"/>
    <s v="M"/>
    <x v="388"/>
    <x v="0"/>
    <d v="2013-06-01T00:00:00"/>
    <n v="50"/>
  </r>
  <r>
    <s v="Emma Daewo"/>
    <s v="ADSL"/>
    <s v="M"/>
    <x v="32"/>
    <x v="5"/>
    <d v="2013-06-01T00:00:00"/>
    <n v="63"/>
  </r>
  <r>
    <s v="Liam Toyota"/>
    <s v="Móvil"/>
    <s v="V"/>
    <x v="419"/>
    <x v="1"/>
    <d v="2013-06-01T00:00:00"/>
    <n v="24"/>
  </r>
  <r>
    <s v="Emma Rolls"/>
    <s v="Móvil"/>
    <s v="M"/>
    <x v="1895"/>
    <x v="7"/>
    <d v="2013-06-01T00:00:00"/>
    <n v="28"/>
  </r>
  <r>
    <s v="Daniel Wolks"/>
    <s v="ADSL"/>
    <s v="M"/>
    <x v="421"/>
    <x v="3"/>
    <d v="2013-06-01T00:00:00"/>
    <n v="51"/>
  </r>
  <r>
    <s v="Olivia Seat"/>
    <s v="Móvil + Fijo"/>
    <s v="M"/>
    <x v="59"/>
    <x v="7"/>
    <d v="2013-06-01T00:00:00"/>
    <n v="57"/>
  </r>
  <r>
    <s v="Mia Dodge"/>
    <s v="Móvil + Fijo"/>
    <s v="M"/>
    <x v="166"/>
    <x v="0"/>
    <d v="2013-06-01T00:00:00"/>
    <n v="59"/>
  </r>
  <r>
    <s v="Alexander Lexus"/>
    <s v="Móvil + Fijo"/>
    <s v="M"/>
    <x v="424"/>
    <x v="10"/>
    <d v="2013-06-01T00:00:00"/>
    <n v="55"/>
  </r>
  <r>
    <s v="Mason Lexus"/>
    <s v="Móvil"/>
    <s v="V"/>
    <x v="425"/>
    <x v="6"/>
    <d v="2013-06-01T00:00:00"/>
    <n v="32"/>
  </r>
  <r>
    <s v="Liam Renault"/>
    <s v="Móvil"/>
    <s v="V"/>
    <x v="139"/>
    <x v="3"/>
    <d v="2013-06-01T00:00:00"/>
    <n v="54"/>
  </r>
  <r>
    <s v="Ethan Range"/>
    <s v="Fibra"/>
    <s v="V"/>
    <x v="195"/>
    <x v="1"/>
    <d v="2013-06-01T00:00:00"/>
    <n v="80"/>
  </r>
  <r>
    <s v="Jayden Suzuki"/>
    <s v="Móvil"/>
    <s v="V"/>
    <x v="428"/>
    <x v="2"/>
    <d v="2013-06-01T00:00:00"/>
    <n v="44"/>
  </r>
  <r>
    <s v="Noah Suzuki"/>
    <s v="Móvil"/>
    <s v="M"/>
    <x v="47"/>
    <x v="1"/>
    <d v="2013-06-01T00:00:00"/>
    <n v="41"/>
  </r>
  <r>
    <s v="Jayden Renault"/>
    <s v="Móvil"/>
    <s v="V"/>
    <x v="226"/>
    <x v="4"/>
    <d v="2013-06-01T00:00:00"/>
    <n v="27"/>
  </r>
  <r>
    <s v="Elizabeth Toyota"/>
    <s v="Móvil"/>
    <s v="M"/>
    <x v="430"/>
    <x v="10"/>
    <d v="2013-06-01T00:00:00"/>
    <n v="25"/>
  </r>
  <r>
    <s v="Sophia Toyota"/>
    <s v="Fibra"/>
    <s v="M"/>
    <x v="20"/>
    <x v="1"/>
    <d v="2013-06-01T00:00:00"/>
    <n v="94"/>
  </r>
  <r>
    <s v="Daniel Suzuki"/>
    <s v="Móvil"/>
    <s v="V"/>
    <x v="233"/>
    <x v="8"/>
    <d v="2013-06-01T00:00:00"/>
    <n v="25"/>
  </r>
  <r>
    <s v="Jayden Seat"/>
    <s v="Móvil"/>
    <s v="V"/>
    <x v="433"/>
    <x v="7"/>
    <d v="2013-06-01T00:00:00"/>
    <n v="39"/>
  </r>
  <r>
    <s v="William Suzuki"/>
    <s v="Móvil"/>
    <s v="M"/>
    <x v="15"/>
    <x v="4"/>
    <d v="2013-06-01T00:00:00"/>
    <n v="30"/>
  </r>
  <r>
    <s v="Sophia Lotus"/>
    <s v="Móvil"/>
    <s v="V"/>
    <x v="254"/>
    <x v="7"/>
    <d v="2013-06-01T00:00:00"/>
    <n v="59"/>
  </r>
  <r>
    <s v="Chloe Chrysler"/>
    <s v="Móvil"/>
    <s v="V"/>
    <x v="436"/>
    <x v="9"/>
    <d v="2013-06-01T00:00:00"/>
    <n v="24"/>
  </r>
  <r>
    <s v="Noah Wolks"/>
    <s v="Móvil + Fijo"/>
    <s v="V"/>
    <x v="437"/>
    <x v="0"/>
    <d v="2013-06-01T00:00:00"/>
    <n v="55"/>
  </r>
  <r>
    <s v="Mason Nissan"/>
    <s v="ADSL"/>
    <s v="M"/>
    <x v="438"/>
    <x v="2"/>
    <d v="2013-06-01T00:00:00"/>
    <n v="67"/>
  </r>
  <r>
    <s v="Chloe Suzuki"/>
    <s v="Móvil"/>
    <s v="V"/>
    <x v="317"/>
    <x v="0"/>
    <d v="2013-06-01T00:00:00"/>
    <n v="29"/>
  </r>
  <r>
    <s v="Elizabeth Ford"/>
    <s v="Móvil + Fijo"/>
    <s v="M"/>
    <x v="251"/>
    <x v="0"/>
    <d v="2013-06-01T00:00:00"/>
    <n v="55"/>
  </r>
  <r>
    <s v="Mia Jaguar"/>
    <s v="Móvil + Fijo"/>
    <s v="V"/>
    <x v="440"/>
    <x v="4"/>
    <d v="2013-06-01T00:00:00"/>
    <n v="56"/>
  </r>
  <r>
    <s v="Emily Daewo"/>
    <s v="Fibra"/>
    <s v="M"/>
    <x v="441"/>
    <x v="0"/>
    <d v="2013-06-01T00:00:00"/>
    <n v="86"/>
  </r>
  <r>
    <s v="Ava Ferrari"/>
    <s v="Móvil"/>
    <s v="V"/>
    <x v="374"/>
    <x v="2"/>
    <d v="2013-06-01T00:00:00"/>
    <n v="22"/>
  </r>
  <r>
    <s v="Noah Toyota"/>
    <s v="ADSL"/>
    <s v="V"/>
    <x v="443"/>
    <x v="8"/>
    <d v="2013-06-01T00:00:00"/>
    <n v="62"/>
  </r>
  <r>
    <s v="Michael Lexus"/>
    <s v="ADSL"/>
    <s v="M"/>
    <x v="444"/>
    <x v="1"/>
    <d v="2013-06-01T00:00:00"/>
    <n v="40"/>
  </r>
  <r>
    <s v="Aiden Lotus"/>
    <s v="Otros"/>
    <s v="V"/>
    <x v="445"/>
    <x v="4"/>
    <d v="2013-06-01T00:00:00"/>
    <n v="15"/>
  </r>
  <r>
    <s v="Jayden Chrysler"/>
    <s v="Móvil"/>
    <s v="M"/>
    <x v="446"/>
    <x v="2"/>
    <d v="2013-06-01T00:00:00"/>
    <n v="45"/>
  </r>
  <r>
    <s v="Emily Honda"/>
    <s v="Móvil"/>
    <s v="M"/>
    <x v="351"/>
    <x v="1"/>
    <d v="2013-06-01T00:00:00"/>
    <n v="49"/>
  </r>
  <r>
    <s v="Liam Jaguar"/>
    <s v="Móvil"/>
    <s v="V"/>
    <x v="277"/>
    <x v="1"/>
    <d v="2013-06-01T00:00:00"/>
    <n v="39"/>
  </r>
  <r>
    <s v="William Audi"/>
    <s v="Móvil"/>
    <s v="M"/>
    <x v="449"/>
    <x v="4"/>
    <d v="2013-06-01T00:00:00"/>
    <n v="50"/>
  </r>
  <r>
    <s v="Emily Kia"/>
    <s v="Otros"/>
    <s v="V"/>
    <x v="142"/>
    <x v="4"/>
    <d v="2013-06-01T00:00:00"/>
    <n v="80"/>
  </r>
  <r>
    <s v="Olivia Kia"/>
    <s v="Móvil + Fijo"/>
    <s v="M"/>
    <x v="451"/>
    <x v="7"/>
    <d v="2013-06-01T00:00:00"/>
    <n v="60"/>
  </r>
  <r>
    <s v="Elizabeth Audi"/>
    <s v="Móvil"/>
    <s v="V"/>
    <x v="170"/>
    <x v="3"/>
    <d v="2013-06-01T00:00:00"/>
    <n v="24"/>
  </r>
  <r>
    <s v="Mason Wolks"/>
    <s v="Móvil + Fijo"/>
    <s v="M"/>
    <x v="114"/>
    <x v="8"/>
    <d v="2013-06-01T00:00:00"/>
    <n v="54"/>
  </r>
  <r>
    <s v="Olivia Wolks"/>
    <s v="Móvil"/>
    <s v="M"/>
    <x v="74"/>
    <x v="5"/>
    <d v="2013-06-01T00:00:00"/>
    <n v="28"/>
  </r>
  <r>
    <s v="Aiden Renault"/>
    <s v="ADSL"/>
    <s v="M"/>
    <x v="455"/>
    <x v="4"/>
    <d v="2013-06-01T00:00:00"/>
    <n v="65"/>
  </r>
  <r>
    <s v="Emily Honda"/>
    <s v="Móvil"/>
    <s v="M"/>
    <x v="351"/>
    <x v="1"/>
    <d v="2013-06-01T00:00:00"/>
    <n v="58"/>
  </r>
  <r>
    <s v="Abigail Rolls"/>
    <s v="ADSL"/>
    <s v="V"/>
    <x v="73"/>
    <x v="4"/>
    <d v="2013-06-01T00:00:00"/>
    <n v="41"/>
  </r>
  <r>
    <s v="Noah Toyota"/>
    <s v="ADSL"/>
    <s v="V"/>
    <x v="443"/>
    <x v="8"/>
    <d v="2013-06-01T00:00:00"/>
    <n v="66"/>
  </r>
  <r>
    <s v="Aiden Rolls"/>
    <s v="ADSL"/>
    <s v="V"/>
    <x v="459"/>
    <x v="7"/>
    <d v="2013-06-01T00:00:00"/>
    <n v="53"/>
  </r>
  <r>
    <s v="Isabella Daewo"/>
    <s v="Móvil"/>
    <s v="M"/>
    <x v="279"/>
    <x v="4"/>
    <d v="2013-06-01T00:00:00"/>
    <n v="23"/>
  </r>
  <r>
    <s v="Noah Wolks"/>
    <s v="Móvil + Fijo"/>
    <s v="V"/>
    <x v="437"/>
    <x v="0"/>
    <d v="2013-06-01T00:00:00"/>
    <n v="50"/>
  </r>
  <r>
    <s v="Emily Wolks"/>
    <s v="Móvil"/>
    <s v="V"/>
    <x v="129"/>
    <x v="3"/>
    <d v="2013-06-01T00:00:00"/>
    <n v="53"/>
  </r>
  <r>
    <s v="Olivia Wolks"/>
    <s v="Móvil"/>
    <s v="M"/>
    <x v="74"/>
    <x v="5"/>
    <d v="2013-06-01T00:00:00"/>
    <n v="34"/>
  </r>
  <r>
    <s v="Daniel Ferrari"/>
    <s v="Otros"/>
    <s v="M"/>
    <x v="260"/>
    <x v="10"/>
    <d v="2013-06-01T00:00:00"/>
    <n v="18"/>
  </r>
  <r>
    <s v="Chloe Nissan"/>
    <s v="ADSL"/>
    <s v="M"/>
    <x v="465"/>
    <x v="0"/>
    <d v="2013-06-01T00:00:00"/>
    <n v="65"/>
  </r>
  <r>
    <s v="Noah Rolls"/>
    <s v="ADSL"/>
    <s v="M"/>
    <x v="102"/>
    <x v="7"/>
    <d v="2013-06-01T00:00:00"/>
    <n v="59"/>
  </r>
  <r>
    <s v="William Range"/>
    <s v="ADSL"/>
    <s v="M"/>
    <x v="111"/>
    <x v="9"/>
    <d v="2013-06-01T00:00:00"/>
    <n v="70"/>
  </r>
  <r>
    <s v="Chloe Chrysler"/>
    <s v="Móvil"/>
    <s v="V"/>
    <x v="436"/>
    <x v="9"/>
    <d v="2013-06-01T00:00:00"/>
    <n v="34"/>
  </r>
  <r>
    <s v="Olivia Wolks"/>
    <s v="Móvil"/>
    <s v="M"/>
    <x v="74"/>
    <x v="5"/>
    <d v="2013-06-01T00:00:00"/>
    <n v="33"/>
  </r>
  <r>
    <s v="Liam Suzuki"/>
    <s v="Móvil"/>
    <s v="V"/>
    <x v="63"/>
    <x v="4"/>
    <d v="2013-06-01T00:00:00"/>
    <n v="50"/>
  </r>
  <r>
    <s v="Isabella Renault"/>
    <s v="Fibra"/>
    <s v="V"/>
    <x v="471"/>
    <x v="7"/>
    <d v="2013-06-01T00:00:00"/>
    <n v="85"/>
  </r>
  <r>
    <s v="Daniel Honda"/>
    <s v="ADSL"/>
    <s v="M"/>
    <x v="472"/>
    <x v="0"/>
    <d v="2013-06-01T00:00:00"/>
    <n v="52"/>
  </r>
  <r>
    <s v="Madison Nissan"/>
    <s v="Fibra"/>
    <s v="M"/>
    <x v="45"/>
    <x v="7"/>
    <d v="2013-06-01T00:00:00"/>
    <n v="100"/>
  </r>
  <r>
    <s v="Noah Suzuki"/>
    <s v="Móvil"/>
    <s v="M"/>
    <x v="47"/>
    <x v="1"/>
    <d v="2013-06-01T00:00:00"/>
    <n v="55"/>
  </r>
  <r>
    <s v="Michael Wolks"/>
    <s v="Móvil + Fijo"/>
    <s v="V"/>
    <x v="475"/>
    <x v="7"/>
    <d v="2013-06-01T00:00:00"/>
    <n v="51"/>
  </r>
  <r>
    <s v="Mason Ford"/>
    <s v="ADSL"/>
    <s v="V"/>
    <x v="140"/>
    <x v="6"/>
    <d v="2013-06-01T00:00:00"/>
    <n v="67"/>
  </r>
  <r>
    <s v="Abigail Rolls"/>
    <s v="ADSL"/>
    <s v="V"/>
    <x v="73"/>
    <x v="4"/>
    <d v="2013-06-01T00:00:00"/>
    <n v="52"/>
  </r>
  <r>
    <s v="Liam Audi"/>
    <s v="Otros"/>
    <s v="M"/>
    <x v="205"/>
    <x v="0"/>
    <d v="2013-06-01T00:00:00"/>
    <n v="5"/>
  </r>
  <r>
    <s v="Noah Honda"/>
    <s v="Móvil"/>
    <s v="M"/>
    <x v="44"/>
    <x v="0"/>
    <d v="2013-06-01T00:00:00"/>
    <n v="24"/>
  </r>
  <r>
    <s v="Jayden Lotus"/>
    <s v="Móvil"/>
    <s v="M"/>
    <x v="378"/>
    <x v="1"/>
    <d v="2013-06-01T00:00:00"/>
    <n v="23"/>
  </r>
  <r>
    <s v="Daniel Kia"/>
    <s v="Móvil + Fijo"/>
    <s v="M"/>
    <x v="80"/>
    <x v="0"/>
    <d v="2013-06-01T00:00:00"/>
    <n v="54"/>
  </r>
  <r>
    <s v="Abigail Chrysler"/>
    <s v="ADSL"/>
    <s v="M"/>
    <x v="482"/>
    <x v="0"/>
    <d v="2013-06-01T00:00:00"/>
    <n v="70"/>
  </r>
  <r>
    <s v="Jacob Rolls"/>
    <s v="Otros"/>
    <s v="V"/>
    <x v="483"/>
    <x v="0"/>
    <d v="2013-06-01T00:00:00"/>
    <n v="26"/>
  </r>
  <r>
    <s v="Jayden Hyundai"/>
    <s v="ADSL"/>
    <s v="M"/>
    <x v="188"/>
    <x v="0"/>
    <d v="2013-06-01T00:00:00"/>
    <n v="47"/>
  </r>
  <r>
    <s v="Ethan Rolls"/>
    <s v="Fibra"/>
    <s v="V"/>
    <x v="485"/>
    <x v="1"/>
    <d v="2013-06-01T00:00:00"/>
    <n v="73"/>
  </r>
  <r>
    <s v="Olivia Renault"/>
    <s v="Otros"/>
    <s v="M"/>
    <x v="486"/>
    <x v="3"/>
    <d v="2013-06-01T00:00:00"/>
    <n v="85"/>
  </r>
  <r>
    <s v="Noah Audi"/>
    <s v="Móvil"/>
    <s v="V"/>
    <x v="321"/>
    <x v="2"/>
    <d v="2013-06-01T00:00:00"/>
    <n v="43"/>
  </r>
  <r>
    <s v="Jayden Kia"/>
    <s v="Móvil"/>
    <s v="V"/>
    <x v="216"/>
    <x v="7"/>
    <d v="2013-06-01T00:00:00"/>
    <n v="38"/>
  </r>
  <r>
    <s v="Ava Lexus"/>
    <s v="Móvil + Fijo"/>
    <s v="V"/>
    <x v="338"/>
    <x v="8"/>
    <d v="2013-06-01T00:00:00"/>
    <n v="50"/>
  </r>
  <r>
    <s v="Elizabeth Dodge"/>
    <s v="Móvil"/>
    <s v="V"/>
    <x v="259"/>
    <x v="1"/>
    <d v="2013-06-01T00:00:00"/>
    <n v="58"/>
  </r>
  <r>
    <s v="Ethan Range"/>
    <s v="Fibra"/>
    <s v="V"/>
    <x v="195"/>
    <x v="1"/>
    <d v="2013-06-01T00:00:00"/>
    <n v="87"/>
  </r>
  <r>
    <s v="Jayden Hyundai"/>
    <s v="ADSL"/>
    <s v="M"/>
    <x v="188"/>
    <x v="0"/>
    <d v="2013-06-01T00:00:00"/>
    <n v="45"/>
  </r>
  <r>
    <s v="Michael Chrysler"/>
    <s v="Móvil + Fijo"/>
    <s v="M"/>
    <x v="261"/>
    <x v="6"/>
    <d v="2013-06-01T00:00:00"/>
    <n v="57"/>
  </r>
  <r>
    <s v="Emily Suzuki"/>
    <s v="Móvil"/>
    <s v="V"/>
    <x v="494"/>
    <x v="4"/>
    <d v="2013-06-01T00:00:00"/>
    <n v="23"/>
  </r>
  <r>
    <s v="Ava Daewo"/>
    <s v="ADSL"/>
    <s v="V"/>
    <x v="242"/>
    <x v="9"/>
    <d v="2013-06-01T00:00:00"/>
    <n v="41"/>
  </r>
  <r>
    <s v="William Ford"/>
    <s v="Móvil"/>
    <s v="M"/>
    <x v="137"/>
    <x v="8"/>
    <d v="2013-06-01T00:00:00"/>
    <n v="42"/>
  </r>
  <r>
    <s v="Aiden Kia"/>
    <s v="Móvil"/>
    <s v="V"/>
    <x v="288"/>
    <x v="6"/>
    <d v="2013-06-01T00:00:00"/>
    <n v="23"/>
  </r>
  <r>
    <s v="Emily Rolls"/>
    <s v="Fibra"/>
    <s v="V"/>
    <x v="498"/>
    <x v="7"/>
    <d v="2013-06-01T00:00:00"/>
    <n v="100"/>
  </r>
  <r>
    <s v="Emma Audi"/>
    <s v="Otros"/>
    <s v="M"/>
    <x v="499"/>
    <x v="0"/>
    <d v="2013-06-01T00:00:00"/>
    <n v="87"/>
  </r>
  <r>
    <s v="Noah Renault"/>
    <s v="Móvil + Fijo"/>
    <s v="M"/>
    <x v="284"/>
    <x v="5"/>
    <d v="2013-06-01T00:00:00"/>
    <n v="55"/>
  </r>
  <r>
    <s v="Michael Audi"/>
    <s v="Móvil"/>
    <s v="M"/>
    <x v="390"/>
    <x v="3"/>
    <d v="2013-06-01T00:00:00"/>
    <n v="53"/>
  </r>
  <r>
    <s v="Aiden Toyota"/>
    <s v="Móvil"/>
    <s v="M"/>
    <x v="36"/>
    <x v="3"/>
    <d v="2013-06-01T00:00:00"/>
    <n v="41"/>
  </r>
  <r>
    <s v="Isabella Toyota"/>
    <s v="Móvil + Fijo"/>
    <s v="V"/>
    <x v="232"/>
    <x v="9"/>
    <d v="2013-06-01T00:00:00"/>
    <n v="55"/>
  </r>
  <r>
    <s v="Liam Lexus"/>
    <s v="Móvil"/>
    <s v="M"/>
    <x v="269"/>
    <x v="5"/>
    <d v="2013-06-01T00:00:00"/>
    <n v="41"/>
  </r>
  <r>
    <s v="Isabella Lexus"/>
    <s v="Móvil"/>
    <s v="V"/>
    <x v="11"/>
    <x v="0"/>
    <d v="2013-06-01T00:00:00"/>
    <n v="51"/>
  </r>
  <r>
    <s v="Ethan Rolls"/>
    <s v="Fibra"/>
    <s v="V"/>
    <x v="485"/>
    <x v="1"/>
    <d v="2013-06-01T00:00:00"/>
    <n v="77"/>
  </r>
  <r>
    <s v="Emma Seat"/>
    <s v="Móvil + Fijo"/>
    <s v="V"/>
    <x v="93"/>
    <x v="3"/>
    <d v="2013-06-01T00:00:00"/>
    <n v="50"/>
  </r>
  <r>
    <s v="Ethan Ford"/>
    <s v="Móvil + Fijo"/>
    <s v="M"/>
    <x v="508"/>
    <x v="0"/>
    <d v="2013-06-01T00:00:00"/>
    <n v="59"/>
  </r>
  <r>
    <s v="Jayden Lexus"/>
    <s v="Móvil"/>
    <s v="V"/>
    <x v="69"/>
    <x v="8"/>
    <d v="2013-06-01T00:00:00"/>
    <n v="33"/>
  </r>
  <r>
    <s v="Olivia Wolks"/>
    <s v="Móvil"/>
    <s v="M"/>
    <x v="74"/>
    <x v="5"/>
    <d v="2013-06-01T00:00:00"/>
    <n v="36"/>
  </r>
  <r>
    <s v="Michael Ford"/>
    <s v="ADSL"/>
    <s v="M"/>
    <x v="96"/>
    <x v="5"/>
    <d v="2013-06-01T00:00:00"/>
    <n v="41"/>
  </r>
  <r>
    <s v="Michael Renault"/>
    <s v="Móvil + Fijo"/>
    <s v="M"/>
    <x v="163"/>
    <x v="7"/>
    <d v="2013-06-01T00:00:00"/>
    <n v="52"/>
  </r>
  <r>
    <s v="Emily Dodge"/>
    <s v="Otros"/>
    <s v="M"/>
    <x v="353"/>
    <x v="7"/>
    <d v="2013-06-01T00:00:00"/>
    <n v="23"/>
  </r>
  <r>
    <s v="Abigail Hyundai"/>
    <s v="ADSL"/>
    <s v="M"/>
    <x v="107"/>
    <x v="2"/>
    <d v="2013-06-01T00:00:00"/>
    <n v="43"/>
  </r>
  <r>
    <s v="Chloe Dodge"/>
    <s v="Móvil + Fijo"/>
    <s v="M"/>
    <x v="33"/>
    <x v="4"/>
    <d v="2013-06-01T00:00:00"/>
    <n v="52"/>
  </r>
  <r>
    <s v="Mason Chrysler"/>
    <s v="ADSL"/>
    <s v="V"/>
    <x v="116"/>
    <x v="5"/>
    <d v="2013-06-01T00:00:00"/>
    <n v="52"/>
  </r>
  <r>
    <s v="Mia Renault"/>
    <s v="Móvil"/>
    <s v="V"/>
    <x v="517"/>
    <x v="0"/>
    <d v="2013-06-01T00:00:00"/>
    <n v="52"/>
  </r>
  <r>
    <s v="Daniel Ferrari"/>
    <s v="Otros"/>
    <s v="M"/>
    <x v="260"/>
    <x v="10"/>
    <d v="2013-06-01T00:00:00"/>
    <n v="51"/>
  </r>
  <r>
    <s v="Jayden Ferrari"/>
    <s v="Móvil + Fijo"/>
    <s v="V"/>
    <x v="519"/>
    <x v="0"/>
    <d v="2013-06-01T00:00:00"/>
    <n v="60"/>
  </r>
  <r>
    <s v="Olivia Suzuki"/>
    <s v="Móvil + Fijo"/>
    <s v="V"/>
    <x v="520"/>
    <x v="0"/>
    <d v="2013-06-01T00:00:00"/>
    <n v="60"/>
  </r>
  <r>
    <s v="Madison Seat"/>
    <s v="Móvil + Fijo"/>
    <s v="M"/>
    <x v="521"/>
    <x v="5"/>
    <d v="2013-06-01T00:00:00"/>
    <n v="59"/>
  </r>
  <r>
    <s v="Michael Seat"/>
    <s v="Móvil"/>
    <s v="V"/>
    <x v="39"/>
    <x v="8"/>
    <d v="2013-06-01T00:00:00"/>
    <n v="60"/>
  </r>
  <r>
    <s v="Mia Renault"/>
    <s v="Móvil"/>
    <s v="V"/>
    <x v="517"/>
    <x v="0"/>
    <d v="2013-06-01T00:00:00"/>
    <n v="43"/>
  </r>
  <r>
    <s v="Isabella Jaguar"/>
    <s v="Móvil"/>
    <s v="M"/>
    <x v="84"/>
    <x v="10"/>
    <d v="2013-06-01T00:00:00"/>
    <n v="23"/>
  </r>
  <r>
    <s v="Emma Nissan"/>
    <s v="Móvil"/>
    <s v="V"/>
    <x v="248"/>
    <x v="4"/>
    <d v="2013-06-01T00:00:00"/>
    <n v="59"/>
  </r>
  <r>
    <s v="Aiden Suzuki"/>
    <s v="Móvil"/>
    <s v="M"/>
    <x v="526"/>
    <x v="4"/>
    <d v="2013-06-01T00:00:00"/>
    <n v="54"/>
  </r>
  <r>
    <s v="Olivia Jeep"/>
    <s v="Móvil"/>
    <s v="V"/>
    <x v="106"/>
    <x v="2"/>
    <d v="2013-06-01T00:00:00"/>
    <n v="41"/>
  </r>
  <r>
    <s v="Ethan Honda"/>
    <s v="Móvil"/>
    <s v="M"/>
    <x v="528"/>
    <x v="3"/>
    <d v="2013-06-01T00:00:00"/>
    <n v="33"/>
  </r>
  <r>
    <s v="Noah Lotus"/>
    <s v="ADSL"/>
    <s v="M"/>
    <x v="314"/>
    <x v="4"/>
    <d v="2013-06-01T00:00:00"/>
    <n v="55"/>
  </r>
  <r>
    <s v="Ethan Wolks"/>
    <s v="Móvil"/>
    <s v="M"/>
    <x v="367"/>
    <x v="7"/>
    <d v="2013-06-01T00:00:00"/>
    <n v="57"/>
  </r>
  <r>
    <s v="Alexander Range"/>
    <s v="Fibra"/>
    <s v="M"/>
    <x v="302"/>
    <x v="8"/>
    <d v="2013-06-01T00:00:00"/>
    <n v="89"/>
  </r>
  <r>
    <s v="Isabella Suzuki"/>
    <s v="Móvil"/>
    <s v="M"/>
    <x v="382"/>
    <x v="2"/>
    <d v="2013-06-01T00:00:00"/>
    <n v="51"/>
  </r>
  <r>
    <s v="Emily Ford"/>
    <s v="Móvil"/>
    <s v="M"/>
    <x v="533"/>
    <x v="9"/>
    <d v="2013-06-01T00:00:00"/>
    <n v="57"/>
  </r>
  <r>
    <s v="Abigail Lotus"/>
    <s v="ADSL"/>
    <s v="M"/>
    <x v="534"/>
    <x v="1"/>
    <d v="2013-06-01T00:00:00"/>
    <n v="48"/>
  </r>
  <r>
    <s v="Emma Renault"/>
    <s v="Móvil + Fijo"/>
    <s v="V"/>
    <x v="535"/>
    <x v="2"/>
    <d v="2013-06-01T00:00:00"/>
    <n v="53"/>
  </r>
  <r>
    <s v="Jayden Lotus"/>
    <s v="Móvil"/>
    <s v="M"/>
    <x v="378"/>
    <x v="1"/>
    <d v="2013-06-01T00:00:00"/>
    <n v="27"/>
  </r>
  <r>
    <s v="Michael Chrysler"/>
    <s v="Móvil + Fijo"/>
    <s v="M"/>
    <x v="261"/>
    <x v="6"/>
    <d v="2013-06-01T00:00:00"/>
    <n v="54"/>
  </r>
  <r>
    <s v="Mason Jaguar"/>
    <s v="Móvil"/>
    <s v="V"/>
    <x v="79"/>
    <x v="8"/>
    <d v="2013-06-01T00:00:00"/>
    <n v="51"/>
  </r>
  <r>
    <s v="Noah Seat"/>
    <s v="Móvil"/>
    <s v="M"/>
    <x v="87"/>
    <x v="2"/>
    <d v="2013-06-01T00:00:00"/>
    <n v="21"/>
  </r>
  <r>
    <s v="William Jaguar"/>
    <s v="Móvil"/>
    <s v="V"/>
    <x v="412"/>
    <x v="3"/>
    <d v="2013-06-01T00:00:00"/>
    <n v="25"/>
  </r>
  <r>
    <s v="Emma Lexus"/>
    <s v="ADSL"/>
    <s v="M"/>
    <x v="95"/>
    <x v="7"/>
    <d v="2013-06-01T00:00:00"/>
    <n v="64"/>
  </r>
  <r>
    <s v="Michael Wolks"/>
    <s v="Móvil + Fijo"/>
    <s v="V"/>
    <x v="475"/>
    <x v="7"/>
    <d v="2013-06-01T00:00:00"/>
    <n v="50"/>
  </r>
  <r>
    <s v="Emily Kia"/>
    <s v="Otros"/>
    <s v="V"/>
    <x v="142"/>
    <x v="4"/>
    <d v="2013-06-01T00:00:00"/>
    <n v="5"/>
  </r>
  <r>
    <s v="Noah BMV"/>
    <s v="Móvil + Fijo"/>
    <s v="M"/>
    <x v="192"/>
    <x v="7"/>
    <d v="2013-06-01T00:00:00"/>
    <n v="55"/>
  </r>
  <r>
    <s v="Jacob Chrysler"/>
    <s v="ADSL"/>
    <s v="V"/>
    <x v="380"/>
    <x v="8"/>
    <d v="2013-06-01T00:00:00"/>
    <n v="60"/>
  </r>
  <r>
    <s v="Liam Jaguar"/>
    <s v="Móvil"/>
    <s v="V"/>
    <x v="277"/>
    <x v="1"/>
    <d v="2013-06-01T00:00:00"/>
    <n v="32"/>
  </r>
  <r>
    <s v="Isabella Nissan"/>
    <s v="Móvil"/>
    <s v="M"/>
    <x v="545"/>
    <x v="4"/>
    <d v="2013-06-01T00:00:00"/>
    <n v="57"/>
  </r>
  <r>
    <s v="Daniel BMV"/>
    <s v="Móvil + Fijo"/>
    <s v="V"/>
    <x v="546"/>
    <x v="10"/>
    <d v="2013-06-01T00:00:00"/>
    <n v="51"/>
  </r>
  <r>
    <s v="Michael Dodge"/>
    <s v="ADSL"/>
    <s v="M"/>
    <x v="197"/>
    <x v="0"/>
    <d v="2013-06-01T00:00:00"/>
    <n v="43"/>
  </r>
  <r>
    <s v="Jacob Range"/>
    <s v="Móvil + Fijo"/>
    <s v="V"/>
    <x v="548"/>
    <x v="1"/>
    <d v="2013-06-01T00:00:00"/>
    <n v="53"/>
  </r>
  <r>
    <s v="Ava Honda"/>
    <s v="Móvil"/>
    <s v="M"/>
    <x v="172"/>
    <x v="0"/>
    <d v="2013-06-01T00:00:00"/>
    <n v="44"/>
  </r>
  <r>
    <s v="Elizabeth Jeep"/>
    <s v="Móvil"/>
    <s v="V"/>
    <x v="550"/>
    <x v="6"/>
    <d v="2013-06-01T00:00:00"/>
    <n v="23"/>
  </r>
  <r>
    <s v="Jayden Nissan"/>
    <s v="Móvil"/>
    <s v="M"/>
    <x v="551"/>
    <x v="3"/>
    <d v="2013-06-01T00:00:00"/>
    <n v="24"/>
  </r>
  <r>
    <s v="William Daewo"/>
    <s v="Móvil + Fijo"/>
    <s v="V"/>
    <x v="13"/>
    <x v="6"/>
    <d v="2013-06-01T00:00:00"/>
    <n v="51"/>
  </r>
  <r>
    <s v="William Ford"/>
    <s v="Móvil"/>
    <s v="M"/>
    <x v="137"/>
    <x v="8"/>
    <d v="2013-06-01T00:00:00"/>
    <n v="27"/>
  </r>
  <r>
    <s v="Noah Suzuki"/>
    <s v="Móvil"/>
    <s v="M"/>
    <x v="47"/>
    <x v="1"/>
    <d v="2013-06-01T00:00:00"/>
    <n v="34"/>
  </r>
  <r>
    <s v="Noah Renault"/>
    <s v="Móvil + Fijo"/>
    <s v="M"/>
    <x v="284"/>
    <x v="5"/>
    <d v="2013-06-01T00:00:00"/>
    <n v="54"/>
  </r>
  <r>
    <s v="Chloe Range"/>
    <s v="ADSL"/>
    <s v="V"/>
    <x v="308"/>
    <x v="4"/>
    <d v="2013-06-01T00:00:00"/>
    <n v="47"/>
  </r>
  <r>
    <s v="Jacob Toyota"/>
    <s v="Móvil"/>
    <s v="M"/>
    <x v="134"/>
    <x v="9"/>
    <d v="2013-06-01T00:00:00"/>
    <n v="33"/>
  </r>
  <r>
    <s v="Daniel Renault"/>
    <s v="Móvil + Fijo"/>
    <s v="V"/>
    <x v="558"/>
    <x v="0"/>
    <d v="2013-06-01T00:00:00"/>
    <n v="58"/>
  </r>
  <r>
    <s v="Ethan Nissan"/>
    <s v="Móvil + Fijo"/>
    <s v="M"/>
    <x v="559"/>
    <x v="4"/>
    <d v="2013-06-01T00:00:00"/>
    <n v="51"/>
  </r>
  <r>
    <s v="Abigail BMV"/>
    <s v="Fibra"/>
    <s v="V"/>
    <x v="31"/>
    <x v="10"/>
    <d v="2013-06-01T00:00:00"/>
    <n v="80"/>
  </r>
  <r>
    <s v="Ava Seat"/>
    <s v="Fibra"/>
    <s v="M"/>
    <x v="377"/>
    <x v="7"/>
    <d v="2013-06-01T00:00:00"/>
    <n v="74"/>
  </r>
  <r>
    <s v="Mason Dodge"/>
    <s v="Móvil"/>
    <s v="M"/>
    <x v="207"/>
    <x v="10"/>
    <d v="2013-06-01T00:00:00"/>
    <n v="56"/>
  </r>
  <r>
    <s v="Jacob Lexus"/>
    <s v="Móvil"/>
    <s v="V"/>
    <x v="141"/>
    <x v="10"/>
    <d v="2013-06-01T00:00:00"/>
    <n v="48"/>
  </r>
  <r>
    <s v="Emily Lexus"/>
    <s v="ADSL"/>
    <s v="V"/>
    <x v="28"/>
    <x v="7"/>
    <d v="2013-06-01T00:00:00"/>
    <n v="68"/>
  </r>
  <r>
    <s v="Abigail Nissan"/>
    <s v="ADSL"/>
    <s v="M"/>
    <x v="565"/>
    <x v="5"/>
    <d v="2013-06-01T00:00:00"/>
    <n v="68"/>
  </r>
  <r>
    <s v="Michael Suzuki"/>
    <s v="Móvil + Fijo"/>
    <s v="V"/>
    <x v="68"/>
    <x v="9"/>
    <d v="2013-06-01T00:00:00"/>
    <n v="50"/>
  </r>
  <r>
    <s v="Isabella Jaguar"/>
    <s v="Móvil"/>
    <s v="M"/>
    <x v="84"/>
    <x v="10"/>
    <d v="2013-06-01T00:00:00"/>
    <n v="38"/>
  </r>
  <r>
    <s v="Chloe Jaguar"/>
    <s v="Otros"/>
    <s v="M"/>
    <x v="138"/>
    <x v="8"/>
    <d v="2013-06-01T00:00:00"/>
    <n v="27"/>
  </r>
  <r>
    <s v="Mia Toyota"/>
    <s v="Móvil + Fijo"/>
    <s v="M"/>
    <x v="169"/>
    <x v="0"/>
    <d v="2013-06-01T00:00:00"/>
    <n v="53"/>
  </r>
  <r>
    <s v="Emma Chrysler"/>
    <s v="ADSL"/>
    <s v="V"/>
    <x v="227"/>
    <x v="6"/>
    <d v="2013-06-01T00:00:00"/>
    <n v="66"/>
  </r>
  <r>
    <s v="William Dodge"/>
    <s v="Móvil + Fijo"/>
    <s v="M"/>
    <x v="370"/>
    <x v="8"/>
    <d v="2013-06-01T00:00:00"/>
    <n v="56"/>
  </r>
  <r>
    <s v="Ethan Chrysler"/>
    <s v="ADSL"/>
    <s v="V"/>
    <x v="126"/>
    <x v="0"/>
    <d v="2013-06-01T00:00:00"/>
    <n v="51"/>
  </r>
  <r>
    <s v="Madison Ford"/>
    <s v="ADSL"/>
    <s v="V"/>
    <x v="573"/>
    <x v="7"/>
    <d v="2013-06-01T00:00:00"/>
    <n v="64"/>
  </r>
  <r>
    <s v="Ava Audi"/>
    <s v="Móvil"/>
    <s v="V"/>
    <x v="196"/>
    <x v="5"/>
    <d v="2013-06-01T00:00:00"/>
    <n v="37"/>
  </r>
  <r>
    <s v="Jacob Wolks"/>
    <s v="Móvil"/>
    <s v="V"/>
    <x v="575"/>
    <x v="1"/>
    <d v="2013-06-01T00:00:00"/>
    <n v="28"/>
  </r>
  <r>
    <s v="Aiden Toyota"/>
    <s v="Móvil"/>
    <s v="M"/>
    <x v="36"/>
    <x v="3"/>
    <d v="2013-06-01T00:00:00"/>
    <n v="55"/>
  </r>
  <r>
    <s v="Elizabeth Rolls"/>
    <s v="Móvil"/>
    <s v="V"/>
    <x v="292"/>
    <x v="2"/>
    <d v="2013-06-01T00:00:00"/>
    <n v="49"/>
  </r>
  <r>
    <s v="Olivia Ford"/>
    <s v="Móvil + Fijo"/>
    <s v="M"/>
    <x v="291"/>
    <x v="3"/>
    <d v="2013-06-01T00:00:00"/>
    <n v="53"/>
  </r>
  <r>
    <s v="Mia Kia"/>
    <s v="Móvil"/>
    <s v="M"/>
    <x v="50"/>
    <x v="7"/>
    <d v="2013-06-01T00:00:00"/>
    <n v="55"/>
  </r>
  <r>
    <s v="William Seat"/>
    <s v="Móvil + Fijo"/>
    <s v="M"/>
    <x v="580"/>
    <x v="2"/>
    <d v="2013-06-01T00:00:00"/>
    <n v="57"/>
  </r>
  <r>
    <s v="Michael Kia"/>
    <s v="Móvil + Fijo"/>
    <s v="M"/>
    <x v="581"/>
    <x v="7"/>
    <d v="2013-06-01T00:00:00"/>
    <n v="57"/>
  </r>
  <r>
    <s v="Alexander Daewo"/>
    <s v="Móvil"/>
    <s v="V"/>
    <x v="168"/>
    <x v="2"/>
    <d v="2013-06-01T00:00:00"/>
    <n v="58"/>
  </r>
  <r>
    <s v="Jacob Dodge"/>
    <s v="Móvil"/>
    <s v="M"/>
    <x v="583"/>
    <x v="9"/>
    <d v="2013-06-01T00:00:00"/>
    <n v="36"/>
  </r>
  <r>
    <s v="Aiden Honda"/>
    <s v="Fibra"/>
    <s v="M"/>
    <x v="115"/>
    <x v="7"/>
    <d v="2013-06-01T00:00:00"/>
    <n v="70"/>
  </r>
  <r>
    <s v="Michael BMV"/>
    <s v="ADSL"/>
    <s v="M"/>
    <x v="585"/>
    <x v="7"/>
    <d v="2013-06-01T00:00:00"/>
    <n v="55"/>
  </r>
  <r>
    <s v="Abigail Daewo"/>
    <s v="Móvil"/>
    <s v="M"/>
    <x v="41"/>
    <x v="1"/>
    <d v="2013-06-01T00:00:00"/>
    <n v="44"/>
  </r>
  <r>
    <s v="Emily Dodge"/>
    <s v="Otros"/>
    <s v="M"/>
    <x v="353"/>
    <x v="7"/>
    <d v="2013-06-01T00:00:00"/>
    <n v="73"/>
  </r>
  <r>
    <s v="Olivia Range"/>
    <s v="Móvil"/>
    <s v="V"/>
    <x v="588"/>
    <x v="7"/>
    <d v="2013-06-01T00:00:00"/>
    <n v="28"/>
  </r>
  <r>
    <s v="Michael Jaguar"/>
    <s v="Móvil + Fijo"/>
    <s v="V"/>
    <x v="589"/>
    <x v="10"/>
    <d v="2013-06-01T00:00:00"/>
    <n v="54"/>
  </r>
  <r>
    <s v="Mia Suzuki"/>
    <s v="ADSL"/>
    <s v="V"/>
    <x v="43"/>
    <x v="5"/>
    <d v="2013-06-01T00:00:00"/>
    <n v="69"/>
  </r>
  <r>
    <s v="Daniel Chrysler"/>
    <s v="ADSL"/>
    <s v="V"/>
    <x v="60"/>
    <x v="2"/>
    <d v="2013-06-01T00:00:00"/>
    <n v="58"/>
  </r>
  <r>
    <s v="Abigail Range"/>
    <s v="Otros"/>
    <s v="M"/>
    <x v="120"/>
    <x v="8"/>
    <d v="2013-06-01T00:00:00"/>
    <n v="91"/>
  </r>
  <r>
    <s v="Emily Honda"/>
    <s v="Móvil"/>
    <s v="M"/>
    <x v="351"/>
    <x v="1"/>
    <d v="2013-06-01T00:00:00"/>
    <n v="35"/>
  </r>
  <r>
    <s v="Ethan Suzuki"/>
    <s v="Móvil + Fijo"/>
    <s v="V"/>
    <x v="592"/>
    <x v="5"/>
    <d v="2013-06-01T00:00:00"/>
    <n v="58"/>
  </r>
  <r>
    <s v="Aiden Jaguar"/>
    <s v="Móvil"/>
    <s v="V"/>
    <x v="42"/>
    <x v="8"/>
    <d v="2013-06-01T00:00:00"/>
    <n v="31"/>
  </r>
  <r>
    <s v="Ava Wolks"/>
    <s v="ADSL"/>
    <s v="M"/>
    <x v="594"/>
    <x v="3"/>
    <d v="2013-06-01T00:00:00"/>
    <n v="51"/>
  </r>
  <r>
    <s v="Abigail Kia"/>
    <s v="Móvil"/>
    <s v="V"/>
    <x v="103"/>
    <x v="5"/>
    <d v="2013-06-01T00:00:00"/>
    <n v="23"/>
  </r>
  <r>
    <s v="Mason Daewo"/>
    <s v="Otros"/>
    <s v="V"/>
    <x v="340"/>
    <x v="5"/>
    <d v="2013-06-01T00:00:00"/>
    <n v="3"/>
  </r>
  <r>
    <s v="Jayden BMV"/>
    <s v="Móvil + Fijo"/>
    <s v="V"/>
    <x v="90"/>
    <x v="4"/>
    <d v="2013-06-01T00:00:00"/>
    <n v="50"/>
  </r>
  <r>
    <s v="Michael Chrysler"/>
    <s v="Móvil + Fijo"/>
    <s v="M"/>
    <x v="261"/>
    <x v="6"/>
    <d v="2013-06-01T00:00:00"/>
    <n v="55"/>
  </r>
  <r>
    <s v="Jacob Lexus"/>
    <s v="Móvil"/>
    <s v="V"/>
    <x v="141"/>
    <x v="10"/>
    <d v="2013-06-01T00:00:00"/>
    <n v="52"/>
  </r>
  <r>
    <s v="Noah Range"/>
    <s v="ADSL"/>
    <s v="V"/>
    <x v="600"/>
    <x v="2"/>
    <d v="2013-06-01T00:00:00"/>
    <n v="56"/>
  </r>
  <r>
    <s v="William Wolks"/>
    <s v="ADSL"/>
    <s v="V"/>
    <x v="194"/>
    <x v="5"/>
    <d v="2013-06-01T00:00:00"/>
    <n v="59"/>
  </r>
  <r>
    <s v="Emma Rolls"/>
    <s v="Móvil"/>
    <s v="M"/>
    <x v="1895"/>
    <x v="7"/>
    <d v="2013-06-01T00:00:00"/>
    <n v="51"/>
  </r>
  <r>
    <s v="Aiden Seat"/>
    <s v="Móvil + Fijo"/>
    <s v="M"/>
    <x v="67"/>
    <x v="6"/>
    <d v="2013-06-01T00:00:00"/>
    <n v="57"/>
  </r>
  <r>
    <s v="Madison Suzuki"/>
    <s v="Móvil"/>
    <s v="V"/>
    <x v="397"/>
    <x v="5"/>
    <d v="2013-06-01T00:00:00"/>
    <n v="38"/>
  </r>
  <r>
    <s v="Mia Jaguar"/>
    <s v="Móvil + Fijo"/>
    <s v="V"/>
    <x v="440"/>
    <x v="4"/>
    <d v="2013-06-01T00:00:00"/>
    <n v="60"/>
  </r>
  <r>
    <s v="Olivia Toyota"/>
    <s v="Otros"/>
    <s v="V"/>
    <x v="606"/>
    <x v="0"/>
    <d v="2013-06-01T00:00:00"/>
    <n v="100"/>
  </r>
  <r>
    <s v="Liam Rolls"/>
    <s v="Móvil"/>
    <s v="M"/>
    <x v="182"/>
    <x v="6"/>
    <d v="2013-06-01T00:00:00"/>
    <n v="43"/>
  </r>
  <r>
    <s v="Alexander Lexus"/>
    <s v="Móvil + Fijo"/>
    <s v="M"/>
    <x v="424"/>
    <x v="10"/>
    <d v="2013-06-01T00:00:00"/>
    <n v="54"/>
  </r>
  <r>
    <s v="Ethan Jeep"/>
    <s v="Móvil + Fijo"/>
    <s v="M"/>
    <x v="24"/>
    <x v="0"/>
    <d v="2013-06-01T00:00:00"/>
    <n v="55"/>
  </r>
  <r>
    <s v="Liam Chrysler"/>
    <s v="Móvil + Fijo"/>
    <s v="M"/>
    <x v="332"/>
    <x v="2"/>
    <d v="2013-06-01T00:00:00"/>
    <n v="55"/>
  </r>
  <r>
    <s v="Noah BMV"/>
    <s v="Móvil + Fijo"/>
    <s v="M"/>
    <x v="192"/>
    <x v="7"/>
    <d v="2013-06-01T00:00:00"/>
    <n v="60"/>
  </r>
  <r>
    <s v="Olivia Nissan"/>
    <s v="ADSL"/>
    <s v="V"/>
    <x v="612"/>
    <x v="7"/>
    <d v="2013-06-01T00:00:00"/>
    <n v="57"/>
  </r>
  <r>
    <s v="Mason Audi"/>
    <s v="Móvil + Fijo"/>
    <s v="M"/>
    <x v="613"/>
    <x v="3"/>
    <d v="2013-06-01T00:00:00"/>
    <n v="54"/>
  </r>
  <r>
    <s v="Noah Ferrari"/>
    <s v="Móvil"/>
    <s v="M"/>
    <x v="14"/>
    <x v="0"/>
    <d v="2013-06-01T00:00:00"/>
    <n v="53"/>
  </r>
  <r>
    <s v="William Audi"/>
    <s v="Móvil"/>
    <s v="M"/>
    <x v="449"/>
    <x v="4"/>
    <d v="2013-06-01T00:00:00"/>
    <n v="41"/>
  </r>
  <r>
    <s v="Mia Hyundai"/>
    <s v="Móvil + Fijo"/>
    <s v="M"/>
    <x v="54"/>
    <x v="6"/>
    <d v="2013-06-01T00:00:00"/>
    <n v="60"/>
  </r>
  <r>
    <s v="Isabella Honda"/>
    <s v="Móvil"/>
    <s v="M"/>
    <x v="25"/>
    <x v="9"/>
    <d v="2013-06-01T00:00:00"/>
    <n v="20"/>
  </r>
  <r>
    <s v="William Dodge"/>
    <s v="Móvil + Fijo"/>
    <s v="M"/>
    <x v="370"/>
    <x v="8"/>
    <d v="2013-06-01T00:00:00"/>
    <n v="59"/>
  </r>
  <r>
    <s v="Emma Jeep"/>
    <s v="ADSL"/>
    <s v="V"/>
    <x v="223"/>
    <x v="4"/>
    <d v="2013-06-01T00:00:00"/>
    <n v="52"/>
  </r>
  <r>
    <s v="Sophia Rolls"/>
    <s v="Móvil"/>
    <s v="V"/>
    <x v="152"/>
    <x v="2"/>
    <d v="2013-06-01T00:00:00"/>
    <n v="26"/>
  </r>
  <r>
    <s v="Emily Chrysler"/>
    <s v="Móvil + Fijo"/>
    <s v="M"/>
    <x v="159"/>
    <x v="0"/>
    <d v="2013-06-01T00:00:00"/>
    <n v="58"/>
  </r>
  <r>
    <s v="Ethan Honda"/>
    <s v="Móvil"/>
    <s v="M"/>
    <x v="528"/>
    <x v="3"/>
    <d v="2013-06-01T00:00:00"/>
    <n v="41"/>
  </r>
  <r>
    <s v="Ethan BMV"/>
    <s v="ADSL"/>
    <s v="M"/>
    <x v="322"/>
    <x v="2"/>
    <d v="2013-06-01T00:00:00"/>
    <n v="60"/>
  </r>
  <r>
    <s v="Emily Renault"/>
    <s v="Fibra"/>
    <s v="M"/>
    <x v="92"/>
    <x v="0"/>
    <d v="2013-06-01T00:00:00"/>
    <n v="78"/>
  </r>
  <r>
    <s v="Chloe Suzuki"/>
    <s v="Móvil"/>
    <s v="V"/>
    <x v="317"/>
    <x v="0"/>
    <d v="2013-06-01T00:00:00"/>
    <n v="52"/>
  </r>
  <r>
    <s v="Jayden Lotus"/>
    <s v="Móvil"/>
    <s v="M"/>
    <x v="378"/>
    <x v="1"/>
    <d v="2013-06-01T00:00:00"/>
    <n v="29"/>
  </r>
  <r>
    <s v="Olivia Ford"/>
    <s v="Móvil + Fijo"/>
    <s v="M"/>
    <x v="291"/>
    <x v="3"/>
    <d v="2013-06-01T00:00:00"/>
    <n v="59"/>
  </r>
  <r>
    <s v="Emily Audi"/>
    <s v="Móvil + Fijo"/>
    <s v="M"/>
    <x v="100"/>
    <x v="7"/>
    <d v="2013-06-01T00:00:00"/>
    <n v="59"/>
  </r>
  <r>
    <s v="Abigail Ford"/>
    <s v="ADSL"/>
    <s v="M"/>
    <x v="252"/>
    <x v="0"/>
    <d v="2013-06-01T00:00:00"/>
    <n v="60"/>
  </r>
  <r>
    <s v="Jacob Ferrari"/>
    <s v="Móvil"/>
    <s v="M"/>
    <x v="630"/>
    <x v="7"/>
    <d v="2013-06-01T00:00:00"/>
    <n v="27"/>
  </r>
  <r>
    <s v="Jacob Chrysler"/>
    <s v="ADSL"/>
    <s v="V"/>
    <x v="380"/>
    <x v="8"/>
    <d v="2013-06-01T00:00:00"/>
    <n v="40"/>
  </r>
  <r>
    <s v="Aiden Lexus"/>
    <s v="Móvil + Fijo"/>
    <s v="M"/>
    <x v="297"/>
    <x v="10"/>
    <d v="2013-06-01T00:00:00"/>
    <n v="57"/>
  </r>
  <r>
    <s v="Jacob Rolls"/>
    <s v="Otros"/>
    <s v="V"/>
    <x v="483"/>
    <x v="0"/>
    <d v="2013-06-01T00:00:00"/>
    <n v="98"/>
  </r>
  <r>
    <s v="Elizabeth Seat"/>
    <s v="ADSL"/>
    <s v="M"/>
    <x v="244"/>
    <x v="8"/>
    <d v="2013-06-01T00:00:00"/>
    <n v="63"/>
  </r>
  <r>
    <s v="Mia Dodge"/>
    <s v="Móvil + Fijo"/>
    <s v="M"/>
    <x v="166"/>
    <x v="0"/>
    <d v="2013-06-01T00:00:00"/>
    <n v="58"/>
  </r>
  <r>
    <s v="Alexander Honda"/>
    <s v="Móvil"/>
    <s v="M"/>
    <x v="200"/>
    <x v="0"/>
    <d v="2013-06-01T00:00:00"/>
    <n v="41"/>
  </r>
  <r>
    <s v="Isabella BMV"/>
    <s v="ADSL"/>
    <s v="M"/>
    <x v="49"/>
    <x v="0"/>
    <d v="2013-06-01T00:00:00"/>
    <n v="48"/>
  </r>
  <r>
    <s v="Mia Honda"/>
    <s v="Móvil + Fijo"/>
    <s v="M"/>
    <x v="365"/>
    <x v="3"/>
    <d v="2013-06-01T00:00:00"/>
    <n v="59"/>
  </r>
  <r>
    <s v="Michael Audi"/>
    <s v="Móvil"/>
    <s v="M"/>
    <x v="390"/>
    <x v="3"/>
    <d v="2013-06-01T00:00:00"/>
    <n v="53"/>
  </r>
  <r>
    <s v="Mason Honda"/>
    <s v="ADSL"/>
    <s v="M"/>
    <x v="178"/>
    <x v="3"/>
    <d v="2013-06-01T00:00:00"/>
    <n v="47"/>
  </r>
  <r>
    <s v="Mason Renault"/>
    <s v="Móvil"/>
    <s v="V"/>
    <x v="256"/>
    <x v="8"/>
    <d v="2013-06-01T00:00:00"/>
    <n v="45"/>
  </r>
  <r>
    <s v="Michael Hyundai"/>
    <s v="ADSL"/>
    <s v="M"/>
    <x v="641"/>
    <x v="4"/>
    <d v="2013-06-01T00:00:00"/>
    <n v="58"/>
  </r>
  <r>
    <s v="Jayden Rolls"/>
    <s v="Móvil"/>
    <s v="V"/>
    <x v="328"/>
    <x v="8"/>
    <d v="2013-06-01T00:00:00"/>
    <n v="27"/>
  </r>
  <r>
    <s v="Jayden Lotus"/>
    <s v="Móvil"/>
    <s v="M"/>
    <x v="378"/>
    <x v="1"/>
    <d v="2013-06-01T00:00:00"/>
    <n v="52"/>
  </r>
  <r>
    <s v="Jayden Chrysler"/>
    <s v="Móvil"/>
    <s v="M"/>
    <x v="446"/>
    <x v="2"/>
    <d v="2013-06-01T00:00:00"/>
    <n v="27"/>
  </r>
  <r>
    <s v="Daniel BMV"/>
    <s v="Móvil + Fijo"/>
    <s v="V"/>
    <x v="546"/>
    <x v="10"/>
    <d v="2013-06-01T00:00:00"/>
    <n v="54"/>
  </r>
  <r>
    <s v="Jayden BMV"/>
    <s v="Móvil + Fijo"/>
    <s v="V"/>
    <x v="90"/>
    <x v="4"/>
    <d v="2013-06-01T00:00:00"/>
    <n v="50"/>
  </r>
  <r>
    <s v="Ethan Audi"/>
    <s v="ADSL"/>
    <s v="M"/>
    <x v="647"/>
    <x v="10"/>
    <d v="2013-06-01T00:00:00"/>
    <n v="42"/>
  </r>
  <r>
    <s v="Ethan Rolls"/>
    <s v="Fibra"/>
    <s v="V"/>
    <x v="485"/>
    <x v="1"/>
    <d v="2013-06-01T00:00:00"/>
    <n v="78"/>
  </r>
  <r>
    <s v="Elizabeth Daewo"/>
    <s v="Móvil"/>
    <s v="V"/>
    <x v="649"/>
    <x v="1"/>
    <d v="2013-06-01T00:00:00"/>
    <n v="51"/>
  </r>
  <r>
    <s v="Mia Seat"/>
    <s v="Móvil + Fijo"/>
    <s v="M"/>
    <x v="385"/>
    <x v="1"/>
    <d v="2013-06-01T00:00:00"/>
    <n v="52"/>
  </r>
  <r>
    <s v="Alexander Ford"/>
    <s v="Móvil + Fijo"/>
    <s v="V"/>
    <x v="82"/>
    <x v="4"/>
    <d v="2013-06-01T00:00:00"/>
    <n v="58"/>
  </r>
  <r>
    <s v="Jacob Suzuki"/>
    <s v="Móvil"/>
    <s v="V"/>
    <x v="23"/>
    <x v="4"/>
    <d v="2013-06-01T00:00:00"/>
    <n v="59"/>
  </r>
  <r>
    <s v="Emily Jeep"/>
    <s v="ADSL"/>
    <s v="V"/>
    <x v="99"/>
    <x v="0"/>
    <d v="2013-06-01T00:00:00"/>
    <n v="59"/>
  </r>
  <r>
    <s v="Isabella Chrysler"/>
    <s v="Móvil + Fijo"/>
    <s v="V"/>
    <x v="352"/>
    <x v="9"/>
    <d v="2013-06-01T00:00:00"/>
    <n v="54"/>
  </r>
  <r>
    <s v="Emma Daewo"/>
    <s v="ADSL"/>
    <s v="M"/>
    <x v="32"/>
    <x v="5"/>
    <d v="2013-06-01T00:00:00"/>
    <n v="67"/>
  </r>
  <r>
    <s v="Michael Renault"/>
    <s v="Móvil + Fijo"/>
    <s v="M"/>
    <x v="163"/>
    <x v="7"/>
    <d v="2013-06-01T00:00:00"/>
    <n v="52"/>
  </r>
  <r>
    <s v="Daniel Ford"/>
    <s v="Móvil"/>
    <s v="V"/>
    <x v="290"/>
    <x v="2"/>
    <d v="2013-06-01T00:00:00"/>
    <n v="54"/>
  </r>
  <r>
    <s v="Isabella Range"/>
    <s v="Móvil"/>
    <s v="V"/>
    <x v="658"/>
    <x v="7"/>
    <d v="2013-06-01T00:00:00"/>
    <n v="45"/>
  </r>
  <r>
    <s v="Alexander Renault"/>
    <s v="Móvil"/>
    <s v="M"/>
    <x v="659"/>
    <x v="0"/>
    <d v="2013-06-01T00:00:00"/>
    <n v="56"/>
  </r>
  <r>
    <s v="Mason Jaguar"/>
    <s v="Móvil"/>
    <s v="V"/>
    <x v="79"/>
    <x v="8"/>
    <d v="2013-06-01T00:00:00"/>
    <n v="49"/>
  </r>
  <r>
    <s v="Aiden Audi"/>
    <s v="Móvil"/>
    <s v="M"/>
    <x v="125"/>
    <x v="4"/>
    <d v="2013-06-01T00:00:00"/>
    <n v="22"/>
  </r>
  <r>
    <s v="Sophia Range"/>
    <s v="ADSL"/>
    <s v="M"/>
    <x v="363"/>
    <x v="0"/>
    <d v="2013-06-01T00:00:00"/>
    <n v="67"/>
  </r>
  <r>
    <s v="Emily Jeep"/>
    <s v="ADSL"/>
    <s v="V"/>
    <x v="99"/>
    <x v="0"/>
    <d v="2013-06-01T00:00:00"/>
    <n v="64"/>
  </r>
  <r>
    <s v="Isabella Lexus"/>
    <s v="Móvil"/>
    <s v="V"/>
    <x v="11"/>
    <x v="0"/>
    <d v="2013-06-01T00:00:00"/>
    <n v="50"/>
  </r>
  <r>
    <s v="Michael Honda"/>
    <s v="Fibra"/>
    <s v="M"/>
    <x v="356"/>
    <x v="3"/>
    <d v="2013-06-01T00:00:00"/>
    <n v="70"/>
  </r>
  <r>
    <s v="Sophia Renault"/>
    <s v="Móvil + Fijo"/>
    <s v="V"/>
    <x v="190"/>
    <x v="6"/>
    <d v="2013-06-01T00:00:00"/>
    <n v="51"/>
  </r>
  <r>
    <s v="Mia Dodge"/>
    <s v="Móvil + Fijo"/>
    <s v="M"/>
    <x v="166"/>
    <x v="0"/>
    <d v="2013-06-01T00:00:00"/>
    <n v="56"/>
  </r>
  <r>
    <s v="Olivia Chrysler"/>
    <s v="Fibra"/>
    <s v="M"/>
    <x v="668"/>
    <x v="0"/>
    <d v="2013-06-01T00:00:00"/>
    <n v="72"/>
  </r>
  <r>
    <s v="Emma Nissan"/>
    <s v="Móvil"/>
    <s v="V"/>
    <x v="248"/>
    <x v="4"/>
    <d v="2013-06-01T00:00:00"/>
    <n v="40"/>
  </r>
  <r>
    <s v="Ethan BMV"/>
    <s v="ADSL"/>
    <s v="M"/>
    <x v="322"/>
    <x v="2"/>
    <d v="2013-06-01T00:00:00"/>
    <n v="66"/>
  </r>
  <r>
    <s v="Abigail Jaguar"/>
    <s v="Móvil"/>
    <s v="M"/>
    <x v="671"/>
    <x v="6"/>
    <d v="2013-06-01T00:00:00"/>
    <n v="30"/>
  </r>
  <r>
    <s v="Emma Jeep"/>
    <s v="ADSL"/>
    <s v="V"/>
    <x v="223"/>
    <x v="4"/>
    <d v="2013-06-01T00:00:00"/>
    <n v="47"/>
  </r>
  <r>
    <s v="Olivia Nissan"/>
    <s v="ADSL"/>
    <s v="V"/>
    <x v="612"/>
    <x v="7"/>
    <d v="2013-06-01T00:00:00"/>
    <n v="67"/>
  </r>
  <r>
    <s v="Liam Daewo"/>
    <s v="Fibra"/>
    <s v="M"/>
    <x v="674"/>
    <x v="0"/>
    <d v="2013-06-01T00:00:00"/>
    <n v="71"/>
  </r>
  <r>
    <s v="Ava Renault"/>
    <s v="Móvil"/>
    <s v="M"/>
    <x v="675"/>
    <x v="10"/>
    <d v="2013-06-01T00:00:00"/>
    <n v="29"/>
  </r>
  <r>
    <s v="Michael Ford"/>
    <s v="ADSL"/>
    <s v="M"/>
    <x v="96"/>
    <x v="5"/>
    <d v="2013-06-01T00:00:00"/>
    <n v="44"/>
  </r>
  <r>
    <s v="Aiden Ford"/>
    <s v="Móvil"/>
    <s v="M"/>
    <x v="677"/>
    <x v="6"/>
    <d v="2013-06-01T00:00:00"/>
    <n v="39"/>
  </r>
  <r>
    <s v="Aiden Jaguar"/>
    <s v="Móvil"/>
    <s v="V"/>
    <x v="42"/>
    <x v="8"/>
    <d v="2013-06-01T00:00:00"/>
    <n v="55"/>
  </r>
  <r>
    <s v="Alexander Renault"/>
    <s v="Móvil"/>
    <s v="M"/>
    <x v="659"/>
    <x v="0"/>
    <d v="2013-06-01T00:00:00"/>
    <n v="40"/>
  </r>
  <r>
    <s v="Noah Nissan"/>
    <s v="Móvil"/>
    <s v="M"/>
    <x v="680"/>
    <x v="2"/>
    <d v="2013-06-01T00:00:00"/>
    <n v="51"/>
  </r>
  <r>
    <s v="Madison Rolls"/>
    <s v="ADSL"/>
    <s v="M"/>
    <x v="218"/>
    <x v="5"/>
    <d v="2013-06-01T00:00:00"/>
    <n v="53"/>
  </r>
  <r>
    <s v="Elizabeth Kia"/>
    <s v="Móvil + Fijo"/>
    <s v="V"/>
    <x v="29"/>
    <x v="6"/>
    <d v="2013-06-01T00:00:00"/>
    <n v="57"/>
  </r>
  <r>
    <s v="Alexander Suzuki"/>
    <s v="Móvil + Fijo"/>
    <s v="V"/>
    <x v="78"/>
    <x v="5"/>
    <d v="2013-06-01T00:00:00"/>
    <n v="56"/>
  </r>
  <r>
    <s v="Daniel Toyota"/>
    <s v="Móvil + Fijo"/>
    <s v="V"/>
    <x v="228"/>
    <x v="0"/>
    <d v="2013-06-01T00:00:00"/>
    <n v="55"/>
  </r>
  <r>
    <s v="Emily Jeep"/>
    <s v="ADSL"/>
    <s v="V"/>
    <x v="99"/>
    <x v="0"/>
    <d v="2013-06-01T00:00:00"/>
    <n v="52"/>
  </r>
  <r>
    <s v="William Dodge"/>
    <s v="Móvil + Fijo"/>
    <s v="M"/>
    <x v="370"/>
    <x v="8"/>
    <d v="2013-06-01T00:00:00"/>
    <n v="54"/>
  </r>
  <r>
    <s v="Mia Suzuki"/>
    <s v="ADSL"/>
    <s v="V"/>
    <x v="43"/>
    <x v="5"/>
    <d v="2013-06-01T00:00:00"/>
    <n v="56"/>
  </r>
  <r>
    <s v="Elizabeth Seat"/>
    <s v="ADSL"/>
    <s v="M"/>
    <x v="244"/>
    <x v="8"/>
    <d v="2013-06-01T00:00:00"/>
    <n v="65"/>
  </r>
  <r>
    <s v="Abigail Chrysler"/>
    <s v="ADSL"/>
    <s v="M"/>
    <x v="482"/>
    <x v="0"/>
    <d v="2013-06-01T00:00:00"/>
    <n v="49"/>
  </r>
  <r>
    <s v="Isabella Wolks"/>
    <s v="Móvil"/>
    <s v="M"/>
    <x v="690"/>
    <x v="8"/>
    <d v="2013-06-01T00:00:00"/>
    <n v="25"/>
  </r>
  <r>
    <s v="Jayden BMV"/>
    <s v="Móvil + Fijo"/>
    <s v="V"/>
    <x v="90"/>
    <x v="4"/>
    <d v="2013-06-01T00:00:00"/>
    <n v="56"/>
  </r>
  <r>
    <s v="William Jeep"/>
    <s v="Móvil"/>
    <s v="M"/>
    <x v="357"/>
    <x v="7"/>
    <d v="2013-06-01T00:00:00"/>
    <n v="39"/>
  </r>
  <r>
    <s v="Abigail Range"/>
    <s v="Otros"/>
    <s v="M"/>
    <x v="120"/>
    <x v="8"/>
    <d v="2013-06-01T00:00:00"/>
    <n v="83"/>
  </r>
  <r>
    <s v="Liam BMV"/>
    <s v="Móvil"/>
    <s v="M"/>
    <x v="16"/>
    <x v="7"/>
    <d v="2013-06-01T00:00:00"/>
    <n v="48"/>
  </r>
  <r>
    <s v="Jacob Kia"/>
    <s v="Móvil"/>
    <s v="V"/>
    <x v="354"/>
    <x v="3"/>
    <d v="2013-06-01T00:00:00"/>
    <n v="20"/>
  </r>
  <r>
    <s v="Elizabeth Ford"/>
    <s v="Móvil + Fijo"/>
    <s v="M"/>
    <x v="251"/>
    <x v="0"/>
    <d v="2013-06-01T00:00:00"/>
    <n v="57"/>
  </r>
  <r>
    <s v="William Seat"/>
    <s v="Móvil + Fijo"/>
    <s v="M"/>
    <x v="580"/>
    <x v="2"/>
    <d v="2013-06-01T00:00:00"/>
    <n v="59"/>
  </r>
  <r>
    <s v="Madison Lotus"/>
    <s v="Móvil + Fijo"/>
    <s v="M"/>
    <x v="221"/>
    <x v="9"/>
    <d v="2013-06-01T00:00:00"/>
    <n v="58"/>
  </r>
  <r>
    <s v="Isabella Wolks"/>
    <s v="Móvil"/>
    <s v="M"/>
    <x v="690"/>
    <x v="8"/>
    <d v="2013-06-01T00:00:00"/>
    <n v="36"/>
  </r>
  <r>
    <s v="Mia Honda"/>
    <s v="Móvil + Fijo"/>
    <s v="M"/>
    <x v="365"/>
    <x v="3"/>
    <d v="2013-06-01T00:00:00"/>
    <n v="52"/>
  </r>
  <r>
    <s v="Ethan Jeep"/>
    <s v="Móvil + Fijo"/>
    <s v="M"/>
    <x v="24"/>
    <x v="0"/>
    <d v="2013-06-01T00:00:00"/>
    <n v="56"/>
  </r>
  <r>
    <s v="Daniel Daewo"/>
    <s v="ADSL"/>
    <s v="V"/>
    <x v="154"/>
    <x v="1"/>
    <d v="2013-06-01T00:00:00"/>
    <n v="52"/>
  </r>
  <r>
    <s v="Sophia Toyota"/>
    <s v="Fibra"/>
    <s v="M"/>
    <x v="20"/>
    <x v="1"/>
    <d v="2013-06-01T00:00:00"/>
    <n v="96"/>
  </r>
  <r>
    <s v="Emily Hyundai"/>
    <s v="Móvil"/>
    <s v="V"/>
    <x v="7"/>
    <x v="4"/>
    <d v="2013-06-01T00:00:00"/>
    <n v="45"/>
  </r>
  <r>
    <s v="Michael Ford"/>
    <s v="ADSL"/>
    <s v="M"/>
    <x v="96"/>
    <x v="5"/>
    <d v="2013-06-01T00:00:00"/>
    <n v="66"/>
  </r>
  <r>
    <s v="Michael Range"/>
    <s v="Móvil"/>
    <s v="M"/>
    <x v="240"/>
    <x v="6"/>
    <d v="2013-06-01T00:00:00"/>
    <n v="24"/>
  </r>
  <r>
    <s v="Sophia Lotus"/>
    <s v="Móvil"/>
    <s v="V"/>
    <x v="254"/>
    <x v="7"/>
    <d v="2013-06-01T00:00:00"/>
    <n v="52"/>
  </r>
  <r>
    <s v="Jayden Dodge"/>
    <s v="Móvil"/>
    <s v="M"/>
    <x v="708"/>
    <x v="3"/>
    <d v="2013-06-01T00:00:00"/>
    <n v="21"/>
  </r>
  <r>
    <s v="Ethan Ford"/>
    <s v="Móvil + Fijo"/>
    <s v="M"/>
    <x v="508"/>
    <x v="0"/>
    <d v="2013-06-01T00:00:00"/>
    <n v="58"/>
  </r>
  <r>
    <s v="Jacob Chrysler"/>
    <s v="ADSL"/>
    <s v="V"/>
    <x v="380"/>
    <x v="8"/>
    <d v="2013-06-01T00:00:00"/>
    <n v="55"/>
  </r>
  <r>
    <s v="Isabella Range"/>
    <s v="Móvil"/>
    <s v="V"/>
    <x v="658"/>
    <x v="7"/>
    <d v="2013-06-01T00:00:00"/>
    <n v="53"/>
  </r>
  <r>
    <s v="Jacob Range"/>
    <s v="Móvil + Fijo"/>
    <s v="V"/>
    <x v="548"/>
    <x v="1"/>
    <d v="2013-06-01T00:00:00"/>
    <n v="54"/>
  </r>
  <r>
    <s v="Sophia Lexus"/>
    <s v="Móvil + Fijo"/>
    <s v="V"/>
    <x v="72"/>
    <x v="9"/>
    <d v="2013-06-01T00:00:00"/>
    <n v="54"/>
  </r>
  <r>
    <s v="Chloe Renault"/>
    <s v="Móvil"/>
    <s v="M"/>
    <x v="714"/>
    <x v="3"/>
    <d v="2013-06-01T00:00:00"/>
    <n v="58"/>
  </r>
  <r>
    <s v="Aiden Jaguar"/>
    <s v="Móvil"/>
    <s v="V"/>
    <x v="42"/>
    <x v="8"/>
    <d v="2013-06-01T00:00:00"/>
    <n v="25"/>
  </r>
  <r>
    <s v="Chloe Hyundai"/>
    <s v="Móvil"/>
    <s v="M"/>
    <x v="119"/>
    <x v="7"/>
    <d v="2013-06-01T00:00:00"/>
    <n v="21"/>
  </r>
  <r>
    <s v="Mia Daewo"/>
    <s v="Fibra"/>
    <s v="V"/>
    <x v="220"/>
    <x v="0"/>
    <d v="2013-06-01T00:00:00"/>
    <n v="83"/>
  </r>
  <r>
    <s v="Elizabeth Chrysler"/>
    <s v="Móvil + Fijo"/>
    <s v="V"/>
    <x v="718"/>
    <x v="0"/>
    <d v="2013-06-01T00:00:00"/>
    <n v="51"/>
  </r>
  <r>
    <s v="Sophia Rolls"/>
    <s v="Móvil"/>
    <s v="V"/>
    <x v="152"/>
    <x v="2"/>
    <d v="2013-06-01T00:00:00"/>
    <n v="51"/>
  </r>
  <r>
    <s v="Emma Jeep"/>
    <s v="ADSL"/>
    <s v="V"/>
    <x v="223"/>
    <x v="4"/>
    <d v="2013-06-01T00:00:00"/>
    <n v="49"/>
  </r>
  <r>
    <s v="Elizabeth Audi"/>
    <s v="Móvil"/>
    <s v="V"/>
    <x v="170"/>
    <x v="3"/>
    <d v="2013-06-01T00:00:00"/>
    <n v="37"/>
  </r>
  <r>
    <s v="Madison BMV"/>
    <s v="Móvil + Fijo"/>
    <s v="V"/>
    <x v="147"/>
    <x v="7"/>
    <d v="2013-06-01T00:00:00"/>
    <n v="55"/>
  </r>
  <r>
    <s v="Jacob Lotus"/>
    <s v="Móvil + Fijo"/>
    <s v="M"/>
    <x v="210"/>
    <x v="3"/>
    <d v="2013-06-01T00:00:00"/>
    <n v="54"/>
  </r>
  <r>
    <s v="Ethan Jaguar"/>
    <s v="Móvil"/>
    <s v="M"/>
    <x v="724"/>
    <x v="6"/>
    <d v="2013-06-01T00:00:00"/>
    <n v="60"/>
  </r>
  <r>
    <s v="Ava Daewo"/>
    <s v="ADSL"/>
    <s v="V"/>
    <x v="242"/>
    <x v="9"/>
    <d v="2013-06-01T00:00:00"/>
    <n v="62"/>
  </r>
  <r>
    <s v="Chloe Daewo"/>
    <s v="ADSL"/>
    <s v="M"/>
    <x v="726"/>
    <x v="4"/>
    <d v="2013-06-01T00:00:00"/>
    <n v="40"/>
  </r>
  <r>
    <s v="Mason Daewo"/>
    <s v="Otros"/>
    <s v="V"/>
    <x v="340"/>
    <x v="5"/>
    <d v="2013-06-01T00:00:00"/>
    <n v="31"/>
  </r>
  <r>
    <s v="Emma Seat"/>
    <s v="Móvil + Fijo"/>
    <s v="V"/>
    <x v="93"/>
    <x v="3"/>
    <d v="2013-06-01T00:00:00"/>
    <n v="56"/>
  </r>
  <r>
    <s v="Emily Renault"/>
    <s v="Fibra"/>
    <s v="M"/>
    <x v="92"/>
    <x v="0"/>
    <d v="2013-06-01T00:00:00"/>
    <n v="99"/>
  </r>
  <r>
    <s v="Elizabeth Hyundai"/>
    <s v="Móvil"/>
    <s v="M"/>
    <x v="135"/>
    <x v="0"/>
    <d v="2013-06-01T00:00:00"/>
    <n v="42"/>
  </r>
  <r>
    <s v="Chloe BMV"/>
    <s v="Móvil"/>
    <s v="V"/>
    <x v="731"/>
    <x v="1"/>
    <d v="2013-06-01T00:00:00"/>
    <n v="44"/>
  </r>
  <r>
    <s v="Mia Ford"/>
    <s v="Fibra"/>
    <s v="M"/>
    <x v="127"/>
    <x v="9"/>
    <d v="2013-06-01T00:00:00"/>
    <n v="86"/>
  </r>
  <r>
    <s v="Abigail Daewo"/>
    <s v="Móvil"/>
    <s v="M"/>
    <x v="41"/>
    <x v="1"/>
    <d v="2013-06-01T00:00:00"/>
    <n v="31"/>
  </r>
  <r>
    <s v="Isabella Toyota"/>
    <s v="Móvil + Fijo"/>
    <s v="V"/>
    <x v="232"/>
    <x v="9"/>
    <d v="2013-06-01T00:00:00"/>
    <n v="57"/>
  </r>
  <r>
    <s v="Liam BMV"/>
    <s v="Móvil"/>
    <s v="M"/>
    <x v="16"/>
    <x v="7"/>
    <d v="2013-06-01T00:00:00"/>
    <n v="29"/>
  </r>
  <r>
    <s v="William Seat"/>
    <s v="Móvil + Fijo"/>
    <s v="M"/>
    <x v="580"/>
    <x v="2"/>
    <d v="2013-06-01T00:00:00"/>
    <n v="57"/>
  </r>
  <r>
    <s v="Mason Nissan"/>
    <s v="ADSL"/>
    <s v="M"/>
    <x v="438"/>
    <x v="2"/>
    <d v="2013-06-01T00:00:00"/>
    <n v="49"/>
  </r>
  <r>
    <s v="Emma Hyundai"/>
    <s v="Móvil"/>
    <s v="V"/>
    <x v="738"/>
    <x v="10"/>
    <d v="2013-06-01T00:00:00"/>
    <n v="60"/>
  </r>
  <r>
    <s v="William Ford"/>
    <s v="Móvil"/>
    <s v="M"/>
    <x v="137"/>
    <x v="8"/>
    <d v="2013-06-01T00:00:00"/>
    <n v="22"/>
  </r>
  <r>
    <s v="Liam Range"/>
    <s v="Móvil"/>
    <s v="M"/>
    <x v="336"/>
    <x v="6"/>
    <d v="2013-06-01T00:00:00"/>
    <n v="24"/>
  </r>
  <r>
    <s v="Mia Chrysler"/>
    <s v="Otros"/>
    <s v="V"/>
    <x v="741"/>
    <x v="3"/>
    <d v="2013-06-01T00:00:00"/>
    <n v="8"/>
  </r>
  <r>
    <s v="Madison Daewo"/>
    <s v="Móvil + Fijo"/>
    <s v="V"/>
    <x v="742"/>
    <x v="10"/>
    <d v="2013-06-01T00:00:00"/>
    <n v="59"/>
  </r>
  <r>
    <s v="Sophia Ford"/>
    <s v="Móvil"/>
    <s v="V"/>
    <x v="743"/>
    <x v="6"/>
    <d v="2013-06-01T00:00:00"/>
    <n v="37"/>
  </r>
  <r>
    <s v="Emma Rolls"/>
    <s v="Móvil"/>
    <s v="M"/>
    <x v="1895"/>
    <x v="7"/>
    <d v="2013-06-01T00:00:00"/>
    <n v="43"/>
  </r>
  <r>
    <s v="Elizabeth Daewo"/>
    <s v="Móvil"/>
    <s v="V"/>
    <x v="649"/>
    <x v="1"/>
    <d v="2013-06-01T00:00:00"/>
    <n v="37"/>
  </r>
  <r>
    <s v="Isabella Audi"/>
    <s v="Móvil"/>
    <s v="V"/>
    <x v="8"/>
    <x v="2"/>
    <d v="2013-06-01T00:00:00"/>
    <n v="47"/>
  </r>
  <r>
    <s v="Sophia Renault"/>
    <s v="Móvil + Fijo"/>
    <s v="V"/>
    <x v="190"/>
    <x v="6"/>
    <d v="2013-06-01T00:00:00"/>
    <n v="53"/>
  </r>
  <r>
    <s v="Daniel Seat"/>
    <s v="Móvil"/>
    <s v="M"/>
    <x v="415"/>
    <x v="7"/>
    <d v="2013-06-01T00:00:00"/>
    <n v="60"/>
  </r>
  <r>
    <s v="Jayden Ferrari"/>
    <s v="Móvil + Fijo"/>
    <s v="V"/>
    <x v="519"/>
    <x v="0"/>
    <d v="2013-06-01T00:00:00"/>
    <n v="59"/>
  </r>
  <r>
    <s v="Emily Ford"/>
    <s v="Móvil"/>
    <s v="M"/>
    <x v="533"/>
    <x v="9"/>
    <d v="2013-06-01T00:00:00"/>
    <n v="44"/>
  </r>
  <r>
    <s v="William Ford"/>
    <s v="Móvil"/>
    <s v="M"/>
    <x v="137"/>
    <x v="8"/>
    <d v="2013-06-01T00:00:00"/>
    <n v="49"/>
  </r>
  <r>
    <s v="Ethan Nissan"/>
    <s v="Móvil + Fijo"/>
    <s v="M"/>
    <x v="559"/>
    <x v="4"/>
    <d v="2013-06-01T00:00:00"/>
    <n v="57"/>
  </r>
  <r>
    <s v="Abigail Honda"/>
    <s v="Móvil"/>
    <s v="V"/>
    <x v="753"/>
    <x v="0"/>
    <d v="2013-06-01T00:00:00"/>
    <n v="33"/>
  </r>
  <r>
    <s v="Ethan BMV"/>
    <s v="ADSL"/>
    <s v="M"/>
    <x v="322"/>
    <x v="2"/>
    <d v="2013-06-01T00:00:00"/>
    <n v="60"/>
  </r>
  <r>
    <s v="Jacob Lexus"/>
    <s v="Móvil"/>
    <s v="V"/>
    <x v="141"/>
    <x v="10"/>
    <d v="2013-06-01T00:00:00"/>
    <n v="34"/>
  </r>
  <r>
    <s v="Liam BMV"/>
    <s v="Móvil"/>
    <s v="M"/>
    <x v="16"/>
    <x v="7"/>
    <d v="2013-06-01T00:00:00"/>
    <n v="22"/>
  </r>
  <r>
    <s v="Sophia Kia"/>
    <s v="Móvil"/>
    <s v="V"/>
    <x v="755"/>
    <x v="9"/>
    <d v="2013-06-01T00:00:00"/>
    <n v="59"/>
  </r>
  <r>
    <s v="Jacob Rolls"/>
    <s v="Otros"/>
    <s v="V"/>
    <x v="483"/>
    <x v="0"/>
    <d v="2013-06-01T00:00:00"/>
    <n v="71"/>
  </r>
  <r>
    <s v="Jacob Jaguar"/>
    <s v="Móvil"/>
    <s v="V"/>
    <x v="105"/>
    <x v="1"/>
    <d v="2013-06-01T00:00:00"/>
    <n v="51"/>
  </r>
  <r>
    <s v="Alexander Toyota"/>
    <s v="Fibra"/>
    <s v="M"/>
    <x v="275"/>
    <x v="4"/>
    <d v="2013-06-01T00:00:00"/>
    <n v="82"/>
  </r>
  <r>
    <s v="Daniel Seat"/>
    <s v="Móvil"/>
    <s v="M"/>
    <x v="415"/>
    <x v="7"/>
    <d v="2013-06-01T00:00:00"/>
    <n v="41"/>
  </r>
  <r>
    <s v="William Renault"/>
    <s v="Móvil"/>
    <s v="M"/>
    <x v="212"/>
    <x v="7"/>
    <d v="2013-06-01T00:00:00"/>
    <n v="55"/>
  </r>
  <r>
    <s v="Isabella Toyota"/>
    <s v="Móvil + Fijo"/>
    <s v="V"/>
    <x v="232"/>
    <x v="9"/>
    <d v="2013-06-01T00:00:00"/>
    <n v="51"/>
  </r>
  <r>
    <s v="Jayden Seat"/>
    <s v="Móvil"/>
    <s v="V"/>
    <x v="433"/>
    <x v="7"/>
    <d v="2013-06-01T00:00:00"/>
    <n v="34"/>
  </r>
  <r>
    <s v="Emma Dodge"/>
    <s v="Móvil"/>
    <s v="V"/>
    <x v="171"/>
    <x v="8"/>
    <d v="2013-06-01T00:00:00"/>
    <n v="31"/>
  </r>
  <r>
    <s v="Sophia Renault"/>
    <s v="Móvil + Fijo"/>
    <s v="V"/>
    <x v="190"/>
    <x v="6"/>
    <d v="2013-06-01T00:00:00"/>
    <n v="54"/>
  </r>
  <r>
    <s v="Jacob Hyundai"/>
    <s v="Móvil"/>
    <s v="V"/>
    <x v="765"/>
    <x v="4"/>
    <d v="2013-06-01T00:00:00"/>
    <n v="47"/>
  </r>
  <r>
    <s v="Jayden Daewo"/>
    <s v="Fibra"/>
    <s v="M"/>
    <x v="766"/>
    <x v="0"/>
    <d v="2013-06-01T00:00:00"/>
    <n v="94"/>
  </r>
  <r>
    <s v="Chloe Chrysler"/>
    <s v="Móvil"/>
    <s v="V"/>
    <x v="436"/>
    <x v="9"/>
    <d v="2013-06-01T00:00:00"/>
    <n v="37"/>
  </r>
  <r>
    <s v="Abigail Toyota"/>
    <s v="Móvil"/>
    <s v="V"/>
    <x v="768"/>
    <x v="7"/>
    <d v="2013-06-01T00:00:00"/>
    <n v="30"/>
  </r>
  <r>
    <s v="Michael Wolks"/>
    <s v="Móvil + Fijo"/>
    <s v="V"/>
    <x v="475"/>
    <x v="7"/>
    <d v="2013-06-01T00:00:00"/>
    <n v="56"/>
  </r>
  <r>
    <s v="Emma Dodge"/>
    <s v="Móvil"/>
    <s v="V"/>
    <x v="171"/>
    <x v="8"/>
    <d v="2013-06-01T00:00:00"/>
    <n v="45"/>
  </r>
  <r>
    <s v="Jayden BMV"/>
    <s v="Móvil + Fijo"/>
    <s v="V"/>
    <x v="90"/>
    <x v="4"/>
    <d v="2013-06-01T00:00:00"/>
    <n v="58"/>
  </r>
  <r>
    <s v="Sophia Audi"/>
    <s v="ADSL"/>
    <s v="M"/>
    <x v="76"/>
    <x v="5"/>
    <d v="2013-06-01T00:00:00"/>
    <n v="65"/>
  </r>
  <r>
    <s v="Alexander Nissan"/>
    <s v="Móvil"/>
    <s v="V"/>
    <x v="773"/>
    <x v="9"/>
    <d v="2013-06-01T00:00:00"/>
    <n v="55"/>
  </r>
  <r>
    <s v="Emily Lexus"/>
    <s v="ADSL"/>
    <s v="V"/>
    <x v="28"/>
    <x v="7"/>
    <d v="2013-06-01T00:00:00"/>
    <n v="51"/>
  </r>
  <r>
    <s v="Mason Jaguar"/>
    <s v="Móvil"/>
    <s v="V"/>
    <x v="79"/>
    <x v="8"/>
    <d v="2013-06-01T00:00:00"/>
    <n v="54"/>
  </r>
  <r>
    <s v="Emily Renault"/>
    <s v="Fibra"/>
    <s v="M"/>
    <x v="92"/>
    <x v="0"/>
    <d v="2013-06-01T00:00:00"/>
    <n v="92"/>
  </r>
  <r>
    <s v="Emma Daewo"/>
    <s v="ADSL"/>
    <s v="M"/>
    <x v="32"/>
    <x v="5"/>
    <d v="2013-06-01T00:00:00"/>
    <n v="46"/>
  </r>
  <r>
    <s v="Ava Dodge"/>
    <s v="ADSL"/>
    <s v="V"/>
    <x v="108"/>
    <x v="0"/>
    <d v="2013-06-01T00:00:00"/>
    <n v="63"/>
  </r>
  <r>
    <s v="Ethan Daewo"/>
    <s v="Móvil"/>
    <s v="M"/>
    <x v="163"/>
    <x v="5"/>
    <d v="2013-06-01T00:00:00"/>
    <n v="35"/>
  </r>
  <r>
    <s v="Emily Chrysler"/>
    <s v="Móvil + Fijo"/>
    <s v="M"/>
    <x v="159"/>
    <x v="0"/>
    <d v="2013-06-01T00:00:00"/>
    <n v="57"/>
  </r>
  <r>
    <s v="Abigail Ford"/>
    <s v="ADSL"/>
    <s v="M"/>
    <x v="252"/>
    <x v="0"/>
    <d v="2013-06-01T00:00:00"/>
    <n v="46"/>
  </r>
  <r>
    <s v="Sophia Kia"/>
    <s v="Móvil"/>
    <s v="V"/>
    <x v="755"/>
    <x v="9"/>
    <d v="2013-06-01T00:00:00"/>
    <n v="20"/>
  </r>
  <r>
    <s v="Mia Range"/>
    <s v="Móvil + Fijo"/>
    <s v="V"/>
    <x v="307"/>
    <x v="8"/>
    <d v="2013-06-01T00:00:00"/>
    <n v="51"/>
  </r>
  <r>
    <s v="Emma Ford"/>
    <s v="Móvil"/>
    <s v="V"/>
    <x v="85"/>
    <x v="2"/>
    <d v="2013-06-01T00:00:00"/>
    <n v="37"/>
  </r>
  <r>
    <s v="Jacob Ford"/>
    <s v="Móvil"/>
    <s v="V"/>
    <x v="250"/>
    <x v="1"/>
    <d v="2013-06-01T00:00:00"/>
    <n v="28"/>
  </r>
  <r>
    <s v="Isabella Honda"/>
    <s v="Móvil"/>
    <s v="M"/>
    <x v="25"/>
    <x v="9"/>
    <d v="2013-06-01T00:00:00"/>
    <n v="32"/>
  </r>
  <r>
    <s v="Daniel Lexus"/>
    <s v="Móvil"/>
    <s v="V"/>
    <x v="787"/>
    <x v="7"/>
    <d v="2013-06-01T00:00:00"/>
    <n v="40"/>
  </r>
  <r>
    <s v="Elizabeth Daewo"/>
    <s v="Móvil"/>
    <s v="V"/>
    <x v="649"/>
    <x v="1"/>
    <d v="2013-06-01T00:00:00"/>
    <n v="33"/>
  </r>
  <r>
    <s v="Jacob Chrysler"/>
    <s v="ADSL"/>
    <s v="V"/>
    <x v="380"/>
    <x v="8"/>
    <d v="2013-06-01T00:00:00"/>
    <n v="68"/>
  </r>
  <r>
    <s v="Emma Kia"/>
    <s v="Otros"/>
    <s v="V"/>
    <x v="65"/>
    <x v="9"/>
    <d v="2013-06-01T00:00:00"/>
    <n v="65"/>
  </r>
  <r>
    <s v="Alexander Jeep"/>
    <s v="Fibra"/>
    <s v="V"/>
    <x v="101"/>
    <x v="0"/>
    <d v="2013-06-01T00:00:00"/>
    <n v="90"/>
  </r>
  <r>
    <s v="Michael Wolks"/>
    <s v="Móvil + Fijo"/>
    <s v="V"/>
    <x v="475"/>
    <x v="7"/>
    <d v="2013-06-01T00:00:00"/>
    <n v="50"/>
  </r>
  <r>
    <s v="Sophia Suzuki"/>
    <s v="Móvil + Fijo"/>
    <s v="V"/>
    <x v="241"/>
    <x v="3"/>
    <d v="2013-06-01T00:00:00"/>
    <n v="52"/>
  </r>
  <r>
    <s v="Ava Lotus"/>
    <s v="Móvil"/>
    <s v="V"/>
    <x v="158"/>
    <x v="10"/>
    <d v="2013-06-01T00:00:00"/>
    <n v="49"/>
  </r>
  <r>
    <s v="Jacob Wolks"/>
    <s v="Móvil"/>
    <s v="V"/>
    <x v="575"/>
    <x v="1"/>
    <d v="2013-06-01T00:00:00"/>
    <n v="47"/>
  </r>
  <r>
    <s v="Olivia Ford"/>
    <s v="Móvil + Fijo"/>
    <s v="M"/>
    <x v="291"/>
    <x v="3"/>
    <d v="2013-06-01T00:00:00"/>
    <n v="55"/>
  </r>
  <r>
    <s v="Aiden Ferrari"/>
    <s v="Móvil + Fijo"/>
    <s v="M"/>
    <x v="185"/>
    <x v="10"/>
    <d v="2013-06-01T00:00:00"/>
    <n v="58"/>
  </r>
  <r>
    <s v="Jayden Kia"/>
    <s v="Móvil"/>
    <s v="V"/>
    <x v="216"/>
    <x v="7"/>
    <d v="2013-06-01T00:00:00"/>
    <n v="27"/>
  </r>
  <r>
    <s v="Chloe Toyota"/>
    <s v="Móvil"/>
    <s v="M"/>
    <x v="3"/>
    <x v="2"/>
    <d v="2013-06-01T00:00:00"/>
    <n v="26"/>
  </r>
  <r>
    <s v="Olivia Kia"/>
    <s v="Móvil + Fijo"/>
    <s v="M"/>
    <x v="451"/>
    <x v="7"/>
    <d v="2013-06-01T00:00:00"/>
    <n v="52"/>
  </r>
  <r>
    <s v="Aiden Renault"/>
    <s v="ADSL"/>
    <s v="M"/>
    <x v="455"/>
    <x v="4"/>
    <d v="2013-06-01T00:00:00"/>
    <n v="47"/>
  </r>
  <r>
    <s v="Jacob Dodge"/>
    <s v="Móvil"/>
    <s v="M"/>
    <x v="583"/>
    <x v="9"/>
    <d v="2013-06-01T00:00:00"/>
    <n v="41"/>
  </r>
  <r>
    <s v="Jacob Hyundai"/>
    <s v="Móvil"/>
    <s v="V"/>
    <x v="765"/>
    <x v="4"/>
    <d v="2013-06-01T00:00:00"/>
    <n v="45"/>
  </r>
  <r>
    <s v="Abigail Nissan"/>
    <s v="ADSL"/>
    <s v="M"/>
    <x v="565"/>
    <x v="5"/>
    <d v="2013-06-01T00:00:00"/>
    <n v="46"/>
  </r>
  <r>
    <s v="Jacob Wolks"/>
    <s v="Móvil"/>
    <s v="V"/>
    <x v="575"/>
    <x v="1"/>
    <d v="2013-06-01T00:00:00"/>
    <n v="43"/>
  </r>
  <r>
    <s v="Abigail Nissan"/>
    <s v="ADSL"/>
    <s v="M"/>
    <x v="565"/>
    <x v="5"/>
    <d v="2013-06-01T00:00:00"/>
    <n v="47"/>
  </r>
  <r>
    <s v="Daniel Suzuki"/>
    <s v="Móvil"/>
    <s v="V"/>
    <x v="233"/>
    <x v="8"/>
    <d v="2013-06-01T00:00:00"/>
    <n v="38"/>
  </r>
  <r>
    <s v="Jacob Rolls"/>
    <s v="Otros"/>
    <s v="V"/>
    <x v="483"/>
    <x v="0"/>
    <d v="2013-06-01T00:00:00"/>
    <n v="55"/>
  </r>
  <r>
    <s v="Jayden Renault"/>
    <s v="Móvil"/>
    <s v="V"/>
    <x v="226"/>
    <x v="4"/>
    <d v="2013-06-01T00:00:00"/>
    <n v="22"/>
  </r>
  <r>
    <s v="Madison Ford"/>
    <s v="ADSL"/>
    <s v="V"/>
    <x v="573"/>
    <x v="7"/>
    <d v="2013-06-01T00:00:00"/>
    <n v="41"/>
  </r>
  <r>
    <s v="Madison Honda"/>
    <s v="ADSL"/>
    <s v="M"/>
    <x v="449"/>
    <x v="3"/>
    <d v="2013-06-01T00:00:00"/>
    <n v="45"/>
  </r>
  <r>
    <s v="Alexander Chrysler"/>
    <s v="Móvil"/>
    <s v="V"/>
    <x v="810"/>
    <x v="2"/>
    <d v="2013-06-01T00:00:00"/>
    <n v="57"/>
  </r>
  <r>
    <s v="Ava Seat"/>
    <s v="Fibra"/>
    <s v="M"/>
    <x v="377"/>
    <x v="7"/>
    <d v="2013-06-01T00:00:00"/>
    <n v="78"/>
  </r>
  <r>
    <s v="Alexander BMV"/>
    <s v="Móvil"/>
    <s v="M"/>
    <x v="91"/>
    <x v="7"/>
    <d v="2013-06-01T00:00:00"/>
    <n v="53"/>
  </r>
  <r>
    <s v="William Audi"/>
    <s v="Móvil"/>
    <s v="M"/>
    <x v="449"/>
    <x v="4"/>
    <d v="2013-06-01T00:00:00"/>
    <n v="40"/>
  </r>
  <r>
    <s v="Isabella Kia"/>
    <s v="ADSL"/>
    <s v="V"/>
    <x v="368"/>
    <x v="2"/>
    <d v="2013-06-01T00:00:00"/>
    <n v="58"/>
  </r>
  <r>
    <s v="Jayden Toyota"/>
    <s v="Móvil"/>
    <s v="M"/>
    <x v="815"/>
    <x v="7"/>
    <d v="2013-06-01T00:00:00"/>
    <n v="25"/>
  </r>
  <r>
    <s v="Madison Toyota"/>
    <s v="ADSL"/>
    <s v="M"/>
    <x v="816"/>
    <x v="6"/>
    <d v="2013-06-01T00:00:00"/>
    <n v="50"/>
  </r>
  <r>
    <s v="Olivia Hyundai"/>
    <s v="Móvil"/>
    <s v="M"/>
    <x v="51"/>
    <x v="2"/>
    <d v="2013-06-01T00:00:00"/>
    <n v="36"/>
  </r>
  <r>
    <s v="Daniel Dodge"/>
    <s v="Móvil"/>
    <s v="V"/>
    <x v="113"/>
    <x v="0"/>
    <d v="2013-06-01T00:00:00"/>
    <n v="20"/>
  </r>
  <r>
    <s v="Mia Jeep"/>
    <s v="Móvil"/>
    <s v="V"/>
    <x v="819"/>
    <x v="8"/>
    <d v="2013-06-01T00:00:00"/>
    <n v="27"/>
  </r>
  <r>
    <s v="Mia Chrysler"/>
    <s v="Otros"/>
    <s v="V"/>
    <x v="741"/>
    <x v="3"/>
    <d v="2013-06-01T00:00:00"/>
    <n v="100"/>
  </r>
  <r>
    <s v="Chloe Dodge"/>
    <s v="Móvil + Fijo"/>
    <s v="M"/>
    <x v="33"/>
    <x v="4"/>
    <d v="2013-06-01T00:00:00"/>
    <n v="53"/>
  </r>
  <r>
    <s v="Daniel Seat"/>
    <s v="Móvil"/>
    <s v="M"/>
    <x v="415"/>
    <x v="7"/>
    <d v="2013-06-01T00:00:00"/>
    <n v="42"/>
  </r>
  <r>
    <s v="Mia Suzuki"/>
    <s v="ADSL"/>
    <s v="V"/>
    <x v="43"/>
    <x v="5"/>
    <d v="2013-06-01T00:00:00"/>
    <n v="61"/>
  </r>
  <r>
    <s v="Elizabeth Honda"/>
    <s v="Móvil"/>
    <s v="V"/>
    <x v="1"/>
    <x v="0"/>
    <d v="2013-06-01T00:00:00"/>
    <n v="49"/>
  </r>
  <r>
    <s v="Mia Daewo"/>
    <s v="Fibra"/>
    <s v="V"/>
    <x v="220"/>
    <x v="0"/>
    <d v="2013-06-01T00:00:00"/>
    <n v="99"/>
  </r>
  <r>
    <s v="Ethan Lexus"/>
    <s v="Fibra"/>
    <s v="V"/>
    <x v="826"/>
    <x v="0"/>
    <d v="2013-06-01T00:00:00"/>
    <n v="100"/>
  </r>
  <r>
    <s v="Olivia Wolks"/>
    <s v="Móvil"/>
    <s v="M"/>
    <x v="74"/>
    <x v="5"/>
    <d v="2013-06-01T00:00:00"/>
    <n v="48"/>
  </r>
  <r>
    <s v="Daniel Kia"/>
    <s v="Móvil + Fijo"/>
    <s v="M"/>
    <x v="80"/>
    <x v="0"/>
    <d v="2013-06-01T00:00:00"/>
    <n v="51"/>
  </r>
  <r>
    <s v="Jayden Jaguar"/>
    <s v="Móvil"/>
    <s v="M"/>
    <x v="325"/>
    <x v="7"/>
    <d v="2013-06-01T00:00:00"/>
    <n v="39"/>
  </r>
  <r>
    <s v="Emily Daewo"/>
    <s v="Fibra"/>
    <s v="M"/>
    <x v="441"/>
    <x v="0"/>
    <d v="2013-06-01T00:00:00"/>
    <n v="94"/>
  </r>
  <r>
    <s v="Noah Rolls"/>
    <s v="ADSL"/>
    <s v="M"/>
    <x v="102"/>
    <x v="7"/>
    <d v="2013-06-01T00:00:00"/>
    <n v="69"/>
  </r>
  <r>
    <s v="Chloe Audi"/>
    <s v="Otros"/>
    <s v="M"/>
    <x v="832"/>
    <x v="9"/>
    <d v="2013-06-01T00:00:00"/>
    <n v="99"/>
  </r>
  <r>
    <s v="Chloe Audi"/>
    <s v="Otros"/>
    <s v="M"/>
    <x v="832"/>
    <x v="9"/>
    <d v="2013-06-01T00:00:00"/>
    <n v="53"/>
  </r>
  <r>
    <s v="Olivia Audi"/>
    <s v="ADSL"/>
    <s v="V"/>
    <x v="287"/>
    <x v="5"/>
    <d v="2013-06-01T00:00:00"/>
    <n v="64"/>
  </r>
  <r>
    <s v="Madison Lotus"/>
    <s v="Móvil + Fijo"/>
    <s v="M"/>
    <x v="221"/>
    <x v="9"/>
    <d v="2013-06-01T00:00:00"/>
    <n v="54"/>
  </r>
  <r>
    <s v="Olivia BMV"/>
    <s v="Fibra"/>
    <s v="M"/>
    <x v="835"/>
    <x v="3"/>
    <d v="2013-06-01T00:00:00"/>
    <n v="81"/>
  </r>
  <r>
    <s v="Mia Hyundai"/>
    <s v="Móvil + Fijo"/>
    <s v="M"/>
    <x v="54"/>
    <x v="6"/>
    <d v="2013-06-01T00:00:00"/>
    <n v="51"/>
  </r>
  <r>
    <s v="Emma Ford"/>
    <s v="Móvil"/>
    <s v="V"/>
    <x v="85"/>
    <x v="2"/>
    <d v="2013-06-01T00:00:00"/>
    <n v="59"/>
  </r>
  <r>
    <s v="Ava Lotus"/>
    <s v="Móvil"/>
    <s v="V"/>
    <x v="158"/>
    <x v="10"/>
    <d v="2013-06-01T00:00:00"/>
    <n v="42"/>
  </r>
  <r>
    <s v="William Chrysler"/>
    <s v="Móvil"/>
    <s v="M"/>
    <x v="83"/>
    <x v="10"/>
    <d v="2013-06-01T00:00:00"/>
    <n v="39"/>
  </r>
  <r>
    <s v="Daniel Nissan"/>
    <s v="Móvil + Fijo"/>
    <s v="M"/>
    <x v="55"/>
    <x v="7"/>
    <d v="2013-06-01T00:00:00"/>
    <n v="55"/>
  </r>
  <r>
    <s v="Mia Suzuki"/>
    <s v="ADSL"/>
    <s v="V"/>
    <x v="43"/>
    <x v="5"/>
    <d v="2013-06-01T00:00:00"/>
    <n v="57"/>
  </r>
  <r>
    <s v="Aiden Kia"/>
    <s v="Móvil"/>
    <s v="V"/>
    <x v="288"/>
    <x v="6"/>
    <d v="2013-06-01T00:00:00"/>
    <n v="52"/>
  </r>
  <r>
    <s v="Mia Range"/>
    <s v="Móvil + Fijo"/>
    <s v="V"/>
    <x v="307"/>
    <x v="8"/>
    <d v="2013-06-01T00:00:00"/>
    <n v="53"/>
  </r>
  <r>
    <s v="Madison Lexus"/>
    <s v="ADSL"/>
    <s v="V"/>
    <x v="844"/>
    <x v="9"/>
    <d v="2013-06-01T00:00:00"/>
    <n v="46"/>
  </r>
  <r>
    <s v="Jayden Daewo"/>
    <s v="Fibra"/>
    <s v="M"/>
    <x v="766"/>
    <x v="0"/>
    <d v="2013-06-01T00:00:00"/>
    <n v="85"/>
  </r>
  <r>
    <s v="Jayden Nissan"/>
    <s v="Móvil"/>
    <s v="M"/>
    <x v="551"/>
    <x v="3"/>
    <d v="2013-06-01T00:00:00"/>
    <n v="44"/>
  </r>
  <r>
    <s v="Daniel Honda"/>
    <s v="ADSL"/>
    <s v="M"/>
    <x v="472"/>
    <x v="0"/>
    <d v="2013-06-01T00:00:00"/>
    <n v="40"/>
  </r>
  <r>
    <s v="Mia Dodge"/>
    <s v="Móvil + Fijo"/>
    <s v="M"/>
    <x v="166"/>
    <x v="0"/>
    <d v="2013-06-01T00:00:00"/>
    <n v="50"/>
  </r>
  <r>
    <s v="Ava BMV"/>
    <s v="Móvil"/>
    <s v="M"/>
    <x v="384"/>
    <x v="8"/>
    <d v="2013-06-01T00:00:00"/>
    <n v="43"/>
  </r>
  <r>
    <s v="Emma Renault"/>
    <s v="Móvil + Fijo"/>
    <s v="V"/>
    <x v="535"/>
    <x v="2"/>
    <d v="2013-06-01T00:00:00"/>
    <n v="52"/>
  </r>
  <r>
    <s v="Madison Dodge"/>
    <s v="Móvil + Fijo"/>
    <s v="V"/>
    <x v="851"/>
    <x v="6"/>
    <d v="2013-06-01T00:00:00"/>
    <n v="58"/>
  </r>
  <r>
    <s v="Michael Daewo"/>
    <s v="Móvil"/>
    <s v="M"/>
    <x v="316"/>
    <x v="2"/>
    <d v="2013-06-01T00:00:00"/>
    <n v="43"/>
  </r>
  <r>
    <s v="Aiden Jaguar"/>
    <s v="Móvil"/>
    <s v="V"/>
    <x v="42"/>
    <x v="8"/>
    <d v="2013-06-01T00:00:00"/>
    <n v="25"/>
  </r>
  <r>
    <s v="Alexander Wolks"/>
    <s v="Fibra"/>
    <s v="M"/>
    <x v="37"/>
    <x v="7"/>
    <d v="2013-06-01T00:00:00"/>
    <n v="75"/>
  </r>
  <r>
    <s v="Chloe Renault"/>
    <s v="Móvil"/>
    <s v="M"/>
    <x v="714"/>
    <x v="3"/>
    <d v="2013-06-01T00:00:00"/>
    <n v="26"/>
  </r>
  <r>
    <s v="Liam Audi"/>
    <s v="Otros"/>
    <s v="M"/>
    <x v="205"/>
    <x v="0"/>
    <d v="2013-06-01T00:00:00"/>
    <n v="57"/>
  </r>
  <r>
    <s v="Jacob Toyota"/>
    <s v="Móvil"/>
    <s v="M"/>
    <x v="134"/>
    <x v="9"/>
    <d v="2013-06-01T00:00:00"/>
    <n v="29"/>
  </r>
  <r>
    <s v="Noah Ford"/>
    <s v="Móvil"/>
    <s v="M"/>
    <x v="133"/>
    <x v="5"/>
    <d v="2013-06-01T00:00:00"/>
    <n v="48"/>
  </r>
  <r>
    <s v="Isabella Renault"/>
    <s v="Fibra"/>
    <s v="V"/>
    <x v="471"/>
    <x v="7"/>
    <d v="2013-06-01T00:00:00"/>
    <n v="73"/>
  </r>
  <r>
    <s v="Mason Jeep"/>
    <s v="Móvil + Fijo"/>
    <s v="V"/>
    <x v="414"/>
    <x v="4"/>
    <d v="2013-06-01T00:00:00"/>
    <n v="57"/>
  </r>
  <r>
    <s v="William BMV"/>
    <s v="Móvil"/>
    <s v="M"/>
    <x v="298"/>
    <x v="6"/>
    <d v="2013-06-01T00:00:00"/>
    <n v="21"/>
  </r>
  <r>
    <s v="Elizabeth Lexus"/>
    <s v="Móvil + Fijo"/>
    <s v="M"/>
    <x v="862"/>
    <x v="5"/>
    <d v="2013-06-01T00:00:00"/>
    <n v="55"/>
  </r>
  <r>
    <s v="Jacob Jeep"/>
    <s v="Móvil"/>
    <s v="V"/>
    <x v="57"/>
    <x v="7"/>
    <d v="2013-06-01T00:00:00"/>
    <n v="38"/>
  </r>
  <r>
    <s v="Emily Nissan"/>
    <s v="Móvil"/>
    <s v="V"/>
    <x v="864"/>
    <x v="1"/>
    <d v="2013-06-01T00:00:00"/>
    <n v="60"/>
  </r>
  <r>
    <s v="Liam Lotus"/>
    <s v="Móvil + Fijo"/>
    <s v="V"/>
    <x v="61"/>
    <x v="9"/>
    <d v="2013-06-01T00:00:00"/>
    <n v="58"/>
  </r>
  <r>
    <s v="Liam Nissan"/>
    <s v="ADSL"/>
    <s v="V"/>
    <x v="866"/>
    <x v="0"/>
    <d v="2013-06-01T00:00:00"/>
    <n v="53"/>
  </r>
  <r>
    <s v="Olivia Daewo"/>
    <s v="ADSL"/>
    <s v="V"/>
    <x v="184"/>
    <x v="7"/>
    <d v="2013-06-01T00:00:00"/>
    <n v="68"/>
  </r>
  <r>
    <s v="Elizabeth Range"/>
    <s v="Fibra"/>
    <s v="M"/>
    <x v="77"/>
    <x v="7"/>
    <d v="2013-06-01T00:00:00"/>
    <n v="81"/>
  </r>
  <r>
    <s v="Isabella Dodge"/>
    <s v="Móvil"/>
    <s v="M"/>
    <x v="26"/>
    <x v="5"/>
    <d v="2013-06-01T00:00:00"/>
    <n v="43"/>
  </r>
  <r>
    <s v="Daniel Toyota"/>
    <s v="Móvil + Fijo"/>
    <s v="V"/>
    <x v="228"/>
    <x v="0"/>
    <d v="2013-06-01T00:00:00"/>
    <n v="58"/>
  </r>
  <r>
    <s v="Madison Suzuki"/>
    <s v="Móvil"/>
    <s v="V"/>
    <x v="397"/>
    <x v="5"/>
    <d v="2013-06-01T00:00:00"/>
    <n v="29"/>
  </r>
  <r>
    <s v="Emily Lotus"/>
    <s v="Móvil + Fijo"/>
    <s v="M"/>
    <x v="274"/>
    <x v="10"/>
    <d v="2013-06-01T00:00:00"/>
    <n v="53"/>
  </r>
  <r>
    <s v="Elizabeth Suzuki"/>
    <s v="Móvil + Fijo"/>
    <s v="M"/>
    <x v="413"/>
    <x v="1"/>
    <d v="2013-06-01T00:00:00"/>
    <n v="50"/>
  </r>
  <r>
    <s v="Aiden Toyota"/>
    <s v="Móvil"/>
    <s v="M"/>
    <x v="36"/>
    <x v="3"/>
    <d v="2013-06-01T00:00:00"/>
    <n v="22"/>
  </r>
  <r>
    <s v="Ethan Audi"/>
    <s v="ADSL"/>
    <s v="M"/>
    <x v="647"/>
    <x v="10"/>
    <d v="2013-06-01T00:00:00"/>
    <n v="68"/>
  </r>
  <r>
    <s v="Sophia Hyundai"/>
    <s v="Móvil"/>
    <s v="M"/>
    <x v="876"/>
    <x v="5"/>
    <d v="2013-06-01T00:00:00"/>
    <n v="44"/>
  </r>
  <r>
    <s v="Isabella Rolls"/>
    <s v="Móvil + Fijo"/>
    <s v="V"/>
    <x v="877"/>
    <x v="4"/>
    <d v="2013-06-01T00:00:00"/>
    <n v="52"/>
  </r>
  <r>
    <s v="Olivia Wolks"/>
    <s v="Móvil"/>
    <s v="M"/>
    <x v="74"/>
    <x v="5"/>
    <d v="2013-06-01T00:00:00"/>
    <n v="43"/>
  </r>
  <r>
    <s v="Olivia Dodge"/>
    <s v="Fibra"/>
    <s v="V"/>
    <x v="209"/>
    <x v="9"/>
    <d v="2013-06-01T00:00:00"/>
    <n v="71"/>
  </r>
  <r>
    <s v="Mason Dodge"/>
    <s v="Móvil"/>
    <s v="M"/>
    <x v="207"/>
    <x v="10"/>
    <d v="2013-06-01T00:00:00"/>
    <n v="59"/>
  </r>
  <r>
    <s v="Aiden Honda"/>
    <s v="Fibra"/>
    <s v="M"/>
    <x v="115"/>
    <x v="7"/>
    <d v="2013-06-01T00:00:00"/>
    <n v="94"/>
  </r>
  <r>
    <s v="Emma Toyota"/>
    <s v="Otros"/>
    <s v="V"/>
    <x v="273"/>
    <x v="1"/>
    <d v="2013-06-01T00:00:00"/>
    <n v="57"/>
  </r>
  <r>
    <s v="Noah Daewo"/>
    <s v="ADSL"/>
    <s v="V"/>
    <x v="389"/>
    <x v="2"/>
    <d v="2013-06-01T00:00:00"/>
    <n v="43"/>
  </r>
  <r>
    <s v="Jacob Hyundai"/>
    <s v="Móvil"/>
    <s v="V"/>
    <x v="765"/>
    <x v="4"/>
    <d v="2013-06-01T00:00:00"/>
    <n v="49"/>
  </r>
  <r>
    <s v="Noah Jaguar"/>
    <s v="Móvil + Fijo"/>
    <s v="M"/>
    <x v="150"/>
    <x v="6"/>
    <d v="2013-06-01T00:00:00"/>
    <n v="55"/>
  </r>
  <r>
    <s v="Aiden Honda"/>
    <s v="Fibra"/>
    <s v="M"/>
    <x v="115"/>
    <x v="7"/>
    <d v="2013-06-01T00:00:00"/>
    <n v="92"/>
  </r>
  <r>
    <s v="Liam Honda"/>
    <s v="ADSL"/>
    <s v="M"/>
    <x v="224"/>
    <x v="0"/>
    <d v="2013-06-01T00:00:00"/>
    <n v="40"/>
  </r>
  <r>
    <s v="Sophia Seat"/>
    <s v="Móvil"/>
    <s v="V"/>
    <x v="6"/>
    <x v="3"/>
    <d v="2013-06-01T00:00:00"/>
    <n v="57"/>
  </r>
  <r>
    <s v="Abigail Chrysler"/>
    <s v="ADSL"/>
    <s v="M"/>
    <x v="482"/>
    <x v="0"/>
    <d v="2013-06-01T00:00:00"/>
    <n v="70"/>
  </r>
  <r>
    <s v="William Honda"/>
    <s v="Móvil"/>
    <s v="V"/>
    <x v="890"/>
    <x v="2"/>
    <d v="2013-06-01T00:00:00"/>
    <n v="29"/>
  </r>
  <r>
    <s v="Alexander Nissan"/>
    <s v="Móvil"/>
    <s v="V"/>
    <x v="773"/>
    <x v="9"/>
    <d v="2013-06-01T00:00:00"/>
    <n v="35"/>
  </r>
  <r>
    <s v="Mason Kia"/>
    <s v="Móvil"/>
    <s v="V"/>
    <x v="30"/>
    <x v="1"/>
    <d v="2013-06-01T00:00:00"/>
    <n v="40"/>
  </r>
  <r>
    <s v="Noah Ford"/>
    <s v="Móvil"/>
    <s v="M"/>
    <x v="133"/>
    <x v="5"/>
    <d v="2013-06-01T00:00:00"/>
    <n v="54"/>
  </r>
  <r>
    <s v="Daniel Lexus"/>
    <s v="Móvil"/>
    <s v="V"/>
    <x v="787"/>
    <x v="7"/>
    <d v="2013-06-01T00:00:00"/>
    <n v="42"/>
  </r>
  <r>
    <s v="Madison Range"/>
    <s v="Móvil"/>
    <s v="V"/>
    <x v="121"/>
    <x v="0"/>
    <d v="2013-06-01T00:00:00"/>
    <n v="58"/>
  </r>
  <r>
    <s v="Elizabeth Lexus"/>
    <s v="Móvil + Fijo"/>
    <s v="M"/>
    <x v="862"/>
    <x v="5"/>
    <d v="2013-06-01T00:00:00"/>
    <n v="57"/>
  </r>
  <r>
    <s v="Michael Honda"/>
    <s v="Fibra"/>
    <s v="M"/>
    <x v="356"/>
    <x v="3"/>
    <d v="2013-06-01T00:00:00"/>
    <n v="75"/>
  </r>
  <r>
    <s v="Jacob Audi"/>
    <s v="ADSL"/>
    <s v="V"/>
    <x v="898"/>
    <x v="3"/>
    <d v="2013-06-01T00:00:00"/>
    <n v="40"/>
  </r>
  <r>
    <s v="Liam BMV"/>
    <s v="Móvil"/>
    <s v="M"/>
    <x v="16"/>
    <x v="7"/>
    <d v="2013-06-01T00:00:00"/>
    <n v="45"/>
  </r>
  <r>
    <s v="Ethan Honda"/>
    <s v="Móvil"/>
    <s v="M"/>
    <x v="528"/>
    <x v="3"/>
    <d v="2013-06-01T00:00:00"/>
    <n v="25"/>
  </r>
  <r>
    <s v="Mason BMV"/>
    <s v="ADSL"/>
    <s v="M"/>
    <x v="186"/>
    <x v="10"/>
    <d v="2013-06-01T00:00:00"/>
    <n v="45"/>
  </r>
  <r>
    <s v="Emma Audi"/>
    <s v="Otros"/>
    <s v="M"/>
    <x v="499"/>
    <x v="0"/>
    <d v="2013-06-01T00:00:00"/>
    <n v="91"/>
  </r>
  <r>
    <s v="Elizabeth Kia"/>
    <s v="Móvil + Fijo"/>
    <s v="V"/>
    <x v="29"/>
    <x v="6"/>
    <d v="2013-06-01T00:00:00"/>
    <n v="51"/>
  </r>
  <r>
    <s v="Ethan Lexus"/>
    <s v="Fibra"/>
    <s v="V"/>
    <x v="826"/>
    <x v="0"/>
    <d v="2013-06-01T00:00:00"/>
    <n v="84"/>
  </r>
  <r>
    <s v="Ava Toyota"/>
    <s v="Móvil"/>
    <s v="V"/>
    <x v="56"/>
    <x v="9"/>
    <d v="2013-06-01T00:00:00"/>
    <n v="58"/>
  </r>
  <r>
    <s v="Emily Dodge"/>
    <s v="Otros"/>
    <s v="M"/>
    <x v="353"/>
    <x v="7"/>
    <d v="2013-06-01T00:00:00"/>
    <n v="42"/>
  </r>
  <r>
    <s v="Elizabeth Renault"/>
    <s v="Móvil"/>
    <s v="M"/>
    <x v="335"/>
    <x v="1"/>
    <d v="2013-06-01T00:00:00"/>
    <n v="40"/>
  </r>
  <r>
    <s v="Jacob Ferrari"/>
    <s v="Móvil"/>
    <s v="M"/>
    <x v="630"/>
    <x v="7"/>
    <d v="2013-06-01T00:00:00"/>
    <n v="60"/>
  </r>
  <r>
    <s v="Noah Suzuki"/>
    <s v="Móvil"/>
    <s v="M"/>
    <x v="47"/>
    <x v="1"/>
    <d v="2013-06-01T00:00:00"/>
    <n v="33"/>
  </r>
  <r>
    <s v="Chloe Honda"/>
    <s v="Móvil"/>
    <s v="V"/>
    <x v="375"/>
    <x v="7"/>
    <d v="2013-06-01T00:00:00"/>
    <n v="49"/>
  </r>
  <r>
    <s v="Elizabeth Chrysler"/>
    <s v="Móvil + Fijo"/>
    <s v="V"/>
    <x v="718"/>
    <x v="0"/>
    <d v="2013-06-01T00:00:00"/>
    <n v="54"/>
  </r>
  <r>
    <s v="Mason Seat"/>
    <s v="ADSL"/>
    <s v="V"/>
    <x v="34"/>
    <x v="0"/>
    <d v="2013-06-01T00:00:00"/>
    <n v="59"/>
  </r>
  <r>
    <s v="Emily Lotus"/>
    <s v="Móvil + Fijo"/>
    <s v="M"/>
    <x v="274"/>
    <x v="10"/>
    <d v="2013-06-01T00:00:00"/>
    <n v="52"/>
  </r>
  <r>
    <s v="Mia Audi"/>
    <s v="Móvil"/>
    <s v="V"/>
    <x v="914"/>
    <x v="3"/>
    <d v="2013-06-01T00:00:00"/>
    <n v="47"/>
  </r>
  <r>
    <s v="Mason Ferrari"/>
    <s v="Fibra"/>
    <s v="V"/>
    <x v="915"/>
    <x v="7"/>
    <d v="2013-06-01T00:00:00"/>
    <n v="98"/>
  </r>
  <r>
    <s v="Olivia Toyota"/>
    <s v="Otros"/>
    <s v="V"/>
    <x v="606"/>
    <x v="0"/>
    <d v="2013-06-01T00:00:00"/>
    <n v="8"/>
  </r>
  <r>
    <s v="Ava Audi"/>
    <s v="Móvil"/>
    <s v="V"/>
    <x v="196"/>
    <x v="5"/>
    <d v="2013-06-01T00:00:00"/>
    <n v="29"/>
  </r>
  <r>
    <s v="Daniel Ferrari"/>
    <s v="Otros"/>
    <s v="M"/>
    <x v="260"/>
    <x v="10"/>
    <d v="2013-06-01T00:00:00"/>
    <n v="65"/>
  </r>
  <r>
    <s v="Elizabeth Lotus"/>
    <s v="Móvil + Fijo"/>
    <s v="M"/>
    <x v="88"/>
    <x v="7"/>
    <d v="2013-06-01T00:00:00"/>
    <n v="56"/>
  </r>
  <r>
    <s v="Emily Audi"/>
    <s v="Móvil + Fijo"/>
    <s v="M"/>
    <x v="100"/>
    <x v="7"/>
    <d v="2013-06-01T00:00:00"/>
    <n v="56"/>
  </r>
  <r>
    <s v="Alexander Rolls"/>
    <s v="Móvil"/>
    <s v="V"/>
    <x v="46"/>
    <x v="3"/>
    <d v="2013-06-01T00:00:00"/>
    <n v="32"/>
  </r>
  <r>
    <s v="Abigail Honda"/>
    <s v="Móvil"/>
    <s v="V"/>
    <x v="753"/>
    <x v="0"/>
    <d v="2013-06-01T00:00:00"/>
    <n v="44"/>
  </r>
  <r>
    <s v="Olivia Rolls"/>
    <s v="Fibra"/>
    <s v="V"/>
    <x v="923"/>
    <x v="10"/>
    <d v="2013-06-01T00:00:00"/>
    <n v="89"/>
  </r>
  <r>
    <s v="Madison Audi"/>
    <s v="Móvil + Fijo"/>
    <s v="M"/>
    <x v="924"/>
    <x v="0"/>
    <d v="2013-06-01T00:00:00"/>
    <n v="55"/>
  </r>
  <r>
    <s v="William Honda"/>
    <s v="Móvil"/>
    <s v="V"/>
    <x v="890"/>
    <x v="2"/>
    <d v="2013-06-01T00:00:00"/>
    <n v="31"/>
  </r>
  <r>
    <s v="Olivia Hyundai"/>
    <s v="Móvil"/>
    <s v="M"/>
    <x v="51"/>
    <x v="2"/>
    <d v="2013-06-01T00:00:00"/>
    <n v="41"/>
  </r>
  <r>
    <s v="William Daewo"/>
    <s v="Móvil + Fijo"/>
    <s v="V"/>
    <x v="13"/>
    <x v="6"/>
    <d v="2013-06-01T00:00:00"/>
    <n v="53"/>
  </r>
  <r>
    <s v="Olivia Suzuki"/>
    <s v="Móvil + Fijo"/>
    <s v="V"/>
    <x v="520"/>
    <x v="0"/>
    <d v="2013-06-01T00:00:00"/>
    <n v="50"/>
  </r>
  <r>
    <s v="Noah Lotus"/>
    <s v="ADSL"/>
    <s v="M"/>
    <x v="314"/>
    <x v="4"/>
    <d v="2013-06-01T00:00:00"/>
    <n v="62"/>
  </r>
  <r>
    <s v="Madison Hyundai"/>
    <s v="Móvil + Fijo"/>
    <s v="M"/>
    <x v="104"/>
    <x v="7"/>
    <d v="2013-06-01T00:00:00"/>
    <n v="59"/>
  </r>
  <r>
    <s v="Jacob Nissan"/>
    <s v="Móvil + Fijo"/>
    <s v="M"/>
    <x v="331"/>
    <x v="0"/>
    <d v="2013-06-01T00:00:00"/>
    <n v="56"/>
  </r>
  <r>
    <s v="Chloe Ford"/>
    <s v="ADSL"/>
    <s v="V"/>
    <x v="932"/>
    <x v="2"/>
    <d v="2013-06-01T00:00:00"/>
    <n v="42"/>
  </r>
  <r>
    <s v="Abigail Honda"/>
    <s v="Móvil"/>
    <s v="V"/>
    <x v="753"/>
    <x v="0"/>
    <d v="2013-06-01T00:00:00"/>
    <n v="26"/>
  </r>
  <r>
    <s v="Emma Lexus"/>
    <s v="ADSL"/>
    <s v="M"/>
    <x v="95"/>
    <x v="7"/>
    <d v="2013-06-01T00:00:00"/>
    <n v="62"/>
  </r>
  <r>
    <s v="Emily BMV"/>
    <s v="Móvil"/>
    <s v="M"/>
    <x v="71"/>
    <x v="1"/>
    <d v="2013-06-01T00:00:00"/>
    <n v="38"/>
  </r>
  <r>
    <s v="William Ferrari"/>
    <s v="Móvil"/>
    <s v="M"/>
    <x v="936"/>
    <x v="1"/>
    <d v="2013-06-01T00:00:00"/>
    <n v="45"/>
  </r>
  <r>
    <s v="Liam Lexus"/>
    <s v="Móvil"/>
    <s v="M"/>
    <x v="269"/>
    <x v="5"/>
    <d v="2013-06-01T00:00:00"/>
    <n v="42"/>
  </r>
  <r>
    <s v="Abigail Dodge"/>
    <s v="Móvil + Fijo"/>
    <s v="V"/>
    <x v="251"/>
    <x v="6"/>
    <d v="2013-06-01T00:00:00"/>
    <n v="53"/>
  </r>
  <r>
    <s v="Abigail Kia"/>
    <s v="Móvil"/>
    <s v="V"/>
    <x v="103"/>
    <x v="5"/>
    <d v="2013-06-01T00:00:00"/>
    <n v="47"/>
  </r>
  <r>
    <s v="Daniel Jaguar"/>
    <s v="Móvil"/>
    <s v="V"/>
    <x v="938"/>
    <x v="2"/>
    <d v="2013-06-01T00:00:00"/>
    <n v="35"/>
  </r>
  <r>
    <s v="Noah Toyota"/>
    <s v="ADSL"/>
    <s v="V"/>
    <x v="443"/>
    <x v="8"/>
    <d v="2013-06-01T00:00:00"/>
    <n v="49"/>
  </r>
  <r>
    <s v="Madison Suzuki"/>
    <s v="Móvil"/>
    <s v="V"/>
    <x v="397"/>
    <x v="5"/>
    <d v="2013-06-01T00:00:00"/>
    <n v="38"/>
  </r>
  <r>
    <s v="Emma Chrysler"/>
    <s v="ADSL"/>
    <s v="V"/>
    <x v="227"/>
    <x v="6"/>
    <d v="2013-06-01T00:00:00"/>
    <n v="58"/>
  </r>
  <r>
    <s v="Mia Hyundai"/>
    <s v="Móvil + Fijo"/>
    <s v="M"/>
    <x v="54"/>
    <x v="6"/>
    <d v="2013-06-01T00:00:00"/>
    <n v="51"/>
  </r>
  <r>
    <s v="Abigail Renault"/>
    <s v="Fibra"/>
    <s v="V"/>
    <x v="211"/>
    <x v="7"/>
    <d v="2013-06-01T00:00:00"/>
    <n v="89"/>
  </r>
  <r>
    <s v="Liam Range"/>
    <s v="Móvil"/>
    <s v="M"/>
    <x v="336"/>
    <x v="6"/>
    <d v="2013-06-01T00:00:00"/>
    <n v="51"/>
  </r>
  <r>
    <s v="Sophia Daewo"/>
    <s v="Móvil + Fijo"/>
    <s v="M"/>
    <x v="944"/>
    <x v="4"/>
    <d v="2013-06-01T00:00:00"/>
    <n v="51"/>
  </r>
  <r>
    <s v="Mia Dodge"/>
    <s v="Móvil + Fijo"/>
    <s v="M"/>
    <x v="166"/>
    <x v="0"/>
    <d v="2013-06-01T00:00:00"/>
    <n v="58"/>
  </r>
  <r>
    <s v="Emma Lotus"/>
    <s v="Otros"/>
    <s v="M"/>
    <x v="9"/>
    <x v="5"/>
    <d v="2013-06-01T00:00:00"/>
    <n v="55"/>
  </r>
  <r>
    <s v="Mason Ferrari"/>
    <s v="Fibra"/>
    <s v="V"/>
    <x v="915"/>
    <x v="7"/>
    <d v="2013-06-01T00:00:00"/>
    <n v="85"/>
  </r>
  <r>
    <s v="Michael Kia"/>
    <s v="Móvil + Fijo"/>
    <s v="M"/>
    <x v="581"/>
    <x v="7"/>
    <d v="2013-06-01T00:00:00"/>
    <n v="53"/>
  </r>
  <r>
    <s v="Aiden Lexus"/>
    <s v="Móvil + Fijo"/>
    <s v="M"/>
    <x v="297"/>
    <x v="10"/>
    <d v="2013-06-01T00:00:00"/>
    <n v="56"/>
  </r>
  <r>
    <s v="William Toyota"/>
    <s v="ADSL"/>
    <s v="M"/>
    <x v="950"/>
    <x v="7"/>
    <d v="2013-06-01T00:00:00"/>
    <n v="54"/>
  </r>
  <r>
    <s v="Michael Nissan"/>
    <s v="Otros"/>
    <s v="M"/>
    <x v="214"/>
    <x v="7"/>
    <d v="2013-06-01T00:00:00"/>
    <n v="51"/>
  </r>
  <r>
    <s v="Jacob Range"/>
    <s v="Móvil + Fijo"/>
    <s v="V"/>
    <x v="548"/>
    <x v="1"/>
    <d v="2013-06-01T00:00:00"/>
    <n v="60"/>
  </r>
  <r>
    <s v="Daniel Dodge"/>
    <s v="Móvil"/>
    <s v="V"/>
    <x v="113"/>
    <x v="0"/>
    <d v="2013-06-01T00:00:00"/>
    <n v="34"/>
  </r>
  <r>
    <s v="Olivia Chrysler"/>
    <s v="Fibra"/>
    <s v="M"/>
    <x v="668"/>
    <x v="0"/>
    <d v="2013-06-01T00:00:00"/>
    <n v="88"/>
  </r>
  <r>
    <s v="Alexander Audi"/>
    <s v="Móvil"/>
    <s v="M"/>
    <x v="215"/>
    <x v="8"/>
    <d v="2013-06-01T00:00:00"/>
    <n v="42"/>
  </r>
  <r>
    <s v="Jayden Nissan"/>
    <s v="Móvil"/>
    <s v="M"/>
    <x v="551"/>
    <x v="3"/>
    <d v="2013-06-01T00:00:00"/>
    <n v="35"/>
  </r>
  <r>
    <s v="Emily Seat"/>
    <s v="Móvil"/>
    <s v="M"/>
    <x v="81"/>
    <x v="3"/>
    <d v="2013-06-01T00:00:00"/>
    <n v="59"/>
  </r>
  <r>
    <s v="Aiden Jaguar"/>
    <s v="Móvil"/>
    <s v="V"/>
    <x v="42"/>
    <x v="8"/>
    <d v="2013-06-01T00:00:00"/>
    <n v="33"/>
  </r>
  <r>
    <s v="Isabella Audi"/>
    <s v="Móvil"/>
    <s v="V"/>
    <x v="8"/>
    <x v="2"/>
    <d v="2013-06-01T00:00:00"/>
    <n v="28"/>
  </r>
  <r>
    <s v="Jayden Rolls"/>
    <s v="Móvil"/>
    <s v="V"/>
    <x v="328"/>
    <x v="8"/>
    <d v="2013-06-01T00:00:00"/>
    <n v="57"/>
  </r>
  <r>
    <s v="Mason Hyundai"/>
    <s v="Móvil"/>
    <s v="M"/>
    <x v="62"/>
    <x v="0"/>
    <d v="2013-06-01T00:00:00"/>
    <n v="40"/>
  </r>
  <r>
    <s v="Abigail Chrysler"/>
    <s v="ADSL"/>
    <s v="M"/>
    <x v="482"/>
    <x v="0"/>
    <d v="2013-06-01T00:00:00"/>
    <n v="45"/>
  </r>
  <r>
    <s v="Alexander Hyundai"/>
    <s v="Móvil"/>
    <s v="V"/>
    <x v="189"/>
    <x v="1"/>
    <d v="2013-06-01T00:00:00"/>
    <n v="53"/>
  </r>
  <r>
    <s v="Abigail Renault"/>
    <s v="Fibra"/>
    <s v="V"/>
    <x v="211"/>
    <x v="7"/>
    <d v="2013-06-01T00:00:00"/>
    <n v="92"/>
  </r>
  <r>
    <s v="Elizabeth Jaguar"/>
    <s v="Móvil + Fijo"/>
    <s v="V"/>
    <x v="21"/>
    <x v="1"/>
    <d v="2013-06-01T00:00:00"/>
    <n v="59"/>
  </r>
  <r>
    <s v="Isabella Seat"/>
    <s v="Móvil + Fijo"/>
    <s v="V"/>
    <x v="179"/>
    <x v="6"/>
    <d v="2013-06-01T00:00:00"/>
    <n v="60"/>
  </r>
  <r>
    <s v="Mia Honda"/>
    <s v="Móvil + Fijo"/>
    <s v="M"/>
    <x v="365"/>
    <x v="3"/>
    <d v="2013-06-01T00:00:00"/>
    <n v="59"/>
  </r>
  <r>
    <s v="Liam Renault"/>
    <s v="Móvil"/>
    <s v="V"/>
    <x v="139"/>
    <x v="3"/>
    <d v="2013-06-01T00:00:00"/>
    <n v="43"/>
  </r>
  <r>
    <s v="Sophia Daewo"/>
    <s v="Móvil + Fijo"/>
    <s v="M"/>
    <x v="944"/>
    <x v="4"/>
    <d v="2013-06-01T00:00:00"/>
    <n v="58"/>
  </r>
  <r>
    <s v="Madison Nissan"/>
    <s v="Fibra"/>
    <s v="M"/>
    <x v="45"/>
    <x v="7"/>
    <d v="2013-06-01T00:00:00"/>
    <n v="80"/>
  </r>
  <r>
    <s v="Emily Honda"/>
    <s v="Móvil"/>
    <s v="M"/>
    <x v="351"/>
    <x v="1"/>
    <d v="2013-06-01T00:00:00"/>
    <n v="58"/>
  </r>
  <r>
    <s v="Isabella Ford"/>
    <s v="Móvil"/>
    <s v="V"/>
    <x v="124"/>
    <x v="5"/>
    <d v="2013-06-01T00:00:00"/>
    <n v="28"/>
  </r>
  <r>
    <s v="Emily Honda"/>
    <s v="Móvil"/>
    <s v="M"/>
    <x v="351"/>
    <x v="1"/>
    <d v="2013-06-01T00:00:00"/>
    <n v="54"/>
  </r>
  <r>
    <s v="Sophia Renault"/>
    <s v="Móvil + Fijo"/>
    <s v="V"/>
    <x v="190"/>
    <x v="6"/>
    <d v="2013-06-01T00:00:00"/>
    <n v="59"/>
  </r>
  <r>
    <s v="Ava Ferrari"/>
    <s v="Móvil"/>
    <s v="V"/>
    <x v="374"/>
    <x v="2"/>
    <d v="2013-06-01T00:00:00"/>
    <n v="58"/>
  </r>
  <r>
    <s v="Jayden Jeep"/>
    <s v="Móvil"/>
    <s v="M"/>
    <x v="976"/>
    <x v="7"/>
    <d v="2013-06-01T00:00:00"/>
    <n v="46"/>
  </r>
  <r>
    <s v="Abigail Rolls"/>
    <s v="ADSL"/>
    <s v="V"/>
    <x v="73"/>
    <x v="4"/>
    <d v="2013-06-01T00:00:00"/>
    <n v="69"/>
  </r>
  <r>
    <s v="Olivia Dodge"/>
    <s v="Fibra"/>
    <s v="V"/>
    <x v="209"/>
    <x v="9"/>
    <d v="2013-06-01T00:00:00"/>
    <n v="88"/>
  </r>
  <r>
    <s v="Sophia Rolls"/>
    <s v="Móvil"/>
    <s v="V"/>
    <x v="152"/>
    <x v="2"/>
    <d v="2013-06-01T00:00:00"/>
    <n v="26"/>
  </r>
  <r>
    <s v="Olivia Honda"/>
    <s v="Móvil"/>
    <s v="V"/>
    <x v="980"/>
    <x v="0"/>
    <d v="2013-06-01T00:00:00"/>
    <n v="26"/>
  </r>
  <r>
    <s v="Emily Honda"/>
    <s v="Móvil"/>
    <s v="M"/>
    <x v="351"/>
    <x v="1"/>
    <d v="2013-06-01T00:00:00"/>
    <n v="42"/>
  </r>
  <r>
    <s v="Aiden Nissan"/>
    <s v="Fibra"/>
    <s v="V"/>
    <x v="982"/>
    <x v="10"/>
    <d v="2013-06-01T00:00:00"/>
    <n v="90"/>
  </r>
  <r>
    <s v="Madison Dodge"/>
    <s v="Móvil + Fijo"/>
    <s v="V"/>
    <x v="851"/>
    <x v="6"/>
    <d v="2013-06-01T00:00:00"/>
    <n v="55"/>
  </r>
  <r>
    <s v="Madison Nissan"/>
    <s v="Fibra"/>
    <s v="M"/>
    <x v="45"/>
    <x v="7"/>
    <d v="2013-06-01T00:00:00"/>
    <n v="79"/>
  </r>
  <r>
    <s v="Ethan Daewo"/>
    <s v="Móvil"/>
    <s v="M"/>
    <x v="163"/>
    <x v="5"/>
    <d v="2013-06-01T00:00:00"/>
    <n v="22"/>
  </r>
  <r>
    <s v="Sophia Ford"/>
    <s v="Móvil"/>
    <s v="V"/>
    <x v="743"/>
    <x v="6"/>
    <d v="2013-06-01T00:00:00"/>
    <n v="34"/>
  </r>
  <r>
    <s v="Jayden Seat"/>
    <s v="Móvil"/>
    <s v="V"/>
    <x v="433"/>
    <x v="7"/>
    <d v="2013-06-01T00:00:00"/>
    <n v="34"/>
  </r>
  <r>
    <s v="Mia Jeep"/>
    <s v="Móvil"/>
    <s v="V"/>
    <x v="819"/>
    <x v="8"/>
    <d v="2013-06-01T00:00:00"/>
    <n v="51"/>
  </r>
  <r>
    <s v="Madison Dodge"/>
    <s v="Móvil + Fijo"/>
    <s v="V"/>
    <x v="851"/>
    <x v="6"/>
    <d v="2013-06-01T00:00:00"/>
    <n v="54"/>
  </r>
  <r>
    <s v="Elizabeth Wolks"/>
    <s v="Móvil"/>
    <s v="M"/>
    <x v="2"/>
    <x v="1"/>
    <d v="2013-06-01T00:00:00"/>
    <n v="32"/>
  </r>
  <r>
    <s v="Daniel Toyota"/>
    <s v="Móvil + Fijo"/>
    <s v="V"/>
    <x v="228"/>
    <x v="0"/>
    <d v="2013-06-01T00:00:00"/>
    <n v="60"/>
  </r>
  <r>
    <s v="Madison Toyota"/>
    <s v="ADSL"/>
    <s v="M"/>
    <x v="816"/>
    <x v="6"/>
    <d v="2013-06-01T00:00:00"/>
    <n v="47"/>
  </r>
  <r>
    <s v="William Toyota"/>
    <s v="ADSL"/>
    <s v="M"/>
    <x v="950"/>
    <x v="7"/>
    <d v="2013-06-01T00:00:00"/>
    <n v="53"/>
  </r>
  <r>
    <s v="Chloe Jaguar"/>
    <s v="Otros"/>
    <s v="M"/>
    <x v="138"/>
    <x v="8"/>
    <d v="2013-06-01T00:00:00"/>
    <n v="77"/>
  </r>
  <r>
    <s v="Abigail Lexus"/>
    <s v="Fibra"/>
    <s v="M"/>
    <x v="995"/>
    <x v="5"/>
    <d v="2013-06-01T00:00:00"/>
    <n v="77"/>
  </r>
  <r>
    <s v="William Rolls"/>
    <s v="Móvil"/>
    <s v="M"/>
    <x v="225"/>
    <x v="0"/>
    <d v="2013-06-01T00:00:00"/>
    <n v="44"/>
  </r>
  <r>
    <s v="Liam Lexus"/>
    <s v="Móvil"/>
    <s v="M"/>
    <x v="269"/>
    <x v="5"/>
    <d v="2013-06-01T00:00:00"/>
    <n v="31"/>
  </r>
  <r>
    <s v="Mia Ford"/>
    <s v="Fibra"/>
    <s v="M"/>
    <x v="127"/>
    <x v="9"/>
    <d v="2013-06-01T00:00:00"/>
    <n v="81"/>
  </r>
  <r>
    <s v="Jayden Ferrari"/>
    <s v="Móvil + Fijo"/>
    <s v="V"/>
    <x v="519"/>
    <x v="0"/>
    <d v="2013-06-01T00:00:00"/>
    <n v="52"/>
  </r>
  <r>
    <s v="Liam Daewo"/>
    <s v="Fibra"/>
    <s v="M"/>
    <x v="674"/>
    <x v="0"/>
    <d v="2013-06-01T00:00:00"/>
    <n v="96"/>
  </r>
  <r>
    <s v="Jacob Dodge"/>
    <s v="Móvil"/>
    <s v="M"/>
    <x v="583"/>
    <x v="9"/>
    <d v="2013-06-01T00:00:00"/>
    <n v="24"/>
  </r>
  <r>
    <s v="Emma Wolks"/>
    <s v="ADSL"/>
    <s v="M"/>
    <x v="1001"/>
    <x v="7"/>
    <d v="2013-06-01T00:00:00"/>
    <n v="40"/>
  </r>
  <r>
    <s v="Elizabeth Wolks"/>
    <s v="Móvil"/>
    <s v="M"/>
    <x v="2"/>
    <x v="1"/>
    <d v="2013-06-01T00:00:00"/>
    <n v="41"/>
  </r>
  <r>
    <s v="Madison Nissan"/>
    <s v="Fibra"/>
    <s v="M"/>
    <x v="45"/>
    <x v="7"/>
    <d v="2013-06-01T00:00:00"/>
    <n v="89"/>
  </r>
  <r>
    <s v="Emma BMV"/>
    <s v="ADSL"/>
    <s v="M"/>
    <x v="198"/>
    <x v="1"/>
    <d v="2013-06-01T00:00:00"/>
    <n v="50"/>
  </r>
  <r>
    <s v="Alexander Chrysler"/>
    <s v="Móvil"/>
    <s v="V"/>
    <x v="810"/>
    <x v="2"/>
    <d v="2013-06-01T00:00:00"/>
    <n v="38"/>
  </r>
  <r>
    <s v="Emily Ford"/>
    <s v="Móvil"/>
    <s v="M"/>
    <x v="533"/>
    <x v="9"/>
    <d v="2013-06-01T00:00:00"/>
    <n v="58"/>
  </r>
  <r>
    <s v="Jacob Rolls"/>
    <s v="Otros"/>
    <s v="V"/>
    <x v="483"/>
    <x v="0"/>
    <d v="2013-06-01T00:00:00"/>
    <n v="1"/>
  </r>
  <r>
    <s v="Ava Jaguar"/>
    <s v="Móvil"/>
    <s v="M"/>
    <x v="117"/>
    <x v="0"/>
    <d v="2013-06-01T00:00:00"/>
    <n v="34"/>
  </r>
  <r>
    <s v="Michael Nissan"/>
    <s v="Otros"/>
    <s v="M"/>
    <x v="214"/>
    <x v="7"/>
    <d v="2013-06-01T00:00:00"/>
    <n v="45"/>
  </r>
  <r>
    <s v="Olivia Dodge"/>
    <s v="Fibra"/>
    <s v="V"/>
    <x v="209"/>
    <x v="9"/>
    <d v="2013-06-01T00:00:00"/>
    <n v="80"/>
  </r>
  <r>
    <s v="William Chrysler"/>
    <s v="Móvil"/>
    <s v="M"/>
    <x v="83"/>
    <x v="10"/>
    <d v="2013-06-01T00:00:00"/>
    <n v="58"/>
  </r>
  <r>
    <s v="Jacob Dodge"/>
    <s v="Móvil"/>
    <s v="M"/>
    <x v="583"/>
    <x v="9"/>
    <d v="2013-06-01T00:00:00"/>
    <n v="21"/>
  </r>
  <r>
    <s v="Mason Range"/>
    <s v="ADSL"/>
    <s v="V"/>
    <x v="1013"/>
    <x v="3"/>
    <d v="2013-06-01T00:00:00"/>
    <n v="42"/>
  </r>
  <r>
    <s v="Elizabeth Daewo"/>
    <s v="Móvil"/>
    <s v="V"/>
    <x v="649"/>
    <x v="1"/>
    <d v="2013-06-01T00:00:00"/>
    <n v="35"/>
  </r>
  <r>
    <s v="Jacob Wolks"/>
    <s v="Móvil"/>
    <s v="V"/>
    <x v="575"/>
    <x v="1"/>
    <d v="2013-06-01T00:00:00"/>
    <n v="38"/>
  </r>
  <r>
    <s v="Daniel Lexus"/>
    <s v="Móvil"/>
    <s v="V"/>
    <x v="787"/>
    <x v="7"/>
    <d v="2013-06-01T00:00:00"/>
    <n v="21"/>
  </r>
  <r>
    <s v="Sophia Jaguar"/>
    <s v="Otros"/>
    <s v="V"/>
    <x v="1017"/>
    <x v="7"/>
    <d v="2013-06-01T00:00:00"/>
    <n v="16"/>
  </r>
  <r>
    <s v="Ava Suzuki"/>
    <s v="Móvil + Fijo"/>
    <s v="M"/>
    <x v="318"/>
    <x v="7"/>
    <d v="2013-06-01T00:00:00"/>
    <n v="52"/>
  </r>
  <r>
    <s v="Mason Hyundai"/>
    <s v="Móvil"/>
    <s v="M"/>
    <x v="62"/>
    <x v="0"/>
    <d v="2013-06-01T00:00:00"/>
    <n v="36"/>
  </r>
  <r>
    <s v="Isabella Lotus"/>
    <s v="Móvil"/>
    <s v="M"/>
    <x v="239"/>
    <x v="8"/>
    <d v="2013-06-01T00:00:00"/>
    <n v="57"/>
  </r>
  <r>
    <s v="Ava Toyota"/>
    <s v="Móvil"/>
    <s v="V"/>
    <x v="56"/>
    <x v="9"/>
    <d v="2013-06-01T00:00:00"/>
    <n v="49"/>
  </r>
  <r>
    <s v="Elizabeth Jaguar"/>
    <s v="Móvil + Fijo"/>
    <s v="V"/>
    <x v="21"/>
    <x v="1"/>
    <d v="2013-06-01T00:00:00"/>
    <n v="60"/>
  </r>
  <r>
    <s v="Jayden Seat"/>
    <s v="Móvil"/>
    <s v="V"/>
    <x v="433"/>
    <x v="7"/>
    <d v="2013-06-01T00:00:00"/>
    <n v="39"/>
  </r>
  <r>
    <s v="Elizabeth Seat"/>
    <s v="ADSL"/>
    <s v="M"/>
    <x v="244"/>
    <x v="8"/>
    <d v="2013-06-01T00:00:00"/>
    <n v="56"/>
  </r>
  <r>
    <s v="Sophia Audi"/>
    <s v="ADSL"/>
    <s v="M"/>
    <x v="76"/>
    <x v="5"/>
    <d v="2013-06-01T00:00:00"/>
    <n v="41"/>
  </r>
  <r>
    <s v="Abigail Ferrari"/>
    <s v="Móvil"/>
    <s v="M"/>
    <x v="1026"/>
    <x v="2"/>
    <d v="2013-06-01T00:00:00"/>
    <n v="28"/>
  </r>
  <r>
    <s v="Mason Lexus"/>
    <s v="Móvil"/>
    <s v="V"/>
    <x v="425"/>
    <x v="6"/>
    <d v="2013-06-01T00:00:00"/>
    <n v="54"/>
  </r>
  <r>
    <s v="Mia Renault"/>
    <s v="Móvil"/>
    <s v="V"/>
    <x v="517"/>
    <x v="0"/>
    <d v="2013-06-01T00:00:00"/>
    <n v="59"/>
  </r>
  <r>
    <s v="Noah Rolls"/>
    <s v="ADSL"/>
    <s v="M"/>
    <x v="102"/>
    <x v="7"/>
    <d v="2013-06-01T00:00:00"/>
    <n v="42"/>
  </r>
  <r>
    <s v="Madison Toyota"/>
    <s v="ADSL"/>
    <s v="M"/>
    <x v="816"/>
    <x v="6"/>
    <d v="2013-06-01T00:00:00"/>
    <n v="65"/>
  </r>
  <r>
    <s v="Ava Seat"/>
    <s v="Fibra"/>
    <s v="M"/>
    <x v="377"/>
    <x v="7"/>
    <d v="2013-06-01T00:00:00"/>
    <n v="93"/>
  </r>
  <r>
    <s v="Liam Suzuki"/>
    <s v="Móvil"/>
    <s v="V"/>
    <x v="63"/>
    <x v="4"/>
    <d v="2013-06-01T00:00:00"/>
    <n v="57"/>
  </r>
  <r>
    <s v="Abigail Wolks"/>
    <s v="Fibra"/>
    <s v="V"/>
    <x v="1033"/>
    <x v="7"/>
    <d v="2013-06-01T00:00:00"/>
    <n v="86"/>
  </r>
  <r>
    <s v="Olivia Ford"/>
    <s v="Móvil + Fijo"/>
    <s v="M"/>
    <x v="291"/>
    <x v="3"/>
    <d v="2013-06-01T00:00:00"/>
    <n v="50"/>
  </r>
  <r>
    <s v="Mia Ford"/>
    <s v="Fibra"/>
    <s v="M"/>
    <x v="127"/>
    <x v="9"/>
    <d v="2013-06-01T00:00:00"/>
    <n v="76"/>
  </r>
  <r>
    <s v="Mason Ford"/>
    <s v="ADSL"/>
    <s v="V"/>
    <x v="140"/>
    <x v="6"/>
    <d v="2013-06-01T00:00:00"/>
    <n v="65"/>
  </r>
  <r>
    <s v="Noah Seat"/>
    <s v="Móvil"/>
    <s v="M"/>
    <x v="87"/>
    <x v="2"/>
    <d v="2013-06-01T00:00:00"/>
    <n v="20"/>
  </r>
  <r>
    <s v="Mia Honda"/>
    <s v="Móvil + Fijo"/>
    <s v="M"/>
    <x v="365"/>
    <x v="3"/>
    <d v="2013-06-01T00:00:00"/>
    <n v="52"/>
  </r>
  <r>
    <s v="Mason Ford"/>
    <s v="ADSL"/>
    <s v="V"/>
    <x v="140"/>
    <x v="6"/>
    <d v="2013-06-01T00:00:00"/>
    <n v="58"/>
  </r>
  <r>
    <s v="Ethan Wolks"/>
    <s v="Móvil"/>
    <s v="M"/>
    <x v="367"/>
    <x v="7"/>
    <d v="2013-06-01T00:00:00"/>
    <n v="46"/>
  </r>
  <r>
    <s v="Isabella Seat"/>
    <s v="Móvil + Fijo"/>
    <s v="V"/>
    <x v="179"/>
    <x v="6"/>
    <d v="2013-06-01T00:00:00"/>
    <n v="54"/>
  </r>
  <r>
    <s v="Abigail Jaguar"/>
    <s v="Móvil"/>
    <s v="M"/>
    <x v="671"/>
    <x v="6"/>
    <d v="2013-06-01T00:00:00"/>
    <n v="36"/>
  </r>
  <r>
    <s v="Mason Honda"/>
    <s v="ADSL"/>
    <s v="M"/>
    <x v="178"/>
    <x v="3"/>
    <d v="2013-06-01T00:00:00"/>
    <n v="64"/>
  </r>
  <r>
    <s v="Mason Jeep"/>
    <s v="Móvil + Fijo"/>
    <s v="V"/>
    <x v="414"/>
    <x v="4"/>
    <d v="2013-06-01T00:00:00"/>
    <n v="51"/>
  </r>
  <r>
    <s v="Madison Lexus"/>
    <s v="ADSL"/>
    <s v="V"/>
    <x v="844"/>
    <x v="9"/>
    <d v="2013-06-01T00:00:00"/>
    <n v="53"/>
  </r>
  <r>
    <s v="Sophia Lexus"/>
    <s v="Móvil + Fijo"/>
    <s v="V"/>
    <x v="72"/>
    <x v="9"/>
    <d v="2013-06-01T00:00:00"/>
    <n v="57"/>
  </r>
  <r>
    <s v="Daniel Lotus"/>
    <s v="Móvil"/>
    <s v="M"/>
    <x v="131"/>
    <x v="5"/>
    <d v="2013-06-01T00:00:00"/>
    <n v="29"/>
  </r>
  <r>
    <s v="Liam Kia"/>
    <s v="Móvil + Fijo"/>
    <s v="V"/>
    <x v="1046"/>
    <x v="0"/>
    <d v="2013-06-01T00:00:00"/>
    <n v="50"/>
  </r>
  <r>
    <s v="Abigail Jeep"/>
    <s v="Móvil"/>
    <s v="V"/>
    <x v="64"/>
    <x v="5"/>
    <d v="2013-06-01T00:00:00"/>
    <n v="60"/>
  </r>
  <r>
    <s v="Emma Suzuki"/>
    <s v="Móvil"/>
    <s v="M"/>
    <x v="400"/>
    <x v="10"/>
    <d v="2013-06-01T00:00:00"/>
    <n v="24"/>
  </r>
  <r>
    <s v="Aiden Ferrari"/>
    <s v="Móvil + Fijo"/>
    <s v="M"/>
    <x v="185"/>
    <x v="10"/>
    <d v="2013-06-01T00:00:00"/>
    <n v="59"/>
  </r>
  <r>
    <s v="Ava Range"/>
    <s v="Móvil + Fijo"/>
    <s v="M"/>
    <x v="1050"/>
    <x v="3"/>
    <d v="2013-06-01T00:00:00"/>
    <n v="57"/>
  </r>
  <r>
    <s v="Jacob Lotus"/>
    <s v="Móvil + Fijo"/>
    <s v="M"/>
    <x v="210"/>
    <x v="3"/>
    <d v="2013-06-01T00:00:00"/>
    <n v="51"/>
  </r>
  <r>
    <s v="Aiden Wolks"/>
    <s v="Fibra"/>
    <s v="V"/>
    <x v="1052"/>
    <x v="7"/>
    <d v="2013-06-01T00:00:00"/>
    <n v="82"/>
  </r>
  <r>
    <s v="Daniel Range"/>
    <s v="Otros"/>
    <s v="M"/>
    <x v="143"/>
    <x v="7"/>
    <d v="2013-06-01T00:00:00"/>
    <n v="66"/>
  </r>
  <r>
    <s v="Ava Dodge"/>
    <s v="ADSL"/>
    <s v="V"/>
    <x v="108"/>
    <x v="0"/>
    <d v="2013-06-01T00:00:00"/>
    <n v="48"/>
  </r>
  <r>
    <s v="Mia Lexus"/>
    <s v="ADSL"/>
    <s v="M"/>
    <x v="1055"/>
    <x v="7"/>
    <d v="2013-06-01T00:00:00"/>
    <n v="59"/>
  </r>
  <r>
    <s v="Mason Audi"/>
    <s v="Móvil + Fijo"/>
    <s v="M"/>
    <x v="613"/>
    <x v="3"/>
    <d v="2013-06-01T00:00:00"/>
    <n v="60"/>
  </r>
  <r>
    <s v="Mason Honda"/>
    <s v="ADSL"/>
    <s v="M"/>
    <x v="178"/>
    <x v="3"/>
    <d v="2013-06-01T00:00:00"/>
    <n v="59"/>
  </r>
  <r>
    <s v="Emma Jaguar"/>
    <s v="ADSL"/>
    <s v="V"/>
    <x v="286"/>
    <x v="5"/>
    <d v="2013-06-01T00:00:00"/>
    <n v="63"/>
  </r>
  <r>
    <s v="Abigail Nissan"/>
    <s v="ADSL"/>
    <s v="M"/>
    <x v="565"/>
    <x v="5"/>
    <d v="2013-06-01T00:00:00"/>
    <n v="55"/>
  </r>
  <r>
    <s v="Michael Audi"/>
    <s v="Móvil"/>
    <s v="M"/>
    <x v="390"/>
    <x v="3"/>
    <d v="2013-06-01T00:00:00"/>
    <n v="42"/>
  </r>
  <r>
    <s v="Mason Suzuki"/>
    <s v="Móvil + Fijo"/>
    <s v="M"/>
    <x v="1061"/>
    <x v="10"/>
    <d v="2013-06-01T00:00:00"/>
    <n v="54"/>
  </r>
  <r>
    <s v="Mason Ferrari"/>
    <s v="Fibra"/>
    <s v="V"/>
    <x v="915"/>
    <x v="7"/>
    <d v="2013-06-01T00:00:00"/>
    <n v="77"/>
  </r>
  <r>
    <s v="Madison Wolks"/>
    <s v="ADSL"/>
    <s v="M"/>
    <x v="1063"/>
    <x v="8"/>
    <d v="2013-06-01T00:00:00"/>
    <n v="69"/>
  </r>
  <r>
    <s v="Noah Wolks"/>
    <s v="Móvil + Fijo"/>
    <s v="V"/>
    <x v="437"/>
    <x v="0"/>
    <d v="2013-06-01T00:00:00"/>
    <n v="50"/>
  </r>
  <r>
    <s v="Ethan Rolls"/>
    <s v="Fibra"/>
    <s v="V"/>
    <x v="485"/>
    <x v="1"/>
    <d v="2013-06-01T00:00:00"/>
    <n v="71"/>
  </r>
  <r>
    <s v="Elizabeth Honda"/>
    <s v="Móvil"/>
    <s v="V"/>
    <x v="1"/>
    <x v="0"/>
    <d v="2013-06-01T00:00:00"/>
    <n v="38"/>
  </r>
  <r>
    <s v="Emma BMV"/>
    <s v="ADSL"/>
    <s v="M"/>
    <x v="198"/>
    <x v="1"/>
    <d v="2013-06-01T00:00:00"/>
    <n v="47"/>
  </r>
  <r>
    <s v="Daniel Wolks"/>
    <s v="ADSL"/>
    <s v="M"/>
    <x v="421"/>
    <x v="3"/>
    <d v="2013-06-01T00:00:00"/>
    <n v="49"/>
  </r>
  <r>
    <s v="Isabella Hyundai"/>
    <s v="Móvil + Fijo"/>
    <s v="V"/>
    <x v="1068"/>
    <x v="1"/>
    <d v="2013-06-01T00:00:00"/>
    <n v="55"/>
  </r>
  <r>
    <s v="Mason Suzuki"/>
    <s v="Móvil + Fijo"/>
    <s v="M"/>
    <x v="1061"/>
    <x v="10"/>
    <d v="2013-06-01T00:00:00"/>
    <n v="60"/>
  </r>
  <r>
    <s v="Sophia Seat"/>
    <s v="Móvil"/>
    <s v="V"/>
    <x v="6"/>
    <x v="3"/>
    <d v="2013-06-01T00:00:00"/>
    <n v="34"/>
  </r>
  <r>
    <s v="Jayden Ford"/>
    <s v="ADSL"/>
    <s v="V"/>
    <x v="674"/>
    <x v="5"/>
    <d v="2013-06-01T00:00:00"/>
    <n v="65"/>
  </r>
  <r>
    <s v="Emily Audi"/>
    <s v="Móvil + Fijo"/>
    <s v="M"/>
    <x v="100"/>
    <x v="7"/>
    <d v="2013-06-01T00:00:00"/>
    <n v="50"/>
  </r>
  <r>
    <s v="Aiden Chrysler"/>
    <s v="Móvil"/>
    <s v="M"/>
    <x v="1072"/>
    <x v="10"/>
    <d v="2013-06-01T00:00:00"/>
    <n v="34"/>
  </r>
  <r>
    <s v="Alexander Kia"/>
    <s v="Móvil"/>
    <s v="M"/>
    <x v="364"/>
    <x v="9"/>
    <d v="2013-06-01T00:00:00"/>
    <n v="20"/>
  </r>
  <r>
    <s v="Olivia Renault"/>
    <s v="Otros"/>
    <s v="M"/>
    <x v="486"/>
    <x v="3"/>
    <d v="2013-06-01T00:00:00"/>
    <n v="28"/>
  </r>
  <r>
    <s v="Olivia Lexus"/>
    <s v="ADSL"/>
    <s v="M"/>
    <x v="257"/>
    <x v="10"/>
    <d v="2013-06-01T00:00:00"/>
    <n v="45"/>
  </r>
  <r>
    <s v="Emily Ford"/>
    <s v="Móvil"/>
    <s v="M"/>
    <x v="533"/>
    <x v="9"/>
    <d v="2013-06-01T00:00:00"/>
    <n v="56"/>
  </r>
  <r>
    <s v="Liam Renault"/>
    <s v="Móvil"/>
    <s v="V"/>
    <x v="139"/>
    <x v="3"/>
    <d v="2013-06-01T00:00:00"/>
    <n v="33"/>
  </r>
  <r>
    <s v="Emma Jaguar"/>
    <s v="ADSL"/>
    <s v="V"/>
    <x v="286"/>
    <x v="5"/>
    <d v="2013-06-01T00:00:00"/>
    <n v="49"/>
  </r>
  <r>
    <s v="Alexander Dodge"/>
    <s v="Móvil + Fijo"/>
    <s v="M"/>
    <x v="1078"/>
    <x v="4"/>
    <d v="2013-06-01T00:00:00"/>
    <n v="55"/>
  </r>
  <r>
    <s v="Michael Ferrari"/>
    <s v="Móvil"/>
    <s v="V"/>
    <x v="1079"/>
    <x v="7"/>
    <d v="2013-06-01T00:00:00"/>
    <n v="54"/>
  </r>
  <r>
    <s v="Mason Rolls"/>
    <s v="Fibra"/>
    <s v="M"/>
    <x v="350"/>
    <x v="1"/>
    <d v="2013-06-01T00:00:00"/>
    <n v="86"/>
  </r>
  <r>
    <s v="Chloe Suzuki"/>
    <s v="Móvil"/>
    <s v="V"/>
    <x v="317"/>
    <x v="0"/>
    <d v="2013-06-01T00:00:00"/>
    <n v="32"/>
  </r>
  <r>
    <s v="Jacob Kia"/>
    <s v="Móvil"/>
    <s v="V"/>
    <x v="354"/>
    <x v="3"/>
    <d v="2013-06-01T00:00:00"/>
    <n v="50"/>
  </r>
  <r>
    <s v="Isabella Hyundai"/>
    <s v="Móvil + Fijo"/>
    <s v="V"/>
    <x v="1068"/>
    <x v="1"/>
    <d v="2013-06-01T00:00:00"/>
    <n v="53"/>
  </r>
  <r>
    <s v="Jayden Rolls"/>
    <s v="Móvil"/>
    <s v="V"/>
    <x v="328"/>
    <x v="8"/>
    <d v="2013-06-01T00:00:00"/>
    <n v="55"/>
  </r>
  <r>
    <s v="Olivia Chrysler"/>
    <s v="Fibra"/>
    <s v="M"/>
    <x v="668"/>
    <x v="0"/>
    <d v="2013-06-01T00:00:00"/>
    <n v="93"/>
  </r>
  <r>
    <s v="Michael Chrysler"/>
    <s v="Móvil + Fijo"/>
    <s v="M"/>
    <x v="261"/>
    <x v="6"/>
    <d v="2013-06-01T00:00:00"/>
    <n v="57"/>
  </r>
  <r>
    <s v="Jacob Renault"/>
    <s v="Móvil + Fijo"/>
    <s v="V"/>
    <x v="5"/>
    <x v="3"/>
    <d v="2013-06-01T00:00:00"/>
    <n v="56"/>
  </r>
  <r>
    <s v="Aiden Ferrari"/>
    <s v="Móvil + Fijo"/>
    <s v="M"/>
    <x v="185"/>
    <x v="10"/>
    <d v="2013-06-01T00:00:00"/>
    <n v="55"/>
  </r>
  <r>
    <s v="Chloe Lexus"/>
    <s v="Móvil + Fijo"/>
    <s v="M"/>
    <x v="160"/>
    <x v="5"/>
    <d v="2013-06-01T00:00:00"/>
    <n v="59"/>
  </r>
  <r>
    <s v="Jacob Chrysler"/>
    <s v="ADSL"/>
    <s v="V"/>
    <x v="380"/>
    <x v="8"/>
    <d v="2013-06-01T00:00:00"/>
    <n v="62"/>
  </r>
  <r>
    <s v="Elizabeth Jeep"/>
    <s v="Móvil"/>
    <s v="V"/>
    <x v="550"/>
    <x v="6"/>
    <d v="2013-06-01T00:00:00"/>
    <n v="44"/>
  </r>
  <r>
    <s v="Aiden Lexus"/>
    <s v="Móvil + Fijo"/>
    <s v="M"/>
    <x v="297"/>
    <x v="10"/>
    <d v="2013-06-01T00:00:00"/>
    <n v="53"/>
  </r>
  <r>
    <s v="Chloe Lotus"/>
    <s v="ADSL"/>
    <s v="V"/>
    <x v="1092"/>
    <x v="9"/>
    <d v="2013-06-01T00:00:00"/>
    <n v="66"/>
  </r>
  <r>
    <s v="Aiden Lotus"/>
    <s v="Otros"/>
    <s v="V"/>
    <x v="445"/>
    <x v="4"/>
    <d v="2013-06-01T00:00:00"/>
    <n v="35"/>
  </r>
  <r>
    <s v="Jacob Ferrari"/>
    <s v="Móvil"/>
    <s v="M"/>
    <x v="630"/>
    <x v="7"/>
    <d v="2013-06-01T00:00:00"/>
    <n v="44"/>
  </r>
  <r>
    <s v="Sophia Nissan"/>
    <s v="Móvil"/>
    <s v="V"/>
    <x v="383"/>
    <x v="3"/>
    <d v="2013-06-01T00:00:00"/>
    <n v="44"/>
  </r>
  <r>
    <s v="Madison Dodge"/>
    <s v="Móvil + Fijo"/>
    <s v="V"/>
    <x v="851"/>
    <x v="6"/>
    <d v="2013-06-01T00:00:00"/>
    <n v="60"/>
  </r>
  <r>
    <s v="Michael Daewo"/>
    <s v="Móvil"/>
    <s v="M"/>
    <x v="316"/>
    <x v="2"/>
    <d v="2013-06-01T00:00:00"/>
    <n v="33"/>
  </r>
  <r>
    <s v="Chloe Kia"/>
    <s v="Móvil"/>
    <s v="V"/>
    <x v="1098"/>
    <x v="10"/>
    <d v="2013-06-01T00:00:00"/>
    <n v="40"/>
  </r>
  <r>
    <s v="Emma Kia"/>
    <s v="Otros"/>
    <s v="V"/>
    <x v="65"/>
    <x v="9"/>
    <d v="2013-06-01T00:00:00"/>
    <n v="48"/>
  </r>
  <r>
    <s v="Emily Nissan"/>
    <s v="Móvil"/>
    <s v="V"/>
    <x v="864"/>
    <x v="1"/>
    <d v="2013-06-01T00:00:00"/>
    <n v="51"/>
  </r>
  <r>
    <s v="Aiden Dodge"/>
    <s v="ADSL"/>
    <s v="V"/>
    <x v="1101"/>
    <x v="9"/>
    <d v="2013-06-01T00:00:00"/>
    <n v="55"/>
  </r>
  <r>
    <s v="Chloe Wolks"/>
    <s v="Móvil + Fijo"/>
    <s v="V"/>
    <x v="17"/>
    <x v="0"/>
    <d v="2013-06-01T00:00:00"/>
    <n v="58"/>
  </r>
  <r>
    <s v="Elizabeth Chrysler"/>
    <s v="Móvil + Fijo"/>
    <s v="V"/>
    <x v="718"/>
    <x v="0"/>
    <d v="2013-06-01T00:00:00"/>
    <n v="51"/>
  </r>
  <r>
    <s v="Madison Lexus"/>
    <s v="ADSL"/>
    <s v="V"/>
    <x v="844"/>
    <x v="9"/>
    <d v="2013-06-01T00:00:00"/>
    <n v="57"/>
  </r>
  <r>
    <s v="Jacob Jeep"/>
    <s v="Móvil"/>
    <s v="V"/>
    <x v="57"/>
    <x v="7"/>
    <d v="2013-06-01T00:00:00"/>
    <n v="20"/>
  </r>
  <r>
    <s v="Ethan Ford"/>
    <s v="Móvil + Fijo"/>
    <s v="M"/>
    <x v="508"/>
    <x v="0"/>
    <d v="2013-06-01T00:00:00"/>
    <n v="50"/>
  </r>
  <r>
    <s v="Noah Rolls"/>
    <s v="ADSL"/>
    <s v="M"/>
    <x v="102"/>
    <x v="7"/>
    <d v="2013-06-01T00:00:00"/>
    <n v="66"/>
  </r>
  <r>
    <s v="Jacob Range"/>
    <s v="Móvil + Fijo"/>
    <s v="V"/>
    <x v="548"/>
    <x v="1"/>
    <d v="2013-06-01T00:00:00"/>
    <n v="50"/>
  </r>
  <r>
    <s v="Olivia BMV"/>
    <s v="Fibra"/>
    <s v="M"/>
    <x v="835"/>
    <x v="3"/>
    <d v="2013-06-01T00:00:00"/>
    <n v="79"/>
  </r>
  <r>
    <s v="Mason Kia"/>
    <s v="Móvil"/>
    <s v="V"/>
    <x v="30"/>
    <x v="1"/>
    <d v="2013-06-01T00:00:00"/>
    <n v="53"/>
  </r>
  <r>
    <s v="Emma Range"/>
    <s v="Móvil + Fijo"/>
    <s v="M"/>
    <x v="1110"/>
    <x v="9"/>
    <d v="2013-06-01T00:00:00"/>
    <n v="52"/>
  </r>
  <r>
    <s v="Noah Toyota"/>
    <s v="ADSL"/>
    <s v="V"/>
    <x v="443"/>
    <x v="8"/>
    <d v="2013-06-01T00:00:00"/>
    <n v="63"/>
  </r>
  <r>
    <s v="Aiden Seat"/>
    <s v="Móvil + Fijo"/>
    <s v="M"/>
    <x v="67"/>
    <x v="6"/>
    <d v="2013-06-01T00:00:00"/>
    <n v="51"/>
  </r>
  <r>
    <s v="Olivia Toyota"/>
    <s v="Otros"/>
    <s v="V"/>
    <x v="606"/>
    <x v="0"/>
    <d v="2013-06-01T00:00:00"/>
    <n v="47"/>
  </r>
  <r>
    <s v="Liam Chrysler"/>
    <s v="Móvil + Fijo"/>
    <s v="M"/>
    <x v="332"/>
    <x v="2"/>
    <d v="2013-06-01T00:00:00"/>
    <n v="50"/>
  </r>
  <r>
    <s v="Aiden Toyota"/>
    <s v="Móvil"/>
    <s v="M"/>
    <x v="36"/>
    <x v="3"/>
    <d v="2013-06-01T00:00:00"/>
    <n v="29"/>
  </r>
  <r>
    <s v="Sophia Nissan"/>
    <s v="Móvil"/>
    <s v="V"/>
    <x v="383"/>
    <x v="3"/>
    <d v="2013-06-01T00:00:00"/>
    <n v="51"/>
  </r>
  <r>
    <s v="Michael Hyundai"/>
    <s v="ADSL"/>
    <s v="M"/>
    <x v="641"/>
    <x v="4"/>
    <d v="2013-06-01T00:00:00"/>
    <n v="42"/>
  </r>
  <r>
    <s v="Mia Hyundai"/>
    <s v="Móvil + Fijo"/>
    <s v="M"/>
    <x v="54"/>
    <x v="6"/>
    <d v="2013-06-01T00:00:00"/>
    <n v="60"/>
  </r>
  <r>
    <s v="William BMV"/>
    <s v="Móvil"/>
    <s v="M"/>
    <x v="298"/>
    <x v="6"/>
    <d v="2013-06-01T00:00:00"/>
    <n v="25"/>
  </r>
  <r>
    <s v="Madison Seat"/>
    <s v="Móvil + Fijo"/>
    <s v="M"/>
    <x v="521"/>
    <x v="5"/>
    <d v="2013-06-01T00:00:00"/>
    <n v="59"/>
  </r>
  <r>
    <s v="Madison Jeep"/>
    <s v="Móvil + Fijo"/>
    <s v="V"/>
    <x v="203"/>
    <x v="4"/>
    <d v="2013-06-01T00:00:00"/>
    <n v="50"/>
  </r>
  <r>
    <s v="Alexander Range"/>
    <s v="Fibra"/>
    <s v="M"/>
    <x v="302"/>
    <x v="8"/>
    <d v="2013-06-01T00:00:00"/>
    <n v="79"/>
  </r>
  <r>
    <s v="Daniel Seat"/>
    <s v="Móvil"/>
    <s v="M"/>
    <x v="415"/>
    <x v="7"/>
    <d v="2013-06-01T00:00:00"/>
    <n v="52"/>
  </r>
  <r>
    <s v="Elizabeth Audi"/>
    <s v="Móvil"/>
    <s v="V"/>
    <x v="170"/>
    <x v="3"/>
    <d v="2013-06-01T00:00:00"/>
    <n v="56"/>
  </r>
  <r>
    <s v="Olivia Ferrari"/>
    <s v="Fibra"/>
    <s v="M"/>
    <x v="1124"/>
    <x v="6"/>
    <d v="2013-06-01T00:00:00"/>
    <n v="89"/>
  </r>
  <r>
    <s v="Ethan Dodge"/>
    <s v="Móvil"/>
    <s v="M"/>
    <x v="395"/>
    <x v="0"/>
    <d v="2013-06-01T00:00:00"/>
    <n v="49"/>
  </r>
  <r>
    <s v="Ethan Range"/>
    <s v="Fibra"/>
    <s v="V"/>
    <x v="195"/>
    <x v="1"/>
    <d v="2013-06-01T00:00:00"/>
    <n v="93"/>
  </r>
  <r>
    <s v="Daniel Chrysler"/>
    <s v="ADSL"/>
    <s v="V"/>
    <x v="60"/>
    <x v="2"/>
    <d v="2013-06-01T00:00:00"/>
    <n v="61"/>
  </r>
  <r>
    <s v="Aiden Ford"/>
    <s v="Móvil"/>
    <s v="M"/>
    <x v="677"/>
    <x v="6"/>
    <d v="2013-06-01T00:00:00"/>
    <n v="59"/>
  </r>
  <r>
    <s v="Aiden Nissan"/>
    <s v="Fibra"/>
    <s v="V"/>
    <x v="982"/>
    <x v="10"/>
    <d v="2013-06-01T00:00:00"/>
    <n v="93"/>
  </r>
  <r>
    <s v="Mason Jeep"/>
    <s v="Móvil + Fijo"/>
    <s v="V"/>
    <x v="414"/>
    <x v="4"/>
    <d v="2013-06-01T00:00:00"/>
    <n v="53"/>
  </r>
  <r>
    <s v="Jacob Rolls"/>
    <s v="Otros"/>
    <s v="V"/>
    <x v="483"/>
    <x v="0"/>
    <d v="2013-06-01T00:00:00"/>
    <n v="34"/>
  </r>
  <r>
    <s v="Mia Ferrari"/>
    <s v="Móvil + Fijo"/>
    <s v="V"/>
    <x v="863"/>
    <x v="7"/>
    <d v="2013-06-01T00:00:00"/>
    <n v="54"/>
  </r>
  <r>
    <s v="Daniel Lotus"/>
    <s v="Móvil"/>
    <s v="M"/>
    <x v="131"/>
    <x v="5"/>
    <d v="2013-06-01T00:00:00"/>
    <n v="36"/>
  </r>
  <r>
    <s v="Sophia Nissan"/>
    <s v="Móvil"/>
    <s v="V"/>
    <x v="383"/>
    <x v="3"/>
    <d v="2013-06-01T00:00:00"/>
    <n v="30"/>
  </r>
  <r>
    <s v="Liam Kia"/>
    <s v="Móvil + Fijo"/>
    <s v="V"/>
    <x v="1046"/>
    <x v="0"/>
    <d v="2013-06-01T00:00:00"/>
    <n v="60"/>
  </r>
  <r>
    <s v="Aiden Renault"/>
    <s v="ADSL"/>
    <s v="M"/>
    <x v="455"/>
    <x v="4"/>
    <d v="2013-06-01T00:00:00"/>
    <n v="56"/>
  </r>
  <r>
    <s v="Aiden Wolks"/>
    <s v="Fibra"/>
    <s v="V"/>
    <x v="1052"/>
    <x v="7"/>
    <d v="2013-06-01T00:00:00"/>
    <n v="82"/>
  </r>
  <r>
    <s v="Aiden Suzuki"/>
    <s v="Móvil"/>
    <s v="M"/>
    <x v="526"/>
    <x v="4"/>
    <d v="2013-06-01T00:00:00"/>
    <n v="38"/>
  </r>
  <r>
    <s v="Sophia BMV"/>
    <s v="Fibra"/>
    <s v="M"/>
    <x v="70"/>
    <x v="1"/>
    <d v="2013-06-01T00:00:00"/>
    <n v="100"/>
  </r>
  <r>
    <s v="Jacob Suzuki"/>
    <s v="Móvil"/>
    <s v="V"/>
    <x v="23"/>
    <x v="4"/>
    <d v="2013-06-01T00:00:00"/>
    <n v="42"/>
  </r>
  <r>
    <s v="Ava Ford"/>
    <s v="Móvil"/>
    <s v="M"/>
    <x v="1139"/>
    <x v="7"/>
    <d v="2013-06-01T00:00:00"/>
    <n v="41"/>
  </r>
  <r>
    <s v="Chloe Range"/>
    <s v="ADSL"/>
    <s v="V"/>
    <x v="308"/>
    <x v="4"/>
    <d v="2013-06-01T00:00:00"/>
    <n v="42"/>
  </r>
  <r>
    <s v="Daniel Jeep"/>
    <s v="Móvil"/>
    <s v="V"/>
    <x v="35"/>
    <x v="6"/>
    <d v="2013-06-01T00:00:00"/>
    <n v="52"/>
  </r>
  <r>
    <s v="Daniel Audi"/>
    <s v="Móvil"/>
    <s v="M"/>
    <x v="97"/>
    <x v="10"/>
    <d v="2013-06-01T00:00:00"/>
    <n v="58"/>
  </r>
  <r>
    <s v="Jacob Renault"/>
    <s v="Móvil + Fijo"/>
    <s v="V"/>
    <x v="5"/>
    <x v="3"/>
    <d v="2013-06-01T00:00:00"/>
    <n v="60"/>
  </r>
  <r>
    <s v="Liam Hyundai"/>
    <s v="Móvil + Fijo"/>
    <s v="M"/>
    <x v="149"/>
    <x v="10"/>
    <d v="2013-06-01T00:00:00"/>
    <n v="55"/>
  </r>
  <r>
    <s v="Alexander Lotus"/>
    <s v="Móvil + Fijo"/>
    <s v="M"/>
    <x v="361"/>
    <x v="1"/>
    <d v="2013-06-01T00:00:00"/>
    <n v="51"/>
  </r>
  <r>
    <s v="Ethan Lotus"/>
    <s v="Móvil"/>
    <s v="M"/>
    <x v="1146"/>
    <x v="1"/>
    <d v="2013-06-01T00:00:00"/>
    <n v="33"/>
  </r>
  <r>
    <s v="Olivia Suzuki"/>
    <s v="Móvil + Fijo"/>
    <s v="V"/>
    <x v="520"/>
    <x v="0"/>
    <d v="2013-06-01T00:00:00"/>
    <n v="53"/>
  </r>
  <r>
    <s v="Alexander Daewo"/>
    <s v="Móvil"/>
    <s v="V"/>
    <x v="168"/>
    <x v="2"/>
    <d v="2013-06-01T00:00:00"/>
    <n v="40"/>
  </r>
  <r>
    <s v="Sophia Renault"/>
    <s v="Móvil + Fijo"/>
    <s v="V"/>
    <x v="190"/>
    <x v="6"/>
    <d v="2013-06-01T00:00:00"/>
    <n v="53"/>
  </r>
  <r>
    <s v="Emma Ferrari"/>
    <s v="Fibra"/>
    <s v="M"/>
    <x v="1150"/>
    <x v="0"/>
    <d v="2013-06-01T00:00:00"/>
    <n v="92"/>
  </r>
  <r>
    <s v="Mason Jeep"/>
    <s v="Móvil + Fijo"/>
    <s v="V"/>
    <x v="414"/>
    <x v="4"/>
    <d v="2013-06-01T00:00:00"/>
    <n v="59"/>
  </r>
  <r>
    <s v="Emily Jaguar"/>
    <s v="Móvil"/>
    <s v="M"/>
    <x v="1152"/>
    <x v="0"/>
    <d v="2013-06-01T00:00:00"/>
    <n v="57"/>
  </r>
  <r>
    <s v="Sophia Renault"/>
    <s v="Móvil + Fijo"/>
    <s v="V"/>
    <x v="190"/>
    <x v="6"/>
    <d v="2013-06-01T00:00:00"/>
    <n v="57"/>
  </r>
  <r>
    <s v="Ethan Chrysler"/>
    <s v="ADSL"/>
    <s v="V"/>
    <x v="126"/>
    <x v="0"/>
    <d v="2013-06-01T00:00:00"/>
    <n v="46"/>
  </r>
  <r>
    <s v="Noah BMV"/>
    <s v="Móvil + Fijo"/>
    <s v="M"/>
    <x v="192"/>
    <x v="7"/>
    <d v="2013-06-01T00:00:00"/>
    <n v="59"/>
  </r>
  <r>
    <s v="Noah Chrysler"/>
    <s v="Móvil + Fijo"/>
    <s v="V"/>
    <x v="191"/>
    <x v="7"/>
    <d v="2013-06-01T00:00:00"/>
    <n v="51"/>
  </r>
  <r>
    <s v="Alexander Toyota"/>
    <s v="Fibra"/>
    <s v="M"/>
    <x v="275"/>
    <x v="4"/>
    <d v="2013-06-01T00:00:00"/>
    <n v="93"/>
  </r>
  <r>
    <s v="Emily Lexus"/>
    <s v="ADSL"/>
    <s v="V"/>
    <x v="28"/>
    <x v="7"/>
    <d v="2013-06-01T00:00:00"/>
    <n v="47"/>
  </r>
  <r>
    <s v="Olivia Ford"/>
    <s v="Móvil + Fijo"/>
    <s v="M"/>
    <x v="291"/>
    <x v="3"/>
    <d v="2013-06-01T00:00:00"/>
    <n v="55"/>
  </r>
  <r>
    <s v="Elizabeth Hyundai"/>
    <s v="Móvil"/>
    <s v="M"/>
    <x v="135"/>
    <x v="0"/>
    <d v="2013-06-01T00:00:00"/>
    <n v="24"/>
  </r>
  <r>
    <s v="Emma Seat"/>
    <s v="Móvil + Fijo"/>
    <s v="V"/>
    <x v="93"/>
    <x v="3"/>
    <d v="2013-06-01T00:00:00"/>
    <n v="52"/>
  </r>
  <r>
    <s v="Mia Lexus"/>
    <s v="ADSL"/>
    <s v="M"/>
    <x v="1055"/>
    <x v="7"/>
    <d v="2013-06-01T00:00:00"/>
    <n v="66"/>
  </r>
  <r>
    <s v="Abigail Kia"/>
    <s v="Móvil"/>
    <s v="V"/>
    <x v="103"/>
    <x v="5"/>
    <d v="2013-06-01T00:00:00"/>
    <n v="26"/>
  </r>
  <r>
    <s v="Olivia Suzuki"/>
    <s v="Móvil + Fijo"/>
    <s v="V"/>
    <x v="520"/>
    <x v="0"/>
    <d v="2013-06-01T00:00:00"/>
    <n v="60"/>
  </r>
  <r>
    <s v="Ava Toyota"/>
    <s v="Móvil"/>
    <s v="V"/>
    <x v="56"/>
    <x v="9"/>
    <d v="2013-06-01T00:00:00"/>
    <n v="40"/>
  </r>
  <r>
    <s v="William Nissan"/>
    <s v="ADSL"/>
    <s v="M"/>
    <x v="130"/>
    <x v="7"/>
    <d v="2013-06-01T00:00:00"/>
    <n v="64"/>
  </r>
  <r>
    <s v="Jacob Lotus"/>
    <s v="Móvil + Fijo"/>
    <s v="M"/>
    <x v="210"/>
    <x v="3"/>
    <d v="2013-06-01T00:00:00"/>
    <n v="52"/>
  </r>
  <r>
    <s v="Sophia Hyundai"/>
    <s v="Móvil"/>
    <s v="M"/>
    <x v="876"/>
    <x v="5"/>
    <d v="2013-06-01T00:00:00"/>
    <n v="53"/>
  </r>
  <r>
    <s v="Emma Hyundai"/>
    <s v="Móvil"/>
    <s v="V"/>
    <x v="738"/>
    <x v="10"/>
    <d v="2013-06-01T00:00:00"/>
    <n v="33"/>
  </r>
  <r>
    <s v="Abigail Toyota"/>
    <s v="Móvil"/>
    <s v="V"/>
    <x v="768"/>
    <x v="7"/>
    <d v="2013-06-01T00:00:00"/>
    <n v="56"/>
  </r>
  <r>
    <s v="Isabella Dodge"/>
    <s v="Móvil"/>
    <s v="M"/>
    <x v="26"/>
    <x v="5"/>
    <d v="2013-06-01T00:00:00"/>
    <n v="24"/>
  </r>
  <r>
    <s v="Emma Nissan"/>
    <s v="Móvil"/>
    <s v="V"/>
    <x v="248"/>
    <x v="4"/>
    <d v="2013-06-01T00:00:00"/>
    <n v="54"/>
  </r>
  <r>
    <s v="Abigail Jaguar"/>
    <s v="Móvil"/>
    <s v="M"/>
    <x v="671"/>
    <x v="6"/>
    <d v="2013-06-01T00:00:00"/>
    <n v="54"/>
  </r>
  <r>
    <s v="Sophia Dodge"/>
    <s v="ADSL"/>
    <s v="M"/>
    <x v="1172"/>
    <x v="4"/>
    <d v="2013-06-01T00:00:00"/>
    <n v="56"/>
  </r>
  <r>
    <s v="Chloe Toyota"/>
    <s v="Móvil"/>
    <s v="M"/>
    <x v="3"/>
    <x v="2"/>
    <d v="2013-06-01T00:00:00"/>
    <n v="31"/>
  </r>
  <r>
    <s v="Jacob Nissan"/>
    <s v="Móvil + Fijo"/>
    <s v="M"/>
    <x v="331"/>
    <x v="0"/>
    <d v="2013-06-01T00:00:00"/>
    <n v="57"/>
  </r>
  <r>
    <s v="Emily Lotus"/>
    <s v="Móvil + Fijo"/>
    <s v="M"/>
    <x v="274"/>
    <x v="10"/>
    <d v="2013-06-01T00:00:00"/>
    <n v="55"/>
  </r>
  <r>
    <s v="Emily Seat"/>
    <s v="Móvil"/>
    <s v="M"/>
    <x v="81"/>
    <x v="3"/>
    <d v="2013-06-01T00:00:00"/>
    <n v="57"/>
  </r>
  <r>
    <s v="Isabella Toyota"/>
    <s v="Móvil + Fijo"/>
    <s v="V"/>
    <x v="232"/>
    <x v="9"/>
    <d v="2013-06-01T00:00:00"/>
    <n v="56"/>
  </r>
  <r>
    <s v="Ethan Seat"/>
    <s v="ADSL"/>
    <s v="V"/>
    <x v="38"/>
    <x v="5"/>
    <d v="2013-06-01T00:00:00"/>
    <n v="65"/>
  </r>
  <r>
    <s v="Alexander Lexus"/>
    <s v="Móvil + Fijo"/>
    <s v="M"/>
    <x v="424"/>
    <x v="10"/>
    <d v="2013-06-01T00:00:00"/>
    <n v="55"/>
  </r>
  <r>
    <s v="Aiden Jeep"/>
    <s v="Móvil"/>
    <s v="M"/>
    <x v="1179"/>
    <x v="1"/>
    <d v="2013-06-01T00:00:00"/>
    <n v="35"/>
  </r>
  <r>
    <s v="Emma Jaguar"/>
    <s v="ADSL"/>
    <s v="V"/>
    <x v="286"/>
    <x v="5"/>
    <d v="2013-06-01T00:00:00"/>
    <n v="45"/>
  </r>
  <r>
    <s v="Aiden Suzuki"/>
    <s v="Móvil"/>
    <s v="M"/>
    <x v="526"/>
    <x v="4"/>
    <d v="2013-06-01T00:00:00"/>
    <n v="46"/>
  </r>
  <r>
    <s v="Emma Rolls"/>
    <s v="Móvil"/>
    <s v="M"/>
    <x v="1895"/>
    <x v="7"/>
    <d v="2013-06-01T00:00:00"/>
    <n v="57"/>
  </r>
  <r>
    <s v="Liam Audi"/>
    <s v="Otros"/>
    <s v="M"/>
    <x v="205"/>
    <x v="0"/>
    <d v="2013-06-01T00:00:00"/>
    <n v="46"/>
  </r>
  <r>
    <s v="Jacob Renault"/>
    <s v="Móvil + Fijo"/>
    <s v="V"/>
    <x v="5"/>
    <x v="3"/>
    <d v="2013-06-01T00:00:00"/>
    <n v="53"/>
  </r>
  <r>
    <s v="Sophia Lotus"/>
    <s v="Móvil"/>
    <s v="V"/>
    <x v="254"/>
    <x v="7"/>
    <d v="2013-06-01T00:00:00"/>
    <n v="30"/>
  </r>
  <r>
    <s v="Isabella Lotus"/>
    <s v="Móvil"/>
    <s v="M"/>
    <x v="239"/>
    <x v="8"/>
    <d v="2013-06-01T00:00:00"/>
    <n v="46"/>
  </r>
  <r>
    <s v="Mason Audi"/>
    <s v="Móvil + Fijo"/>
    <s v="M"/>
    <x v="613"/>
    <x v="3"/>
    <d v="2013-06-01T00:00:00"/>
    <n v="58"/>
  </r>
  <r>
    <s v="Abigail Toyota"/>
    <s v="Móvil"/>
    <s v="V"/>
    <x v="768"/>
    <x v="7"/>
    <d v="2013-06-01T00:00:00"/>
    <n v="20"/>
  </r>
  <r>
    <s v="Aiden Renault"/>
    <s v="ADSL"/>
    <s v="M"/>
    <x v="455"/>
    <x v="4"/>
    <d v="2013-06-01T00:00:00"/>
    <n v="50"/>
  </r>
  <r>
    <s v="Jacob Range"/>
    <s v="Móvil + Fijo"/>
    <s v="V"/>
    <x v="548"/>
    <x v="1"/>
    <d v="2013-06-01T00:00:00"/>
    <n v="55"/>
  </r>
  <r>
    <s v="Isabella Ferrari"/>
    <s v="Móvil"/>
    <s v="V"/>
    <x v="1190"/>
    <x v="0"/>
    <d v="2013-06-01T00:00:00"/>
    <n v="51"/>
  </r>
  <r>
    <s v="Madison BMV"/>
    <s v="Móvil + Fijo"/>
    <s v="V"/>
    <x v="147"/>
    <x v="7"/>
    <d v="2013-06-01T00:00:00"/>
    <n v="53"/>
  </r>
  <r>
    <s v="William Renault"/>
    <s v="Móvil"/>
    <s v="M"/>
    <x v="212"/>
    <x v="7"/>
    <d v="2013-06-01T00:00:00"/>
    <n v="56"/>
  </r>
  <r>
    <s v="Ethan Rolls"/>
    <s v="Fibra"/>
    <s v="V"/>
    <x v="485"/>
    <x v="1"/>
    <d v="2013-06-01T00:00:00"/>
    <n v="89"/>
  </r>
  <r>
    <s v="Madison Seat"/>
    <s v="Móvil + Fijo"/>
    <s v="M"/>
    <x v="521"/>
    <x v="5"/>
    <d v="2013-06-01T00:00:00"/>
    <n v="59"/>
  </r>
  <r>
    <s v="Abigail Seat"/>
    <s v="Móvil"/>
    <s v="M"/>
    <x v="1195"/>
    <x v="7"/>
    <d v="2013-06-01T00:00:00"/>
    <n v="48"/>
  </r>
  <r>
    <s v="Michael Ford"/>
    <s v="ADSL"/>
    <s v="M"/>
    <x v="96"/>
    <x v="5"/>
    <d v="2013-06-01T00:00:00"/>
    <n v="62"/>
  </r>
  <r>
    <s v="Isabella Daewo"/>
    <s v="Móvil"/>
    <s v="M"/>
    <x v="279"/>
    <x v="4"/>
    <d v="2013-06-01T00:00:00"/>
    <n v="43"/>
  </r>
  <r>
    <s v="Jacob Chrysler"/>
    <s v="ADSL"/>
    <s v="V"/>
    <x v="380"/>
    <x v="8"/>
    <d v="2013-06-01T00:00:00"/>
    <n v="47"/>
  </r>
  <r>
    <s v="Alexander Seat"/>
    <s v="Móvil"/>
    <s v="V"/>
    <x v="1199"/>
    <x v="7"/>
    <d v="2013-06-01T00:00:00"/>
    <n v="25"/>
  </r>
  <r>
    <s v="Noah Lexus"/>
    <s v="ADSL"/>
    <s v="M"/>
    <x v="270"/>
    <x v="4"/>
    <d v="2013-06-01T00:00:00"/>
    <n v="41"/>
  </r>
  <r>
    <s v="Jayden Wolks"/>
    <s v="ADSL"/>
    <s v="M"/>
    <x v="1201"/>
    <x v="10"/>
    <d v="2013-06-01T00:00:00"/>
    <n v="55"/>
  </r>
  <r>
    <s v="Mason Chrysler"/>
    <s v="ADSL"/>
    <s v="V"/>
    <x v="116"/>
    <x v="5"/>
    <d v="2013-06-01T00:00:00"/>
    <n v="53"/>
  </r>
  <r>
    <s v="Olivia Jeep"/>
    <s v="Móvil"/>
    <s v="V"/>
    <x v="106"/>
    <x v="2"/>
    <d v="2013-06-01T00:00:00"/>
    <n v="57"/>
  </r>
  <r>
    <s v="Isabella Suzuki"/>
    <s v="Móvil"/>
    <s v="M"/>
    <x v="382"/>
    <x v="2"/>
    <d v="2013-06-01T00:00:00"/>
    <n v="40"/>
  </r>
  <r>
    <s v="Madison Renault"/>
    <s v="ADSL"/>
    <s v="M"/>
    <x v="18"/>
    <x v="7"/>
    <d v="2013-06-01T00:00:00"/>
    <n v="63"/>
  </r>
  <r>
    <s v="Daniel Hyundai"/>
    <s v="Móvil"/>
    <s v="M"/>
    <x v="1206"/>
    <x v="6"/>
    <d v="2013-06-01T00:00:00"/>
    <n v="35"/>
  </r>
  <r>
    <s v="Liam Kia"/>
    <s v="Móvil + Fijo"/>
    <s v="V"/>
    <x v="1046"/>
    <x v="0"/>
    <d v="2013-06-01T00:00:00"/>
    <n v="60"/>
  </r>
  <r>
    <s v="Mason Renault"/>
    <s v="Móvil"/>
    <s v="V"/>
    <x v="256"/>
    <x v="8"/>
    <d v="2013-06-01T00:00:00"/>
    <n v="32"/>
  </r>
  <r>
    <s v="Isabella Audi"/>
    <s v="Móvil"/>
    <s v="V"/>
    <x v="8"/>
    <x v="2"/>
    <d v="2013-06-01T00:00:00"/>
    <n v="47"/>
  </r>
  <r>
    <s v="Ava Nissan"/>
    <s v="Móvil"/>
    <s v="V"/>
    <x v="285"/>
    <x v="2"/>
    <d v="2013-06-01T00:00:00"/>
    <n v="26"/>
  </r>
  <r>
    <s v="Abigail Jaguar"/>
    <s v="Móvil"/>
    <s v="M"/>
    <x v="671"/>
    <x v="6"/>
    <d v="2013-06-01T00:00:00"/>
    <n v="25"/>
  </r>
  <r>
    <s v="Olivia Jaguar"/>
    <s v="Móvil"/>
    <s v="M"/>
    <x v="161"/>
    <x v="7"/>
    <d v="2013-06-01T00:00:00"/>
    <n v="33"/>
  </r>
  <r>
    <s v="Ava Audi"/>
    <s v="Móvil"/>
    <s v="V"/>
    <x v="196"/>
    <x v="5"/>
    <d v="2013-06-01T00:00:00"/>
    <n v="47"/>
  </r>
  <r>
    <s v="Madison Lexus"/>
    <s v="ADSL"/>
    <s v="V"/>
    <x v="844"/>
    <x v="9"/>
    <d v="2013-06-01T00:00:00"/>
    <n v="53"/>
  </r>
  <r>
    <s v="Elizabeth Daewo"/>
    <s v="Móvil"/>
    <s v="V"/>
    <x v="649"/>
    <x v="1"/>
    <d v="2013-06-01T00:00:00"/>
    <n v="53"/>
  </r>
  <r>
    <s v="Emily Dodge"/>
    <s v="Otros"/>
    <s v="M"/>
    <x v="353"/>
    <x v="7"/>
    <d v="2013-06-01T00:00:00"/>
    <n v="61"/>
  </r>
  <r>
    <s v="Jacob Wolks"/>
    <s v="Móvil"/>
    <s v="V"/>
    <x v="575"/>
    <x v="1"/>
    <d v="2013-06-01T00:00:00"/>
    <n v="50"/>
  </r>
  <r>
    <s v="Mia Nissan"/>
    <s v="Móvil + Fijo"/>
    <s v="M"/>
    <x v="1218"/>
    <x v="9"/>
    <d v="2013-06-01T00:00:00"/>
    <n v="60"/>
  </r>
  <r>
    <s v="Noah Jeep"/>
    <s v="ADSL"/>
    <s v="V"/>
    <x v="27"/>
    <x v="3"/>
    <d v="2013-06-01T00:00:00"/>
    <n v="50"/>
  </r>
  <r>
    <s v="Mason Wolks"/>
    <s v="Móvil + Fijo"/>
    <s v="M"/>
    <x v="114"/>
    <x v="8"/>
    <d v="2013-06-01T00:00:00"/>
    <n v="58"/>
  </r>
  <r>
    <s v="William Renault"/>
    <s v="Móvil"/>
    <s v="M"/>
    <x v="212"/>
    <x v="7"/>
    <d v="2013-06-01T00:00:00"/>
    <n v="52"/>
  </r>
  <r>
    <s v="Chloe BMV"/>
    <s v="Móvil"/>
    <s v="V"/>
    <x v="731"/>
    <x v="1"/>
    <d v="2013-06-01T00:00:00"/>
    <n v="26"/>
  </r>
  <r>
    <s v="Mia Seat"/>
    <s v="Móvil + Fijo"/>
    <s v="M"/>
    <x v="385"/>
    <x v="1"/>
    <d v="2013-06-01T00:00:00"/>
    <n v="51"/>
  </r>
  <r>
    <s v="Isabella Nissan"/>
    <s v="Móvil"/>
    <s v="M"/>
    <x v="545"/>
    <x v="4"/>
    <d v="2013-06-01T00:00:00"/>
    <n v="24"/>
  </r>
  <r>
    <s v="Mia Jeep"/>
    <s v="Móvil"/>
    <s v="V"/>
    <x v="819"/>
    <x v="8"/>
    <d v="2013-06-01T00:00:00"/>
    <n v="52"/>
  </r>
  <r>
    <s v="Liam Toyota"/>
    <s v="Móvil"/>
    <s v="V"/>
    <x v="419"/>
    <x v="1"/>
    <d v="2013-06-01T00:00:00"/>
    <n v="32"/>
  </r>
  <r>
    <s v="Madison Rolls"/>
    <s v="ADSL"/>
    <s v="M"/>
    <x v="218"/>
    <x v="5"/>
    <d v="2013-06-01T00:00:00"/>
    <n v="45"/>
  </r>
  <r>
    <s v="Daniel Chrysler"/>
    <s v="ADSL"/>
    <s v="V"/>
    <x v="60"/>
    <x v="2"/>
    <d v="2013-06-01T00:00:00"/>
    <n v="60"/>
  </r>
  <r>
    <s v="Chloe Seat"/>
    <s v="Móvil"/>
    <s v="M"/>
    <x v="1227"/>
    <x v="6"/>
    <d v="2013-06-01T00:00:00"/>
    <n v="23"/>
  </r>
  <r>
    <s v="Aiden Jeep"/>
    <s v="Móvil"/>
    <s v="M"/>
    <x v="1179"/>
    <x v="1"/>
    <d v="2013-06-01T00:00:00"/>
    <n v="38"/>
  </r>
  <r>
    <s v="Michael Jeep"/>
    <s v="Otros"/>
    <s v="V"/>
    <x v="1229"/>
    <x v="1"/>
    <d v="2013-06-01T00:00:00"/>
    <n v="29"/>
  </r>
  <r>
    <s v="Sophia Ferrari"/>
    <s v="Móvil + Fijo"/>
    <s v="V"/>
    <x v="183"/>
    <x v="9"/>
    <d v="2013-06-01T00:00:00"/>
    <n v="54"/>
  </r>
  <r>
    <s v="Olivia Renault"/>
    <s v="Otros"/>
    <s v="M"/>
    <x v="486"/>
    <x v="3"/>
    <d v="2013-06-01T00:00:00"/>
    <n v="49"/>
  </r>
  <r>
    <s v="Elizabeth Toyota"/>
    <s v="Móvil"/>
    <s v="M"/>
    <x v="430"/>
    <x v="10"/>
    <d v="2013-06-01T00:00:00"/>
    <n v="56"/>
  </r>
  <r>
    <s v="Elizabeth Chrysler"/>
    <s v="Móvil + Fijo"/>
    <s v="V"/>
    <x v="718"/>
    <x v="0"/>
    <d v="2013-06-01T00:00:00"/>
    <n v="53"/>
  </r>
  <r>
    <s v="Noah Chrysler"/>
    <s v="Móvil + Fijo"/>
    <s v="V"/>
    <x v="191"/>
    <x v="7"/>
    <d v="2013-06-01T00:00:00"/>
    <n v="55"/>
  </r>
  <r>
    <s v="Alexander Ford"/>
    <s v="Móvil + Fijo"/>
    <s v="V"/>
    <x v="82"/>
    <x v="4"/>
    <d v="2013-06-01T00:00:00"/>
    <n v="54"/>
  </r>
  <r>
    <s v="Isabella Lotus"/>
    <s v="Móvil"/>
    <s v="M"/>
    <x v="239"/>
    <x v="8"/>
    <d v="2013-06-01T00:00:00"/>
    <n v="44"/>
  </r>
  <r>
    <s v="Mia Seat"/>
    <s v="Móvil + Fijo"/>
    <s v="M"/>
    <x v="385"/>
    <x v="1"/>
    <d v="2013-06-01T00:00:00"/>
    <n v="54"/>
  </r>
  <r>
    <s v="Michael Hyundai"/>
    <s v="ADSL"/>
    <s v="M"/>
    <x v="641"/>
    <x v="4"/>
    <d v="2013-06-01T00:00:00"/>
    <n v="52"/>
  </r>
  <r>
    <s v="Noah Range"/>
    <s v="ADSL"/>
    <s v="V"/>
    <x v="600"/>
    <x v="2"/>
    <d v="2013-06-01T00:00:00"/>
    <n v="62"/>
  </r>
  <r>
    <s v="Isabella Lotus"/>
    <s v="Móvil"/>
    <s v="M"/>
    <x v="239"/>
    <x v="8"/>
    <d v="2013-06-01T00:00:00"/>
    <n v="51"/>
  </r>
  <r>
    <s v="Ethan Hyundai"/>
    <s v="ADSL"/>
    <s v="V"/>
    <x v="202"/>
    <x v="7"/>
    <d v="2013-06-01T00:00:00"/>
    <n v="63"/>
  </r>
  <r>
    <s v="Daniel Wolks"/>
    <s v="ADSL"/>
    <s v="M"/>
    <x v="421"/>
    <x v="3"/>
    <d v="2013-06-01T00:00:00"/>
    <n v="47"/>
  </r>
  <r>
    <s v="Isabella Suzuki"/>
    <s v="Móvil"/>
    <s v="M"/>
    <x v="382"/>
    <x v="2"/>
    <d v="2013-06-01T00:00:00"/>
    <n v="31"/>
  </r>
  <r>
    <s v="Noah Range"/>
    <s v="ADSL"/>
    <s v="V"/>
    <x v="600"/>
    <x v="2"/>
    <d v="2013-06-01T00:00:00"/>
    <n v="68"/>
  </r>
  <r>
    <s v="Jayden Jeep"/>
    <s v="Móvil"/>
    <s v="M"/>
    <x v="976"/>
    <x v="7"/>
    <d v="2013-06-01T00:00:00"/>
    <n v="24"/>
  </r>
  <r>
    <s v="Alexander Kia"/>
    <s v="Móvil"/>
    <s v="M"/>
    <x v="364"/>
    <x v="9"/>
    <d v="2013-06-01T00:00:00"/>
    <n v="42"/>
  </r>
  <r>
    <s v="Sophia Lexus"/>
    <s v="Móvil + Fijo"/>
    <s v="V"/>
    <x v="72"/>
    <x v="9"/>
    <d v="2013-06-01T00:00:00"/>
    <n v="52"/>
  </r>
  <r>
    <s v="Mia BMV"/>
    <s v="ADSL"/>
    <s v="M"/>
    <x v="167"/>
    <x v="3"/>
    <d v="2013-06-01T00:00:00"/>
    <n v="48"/>
  </r>
  <r>
    <s v="Aiden Jaguar"/>
    <s v="Móvil"/>
    <s v="V"/>
    <x v="42"/>
    <x v="8"/>
    <d v="2013-06-01T00:00:00"/>
    <n v="35"/>
  </r>
  <r>
    <s v="Abigail Daewo"/>
    <s v="Móvil"/>
    <s v="M"/>
    <x v="41"/>
    <x v="1"/>
    <d v="2013-06-01T00:00:00"/>
    <n v="47"/>
  </r>
  <r>
    <s v="Elizabeth Audi"/>
    <s v="Móvil"/>
    <s v="V"/>
    <x v="170"/>
    <x v="3"/>
    <d v="2013-06-01T00:00:00"/>
    <n v="22"/>
  </r>
  <r>
    <s v="Mia Range"/>
    <s v="Móvil + Fijo"/>
    <s v="V"/>
    <x v="307"/>
    <x v="8"/>
    <d v="2013-06-01T00:00:00"/>
    <n v="59"/>
  </r>
  <r>
    <s v="Ava Nissan"/>
    <s v="Móvil"/>
    <s v="V"/>
    <x v="285"/>
    <x v="2"/>
    <d v="2013-06-01T00:00:00"/>
    <n v="31"/>
  </r>
  <r>
    <s v="Madison Rolls"/>
    <s v="ADSL"/>
    <s v="M"/>
    <x v="218"/>
    <x v="5"/>
    <d v="2013-06-01T00:00:00"/>
    <n v="47"/>
  </r>
  <r>
    <s v="Isabella Suzuki"/>
    <s v="Móvil"/>
    <s v="M"/>
    <x v="382"/>
    <x v="2"/>
    <d v="2013-06-01T00:00:00"/>
    <n v="27"/>
  </r>
  <r>
    <s v="Emma Kia"/>
    <s v="Otros"/>
    <s v="V"/>
    <x v="65"/>
    <x v="9"/>
    <d v="2013-06-01T00:00:00"/>
    <n v="22"/>
  </r>
  <r>
    <s v="Chloe Seat"/>
    <s v="Móvil"/>
    <s v="M"/>
    <x v="1227"/>
    <x v="6"/>
    <d v="2013-06-01T00:00:00"/>
    <n v="33"/>
  </r>
  <r>
    <s v="William Rolls"/>
    <s v="Móvil"/>
    <s v="M"/>
    <x v="225"/>
    <x v="0"/>
    <d v="2013-06-01T00:00:00"/>
    <n v="35"/>
  </r>
  <r>
    <s v="Sophia Seat"/>
    <s v="Móvil"/>
    <s v="V"/>
    <x v="6"/>
    <x v="3"/>
    <d v="2013-06-01T00:00:00"/>
    <n v="39"/>
  </r>
  <r>
    <s v="Elizabeth Range"/>
    <s v="Fibra"/>
    <s v="M"/>
    <x v="77"/>
    <x v="7"/>
    <d v="2013-06-01T00:00:00"/>
    <n v="100"/>
  </r>
  <r>
    <s v="Mason Lotus"/>
    <s v="Móvil"/>
    <s v="M"/>
    <x v="12"/>
    <x v="1"/>
    <d v="2013-06-01T00:00:00"/>
    <n v="40"/>
  </r>
  <r>
    <s v="Noah Jaguar"/>
    <s v="Móvil + Fijo"/>
    <s v="M"/>
    <x v="150"/>
    <x v="6"/>
    <d v="2013-06-01T00:00:00"/>
    <n v="51"/>
  </r>
  <r>
    <s v="Jacob Kia"/>
    <s v="Móvil"/>
    <s v="V"/>
    <x v="354"/>
    <x v="3"/>
    <d v="2013-06-01T00:00:00"/>
    <n v="46"/>
  </r>
  <r>
    <s v="Michael Jeep"/>
    <s v="Otros"/>
    <s v="V"/>
    <x v="1229"/>
    <x v="1"/>
    <d v="2013-06-01T00:00:00"/>
    <n v="47"/>
  </r>
  <r>
    <s v="Madison Suzuki"/>
    <s v="Móvil"/>
    <s v="V"/>
    <x v="397"/>
    <x v="5"/>
    <d v="2013-06-01T00:00:00"/>
    <n v="60"/>
  </r>
  <r>
    <s v="Mason Lexus"/>
    <s v="Móvil"/>
    <s v="V"/>
    <x v="425"/>
    <x v="6"/>
    <d v="2013-06-01T00:00:00"/>
    <n v="58"/>
  </r>
  <r>
    <s v="Ethan Suzuki"/>
    <s v="Móvil + Fijo"/>
    <s v="V"/>
    <x v="592"/>
    <x v="5"/>
    <d v="2013-06-01T00:00:00"/>
    <n v="52"/>
  </r>
  <r>
    <s v="Aiden Nissan"/>
    <s v="Fibra"/>
    <s v="V"/>
    <x v="982"/>
    <x v="10"/>
    <d v="2013-06-01T00:00:00"/>
    <n v="78"/>
  </r>
  <r>
    <s v="Ethan Range"/>
    <s v="Fibra"/>
    <s v="V"/>
    <x v="195"/>
    <x v="1"/>
    <d v="2013-06-01T00:00:00"/>
    <n v="99"/>
  </r>
  <r>
    <s v="Abigail Chrysler"/>
    <s v="ADSL"/>
    <s v="M"/>
    <x v="482"/>
    <x v="0"/>
    <d v="2013-06-01T00:00:00"/>
    <n v="55"/>
  </r>
  <r>
    <s v="Daniel Chrysler"/>
    <s v="ADSL"/>
    <s v="V"/>
    <x v="60"/>
    <x v="2"/>
    <d v="2013-06-01T00:00:00"/>
    <n v="70"/>
  </r>
  <r>
    <s v="Isabella Kia"/>
    <s v="ADSL"/>
    <s v="V"/>
    <x v="368"/>
    <x v="2"/>
    <d v="2013-06-01T00:00:00"/>
    <n v="42"/>
  </r>
  <r>
    <s v="Mason Renault"/>
    <s v="Móvil"/>
    <s v="V"/>
    <x v="256"/>
    <x v="8"/>
    <d v="2013-06-01T00:00:00"/>
    <n v="43"/>
  </r>
  <r>
    <s v="Emily Audi"/>
    <s v="Móvil + Fijo"/>
    <s v="M"/>
    <x v="100"/>
    <x v="7"/>
    <d v="2013-06-01T00:00:00"/>
    <n v="52"/>
  </r>
  <r>
    <s v="Emma Chrysler"/>
    <s v="ADSL"/>
    <s v="V"/>
    <x v="227"/>
    <x v="6"/>
    <d v="2013-06-01T00:00:00"/>
    <n v="54"/>
  </r>
  <r>
    <s v="Emily Lotus"/>
    <s v="Móvil + Fijo"/>
    <s v="M"/>
    <x v="274"/>
    <x v="10"/>
    <d v="2013-06-01T00:00:00"/>
    <n v="52"/>
  </r>
  <r>
    <s v="Chloe Wolks"/>
    <s v="Móvil + Fijo"/>
    <s v="V"/>
    <x v="17"/>
    <x v="0"/>
    <d v="2013-06-01T00:00:00"/>
    <n v="55"/>
  </r>
  <r>
    <s v="Abigail Hyundai"/>
    <s v="ADSL"/>
    <s v="M"/>
    <x v="107"/>
    <x v="2"/>
    <d v="2013-06-01T00:00:00"/>
    <n v="46"/>
  </r>
  <r>
    <s v="Ethan Ford"/>
    <s v="Móvil + Fijo"/>
    <s v="M"/>
    <x v="508"/>
    <x v="0"/>
    <d v="2013-06-01T00:00:00"/>
    <n v="54"/>
  </r>
  <r>
    <s v="Sophia Daewo"/>
    <s v="Móvil + Fijo"/>
    <s v="M"/>
    <x v="944"/>
    <x v="4"/>
    <d v="2013-06-01T00:00:00"/>
    <n v="56"/>
  </r>
  <r>
    <s v="Mia Kia"/>
    <s v="Móvil"/>
    <s v="M"/>
    <x v="50"/>
    <x v="7"/>
    <d v="2013-06-01T00:00:00"/>
    <n v="42"/>
  </r>
  <r>
    <s v="Mason BMV"/>
    <s v="ADSL"/>
    <s v="M"/>
    <x v="186"/>
    <x v="10"/>
    <d v="2013-06-01T00:00:00"/>
    <n v="40"/>
  </r>
  <r>
    <s v="Ava Toyota"/>
    <s v="Móvil"/>
    <s v="V"/>
    <x v="56"/>
    <x v="9"/>
    <d v="2013-06-01T00:00:00"/>
    <n v="53"/>
  </r>
  <r>
    <s v="Sophia Daewo"/>
    <s v="Móvil + Fijo"/>
    <s v="M"/>
    <x v="944"/>
    <x v="4"/>
    <d v="2013-06-01T00:00:00"/>
    <n v="51"/>
  </r>
  <r>
    <s v="Emily Nissan"/>
    <s v="Móvil"/>
    <s v="V"/>
    <x v="864"/>
    <x v="1"/>
    <d v="2013-06-01T00:00:00"/>
    <n v="34"/>
  </r>
  <r>
    <s v="Isabella Renault"/>
    <s v="Fibra"/>
    <s v="V"/>
    <x v="471"/>
    <x v="7"/>
    <d v="2013-06-01T00:00:00"/>
    <n v="99"/>
  </r>
  <r>
    <s v="Emma Honda"/>
    <s v="Fibra"/>
    <s v="V"/>
    <x v="1280"/>
    <x v="0"/>
    <d v="2013-06-01T00:00:00"/>
    <n v="75"/>
  </r>
  <r>
    <s v="Emily Wolks"/>
    <s v="Móvil"/>
    <s v="V"/>
    <x v="129"/>
    <x v="3"/>
    <d v="2013-06-01T00:00:00"/>
    <n v="53"/>
  </r>
  <r>
    <s v="Jayden Renault"/>
    <s v="Móvil"/>
    <s v="V"/>
    <x v="226"/>
    <x v="4"/>
    <d v="2013-06-01T00:00:00"/>
    <n v="43"/>
  </r>
  <r>
    <s v="Chloe Kia"/>
    <s v="Móvil"/>
    <s v="V"/>
    <x v="1098"/>
    <x v="10"/>
    <d v="2013-06-01T00:00:00"/>
    <n v="43"/>
  </r>
  <r>
    <s v="Michael Renault"/>
    <s v="Móvil + Fijo"/>
    <s v="M"/>
    <x v="163"/>
    <x v="7"/>
    <d v="2013-06-01T00:00:00"/>
    <n v="54"/>
  </r>
  <r>
    <s v="Isabella Dodge"/>
    <s v="Móvil"/>
    <s v="M"/>
    <x v="26"/>
    <x v="5"/>
    <d v="2013-06-01T00:00:00"/>
    <n v="25"/>
  </r>
  <r>
    <s v="Sophia Hyundai"/>
    <s v="Móvil"/>
    <s v="M"/>
    <x v="876"/>
    <x v="5"/>
    <d v="2013-06-01T00:00:00"/>
    <n v="24"/>
  </r>
  <r>
    <s v="Jacob Lexus"/>
    <s v="Móvil"/>
    <s v="V"/>
    <x v="141"/>
    <x v="10"/>
    <d v="2013-06-01T00:00:00"/>
    <n v="49"/>
  </r>
  <r>
    <s v="Mason Wolks"/>
    <s v="Móvil + Fijo"/>
    <s v="M"/>
    <x v="114"/>
    <x v="8"/>
    <d v="2013-06-01T00:00:00"/>
    <n v="54"/>
  </r>
  <r>
    <s v="Aiden Daewo"/>
    <s v="ADSL"/>
    <s v="M"/>
    <x v="296"/>
    <x v="10"/>
    <d v="2013-06-01T00:00:00"/>
    <n v="43"/>
  </r>
  <r>
    <s v="Jacob Jaguar"/>
    <s v="Móvil"/>
    <s v="V"/>
    <x v="105"/>
    <x v="1"/>
    <d v="2013-06-01T00:00:00"/>
    <n v="58"/>
  </r>
  <r>
    <s v="Mia Ford"/>
    <s v="Fibra"/>
    <s v="M"/>
    <x v="127"/>
    <x v="9"/>
    <d v="2013-06-01T00:00:00"/>
    <n v="80"/>
  </r>
  <r>
    <s v="Alexander Nissan"/>
    <s v="Móvil"/>
    <s v="V"/>
    <x v="773"/>
    <x v="9"/>
    <d v="2013-06-01T00:00:00"/>
    <n v="37"/>
  </r>
  <r>
    <s v="Jayden Jeep"/>
    <s v="Móvil"/>
    <s v="M"/>
    <x v="976"/>
    <x v="7"/>
    <d v="2013-06-01T00:00:00"/>
    <n v="44"/>
  </r>
  <r>
    <s v="Jayden Lotus"/>
    <s v="Móvil"/>
    <s v="M"/>
    <x v="378"/>
    <x v="1"/>
    <d v="2013-06-01T00:00:00"/>
    <n v="41"/>
  </r>
  <r>
    <s v="Sophia Lexus"/>
    <s v="Móvil + Fijo"/>
    <s v="V"/>
    <x v="72"/>
    <x v="9"/>
    <d v="2013-06-01T00:00:00"/>
    <n v="59"/>
  </r>
  <r>
    <s v="Ethan Rolls"/>
    <s v="Fibra"/>
    <s v="V"/>
    <x v="485"/>
    <x v="1"/>
    <d v="2013-06-01T00:00:00"/>
    <n v="87"/>
  </r>
  <r>
    <s v="Alexander Hyundai"/>
    <s v="Móvil"/>
    <s v="V"/>
    <x v="189"/>
    <x v="1"/>
    <d v="2013-06-01T00:00:00"/>
    <n v="45"/>
  </r>
  <r>
    <s v="Olivia Toyota"/>
    <s v="Otros"/>
    <s v="V"/>
    <x v="606"/>
    <x v="0"/>
    <d v="2013-06-01T00:00:00"/>
    <n v="29"/>
  </r>
  <r>
    <s v="Noah Wolks"/>
    <s v="Móvil + Fijo"/>
    <s v="V"/>
    <x v="437"/>
    <x v="0"/>
    <d v="2013-06-01T00:00:00"/>
    <n v="57"/>
  </r>
  <r>
    <s v="Mason Chrysler"/>
    <s v="ADSL"/>
    <s v="V"/>
    <x v="116"/>
    <x v="5"/>
    <d v="2013-06-01T00:00:00"/>
    <n v="49"/>
  </r>
  <r>
    <s v="Daniel BMV"/>
    <s v="Móvil + Fijo"/>
    <s v="V"/>
    <x v="546"/>
    <x v="10"/>
    <d v="2013-06-01T00:00:00"/>
    <n v="52"/>
  </r>
  <r>
    <s v="Emma Suzuki"/>
    <s v="Móvil"/>
    <s v="M"/>
    <x v="400"/>
    <x v="10"/>
    <d v="2013-06-01T00:00:00"/>
    <n v="59"/>
  </r>
  <r>
    <s v="Emily Toyota"/>
    <s v="Móvil"/>
    <s v="M"/>
    <x v="1303"/>
    <x v="0"/>
    <d v="2013-06-01T00:00:00"/>
    <n v="43"/>
  </r>
  <r>
    <s v="Olivia Jaguar"/>
    <s v="Móvil"/>
    <s v="M"/>
    <x v="161"/>
    <x v="7"/>
    <d v="2013-06-01T00:00:00"/>
    <n v="37"/>
  </r>
  <r>
    <s v="Daniel Chrysler"/>
    <s v="ADSL"/>
    <s v="V"/>
    <x v="60"/>
    <x v="2"/>
    <d v="2013-06-01T00:00:00"/>
    <n v="61"/>
  </r>
  <r>
    <s v="Chloe Renault"/>
    <s v="Móvil"/>
    <s v="M"/>
    <x v="714"/>
    <x v="3"/>
    <d v="2013-06-01T00:00:00"/>
    <n v="44"/>
  </r>
  <r>
    <s v="William Lotus"/>
    <s v="Otros"/>
    <s v="M"/>
    <x v="1307"/>
    <x v="2"/>
    <d v="2013-06-01T00:00:00"/>
    <n v="62"/>
  </r>
  <r>
    <s v="Daniel Audi"/>
    <s v="Móvil"/>
    <s v="M"/>
    <x v="97"/>
    <x v="10"/>
    <d v="2013-06-01T00:00:00"/>
    <n v="30"/>
  </r>
  <r>
    <s v="Jacob Lexus"/>
    <s v="Móvil"/>
    <s v="V"/>
    <x v="141"/>
    <x v="10"/>
    <d v="2013-06-01T00:00:00"/>
    <n v="33"/>
  </r>
  <r>
    <s v="Isabella Range"/>
    <s v="Móvil"/>
    <s v="V"/>
    <x v="658"/>
    <x v="7"/>
    <d v="2013-06-01T00:00:00"/>
    <n v="26"/>
  </r>
  <r>
    <s v="Olivia Range"/>
    <s v="Móvil"/>
    <s v="V"/>
    <x v="588"/>
    <x v="7"/>
    <d v="2013-06-01T00:00:00"/>
    <n v="41"/>
  </r>
  <r>
    <s v="Liam Hyundai"/>
    <s v="Móvil + Fijo"/>
    <s v="M"/>
    <x v="149"/>
    <x v="10"/>
    <d v="2013-06-01T00:00:00"/>
    <n v="54"/>
  </r>
  <r>
    <s v="Aiden BMV"/>
    <s v="Móvil"/>
    <s v="V"/>
    <x v="1313"/>
    <x v="7"/>
    <d v="2013-06-01T00:00:00"/>
    <n v="34"/>
  </r>
  <r>
    <s v="Olivia Nissan"/>
    <s v="ADSL"/>
    <s v="V"/>
    <x v="612"/>
    <x v="7"/>
    <d v="2013-06-01T00:00:00"/>
    <n v="50"/>
  </r>
  <r>
    <s v="Emily Ford"/>
    <s v="Móvil"/>
    <s v="M"/>
    <x v="533"/>
    <x v="9"/>
    <d v="2013-06-01T00:00:00"/>
    <n v="47"/>
  </r>
  <r>
    <s v="Emily Jaguar"/>
    <s v="Móvil"/>
    <s v="M"/>
    <x v="1152"/>
    <x v="0"/>
    <d v="2013-06-01T00:00:00"/>
    <n v="21"/>
  </r>
  <r>
    <s v="Liam Jeep"/>
    <s v="Móvil + Fijo"/>
    <s v="M"/>
    <x v="1317"/>
    <x v="6"/>
    <d v="2013-06-01T00:00:00"/>
    <n v="55"/>
  </r>
  <r>
    <s v="William Lexus"/>
    <s v="ADSL"/>
    <s v="V"/>
    <x v="1318"/>
    <x v="10"/>
    <d v="2013-06-01T00:00:00"/>
    <n v="68"/>
  </r>
  <r>
    <s v="Aiden Dodge"/>
    <s v="ADSL"/>
    <s v="V"/>
    <x v="1101"/>
    <x v="9"/>
    <d v="2013-06-01T00:00:00"/>
    <n v="65"/>
  </r>
  <r>
    <s v="Jayden Seat"/>
    <s v="Móvil"/>
    <s v="V"/>
    <x v="433"/>
    <x v="7"/>
    <d v="2013-06-01T00:00:00"/>
    <n v="42"/>
  </r>
  <r>
    <s v="Olivia Toyota"/>
    <s v="Otros"/>
    <s v="V"/>
    <x v="606"/>
    <x v="0"/>
    <d v="2013-06-01T00:00:00"/>
    <n v="67"/>
  </r>
  <r>
    <s v="Emily Lotus"/>
    <s v="Móvil + Fijo"/>
    <s v="M"/>
    <x v="274"/>
    <x v="10"/>
    <d v="2013-06-01T00:00:00"/>
    <n v="55"/>
  </r>
  <r>
    <s v="Isabella Hyundai"/>
    <s v="Móvil + Fijo"/>
    <s v="V"/>
    <x v="1068"/>
    <x v="1"/>
    <d v="2013-06-01T00:00:00"/>
    <n v="56"/>
  </r>
  <r>
    <s v="Madison Jeep"/>
    <s v="Móvil + Fijo"/>
    <s v="V"/>
    <x v="203"/>
    <x v="4"/>
    <d v="2013-06-01T00:00:00"/>
    <n v="52"/>
  </r>
  <r>
    <s v="Emily Seat"/>
    <s v="Móvil"/>
    <s v="M"/>
    <x v="81"/>
    <x v="3"/>
    <d v="2013-06-01T00:00:00"/>
    <n v="35"/>
  </r>
  <r>
    <s v="Abigail Renault"/>
    <s v="Fibra"/>
    <s v="V"/>
    <x v="211"/>
    <x v="7"/>
    <d v="2013-06-01T00:00:00"/>
    <n v="86"/>
  </r>
  <r>
    <s v="Mason Toyota"/>
    <s v="ADSL"/>
    <s v="V"/>
    <x v="10"/>
    <x v="0"/>
    <d v="2013-06-01T00:00:00"/>
    <n v="67"/>
  </r>
  <r>
    <s v="Emily Range"/>
    <s v="Móvil"/>
    <s v="V"/>
    <x v="52"/>
    <x v="10"/>
    <d v="2013-06-01T00:00:00"/>
    <n v="41"/>
  </r>
  <r>
    <s v="Olivia Kia"/>
    <s v="Móvil + Fijo"/>
    <s v="M"/>
    <x v="451"/>
    <x v="7"/>
    <d v="2013-06-01T00:00:00"/>
    <n v="50"/>
  </r>
  <r>
    <s v="William BMV"/>
    <s v="Móvil"/>
    <s v="M"/>
    <x v="298"/>
    <x v="6"/>
    <d v="2013-06-01T00:00:00"/>
    <n v="34"/>
  </r>
  <r>
    <s v="Michael Honda"/>
    <s v="Fibra"/>
    <s v="M"/>
    <x v="356"/>
    <x v="3"/>
    <d v="2013-06-01T00:00:00"/>
    <n v="94"/>
  </r>
  <r>
    <s v="Jayden Lotus"/>
    <s v="Móvil"/>
    <s v="M"/>
    <x v="378"/>
    <x v="1"/>
    <d v="2013-06-01T00:00:00"/>
    <n v="49"/>
  </r>
  <r>
    <s v="Chloe Nissan"/>
    <s v="ADSL"/>
    <s v="M"/>
    <x v="465"/>
    <x v="0"/>
    <d v="2013-06-01T00:00:00"/>
    <n v="65"/>
  </r>
  <r>
    <s v="Chloe Honda"/>
    <s v="Móvil"/>
    <s v="V"/>
    <x v="375"/>
    <x v="7"/>
    <d v="2013-06-01T00:00:00"/>
    <n v="23"/>
  </r>
  <r>
    <s v="Aiden Kia"/>
    <s v="Móvil"/>
    <s v="V"/>
    <x v="288"/>
    <x v="6"/>
    <d v="2013-06-01T00:00:00"/>
    <n v="56"/>
  </r>
  <r>
    <s v="Alexander Suzuki"/>
    <s v="Móvil + Fijo"/>
    <s v="V"/>
    <x v="78"/>
    <x v="5"/>
    <d v="2013-06-01T00:00:00"/>
    <n v="58"/>
  </r>
  <r>
    <s v="Abigail Lotus"/>
    <s v="ADSL"/>
    <s v="M"/>
    <x v="534"/>
    <x v="1"/>
    <d v="2013-06-01T00:00:00"/>
    <n v="50"/>
  </r>
  <r>
    <s v="Noah Renault"/>
    <s v="Móvil + Fijo"/>
    <s v="M"/>
    <x v="284"/>
    <x v="5"/>
    <d v="2013-06-01T00:00:00"/>
    <n v="59"/>
  </r>
  <r>
    <s v="Ethan Lotus"/>
    <s v="Móvil"/>
    <s v="M"/>
    <x v="1146"/>
    <x v="1"/>
    <d v="2013-06-01T00:00:00"/>
    <n v="55"/>
  </r>
  <r>
    <s v="Daniel Hyundai"/>
    <s v="Móvil"/>
    <s v="M"/>
    <x v="1206"/>
    <x v="6"/>
    <d v="2013-06-01T00:00:00"/>
    <n v="33"/>
  </r>
  <r>
    <s v="Isabella Kia"/>
    <s v="ADSL"/>
    <s v="V"/>
    <x v="368"/>
    <x v="2"/>
    <d v="2013-06-01T00:00:00"/>
    <n v="69"/>
  </r>
  <r>
    <s v="Ava Wolks"/>
    <s v="ADSL"/>
    <s v="M"/>
    <x v="594"/>
    <x v="3"/>
    <d v="2013-06-01T00:00:00"/>
    <n v="47"/>
  </r>
  <r>
    <s v="Ethan Lotus"/>
    <s v="Móvil"/>
    <s v="M"/>
    <x v="1146"/>
    <x v="1"/>
    <d v="2013-06-01T00:00:00"/>
    <n v="57"/>
  </r>
  <r>
    <s v="Elizabeth Rolls"/>
    <s v="Móvil"/>
    <s v="V"/>
    <x v="292"/>
    <x v="2"/>
    <d v="2013-06-01T00:00:00"/>
    <n v="34"/>
  </r>
  <r>
    <s v="Michael Jaguar"/>
    <s v="Móvil + Fijo"/>
    <s v="V"/>
    <x v="589"/>
    <x v="10"/>
    <d v="2013-06-01T00:00:00"/>
    <n v="54"/>
  </r>
  <r>
    <s v="Jacob Lexus"/>
    <s v="Móvil"/>
    <s v="V"/>
    <x v="141"/>
    <x v="10"/>
    <d v="2013-06-01T00:00:00"/>
    <n v="30"/>
  </r>
  <r>
    <s v="Ethan Dodge"/>
    <s v="Móvil"/>
    <s v="M"/>
    <x v="395"/>
    <x v="0"/>
    <d v="2013-06-01T00:00:00"/>
    <n v="22"/>
  </r>
  <r>
    <s v="Chloe Nissan"/>
    <s v="ADSL"/>
    <s v="M"/>
    <x v="465"/>
    <x v="0"/>
    <d v="2013-06-01T00:00:00"/>
    <n v="70"/>
  </r>
  <r>
    <s v="Mason Jeep"/>
    <s v="Móvil + Fijo"/>
    <s v="V"/>
    <x v="414"/>
    <x v="4"/>
    <d v="2013-06-01T00:00:00"/>
    <n v="53"/>
  </r>
  <r>
    <s v="Jacob Kia"/>
    <s v="Móvil"/>
    <s v="V"/>
    <x v="354"/>
    <x v="3"/>
    <d v="2013-06-01T00:00:00"/>
    <n v="25"/>
  </r>
  <r>
    <s v="Isabella Kia"/>
    <s v="ADSL"/>
    <s v="V"/>
    <x v="368"/>
    <x v="2"/>
    <d v="2013-06-01T00:00:00"/>
    <n v="44"/>
  </r>
  <r>
    <s v="Abigail Honda"/>
    <s v="Móvil"/>
    <s v="V"/>
    <x v="753"/>
    <x v="0"/>
    <d v="2013-06-01T00:00:00"/>
    <n v="31"/>
  </r>
  <r>
    <s v="Olivia Wolks"/>
    <s v="Móvil"/>
    <s v="M"/>
    <x v="74"/>
    <x v="5"/>
    <d v="2013-06-01T00:00:00"/>
    <n v="44"/>
  </r>
  <r>
    <s v="William Seat"/>
    <s v="Móvil + Fijo"/>
    <s v="M"/>
    <x v="580"/>
    <x v="2"/>
    <d v="2013-06-01T00:00:00"/>
    <n v="60"/>
  </r>
  <r>
    <s v="Noah Ford"/>
    <s v="Móvil"/>
    <s v="M"/>
    <x v="133"/>
    <x v="5"/>
    <d v="2013-06-01T00:00:00"/>
    <n v="36"/>
  </r>
  <r>
    <s v="Mason Nissan"/>
    <s v="ADSL"/>
    <s v="M"/>
    <x v="438"/>
    <x v="2"/>
    <d v="2013-06-01T00:00:00"/>
    <n v="65"/>
  </r>
  <r>
    <s v="Sophia Ferrari"/>
    <s v="Móvil + Fijo"/>
    <s v="V"/>
    <x v="183"/>
    <x v="9"/>
    <d v="2013-06-01T00:00:00"/>
    <n v="60"/>
  </r>
  <r>
    <s v="Sophia Daewo"/>
    <s v="Móvil + Fijo"/>
    <s v="M"/>
    <x v="944"/>
    <x v="4"/>
    <d v="2013-06-01T00:00:00"/>
    <n v="56"/>
  </r>
  <r>
    <s v="Emma Jaguar"/>
    <s v="ADSL"/>
    <s v="V"/>
    <x v="286"/>
    <x v="5"/>
    <d v="2013-06-01T00:00:00"/>
    <n v="55"/>
  </r>
  <r>
    <s v="Michael Daewo"/>
    <s v="Móvil"/>
    <s v="M"/>
    <x v="316"/>
    <x v="2"/>
    <d v="2013-06-01T00:00:00"/>
    <n v="37"/>
  </r>
  <r>
    <s v="Jayden Rolls"/>
    <s v="Móvil"/>
    <s v="V"/>
    <x v="328"/>
    <x v="8"/>
    <d v="2013-06-01T00:00:00"/>
    <n v="54"/>
  </r>
  <r>
    <s v="Madison Audi"/>
    <s v="Móvil + Fijo"/>
    <s v="M"/>
    <x v="924"/>
    <x v="0"/>
    <d v="2013-06-01T00:00:00"/>
    <n v="58"/>
  </r>
  <r>
    <s v="Daniel Ford"/>
    <s v="Móvil"/>
    <s v="V"/>
    <x v="290"/>
    <x v="2"/>
    <d v="2013-06-01T00:00:00"/>
    <n v="39"/>
  </r>
  <r>
    <s v="Jayden Jeep"/>
    <s v="Móvil"/>
    <s v="M"/>
    <x v="976"/>
    <x v="7"/>
    <d v="2013-06-01T00:00:00"/>
    <n v="27"/>
  </r>
  <r>
    <s v="Chloe Jeep"/>
    <s v="ADSL"/>
    <s v="M"/>
    <x v="132"/>
    <x v="6"/>
    <d v="2013-06-01T00:00:00"/>
    <n v="64"/>
  </r>
  <r>
    <s v="Ava Rolls"/>
    <s v="Móvil + Fijo"/>
    <s v="M"/>
    <x v="278"/>
    <x v="8"/>
    <d v="2013-06-01T00:00:00"/>
    <n v="58"/>
  </r>
  <r>
    <s v="Isabella Jeep"/>
    <s v="Móvil"/>
    <s v="V"/>
    <x v="1363"/>
    <x v="7"/>
    <d v="2013-06-01T00:00:00"/>
    <n v="49"/>
  </r>
  <r>
    <s v="Sophia Lotus"/>
    <s v="Móvil"/>
    <s v="V"/>
    <x v="254"/>
    <x v="7"/>
    <d v="2013-06-01T00:00:00"/>
    <n v="47"/>
  </r>
  <r>
    <s v="William Toyota"/>
    <s v="ADSL"/>
    <s v="M"/>
    <x v="950"/>
    <x v="7"/>
    <d v="2013-06-01T00:00:00"/>
    <n v="62"/>
  </r>
  <r>
    <s v="Mason Daewo"/>
    <s v="Otros"/>
    <s v="V"/>
    <x v="340"/>
    <x v="5"/>
    <d v="2013-06-01T00:00:00"/>
    <n v="10"/>
  </r>
  <r>
    <s v="Jacob Ferrari"/>
    <s v="Móvil"/>
    <s v="M"/>
    <x v="630"/>
    <x v="7"/>
    <d v="2013-06-01T00:00:00"/>
    <n v="60"/>
  </r>
  <r>
    <s v="Madison Dodge"/>
    <s v="Móvil + Fijo"/>
    <s v="V"/>
    <x v="851"/>
    <x v="6"/>
    <d v="2013-06-01T00:00:00"/>
    <n v="60"/>
  </r>
  <r>
    <s v="Olivia Audi"/>
    <s v="ADSL"/>
    <s v="V"/>
    <x v="287"/>
    <x v="5"/>
    <d v="2013-06-01T00:00:00"/>
    <n v="42"/>
  </r>
  <r>
    <s v="Isabella Jaguar"/>
    <s v="Móvil"/>
    <s v="M"/>
    <x v="84"/>
    <x v="10"/>
    <d v="2013-06-01T00:00:00"/>
    <n v="29"/>
  </r>
  <r>
    <s v="Ethan Kia"/>
    <s v="ADSL"/>
    <s v="M"/>
    <x v="282"/>
    <x v="10"/>
    <d v="2013-06-01T00:00:00"/>
    <n v="47"/>
  </r>
  <r>
    <s v="Aiden Daewo"/>
    <s v="ADSL"/>
    <s v="M"/>
    <x v="296"/>
    <x v="10"/>
    <d v="2013-06-01T00:00:00"/>
    <n v="56"/>
  </r>
  <r>
    <s v="Mia Nissan"/>
    <s v="Móvil + Fijo"/>
    <s v="M"/>
    <x v="1218"/>
    <x v="9"/>
    <d v="2013-06-01T00:00:00"/>
    <n v="59"/>
  </r>
  <r>
    <s v="Aiden Suzuki"/>
    <s v="Móvil"/>
    <s v="M"/>
    <x v="526"/>
    <x v="4"/>
    <d v="2013-06-01T00:00:00"/>
    <n v="47"/>
  </r>
  <r>
    <s v="Liam Wolks"/>
    <s v="Móvil + Fijo"/>
    <s v="V"/>
    <x v="22"/>
    <x v="8"/>
    <d v="2013-06-01T00:00:00"/>
    <n v="51"/>
  </r>
  <r>
    <s v="William Rolls"/>
    <s v="Móvil"/>
    <s v="M"/>
    <x v="225"/>
    <x v="0"/>
    <d v="2013-06-01T00:00:00"/>
    <n v="58"/>
  </r>
  <r>
    <s v="Noah Lexus"/>
    <s v="ADSL"/>
    <s v="M"/>
    <x v="270"/>
    <x v="4"/>
    <d v="2013-06-01T00:00:00"/>
    <n v="69"/>
  </r>
  <r>
    <s v="Liam Lotus"/>
    <s v="Móvil + Fijo"/>
    <s v="V"/>
    <x v="61"/>
    <x v="9"/>
    <d v="2013-06-01T00:00:00"/>
    <n v="56"/>
  </r>
  <r>
    <s v="Michael Jeep"/>
    <s v="Otros"/>
    <s v="V"/>
    <x v="1229"/>
    <x v="1"/>
    <d v="2013-06-01T00:00:00"/>
    <n v="93"/>
  </r>
  <r>
    <s v="Aiden Ferrari"/>
    <s v="Móvil + Fijo"/>
    <s v="M"/>
    <x v="185"/>
    <x v="10"/>
    <d v="2013-06-01T00:00:00"/>
    <n v="54"/>
  </r>
  <r>
    <s v="Liam Hyundai"/>
    <s v="Móvil + Fijo"/>
    <s v="M"/>
    <x v="149"/>
    <x v="10"/>
    <d v="2013-06-01T00:00:00"/>
    <n v="57"/>
  </r>
  <r>
    <s v="Olivia Ferrari"/>
    <s v="Fibra"/>
    <s v="M"/>
    <x v="1124"/>
    <x v="6"/>
    <d v="2013-06-01T00:00:00"/>
    <n v="81"/>
  </r>
  <r>
    <s v="Ava Hyundai"/>
    <s v="Móvil + Fijo"/>
    <s v="V"/>
    <x v="41"/>
    <x v="3"/>
    <d v="2013-06-01T00:00:00"/>
    <n v="60"/>
  </r>
  <r>
    <s v="Noah Ford"/>
    <s v="Móvil"/>
    <s v="M"/>
    <x v="133"/>
    <x v="5"/>
    <d v="2013-06-01T00:00:00"/>
    <n v="59"/>
  </r>
  <r>
    <s v="William Ferrari"/>
    <s v="Móvil"/>
    <s v="M"/>
    <x v="936"/>
    <x v="1"/>
    <d v="2013-06-01T00:00:00"/>
    <n v="33"/>
  </r>
  <r>
    <s v="Ethan Kia"/>
    <s v="ADSL"/>
    <s v="M"/>
    <x v="282"/>
    <x v="10"/>
    <d v="2013-06-01T00:00:00"/>
    <n v="42"/>
  </r>
  <r>
    <s v="Jacob Lotus"/>
    <s v="Móvil + Fijo"/>
    <s v="M"/>
    <x v="210"/>
    <x v="3"/>
    <d v="2013-06-01T00:00:00"/>
    <n v="54"/>
  </r>
  <r>
    <s v="Mia Lexus"/>
    <s v="ADSL"/>
    <s v="M"/>
    <x v="1055"/>
    <x v="7"/>
    <d v="2013-06-01T00:00:00"/>
    <n v="65"/>
  </r>
  <r>
    <s v="Emily Honda"/>
    <s v="Móvil"/>
    <s v="M"/>
    <x v="351"/>
    <x v="1"/>
    <d v="2013-06-01T00:00:00"/>
    <n v="43"/>
  </r>
  <r>
    <s v="Jayden Range"/>
    <s v="ADSL"/>
    <s v="V"/>
    <x v="1388"/>
    <x v="10"/>
    <d v="2013-06-01T00:00:00"/>
    <n v="52"/>
  </r>
  <r>
    <s v="Alexander Ford"/>
    <s v="Móvil + Fijo"/>
    <s v="V"/>
    <x v="82"/>
    <x v="4"/>
    <d v="2013-06-01T00:00:00"/>
    <n v="52"/>
  </r>
  <r>
    <s v="William Jeep"/>
    <s v="Móvil"/>
    <s v="M"/>
    <x v="357"/>
    <x v="7"/>
    <d v="2013-06-01T00:00:00"/>
    <n v="54"/>
  </r>
  <r>
    <s v="Mia Jaguar"/>
    <s v="Móvil + Fijo"/>
    <s v="V"/>
    <x v="440"/>
    <x v="4"/>
    <d v="2013-06-01T00:00:00"/>
    <n v="56"/>
  </r>
  <r>
    <s v="Liam Jeep"/>
    <s v="Móvil + Fijo"/>
    <s v="M"/>
    <x v="1317"/>
    <x v="6"/>
    <d v="2013-06-01T00:00:00"/>
    <n v="58"/>
  </r>
  <r>
    <s v="Aiden Lexus"/>
    <s v="Móvil + Fijo"/>
    <s v="M"/>
    <x v="297"/>
    <x v="10"/>
    <d v="2013-06-01T00:00:00"/>
    <n v="50"/>
  </r>
  <r>
    <s v="Aiden Ford"/>
    <s v="Móvil"/>
    <s v="M"/>
    <x v="677"/>
    <x v="6"/>
    <d v="2013-06-01T00:00:00"/>
    <n v="31"/>
  </r>
  <r>
    <s v="Isabella Toyota"/>
    <s v="Móvil + Fijo"/>
    <s v="V"/>
    <x v="232"/>
    <x v="9"/>
    <d v="2013-06-01T00:00:00"/>
    <n v="50"/>
  </r>
  <r>
    <s v="Abigail BMV"/>
    <s v="Fibra"/>
    <s v="V"/>
    <x v="31"/>
    <x v="10"/>
    <d v="2013-06-01T00:00:00"/>
    <n v="75"/>
  </r>
  <r>
    <s v="Alexander Nissan"/>
    <s v="Móvil"/>
    <s v="V"/>
    <x v="773"/>
    <x v="9"/>
    <d v="2013-06-01T00:00:00"/>
    <n v="21"/>
  </r>
  <r>
    <s v="Alexander Range"/>
    <s v="Fibra"/>
    <s v="M"/>
    <x v="302"/>
    <x v="8"/>
    <d v="2013-06-01T00:00:00"/>
    <n v="78"/>
  </r>
  <r>
    <s v="Sophia Toyota"/>
    <s v="Fibra"/>
    <s v="M"/>
    <x v="20"/>
    <x v="1"/>
    <d v="2013-06-01T00:00:00"/>
    <n v="84"/>
  </r>
  <r>
    <s v="Ava Dodge"/>
    <s v="ADSL"/>
    <s v="V"/>
    <x v="108"/>
    <x v="0"/>
    <d v="2013-06-01T00:00:00"/>
    <n v="49"/>
  </r>
  <r>
    <s v="Liam Toyota"/>
    <s v="Móvil"/>
    <s v="V"/>
    <x v="419"/>
    <x v="1"/>
    <d v="2013-06-01T00:00:00"/>
    <n v="52"/>
  </r>
  <r>
    <s v="Michael Daewo"/>
    <s v="Móvil"/>
    <s v="M"/>
    <x v="316"/>
    <x v="2"/>
    <d v="2013-06-01T00:00:00"/>
    <n v="26"/>
  </r>
  <r>
    <s v="Chloe Audi"/>
    <s v="Otros"/>
    <s v="M"/>
    <x v="832"/>
    <x v="9"/>
    <d v="2013-06-01T00:00:00"/>
    <n v="32"/>
  </r>
  <r>
    <s v="Jacob Dodge"/>
    <s v="Móvil"/>
    <s v="M"/>
    <x v="583"/>
    <x v="9"/>
    <d v="2013-06-01T00:00:00"/>
    <n v="21"/>
  </r>
  <r>
    <s v="Ethan Jaguar"/>
    <s v="Móvil"/>
    <s v="M"/>
    <x v="724"/>
    <x v="6"/>
    <d v="2013-06-01T00:00:00"/>
    <n v="54"/>
  </r>
  <r>
    <s v="Sophia Daewo"/>
    <s v="Móvil + Fijo"/>
    <s v="M"/>
    <x v="944"/>
    <x v="4"/>
    <d v="2013-06-01T00:00:00"/>
    <n v="59"/>
  </r>
  <r>
    <s v="Chloe Range"/>
    <s v="ADSL"/>
    <s v="V"/>
    <x v="308"/>
    <x v="4"/>
    <d v="2013-06-01T00:00:00"/>
    <n v="55"/>
  </r>
  <r>
    <s v="Mason Daewo"/>
    <s v="Otros"/>
    <s v="V"/>
    <x v="340"/>
    <x v="5"/>
    <d v="2013-06-01T00:00:00"/>
    <n v="88"/>
  </r>
  <r>
    <s v="Daniel Toyota"/>
    <s v="Móvil + Fijo"/>
    <s v="V"/>
    <x v="228"/>
    <x v="0"/>
    <d v="2013-06-01T00:00:00"/>
    <n v="53"/>
  </r>
  <r>
    <s v="Olivia Wolks"/>
    <s v="Móvil"/>
    <s v="M"/>
    <x v="74"/>
    <x v="5"/>
    <d v="2013-06-01T00:00:00"/>
    <n v="48"/>
  </r>
  <r>
    <s v="Emma Rolls"/>
    <s v="Móvil"/>
    <s v="M"/>
    <x v="1895"/>
    <x v="7"/>
    <d v="2013-06-01T00:00:00"/>
    <n v="29"/>
  </r>
  <r>
    <s v="William Suzuki"/>
    <s v="Móvil"/>
    <s v="M"/>
    <x v="15"/>
    <x v="4"/>
    <d v="2013-06-01T00:00:00"/>
    <n v="46"/>
  </r>
  <r>
    <s v="Emily Wolks"/>
    <s v="Móvil"/>
    <s v="V"/>
    <x v="129"/>
    <x v="3"/>
    <d v="2013-06-01T00:00:00"/>
    <n v="24"/>
  </r>
  <r>
    <s v="Madison Ford"/>
    <s v="ADSL"/>
    <s v="V"/>
    <x v="573"/>
    <x v="7"/>
    <d v="2013-06-01T00:00:00"/>
    <n v="64"/>
  </r>
  <r>
    <s v="Ava Daewo"/>
    <s v="ADSL"/>
    <s v="V"/>
    <x v="242"/>
    <x v="9"/>
    <d v="2013-06-01T00:00:00"/>
    <n v="62"/>
  </r>
  <r>
    <s v="Noah Hyundai"/>
    <s v="Fibra"/>
    <s v="V"/>
    <x v="1413"/>
    <x v="4"/>
    <d v="2013-06-01T00:00:00"/>
    <n v="98"/>
  </r>
  <r>
    <s v="Emily Rolls"/>
    <s v="Fibra"/>
    <s v="V"/>
    <x v="498"/>
    <x v="7"/>
    <d v="2013-06-01T00:00:00"/>
    <n v="85"/>
  </r>
  <r>
    <s v="Mason Lexus"/>
    <s v="Móvil"/>
    <s v="V"/>
    <x v="425"/>
    <x v="6"/>
    <d v="2013-06-01T00:00:00"/>
    <n v="42"/>
  </r>
  <r>
    <s v="Mason Wolks"/>
    <s v="Móvil + Fijo"/>
    <s v="M"/>
    <x v="114"/>
    <x v="8"/>
    <d v="2013-06-01T00:00:00"/>
    <n v="54"/>
  </r>
  <r>
    <s v="Noah Daewo"/>
    <s v="ADSL"/>
    <s v="V"/>
    <x v="389"/>
    <x v="2"/>
    <d v="2013-06-01T00:00:00"/>
    <n v="55"/>
  </r>
  <r>
    <s v="Madison Renault"/>
    <s v="ADSL"/>
    <s v="M"/>
    <x v="18"/>
    <x v="7"/>
    <d v="2013-06-01T00:00:00"/>
    <n v="53"/>
  </r>
  <r>
    <s v="Olivia Chrysler"/>
    <s v="Fibra"/>
    <s v="M"/>
    <x v="668"/>
    <x v="0"/>
    <d v="2013-06-01T00:00:00"/>
    <n v="89"/>
  </r>
  <r>
    <s v="Abigail Seat"/>
    <s v="Móvil"/>
    <s v="M"/>
    <x v="1195"/>
    <x v="7"/>
    <d v="2013-06-01T00:00:00"/>
    <n v="59"/>
  </r>
  <r>
    <s v="Alexander Range"/>
    <s v="Fibra"/>
    <s v="M"/>
    <x v="302"/>
    <x v="8"/>
    <d v="2013-06-01T00:00:00"/>
    <n v="89"/>
  </r>
  <r>
    <s v="Olivia Lotus"/>
    <s v="Móvil + Fijo"/>
    <s v="V"/>
    <x v="1422"/>
    <x v="2"/>
    <d v="2013-06-01T00:00:00"/>
    <n v="54"/>
  </r>
  <r>
    <s v="Mia Toyota"/>
    <s v="Móvil + Fijo"/>
    <s v="M"/>
    <x v="169"/>
    <x v="0"/>
    <d v="2013-06-01T00:00:00"/>
    <n v="58"/>
  </r>
  <r>
    <s v="Mason Chrysler"/>
    <s v="ADSL"/>
    <s v="V"/>
    <x v="116"/>
    <x v="5"/>
    <d v="2013-06-01T00:00:00"/>
    <n v="51"/>
  </r>
  <r>
    <s v="Emma Seat"/>
    <s v="Móvil + Fijo"/>
    <s v="V"/>
    <x v="93"/>
    <x v="3"/>
    <d v="2013-06-01T00:00:00"/>
    <n v="56"/>
  </r>
  <r>
    <s v="Emily Honda"/>
    <s v="Móvil"/>
    <s v="M"/>
    <x v="351"/>
    <x v="1"/>
    <d v="2013-06-01T00:00:00"/>
    <n v="51"/>
  </r>
  <r>
    <s v="Michael Lotus"/>
    <s v="ADSL"/>
    <s v="M"/>
    <x v="1426"/>
    <x v="5"/>
    <d v="2013-06-01T00:00:00"/>
    <n v="48"/>
  </r>
  <r>
    <s v="Ethan Hyundai"/>
    <s v="ADSL"/>
    <s v="V"/>
    <x v="202"/>
    <x v="7"/>
    <d v="2013-06-01T00:00:00"/>
    <n v="44"/>
  </r>
  <r>
    <s v="Jayden Nissan"/>
    <s v="Móvil"/>
    <s v="M"/>
    <x v="551"/>
    <x v="3"/>
    <d v="2013-06-01T00:00:00"/>
    <n v="58"/>
  </r>
  <r>
    <s v="Isabella BMV"/>
    <s v="ADSL"/>
    <s v="M"/>
    <x v="49"/>
    <x v="0"/>
    <d v="2013-06-01T00:00:00"/>
    <n v="51"/>
  </r>
  <r>
    <s v="Aiden Daewo"/>
    <s v="ADSL"/>
    <s v="M"/>
    <x v="296"/>
    <x v="10"/>
    <d v="2013-06-01T00:00:00"/>
    <n v="42"/>
  </r>
  <r>
    <s v="Daniel Toyota"/>
    <s v="Móvil + Fijo"/>
    <s v="V"/>
    <x v="228"/>
    <x v="0"/>
    <d v="2013-06-01T00:00:00"/>
    <n v="53"/>
  </r>
  <r>
    <s v="Jacob Daewo"/>
    <s v="Móvil + Fijo"/>
    <s v="M"/>
    <x v="1432"/>
    <x v="0"/>
    <d v="2013-06-01T00:00:00"/>
    <n v="57"/>
  </r>
  <r>
    <s v="Elizabeth Jaguar"/>
    <s v="Móvil + Fijo"/>
    <s v="V"/>
    <x v="21"/>
    <x v="1"/>
    <d v="2013-06-01T00:00:00"/>
    <n v="58"/>
  </r>
  <r>
    <s v="Daniel Ferrari"/>
    <s v="Otros"/>
    <s v="M"/>
    <x v="260"/>
    <x v="10"/>
    <d v="2013-06-01T00:00:00"/>
    <n v="74"/>
  </r>
  <r>
    <s v="Ethan Kia"/>
    <s v="ADSL"/>
    <s v="M"/>
    <x v="282"/>
    <x v="10"/>
    <d v="2013-06-01T00:00:00"/>
    <n v="60"/>
  </r>
  <r>
    <s v="Emily Hyundai"/>
    <s v="Móvil"/>
    <s v="V"/>
    <x v="7"/>
    <x v="4"/>
    <d v="2013-06-01T00:00:00"/>
    <n v="56"/>
  </r>
  <r>
    <s v="Abigail Renault"/>
    <s v="Fibra"/>
    <s v="V"/>
    <x v="211"/>
    <x v="7"/>
    <d v="2013-06-01T00:00:00"/>
    <n v="83"/>
  </r>
  <r>
    <s v="Elizabeth Toyota"/>
    <s v="Móvil"/>
    <s v="M"/>
    <x v="430"/>
    <x v="10"/>
    <d v="2013-06-01T00:00:00"/>
    <n v="38"/>
  </r>
  <r>
    <s v="Alexander Seat"/>
    <s v="Móvil"/>
    <s v="V"/>
    <x v="1199"/>
    <x v="7"/>
    <d v="2013-06-01T00:00:00"/>
    <n v="20"/>
  </r>
  <r>
    <s v="Madison Seat"/>
    <s v="Móvil + Fijo"/>
    <s v="M"/>
    <x v="521"/>
    <x v="5"/>
    <d v="2013-06-01T00:00:00"/>
    <n v="56"/>
  </r>
  <r>
    <s v="Olivia Chrysler"/>
    <s v="Fibra"/>
    <s v="M"/>
    <x v="668"/>
    <x v="0"/>
    <d v="2013-06-01T00:00:00"/>
    <n v="95"/>
  </r>
  <r>
    <s v="Aiden Wolks"/>
    <s v="Fibra"/>
    <s v="V"/>
    <x v="1052"/>
    <x v="7"/>
    <d v="2013-06-01T00:00:00"/>
    <n v="79"/>
  </r>
  <r>
    <s v="Ava Kia"/>
    <s v="Móvil + Fijo"/>
    <s v="V"/>
    <x v="122"/>
    <x v="7"/>
    <d v="2013-06-01T00:00:00"/>
    <n v="57"/>
  </r>
  <r>
    <s v="Emma Ferrari"/>
    <s v="Fibra"/>
    <s v="M"/>
    <x v="1150"/>
    <x v="0"/>
    <d v="2013-06-01T00:00:00"/>
    <n v="90"/>
  </r>
  <r>
    <s v="Elizabeth Toyota"/>
    <s v="Móvil"/>
    <s v="M"/>
    <x v="430"/>
    <x v="10"/>
    <d v="2013-06-01T00:00:00"/>
    <n v="26"/>
  </r>
  <r>
    <s v="Daniel Ford"/>
    <s v="Móvil"/>
    <s v="V"/>
    <x v="290"/>
    <x v="2"/>
    <d v="2013-06-01T00:00:00"/>
    <n v="23"/>
  </r>
  <r>
    <s v="Sophia Toyota"/>
    <s v="Fibra"/>
    <s v="M"/>
    <x v="20"/>
    <x v="1"/>
    <d v="2013-06-01T00:00:00"/>
    <n v="73"/>
  </r>
  <r>
    <s v="Elizabeth Hyundai"/>
    <s v="Móvil"/>
    <s v="M"/>
    <x v="135"/>
    <x v="0"/>
    <d v="2013-06-01T00:00:00"/>
    <n v="37"/>
  </r>
  <r>
    <s v="Michael Lexus"/>
    <s v="ADSL"/>
    <s v="M"/>
    <x v="444"/>
    <x v="1"/>
    <d v="2013-06-01T00:00:00"/>
    <n v="67"/>
  </r>
  <r>
    <s v="Mason Lotus"/>
    <s v="Móvil"/>
    <s v="M"/>
    <x v="12"/>
    <x v="1"/>
    <d v="2013-06-01T00:00:00"/>
    <n v="27"/>
  </r>
  <r>
    <s v="Mason Wolks"/>
    <s v="Móvil + Fijo"/>
    <s v="M"/>
    <x v="114"/>
    <x v="8"/>
    <d v="2013-06-01T00:00:00"/>
    <n v="58"/>
  </r>
  <r>
    <s v="Madison Range"/>
    <s v="Móvil"/>
    <s v="V"/>
    <x v="121"/>
    <x v="0"/>
    <d v="2013-06-01T00:00:00"/>
    <n v="31"/>
  </r>
  <r>
    <s v="Madison Rolls"/>
    <s v="ADSL"/>
    <s v="M"/>
    <x v="218"/>
    <x v="5"/>
    <d v="2013-06-01T00:00:00"/>
    <n v="41"/>
  </r>
  <r>
    <s v="Ava Renault"/>
    <s v="Móvil"/>
    <s v="M"/>
    <x v="675"/>
    <x v="10"/>
    <d v="2013-06-01T00:00:00"/>
    <n v="42"/>
  </r>
  <r>
    <s v="Sophia Lotus"/>
    <s v="Móvil"/>
    <s v="V"/>
    <x v="254"/>
    <x v="7"/>
    <d v="2013-06-01T00:00:00"/>
    <n v="46"/>
  </r>
  <r>
    <s v="Chloe Toyota"/>
    <s v="Móvil"/>
    <s v="M"/>
    <x v="3"/>
    <x v="2"/>
    <d v="2013-06-01T00:00:00"/>
    <n v="53"/>
  </r>
  <r>
    <s v="Mason Audi"/>
    <s v="Móvil + Fijo"/>
    <s v="M"/>
    <x v="613"/>
    <x v="3"/>
    <d v="2013-06-01T00:00:00"/>
    <n v="52"/>
  </r>
  <r>
    <s v="Daniel Hyundai"/>
    <s v="Móvil"/>
    <s v="M"/>
    <x v="1206"/>
    <x v="6"/>
    <d v="2013-06-01T00:00:00"/>
    <n v="26"/>
  </r>
  <r>
    <s v="Jacob Hyundai"/>
    <s v="Móvil"/>
    <s v="V"/>
    <x v="765"/>
    <x v="4"/>
    <d v="2013-06-01T00:00:00"/>
    <n v="20"/>
  </r>
  <r>
    <s v="Ethan BMV"/>
    <s v="ADSL"/>
    <s v="M"/>
    <x v="322"/>
    <x v="2"/>
    <d v="2013-06-01T00:00:00"/>
    <n v="46"/>
  </r>
  <r>
    <s v="Chloe Honda"/>
    <s v="Móvil"/>
    <s v="V"/>
    <x v="375"/>
    <x v="7"/>
    <d v="2013-06-01T00:00:00"/>
    <n v="27"/>
  </r>
  <r>
    <s v="Noah Suzuki"/>
    <s v="Móvil"/>
    <s v="M"/>
    <x v="47"/>
    <x v="1"/>
    <d v="2013-06-01T00:00:00"/>
    <n v="35"/>
  </r>
  <r>
    <s v="Michael Ferrari"/>
    <s v="Móvil"/>
    <s v="V"/>
    <x v="1079"/>
    <x v="7"/>
    <d v="2013-06-01T00:00:00"/>
    <n v="39"/>
  </r>
  <r>
    <s v="Liam Lotus"/>
    <s v="Móvil + Fijo"/>
    <s v="V"/>
    <x v="61"/>
    <x v="9"/>
    <d v="2013-06-01T00:00:00"/>
    <n v="55"/>
  </r>
  <r>
    <s v="Jacob Audi"/>
    <s v="ADSL"/>
    <s v="V"/>
    <x v="898"/>
    <x v="3"/>
    <d v="2013-06-01T00:00:00"/>
    <n v="56"/>
  </r>
  <r>
    <s v="Alexander Chrysler"/>
    <s v="Móvil"/>
    <s v="V"/>
    <x v="810"/>
    <x v="2"/>
    <d v="2013-06-01T00:00:00"/>
    <n v="56"/>
  </r>
  <r>
    <s v="Noah BMV"/>
    <s v="Móvil + Fijo"/>
    <s v="M"/>
    <x v="192"/>
    <x v="7"/>
    <d v="2013-06-01T00:00:00"/>
    <n v="58"/>
  </r>
  <r>
    <s v="Abigail Wolks"/>
    <s v="Fibra"/>
    <s v="V"/>
    <x v="1033"/>
    <x v="7"/>
    <d v="2013-06-01T00:00:00"/>
    <n v="72"/>
  </r>
  <r>
    <s v="Ethan Ford"/>
    <s v="Móvil + Fijo"/>
    <s v="M"/>
    <x v="508"/>
    <x v="0"/>
    <d v="2013-06-01T00:00:00"/>
    <n v="55"/>
  </r>
  <r>
    <s v="Chloe Renault"/>
    <s v="Móvil"/>
    <s v="M"/>
    <x v="714"/>
    <x v="3"/>
    <d v="2013-06-01T00:00:00"/>
    <n v="20"/>
  </r>
  <r>
    <s v="Liam Rolls"/>
    <s v="Móvil"/>
    <s v="M"/>
    <x v="182"/>
    <x v="6"/>
    <d v="2013-06-01T00:00:00"/>
    <n v="38"/>
  </r>
  <r>
    <s v="Aiden Rolls"/>
    <s v="ADSL"/>
    <s v="V"/>
    <x v="459"/>
    <x v="7"/>
    <d v="2013-06-01T00:00:00"/>
    <n v="61"/>
  </r>
  <r>
    <s v="Ava Lotus"/>
    <s v="Móvil"/>
    <s v="V"/>
    <x v="158"/>
    <x v="10"/>
    <d v="2013-06-01T00:00:00"/>
    <n v="26"/>
  </r>
  <r>
    <s v="Noah Audi"/>
    <s v="Móvil"/>
    <s v="V"/>
    <x v="321"/>
    <x v="2"/>
    <d v="2013-06-01T00:00:00"/>
    <n v="33"/>
  </r>
  <r>
    <s v="Abigail Toyota"/>
    <s v="Móvil"/>
    <s v="V"/>
    <x v="768"/>
    <x v="7"/>
    <d v="2013-06-01T00:00:00"/>
    <n v="40"/>
  </r>
  <r>
    <s v="Daniel Jaguar"/>
    <s v="Móvil"/>
    <s v="V"/>
    <x v="938"/>
    <x v="2"/>
    <d v="2013-06-01T00:00:00"/>
    <n v="37"/>
  </r>
  <r>
    <s v="Elizabeth Renault"/>
    <s v="Móvil"/>
    <s v="M"/>
    <x v="335"/>
    <x v="1"/>
    <d v="2013-06-01T00:00:00"/>
    <n v="26"/>
  </r>
  <r>
    <s v="Noah Honda"/>
    <s v="Móvil"/>
    <s v="M"/>
    <x v="44"/>
    <x v="0"/>
    <d v="2013-06-01T00:00:00"/>
    <n v="22"/>
  </r>
  <r>
    <s v="Michael Toyota"/>
    <s v="Móvil"/>
    <s v="M"/>
    <x v="229"/>
    <x v="9"/>
    <d v="2013-06-01T00:00:00"/>
    <n v="27"/>
  </r>
  <r>
    <s v="Madison Rolls"/>
    <s v="ADSL"/>
    <s v="M"/>
    <x v="218"/>
    <x v="5"/>
    <d v="2013-06-01T00:00:00"/>
    <n v="44"/>
  </r>
  <r>
    <s v="Emily Hyundai"/>
    <s v="Móvil"/>
    <s v="V"/>
    <x v="7"/>
    <x v="4"/>
    <d v="2013-06-01T00:00:00"/>
    <n v="58"/>
  </r>
  <r>
    <s v="Emily Wolks"/>
    <s v="Móvil"/>
    <s v="V"/>
    <x v="129"/>
    <x v="3"/>
    <d v="2013-06-01T00:00:00"/>
    <n v="54"/>
  </r>
  <r>
    <s v="Noah Nissan"/>
    <s v="Móvil"/>
    <s v="M"/>
    <x v="680"/>
    <x v="2"/>
    <d v="2013-06-01T00:00:00"/>
    <n v="33"/>
  </r>
  <r>
    <s v="Emma Range"/>
    <s v="Móvil + Fijo"/>
    <s v="M"/>
    <x v="1110"/>
    <x v="9"/>
    <d v="2013-06-01T00:00:00"/>
    <n v="54"/>
  </r>
  <r>
    <s v="Sophia Hyundai"/>
    <s v="Móvil"/>
    <s v="M"/>
    <x v="876"/>
    <x v="5"/>
    <d v="2013-06-01T00:00:00"/>
    <n v="25"/>
  </r>
  <r>
    <s v="Isabella Daewo"/>
    <s v="Móvil"/>
    <s v="M"/>
    <x v="279"/>
    <x v="4"/>
    <d v="2013-06-01T00:00:00"/>
    <n v="41"/>
  </r>
  <r>
    <s v="Olivia Renault"/>
    <s v="Otros"/>
    <s v="M"/>
    <x v="486"/>
    <x v="3"/>
    <d v="2013-06-01T00:00:00"/>
    <n v="66"/>
  </r>
  <r>
    <s v="Elizabeth Honda"/>
    <s v="Móvil"/>
    <s v="V"/>
    <x v="1"/>
    <x v="0"/>
    <d v="2013-06-01T00:00:00"/>
    <n v="37"/>
  </r>
  <r>
    <s v="Jayden Hyundai"/>
    <s v="ADSL"/>
    <s v="M"/>
    <x v="188"/>
    <x v="0"/>
    <d v="2013-06-01T00:00:00"/>
    <n v="41"/>
  </r>
  <r>
    <s v="Liam Honda"/>
    <s v="ADSL"/>
    <s v="M"/>
    <x v="224"/>
    <x v="0"/>
    <d v="2013-06-01T00:00:00"/>
    <n v="57"/>
  </r>
  <r>
    <s v="Mia Range"/>
    <s v="Móvil + Fijo"/>
    <s v="V"/>
    <x v="307"/>
    <x v="8"/>
    <d v="2013-06-01T00:00:00"/>
    <n v="52"/>
  </r>
  <r>
    <s v="Noah Suzuki"/>
    <s v="Móvil"/>
    <s v="M"/>
    <x v="47"/>
    <x v="1"/>
    <d v="2013-06-01T00:00:00"/>
    <n v="42"/>
  </r>
  <r>
    <s v="Michael Wolks"/>
    <s v="Móvil + Fijo"/>
    <s v="V"/>
    <x v="475"/>
    <x v="7"/>
    <d v="2013-06-01T00:00:00"/>
    <n v="50"/>
  </r>
  <r>
    <s v="Isabella Ford"/>
    <s v="Móvil"/>
    <s v="V"/>
    <x v="124"/>
    <x v="5"/>
    <d v="2013-06-01T00:00:00"/>
    <n v="60"/>
  </r>
  <r>
    <s v="Jayden Suzuki"/>
    <s v="Móvil"/>
    <s v="V"/>
    <x v="428"/>
    <x v="2"/>
    <d v="2013-06-01T00:00:00"/>
    <n v="59"/>
  </r>
  <r>
    <s v="Ethan Suzuki"/>
    <s v="Móvil + Fijo"/>
    <s v="V"/>
    <x v="592"/>
    <x v="5"/>
    <d v="2013-06-01T00:00:00"/>
    <n v="56"/>
  </r>
  <r>
    <s v="Mason Chrysler"/>
    <s v="ADSL"/>
    <s v="V"/>
    <x v="116"/>
    <x v="5"/>
    <d v="2013-06-01T00:00:00"/>
    <n v="68"/>
  </r>
  <r>
    <s v="Emma Kia"/>
    <s v="Otros"/>
    <s v="V"/>
    <x v="65"/>
    <x v="9"/>
    <d v="2013-06-01T00:00:00"/>
    <n v="88"/>
  </r>
  <r>
    <s v="Mia Daewo"/>
    <s v="Fibra"/>
    <s v="V"/>
    <x v="220"/>
    <x v="0"/>
    <d v="2013-06-01T00:00:00"/>
    <n v="72"/>
  </r>
  <r>
    <s v="Jacob Lotus"/>
    <s v="Móvil + Fijo"/>
    <s v="M"/>
    <x v="210"/>
    <x v="3"/>
    <d v="2013-06-01T00:00:00"/>
    <n v="55"/>
  </r>
  <r>
    <s v="Sophia Chrysler"/>
    <s v="Otros"/>
    <s v="M"/>
    <x v="173"/>
    <x v="5"/>
    <d v="2013-06-01T00:00:00"/>
    <n v="85"/>
  </r>
  <r>
    <s v="Emily Jeep"/>
    <s v="ADSL"/>
    <s v="V"/>
    <x v="99"/>
    <x v="0"/>
    <d v="2013-06-01T00:00:00"/>
    <n v="61"/>
  </r>
  <r>
    <s v="Abigail Nissan"/>
    <s v="ADSL"/>
    <s v="M"/>
    <x v="565"/>
    <x v="5"/>
    <d v="2013-06-01T00:00:00"/>
    <n v="58"/>
  </r>
  <r>
    <s v="Liam Lotus"/>
    <s v="Móvil + Fijo"/>
    <s v="V"/>
    <x v="61"/>
    <x v="9"/>
    <d v="2013-06-01T00:00:00"/>
    <n v="56"/>
  </r>
  <r>
    <s v="Elizabeth Jeep"/>
    <s v="Móvil"/>
    <s v="V"/>
    <x v="550"/>
    <x v="6"/>
    <d v="2013-06-01T00:00:00"/>
    <n v="21"/>
  </r>
  <r>
    <s v="Sophia BMV"/>
    <s v="Fibra"/>
    <s v="M"/>
    <x v="70"/>
    <x v="1"/>
    <d v="2013-06-01T00:00:00"/>
    <n v="80"/>
  </r>
  <r>
    <s v="Emily Honda"/>
    <s v="Móvil"/>
    <s v="M"/>
    <x v="351"/>
    <x v="1"/>
    <d v="2013-06-01T00:00:00"/>
    <n v="30"/>
  </r>
  <r>
    <s v="Jacob Rolls"/>
    <s v="Otros"/>
    <s v="V"/>
    <x v="483"/>
    <x v="0"/>
    <d v="2013-06-01T00:00:00"/>
    <n v="33"/>
  </r>
  <r>
    <s v="Noah Hyundai"/>
    <s v="Fibra"/>
    <s v="V"/>
    <x v="1413"/>
    <x v="4"/>
    <d v="2013-06-01T00:00:00"/>
    <n v="76"/>
  </r>
  <r>
    <s v="Emma BMV"/>
    <s v="ADSL"/>
    <s v="M"/>
    <x v="198"/>
    <x v="1"/>
    <d v="2013-06-01T00:00:00"/>
    <n v="52"/>
  </r>
  <r>
    <s v="Emma Renault"/>
    <s v="Móvil + Fijo"/>
    <s v="V"/>
    <x v="535"/>
    <x v="2"/>
    <d v="2013-06-01T00:00:00"/>
    <n v="56"/>
  </r>
  <r>
    <s v="Mason Dodge"/>
    <s v="Móvil"/>
    <s v="M"/>
    <x v="207"/>
    <x v="10"/>
    <d v="2013-06-01T00:00:00"/>
    <n v="30"/>
  </r>
  <r>
    <s v="Elizabeth Jeep"/>
    <s v="Móvil"/>
    <s v="V"/>
    <x v="550"/>
    <x v="6"/>
    <d v="2013-06-01T00:00:00"/>
    <n v="50"/>
  </r>
  <r>
    <s v="Olivia Lexus"/>
    <s v="ADSL"/>
    <s v="M"/>
    <x v="257"/>
    <x v="10"/>
    <d v="2013-06-01T00:00:00"/>
    <n v="45"/>
  </r>
  <r>
    <s v="William BMV"/>
    <s v="Móvil"/>
    <s v="M"/>
    <x v="298"/>
    <x v="6"/>
    <d v="2013-06-01T00:00:00"/>
    <n v="37"/>
  </r>
  <r>
    <s v="Abigail BMV"/>
    <s v="Fibra"/>
    <s v="V"/>
    <x v="31"/>
    <x v="10"/>
    <d v="2013-06-01T00:00:00"/>
    <n v="84"/>
  </r>
  <r>
    <s v="Alexander Chrysler"/>
    <s v="Móvil"/>
    <s v="V"/>
    <x v="810"/>
    <x v="2"/>
    <d v="2013-06-01T00:00:00"/>
    <n v="30"/>
  </r>
  <r>
    <s v="Noah Suzuki"/>
    <s v="Móvil"/>
    <s v="M"/>
    <x v="47"/>
    <x v="1"/>
    <d v="2013-06-01T00:00:00"/>
    <n v="43"/>
  </r>
  <r>
    <s v="Daniel Audi"/>
    <s v="Móvil"/>
    <s v="M"/>
    <x v="97"/>
    <x v="10"/>
    <d v="2013-06-01T00:00:00"/>
    <n v="24"/>
  </r>
  <r>
    <s v="Elizabeth Suzuki"/>
    <s v="Móvil + Fijo"/>
    <s v="M"/>
    <x v="413"/>
    <x v="1"/>
    <d v="2013-06-01T00:00:00"/>
    <n v="50"/>
  </r>
  <r>
    <s v="Liam Lexus"/>
    <s v="Móvil"/>
    <s v="M"/>
    <x v="269"/>
    <x v="5"/>
    <d v="2013-06-01T00:00:00"/>
    <n v="48"/>
  </r>
  <r>
    <s v="Aiden Toyota"/>
    <s v="Móvil"/>
    <s v="M"/>
    <x v="36"/>
    <x v="3"/>
    <d v="2013-06-01T00:00:00"/>
    <n v="25"/>
  </r>
  <r>
    <s v="Daniel Seat"/>
    <s v="Móvil"/>
    <s v="M"/>
    <x v="415"/>
    <x v="7"/>
    <d v="2013-06-01T00:00:00"/>
    <n v="58"/>
  </r>
  <r>
    <s v="Jayden Nissan"/>
    <s v="Móvil"/>
    <s v="M"/>
    <x v="551"/>
    <x v="3"/>
    <d v="2013-06-01T00:00:00"/>
    <n v="32"/>
  </r>
  <r>
    <s v="Ava Audi"/>
    <s v="Móvil"/>
    <s v="V"/>
    <x v="196"/>
    <x v="5"/>
    <d v="2013-06-01T00:00:00"/>
    <n v="51"/>
  </r>
  <r>
    <s v="Emma Jeep"/>
    <s v="ADSL"/>
    <s v="V"/>
    <x v="223"/>
    <x v="4"/>
    <d v="2013-06-01T00:00:00"/>
    <n v="40"/>
  </r>
  <r>
    <s v="Liam Toyota"/>
    <s v="Móvil"/>
    <s v="V"/>
    <x v="419"/>
    <x v="1"/>
    <d v="2013-06-01T00:00:00"/>
    <n v="60"/>
  </r>
  <r>
    <s v="Ava Kia"/>
    <s v="Móvil + Fijo"/>
    <s v="V"/>
    <x v="122"/>
    <x v="7"/>
    <d v="2013-06-01T00:00:00"/>
    <n v="57"/>
  </r>
  <r>
    <s v="Noah Lotus"/>
    <s v="ADSL"/>
    <s v="M"/>
    <x v="314"/>
    <x v="4"/>
    <d v="2013-06-01T00:00:00"/>
    <n v="47"/>
  </r>
  <r>
    <s v="Olivia Jaguar"/>
    <s v="Móvil"/>
    <s v="M"/>
    <x v="161"/>
    <x v="7"/>
    <d v="2013-06-01T00:00:00"/>
    <n v="30"/>
  </r>
  <r>
    <s v="Alexander Honda"/>
    <s v="Móvil"/>
    <s v="M"/>
    <x v="200"/>
    <x v="0"/>
    <d v="2013-06-01T00:00:00"/>
    <n v="33"/>
  </r>
  <r>
    <s v="Abigail Seat"/>
    <s v="Móvil"/>
    <s v="M"/>
    <x v="1195"/>
    <x v="7"/>
    <d v="2013-06-01T00:00:00"/>
    <n v="42"/>
  </r>
  <r>
    <s v="Michael Ford"/>
    <s v="ADSL"/>
    <s v="M"/>
    <x v="96"/>
    <x v="5"/>
    <d v="2013-06-01T00:00:00"/>
    <n v="40"/>
  </r>
  <r>
    <s v="Liam Chrysler"/>
    <s v="Móvil + Fijo"/>
    <s v="M"/>
    <x v="332"/>
    <x v="2"/>
    <d v="2013-06-01T00:00:00"/>
    <n v="59"/>
  </r>
  <r>
    <s v="Elizabeth Wolks"/>
    <s v="Móvil"/>
    <s v="M"/>
    <x v="2"/>
    <x v="1"/>
    <d v="2013-06-01T00:00:00"/>
    <n v="32"/>
  </r>
  <r>
    <s v="Mia Seat"/>
    <s v="Móvil + Fijo"/>
    <s v="M"/>
    <x v="385"/>
    <x v="1"/>
    <d v="2013-06-01T00:00:00"/>
    <n v="57"/>
  </r>
  <r>
    <s v="Mason BMV"/>
    <s v="ADSL"/>
    <s v="M"/>
    <x v="186"/>
    <x v="10"/>
    <d v="2013-06-01T00:00:00"/>
    <n v="42"/>
  </r>
  <r>
    <s v="Jacob Jeep"/>
    <s v="Móvil"/>
    <s v="V"/>
    <x v="57"/>
    <x v="7"/>
    <d v="2013-06-01T00:00:00"/>
    <n v="34"/>
  </r>
  <r>
    <s v="Noah Lotus"/>
    <s v="ADSL"/>
    <s v="M"/>
    <x v="314"/>
    <x v="4"/>
    <d v="2013-06-01T00:00:00"/>
    <n v="56"/>
  </r>
  <r>
    <s v="Aiden Dodge"/>
    <s v="ADSL"/>
    <s v="V"/>
    <x v="1101"/>
    <x v="9"/>
    <d v="2013-06-01T00:00:00"/>
    <n v="47"/>
  </r>
  <r>
    <s v="Olivia Lexus"/>
    <s v="ADSL"/>
    <s v="M"/>
    <x v="257"/>
    <x v="10"/>
    <d v="2013-06-01T00:00:00"/>
    <n v="52"/>
  </r>
  <r>
    <s v="Michael Rolls"/>
    <s v="ADSL"/>
    <s v="M"/>
    <x v="1531"/>
    <x v="7"/>
    <d v="2013-06-01T00:00:00"/>
    <n v="59"/>
  </r>
  <r>
    <s v="Ava Jeep"/>
    <s v="Móvil"/>
    <s v="M"/>
    <x v="58"/>
    <x v="1"/>
    <d v="2013-06-01T00:00:00"/>
    <n v="49"/>
  </r>
  <r>
    <s v="Michael Toyota"/>
    <s v="Móvil"/>
    <s v="M"/>
    <x v="229"/>
    <x v="9"/>
    <d v="2013-06-01T00:00:00"/>
    <n v="32"/>
  </r>
  <r>
    <s v="Jacob Nissan"/>
    <s v="Móvil + Fijo"/>
    <s v="M"/>
    <x v="331"/>
    <x v="0"/>
    <d v="2013-06-01T00:00:00"/>
    <n v="50"/>
  </r>
  <r>
    <s v="Michael Rolls"/>
    <s v="ADSL"/>
    <s v="M"/>
    <x v="1531"/>
    <x v="7"/>
    <d v="2013-06-01T00:00:00"/>
    <n v="51"/>
  </r>
  <r>
    <s v="William Chrysler"/>
    <s v="Móvil"/>
    <s v="M"/>
    <x v="83"/>
    <x v="10"/>
    <d v="2013-06-01T00:00:00"/>
    <n v="38"/>
  </r>
  <r>
    <s v="Madison Chrysler"/>
    <s v="Móvil + Fijo"/>
    <s v="V"/>
    <x v="403"/>
    <x v="0"/>
    <d v="2013-06-01T00:00:00"/>
    <n v="52"/>
  </r>
  <r>
    <s v="Ava Daewo"/>
    <s v="ADSL"/>
    <s v="V"/>
    <x v="242"/>
    <x v="9"/>
    <d v="2013-06-01T00:00:00"/>
    <n v="65"/>
  </r>
  <r>
    <s v="Ava Rolls"/>
    <s v="Móvil + Fijo"/>
    <s v="M"/>
    <x v="278"/>
    <x v="8"/>
    <d v="2013-06-01T00:00:00"/>
    <n v="51"/>
  </r>
  <r>
    <s v="Alexander Suzuki"/>
    <s v="Móvil + Fijo"/>
    <s v="V"/>
    <x v="78"/>
    <x v="5"/>
    <d v="2013-06-01T00:00:00"/>
    <n v="60"/>
  </r>
  <r>
    <s v="Ethan Chrysler"/>
    <s v="ADSL"/>
    <s v="V"/>
    <x v="126"/>
    <x v="0"/>
    <d v="2013-06-01T00:00:00"/>
    <n v="66"/>
  </r>
  <r>
    <s v="Isabella Hyundai"/>
    <s v="Móvil + Fijo"/>
    <s v="V"/>
    <x v="1068"/>
    <x v="1"/>
    <d v="2013-06-01T00:00:00"/>
    <n v="54"/>
  </r>
  <r>
    <s v="Alexander Rolls"/>
    <s v="Móvil"/>
    <s v="V"/>
    <x v="46"/>
    <x v="3"/>
    <d v="2013-06-01T00:00:00"/>
    <n v="57"/>
  </r>
  <r>
    <s v="Abigail BMV"/>
    <s v="Fibra"/>
    <s v="V"/>
    <x v="31"/>
    <x v="10"/>
    <d v="2013-06-01T00:00:00"/>
    <n v="87"/>
  </r>
  <r>
    <s v="William Jaguar"/>
    <s v="Móvil"/>
    <s v="V"/>
    <x v="412"/>
    <x v="3"/>
    <d v="2013-06-01T00:00:00"/>
    <n v="25"/>
  </r>
  <r>
    <s v="Liam Audi"/>
    <s v="Otros"/>
    <s v="M"/>
    <x v="205"/>
    <x v="0"/>
    <d v="2013-06-01T00:00:00"/>
    <n v="11"/>
  </r>
  <r>
    <s v="Mason Renault"/>
    <s v="Móvil"/>
    <s v="V"/>
    <x v="256"/>
    <x v="8"/>
    <d v="2013-06-01T00:00:00"/>
    <n v="38"/>
  </r>
  <r>
    <s v="Noah Kia"/>
    <s v="ADSL"/>
    <s v="V"/>
    <x v="393"/>
    <x v="7"/>
    <d v="2013-06-01T00:00:00"/>
    <n v="53"/>
  </r>
  <r>
    <s v="Noah Jeep"/>
    <s v="ADSL"/>
    <s v="V"/>
    <x v="27"/>
    <x v="3"/>
    <d v="2013-06-01T00:00:00"/>
    <n v="63"/>
  </r>
  <r>
    <s v="Daniel Rolls"/>
    <s v="Móvil + Fijo"/>
    <s v="M"/>
    <x v="128"/>
    <x v="7"/>
    <d v="2013-06-01T00:00:00"/>
    <n v="54"/>
  </r>
  <r>
    <s v="Jayden Lotus"/>
    <s v="Móvil"/>
    <s v="M"/>
    <x v="378"/>
    <x v="1"/>
    <d v="2013-06-01T00:00:00"/>
    <n v="41"/>
  </r>
  <r>
    <s v="Emily Kia"/>
    <s v="Otros"/>
    <s v="V"/>
    <x v="142"/>
    <x v="4"/>
    <d v="2013-06-01T00:00:00"/>
    <n v="17"/>
  </r>
  <r>
    <s v="William Nissan"/>
    <s v="ADSL"/>
    <s v="M"/>
    <x v="130"/>
    <x v="7"/>
    <d v="2013-06-01T00:00:00"/>
    <n v="59"/>
  </r>
  <r>
    <s v="Ava Audi"/>
    <s v="Móvil"/>
    <s v="V"/>
    <x v="196"/>
    <x v="5"/>
    <d v="2013-06-01T00:00:00"/>
    <n v="51"/>
  </r>
  <r>
    <s v="Aiden Range"/>
    <s v="Móvil"/>
    <s v="M"/>
    <x v="230"/>
    <x v="7"/>
    <d v="2013-06-01T00:00:00"/>
    <n v="32"/>
  </r>
  <r>
    <s v="Jayden Ford"/>
    <s v="ADSL"/>
    <s v="V"/>
    <x v="674"/>
    <x v="5"/>
    <d v="2013-06-01T00:00:00"/>
    <n v="45"/>
  </r>
  <r>
    <s v="Michael Audi"/>
    <s v="Móvil"/>
    <s v="M"/>
    <x v="390"/>
    <x v="3"/>
    <d v="2013-06-01T00:00:00"/>
    <n v="49"/>
  </r>
  <r>
    <s v="Sophia Jaguar"/>
    <s v="Otros"/>
    <s v="V"/>
    <x v="1017"/>
    <x v="7"/>
    <d v="2013-06-01T00:00:00"/>
    <n v="61"/>
  </r>
  <r>
    <s v="Olivia Lexus"/>
    <s v="ADSL"/>
    <s v="M"/>
    <x v="257"/>
    <x v="10"/>
    <d v="2013-06-01T00:00:00"/>
    <n v="52"/>
  </r>
  <r>
    <s v="William Dodge"/>
    <s v="Móvil + Fijo"/>
    <s v="M"/>
    <x v="370"/>
    <x v="8"/>
    <d v="2013-06-01T00:00:00"/>
    <n v="53"/>
  </r>
  <r>
    <s v="Emma Daewo"/>
    <s v="ADSL"/>
    <s v="M"/>
    <x v="32"/>
    <x v="5"/>
    <d v="2013-06-01T00:00:00"/>
    <n v="62"/>
  </r>
  <r>
    <s v="Madison Lexus"/>
    <s v="ADSL"/>
    <s v="V"/>
    <x v="844"/>
    <x v="9"/>
    <d v="2013-06-01T00:00:00"/>
    <n v="64"/>
  </r>
  <r>
    <s v="Emily Ford"/>
    <s v="Móvil"/>
    <s v="M"/>
    <x v="533"/>
    <x v="9"/>
    <d v="2013-06-01T00:00:00"/>
    <n v="44"/>
  </r>
  <r>
    <s v="Alexander Daewo"/>
    <s v="Móvil"/>
    <s v="V"/>
    <x v="168"/>
    <x v="2"/>
    <d v="2013-06-01T00:00:00"/>
    <n v="44"/>
  </r>
  <r>
    <s v="Liam Dodge"/>
    <s v="Móvil + Fijo"/>
    <s v="M"/>
    <x v="1562"/>
    <x v="5"/>
    <d v="2013-06-01T00:00:00"/>
    <n v="60"/>
  </r>
  <r>
    <s v="Noah Chrysler"/>
    <s v="Móvil + Fijo"/>
    <s v="V"/>
    <x v="191"/>
    <x v="7"/>
    <d v="2013-06-01T00:00:00"/>
    <n v="57"/>
  </r>
  <r>
    <s v="Mason Seat"/>
    <s v="ADSL"/>
    <s v="V"/>
    <x v="34"/>
    <x v="0"/>
    <d v="2013-06-01T00:00:00"/>
    <n v="53"/>
  </r>
  <r>
    <s v="Mia Lexus"/>
    <s v="ADSL"/>
    <s v="M"/>
    <x v="1055"/>
    <x v="7"/>
    <d v="2013-06-01T00:00:00"/>
    <n v="50"/>
  </r>
  <r>
    <s v="Aiden Nissan"/>
    <s v="Fibra"/>
    <s v="V"/>
    <x v="982"/>
    <x v="10"/>
    <d v="2013-06-01T00:00:00"/>
    <n v="71"/>
  </r>
  <r>
    <s v="Isabella Nissan"/>
    <s v="Móvil"/>
    <s v="M"/>
    <x v="545"/>
    <x v="4"/>
    <d v="2013-06-01T00:00:00"/>
    <n v="52"/>
  </r>
  <r>
    <s v="Michael Rolls"/>
    <s v="ADSL"/>
    <s v="M"/>
    <x v="1531"/>
    <x v="7"/>
    <d v="2013-06-01T00:00:00"/>
    <n v="47"/>
  </r>
  <r>
    <s v="Sophia Lotus"/>
    <s v="Móvil"/>
    <s v="V"/>
    <x v="254"/>
    <x v="7"/>
    <d v="2013-06-01T00:00:00"/>
    <n v="35"/>
  </r>
  <r>
    <s v="Jayden Jaguar"/>
    <s v="Móvil"/>
    <s v="M"/>
    <x v="325"/>
    <x v="7"/>
    <d v="2013-06-01T00:00:00"/>
    <n v="52"/>
  </r>
  <r>
    <s v="Ava Seat"/>
    <s v="Fibra"/>
    <s v="M"/>
    <x v="377"/>
    <x v="7"/>
    <d v="2013-06-01T00:00:00"/>
    <n v="92"/>
  </r>
  <r>
    <s v="Jacob Chrysler"/>
    <s v="ADSL"/>
    <s v="V"/>
    <x v="380"/>
    <x v="8"/>
    <d v="2013-06-01T00:00:00"/>
    <n v="43"/>
  </r>
  <r>
    <s v="Elizabeth Daewo"/>
    <s v="Móvil"/>
    <s v="V"/>
    <x v="649"/>
    <x v="1"/>
    <d v="2013-06-01T00:00:00"/>
    <n v="29"/>
  </r>
  <r>
    <s v="Michael Kia"/>
    <s v="Móvil + Fijo"/>
    <s v="M"/>
    <x v="581"/>
    <x v="7"/>
    <d v="2013-06-01T00:00:00"/>
    <n v="60"/>
  </r>
  <r>
    <s v="Daniel Suzuki"/>
    <s v="Móvil"/>
    <s v="V"/>
    <x v="233"/>
    <x v="8"/>
    <d v="2013-06-01T00:00:00"/>
    <n v="51"/>
  </r>
  <r>
    <s v="Emily Audi"/>
    <s v="Móvil + Fijo"/>
    <s v="M"/>
    <x v="100"/>
    <x v="7"/>
    <d v="2013-06-01T00:00:00"/>
    <n v="55"/>
  </r>
  <r>
    <s v="Sophia Chrysler"/>
    <s v="Otros"/>
    <s v="M"/>
    <x v="173"/>
    <x v="5"/>
    <d v="2013-06-01T00:00:00"/>
    <n v="73"/>
  </r>
  <r>
    <s v="Madison Suzuki"/>
    <s v="Móvil"/>
    <s v="V"/>
    <x v="397"/>
    <x v="5"/>
    <d v="2013-06-01T00:00:00"/>
    <n v="38"/>
  </r>
  <r>
    <s v="Mia Jaguar"/>
    <s v="Móvil + Fijo"/>
    <s v="V"/>
    <x v="440"/>
    <x v="4"/>
    <d v="2013-06-01T00:00:00"/>
    <n v="51"/>
  </r>
  <r>
    <s v="Madison Dodge"/>
    <s v="Móvil + Fijo"/>
    <s v="V"/>
    <x v="851"/>
    <x v="6"/>
    <d v="2013-06-01T00:00:00"/>
    <n v="56"/>
  </r>
  <r>
    <s v="Abigail Lotus"/>
    <s v="ADSL"/>
    <s v="M"/>
    <x v="534"/>
    <x v="1"/>
    <d v="2013-06-01T00:00:00"/>
    <n v="57"/>
  </r>
  <r>
    <s v="Noah Jeep"/>
    <s v="ADSL"/>
    <s v="V"/>
    <x v="27"/>
    <x v="3"/>
    <d v="2013-06-01T00:00:00"/>
    <n v="53"/>
  </r>
  <r>
    <s v="Olivia Daewo"/>
    <s v="ADSL"/>
    <s v="V"/>
    <x v="184"/>
    <x v="7"/>
    <d v="2013-06-01T00:00:00"/>
    <n v="48"/>
  </r>
  <r>
    <s v="Mia Toyota"/>
    <s v="Móvil + Fijo"/>
    <s v="M"/>
    <x v="169"/>
    <x v="0"/>
    <d v="2013-06-01T00:00:00"/>
    <n v="54"/>
  </r>
  <r>
    <s v="Emma Wolks"/>
    <s v="ADSL"/>
    <s v="M"/>
    <x v="1001"/>
    <x v="7"/>
    <d v="2013-06-01T00:00:00"/>
    <n v="46"/>
  </r>
  <r>
    <s v="Olivia Rolls"/>
    <s v="Fibra"/>
    <s v="V"/>
    <x v="923"/>
    <x v="10"/>
    <d v="2013-06-01T00:00:00"/>
    <n v="71"/>
  </r>
  <r>
    <s v="Chloe Jeep"/>
    <s v="ADSL"/>
    <s v="M"/>
    <x v="132"/>
    <x v="6"/>
    <d v="2013-06-01T00:00:00"/>
    <n v="60"/>
  </r>
  <r>
    <s v="Liam Hyundai"/>
    <s v="Móvil + Fijo"/>
    <s v="M"/>
    <x v="149"/>
    <x v="10"/>
    <d v="2013-06-01T00:00:00"/>
    <n v="58"/>
  </r>
  <r>
    <s v="Jayden Hyundai"/>
    <s v="ADSL"/>
    <s v="M"/>
    <x v="188"/>
    <x v="0"/>
    <d v="2013-06-01T00:00:00"/>
    <n v="51"/>
  </r>
  <r>
    <s v="Alexander Audi"/>
    <s v="Móvil"/>
    <s v="M"/>
    <x v="215"/>
    <x v="8"/>
    <d v="2013-06-01T00:00:00"/>
    <n v="59"/>
  </r>
  <r>
    <s v="Liam Daewo"/>
    <s v="Fibra"/>
    <s v="M"/>
    <x v="674"/>
    <x v="0"/>
    <d v="2013-06-01T00:00:00"/>
    <n v="94"/>
  </r>
  <r>
    <s v="Daniel Wolks"/>
    <s v="ADSL"/>
    <s v="M"/>
    <x v="421"/>
    <x v="3"/>
    <d v="2013-06-01T00:00:00"/>
    <n v="43"/>
  </r>
  <r>
    <s v="Sophia Suzuki"/>
    <s v="Móvil + Fijo"/>
    <s v="V"/>
    <x v="241"/>
    <x v="3"/>
    <d v="2013-06-01T00:00:00"/>
    <n v="50"/>
  </r>
  <r>
    <s v="Daniel Honda"/>
    <s v="ADSL"/>
    <s v="M"/>
    <x v="472"/>
    <x v="0"/>
    <d v="2013-06-01T00:00:00"/>
    <n v="56"/>
  </r>
  <r>
    <s v="Isabella Seat"/>
    <s v="Móvil + Fijo"/>
    <s v="V"/>
    <x v="179"/>
    <x v="6"/>
    <d v="2013-06-01T00:00:00"/>
    <n v="58"/>
  </r>
  <r>
    <s v="Mia Honda"/>
    <s v="Móvil + Fijo"/>
    <s v="M"/>
    <x v="365"/>
    <x v="3"/>
    <d v="2013-06-01T00:00:00"/>
    <n v="58"/>
  </r>
  <r>
    <s v="Jayden Range"/>
    <s v="ADSL"/>
    <s v="V"/>
    <x v="1388"/>
    <x v="10"/>
    <d v="2013-06-01T00:00:00"/>
    <n v="48"/>
  </r>
  <r>
    <s v="Daniel Ferrari"/>
    <s v="Otros"/>
    <s v="M"/>
    <x v="260"/>
    <x v="10"/>
    <d v="2013-06-01T00:00:00"/>
    <n v="48"/>
  </r>
  <r>
    <s v="Jayden Range"/>
    <s v="ADSL"/>
    <s v="V"/>
    <x v="1388"/>
    <x v="10"/>
    <d v="2013-06-01T00:00:00"/>
    <n v="70"/>
  </r>
  <r>
    <s v="Aiden Lexus"/>
    <s v="Móvil + Fijo"/>
    <s v="M"/>
    <x v="297"/>
    <x v="10"/>
    <d v="2013-06-01T00:00:00"/>
    <n v="56"/>
  </r>
  <r>
    <s v="Sophia Chrysler"/>
    <s v="Otros"/>
    <s v="M"/>
    <x v="173"/>
    <x v="5"/>
    <d v="2013-06-01T00:00:00"/>
    <n v="5"/>
  </r>
  <r>
    <s v="Emma Dodge"/>
    <s v="Móvil"/>
    <s v="V"/>
    <x v="171"/>
    <x v="8"/>
    <d v="2013-06-01T00:00:00"/>
    <n v="26"/>
  </r>
  <r>
    <s v="Isabella Suzuki"/>
    <s v="Móvil"/>
    <s v="M"/>
    <x v="382"/>
    <x v="2"/>
    <d v="2013-06-01T00:00:00"/>
    <n v="59"/>
  </r>
  <r>
    <s v="Jayden Suzuki"/>
    <s v="Móvil"/>
    <s v="V"/>
    <x v="428"/>
    <x v="2"/>
    <d v="2013-06-01T00:00:00"/>
    <n v="54"/>
  </r>
  <r>
    <s v="Michael Ferrari"/>
    <s v="Móvil"/>
    <s v="V"/>
    <x v="1079"/>
    <x v="7"/>
    <d v="2013-06-01T00:00:00"/>
    <n v="52"/>
  </r>
  <r>
    <s v="Jacob Suzuki"/>
    <s v="Móvil"/>
    <s v="V"/>
    <x v="23"/>
    <x v="4"/>
    <d v="2013-06-01T00:00:00"/>
    <n v="41"/>
  </r>
  <r>
    <s v="Liam Ferrari"/>
    <s v="Móvil"/>
    <s v="M"/>
    <x v="1604"/>
    <x v="0"/>
    <d v="2013-06-01T00:00:00"/>
    <n v="38"/>
  </r>
  <r>
    <s v="Ava Rolls"/>
    <s v="Móvil + Fijo"/>
    <s v="M"/>
    <x v="278"/>
    <x v="8"/>
    <d v="2013-06-01T00:00:00"/>
    <n v="60"/>
  </r>
  <r>
    <s v="Emily BMV"/>
    <s v="Móvil"/>
    <s v="M"/>
    <x v="71"/>
    <x v="1"/>
    <d v="2013-06-01T00:00:00"/>
    <n v="30"/>
  </r>
  <r>
    <s v="Jacob Daewo"/>
    <s v="Móvil + Fijo"/>
    <s v="M"/>
    <x v="1432"/>
    <x v="0"/>
    <d v="2013-06-01T00:00:00"/>
    <n v="56"/>
  </r>
  <r>
    <s v="Sophia Lexus"/>
    <s v="Móvil + Fijo"/>
    <s v="V"/>
    <x v="72"/>
    <x v="9"/>
    <d v="2013-06-01T00:00:00"/>
    <n v="56"/>
  </r>
  <r>
    <s v="Emma Renault"/>
    <s v="Móvil + Fijo"/>
    <s v="V"/>
    <x v="535"/>
    <x v="2"/>
    <d v="2013-06-01T00:00:00"/>
    <n v="55"/>
  </r>
  <r>
    <s v="Ethan Audi"/>
    <s v="ADSL"/>
    <s v="M"/>
    <x v="647"/>
    <x v="10"/>
    <d v="2013-06-01T00:00:00"/>
    <n v="63"/>
  </r>
  <r>
    <s v="Noah Lexus"/>
    <s v="ADSL"/>
    <s v="M"/>
    <x v="270"/>
    <x v="4"/>
    <d v="2013-06-01T00:00:00"/>
    <n v="64"/>
  </r>
  <r>
    <s v="Ethan Hyundai"/>
    <s v="ADSL"/>
    <s v="V"/>
    <x v="202"/>
    <x v="7"/>
    <d v="2013-06-01T00:00:00"/>
    <n v="55"/>
  </r>
  <r>
    <s v="Emma Lexus"/>
    <s v="ADSL"/>
    <s v="M"/>
    <x v="95"/>
    <x v="7"/>
    <d v="2013-06-01T00:00:00"/>
    <n v="55"/>
  </r>
  <r>
    <s v="Jayden Wolks"/>
    <s v="ADSL"/>
    <s v="M"/>
    <x v="1201"/>
    <x v="10"/>
    <d v="2013-06-01T00:00:00"/>
    <n v="49"/>
  </r>
  <r>
    <s v="Emily Seat"/>
    <s v="Móvil"/>
    <s v="M"/>
    <x v="81"/>
    <x v="3"/>
    <d v="2013-06-01T00:00:00"/>
    <n v="35"/>
  </r>
  <r>
    <s v="Mason Seat"/>
    <s v="ADSL"/>
    <s v="V"/>
    <x v="34"/>
    <x v="0"/>
    <d v="2013-06-01T00:00:00"/>
    <n v="43"/>
  </r>
  <r>
    <s v="Mia Suzuki"/>
    <s v="ADSL"/>
    <s v="V"/>
    <x v="43"/>
    <x v="5"/>
    <d v="2013-06-01T00:00:00"/>
    <n v="58"/>
  </r>
  <r>
    <s v="Emma Audi"/>
    <s v="Otros"/>
    <s v="M"/>
    <x v="499"/>
    <x v="0"/>
    <d v="2013-06-01T00:00:00"/>
    <n v="90"/>
  </r>
  <r>
    <s v="Alexander Honda"/>
    <s v="Móvil"/>
    <s v="M"/>
    <x v="200"/>
    <x v="0"/>
    <d v="2013-06-01T00:00:00"/>
    <n v="39"/>
  </r>
  <r>
    <s v="Elizabeth Daewo"/>
    <s v="Móvil"/>
    <s v="V"/>
    <x v="649"/>
    <x v="1"/>
    <d v="2013-06-01T00:00:00"/>
    <n v="56"/>
  </r>
  <r>
    <s v="Chloe Dodge"/>
    <s v="Móvil + Fijo"/>
    <s v="M"/>
    <x v="33"/>
    <x v="4"/>
    <d v="2013-06-01T00:00:00"/>
    <n v="59"/>
  </r>
  <r>
    <s v="Aiden BMV"/>
    <s v="Móvil"/>
    <s v="V"/>
    <x v="1313"/>
    <x v="7"/>
    <d v="2013-06-01T00:00:00"/>
    <n v="52"/>
  </r>
  <r>
    <s v="Madison Daewo"/>
    <s v="Móvil + Fijo"/>
    <s v="V"/>
    <x v="742"/>
    <x v="10"/>
    <d v="2013-06-01T00:00:00"/>
    <n v="56"/>
  </r>
  <r>
    <s v="Michael Toyota"/>
    <s v="Móvil"/>
    <s v="M"/>
    <x v="229"/>
    <x v="9"/>
    <d v="2013-06-01T00:00:00"/>
    <n v="36"/>
  </r>
  <r>
    <s v="Isabella Lotus"/>
    <s v="Móvil"/>
    <s v="M"/>
    <x v="239"/>
    <x v="8"/>
    <d v="2013-06-01T00:00:00"/>
    <n v="56"/>
  </r>
  <r>
    <s v="Aiden Wolks"/>
    <s v="Fibra"/>
    <s v="V"/>
    <x v="1052"/>
    <x v="7"/>
    <d v="2013-06-01T00:00:00"/>
    <n v="83"/>
  </r>
  <r>
    <s v="Isabella Chrysler"/>
    <s v="Móvil + Fijo"/>
    <s v="V"/>
    <x v="352"/>
    <x v="9"/>
    <d v="2013-06-01T00:00:00"/>
    <n v="57"/>
  </r>
  <r>
    <s v="Emma Ford"/>
    <s v="Móvil"/>
    <s v="V"/>
    <x v="85"/>
    <x v="2"/>
    <d v="2013-06-01T00:00:00"/>
    <n v="49"/>
  </r>
  <r>
    <s v="Michael Jaguar"/>
    <s v="Móvil + Fijo"/>
    <s v="V"/>
    <x v="589"/>
    <x v="10"/>
    <d v="2013-06-01T00:00:00"/>
    <n v="54"/>
  </r>
  <r>
    <s v="Ava Jaguar"/>
    <s v="Móvil"/>
    <s v="M"/>
    <x v="117"/>
    <x v="0"/>
    <d v="2013-06-01T00:00:00"/>
    <n v="25"/>
  </r>
  <r>
    <s v="Olivia Ford"/>
    <s v="Móvil + Fijo"/>
    <s v="M"/>
    <x v="291"/>
    <x v="3"/>
    <d v="2013-06-01T00:00:00"/>
    <n v="57"/>
  </r>
  <r>
    <s v="Jayden Nissan"/>
    <s v="Móvil"/>
    <s v="M"/>
    <x v="551"/>
    <x v="3"/>
    <d v="2013-06-01T00:00:00"/>
    <n v="60"/>
  </r>
  <r>
    <s v="Abigail Seat"/>
    <s v="Móvil"/>
    <s v="M"/>
    <x v="1195"/>
    <x v="7"/>
    <d v="2013-06-01T00:00:00"/>
    <n v="51"/>
  </r>
  <r>
    <s v="Mia Suzuki"/>
    <s v="ADSL"/>
    <s v="V"/>
    <x v="43"/>
    <x v="5"/>
    <d v="2013-06-01T00:00:00"/>
    <n v="55"/>
  </r>
  <r>
    <s v="Emma Chrysler"/>
    <s v="ADSL"/>
    <s v="V"/>
    <x v="227"/>
    <x v="6"/>
    <d v="2013-06-01T00:00:00"/>
    <n v="41"/>
  </r>
  <r>
    <s v="Noah Honda"/>
    <s v="Móvil"/>
    <s v="M"/>
    <x v="44"/>
    <x v="0"/>
    <d v="2013-06-01T00:00:00"/>
    <n v="54"/>
  </r>
  <r>
    <s v="Michael Suzuki"/>
    <s v="Móvil + Fijo"/>
    <s v="V"/>
    <x v="68"/>
    <x v="9"/>
    <d v="2013-06-01T00:00:00"/>
    <n v="55"/>
  </r>
  <r>
    <s v="Olivia Jaguar"/>
    <s v="Móvil"/>
    <s v="M"/>
    <x v="161"/>
    <x v="7"/>
    <d v="2013-06-01T00:00:00"/>
    <n v="52"/>
  </r>
  <r>
    <s v="Elizabeth Lexus"/>
    <s v="Móvil + Fijo"/>
    <s v="M"/>
    <x v="862"/>
    <x v="5"/>
    <d v="2013-06-01T00:00:00"/>
    <n v="55"/>
  </r>
  <r>
    <s v="Liam Kia"/>
    <s v="Móvil + Fijo"/>
    <s v="V"/>
    <x v="1046"/>
    <x v="0"/>
    <d v="2013-06-01T00:00:00"/>
    <n v="59"/>
  </r>
  <r>
    <s v="Emma Range"/>
    <s v="Móvil + Fijo"/>
    <s v="M"/>
    <x v="1110"/>
    <x v="9"/>
    <d v="2013-06-01T00:00:00"/>
    <n v="60"/>
  </r>
  <r>
    <s v="Jacob Audi"/>
    <s v="ADSL"/>
    <s v="V"/>
    <x v="898"/>
    <x v="3"/>
    <d v="2013-06-01T00:00:00"/>
    <n v="56"/>
  </r>
  <r>
    <s v="Michael Hyundai"/>
    <s v="ADSL"/>
    <s v="M"/>
    <x v="641"/>
    <x v="4"/>
    <d v="2013-06-01T00:00:00"/>
    <n v="55"/>
  </r>
  <r>
    <s v="Aiden Chrysler"/>
    <s v="Móvil"/>
    <s v="M"/>
    <x v="1072"/>
    <x v="10"/>
    <d v="2013-06-01T00:00:00"/>
    <n v="42"/>
  </r>
  <r>
    <s v="Elizabeth Wolks"/>
    <s v="Móvil"/>
    <s v="M"/>
    <x v="2"/>
    <x v="1"/>
    <d v="2013-06-01T00:00:00"/>
    <n v="56"/>
  </r>
  <r>
    <s v="Abigail Rolls"/>
    <s v="ADSL"/>
    <s v="V"/>
    <x v="73"/>
    <x v="4"/>
    <d v="2013-06-01T00:00:00"/>
    <n v="64"/>
  </r>
  <r>
    <s v="Olivia Toyota"/>
    <s v="Otros"/>
    <s v="V"/>
    <x v="606"/>
    <x v="0"/>
    <d v="2013-06-01T00:00:00"/>
    <n v="81"/>
  </r>
  <r>
    <s v="William BMV"/>
    <s v="Móvil"/>
    <s v="M"/>
    <x v="298"/>
    <x v="6"/>
    <d v="2013-06-01T00:00:00"/>
    <n v="23"/>
  </r>
  <r>
    <s v="Abigail Audi"/>
    <s v="Móvil"/>
    <s v="V"/>
    <x v="1647"/>
    <x v="4"/>
    <d v="2013-06-01T00:00:00"/>
    <n v="37"/>
  </r>
  <r>
    <s v="Ava Suzuki"/>
    <s v="Móvil + Fijo"/>
    <s v="M"/>
    <x v="318"/>
    <x v="7"/>
    <d v="2013-06-01T00:00:00"/>
    <n v="54"/>
  </r>
  <r>
    <s v="Liam BMV"/>
    <s v="Móvil"/>
    <s v="M"/>
    <x v="16"/>
    <x v="7"/>
    <d v="2013-06-01T00:00:00"/>
    <n v="53"/>
  </r>
  <r>
    <s v="Michael Jeep"/>
    <s v="Otros"/>
    <s v="V"/>
    <x v="1229"/>
    <x v="1"/>
    <d v="2013-06-01T00:00:00"/>
    <n v="65"/>
  </r>
  <r>
    <s v="Mason Kia"/>
    <s v="Móvil"/>
    <s v="V"/>
    <x v="30"/>
    <x v="1"/>
    <d v="2013-06-01T00:00:00"/>
    <n v="20"/>
  </r>
  <r>
    <s v="Jacob Suzuki"/>
    <s v="Móvil"/>
    <s v="V"/>
    <x v="23"/>
    <x v="4"/>
    <d v="2013-06-01T00:00:00"/>
    <n v="39"/>
  </r>
  <r>
    <s v="Olivia Seat"/>
    <s v="Móvil + Fijo"/>
    <s v="M"/>
    <x v="59"/>
    <x v="7"/>
    <d v="2013-06-01T00:00:00"/>
    <n v="55"/>
  </r>
  <r>
    <s v="Olivia Audi"/>
    <s v="ADSL"/>
    <s v="V"/>
    <x v="287"/>
    <x v="5"/>
    <d v="2013-06-01T00:00:00"/>
    <n v="62"/>
  </r>
  <r>
    <s v="Jayden Range"/>
    <s v="ADSL"/>
    <s v="V"/>
    <x v="1388"/>
    <x v="10"/>
    <d v="2013-06-01T00:00:00"/>
    <n v="58"/>
  </r>
  <r>
    <s v="Sophia Ford"/>
    <s v="Móvil"/>
    <s v="V"/>
    <x v="743"/>
    <x v="6"/>
    <d v="2013-06-01T00:00:00"/>
    <n v="54"/>
  </r>
  <r>
    <s v="William Rolls"/>
    <s v="Móvil"/>
    <s v="M"/>
    <x v="225"/>
    <x v="0"/>
    <d v="2013-06-01T00:00:00"/>
    <n v="23"/>
  </r>
  <r>
    <s v="Elizabeth Renault"/>
    <s v="Móvil"/>
    <s v="M"/>
    <x v="335"/>
    <x v="1"/>
    <d v="2013-06-01T00:00:00"/>
    <n v="39"/>
  </r>
  <r>
    <s v="Liam Daewo"/>
    <s v="Fibra"/>
    <s v="M"/>
    <x v="674"/>
    <x v="0"/>
    <d v="2013-06-01T00:00:00"/>
    <n v="73"/>
  </r>
  <r>
    <s v="Aiden Kia"/>
    <s v="Móvil"/>
    <s v="V"/>
    <x v="288"/>
    <x v="6"/>
    <d v="2013-06-01T00:00:00"/>
    <n v="59"/>
  </r>
  <r>
    <s v="Olivia Dodge"/>
    <s v="Fibra"/>
    <s v="V"/>
    <x v="209"/>
    <x v="9"/>
    <d v="2013-06-01T00:00:00"/>
    <n v="97"/>
  </r>
  <r>
    <s v="Alexander Nissan"/>
    <s v="Móvil"/>
    <s v="V"/>
    <x v="773"/>
    <x v="9"/>
    <d v="2013-06-01T00:00:00"/>
    <n v="49"/>
  </r>
  <r>
    <s v="Jacob Renault"/>
    <s v="Móvil + Fijo"/>
    <s v="V"/>
    <x v="5"/>
    <x v="3"/>
    <d v="2013-06-01T00:00:00"/>
    <n v="56"/>
  </r>
  <r>
    <s v="Olivia Dodge"/>
    <s v="Fibra"/>
    <s v="V"/>
    <x v="209"/>
    <x v="9"/>
    <d v="2013-06-01T00:00:00"/>
    <n v="71"/>
  </r>
  <r>
    <s v="Daniel Suzuki"/>
    <s v="Móvil"/>
    <s v="V"/>
    <x v="233"/>
    <x v="8"/>
    <d v="2013-06-01T00:00:00"/>
    <n v="46"/>
  </r>
  <r>
    <s v="Jacob Range"/>
    <s v="Móvil + Fijo"/>
    <s v="V"/>
    <x v="548"/>
    <x v="1"/>
    <d v="2013-06-01T00:00:00"/>
    <n v="51"/>
  </r>
  <r>
    <s v="Madison Jaguar"/>
    <s v="ADSL"/>
    <s v="V"/>
    <x v="151"/>
    <x v="4"/>
    <d v="2013-06-01T00:00:00"/>
    <n v="56"/>
  </r>
  <r>
    <s v="Jacob Wolks"/>
    <s v="Móvil"/>
    <s v="V"/>
    <x v="575"/>
    <x v="1"/>
    <d v="2013-06-01T00:00:00"/>
    <n v="50"/>
  </r>
  <r>
    <s v="Daniel Suzuki"/>
    <s v="Móvil"/>
    <s v="V"/>
    <x v="233"/>
    <x v="8"/>
    <d v="2013-06-01T00:00:00"/>
    <n v="31"/>
  </r>
  <r>
    <s v="Olivia Audi"/>
    <s v="ADSL"/>
    <s v="V"/>
    <x v="287"/>
    <x v="5"/>
    <d v="2013-06-01T00:00:00"/>
    <n v="49"/>
  </r>
  <r>
    <s v="Emily Dodge"/>
    <s v="Otros"/>
    <s v="M"/>
    <x v="353"/>
    <x v="7"/>
    <d v="2013-06-01T00:00:00"/>
    <n v="89"/>
  </r>
  <r>
    <s v="Mia Rolls"/>
    <s v="Móvil + Fijo"/>
    <s v="V"/>
    <x v="1672"/>
    <x v="7"/>
    <d v="2013-06-01T00:00:00"/>
    <n v="54"/>
  </r>
  <r>
    <s v="Chloe Renault"/>
    <s v="Móvil"/>
    <s v="M"/>
    <x v="714"/>
    <x v="3"/>
    <d v="2013-06-01T00:00:00"/>
    <n v="29"/>
  </r>
  <r>
    <s v="Elizabeth Chrysler"/>
    <s v="Móvil + Fijo"/>
    <s v="V"/>
    <x v="718"/>
    <x v="0"/>
    <d v="2013-06-01T00:00:00"/>
    <n v="55"/>
  </r>
  <r>
    <s v="Michael Wolks"/>
    <s v="Móvil + Fijo"/>
    <s v="V"/>
    <x v="475"/>
    <x v="7"/>
    <d v="2013-06-01T00:00:00"/>
    <n v="50"/>
  </r>
  <r>
    <s v="Daniel Audi"/>
    <s v="Móvil"/>
    <s v="M"/>
    <x v="97"/>
    <x v="10"/>
    <d v="2013-06-01T00:00:00"/>
    <n v="59"/>
  </r>
  <r>
    <s v="Sophia Hyundai"/>
    <s v="Móvil"/>
    <s v="M"/>
    <x v="876"/>
    <x v="5"/>
    <d v="2013-06-01T00:00:00"/>
    <n v="34"/>
  </r>
  <r>
    <s v="Ethan Lexus"/>
    <s v="Fibra"/>
    <s v="V"/>
    <x v="826"/>
    <x v="0"/>
    <d v="2013-06-01T00:00:00"/>
    <n v="80"/>
  </r>
  <r>
    <s v="Ethan Rolls"/>
    <s v="Fibra"/>
    <s v="V"/>
    <x v="485"/>
    <x v="1"/>
    <d v="2013-06-01T00:00:00"/>
    <n v="80"/>
  </r>
  <r>
    <s v="Aiden Kia"/>
    <s v="Móvil"/>
    <s v="V"/>
    <x v="288"/>
    <x v="6"/>
    <d v="2013-06-01T00:00:00"/>
    <n v="37"/>
  </r>
  <r>
    <s v="Alexander Ford"/>
    <s v="Móvil + Fijo"/>
    <s v="V"/>
    <x v="82"/>
    <x v="4"/>
    <d v="2013-06-01T00:00:00"/>
    <n v="50"/>
  </r>
  <r>
    <s v="William Seat"/>
    <s v="Móvil + Fijo"/>
    <s v="M"/>
    <x v="580"/>
    <x v="2"/>
    <d v="2013-06-01T00:00:00"/>
    <n v="53"/>
  </r>
  <r>
    <s v="Mia Jaguar"/>
    <s v="Móvil + Fijo"/>
    <s v="V"/>
    <x v="440"/>
    <x v="4"/>
    <d v="2013-06-01T00:00:00"/>
    <n v="56"/>
  </r>
  <r>
    <s v="Daniel Rolls"/>
    <s v="Móvil + Fijo"/>
    <s v="M"/>
    <x v="128"/>
    <x v="7"/>
    <d v="2013-06-01T00:00:00"/>
    <n v="57"/>
  </r>
  <r>
    <s v="Chloe Dodge"/>
    <s v="Móvil + Fijo"/>
    <s v="M"/>
    <x v="33"/>
    <x v="4"/>
    <d v="2013-06-01T00:00:00"/>
    <n v="52"/>
  </r>
  <r>
    <s v="Aiden Daewo"/>
    <s v="ADSL"/>
    <s v="M"/>
    <x v="296"/>
    <x v="10"/>
    <d v="2013-06-01T00:00:00"/>
    <n v="41"/>
  </r>
  <r>
    <s v="Ethan Rolls"/>
    <s v="Fibra"/>
    <s v="V"/>
    <x v="485"/>
    <x v="1"/>
    <d v="2013-06-01T00:00:00"/>
    <n v="97"/>
  </r>
  <r>
    <s v="Elizabeth Toyota"/>
    <s v="Móvil"/>
    <s v="M"/>
    <x v="430"/>
    <x v="10"/>
    <d v="2013-06-01T00:00:00"/>
    <n v="59"/>
  </r>
  <r>
    <s v="Alexander Chrysler"/>
    <s v="Móvil"/>
    <s v="V"/>
    <x v="810"/>
    <x v="2"/>
    <d v="2013-06-01T00:00:00"/>
    <n v="38"/>
  </r>
  <r>
    <s v="Jayden Dodge"/>
    <s v="Móvil"/>
    <s v="M"/>
    <x v="708"/>
    <x v="3"/>
    <d v="2013-06-01T00:00:00"/>
    <n v="54"/>
  </r>
  <r>
    <s v="Olivia Renault"/>
    <s v="Otros"/>
    <s v="M"/>
    <x v="486"/>
    <x v="3"/>
    <d v="2013-06-01T00:00:00"/>
    <n v="51"/>
  </r>
  <r>
    <s v="Elizabeth Ford"/>
    <s v="Móvil + Fijo"/>
    <s v="M"/>
    <x v="251"/>
    <x v="0"/>
    <d v="2013-06-01T00:00:00"/>
    <n v="51"/>
  </r>
  <r>
    <s v="Jacob Kia"/>
    <s v="Móvil"/>
    <s v="V"/>
    <x v="354"/>
    <x v="3"/>
    <d v="2013-06-01T00:00:00"/>
    <n v="27"/>
  </r>
  <r>
    <s v="Ethan Suzuki"/>
    <s v="Móvil + Fijo"/>
    <s v="V"/>
    <x v="592"/>
    <x v="5"/>
    <d v="2013-06-01T00:00:00"/>
    <n v="55"/>
  </r>
  <r>
    <s v="Liam Audi"/>
    <s v="Otros"/>
    <s v="M"/>
    <x v="205"/>
    <x v="0"/>
    <d v="2013-06-01T00:00:00"/>
    <n v="85"/>
  </r>
  <r>
    <s v="Aiden Range"/>
    <s v="Móvil"/>
    <s v="M"/>
    <x v="230"/>
    <x v="7"/>
    <d v="2013-06-01T00:00:00"/>
    <n v="55"/>
  </r>
  <r>
    <s v="Jayden Kia"/>
    <s v="Móvil"/>
    <s v="V"/>
    <x v="216"/>
    <x v="7"/>
    <d v="2013-06-01T00:00:00"/>
    <n v="20"/>
  </r>
  <r>
    <s v="Jacob Kia"/>
    <s v="Móvil"/>
    <s v="V"/>
    <x v="354"/>
    <x v="3"/>
    <d v="2013-06-01T00:00:00"/>
    <n v="50"/>
  </r>
  <r>
    <s v="Jayden Seat"/>
    <s v="Móvil"/>
    <s v="V"/>
    <x v="433"/>
    <x v="7"/>
    <d v="2013-06-01T00:00:00"/>
    <n v="42"/>
  </r>
  <r>
    <s v="Daniel Lotus"/>
    <s v="Móvil"/>
    <s v="M"/>
    <x v="131"/>
    <x v="5"/>
    <d v="2013-06-01T00:00:00"/>
    <n v="38"/>
  </r>
  <r>
    <s v="Emma Jeep"/>
    <s v="ADSL"/>
    <s v="V"/>
    <x v="223"/>
    <x v="4"/>
    <d v="2013-06-01T00:00:00"/>
    <n v="44"/>
  </r>
  <r>
    <s v="William Lotus"/>
    <s v="Otros"/>
    <s v="M"/>
    <x v="1307"/>
    <x v="2"/>
    <d v="2013-06-01T00:00:00"/>
    <n v="63"/>
  </r>
  <r>
    <s v="Jayden Jaguar"/>
    <s v="Móvil"/>
    <s v="M"/>
    <x v="325"/>
    <x v="7"/>
    <d v="2013-06-01T00:00:00"/>
    <n v="42"/>
  </r>
  <r>
    <s v="Chloe Dodge"/>
    <s v="Móvil + Fijo"/>
    <s v="M"/>
    <x v="33"/>
    <x v="4"/>
    <d v="2013-06-01T00:00:00"/>
    <n v="54"/>
  </r>
  <r>
    <s v="Aiden Renault"/>
    <s v="ADSL"/>
    <s v="M"/>
    <x v="455"/>
    <x v="4"/>
    <d v="2013-06-01T00:00:00"/>
    <n v="61"/>
  </r>
  <r>
    <s v="Daniel Jeep"/>
    <s v="Móvil"/>
    <s v="V"/>
    <x v="35"/>
    <x v="6"/>
    <d v="2013-06-01T00:00:00"/>
    <n v="36"/>
  </r>
  <r>
    <s v="Jayden Jeep"/>
    <s v="Móvil"/>
    <s v="M"/>
    <x v="976"/>
    <x v="7"/>
    <d v="2013-06-01T00:00:00"/>
    <n v="24"/>
  </r>
  <r>
    <s v="Noah Renault"/>
    <s v="Móvil + Fijo"/>
    <s v="M"/>
    <x v="284"/>
    <x v="5"/>
    <d v="2013-06-01T00:00:00"/>
    <n v="53"/>
  </r>
  <r>
    <s v="Jacob Jaguar"/>
    <s v="Móvil"/>
    <s v="V"/>
    <x v="105"/>
    <x v="1"/>
    <d v="2013-06-01T00:00:00"/>
    <n v="54"/>
  </r>
  <r>
    <s v="Ethan Audi"/>
    <s v="ADSL"/>
    <s v="M"/>
    <x v="647"/>
    <x v="10"/>
    <d v="2013-06-01T00:00:00"/>
    <n v="63"/>
  </r>
  <r>
    <s v="Alexander Lotus"/>
    <s v="Móvil + Fijo"/>
    <s v="M"/>
    <x v="361"/>
    <x v="1"/>
    <d v="2013-06-01T00:00:00"/>
    <n v="57"/>
  </r>
  <r>
    <s v="Aiden Lexus"/>
    <s v="Móvil + Fijo"/>
    <s v="M"/>
    <x v="297"/>
    <x v="10"/>
    <d v="2013-06-01T00:00:00"/>
    <n v="50"/>
  </r>
  <r>
    <s v="Ava Wolks"/>
    <s v="ADSL"/>
    <s v="M"/>
    <x v="594"/>
    <x v="3"/>
    <d v="2013-06-01T00:00:00"/>
    <n v="45"/>
  </r>
  <r>
    <s v="Michael Renault"/>
    <s v="Móvil + Fijo"/>
    <s v="M"/>
    <x v="163"/>
    <x v="7"/>
    <d v="2013-06-01T00:00:00"/>
    <n v="53"/>
  </r>
  <r>
    <s v="Liam Audi"/>
    <s v="Otros"/>
    <s v="M"/>
    <x v="205"/>
    <x v="0"/>
    <d v="2013-06-01T00:00:00"/>
    <n v="53"/>
  </r>
  <r>
    <s v="Sophia Ford"/>
    <s v="Móvil"/>
    <s v="V"/>
    <x v="743"/>
    <x v="6"/>
    <d v="2013-06-01T00:00:00"/>
    <n v="48"/>
  </r>
  <r>
    <s v="Sophia BMV"/>
    <s v="Fibra"/>
    <s v="M"/>
    <x v="70"/>
    <x v="1"/>
    <d v="2013-06-01T00:00:00"/>
    <n v="70"/>
  </r>
  <r>
    <s v="Isabella Toyota"/>
    <s v="Móvil + Fijo"/>
    <s v="V"/>
    <x v="232"/>
    <x v="9"/>
    <d v="2013-06-01T00:00:00"/>
    <n v="54"/>
  </r>
  <r>
    <s v="Mia Hyundai"/>
    <s v="Móvil + Fijo"/>
    <s v="M"/>
    <x v="54"/>
    <x v="6"/>
    <d v="2013-06-01T00:00:00"/>
    <n v="55"/>
  </r>
  <r>
    <s v="Emily Jaguar"/>
    <s v="Móvil"/>
    <s v="M"/>
    <x v="1152"/>
    <x v="0"/>
    <d v="2013-06-01T00:00:00"/>
    <n v="60"/>
  </r>
  <r>
    <s v="William BMV"/>
    <s v="Móvil"/>
    <s v="M"/>
    <x v="298"/>
    <x v="6"/>
    <d v="2013-06-01T00:00:00"/>
    <n v="41"/>
  </r>
  <r>
    <s v="Isabella Daewo"/>
    <s v="Móvil"/>
    <s v="M"/>
    <x v="279"/>
    <x v="4"/>
    <d v="2013-06-01T00:00:00"/>
    <n v="22"/>
  </r>
  <r>
    <s v="Alexander Dodge"/>
    <s v="Móvil + Fijo"/>
    <s v="M"/>
    <x v="1078"/>
    <x v="4"/>
    <d v="2013-06-01T00:00:00"/>
    <n v="52"/>
  </r>
  <r>
    <s v="Emma Ford"/>
    <s v="Móvil"/>
    <s v="V"/>
    <x v="85"/>
    <x v="2"/>
    <d v="2013-06-01T00:00:00"/>
    <n v="48"/>
  </r>
  <r>
    <s v="Jacob Lexus"/>
    <s v="Móvil"/>
    <s v="V"/>
    <x v="141"/>
    <x v="10"/>
    <d v="2013-06-01T00:00:00"/>
    <n v="57"/>
  </r>
  <r>
    <s v="Ethan Audi"/>
    <s v="ADSL"/>
    <s v="M"/>
    <x v="647"/>
    <x v="10"/>
    <d v="2013-06-01T00:00:00"/>
    <n v="47"/>
  </r>
  <r>
    <s v="Isabella Lotus"/>
    <s v="Móvil"/>
    <s v="M"/>
    <x v="239"/>
    <x v="8"/>
    <d v="2013-06-01T00:00:00"/>
    <n v="57"/>
  </r>
  <r>
    <s v="Chloe Dodge"/>
    <s v="Móvil + Fijo"/>
    <s v="M"/>
    <x v="33"/>
    <x v="4"/>
    <d v="2013-06-01T00:00:00"/>
    <n v="51"/>
  </r>
  <r>
    <s v="Emily Jeep"/>
    <s v="ADSL"/>
    <s v="V"/>
    <x v="99"/>
    <x v="0"/>
    <d v="2013-06-01T00:00:00"/>
    <n v="52"/>
  </r>
  <r>
    <s v="Sophia Hyundai"/>
    <s v="Móvil"/>
    <s v="M"/>
    <x v="876"/>
    <x v="5"/>
    <d v="2013-06-01T00:00:00"/>
    <n v="53"/>
  </r>
  <r>
    <s v="Isabella Renault"/>
    <s v="Fibra"/>
    <s v="V"/>
    <x v="471"/>
    <x v="7"/>
    <d v="2013-06-01T00:00:00"/>
    <n v="92"/>
  </r>
  <r>
    <s v="Mia Hyundai"/>
    <s v="Móvil + Fijo"/>
    <s v="M"/>
    <x v="54"/>
    <x v="6"/>
    <d v="2013-06-01T00:00:00"/>
    <n v="59"/>
  </r>
  <r>
    <s v="Aiden Renault"/>
    <s v="ADSL"/>
    <s v="M"/>
    <x v="455"/>
    <x v="4"/>
    <d v="2013-06-01T00:00:00"/>
    <n v="42"/>
  </r>
  <r>
    <s v="Mia Seat"/>
    <s v="Móvil + Fijo"/>
    <s v="M"/>
    <x v="385"/>
    <x v="1"/>
    <d v="2013-06-01T00:00:00"/>
    <n v="60"/>
  </r>
  <r>
    <s v="Mason Dodge"/>
    <s v="Móvil"/>
    <s v="M"/>
    <x v="207"/>
    <x v="10"/>
    <d v="2013-06-01T00:00:00"/>
    <n v="45"/>
  </r>
  <r>
    <s v="Abigail Kia"/>
    <s v="Móvil"/>
    <s v="V"/>
    <x v="103"/>
    <x v="5"/>
    <d v="2013-06-01T00:00:00"/>
    <n v="48"/>
  </r>
  <r>
    <s v="Olivia Lotus"/>
    <s v="Móvil + Fijo"/>
    <s v="V"/>
    <x v="1422"/>
    <x v="2"/>
    <d v="2013-06-01T00:00:00"/>
    <n v="52"/>
  </r>
  <r>
    <s v="Olivia Jeep"/>
    <s v="Móvil"/>
    <s v="V"/>
    <x v="106"/>
    <x v="2"/>
    <d v="2013-06-01T00:00:00"/>
    <n v="48"/>
  </r>
  <r>
    <s v="Ava Ford"/>
    <s v="Móvil"/>
    <s v="M"/>
    <x v="1139"/>
    <x v="7"/>
    <d v="2013-06-01T00:00:00"/>
    <n v="53"/>
  </r>
  <r>
    <s v="Elizabeth Daewo"/>
    <s v="Móvil"/>
    <s v="V"/>
    <x v="649"/>
    <x v="1"/>
    <d v="2013-06-01T00:00:00"/>
    <n v="56"/>
  </r>
  <r>
    <s v="Madison Wolks"/>
    <s v="ADSL"/>
    <s v="M"/>
    <x v="1063"/>
    <x v="8"/>
    <d v="2013-06-01T00:00:00"/>
    <n v="53"/>
  </r>
  <r>
    <s v="Jacob Chrysler"/>
    <s v="ADSL"/>
    <s v="V"/>
    <x v="380"/>
    <x v="8"/>
    <d v="2013-06-01T00:00:00"/>
    <n v="69"/>
  </r>
  <r>
    <s v="Mia Ford"/>
    <s v="Fibra"/>
    <s v="M"/>
    <x v="127"/>
    <x v="9"/>
    <d v="2013-06-01T00:00:00"/>
    <n v="92"/>
  </r>
  <r>
    <s v="Liam Toyota"/>
    <s v="Móvil"/>
    <s v="V"/>
    <x v="419"/>
    <x v="1"/>
    <d v="2013-06-01T00:00:00"/>
    <n v="34"/>
  </r>
  <r>
    <s v="Liam Toyota"/>
    <s v="Móvil"/>
    <s v="V"/>
    <x v="419"/>
    <x v="1"/>
    <d v="2013-06-01T00:00:00"/>
    <n v="44"/>
  </r>
  <r>
    <s v="William Lexus"/>
    <s v="ADSL"/>
    <s v="V"/>
    <x v="1318"/>
    <x v="10"/>
    <d v="2013-06-01T00:00:00"/>
    <n v="63"/>
  </r>
  <r>
    <s v="Mia Ferrari"/>
    <s v="Móvil + Fijo"/>
    <s v="V"/>
    <x v="863"/>
    <x v="7"/>
    <d v="2013-06-01T00:00:00"/>
    <n v="56"/>
  </r>
  <r>
    <s v="Elizabeth Lexus"/>
    <s v="Móvil + Fijo"/>
    <s v="M"/>
    <x v="862"/>
    <x v="5"/>
    <d v="2013-06-01T00:00:00"/>
    <n v="60"/>
  </r>
  <r>
    <s v="Alexander Seat"/>
    <s v="Móvil"/>
    <s v="V"/>
    <x v="1199"/>
    <x v="7"/>
    <d v="2013-06-01T00:00:00"/>
    <n v="31"/>
  </r>
  <r>
    <s v="Daniel Jaguar"/>
    <s v="Móvil"/>
    <s v="V"/>
    <x v="938"/>
    <x v="2"/>
    <d v="2013-06-01T00:00:00"/>
    <n v="30"/>
  </r>
  <r>
    <s v="William Seat"/>
    <s v="Móvil + Fijo"/>
    <s v="M"/>
    <x v="580"/>
    <x v="2"/>
    <d v="2013-06-01T00:00:00"/>
    <n v="50"/>
  </r>
  <r>
    <s v="Chloe Ferrari"/>
    <s v="Móvil + Fijo"/>
    <s v="V"/>
    <x v="4"/>
    <x v="0"/>
    <d v="2013-06-01T00:00:00"/>
    <n v="59"/>
  </r>
  <r>
    <s v="Mia Lexus"/>
    <s v="ADSL"/>
    <s v="M"/>
    <x v="1055"/>
    <x v="7"/>
    <d v="2013-06-01T00:00:00"/>
    <n v="47"/>
  </r>
  <r>
    <s v="Emily Chrysler"/>
    <s v="Móvil + Fijo"/>
    <s v="M"/>
    <x v="159"/>
    <x v="0"/>
    <d v="2013-06-01T00:00:00"/>
    <n v="51"/>
  </r>
  <r>
    <s v="Michael Rolls"/>
    <s v="ADSL"/>
    <s v="M"/>
    <x v="1531"/>
    <x v="7"/>
    <d v="2013-06-01T00:00:00"/>
    <n v="67"/>
  </r>
  <r>
    <s v="Madison Lexus"/>
    <s v="ADSL"/>
    <s v="V"/>
    <x v="844"/>
    <x v="9"/>
    <d v="2013-06-01T00:00:00"/>
    <n v="69"/>
  </r>
  <r>
    <s v="Aiden Toyota"/>
    <s v="Móvil"/>
    <s v="M"/>
    <x v="36"/>
    <x v="3"/>
    <d v="2013-06-01T00:00:00"/>
    <n v="45"/>
  </r>
  <r>
    <s v="Mia Seat"/>
    <s v="Móvil + Fijo"/>
    <s v="M"/>
    <x v="385"/>
    <x v="1"/>
    <d v="2013-06-01T00:00:00"/>
    <n v="58"/>
  </r>
  <r>
    <s v="Chloe Jaguar"/>
    <s v="Otros"/>
    <s v="M"/>
    <x v="138"/>
    <x v="8"/>
    <d v="2013-06-01T00:00:00"/>
    <n v="52"/>
  </r>
  <r>
    <s v="Emma Dodge"/>
    <s v="Móvil"/>
    <s v="V"/>
    <x v="171"/>
    <x v="8"/>
    <d v="2013-06-01T00:00:00"/>
    <n v="32"/>
  </r>
  <r>
    <s v="Olivia Toyota"/>
    <s v="Otros"/>
    <s v="V"/>
    <x v="606"/>
    <x v="0"/>
    <d v="2013-06-01T00:00:00"/>
    <n v="58"/>
  </r>
  <r>
    <s v="Jayden Honda"/>
    <s v="Móvil"/>
    <s v="V"/>
    <x v="19"/>
    <x v="0"/>
    <d v="2013-06-01T00:00:00"/>
    <n v="55"/>
  </r>
  <r>
    <s v="Mia Honda"/>
    <s v="Móvil + Fijo"/>
    <s v="M"/>
    <x v="365"/>
    <x v="3"/>
    <d v="2013-06-01T00:00:00"/>
    <n v="51"/>
  </r>
  <r>
    <s v="Jacob Honda"/>
    <s v="Móvil"/>
    <s v="M"/>
    <x v="1750"/>
    <x v="8"/>
    <d v="2013-06-01T00:00:00"/>
    <n v="45"/>
  </r>
  <r>
    <s v="Chloe Kia"/>
    <s v="Móvil"/>
    <s v="V"/>
    <x v="1098"/>
    <x v="10"/>
    <d v="2013-06-01T00:00:00"/>
    <n v="26"/>
  </r>
  <r>
    <s v="Liam Kia"/>
    <s v="Móvil + Fijo"/>
    <s v="V"/>
    <x v="1046"/>
    <x v="0"/>
    <d v="2013-06-01T00:00:00"/>
    <n v="54"/>
  </r>
  <r>
    <s v="Noah Honda"/>
    <s v="Móvil"/>
    <s v="M"/>
    <x v="44"/>
    <x v="0"/>
    <d v="2013-06-01T00:00:00"/>
    <n v="45"/>
  </r>
  <r>
    <s v="Liam BMV"/>
    <s v="Móvil"/>
    <s v="M"/>
    <x v="16"/>
    <x v="7"/>
    <d v="2013-06-01T00:00:00"/>
    <n v="45"/>
  </r>
  <r>
    <s v="Ava BMV"/>
    <s v="Móvil"/>
    <s v="M"/>
    <x v="384"/>
    <x v="8"/>
    <d v="2013-06-01T00:00:00"/>
    <n v="47"/>
  </r>
  <r>
    <s v="Olivia Audi"/>
    <s v="ADSL"/>
    <s v="V"/>
    <x v="287"/>
    <x v="5"/>
    <d v="2013-06-01T00:00:00"/>
    <n v="61"/>
  </r>
  <r>
    <s v="Michael Ferrari"/>
    <s v="Móvil"/>
    <s v="V"/>
    <x v="1079"/>
    <x v="7"/>
    <d v="2013-06-01T00:00:00"/>
    <n v="44"/>
  </r>
  <r>
    <s v="Daniel Rolls"/>
    <s v="Móvil + Fijo"/>
    <s v="M"/>
    <x v="128"/>
    <x v="7"/>
    <d v="2013-06-01T00:00:00"/>
    <n v="55"/>
  </r>
  <r>
    <s v="Madison Audi"/>
    <s v="Móvil + Fijo"/>
    <s v="M"/>
    <x v="924"/>
    <x v="0"/>
    <d v="2013-06-01T00:00:00"/>
    <n v="59"/>
  </r>
  <r>
    <s v="Sophia Range"/>
    <s v="ADSL"/>
    <s v="M"/>
    <x v="363"/>
    <x v="0"/>
    <d v="2013-06-01T00:00:00"/>
    <n v="66"/>
  </r>
  <r>
    <s v="Abigail Ford"/>
    <s v="ADSL"/>
    <s v="M"/>
    <x v="252"/>
    <x v="0"/>
    <d v="2013-06-01T00:00:00"/>
    <n v="56"/>
  </r>
  <r>
    <s v="Daniel Audi"/>
    <s v="Móvil"/>
    <s v="M"/>
    <x v="97"/>
    <x v="10"/>
    <d v="2013-06-01T00:00:00"/>
    <n v="48"/>
  </r>
  <r>
    <s v="Michael Chrysler"/>
    <s v="Móvil + Fijo"/>
    <s v="M"/>
    <x v="261"/>
    <x v="6"/>
    <d v="2013-06-01T00:00:00"/>
    <n v="56"/>
  </r>
  <r>
    <s v="Mason Audi"/>
    <s v="Móvil + Fijo"/>
    <s v="M"/>
    <x v="613"/>
    <x v="3"/>
    <d v="2013-06-01T00:00:00"/>
    <n v="53"/>
  </r>
  <r>
    <s v="Madison Toyota"/>
    <s v="ADSL"/>
    <s v="M"/>
    <x v="816"/>
    <x v="6"/>
    <d v="2013-06-01T00:00:00"/>
    <n v="57"/>
  </r>
  <r>
    <s v="Emma Honda"/>
    <s v="Fibra"/>
    <s v="V"/>
    <x v="1280"/>
    <x v="0"/>
    <d v="2013-06-01T00:00:00"/>
    <n v="76"/>
  </r>
  <r>
    <s v="Liam Wolks"/>
    <s v="Móvil + Fijo"/>
    <s v="V"/>
    <x v="22"/>
    <x v="8"/>
    <d v="2013-06-01T00:00:00"/>
    <n v="59"/>
  </r>
  <r>
    <s v="Alexander Lotus"/>
    <s v="Móvil + Fijo"/>
    <s v="M"/>
    <x v="361"/>
    <x v="1"/>
    <d v="2013-06-01T00:00:00"/>
    <n v="51"/>
  </r>
  <r>
    <s v="Isabella BMV"/>
    <s v="ADSL"/>
    <s v="M"/>
    <x v="49"/>
    <x v="0"/>
    <d v="2013-06-01T00:00:00"/>
    <n v="68"/>
  </r>
  <r>
    <s v="Ava Lexus"/>
    <s v="Móvil + Fijo"/>
    <s v="V"/>
    <x v="338"/>
    <x v="8"/>
    <d v="2013-06-01T00:00:00"/>
    <n v="56"/>
  </r>
  <r>
    <s v="Ethan BMV"/>
    <s v="ADSL"/>
    <s v="M"/>
    <x v="322"/>
    <x v="2"/>
    <d v="2013-06-01T00:00:00"/>
    <n v="42"/>
  </r>
  <r>
    <s v="Mia Range"/>
    <s v="Móvil + Fijo"/>
    <s v="V"/>
    <x v="307"/>
    <x v="8"/>
    <d v="2013-06-01T00:00:00"/>
    <n v="51"/>
  </r>
  <r>
    <s v="Daniel Chrysler"/>
    <s v="ADSL"/>
    <s v="V"/>
    <x v="60"/>
    <x v="2"/>
    <d v="2013-06-01T00:00:00"/>
    <n v="49"/>
  </r>
  <r>
    <s v="Daniel Ford"/>
    <s v="Móvil"/>
    <s v="V"/>
    <x v="290"/>
    <x v="2"/>
    <d v="2013-06-01T00:00:00"/>
    <n v="42"/>
  </r>
  <r>
    <s v="Mason Jaguar"/>
    <s v="Móvil"/>
    <s v="V"/>
    <x v="79"/>
    <x v="8"/>
    <d v="2013-06-01T00:00:00"/>
    <n v="38"/>
  </r>
  <r>
    <s v="Isabella Honda"/>
    <s v="Móvil"/>
    <s v="M"/>
    <x v="25"/>
    <x v="9"/>
    <d v="2013-06-01T00:00:00"/>
    <n v="38"/>
  </r>
  <r>
    <s v="Mia Toyota"/>
    <s v="Móvil + Fijo"/>
    <s v="M"/>
    <x v="169"/>
    <x v="0"/>
    <d v="2013-06-01T00:00:00"/>
    <n v="53"/>
  </r>
  <r>
    <s v="Ava Suzuki"/>
    <s v="Móvil + Fijo"/>
    <s v="M"/>
    <x v="318"/>
    <x v="7"/>
    <d v="2013-06-01T00:00:00"/>
    <n v="55"/>
  </r>
  <r>
    <s v="Noah Daewo"/>
    <s v="ADSL"/>
    <s v="V"/>
    <x v="389"/>
    <x v="2"/>
    <d v="2013-06-01T00:00:00"/>
    <n v="59"/>
  </r>
  <r>
    <s v="Emily Suzuki"/>
    <s v="Móvil"/>
    <s v="V"/>
    <x v="494"/>
    <x v="4"/>
    <d v="2013-06-01T00:00:00"/>
    <n v="38"/>
  </r>
  <r>
    <s v="Olivia Nissan"/>
    <s v="ADSL"/>
    <s v="V"/>
    <x v="612"/>
    <x v="7"/>
    <d v="2013-06-01T00:00:00"/>
    <n v="68"/>
  </r>
  <r>
    <s v="Michael Lotus"/>
    <s v="ADSL"/>
    <s v="M"/>
    <x v="1426"/>
    <x v="5"/>
    <d v="2013-06-01T00:00:00"/>
    <n v="59"/>
  </r>
  <r>
    <s v="William Lotus"/>
    <s v="Otros"/>
    <s v="M"/>
    <x v="1307"/>
    <x v="2"/>
    <d v="2013-06-01T00:00:00"/>
    <n v="19"/>
  </r>
  <r>
    <s v="Jacob Renault"/>
    <s v="Móvil + Fijo"/>
    <s v="V"/>
    <x v="5"/>
    <x v="3"/>
    <d v="2013-06-01T00:00:00"/>
    <n v="57"/>
  </r>
  <r>
    <s v="Emily Jaguar"/>
    <s v="Móvil"/>
    <s v="M"/>
    <x v="1152"/>
    <x v="0"/>
    <d v="2013-06-01T00:00:00"/>
    <n v="31"/>
  </r>
  <r>
    <s v="Jacob Honda"/>
    <s v="Móvil"/>
    <s v="M"/>
    <x v="1750"/>
    <x v="8"/>
    <d v="2013-06-01T00:00:00"/>
    <n v="39"/>
  </r>
  <r>
    <s v="Jacob Range"/>
    <s v="Móvil + Fijo"/>
    <s v="V"/>
    <x v="548"/>
    <x v="1"/>
    <d v="2013-06-01T00:00:00"/>
    <n v="54"/>
  </r>
  <r>
    <s v="Mia Range"/>
    <s v="Móvil + Fijo"/>
    <s v="V"/>
    <x v="307"/>
    <x v="8"/>
    <d v="2013-06-01T00:00:00"/>
    <n v="52"/>
  </r>
  <r>
    <s v="Liam Lexus"/>
    <s v="Móvil"/>
    <s v="M"/>
    <x v="269"/>
    <x v="5"/>
    <d v="2013-06-01T00:00:00"/>
    <n v="52"/>
  </r>
  <r>
    <s v="Jayden Seat"/>
    <s v="Móvil"/>
    <s v="V"/>
    <x v="433"/>
    <x v="7"/>
    <d v="2013-06-01T00:00:00"/>
    <n v="40"/>
  </r>
  <r>
    <s v="Madison Lexus"/>
    <s v="ADSL"/>
    <s v="V"/>
    <x v="844"/>
    <x v="9"/>
    <d v="2013-06-01T00:00:00"/>
    <n v="68"/>
  </r>
  <r>
    <s v="Noah Chrysler"/>
    <s v="Móvil + Fijo"/>
    <s v="V"/>
    <x v="191"/>
    <x v="7"/>
    <d v="2013-06-01T00:00:00"/>
    <n v="58"/>
  </r>
  <r>
    <s v="Ava Range"/>
    <s v="Móvil + Fijo"/>
    <s v="M"/>
    <x v="1050"/>
    <x v="3"/>
    <d v="2013-06-01T00:00:00"/>
    <n v="58"/>
  </r>
  <r>
    <s v="Abigail Rolls"/>
    <s v="ADSL"/>
    <s v="V"/>
    <x v="73"/>
    <x v="4"/>
    <d v="2013-06-01T00:00:00"/>
    <n v="51"/>
  </r>
  <r>
    <s v="Sophia Daewo"/>
    <s v="Móvil + Fijo"/>
    <s v="M"/>
    <x v="944"/>
    <x v="4"/>
    <d v="2013-06-01T00:00:00"/>
    <n v="51"/>
  </r>
  <r>
    <s v="Abigail BMV"/>
    <s v="Fibra"/>
    <s v="V"/>
    <x v="31"/>
    <x v="10"/>
    <d v="2013-06-01T00:00:00"/>
    <n v="84"/>
  </r>
  <r>
    <s v="Mason Lotus"/>
    <s v="Móvil"/>
    <s v="M"/>
    <x v="12"/>
    <x v="1"/>
    <d v="2013-06-01T00:00:00"/>
    <n v="45"/>
  </r>
  <r>
    <s v="Chloe Jeep"/>
    <s v="ADSL"/>
    <s v="M"/>
    <x v="132"/>
    <x v="6"/>
    <d v="2013-06-01T00:00:00"/>
    <n v="42"/>
  </r>
  <r>
    <s v="Emily Rolls"/>
    <s v="Fibra"/>
    <s v="V"/>
    <x v="498"/>
    <x v="7"/>
    <d v="2013-06-01T00:00:00"/>
    <n v="79"/>
  </r>
  <r>
    <s v="Daniel Dodge"/>
    <s v="Móvil"/>
    <s v="V"/>
    <x v="113"/>
    <x v="0"/>
    <d v="2013-06-01T00:00:00"/>
    <n v="21"/>
  </r>
  <r>
    <s v="Emily Ford"/>
    <s v="Móvil"/>
    <s v="M"/>
    <x v="533"/>
    <x v="9"/>
    <d v="2013-06-01T00:00:00"/>
    <n v="29"/>
  </r>
  <r>
    <s v="Abigail Chrysler"/>
    <s v="ADSL"/>
    <s v="M"/>
    <x v="482"/>
    <x v="0"/>
    <d v="2013-06-01T00:00:00"/>
    <n v="45"/>
  </r>
  <r>
    <s v="Aiden Jaguar"/>
    <s v="Móvil"/>
    <s v="V"/>
    <x v="42"/>
    <x v="8"/>
    <d v="2013-06-01T00:00:00"/>
    <n v="36"/>
  </r>
  <r>
    <s v="Madison BMV"/>
    <s v="Móvil + Fijo"/>
    <s v="V"/>
    <x v="147"/>
    <x v="7"/>
    <d v="2013-06-01T00:00:00"/>
    <n v="58"/>
  </r>
  <r>
    <s v="Mia Chrysler"/>
    <s v="Otros"/>
    <s v="V"/>
    <x v="741"/>
    <x v="3"/>
    <d v="2013-06-01T00:00:00"/>
    <n v="39"/>
  </r>
  <r>
    <s v="Noah Range"/>
    <s v="ADSL"/>
    <s v="V"/>
    <x v="600"/>
    <x v="2"/>
    <d v="2013-06-01T00:00:00"/>
    <n v="52"/>
  </r>
  <r>
    <s v="Emma Seat"/>
    <s v="Móvil + Fijo"/>
    <s v="V"/>
    <x v="93"/>
    <x v="3"/>
    <d v="2013-06-01T00:00:00"/>
    <n v="58"/>
  </r>
  <r>
    <s v="Sophia Toyota"/>
    <s v="Fibra"/>
    <s v="M"/>
    <x v="20"/>
    <x v="1"/>
    <d v="2013-06-01T00:00:00"/>
    <n v="71"/>
  </r>
  <r>
    <s v="Alexander Range"/>
    <s v="Fibra"/>
    <s v="M"/>
    <x v="302"/>
    <x v="8"/>
    <d v="2013-06-01T00:00:00"/>
    <n v="92"/>
  </r>
  <r>
    <s v="Sophia Hyundai"/>
    <s v="Móvil"/>
    <s v="M"/>
    <x v="876"/>
    <x v="5"/>
    <d v="2013-06-01T00:00:00"/>
    <n v="55"/>
  </r>
  <r>
    <s v="Aiden Daewo"/>
    <s v="ADSL"/>
    <s v="M"/>
    <x v="296"/>
    <x v="10"/>
    <d v="2013-06-01T00:00:00"/>
    <n v="66"/>
  </r>
  <r>
    <s v="Daniel Jaguar"/>
    <s v="Móvil"/>
    <s v="V"/>
    <x v="938"/>
    <x v="2"/>
    <d v="2013-06-01T00:00:00"/>
    <n v="57"/>
  </r>
  <r>
    <s v="Olivia Toyota"/>
    <s v="Otros"/>
    <s v="V"/>
    <x v="606"/>
    <x v="0"/>
    <d v="2013-06-01T00:00:00"/>
    <n v="96"/>
  </r>
  <r>
    <s v="Elizabeth Chrysler"/>
    <s v="Móvil + Fijo"/>
    <s v="V"/>
    <x v="718"/>
    <x v="0"/>
    <d v="2013-06-01T00:00:00"/>
    <n v="52"/>
  </r>
  <r>
    <s v="Olivia Lexus"/>
    <s v="ADSL"/>
    <s v="M"/>
    <x v="257"/>
    <x v="10"/>
    <d v="2013-06-01T00:00:00"/>
    <n v="53"/>
  </r>
  <r>
    <s v="Mason Seat"/>
    <s v="ADSL"/>
    <s v="V"/>
    <x v="34"/>
    <x v="0"/>
    <d v="2013-06-01T00:00:00"/>
    <n v="55"/>
  </r>
  <r>
    <s v="Aiden Dodge"/>
    <s v="ADSL"/>
    <s v="V"/>
    <x v="1101"/>
    <x v="9"/>
    <d v="2013-06-01T00:00:00"/>
    <n v="45"/>
  </r>
  <r>
    <s v="Noah Range"/>
    <s v="ADSL"/>
    <s v="V"/>
    <x v="600"/>
    <x v="2"/>
    <d v="2013-06-01T00:00:00"/>
    <n v="65"/>
  </r>
  <r>
    <s v="Michael Jeep"/>
    <s v="Otros"/>
    <s v="V"/>
    <x v="1229"/>
    <x v="1"/>
    <d v="2013-06-01T00:00:00"/>
    <n v="85"/>
  </r>
  <r>
    <s v="Jacob Range"/>
    <s v="Móvil + Fijo"/>
    <s v="V"/>
    <x v="548"/>
    <x v="1"/>
    <d v="2013-06-01T00:00:00"/>
    <n v="50"/>
  </r>
  <r>
    <s v="Noah Audi"/>
    <s v="Móvil"/>
    <s v="V"/>
    <x v="321"/>
    <x v="2"/>
    <d v="2013-06-01T00:00:00"/>
    <n v="60"/>
  </r>
  <r>
    <s v="Mason Jaguar"/>
    <s v="Móvil"/>
    <s v="V"/>
    <x v="79"/>
    <x v="8"/>
    <d v="2013-06-01T00:00:00"/>
    <n v="42"/>
  </r>
  <r>
    <s v="Emily Nissan"/>
    <s v="Móvil"/>
    <s v="V"/>
    <x v="864"/>
    <x v="1"/>
    <d v="2013-06-01T00:00:00"/>
    <n v="33"/>
  </r>
  <r>
    <s v="Mason Seat"/>
    <s v="ADSL"/>
    <s v="V"/>
    <x v="34"/>
    <x v="0"/>
    <d v="2013-06-01T00:00:00"/>
    <n v="63"/>
  </r>
  <r>
    <s v="Aiden Daewo"/>
    <s v="ADSL"/>
    <s v="M"/>
    <x v="296"/>
    <x v="10"/>
    <d v="2013-06-01T00:00:00"/>
    <n v="51"/>
  </r>
  <r>
    <s v="Aiden Lotus"/>
    <s v="Otros"/>
    <s v="V"/>
    <x v="445"/>
    <x v="4"/>
    <d v="2013-06-01T00:00:00"/>
    <n v="37"/>
  </r>
  <r>
    <s v="Ethan Lotus"/>
    <s v="Móvil"/>
    <s v="M"/>
    <x v="1146"/>
    <x v="1"/>
    <d v="2013-06-01T00:00:00"/>
    <n v="54"/>
  </r>
  <r>
    <s v="Elizabeth Audi"/>
    <s v="Móvil"/>
    <s v="V"/>
    <x v="170"/>
    <x v="3"/>
    <d v="2013-06-01T00:00:00"/>
    <n v="51"/>
  </r>
  <r>
    <s v="Olivia Ferrari"/>
    <s v="Fibra"/>
    <s v="M"/>
    <x v="1124"/>
    <x v="6"/>
    <d v="2013-06-01T00:00:00"/>
    <n v="92"/>
  </r>
  <r>
    <s v="Mia BMV"/>
    <s v="ADSL"/>
    <s v="M"/>
    <x v="167"/>
    <x v="3"/>
    <d v="2013-06-01T00:00:00"/>
    <n v="51"/>
  </r>
  <r>
    <s v="Jacob Suzuki"/>
    <s v="Móvil"/>
    <s v="V"/>
    <x v="23"/>
    <x v="4"/>
    <d v="2013-06-01T00:00:00"/>
    <n v="56"/>
  </r>
  <r>
    <s v="Michael Lexus"/>
    <s v="ADSL"/>
    <s v="M"/>
    <x v="444"/>
    <x v="1"/>
    <d v="2013-06-01T00:00:00"/>
    <n v="50"/>
  </r>
  <r>
    <s v="Isabella Kia"/>
    <s v="ADSL"/>
    <s v="V"/>
    <x v="368"/>
    <x v="2"/>
    <d v="2013-06-01T00:00:00"/>
    <n v="42"/>
  </r>
  <r>
    <s v="Emma Daewo"/>
    <s v="ADSL"/>
    <s v="M"/>
    <x v="32"/>
    <x v="5"/>
    <d v="2013-06-01T00:00:00"/>
    <n v="63"/>
  </r>
  <r>
    <s v="Ethan Renault"/>
    <s v="ADSL"/>
    <s v="M"/>
    <x v="258"/>
    <x v="6"/>
    <d v="2013-06-01T00:00:00"/>
    <n v="56"/>
  </r>
  <r>
    <s v="Jacob BMV"/>
    <s v="Móvil + Fijo"/>
    <s v="M"/>
    <x v="1829"/>
    <x v="10"/>
    <d v="2013-06-01T00:00:00"/>
    <n v="51"/>
  </r>
  <r>
    <s v="Olivia Dodge"/>
    <s v="Fibra"/>
    <s v="V"/>
    <x v="209"/>
    <x v="9"/>
    <d v="2013-06-01T00:00:00"/>
    <n v="84"/>
  </r>
  <r>
    <s v="Jacob Ford"/>
    <s v="Móvil"/>
    <s v="V"/>
    <x v="250"/>
    <x v="1"/>
    <d v="2013-06-01T00:00:00"/>
    <n v="49"/>
  </r>
  <r>
    <s v="Sophia Audi"/>
    <s v="ADSL"/>
    <s v="M"/>
    <x v="76"/>
    <x v="5"/>
    <d v="2013-06-01T00:00:00"/>
    <n v="49"/>
  </r>
  <r>
    <s v="Mia Hyundai"/>
    <s v="Móvil + Fijo"/>
    <s v="M"/>
    <x v="54"/>
    <x v="6"/>
    <d v="2013-06-01T00:00:00"/>
    <n v="55"/>
  </r>
  <r>
    <s v="Sophia Rolls"/>
    <s v="Móvil"/>
    <s v="V"/>
    <x v="152"/>
    <x v="2"/>
    <d v="2013-06-01T00:00:00"/>
    <n v="28"/>
  </r>
  <r>
    <s v="Daniel Toyota"/>
    <s v="Móvil + Fijo"/>
    <s v="V"/>
    <x v="228"/>
    <x v="0"/>
    <d v="2013-06-01T00:00:00"/>
    <n v="54"/>
  </r>
  <r>
    <s v="Ethan Honda"/>
    <s v="Móvil"/>
    <s v="M"/>
    <x v="528"/>
    <x v="3"/>
    <d v="2013-06-01T00:00:00"/>
    <n v="48"/>
  </r>
  <r>
    <s v="Isabella Wolks"/>
    <s v="Móvil"/>
    <s v="M"/>
    <x v="690"/>
    <x v="8"/>
    <d v="2013-06-01T00:00:00"/>
    <n v="43"/>
  </r>
  <r>
    <s v="Sophia Toyota"/>
    <s v="Fibra"/>
    <s v="M"/>
    <x v="20"/>
    <x v="1"/>
    <d v="2013-06-01T00:00:00"/>
    <n v="85"/>
  </r>
  <r>
    <s v="Sophia Hyundai"/>
    <s v="Móvil"/>
    <s v="M"/>
    <x v="876"/>
    <x v="5"/>
    <d v="2013-06-01T00:00:00"/>
    <n v="31"/>
  </r>
  <r>
    <s v="Alexander Audi"/>
    <s v="Móvil"/>
    <s v="M"/>
    <x v="215"/>
    <x v="8"/>
    <d v="2013-06-01T00:00:00"/>
    <n v="21"/>
  </r>
  <r>
    <s v="Michael Toyota"/>
    <s v="Móvil"/>
    <s v="M"/>
    <x v="229"/>
    <x v="9"/>
    <d v="2013-06-01T00:00:00"/>
    <n v="45"/>
  </r>
  <r>
    <s v="Olivia Toyota"/>
    <s v="Otros"/>
    <s v="V"/>
    <x v="606"/>
    <x v="0"/>
    <d v="2013-06-01T00:00:00"/>
    <n v="18"/>
  </r>
  <r>
    <s v="Mia Jaguar"/>
    <s v="Móvil + Fijo"/>
    <s v="V"/>
    <x v="440"/>
    <x v="4"/>
    <d v="2013-06-01T00:00:00"/>
    <n v="58"/>
  </r>
  <r>
    <s v="Ethan Hyundai"/>
    <s v="ADSL"/>
    <s v="V"/>
    <x v="202"/>
    <x v="7"/>
    <d v="2013-06-01T00:00:00"/>
    <n v="57"/>
  </r>
  <r>
    <s v="Chloe Hyundai"/>
    <s v="Móvil"/>
    <s v="M"/>
    <x v="119"/>
    <x v="7"/>
    <d v="2013-06-01T00:00:00"/>
    <n v="50"/>
  </r>
  <r>
    <s v="Emma Range"/>
    <s v="Móvil + Fijo"/>
    <s v="M"/>
    <x v="1110"/>
    <x v="9"/>
    <d v="2013-06-01T00:00:00"/>
    <n v="60"/>
  </r>
  <r>
    <s v="Olivia Chrysler"/>
    <s v="Fibra"/>
    <s v="M"/>
    <x v="668"/>
    <x v="0"/>
    <d v="2013-06-01T00:00:00"/>
    <n v="74"/>
  </r>
  <r>
    <s v="Isabella Chrysler"/>
    <s v="Móvil + Fijo"/>
    <s v="V"/>
    <x v="352"/>
    <x v="9"/>
    <d v="2013-06-01T00:00:00"/>
    <n v="51"/>
  </r>
  <r>
    <s v="Isabella Renault"/>
    <s v="Fibra"/>
    <s v="V"/>
    <x v="471"/>
    <x v="7"/>
    <d v="2013-06-01T00:00:00"/>
    <n v="76"/>
  </r>
  <r>
    <s v="Emily Seat"/>
    <s v="Móvil"/>
    <s v="M"/>
    <x v="81"/>
    <x v="3"/>
    <d v="2013-06-01T00:00:00"/>
    <n v="29"/>
  </r>
  <r>
    <s v="Jacob Seat"/>
    <s v="Móvil + Fijo"/>
    <s v="V"/>
    <x v="1846"/>
    <x v="10"/>
    <d v="2013-06-01T00:00:00"/>
    <n v="57"/>
  </r>
  <r>
    <s v="Chloe Suzuki"/>
    <s v="Móvil"/>
    <s v="V"/>
    <x v="317"/>
    <x v="0"/>
    <d v="2013-06-01T00:00:00"/>
    <n v="55"/>
  </r>
  <r>
    <s v="Aiden Chrysler"/>
    <s v="Móvil"/>
    <s v="M"/>
    <x v="1072"/>
    <x v="10"/>
    <d v="2013-06-01T00:00:00"/>
    <n v="30"/>
  </r>
  <r>
    <s v="Alexander Nissan"/>
    <s v="Móvil"/>
    <s v="V"/>
    <x v="773"/>
    <x v="9"/>
    <d v="2013-06-01T00:00:00"/>
    <n v="31"/>
  </r>
  <r>
    <s v="Mason Rolls"/>
    <s v="Fibra"/>
    <s v="M"/>
    <x v="350"/>
    <x v="1"/>
    <d v="2013-06-01T00:00:00"/>
    <n v="91"/>
  </r>
  <r>
    <s v="Elizabeth Jeep"/>
    <s v="Móvil"/>
    <s v="V"/>
    <x v="550"/>
    <x v="6"/>
    <d v="2013-06-01T00:00:00"/>
    <n v="21"/>
  </r>
  <r>
    <s v="Ava Chrysler"/>
    <s v="Otros"/>
    <s v="V"/>
    <x v="181"/>
    <x v="4"/>
    <d v="2013-06-01T00:00:00"/>
    <n v="15"/>
  </r>
  <r>
    <s v="Noah Jeep"/>
    <s v="ADSL"/>
    <s v="V"/>
    <x v="27"/>
    <x v="3"/>
    <d v="2013-06-01T00:00:00"/>
    <n v="53"/>
  </r>
  <r>
    <s v="William Hyundai"/>
    <s v="Móvil"/>
    <s v="V"/>
    <x v="1853"/>
    <x v="8"/>
    <d v="2013-06-01T00:00:00"/>
    <n v="54"/>
  </r>
  <r>
    <s v="Mason Daewo"/>
    <s v="Otros"/>
    <s v="V"/>
    <x v="340"/>
    <x v="5"/>
    <d v="2013-06-01T00:00:00"/>
    <n v="96"/>
  </r>
  <r>
    <s v="Ethan Seat"/>
    <s v="ADSL"/>
    <s v="V"/>
    <x v="38"/>
    <x v="5"/>
    <d v="2013-06-01T00:00:00"/>
    <n v="70"/>
  </r>
  <r>
    <s v="Isabella Daewo"/>
    <s v="Móvil"/>
    <s v="M"/>
    <x v="279"/>
    <x v="4"/>
    <d v="2013-06-01T00:00:00"/>
    <n v="51"/>
  </r>
  <r>
    <s v="Noah Daewo"/>
    <s v="ADSL"/>
    <s v="V"/>
    <x v="389"/>
    <x v="2"/>
    <d v="2013-06-01T00:00:00"/>
    <n v="49"/>
  </r>
  <r>
    <s v="Aiden Rolls"/>
    <s v="ADSL"/>
    <s v="V"/>
    <x v="459"/>
    <x v="7"/>
    <d v="2013-06-01T00:00:00"/>
    <n v="64"/>
  </r>
  <r>
    <s v="Madison Jeep"/>
    <s v="Móvil + Fijo"/>
    <s v="V"/>
    <x v="203"/>
    <x v="4"/>
    <d v="2013-06-01T00:00:00"/>
    <n v="53"/>
  </r>
  <r>
    <s v="Mia Renault"/>
    <s v="Móvil"/>
    <s v="V"/>
    <x v="517"/>
    <x v="0"/>
    <d v="2013-06-01T00:00:00"/>
    <n v="36"/>
  </r>
  <r>
    <s v="Daniel Seat"/>
    <s v="Móvil"/>
    <s v="M"/>
    <x v="415"/>
    <x v="7"/>
    <d v="2013-06-01T00:00:00"/>
    <n v="59"/>
  </r>
  <r>
    <s v="Michael Hyundai"/>
    <s v="ADSL"/>
    <s v="M"/>
    <x v="641"/>
    <x v="4"/>
    <d v="2013-06-01T00:00:00"/>
    <n v="51"/>
  </r>
  <r>
    <s v="Jacob Seat"/>
    <s v="Móvil + Fijo"/>
    <s v="V"/>
    <x v="1846"/>
    <x v="10"/>
    <d v="2013-06-01T00:00:00"/>
    <n v="53"/>
  </r>
  <r>
    <s v="William Toyota"/>
    <s v="ADSL"/>
    <s v="M"/>
    <x v="950"/>
    <x v="7"/>
    <d v="2013-06-01T00:00:00"/>
    <n v="64"/>
  </r>
  <r>
    <s v="Mia Suzuki"/>
    <s v="ADSL"/>
    <s v="V"/>
    <x v="43"/>
    <x v="5"/>
    <d v="2013-06-01T00:00:00"/>
    <n v="50"/>
  </r>
  <r>
    <s v="Noah Range"/>
    <s v="ADSL"/>
    <s v="V"/>
    <x v="600"/>
    <x v="2"/>
    <d v="2013-06-01T00:00:00"/>
    <n v="44"/>
  </r>
  <r>
    <s v="Sophia Renault"/>
    <s v="Móvil + Fijo"/>
    <s v="V"/>
    <x v="190"/>
    <x v="6"/>
    <d v="2013-06-01T00:00:00"/>
    <n v="56"/>
  </r>
  <r>
    <s v="William Ford"/>
    <s v="Móvil"/>
    <s v="M"/>
    <x v="137"/>
    <x v="8"/>
    <d v="2013-06-01T00:00:00"/>
    <n v="51"/>
  </r>
  <r>
    <s v="Alexander Jaguar"/>
    <s v="ADSL"/>
    <s v="V"/>
    <x v="1868"/>
    <x v="3"/>
    <d v="2013-06-01T00:00:00"/>
    <n v="70"/>
  </r>
  <r>
    <s v="Emma Jeep"/>
    <s v="ADSL"/>
    <s v="V"/>
    <x v="223"/>
    <x v="4"/>
    <d v="2013-06-01T00:00:00"/>
    <n v="52"/>
  </r>
  <r>
    <s v="Liam Suzuki"/>
    <s v="Móvil"/>
    <s v="V"/>
    <x v="63"/>
    <x v="4"/>
    <d v="2013-06-01T00:00:00"/>
    <n v="59"/>
  </r>
  <r>
    <s v="Jacob Lexus"/>
    <s v="Móvil"/>
    <s v="V"/>
    <x v="141"/>
    <x v="10"/>
    <d v="2013-06-01T00:00:00"/>
    <n v="31"/>
  </r>
  <r>
    <s v="Michael Seat"/>
    <s v="Móvil"/>
    <s v="V"/>
    <x v="39"/>
    <x v="8"/>
    <d v="2013-06-01T00:00:00"/>
    <n v="57"/>
  </r>
  <r>
    <s v="Mia Renault"/>
    <s v="Móvil"/>
    <s v="V"/>
    <x v="517"/>
    <x v="0"/>
    <d v="2013-06-01T00:00:00"/>
    <n v="36"/>
  </r>
  <r>
    <s v="Jacob Range"/>
    <s v="Móvil + Fijo"/>
    <s v="V"/>
    <x v="548"/>
    <x v="1"/>
    <d v="2013-06-01T00:00:00"/>
    <n v="56"/>
  </r>
  <r>
    <s v="Emily Kia"/>
    <s v="Otros"/>
    <s v="V"/>
    <x v="142"/>
    <x v="4"/>
    <d v="2013-06-01T00:00:00"/>
    <n v="52"/>
  </r>
  <r>
    <s v="Mason Audi"/>
    <s v="Móvil + Fijo"/>
    <s v="M"/>
    <x v="613"/>
    <x v="3"/>
    <d v="2013-06-01T00:00:00"/>
    <n v="53"/>
  </r>
  <r>
    <s v="Mia Lexus"/>
    <s v="ADSL"/>
    <s v="M"/>
    <x v="1055"/>
    <x v="7"/>
    <d v="2013-06-01T00:00:00"/>
    <n v="65"/>
  </r>
  <r>
    <s v="Michael Toyota"/>
    <s v="Móvil"/>
    <s v="M"/>
    <x v="229"/>
    <x v="9"/>
    <d v="2013-06-01T00:00:00"/>
    <n v="20"/>
  </r>
  <r>
    <s v="Mason Toyota"/>
    <s v="ADSL"/>
    <s v="V"/>
    <x v="10"/>
    <x v="0"/>
    <d v="2013-06-01T00:00:00"/>
    <n v="65"/>
  </r>
  <r>
    <s v="Ava Daewo"/>
    <s v="ADSL"/>
    <s v="V"/>
    <x v="242"/>
    <x v="9"/>
    <d v="2013-06-01T00:00:00"/>
    <n v="57"/>
  </r>
  <r>
    <s v="Liam Honda"/>
    <s v="ADSL"/>
    <s v="M"/>
    <x v="224"/>
    <x v="0"/>
    <d v="2013-06-01T00:00:00"/>
    <n v="65"/>
  </r>
  <r>
    <s v="Mason Dodge"/>
    <s v="Móvil"/>
    <s v="M"/>
    <x v="207"/>
    <x v="10"/>
    <d v="2013-06-01T00:00:00"/>
    <n v="45"/>
  </r>
  <r>
    <s v="Jacob Honda"/>
    <s v="Móvil"/>
    <s v="M"/>
    <x v="1750"/>
    <x v="8"/>
    <d v="2013-06-01T00:00:00"/>
    <n v="28"/>
  </r>
  <r>
    <s v="Mason Range"/>
    <s v="ADSL"/>
    <s v="V"/>
    <x v="1013"/>
    <x v="3"/>
    <d v="2013-06-01T00:00:00"/>
    <n v="59"/>
  </r>
  <r>
    <s v="Emma Rolls"/>
    <s v="Móvil"/>
    <s v="M"/>
    <x v="1895"/>
    <x v="7"/>
    <d v="2013-06-01T00:00:00"/>
    <n v="29"/>
  </r>
  <r>
    <s v="Mason Range"/>
    <s v="ADSL"/>
    <s v="V"/>
    <x v="1013"/>
    <x v="3"/>
    <d v="2013-06-01T00:00:00"/>
    <n v="59"/>
  </r>
  <r>
    <s v="Ava Toyota"/>
    <s v="Móvil"/>
    <s v="V"/>
    <x v="56"/>
    <x v="9"/>
    <d v="2013-06-01T00:00:00"/>
    <n v="37"/>
  </r>
  <r>
    <s v="Daniel Chrysler"/>
    <s v="ADSL"/>
    <s v="V"/>
    <x v="60"/>
    <x v="2"/>
    <d v="2013-06-01T00:00:00"/>
    <n v="49"/>
  </r>
  <r>
    <s v="Liam Suzuki"/>
    <s v="Móvil"/>
    <s v="V"/>
    <x v="63"/>
    <x v="4"/>
    <d v="2013-06-01T00:00:00"/>
    <n v="53"/>
  </r>
  <r>
    <s v="Michael Rolls"/>
    <s v="ADSL"/>
    <s v="M"/>
    <x v="1531"/>
    <x v="7"/>
    <d v="2013-06-01T00:00:00"/>
    <n v="54"/>
  </r>
  <r>
    <s v="Noah Jeep"/>
    <s v="ADSL"/>
    <s v="V"/>
    <x v="27"/>
    <x v="3"/>
    <d v="2013-06-01T00:00:00"/>
    <n v="57"/>
  </r>
  <r>
    <s v="Sophia Dodge"/>
    <s v="ADSL"/>
    <s v="M"/>
    <x v="1172"/>
    <x v="4"/>
    <d v="2013-06-01T00:00:00"/>
    <n v="45"/>
  </r>
  <r>
    <s v="Daniel Ferrari"/>
    <s v="Otros"/>
    <s v="M"/>
    <x v="260"/>
    <x v="10"/>
    <d v="2013-06-01T00:00:00"/>
    <n v="26"/>
  </r>
  <r>
    <s v="Sophia Wolks"/>
    <s v="Móvil"/>
    <s v="V"/>
    <x v="344"/>
    <x v="4"/>
    <d v="2013-06-01T00:00:00"/>
    <n v="30"/>
  </r>
  <r>
    <s v="Mia Suzuki"/>
    <s v="ADSL"/>
    <s v="V"/>
    <x v="43"/>
    <x v="5"/>
    <d v="2013-06-01T00:00:00"/>
    <n v="56"/>
  </r>
  <r>
    <s v="Emma Wolks"/>
    <s v="ADSL"/>
    <s v="M"/>
    <x v="1001"/>
    <x v="7"/>
    <d v="2013-06-01T00:00:00"/>
    <n v="45"/>
  </r>
  <r>
    <s v="Ava Rolls"/>
    <s v="Móvil + Fijo"/>
    <s v="M"/>
    <x v="278"/>
    <x v="8"/>
    <d v="2013-06-01T00:00:00"/>
    <n v="54"/>
  </r>
  <r>
    <s v="Chloe BMV"/>
    <s v="Móvil"/>
    <s v="V"/>
    <x v="731"/>
    <x v="1"/>
    <d v="2013-06-01T00:00:00"/>
    <n v="36"/>
  </r>
  <r>
    <s v="Noah Kia"/>
    <s v="ADSL"/>
    <s v="V"/>
    <x v="393"/>
    <x v="7"/>
    <d v="2013-06-01T00:00:00"/>
    <n v="5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s v="Emma Rolls"/>
    <x v="0"/>
    <x v="0"/>
    <x v="0"/>
    <s v="Madrid"/>
    <x v="0"/>
    <n v="92"/>
  </r>
  <r>
    <s v="Elizabeth Honda"/>
    <x v="0"/>
    <x v="0"/>
    <x v="1"/>
    <s v="Madrid"/>
    <x v="0"/>
    <n v="53"/>
  </r>
  <r>
    <s v="Elizabeth Wolks"/>
    <x v="0"/>
    <x v="1"/>
    <x v="2"/>
    <s v="Galicia"/>
    <x v="0"/>
    <n v="26"/>
  </r>
  <r>
    <s v="Chloe Toyota"/>
    <x v="0"/>
    <x v="1"/>
    <x v="3"/>
    <s v="Valencia"/>
    <x v="0"/>
    <n v="52"/>
  </r>
  <r>
    <s v="Chloe Ferrari"/>
    <x v="1"/>
    <x v="0"/>
    <x v="4"/>
    <s v="Madrid"/>
    <x v="0"/>
    <n v="58"/>
  </r>
  <r>
    <s v="Jacob Renault"/>
    <x v="1"/>
    <x v="0"/>
    <x v="5"/>
    <s v="Andalucía"/>
    <x v="0"/>
    <n v="54"/>
  </r>
  <r>
    <s v="Sophia Seat"/>
    <x v="0"/>
    <x v="0"/>
    <x v="6"/>
    <s v="Andalucía"/>
    <x v="0"/>
    <n v="35"/>
  </r>
  <r>
    <s v="Emily Hyundai"/>
    <x v="0"/>
    <x v="0"/>
    <x v="7"/>
    <s v="Castilla y León"/>
    <x v="0"/>
    <n v="24"/>
  </r>
  <r>
    <s v="Isabella Audi"/>
    <x v="0"/>
    <x v="0"/>
    <x v="8"/>
    <s v="Valencia"/>
    <x v="0"/>
    <n v="23"/>
  </r>
  <r>
    <s v="Emma Lotus"/>
    <x v="2"/>
    <x v="1"/>
    <x v="9"/>
    <s v="Baleares"/>
    <x v="0"/>
    <n v="8"/>
  </r>
  <r>
    <s v="Mason Toyota"/>
    <x v="3"/>
    <x v="0"/>
    <x v="10"/>
    <s v="Madrid"/>
    <x v="0"/>
    <n v="60"/>
  </r>
  <r>
    <s v="Isabella Lexus"/>
    <x v="0"/>
    <x v="0"/>
    <x v="11"/>
    <s v="Madrid"/>
    <x v="0"/>
    <n v="33"/>
  </r>
  <r>
    <s v="Mason Lotus"/>
    <x v="0"/>
    <x v="1"/>
    <x v="12"/>
    <s v="Galicia"/>
    <x v="0"/>
    <n v="52"/>
  </r>
  <r>
    <s v="William Daewo"/>
    <x v="1"/>
    <x v="0"/>
    <x v="13"/>
    <s v="Asturias"/>
    <x v="0"/>
    <n v="58"/>
  </r>
  <r>
    <s v="Noah Ferrari"/>
    <x v="0"/>
    <x v="1"/>
    <x v="14"/>
    <s v="Madrid"/>
    <x v="0"/>
    <n v="35"/>
  </r>
  <r>
    <s v="William Suzuki"/>
    <x v="0"/>
    <x v="1"/>
    <x v="15"/>
    <s v="Castilla y León"/>
    <x v="0"/>
    <n v="39"/>
  </r>
  <r>
    <s v="Liam BMV"/>
    <x v="0"/>
    <x v="1"/>
    <x v="16"/>
    <s v="Barcelona"/>
    <x v="0"/>
    <n v="47"/>
  </r>
  <r>
    <s v="Chloe Wolks"/>
    <x v="1"/>
    <x v="0"/>
    <x v="17"/>
    <s v="Madrid"/>
    <x v="0"/>
    <n v="55"/>
  </r>
  <r>
    <s v="Madison Renault"/>
    <x v="3"/>
    <x v="1"/>
    <x v="18"/>
    <s v="Barcelona"/>
    <x v="0"/>
    <n v="65"/>
  </r>
  <r>
    <s v="Jayden Honda"/>
    <x v="0"/>
    <x v="0"/>
    <x v="19"/>
    <s v="Madrid"/>
    <x v="0"/>
    <n v="50"/>
  </r>
  <r>
    <s v="Sophia Toyota"/>
    <x v="4"/>
    <x v="1"/>
    <x v="20"/>
    <s v="Galicia"/>
    <x v="0"/>
    <n v="98"/>
  </r>
  <r>
    <s v="Elizabeth Jaguar"/>
    <x v="1"/>
    <x v="0"/>
    <x v="21"/>
    <s v="Galicia"/>
    <x v="0"/>
    <n v="53"/>
  </r>
  <r>
    <s v="Liam Wolks"/>
    <x v="1"/>
    <x v="0"/>
    <x v="22"/>
    <s v="Bilbao"/>
    <x v="0"/>
    <n v="58"/>
  </r>
  <r>
    <s v="Jacob Suzuki"/>
    <x v="0"/>
    <x v="0"/>
    <x v="23"/>
    <s v="Castilla y León"/>
    <x v="0"/>
    <n v="40"/>
  </r>
  <r>
    <s v="Ethan Jeep"/>
    <x v="1"/>
    <x v="1"/>
    <x v="24"/>
    <s v="Madrid"/>
    <x v="0"/>
    <n v="54"/>
  </r>
  <r>
    <s v="Isabella Honda"/>
    <x v="0"/>
    <x v="1"/>
    <x v="25"/>
    <s v="Santander"/>
    <x v="0"/>
    <n v="51"/>
  </r>
  <r>
    <s v="Isabella Dodge"/>
    <x v="0"/>
    <x v="1"/>
    <x v="26"/>
    <s v="Baleares"/>
    <x v="0"/>
    <n v="21"/>
  </r>
  <r>
    <s v="Noah Jeep"/>
    <x v="3"/>
    <x v="0"/>
    <x v="27"/>
    <s v="Andalucía"/>
    <x v="0"/>
    <n v="52"/>
  </r>
  <r>
    <s v="Emily Lexus"/>
    <x v="3"/>
    <x v="0"/>
    <x v="28"/>
    <s v="Barcelona"/>
    <x v="0"/>
    <n v="65"/>
  </r>
  <r>
    <s v="Elizabeth Kia"/>
    <x v="1"/>
    <x v="0"/>
    <x v="29"/>
    <s v="Asturias"/>
    <x v="0"/>
    <n v="54"/>
  </r>
  <r>
    <s v="Mason Kia"/>
    <x v="0"/>
    <x v="0"/>
    <x v="30"/>
    <s v="Galicia"/>
    <x v="0"/>
    <n v="22"/>
  </r>
  <r>
    <s v="Abigail BMV"/>
    <x v="4"/>
    <x v="0"/>
    <x v="31"/>
    <s v="Castilla La Mancha"/>
    <x v="0"/>
    <n v="81"/>
  </r>
  <r>
    <s v="Emma Daewo"/>
    <x v="3"/>
    <x v="1"/>
    <x v="32"/>
    <s v="Baleares"/>
    <x v="0"/>
    <n v="53"/>
  </r>
  <r>
    <s v="Chloe Dodge"/>
    <x v="1"/>
    <x v="1"/>
    <x v="33"/>
    <s v="Castilla y León"/>
    <x v="0"/>
    <n v="59"/>
  </r>
  <r>
    <s v="Mason Seat"/>
    <x v="3"/>
    <x v="0"/>
    <x v="34"/>
    <s v="Madrid"/>
    <x v="0"/>
    <n v="53"/>
  </r>
  <r>
    <s v="Daniel Jeep"/>
    <x v="0"/>
    <x v="0"/>
    <x v="35"/>
    <s v="Asturias"/>
    <x v="0"/>
    <n v="43"/>
  </r>
  <r>
    <s v="Aiden Toyota"/>
    <x v="0"/>
    <x v="1"/>
    <x v="36"/>
    <s v="Andalucía"/>
    <x v="0"/>
    <n v="47"/>
  </r>
  <r>
    <s v="Alexander Wolks"/>
    <x v="4"/>
    <x v="1"/>
    <x v="37"/>
    <s v="Barcelona"/>
    <x v="0"/>
    <n v="87"/>
  </r>
  <r>
    <s v="Ethan Seat"/>
    <x v="3"/>
    <x v="0"/>
    <x v="38"/>
    <s v="Baleares"/>
    <x v="0"/>
    <n v="64"/>
  </r>
  <r>
    <s v="Michael Seat"/>
    <x v="0"/>
    <x v="0"/>
    <x v="39"/>
    <s v="Bilbao"/>
    <x v="0"/>
    <n v="52"/>
  </r>
  <r>
    <s v="Elizabeth Jaguar"/>
    <x v="0"/>
    <x v="1"/>
    <x v="40"/>
    <s v="Andalucía"/>
    <x v="0"/>
    <n v="20"/>
  </r>
  <r>
    <s v="Ava Hyundai"/>
    <x v="1"/>
    <x v="0"/>
    <x v="41"/>
    <s v="Andalucía"/>
    <x v="0"/>
    <n v="50"/>
  </r>
  <r>
    <s v="Aiden Jaguar"/>
    <x v="0"/>
    <x v="0"/>
    <x v="42"/>
    <s v="Bilbao"/>
    <x v="0"/>
    <n v="47"/>
  </r>
  <r>
    <s v="Mia Suzuki"/>
    <x v="3"/>
    <x v="0"/>
    <x v="43"/>
    <s v="Baleares"/>
    <x v="0"/>
    <n v="44"/>
  </r>
  <r>
    <s v="Noah Honda"/>
    <x v="0"/>
    <x v="1"/>
    <x v="44"/>
    <s v="Madrid"/>
    <x v="0"/>
    <n v="43"/>
  </r>
  <r>
    <s v="Madison Nissan"/>
    <x v="4"/>
    <x v="1"/>
    <x v="45"/>
    <s v="Barcelona"/>
    <x v="0"/>
    <n v="96"/>
  </r>
  <r>
    <s v="Alexander Rolls"/>
    <x v="0"/>
    <x v="0"/>
    <x v="46"/>
    <s v="Andalucía"/>
    <x v="0"/>
    <n v="31"/>
  </r>
  <r>
    <s v="Noah Suzuki"/>
    <x v="0"/>
    <x v="1"/>
    <x v="47"/>
    <s v="Galicia"/>
    <x v="0"/>
    <n v="30"/>
  </r>
  <r>
    <s v="Alexander Wolks"/>
    <x v="0"/>
    <x v="1"/>
    <x v="48"/>
    <s v="Bilbao"/>
    <x v="0"/>
    <n v="37"/>
  </r>
  <r>
    <s v="Isabella BMV"/>
    <x v="3"/>
    <x v="1"/>
    <x v="49"/>
    <s v="Madrid"/>
    <x v="0"/>
    <n v="59"/>
  </r>
  <r>
    <s v="Mia Kia"/>
    <x v="0"/>
    <x v="1"/>
    <x v="50"/>
    <s v="Barcelona"/>
    <x v="0"/>
    <n v="25"/>
  </r>
  <r>
    <s v="Olivia Hyundai"/>
    <x v="0"/>
    <x v="1"/>
    <x v="51"/>
    <s v="Valencia"/>
    <x v="0"/>
    <n v="33"/>
  </r>
  <r>
    <s v="Emily Range"/>
    <x v="0"/>
    <x v="0"/>
    <x v="52"/>
    <s v="Castilla La Mancha"/>
    <x v="0"/>
    <n v="25"/>
  </r>
  <r>
    <s v="William Suzuki"/>
    <x v="0"/>
    <x v="1"/>
    <x v="53"/>
    <s v="Barcelona"/>
    <x v="0"/>
    <n v="30"/>
  </r>
  <r>
    <s v="Mia Hyundai"/>
    <x v="1"/>
    <x v="1"/>
    <x v="54"/>
    <s v="Asturias"/>
    <x v="0"/>
    <n v="56"/>
  </r>
  <r>
    <s v="Daniel Nissan"/>
    <x v="1"/>
    <x v="1"/>
    <x v="55"/>
    <s v="Barcelona"/>
    <x v="0"/>
    <n v="51"/>
  </r>
  <r>
    <s v="Ava Toyota"/>
    <x v="0"/>
    <x v="0"/>
    <x v="56"/>
    <s v="Santander"/>
    <x v="0"/>
    <n v="27"/>
  </r>
  <r>
    <s v="Jacob Jeep"/>
    <x v="0"/>
    <x v="0"/>
    <x v="57"/>
    <s v="Barcelona"/>
    <x v="0"/>
    <n v="33"/>
  </r>
  <r>
    <s v="Ava Jeep"/>
    <x v="0"/>
    <x v="1"/>
    <x v="58"/>
    <s v="Galicia"/>
    <x v="0"/>
    <n v="54"/>
  </r>
  <r>
    <s v="Olivia Seat"/>
    <x v="1"/>
    <x v="1"/>
    <x v="59"/>
    <s v="Barcelona"/>
    <x v="0"/>
    <n v="51"/>
  </r>
  <r>
    <s v="Daniel Chrysler"/>
    <x v="3"/>
    <x v="0"/>
    <x v="60"/>
    <s v="Valencia"/>
    <x v="0"/>
    <n v="63"/>
  </r>
  <r>
    <s v="Liam Lotus"/>
    <x v="1"/>
    <x v="0"/>
    <x v="61"/>
    <s v="Santander"/>
    <x v="0"/>
    <n v="50"/>
  </r>
  <r>
    <s v="Mason Hyundai"/>
    <x v="0"/>
    <x v="1"/>
    <x v="62"/>
    <s v="Madrid"/>
    <x v="0"/>
    <n v="39"/>
  </r>
  <r>
    <s v="Liam Suzuki"/>
    <x v="0"/>
    <x v="0"/>
    <x v="63"/>
    <s v="Castilla y León"/>
    <x v="0"/>
    <n v="53"/>
  </r>
  <r>
    <s v="Abigail Jeep"/>
    <x v="0"/>
    <x v="0"/>
    <x v="64"/>
    <s v="Baleares"/>
    <x v="0"/>
    <n v="29"/>
  </r>
  <r>
    <s v="Emma Kia"/>
    <x v="2"/>
    <x v="0"/>
    <x v="65"/>
    <s v="Santander"/>
    <x v="0"/>
    <n v="18"/>
  </r>
  <r>
    <s v="Jacob Jeep"/>
    <x v="0"/>
    <x v="0"/>
    <x v="66"/>
    <s v="Barcelona"/>
    <x v="0"/>
    <n v="29"/>
  </r>
  <r>
    <s v="Aiden Seat"/>
    <x v="1"/>
    <x v="1"/>
    <x v="67"/>
    <s v="Asturias"/>
    <x v="0"/>
    <n v="51"/>
  </r>
  <r>
    <s v="Michael Suzuki"/>
    <x v="1"/>
    <x v="0"/>
    <x v="68"/>
    <s v="Santander"/>
    <x v="0"/>
    <n v="58"/>
  </r>
  <r>
    <s v="Jayden Lexus"/>
    <x v="0"/>
    <x v="0"/>
    <x v="69"/>
    <s v="Bilbao"/>
    <x v="0"/>
    <n v="33"/>
  </r>
  <r>
    <s v="Sophia BMV"/>
    <x v="4"/>
    <x v="1"/>
    <x v="70"/>
    <s v="Galicia"/>
    <x v="0"/>
    <n v="88"/>
  </r>
  <r>
    <s v="Emily BMV"/>
    <x v="0"/>
    <x v="1"/>
    <x v="71"/>
    <s v="Galicia"/>
    <x v="0"/>
    <n v="60"/>
  </r>
  <r>
    <s v="Aiden Toyota"/>
    <x v="0"/>
    <x v="0"/>
    <x v="72"/>
    <s v="Bilbao"/>
    <x v="0"/>
    <n v="21"/>
  </r>
  <r>
    <s v="Abigail Rolls"/>
    <x v="3"/>
    <x v="0"/>
    <x v="73"/>
    <s v="Castilla y León"/>
    <x v="0"/>
    <n v="41"/>
  </r>
  <r>
    <s v="Olivia Wolks"/>
    <x v="0"/>
    <x v="1"/>
    <x v="74"/>
    <s v="Baleares"/>
    <x v="0"/>
    <n v="36"/>
  </r>
  <r>
    <s v="Daniel Nissan"/>
    <x v="3"/>
    <x v="1"/>
    <x v="75"/>
    <s v="Barcelona"/>
    <x v="0"/>
    <n v="40"/>
  </r>
  <r>
    <s v="Sophia Audi"/>
    <x v="3"/>
    <x v="1"/>
    <x v="76"/>
    <s v="Baleares"/>
    <x v="0"/>
    <n v="61"/>
  </r>
  <r>
    <s v="Elizabeth Range"/>
    <x v="4"/>
    <x v="1"/>
    <x v="77"/>
    <s v="Barcelona"/>
    <x v="0"/>
    <n v="83"/>
  </r>
  <r>
    <s v="Alexander Suzuki"/>
    <x v="1"/>
    <x v="0"/>
    <x v="78"/>
    <s v="Baleares"/>
    <x v="0"/>
    <n v="54"/>
  </r>
  <r>
    <s v="Mason Jaguar"/>
    <x v="0"/>
    <x v="0"/>
    <x v="79"/>
    <s v="Bilbao"/>
    <x v="0"/>
    <n v="46"/>
  </r>
  <r>
    <s v="Daniel Kia"/>
    <x v="1"/>
    <x v="1"/>
    <x v="80"/>
    <s v="Madrid"/>
    <x v="0"/>
    <n v="55"/>
  </r>
  <r>
    <s v="Emily Seat"/>
    <x v="0"/>
    <x v="1"/>
    <x v="81"/>
    <s v="Andalucía"/>
    <x v="0"/>
    <n v="33"/>
  </r>
  <r>
    <s v="Alexander Ford"/>
    <x v="1"/>
    <x v="0"/>
    <x v="82"/>
    <s v="Castilla y León"/>
    <x v="0"/>
    <n v="56"/>
  </r>
  <r>
    <s v="William Chrysler"/>
    <x v="0"/>
    <x v="1"/>
    <x v="83"/>
    <s v="Castilla La Mancha"/>
    <x v="0"/>
    <n v="33"/>
  </r>
  <r>
    <s v="Isabella Jaguar"/>
    <x v="0"/>
    <x v="1"/>
    <x v="84"/>
    <s v="Castilla La Mancha"/>
    <x v="0"/>
    <n v="36"/>
  </r>
  <r>
    <s v="Emma Ford"/>
    <x v="0"/>
    <x v="0"/>
    <x v="85"/>
    <s v="Valencia"/>
    <x v="0"/>
    <n v="38"/>
  </r>
  <r>
    <s v="Chloe Wolks"/>
    <x v="1"/>
    <x v="0"/>
    <x v="86"/>
    <s v="Madrid"/>
    <x v="0"/>
    <n v="57"/>
  </r>
  <r>
    <s v="Noah Seat"/>
    <x v="0"/>
    <x v="1"/>
    <x v="87"/>
    <s v="Valencia"/>
    <x v="0"/>
    <n v="51"/>
  </r>
  <r>
    <s v="Elizabeth Lotus"/>
    <x v="1"/>
    <x v="1"/>
    <x v="88"/>
    <s v="Barcelona"/>
    <x v="0"/>
    <n v="52"/>
  </r>
  <r>
    <s v="Mia Suzuki"/>
    <x v="4"/>
    <x v="0"/>
    <x v="89"/>
    <s v="Madrid"/>
    <x v="0"/>
    <n v="99"/>
  </r>
  <r>
    <s v="Jayden BMV"/>
    <x v="1"/>
    <x v="0"/>
    <x v="90"/>
    <s v="Castilla y León"/>
    <x v="0"/>
    <n v="59"/>
  </r>
  <r>
    <s v="Alexander BMV"/>
    <x v="0"/>
    <x v="1"/>
    <x v="91"/>
    <s v="Barcelona"/>
    <x v="0"/>
    <n v="37"/>
  </r>
  <r>
    <s v="Emily Renault"/>
    <x v="4"/>
    <x v="1"/>
    <x v="92"/>
    <s v="Madrid"/>
    <x v="0"/>
    <n v="99"/>
  </r>
  <r>
    <s v="Emma Seat"/>
    <x v="1"/>
    <x v="0"/>
    <x v="93"/>
    <s v="Andalucía"/>
    <x v="0"/>
    <n v="59"/>
  </r>
  <r>
    <s v="Noah Honda"/>
    <x v="2"/>
    <x v="0"/>
    <x v="94"/>
    <s v="Castilla La Mancha"/>
    <x v="0"/>
    <n v="69"/>
  </r>
  <r>
    <s v="Emma Lexus"/>
    <x v="3"/>
    <x v="1"/>
    <x v="95"/>
    <s v="Barcelona"/>
    <x v="0"/>
    <n v="41"/>
  </r>
  <r>
    <s v="Michael Ford"/>
    <x v="3"/>
    <x v="1"/>
    <x v="96"/>
    <s v="Baleares"/>
    <x v="0"/>
    <n v="46"/>
  </r>
  <r>
    <s v="Daniel Audi"/>
    <x v="0"/>
    <x v="1"/>
    <x v="97"/>
    <s v="Castilla La Mancha"/>
    <x v="0"/>
    <n v="45"/>
  </r>
  <r>
    <s v="Elizabeth Wolks"/>
    <x v="0"/>
    <x v="1"/>
    <x v="98"/>
    <s v="Castilla La Mancha"/>
    <x v="0"/>
    <n v="34"/>
  </r>
  <r>
    <s v="Emily Jeep"/>
    <x v="3"/>
    <x v="0"/>
    <x v="99"/>
    <s v="Madrid"/>
    <x v="0"/>
    <n v="49"/>
  </r>
  <r>
    <s v="Emily Audi"/>
    <x v="1"/>
    <x v="1"/>
    <x v="100"/>
    <s v="Barcelona"/>
    <x v="0"/>
    <n v="52"/>
  </r>
  <r>
    <s v="Alexander Jeep"/>
    <x v="4"/>
    <x v="0"/>
    <x v="101"/>
    <s v="Madrid"/>
    <x v="0"/>
    <n v="91"/>
  </r>
  <r>
    <s v="Noah Rolls"/>
    <x v="3"/>
    <x v="1"/>
    <x v="102"/>
    <s v="Barcelona"/>
    <x v="0"/>
    <n v="55"/>
  </r>
  <r>
    <s v="Abigail Kia"/>
    <x v="0"/>
    <x v="0"/>
    <x v="103"/>
    <s v="Baleares"/>
    <x v="0"/>
    <n v="43"/>
  </r>
  <r>
    <s v="Madison Hyundai"/>
    <x v="1"/>
    <x v="1"/>
    <x v="104"/>
    <s v="Barcelona"/>
    <x v="0"/>
    <n v="51"/>
  </r>
  <r>
    <s v="Jacob Jaguar"/>
    <x v="0"/>
    <x v="0"/>
    <x v="105"/>
    <s v="Galicia"/>
    <x v="0"/>
    <n v="26"/>
  </r>
  <r>
    <s v="Olivia Jeep"/>
    <x v="0"/>
    <x v="0"/>
    <x v="106"/>
    <s v="Valencia"/>
    <x v="0"/>
    <n v="26"/>
  </r>
  <r>
    <s v="Abigail Hyundai"/>
    <x v="3"/>
    <x v="1"/>
    <x v="107"/>
    <s v="Valencia"/>
    <x v="0"/>
    <n v="62"/>
  </r>
  <r>
    <s v="Ava Dodge"/>
    <x v="3"/>
    <x v="0"/>
    <x v="108"/>
    <s v="Madrid"/>
    <x v="0"/>
    <n v="46"/>
  </r>
  <r>
    <s v="Emily Renault"/>
    <x v="3"/>
    <x v="0"/>
    <x v="109"/>
    <s v="Castilla y León"/>
    <x v="0"/>
    <n v="52"/>
  </r>
  <r>
    <s v="Aiden Jaguar"/>
    <x v="3"/>
    <x v="0"/>
    <x v="110"/>
    <s v="Madrid"/>
    <x v="0"/>
    <n v="52"/>
  </r>
  <r>
    <s v="William Range"/>
    <x v="3"/>
    <x v="1"/>
    <x v="111"/>
    <s v="Santander"/>
    <x v="0"/>
    <n v="63"/>
  </r>
  <r>
    <s v="Mason Kia"/>
    <x v="1"/>
    <x v="1"/>
    <x v="112"/>
    <s v="Castilla La Mancha"/>
    <x v="0"/>
    <n v="53"/>
  </r>
  <r>
    <s v="Daniel Dodge"/>
    <x v="0"/>
    <x v="0"/>
    <x v="113"/>
    <s v="Madrid"/>
    <x v="0"/>
    <n v="32"/>
  </r>
  <r>
    <s v="Mason Wolks"/>
    <x v="1"/>
    <x v="1"/>
    <x v="114"/>
    <s v="Bilbao"/>
    <x v="0"/>
    <n v="55"/>
  </r>
  <r>
    <s v="Aiden Honda"/>
    <x v="4"/>
    <x v="1"/>
    <x v="115"/>
    <s v="Barcelona"/>
    <x v="0"/>
    <n v="73"/>
  </r>
  <r>
    <s v="Mason Chrysler"/>
    <x v="3"/>
    <x v="0"/>
    <x v="116"/>
    <s v="Baleares"/>
    <x v="0"/>
    <n v="43"/>
  </r>
  <r>
    <s v="Ava Jaguar"/>
    <x v="0"/>
    <x v="1"/>
    <x v="117"/>
    <s v="Madrid"/>
    <x v="0"/>
    <n v="41"/>
  </r>
  <r>
    <s v="Isabella Dodge"/>
    <x v="0"/>
    <x v="0"/>
    <x v="118"/>
    <s v="Santander"/>
    <x v="0"/>
    <n v="41"/>
  </r>
  <r>
    <s v="Chloe Hyundai"/>
    <x v="0"/>
    <x v="1"/>
    <x v="119"/>
    <s v="Barcelona"/>
    <x v="0"/>
    <n v="31"/>
  </r>
  <r>
    <s v="Abigail Range"/>
    <x v="2"/>
    <x v="1"/>
    <x v="120"/>
    <s v="Bilbao"/>
    <x v="0"/>
    <n v="74"/>
  </r>
  <r>
    <s v="Madison Range"/>
    <x v="0"/>
    <x v="0"/>
    <x v="121"/>
    <s v="Madrid"/>
    <x v="0"/>
    <n v="24"/>
  </r>
  <r>
    <s v="Ava Kia"/>
    <x v="1"/>
    <x v="0"/>
    <x v="122"/>
    <s v="Barcelona"/>
    <x v="0"/>
    <n v="59"/>
  </r>
  <r>
    <s v="Emily Range"/>
    <x v="0"/>
    <x v="1"/>
    <x v="123"/>
    <s v="Valencia"/>
    <x v="0"/>
    <n v="40"/>
  </r>
  <r>
    <s v="Isabella Ford"/>
    <x v="0"/>
    <x v="0"/>
    <x v="124"/>
    <s v="Baleares"/>
    <x v="0"/>
    <n v="22"/>
  </r>
  <r>
    <s v="Aiden Audi"/>
    <x v="0"/>
    <x v="1"/>
    <x v="125"/>
    <s v="Castilla y León"/>
    <x v="0"/>
    <n v="20"/>
  </r>
  <r>
    <s v="Ethan Chrysler"/>
    <x v="3"/>
    <x v="0"/>
    <x v="126"/>
    <s v="Madrid"/>
    <x v="0"/>
    <n v="46"/>
  </r>
  <r>
    <s v="Mia Ford"/>
    <x v="4"/>
    <x v="1"/>
    <x v="127"/>
    <s v="Santander"/>
    <x v="0"/>
    <n v="74"/>
  </r>
  <r>
    <s v="Daniel Rolls"/>
    <x v="1"/>
    <x v="1"/>
    <x v="128"/>
    <s v="Barcelona"/>
    <x v="0"/>
    <n v="54"/>
  </r>
  <r>
    <s v="Emily Wolks"/>
    <x v="0"/>
    <x v="0"/>
    <x v="129"/>
    <s v="Andalucía"/>
    <x v="0"/>
    <n v="30"/>
  </r>
  <r>
    <s v="William Nissan"/>
    <x v="3"/>
    <x v="1"/>
    <x v="130"/>
    <s v="Barcelona"/>
    <x v="0"/>
    <n v="46"/>
  </r>
  <r>
    <s v="Daniel Lotus"/>
    <x v="0"/>
    <x v="1"/>
    <x v="131"/>
    <s v="Baleares"/>
    <x v="0"/>
    <n v="23"/>
  </r>
  <r>
    <s v="Chloe Jeep"/>
    <x v="3"/>
    <x v="1"/>
    <x v="132"/>
    <s v="Asturias"/>
    <x v="0"/>
    <n v="43"/>
  </r>
  <r>
    <s v="Noah Ford"/>
    <x v="0"/>
    <x v="1"/>
    <x v="133"/>
    <s v="Baleares"/>
    <x v="0"/>
    <n v="25"/>
  </r>
  <r>
    <s v="Jacob Toyota"/>
    <x v="0"/>
    <x v="1"/>
    <x v="134"/>
    <s v="Santander"/>
    <x v="0"/>
    <n v="54"/>
  </r>
  <r>
    <s v="Elizabeth Hyundai"/>
    <x v="0"/>
    <x v="1"/>
    <x v="135"/>
    <s v="Madrid"/>
    <x v="0"/>
    <n v="33"/>
  </r>
  <r>
    <s v="Jayden Audi"/>
    <x v="2"/>
    <x v="0"/>
    <x v="136"/>
    <s v="Valencia"/>
    <x v="0"/>
    <n v="16"/>
  </r>
  <r>
    <s v="William Ford"/>
    <x v="0"/>
    <x v="1"/>
    <x v="137"/>
    <s v="Bilbao"/>
    <x v="0"/>
    <n v="57"/>
  </r>
  <r>
    <s v="Sophia Lexus"/>
    <x v="1"/>
    <x v="0"/>
    <x v="72"/>
    <s v="Santander"/>
    <x v="0"/>
    <n v="53"/>
  </r>
  <r>
    <s v="Chloe Jaguar"/>
    <x v="2"/>
    <x v="1"/>
    <x v="138"/>
    <s v="Bilbao"/>
    <x v="0"/>
    <n v="43"/>
  </r>
  <r>
    <s v="Liam Renault"/>
    <x v="0"/>
    <x v="0"/>
    <x v="139"/>
    <s v="Andalucía"/>
    <x v="0"/>
    <n v="39"/>
  </r>
  <r>
    <s v="Mason Ford"/>
    <x v="3"/>
    <x v="0"/>
    <x v="140"/>
    <s v="Asturias"/>
    <x v="0"/>
    <n v="53"/>
  </r>
  <r>
    <s v="Jacob Lexus"/>
    <x v="0"/>
    <x v="0"/>
    <x v="141"/>
    <s v="Castilla La Mancha"/>
    <x v="0"/>
    <n v="53"/>
  </r>
  <r>
    <s v="Emily Kia"/>
    <x v="2"/>
    <x v="0"/>
    <x v="142"/>
    <s v="Castilla y León"/>
    <x v="0"/>
    <n v="69"/>
  </r>
  <r>
    <s v="Daniel Range"/>
    <x v="2"/>
    <x v="1"/>
    <x v="143"/>
    <s v="Barcelona"/>
    <x v="0"/>
    <n v="44"/>
  </r>
  <r>
    <s v="Elizabeth Wolks"/>
    <x v="2"/>
    <x v="0"/>
    <x v="144"/>
    <s v="Madrid"/>
    <x v="0"/>
    <n v="30"/>
  </r>
  <r>
    <s v="Liam BMV"/>
    <x v="3"/>
    <x v="0"/>
    <x v="145"/>
    <s v="Valencia"/>
    <x v="0"/>
    <n v="43"/>
  </r>
  <r>
    <s v="Abigail BMV"/>
    <x v="0"/>
    <x v="1"/>
    <x v="146"/>
    <s v="Bilbao"/>
    <x v="0"/>
    <n v="27"/>
  </r>
  <r>
    <s v="Madison BMV"/>
    <x v="1"/>
    <x v="0"/>
    <x v="147"/>
    <s v="Barcelona"/>
    <x v="0"/>
    <n v="57"/>
  </r>
  <r>
    <s v="Chloe Jeep"/>
    <x v="0"/>
    <x v="0"/>
    <x v="148"/>
    <s v="Barcelona"/>
    <x v="0"/>
    <n v="38"/>
  </r>
  <r>
    <s v="Liam Hyundai"/>
    <x v="1"/>
    <x v="1"/>
    <x v="149"/>
    <s v="Castilla La Mancha"/>
    <x v="0"/>
    <n v="55"/>
  </r>
  <r>
    <s v="Noah Jaguar"/>
    <x v="1"/>
    <x v="1"/>
    <x v="150"/>
    <s v="Asturias"/>
    <x v="0"/>
    <n v="57"/>
  </r>
  <r>
    <s v="Abigail Daewo"/>
    <x v="0"/>
    <x v="1"/>
    <x v="41"/>
    <s v="Galicia"/>
    <x v="0"/>
    <n v="33"/>
  </r>
  <r>
    <s v="Madison Jaguar"/>
    <x v="3"/>
    <x v="0"/>
    <x v="151"/>
    <s v="Castilla y León"/>
    <x v="0"/>
    <n v="49"/>
  </r>
  <r>
    <s v="Sophia Rolls"/>
    <x v="0"/>
    <x v="0"/>
    <x v="152"/>
    <s v="Valencia"/>
    <x v="0"/>
    <n v="48"/>
  </r>
  <r>
    <s v="Liam Hyundai"/>
    <x v="4"/>
    <x v="1"/>
    <x v="153"/>
    <s v="Valencia"/>
    <x v="0"/>
    <n v="75"/>
  </r>
  <r>
    <s v="Daniel Daewo"/>
    <x v="3"/>
    <x v="0"/>
    <x v="154"/>
    <s v="Galicia"/>
    <x v="0"/>
    <n v="55"/>
  </r>
  <r>
    <s v="Elizabeth Honda"/>
    <x v="0"/>
    <x v="1"/>
    <x v="155"/>
    <s v="Barcelona"/>
    <x v="0"/>
    <n v="31"/>
  </r>
  <r>
    <s v="Emily Ferrari"/>
    <x v="2"/>
    <x v="0"/>
    <x v="156"/>
    <s v="Galicia"/>
    <x v="0"/>
    <n v="88"/>
  </r>
  <r>
    <s v="Chloe Hyundai"/>
    <x v="1"/>
    <x v="0"/>
    <x v="157"/>
    <s v="Santander"/>
    <x v="0"/>
    <n v="50"/>
  </r>
  <r>
    <s v="Ava Lotus"/>
    <x v="0"/>
    <x v="0"/>
    <x v="158"/>
    <s v="Castilla La Mancha"/>
    <x v="0"/>
    <n v="51"/>
  </r>
  <r>
    <s v="Emily Chrysler"/>
    <x v="1"/>
    <x v="1"/>
    <x v="159"/>
    <s v="Madrid"/>
    <x v="0"/>
    <n v="52"/>
  </r>
  <r>
    <s v="Chloe Lexus"/>
    <x v="1"/>
    <x v="1"/>
    <x v="160"/>
    <s v="Baleares"/>
    <x v="0"/>
    <n v="59"/>
  </r>
  <r>
    <s v="Olivia Jaguar"/>
    <x v="0"/>
    <x v="1"/>
    <x v="161"/>
    <s v="Barcelona"/>
    <x v="0"/>
    <n v="53"/>
  </r>
  <r>
    <s v="Chloe Ferrari"/>
    <x v="3"/>
    <x v="1"/>
    <x v="162"/>
    <s v="Barcelona"/>
    <x v="0"/>
    <n v="59"/>
  </r>
  <r>
    <s v="Ethan Daewo"/>
    <x v="0"/>
    <x v="1"/>
    <x v="163"/>
    <s v="Baleares"/>
    <x v="0"/>
    <n v="23"/>
  </r>
  <r>
    <s v="Ava Dodge"/>
    <x v="0"/>
    <x v="0"/>
    <x v="164"/>
    <s v="Valencia"/>
    <x v="0"/>
    <n v="53"/>
  </r>
  <r>
    <s v="Mason Kia"/>
    <x v="0"/>
    <x v="0"/>
    <x v="165"/>
    <s v="Santander"/>
    <x v="0"/>
    <n v="52"/>
  </r>
  <r>
    <s v="Mia Dodge"/>
    <x v="1"/>
    <x v="1"/>
    <x v="166"/>
    <s v="Madrid"/>
    <x v="0"/>
    <n v="55"/>
  </r>
  <r>
    <s v="Mia BMV"/>
    <x v="3"/>
    <x v="1"/>
    <x v="167"/>
    <s v="Andalucía"/>
    <x v="0"/>
    <n v="60"/>
  </r>
  <r>
    <s v="Alexander Daewo"/>
    <x v="0"/>
    <x v="0"/>
    <x v="168"/>
    <s v="Valencia"/>
    <x v="0"/>
    <n v="30"/>
  </r>
  <r>
    <s v="Mia Toyota"/>
    <x v="1"/>
    <x v="1"/>
    <x v="169"/>
    <s v="Madrid"/>
    <x v="0"/>
    <n v="60"/>
  </r>
  <r>
    <s v="Elizabeth Audi"/>
    <x v="0"/>
    <x v="0"/>
    <x v="170"/>
    <s v="Andalucía"/>
    <x v="0"/>
    <n v="48"/>
  </r>
  <r>
    <s v="Emma Dodge"/>
    <x v="0"/>
    <x v="0"/>
    <x v="171"/>
    <s v="Bilbao"/>
    <x v="0"/>
    <n v="31"/>
  </r>
  <r>
    <s v="Ava Honda"/>
    <x v="0"/>
    <x v="1"/>
    <x v="172"/>
    <s v="Madrid"/>
    <x v="0"/>
    <n v="32"/>
  </r>
  <r>
    <s v="Sophia Chrysler"/>
    <x v="2"/>
    <x v="1"/>
    <x v="173"/>
    <s v="Baleares"/>
    <x v="0"/>
    <n v="11"/>
  </r>
  <r>
    <s v="Elizabeth Nissan"/>
    <x v="3"/>
    <x v="1"/>
    <x v="174"/>
    <s v="Baleares"/>
    <x v="0"/>
    <n v="54"/>
  </r>
  <r>
    <s v="Mason Lotus"/>
    <x v="0"/>
    <x v="1"/>
    <x v="175"/>
    <s v="Valencia"/>
    <x v="0"/>
    <n v="35"/>
  </r>
  <r>
    <s v="Abigail Kia"/>
    <x v="3"/>
    <x v="1"/>
    <x v="176"/>
    <s v="Madrid"/>
    <x v="0"/>
    <n v="43"/>
  </r>
  <r>
    <s v="Jayden Lexus"/>
    <x v="4"/>
    <x v="1"/>
    <x v="177"/>
    <s v="Castilla La Mancha"/>
    <x v="0"/>
    <n v="77"/>
  </r>
  <r>
    <s v="Mason Honda"/>
    <x v="3"/>
    <x v="1"/>
    <x v="178"/>
    <s v="Andalucía"/>
    <x v="0"/>
    <n v="47"/>
  </r>
  <r>
    <s v="Isabella Seat"/>
    <x v="1"/>
    <x v="0"/>
    <x v="179"/>
    <s v="Asturias"/>
    <x v="0"/>
    <n v="55"/>
  </r>
  <r>
    <s v="Madison Ferrari"/>
    <x v="0"/>
    <x v="0"/>
    <x v="180"/>
    <s v="Asturias"/>
    <x v="0"/>
    <n v="49"/>
  </r>
  <r>
    <s v="Ava Chrysler"/>
    <x v="2"/>
    <x v="0"/>
    <x v="181"/>
    <s v="Castilla y León"/>
    <x v="0"/>
    <n v="36"/>
  </r>
  <r>
    <s v="Liam Rolls"/>
    <x v="0"/>
    <x v="1"/>
    <x v="182"/>
    <s v="Asturias"/>
    <x v="0"/>
    <n v="33"/>
  </r>
  <r>
    <s v="Sophia Ferrari"/>
    <x v="1"/>
    <x v="0"/>
    <x v="183"/>
    <s v="Santander"/>
    <x v="0"/>
    <n v="53"/>
  </r>
  <r>
    <s v="Olivia Daewo"/>
    <x v="3"/>
    <x v="0"/>
    <x v="184"/>
    <s v="Barcelona"/>
    <x v="0"/>
    <n v="50"/>
  </r>
  <r>
    <s v="Aiden Ferrari"/>
    <x v="1"/>
    <x v="1"/>
    <x v="185"/>
    <s v="Castilla La Mancha"/>
    <x v="0"/>
    <n v="57"/>
  </r>
  <r>
    <s v="Mason BMV"/>
    <x v="3"/>
    <x v="1"/>
    <x v="186"/>
    <s v="Castilla La Mancha"/>
    <x v="0"/>
    <n v="43"/>
  </r>
  <r>
    <s v="Ethan Toyota"/>
    <x v="0"/>
    <x v="1"/>
    <x v="187"/>
    <s v="Barcelona"/>
    <x v="0"/>
    <n v="56"/>
  </r>
  <r>
    <s v="Jayden Hyundai"/>
    <x v="3"/>
    <x v="1"/>
    <x v="188"/>
    <s v="Madrid"/>
    <x v="0"/>
    <n v="65"/>
  </r>
  <r>
    <s v="Alexander Hyundai"/>
    <x v="0"/>
    <x v="0"/>
    <x v="189"/>
    <s v="Galicia"/>
    <x v="0"/>
    <n v="32"/>
  </r>
  <r>
    <s v="Sophia Renault"/>
    <x v="1"/>
    <x v="0"/>
    <x v="190"/>
    <s v="Asturias"/>
    <x v="0"/>
    <n v="58"/>
  </r>
  <r>
    <s v="Noah Chrysler"/>
    <x v="1"/>
    <x v="0"/>
    <x v="191"/>
    <s v="Barcelona"/>
    <x v="0"/>
    <n v="59"/>
  </r>
  <r>
    <s v="Noah BMV"/>
    <x v="1"/>
    <x v="1"/>
    <x v="192"/>
    <s v="Barcelona"/>
    <x v="0"/>
    <n v="55"/>
  </r>
  <r>
    <s v="Aiden Hyundai"/>
    <x v="0"/>
    <x v="1"/>
    <x v="193"/>
    <s v="Castilla y León"/>
    <x v="0"/>
    <n v="21"/>
  </r>
  <r>
    <s v="William Wolks"/>
    <x v="3"/>
    <x v="0"/>
    <x v="194"/>
    <s v="Baleares"/>
    <x v="0"/>
    <n v="51"/>
  </r>
  <r>
    <s v="Ethan Range"/>
    <x v="4"/>
    <x v="0"/>
    <x v="195"/>
    <s v="Galicia"/>
    <x v="0"/>
    <n v="89"/>
  </r>
  <r>
    <s v="Ava Audi"/>
    <x v="0"/>
    <x v="0"/>
    <x v="196"/>
    <s v="Baleares"/>
    <x v="0"/>
    <n v="50"/>
  </r>
  <r>
    <s v="Michael Dodge"/>
    <x v="3"/>
    <x v="1"/>
    <x v="197"/>
    <s v="Madrid"/>
    <x v="0"/>
    <n v="47"/>
  </r>
  <r>
    <s v="Emma BMV"/>
    <x v="3"/>
    <x v="1"/>
    <x v="198"/>
    <s v="Galicia"/>
    <x v="0"/>
    <n v="57"/>
  </r>
  <r>
    <s v="Sophia BMV"/>
    <x v="1"/>
    <x v="1"/>
    <x v="199"/>
    <s v="Madrid"/>
    <x v="0"/>
    <n v="52"/>
  </r>
  <r>
    <s v="Alexander Honda"/>
    <x v="0"/>
    <x v="1"/>
    <x v="200"/>
    <s v="Madrid"/>
    <x v="0"/>
    <n v="40"/>
  </r>
  <r>
    <s v="Elizabeth Wolks"/>
    <x v="3"/>
    <x v="1"/>
    <x v="201"/>
    <s v="Barcelona"/>
    <x v="0"/>
    <n v="62"/>
  </r>
  <r>
    <s v="Ethan Hyundai"/>
    <x v="3"/>
    <x v="0"/>
    <x v="202"/>
    <s v="Barcelona"/>
    <x v="0"/>
    <n v="56"/>
  </r>
  <r>
    <s v="Madison Jeep"/>
    <x v="1"/>
    <x v="0"/>
    <x v="203"/>
    <s v="Castilla y León"/>
    <x v="0"/>
    <n v="60"/>
  </r>
  <r>
    <s v="Daniel Range"/>
    <x v="0"/>
    <x v="0"/>
    <x v="204"/>
    <s v="Valencia"/>
    <x v="0"/>
    <n v="29"/>
  </r>
  <r>
    <s v="Liam Audi"/>
    <x v="2"/>
    <x v="1"/>
    <x v="205"/>
    <s v="Madrid"/>
    <x v="0"/>
    <n v="66"/>
  </r>
  <r>
    <s v="Chloe Toyota"/>
    <x v="3"/>
    <x v="0"/>
    <x v="206"/>
    <s v="Valencia"/>
    <x v="0"/>
    <n v="68"/>
  </r>
  <r>
    <s v="Mason Dodge"/>
    <x v="0"/>
    <x v="1"/>
    <x v="207"/>
    <s v="Castilla La Mancha"/>
    <x v="0"/>
    <n v="59"/>
  </r>
  <r>
    <s v="Olivia Wolks"/>
    <x v="0"/>
    <x v="1"/>
    <x v="208"/>
    <s v="Madrid"/>
    <x v="0"/>
    <n v="43"/>
  </r>
  <r>
    <s v="Olivia Dodge"/>
    <x v="4"/>
    <x v="0"/>
    <x v="209"/>
    <s v="Santander"/>
    <x v="0"/>
    <n v="91"/>
  </r>
  <r>
    <s v="Jacob Lotus"/>
    <x v="1"/>
    <x v="1"/>
    <x v="210"/>
    <s v="Andalucía"/>
    <x v="0"/>
    <n v="53"/>
  </r>
  <r>
    <s v="Abigail Renault"/>
    <x v="4"/>
    <x v="0"/>
    <x v="211"/>
    <s v="Barcelona"/>
    <x v="0"/>
    <n v="74"/>
  </r>
  <r>
    <s v="William Renault"/>
    <x v="0"/>
    <x v="1"/>
    <x v="212"/>
    <s v="Barcelona"/>
    <x v="0"/>
    <n v="51"/>
  </r>
  <r>
    <s v="Liam Renault"/>
    <x v="2"/>
    <x v="1"/>
    <x v="213"/>
    <s v="Valencia"/>
    <x v="0"/>
    <n v="72"/>
  </r>
  <r>
    <s v="Michael Nissan"/>
    <x v="2"/>
    <x v="1"/>
    <x v="214"/>
    <s v="Barcelona"/>
    <x v="0"/>
    <n v="100"/>
  </r>
  <r>
    <s v="Alexander Audi"/>
    <x v="0"/>
    <x v="1"/>
    <x v="215"/>
    <s v="Bilbao"/>
    <x v="0"/>
    <n v="25"/>
  </r>
  <r>
    <s v="Jayden Kia"/>
    <x v="0"/>
    <x v="0"/>
    <x v="216"/>
    <s v="Barcelona"/>
    <x v="0"/>
    <n v="35"/>
  </r>
  <r>
    <s v="Madison Jaguar"/>
    <x v="3"/>
    <x v="1"/>
    <x v="217"/>
    <s v="Castilla y León"/>
    <x v="0"/>
    <n v="61"/>
  </r>
  <r>
    <s v="Madison Rolls"/>
    <x v="3"/>
    <x v="1"/>
    <x v="218"/>
    <s v="Baleares"/>
    <x v="0"/>
    <n v="66"/>
  </r>
  <r>
    <s v="Aiden Toyota"/>
    <x v="3"/>
    <x v="1"/>
    <x v="219"/>
    <s v="Barcelona"/>
    <x v="0"/>
    <n v="57"/>
  </r>
  <r>
    <s v="Mia Daewo"/>
    <x v="4"/>
    <x v="0"/>
    <x v="220"/>
    <s v="Madrid"/>
    <x v="0"/>
    <n v="97"/>
  </r>
  <r>
    <s v="Madison Lotus"/>
    <x v="1"/>
    <x v="1"/>
    <x v="221"/>
    <s v="Santander"/>
    <x v="0"/>
    <n v="59"/>
  </r>
  <r>
    <s v="William Wolks"/>
    <x v="3"/>
    <x v="0"/>
    <x v="222"/>
    <s v="Castilla La Mancha"/>
    <x v="0"/>
    <n v="45"/>
  </r>
  <r>
    <s v="Emma Jeep"/>
    <x v="3"/>
    <x v="0"/>
    <x v="223"/>
    <s v="Castilla y León"/>
    <x v="0"/>
    <n v="54"/>
  </r>
  <r>
    <s v="Michael Renault"/>
    <x v="1"/>
    <x v="1"/>
    <x v="163"/>
    <s v="Barcelona"/>
    <x v="0"/>
    <n v="55"/>
  </r>
  <r>
    <s v="Liam Honda"/>
    <x v="3"/>
    <x v="1"/>
    <x v="224"/>
    <s v="Madrid"/>
    <x v="0"/>
    <n v="40"/>
  </r>
  <r>
    <s v="William Rolls"/>
    <x v="0"/>
    <x v="1"/>
    <x v="225"/>
    <s v="Madrid"/>
    <x v="0"/>
    <n v="42"/>
  </r>
  <r>
    <s v="Jayden Renault"/>
    <x v="0"/>
    <x v="0"/>
    <x v="226"/>
    <s v="Castilla y León"/>
    <x v="0"/>
    <n v="43"/>
  </r>
  <r>
    <s v="Emma Chrysler"/>
    <x v="3"/>
    <x v="0"/>
    <x v="227"/>
    <s v="Asturias"/>
    <x v="0"/>
    <n v="45"/>
  </r>
  <r>
    <s v="Daniel Toyota"/>
    <x v="1"/>
    <x v="0"/>
    <x v="228"/>
    <s v="Madrid"/>
    <x v="0"/>
    <n v="57"/>
  </r>
  <r>
    <s v="Michael Toyota"/>
    <x v="0"/>
    <x v="1"/>
    <x v="229"/>
    <s v="Santander"/>
    <x v="0"/>
    <n v="39"/>
  </r>
  <r>
    <s v="Aiden Range"/>
    <x v="0"/>
    <x v="1"/>
    <x v="230"/>
    <s v="Barcelona"/>
    <x v="0"/>
    <n v="34"/>
  </r>
  <r>
    <s v="Emily Audi"/>
    <x v="0"/>
    <x v="0"/>
    <x v="231"/>
    <s v="Galicia"/>
    <x v="0"/>
    <n v="47"/>
  </r>
  <r>
    <s v="Isabella Toyota"/>
    <x v="1"/>
    <x v="0"/>
    <x v="232"/>
    <s v="Santander"/>
    <x v="0"/>
    <n v="58"/>
  </r>
  <r>
    <s v="Daniel Suzuki"/>
    <x v="0"/>
    <x v="0"/>
    <x v="233"/>
    <s v="Bilbao"/>
    <x v="0"/>
    <n v="56"/>
  </r>
  <r>
    <s v="Mason Toyota"/>
    <x v="0"/>
    <x v="0"/>
    <x v="234"/>
    <s v="Andalucía"/>
    <x v="0"/>
    <n v="40"/>
  </r>
  <r>
    <s v="Abigail Jeep"/>
    <x v="3"/>
    <x v="0"/>
    <x v="235"/>
    <s v="Andalucía"/>
    <x v="0"/>
    <n v="49"/>
  </r>
  <r>
    <s v="Madison Jaguar"/>
    <x v="4"/>
    <x v="1"/>
    <x v="236"/>
    <s v="Asturias"/>
    <x v="0"/>
    <n v="87"/>
  </r>
  <r>
    <s v="Chloe Ferrari"/>
    <x v="0"/>
    <x v="1"/>
    <x v="237"/>
    <s v="Castilla y León"/>
    <x v="0"/>
    <n v="30"/>
  </r>
  <r>
    <s v="Alexander Suzuki"/>
    <x v="1"/>
    <x v="1"/>
    <x v="238"/>
    <s v="Castilla y León"/>
    <x v="0"/>
    <n v="52"/>
  </r>
  <r>
    <s v="Isabella Lotus"/>
    <x v="0"/>
    <x v="1"/>
    <x v="239"/>
    <s v="Bilbao"/>
    <x v="0"/>
    <n v="23"/>
  </r>
  <r>
    <s v="Michael Range"/>
    <x v="0"/>
    <x v="1"/>
    <x v="240"/>
    <s v="Asturias"/>
    <x v="0"/>
    <n v="47"/>
  </r>
  <r>
    <s v="Sophia Suzuki"/>
    <x v="1"/>
    <x v="0"/>
    <x v="241"/>
    <s v="Andalucía"/>
    <x v="0"/>
    <n v="57"/>
  </r>
  <r>
    <s v="Ava Daewo"/>
    <x v="3"/>
    <x v="0"/>
    <x v="242"/>
    <s v="Santander"/>
    <x v="0"/>
    <n v="44"/>
  </r>
  <r>
    <s v="Chloe Rolls"/>
    <x v="1"/>
    <x v="0"/>
    <x v="243"/>
    <s v="Madrid"/>
    <x v="0"/>
    <n v="50"/>
  </r>
  <r>
    <s v="Elizabeth Seat"/>
    <x v="3"/>
    <x v="1"/>
    <x v="244"/>
    <s v="Bilbao"/>
    <x v="0"/>
    <n v="55"/>
  </r>
  <r>
    <s v="William Rolls"/>
    <x v="0"/>
    <x v="1"/>
    <x v="245"/>
    <s v="Galicia"/>
    <x v="0"/>
    <n v="28"/>
  </r>
  <r>
    <s v="Emma Jeep"/>
    <x v="0"/>
    <x v="0"/>
    <x v="246"/>
    <s v="Andalucía"/>
    <x v="0"/>
    <n v="43"/>
  </r>
  <r>
    <s v="Madison Kia"/>
    <x v="0"/>
    <x v="0"/>
    <x v="247"/>
    <s v="Baleares"/>
    <x v="0"/>
    <n v="40"/>
  </r>
  <r>
    <s v="Emma Nissan"/>
    <x v="0"/>
    <x v="0"/>
    <x v="248"/>
    <s v="Castilla y León"/>
    <x v="0"/>
    <n v="54"/>
  </r>
  <r>
    <s v="Emily Chrysler"/>
    <x v="3"/>
    <x v="1"/>
    <x v="249"/>
    <s v="Valencia"/>
    <x v="0"/>
    <n v="69"/>
  </r>
  <r>
    <s v="Jacob Ford"/>
    <x v="0"/>
    <x v="0"/>
    <x v="250"/>
    <s v="Galicia"/>
    <x v="0"/>
    <n v="46"/>
  </r>
  <r>
    <s v="Elizabeth Ford"/>
    <x v="1"/>
    <x v="1"/>
    <x v="251"/>
    <s v="Madrid"/>
    <x v="0"/>
    <n v="52"/>
  </r>
  <r>
    <s v="Abigail Ford"/>
    <x v="3"/>
    <x v="1"/>
    <x v="252"/>
    <s v="Madrid"/>
    <x v="0"/>
    <n v="66"/>
  </r>
  <r>
    <s v="Abigail Ford"/>
    <x v="1"/>
    <x v="0"/>
    <x v="253"/>
    <s v="Andalucía"/>
    <x v="0"/>
    <n v="58"/>
  </r>
  <r>
    <s v="Sophia Lotus"/>
    <x v="0"/>
    <x v="0"/>
    <x v="254"/>
    <s v="Barcelona"/>
    <x v="0"/>
    <n v="53"/>
  </r>
  <r>
    <s v="Chloe Ferrari"/>
    <x v="0"/>
    <x v="0"/>
    <x v="255"/>
    <s v="Madrid"/>
    <x v="0"/>
    <n v="27"/>
  </r>
  <r>
    <s v="Mason Renault"/>
    <x v="0"/>
    <x v="0"/>
    <x v="256"/>
    <s v="Bilbao"/>
    <x v="0"/>
    <n v="25"/>
  </r>
  <r>
    <s v="Olivia Lexus"/>
    <x v="3"/>
    <x v="1"/>
    <x v="257"/>
    <s v="Castilla La Mancha"/>
    <x v="0"/>
    <n v="40"/>
  </r>
  <r>
    <s v="Ethan Renault"/>
    <x v="3"/>
    <x v="1"/>
    <x v="258"/>
    <s v="Asturias"/>
    <x v="0"/>
    <n v="54"/>
  </r>
  <r>
    <s v="Elizabeth Dodge"/>
    <x v="0"/>
    <x v="0"/>
    <x v="259"/>
    <s v="Galicia"/>
    <x v="0"/>
    <n v="59"/>
  </r>
  <r>
    <s v="Daniel Ferrari"/>
    <x v="2"/>
    <x v="1"/>
    <x v="260"/>
    <s v="Castilla La Mancha"/>
    <x v="0"/>
    <n v="94"/>
  </r>
  <r>
    <s v="Michael Chrysler"/>
    <x v="1"/>
    <x v="1"/>
    <x v="261"/>
    <s v="Asturias"/>
    <x v="0"/>
    <n v="59"/>
  </r>
  <r>
    <s v="Mia Toyota"/>
    <x v="1"/>
    <x v="0"/>
    <x v="262"/>
    <s v="Asturias"/>
    <x v="0"/>
    <n v="56"/>
  </r>
  <r>
    <s v="Emily Kia"/>
    <x v="0"/>
    <x v="1"/>
    <x v="263"/>
    <s v="Castilla y León"/>
    <x v="0"/>
    <n v="42"/>
  </r>
  <r>
    <s v="Mia Suzuki"/>
    <x v="0"/>
    <x v="0"/>
    <x v="264"/>
    <s v="Madrid"/>
    <x v="0"/>
    <n v="58"/>
  </r>
  <r>
    <s v="Abigail Daewo"/>
    <x v="0"/>
    <x v="1"/>
    <x v="265"/>
    <s v="Barcelona"/>
    <x v="0"/>
    <n v="47"/>
  </r>
  <r>
    <s v="Mia BMV"/>
    <x v="0"/>
    <x v="1"/>
    <x v="266"/>
    <s v="Asturias"/>
    <x v="0"/>
    <n v="30"/>
  </r>
  <r>
    <s v="Sophia Seat"/>
    <x v="3"/>
    <x v="1"/>
    <x v="267"/>
    <s v="Madrid"/>
    <x v="0"/>
    <n v="68"/>
  </r>
  <r>
    <s v="Olivia Jaguar"/>
    <x v="3"/>
    <x v="0"/>
    <x v="268"/>
    <s v="Baleares"/>
    <x v="0"/>
    <n v="70"/>
  </r>
  <r>
    <s v="Liam Lexus"/>
    <x v="0"/>
    <x v="1"/>
    <x v="269"/>
    <s v="Baleares"/>
    <x v="0"/>
    <n v="36"/>
  </r>
  <r>
    <s v="Noah Lexus"/>
    <x v="3"/>
    <x v="1"/>
    <x v="270"/>
    <s v="Castilla y León"/>
    <x v="0"/>
    <n v="68"/>
  </r>
  <r>
    <s v="Emily Seat"/>
    <x v="0"/>
    <x v="1"/>
    <x v="271"/>
    <s v="Santander"/>
    <x v="0"/>
    <n v="57"/>
  </r>
  <r>
    <s v="Mason Seat"/>
    <x v="0"/>
    <x v="1"/>
    <x v="272"/>
    <s v="Barcelona"/>
    <x v="0"/>
    <n v="28"/>
  </r>
  <r>
    <s v="Emma Toyota"/>
    <x v="2"/>
    <x v="0"/>
    <x v="273"/>
    <s v="Galicia"/>
    <x v="0"/>
    <n v="58"/>
  </r>
  <r>
    <s v="Emily Lotus"/>
    <x v="1"/>
    <x v="1"/>
    <x v="274"/>
    <s v="Castilla La Mancha"/>
    <x v="0"/>
    <n v="52"/>
  </r>
  <r>
    <s v="Alexander Toyota"/>
    <x v="4"/>
    <x v="1"/>
    <x v="275"/>
    <s v="Castilla y León"/>
    <x v="0"/>
    <n v="82"/>
  </r>
  <r>
    <s v="Emily Audi"/>
    <x v="0"/>
    <x v="1"/>
    <x v="276"/>
    <s v="Valencia"/>
    <x v="0"/>
    <n v="34"/>
  </r>
  <r>
    <s v="Liam Jaguar"/>
    <x v="0"/>
    <x v="0"/>
    <x v="277"/>
    <s v="Galicia"/>
    <x v="0"/>
    <n v="57"/>
  </r>
  <r>
    <s v="Ava Rolls"/>
    <x v="1"/>
    <x v="1"/>
    <x v="278"/>
    <s v="Bilbao"/>
    <x v="0"/>
    <n v="56"/>
  </r>
  <r>
    <s v="Isabella Daewo"/>
    <x v="0"/>
    <x v="1"/>
    <x v="279"/>
    <s v="Castilla y León"/>
    <x v="0"/>
    <n v="55"/>
  </r>
  <r>
    <s v="Emma Seat"/>
    <x v="3"/>
    <x v="1"/>
    <x v="280"/>
    <s v="Castilla y León"/>
    <x v="0"/>
    <n v="62"/>
  </r>
  <r>
    <s v="Emma Ford"/>
    <x v="0"/>
    <x v="0"/>
    <x v="281"/>
    <s v="Madrid"/>
    <x v="0"/>
    <n v="48"/>
  </r>
  <r>
    <s v="Ethan Kia"/>
    <x v="3"/>
    <x v="1"/>
    <x v="282"/>
    <s v="Castilla La Mancha"/>
    <x v="0"/>
    <n v="55"/>
  </r>
  <r>
    <s v="Liam Renault"/>
    <x v="3"/>
    <x v="0"/>
    <x v="283"/>
    <s v="Baleares"/>
    <x v="0"/>
    <n v="49"/>
  </r>
  <r>
    <s v="Noah Renault"/>
    <x v="1"/>
    <x v="1"/>
    <x v="284"/>
    <s v="Baleares"/>
    <x v="0"/>
    <n v="52"/>
  </r>
  <r>
    <s v="Ava Nissan"/>
    <x v="0"/>
    <x v="0"/>
    <x v="285"/>
    <s v="Valencia"/>
    <x v="0"/>
    <n v="38"/>
  </r>
  <r>
    <s v="Emma Jaguar"/>
    <x v="3"/>
    <x v="0"/>
    <x v="286"/>
    <s v="Baleares"/>
    <x v="0"/>
    <n v="66"/>
  </r>
  <r>
    <s v="Olivia Audi"/>
    <x v="3"/>
    <x v="0"/>
    <x v="287"/>
    <s v="Baleares"/>
    <x v="0"/>
    <n v="55"/>
  </r>
  <r>
    <s v="Aiden Kia"/>
    <x v="0"/>
    <x v="0"/>
    <x v="288"/>
    <s v="Asturias"/>
    <x v="0"/>
    <n v="52"/>
  </r>
  <r>
    <s v="Noah Ford"/>
    <x v="0"/>
    <x v="1"/>
    <x v="289"/>
    <s v="Madrid"/>
    <x v="0"/>
    <n v="26"/>
  </r>
  <r>
    <s v="Daniel Ford"/>
    <x v="0"/>
    <x v="0"/>
    <x v="290"/>
    <s v="Valencia"/>
    <x v="0"/>
    <n v="59"/>
  </r>
  <r>
    <s v="Olivia Ford"/>
    <x v="1"/>
    <x v="1"/>
    <x v="291"/>
    <s v="Andalucía"/>
    <x v="0"/>
    <n v="53"/>
  </r>
  <r>
    <s v="Elizabeth Rolls"/>
    <x v="0"/>
    <x v="0"/>
    <x v="292"/>
    <s v="Valencia"/>
    <x v="0"/>
    <n v="32"/>
  </r>
  <r>
    <s v="Isabella Seat"/>
    <x v="0"/>
    <x v="1"/>
    <x v="293"/>
    <s v="Castilla y León"/>
    <x v="0"/>
    <n v="21"/>
  </r>
  <r>
    <s v="Abigail BMV"/>
    <x v="3"/>
    <x v="1"/>
    <x v="294"/>
    <s v="Castilla y León"/>
    <x v="0"/>
    <n v="67"/>
  </r>
  <r>
    <s v="Ava Nissan"/>
    <x v="1"/>
    <x v="1"/>
    <x v="295"/>
    <s v="Bilbao"/>
    <x v="0"/>
    <n v="53"/>
  </r>
  <r>
    <s v="Aiden Daewo"/>
    <x v="3"/>
    <x v="1"/>
    <x v="296"/>
    <s v="Castilla La Mancha"/>
    <x v="0"/>
    <n v="40"/>
  </r>
  <r>
    <s v="Aiden Lexus"/>
    <x v="1"/>
    <x v="1"/>
    <x v="297"/>
    <s v="Castilla La Mancha"/>
    <x v="0"/>
    <n v="58"/>
  </r>
  <r>
    <s v="William BMV"/>
    <x v="0"/>
    <x v="1"/>
    <x v="298"/>
    <s v="Asturias"/>
    <x v="0"/>
    <n v="34"/>
  </r>
  <r>
    <s v="Abigail Ford"/>
    <x v="0"/>
    <x v="0"/>
    <x v="299"/>
    <s v="Madrid"/>
    <x v="0"/>
    <n v="48"/>
  </r>
  <r>
    <s v="Ava Honda"/>
    <x v="0"/>
    <x v="0"/>
    <x v="300"/>
    <s v="Baleares"/>
    <x v="0"/>
    <n v="55"/>
  </r>
  <r>
    <s v="Isabella Ford"/>
    <x v="4"/>
    <x v="0"/>
    <x v="301"/>
    <s v="Madrid"/>
    <x v="0"/>
    <n v="79"/>
  </r>
  <r>
    <s v="Alexander Range"/>
    <x v="4"/>
    <x v="1"/>
    <x v="302"/>
    <s v="Bilbao"/>
    <x v="0"/>
    <n v="72"/>
  </r>
  <r>
    <s v="Emma Rolls"/>
    <x v="0"/>
    <x v="0"/>
    <x v="303"/>
    <s v="Galicia"/>
    <x v="0"/>
    <n v="56"/>
  </r>
  <r>
    <s v="Sophia Lexus"/>
    <x v="0"/>
    <x v="1"/>
    <x v="304"/>
    <s v="Andalucía"/>
    <x v="0"/>
    <n v="36"/>
  </r>
  <r>
    <s v="Ava Nissan"/>
    <x v="0"/>
    <x v="1"/>
    <x v="305"/>
    <s v="Baleares"/>
    <x v="0"/>
    <n v="24"/>
  </r>
  <r>
    <s v="Ethan Seat"/>
    <x v="3"/>
    <x v="0"/>
    <x v="306"/>
    <s v="Valencia"/>
    <x v="0"/>
    <n v="64"/>
  </r>
  <r>
    <s v="Mia Range"/>
    <x v="1"/>
    <x v="0"/>
    <x v="307"/>
    <s v="Bilbao"/>
    <x v="0"/>
    <n v="57"/>
  </r>
  <r>
    <s v="Chloe Range"/>
    <x v="3"/>
    <x v="0"/>
    <x v="308"/>
    <s v="Castilla y León"/>
    <x v="0"/>
    <n v="58"/>
  </r>
  <r>
    <s v="Daniel Nissan"/>
    <x v="0"/>
    <x v="1"/>
    <x v="309"/>
    <s v="Andalucía"/>
    <x v="0"/>
    <n v="22"/>
  </r>
  <r>
    <s v="Ava Daewo"/>
    <x v="1"/>
    <x v="0"/>
    <x v="310"/>
    <s v="Galicia"/>
    <x v="0"/>
    <n v="60"/>
  </r>
  <r>
    <s v="Emily Lotus"/>
    <x v="0"/>
    <x v="1"/>
    <x v="311"/>
    <s v="Bilbao"/>
    <x v="0"/>
    <n v="36"/>
  </r>
  <r>
    <s v="Abigail Kia"/>
    <x v="0"/>
    <x v="1"/>
    <x v="312"/>
    <s v="Madrid"/>
    <x v="0"/>
    <n v="55"/>
  </r>
  <r>
    <s v="Emily Kia"/>
    <x v="3"/>
    <x v="0"/>
    <x v="313"/>
    <s v="Santander"/>
    <x v="0"/>
    <n v="40"/>
  </r>
  <r>
    <s v="Noah Lotus"/>
    <x v="3"/>
    <x v="1"/>
    <x v="314"/>
    <s v="Castilla y León"/>
    <x v="0"/>
    <n v="50"/>
  </r>
  <r>
    <s v="Ava Nissan"/>
    <x v="2"/>
    <x v="0"/>
    <x v="315"/>
    <s v="Barcelona"/>
    <x v="0"/>
    <n v="24"/>
  </r>
  <r>
    <s v="Michael Daewo"/>
    <x v="0"/>
    <x v="1"/>
    <x v="316"/>
    <s v="Valencia"/>
    <x v="0"/>
    <n v="25"/>
  </r>
  <r>
    <s v="Chloe Suzuki"/>
    <x v="0"/>
    <x v="0"/>
    <x v="317"/>
    <s v="Madrid"/>
    <x v="0"/>
    <n v="28"/>
  </r>
  <r>
    <s v="Ava Suzuki"/>
    <x v="1"/>
    <x v="1"/>
    <x v="318"/>
    <s v="Barcelona"/>
    <x v="0"/>
    <n v="58"/>
  </r>
  <r>
    <s v="William Wolks"/>
    <x v="3"/>
    <x v="0"/>
    <x v="319"/>
    <s v="Andalucía"/>
    <x v="0"/>
    <n v="51"/>
  </r>
  <r>
    <s v="Ethan Range"/>
    <x v="1"/>
    <x v="0"/>
    <x v="320"/>
    <s v="Castilla y León"/>
    <x v="0"/>
    <n v="58"/>
  </r>
  <r>
    <s v="Noah Audi"/>
    <x v="0"/>
    <x v="0"/>
    <x v="321"/>
    <s v="Valencia"/>
    <x v="0"/>
    <n v="31"/>
  </r>
  <r>
    <s v="Ethan BMV"/>
    <x v="3"/>
    <x v="1"/>
    <x v="322"/>
    <s v="Valencia"/>
    <x v="0"/>
    <n v="46"/>
  </r>
  <r>
    <s v="Noah Seat"/>
    <x v="0"/>
    <x v="0"/>
    <x v="323"/>
    <s v="Barcelona"/>
    <x v="0"/>
    <n v="49"/>
  </r>
  <r>
    <s v="Daniel Nissan"/>
    <x v="1"/>
    <x v="1"/>
    <x v="324"/>
    <s v="Valencia"/>
    <x v="0"/>
    <n v="57"/>
  </r>
  <r>
    <s v="Jayden Jaguar"/>
    <x v="0"/>
    <x v="1"/>
    <x v="325"/>
    <s v="Barcelona"/>
    <x v="0"/>
    <n v="55"/>
  </r>
  <r>
    <s v="William Renault"/>
    <x v="0"/>
    <x v="1"/>
    <x v="326"/>
    <s v="Valencia"/>
    <x v="0"/>
    <n v="44"/>
  </r>
  <r>
    <s v="Jayden Lexus"/>
    <x v="1"/>
    <x v="1"/>
    <x v="327"/>
    <s v="Castilla La Mancha"/>
    <x v="0"/>
    <n v="60"/>
  </r>
  <r>
    <s v="Jayden Rolls"/>
    <x v="0"/>
    <x v="0"/>
    <x v="328"/>
    <s v="Bilbao"/>
    <x v="0"/>
    <n v="52"/>
  </r>
  <r>
    <s v="Aiden Jaguar"/>
    <x v="1"/>
    <x v="1"/>
    <x v="329"/>
    <s v="Andalucía"/>
    <x v="0"/>
    <n v="57"/>
  </r>
  <r>
    <s v="Chloe Toyota"/>
    <x v="0"/>
    <x v="0"/>
    <x v="330"/>
    <s v="Barcelona"/>
    <x v="0"/>
    <n v="46"/>
  </r>
  <r>
    <s v="Jacob Nissan"/>
    <x v="1"/>
    <x v="1"/>
    <x v="331"/>
    <s v="Madrid"/>
    <x v="0"/>
    <n v="50"/>
  </r>
  <r>
    <s v="Liam Chrysler"/>
    <x v="1"/>
    <x v="1"/>
    <x v="332"/>
    <s v="Valencia"/>
    <x v="0"/>
    <n v="60"/>
  </r>
  <r>
    <s v="Emily BMV"/>
    <x v="1"/>
    <x v="1"/>
    <x v="333"/>
    <s v="Andalucía"/>
    <x v="0"/>
    <n v="58"/>
  </r>
  <r>
    <s v="Mason Dodge"/>
    <x v="3"/>
    <x v="1"/>
    <x v="334"/>
    <s v="Barcelona"/>
    <x v="0"/>
    <n v="50"/>
  </r>
  <r>
    <s v="Elizabeth Renault"/>
    <x v="0"/>
    <x v="1"/>
    <x v="335"/>
    <s v="Galicia"/>
    <x v="0"/>
    <n v="57"/>
  </r>
  <r>
    <s v="Liam Range"/>
    <x v="0"/>
    <x v="1"/>
    <x v="336"/>
    <s v="Asturias"/>
    <x v="0"/>
    <n v="42"/>
  </r>
  <r>
    <s v="Mia Wolks"/>
    <x v="1"/>
    <x v="1"/>
    <x v="337"/>
    <s v="Barcelona"/>
    <x v="0"/>
    <n v="52"/>
  </r>
  <r>
    <s v="Ava Lexus"/>
    <x v="1"/>
    <x v="0"/>
    <x v="338"/>
    <s v="Bilbao"/>
    <x v="0"/>
    <n v="52"/>
  </r>
  <r>
    <s v="William Nissan"/>
    <x v="1"/>
    <x v="1"/>
    <x v="339"/>
    <s v="Barcelona"/>
    <x v="0"/>
    <n v="56"/>
  </r>
  <r>
    <s v="Mason Daewo"/>
    <x v="2"/>
    <x v="0"/>
    <x v="340"/>
    <s v="Baleares"/>
    <x v="0"/>
    <n v="88"/>
  </r>
  <r>
    <s v="Noah Renault"/>
    <x v="4"/>
    <x v="1"/>
    <x v="341"/>
    <s v="Madrid"/>
    <x v="0"/>
    <n v="99"/>
  </r>
  <r>
    <s v="William Nissan"/>
    <x v="3"/>
    <x v="1"/>
    <x v="342"/>
    <s v="Madrid"/>
    <x v="0"/>
    <n v="69"/>
  </r>
  <r>
    <s v="Daniel Daewo"/>
    <x v="3"/>
    <x v="0"/>
    <x v="343"/>
    <s v="Baleares"/>
    <x v="0"/>
    <n v="52"/>
  </r>
  <r>
    <s v="Sophia Wolks"/>
    <x v="0"/>
    <x v="0"/>
    <x v="344"/>
    <s v="Castilla y León"/>
    <x v="0"/>
    <n v="27"/>
  </r>
  <r>
    <s v="Mason Dodge"/>
    <x v="3"/>
    <x v="0"/>
    <x v="345"/>
    <s v="Baleares"/>
    <x v="0"/>
    <n v="54"/>
  </r>
  <r>
    <s v="Mason Wolks"/>
    <x v="3"/>
    <x v="0"/>
    <x v="346"/>
    <s v="Barcelona"/>
    <x v="0"/>
    <n v="50"/>
  </r>
  <r>
    <s v="Alexander Wolks"/>
    <x v="0"/>
    <x v="0"/>
    <x v="347"/>
    <s v="Galicia"/>
    <x v="0"/>
    <n v="37"/>
  </r>
  <r>
    <s v="Mia Range"/>
    <x v="2"/>
    <x v="1"/>
    <x v="348"/>
    <s v="Galicia"/>
    <x v="0"/>
    <n v="96"/>
  </r>
  <r>
    <s v="Noah Lotus"/>
    <x v="0"/>
    <x v="1"/>
    <x v="349"/>
    <s v="Santander"/>
    <x v="0"/>
    <n v="34"/>
  </r>
  <r>
    <s v="Mason Rolls"/>
    <x v="4"/>
    <x v="1"/>
    <x v="350"/>
    <s v="Galicia"/>
    <x v="0"/>
    <n v="83"/>
  </r>
  <r>
    <s v="Emily Honda"/>
    <x v="0"/>
    <x v="1"/>
    <x v="351"/>
    <s v="Galicia"/>
    <x v="0"/>
    <n v="44"/>
  </r>
  <r>
    <s v="Isabella Chrysler"/>
    <x v="1"/>
    <x v="0"/>
    <x v="352"/>
    <s v="Santander"/>
    <x v="0"/>
    <n v="55"/>
  </r>
  <r>
    <s v="Emily Dodge"/>
    <x v="2"/>
    <x v="1"/>
    <x v="353"/>
    <s v="Barcelona"/>
    <x v="0"/>
    <n v="23"/>
  </r>
  <r>
    <s v="Jacob Kia"/>
    <x v="0"/>
    <x v="0"/>
    <x v="354"/>
    <s v="Andalucía"/>
    <x v="0"/>
    <n v="37"/>
  </r>
  <r>
    <s v="Olivia Audi"/>
    <x v="2"/>
    <x v="0"/>
    <x v="355"/>
    <s v="Barcelona"/>
    <x v="0"/>
    <n v="26"/>
  </r>
  <r>
    <s v="Michael Honda"/>
    <x v="4"/>
    <x v="1"/>
    <x v="356"/>
    <s v="Andalucía"/>
    <x v="0"/>
    <n v="100"/>
  </r>
  <r>
    <s v="William Jeep"/>
    <x v="0"/>
    <x v="1"/>
    <x v="357"/>
    <s v="Barcelona"/>
    <x v="0"/>
    <n v="47"/>
  </r>
  <r>
    <s v="Abigail Range"/>
    <x v="0"/>
    <x v="1"/>
    <x v="358"/>
    <s v="Andalucía"/>
    <x v="0"/>
    <n v="47"/>
  </r>
  <r>
    <s v="Jayden Honda"/>
    <x v="0"/>
    <x v="1"/>
    <x v="359"/>
    <s v="Andalucía"/>
    <x v="0"/>
    <n v="34"/>
  </r>
  <r>
    <s v="Liam Audi"/>
    <x v="3"/>
    <x v="1"/>
    <x v="360"/>
    <s v="Castilla y León"/>
    <x v="0"/>
    <n v="44"/>
  </r>
  <r>
    <s v="Alexander Lotus"/>
    <x v="1"/>
    <x v="1"/>
    <x v="361"/>
    <s v="Galicia"/>
    <x v="0"/>
    <n v="51"/>
  </r>
  <r>
    <s v="Isabella Chrysler"/>
    <x v="0"/>
    <x v="0"/>
    <x v="362"/>
    <s v="Castilla La Mancha"/>
    <x v="0"/>
    <n v="45"/>
  </r>
  <r>
    <s v="Sophia Range"/>
    <x v="3"/>
    <x v="1"/>
    <x v="363"/>
    <s v="Madrid"/>
    <x v="0"/>
    <n v="41"/>
  </r>
  <r>
    <s v="Alexander Kia"/>
    <x v="0"/>
    <x v="1"/>
    <x v="364"/>
    <s v="Santander"/>
    <x v="0"/>
    <n v="21"/>
  </r>
  <r>
    <s v="Mia Honda"/>
    <x v="1"/>
    <x v="1"/>
    <x v="365"/>
    <s v="Andalucía"/>
    <x v="0"/>
    <n v="57"/>
  </r>
  <r>
    <s v="Alexander Suzuki"/>
    <x v="0"/>
    <x v="0"/>
    <x v="366"/>
    <s v="Galicia"/>
    <x v="0"/>
    <n v="41"/>
  </r>
  <r>
    <s v="Ethan Wolks"/>
    <x v="0"/>
    <x v="1"/>
    <x v="367"/>
    <s v="Barcelona"/>
    <x v="0"/>
    <n v="45"/>
  </r>
  <r>
    <s v="Isabella Kia"/>
    <x v="3"/>
    <x v="0"/>
    <x v="368"/>
    <s v="Valencia"/>
    <x v="0"/>
    <n v="48"/>
  </r>
  <r>
    <s v="Ethan Chrysler"/>
    <x v="1"/>
    <x v="1"/>
    <x v="369"/>
    <s v="Asturias"/>
    <x v="0"/>
    <n v="56"/>
  </r>
  <r>
    <s v="William Dodge"/>
    <x v="1"/>
    <x v="1"/>
    <x v="370"/>
    <s v="Bilbao"/>
    <x v="0"/>
    <n v="54"/>
  </r>
  <r>
    <s v="Mason Jaguar"/>
    <x v="4"/>
    <x v="0"/>
    <x v="371"/>
    <s v="Castilla La Mancha"/>
    <x v="0"/>
    <n v="81"/>
  </r>
  <r>
    <s v="Mason Dodge"/>
    <x v="0"/>
    <x v="1"/>
    <x v="372"/>
    <s v="Barcelona"/>
    <x v="0"/>
    <n v="39"/>
  </r>
  <r>
    <s v="Daniel Audi"/>
    <x v="3"/>
    <x v="0"/>
    <x v="373"/>
    <s v="Barcelona"/>
    <x v="0"/>
    <n v="57"/>
  </r>
  <r>
    <s v="Ava Ferrari"/>
    <x v="0"/>
    <x v="0"/>
    <x v="374"/>
    <s v="Valencia"/>
    <x v="0"/>
    <n v="39"/>
  </r>
  <r>
    <s v="Chloe Honda"/>
    <x v="0"/>
    <x v="0"/>
    <x v="375"/>
    <s v="Barcelona"/>
    <x v="0"/>
    <n v="20"/>
  </r>
  <r>
    <s v="Emily Honda"/>
    <x v="2"/>
    <x v="0"/>
    <x v="376"/>
    <s v="Castilla La Mancha"/>
    <x v="0"/>
    <n v="39"/>
  </r>
  <r>
    <s v="Ava Seat"/>
    <x v="4"/>
    <x v="1"/>
    <x v="377"/>
    <s v="Barcelona"/>
    <x v="0"/>
    <n v="82"/>
  </r>
  <r>
    <s v="Jayden Lotus"/>
    <x v="0"/>
    <x v="1"/>
    <x v="378"/>
    <s v="Galicia"/>
    <x v="0"/>
    <n v="26"/>
  </r>
  <r>
    <s v="Liam Range"/>
    <x v="0"/>
    <x v="1"/>
    <x v="379"/>
    <s v="Baleares"/>
    <x v="0"/>
    <n v="54"/>
  </r>
  <r>
    <s v="Jacob Chrysler"/>
    <x v="3"/>
    <x v="0"/>
    <x v="380"/>
    <s v="Bilbao"/>
    <x v="0"/>
    <n v="53"/>
  </r>
  <r>
    <s v="Noah Dodge"/>
    <x v="0"/>
    <x v="1"/>
    <x v="381"/>
    <s v="Castilla y León"/>
    <x v="0"/>
    <n v="37"/>
  </r>
  <r>
    <s v="Isabella Suzuki"/>
    <x v="0"/>
    <x v="1"/>
    <x v="382"/>
    <s v="Valencia"/>
    <x v="0"/>
    <n v="30"/>
  </r>
  <r>
    <s v="Sophia Nissan"/>
    <x v="0"/>
    <x v="0"/>
    <x v="383"/>
    <s v="Andalucía"/>
    <x v="0"/>
    <n v="37"/>
  </r>
  <r>
    <s v="Ava BMV"/>
    <x v="0"/>
    <x v="1"/>
    <x v="384"/>
    <s v="Bilbao"/>
    <x v="0"/>
    <n v="39"/>
  </r>
  <r>
    <s v="Mia Seat"/>
    <x v="1"/>
    <x v="1"/>
    <x v="385"/>
    <s v="Galicia"/>
    <x v="0"/>
    <n v="59"/>
  </r>
  <r>
    <s v="Aiden Honda"/>
    <x v="4"/>
    <x v="0"/>
    <x v="386"/>
    <s v="Bilbao"/>
    <x v="0"/>
    <n v="82"/>
  </r>
  <r>
    <s v="Elizabeth Kia"/>
    <x v="1"/>
    <x v="0"/>
    <x v="387"/>
    <s v="Madrid"/>
    <x v="0"/>
    <n v="60"/>
  </r>
  <r>
    <s v="Alexander Ferrari"/>
    <x v="0"/>
    <x v="1"/>
    <x v="388"/>
    <s v="Madrid"/>
    <x v="0"/>
    <n v="45"/>
  </r>
  <r>
    <s v="Noah Daewo"/>
    <x v="3"/>
    <x v="0"/>
    <x v="389"/>
    <s v="Valencia"/>
    <x v="0"/>
    <n v="54"/>
  </r>
  <r>
    <s v="Michael Audi"/>
    <x v="0"/>
    <x v="1"/>
    <x v="390"/>
    <s v="Andalucía"/>
    <x v="0"/>
    <n v="54"/>
  </r>
  <r>
    <s v="Ava Jaguar"/>
    <x v="0"/>
    <x v="0"/>
    <x v="391"/>
    <s v="Castilla y León"/>
    <x v="0"/>
    <n v="28"/>
  </r>
  <r>
    <s v="Chloe Wolks"/>
    <x v="0"/>
    <x v="0"/>
    <x v="392"/>
    <s v="Barcelona"/>
    <x v="0"/>
    <n v="45"/>
  </r>
  <r>
    <s v="Noah Kia"/>
    <x v="3"/>
    <x v="0"/>
    <x v="393"/>
    <s v="Barcelona"/>
    <x v="0"/>
    <n v="49"/>
  </r>
  <r>
    <s v="Jacob Chrysler"/>
    <x v="0"/>
    <x v="1"/>
    <x v="394"/>
    <s v="Barcelona"/>
    <x v="0"/>
    <n v="56"/>
  </r>
  <r>
    <s v="Ethan Dodge"/>
    <x v="0"/>
    <x v="1"/>
    <x v="395"/>
    <s v="Madrid"/>
    <x v="0"/>
    <n v="43"/>
  </r>
  <r>
    <s v="Daniel Ferrari"/>
    <x v="1"/>
    <x v="0"/>
    <x v="396"/>
    <s v="Asturias"/>
    <x v="0"/>
    <n v="56"/>
  </r>
  <r>
    <s v="Abigail Rolls"/>
    <x v="2"/>
    <x v="0"/>
    <x v="75"/>
    <s v="Bilbao"/>
    <x v="0"/>
    <n v="95"/>
  </r>
  <r>
    <s v="Madison Suzuki"/>
    <x v="0"/>
    <x v="0"/>
    <x v="397"/>
    <s v="Baleares"/>
    <x v="0"/>
    <n v="52"/>
  </r>
  <r>
    <s v="Olivia Lexus"/>
    <x v="1"/>
    <x v="1"/>
    <x v="398"/>
    <s v="Madrid"/>
    <x v="0"/>
    <n v="53"/>
  </r>
  <r>
    <s v="Ava Seat"/>
    <x v="3"/>
    <x v="0"/>
    <x v="399"/>
    <s v="Madrid"/>
    <x v="0"/>
    <n v="42"/>
  </r>
  <r>
    <s v="Emma Suzuki"/>
    <x v="0"/>
    <x v="1"/>
    <x v="400"/>
    <s v="Castilla La Mancha"/>
    <x v="0"/>
    <n v="55"/>
  </r>
  <r>
    <s v="William BMV"/>
    <x v="3"/>
    <x v="1"/>
    <x v="401"/>
    <s v="Barcelona"/>
    <x v="0"/>
    <n v="58"/>
  </r>
  <r>
    <s v="Elizabeth BMV"/>
    <x v="0"/>
    <x v="1"/>
    <x v="402"/>
    <s v="Barcelona"/>
    <x v="0"/>
    <n v="39"/>
  </r>
  <r>
    <s v="Madison Chrysler"/>
    <x v="1"/>
    <x v="0"/>
    <x v="403"/>
    <s v="Madrid"/>
    <x v="0"/>
    <n v="50"/>
  </r>
  <r>
    <s v="Sophia Audi"/>
    <x v="0"/>
    <x v="0"/>
    <x v="404"/>
    <s v="Asturias"/>
    <x v="0"/>
    <n v="36"/>
  </r>
  <r>
    <s v="Aiden Lexus"/>
    <x v="4"/>
    <x v="0"/>
    <x v="405"/>
    <s v="Barcelona"/>
    <x v="0"/>
    <n v="96"/>
  </r>
  <r>
    <s v="Aiden Toyota"/>
    <x v="3"/>
    <x v="0"/>
    <x v="406"/>
    <s v="Barcelona"/>
    <x v="0"/>
    <n v="52"/>
  </r>
  <r>
    <s v="Emily Renault"/>
    <x v="1"/>
    <x v="1"/>
    <x v="407"/>
    <s v="Baleares"/>
    <x v="0"/>
    <n v="57"/>
  </r>
  <r>
    <s v="Ethan Dodge"/>
    <x v="1"/>
    <x v="1"/>
    <x v="408"/>
    <s v="Madrid"/>
    <x v="0"/>
    <n v="57"/>
  </r>
  <r>
    <s v="Liam Suzuki"/>
    <x v="0"/>
    <x v="0"/>
    <x v="409"/>
    <s v="Valencia"/>
    <x v="0"/>
    <n v="29"/>
  </r>
  <r>
    <s v="Mia Lotus"/>
    <x v="3"/>
    <x v="1"/>
    <x v="410"/>
    <s v="Asturias"/>
    <x v="0"/>
    <n v="67"/>
  </r>
  <r>
    <s v="Olivia Wolks"/>
    <x v="0"/>
    <x v="1"/>
    <x v="411"/>
    <s v="Barcelona"/>
    <x v="0"/>
    <n v="60"/>
  </r>
  <r>
    <s v="William Jaguar"/>
    <x v="0"/>
    <x v="0"/>
    <x v="412"/>
    <s v="Andalucía"/>
    <x v="0"/>
    <n v="56"/>
  </r>
  <r>
    <s v="Elizabeth Suzuki"/>
    <x v="1"/>
    <x v="1"/>
    <x v="413"/>
    <s v="Galicia"/>
    <x v="0"/>
    <n v="52"/>
  </r>
  <r>
    <s v="Mason Jeep"/>
    <x v="1"/>
    <x v="0"/>
    <x v="414"/>
    <s v="Castilla y León"/>
    <x v="0"/>
    <n v="58"/>
  </r>
  <r>
    <s v="Daniel Seat"/>
    <x v="0"/>
    <x v="1"/>
    <x v="415"/>
    <s v="Barcelona"/>
    <x v="0"/>
    <n v="40"/>
  </r>
  <r>
    <s v="Chloe Jaguar"/>
    <x v="1"/>
    <x v="1"/>
    <x v="416"/>
    <s v="Madrid"/>
    <x v="0"/>
    <n v="58"/>
  </r>
  <r>
    <s v="Alexander Ferrari"/>
    <x v="0"/>
    <x v="1"/>
    <x v="417"/>
    <s v="Barcelona"/>
    <x v="0"/>
    <n v="54"/>
  </r>
  <r>
    <s v="Emma Daewo"/>
    <x v="2"/>
    <x v="0"/>
    <x v="418"/>
    <s v="Castilla La Mancha"/>
    <x v="0"/>
    <n v="56"/>
  </r>
  <r>
    <s v="Liam Toyota"/>
    <x v="0"/>
    <x v="0"/>
    <x v="419"/>
    <s v="Galicia"/>
    <x v="0"/>
    <n v="30"/>
  </r>
  <r>
    <s v="Emma Rolls"/>
    <x v="0"/>
    <x v="0"/>
    <x v="420"/>
    <s v="Valencia"/>
    <x v="0"/>
    <n v="30"/>
  </r>
  <r>
    <s v="Daniel Wolks"/>
    <x v="3"/>
    <x v="1"/>
    <x v="421"/>
    <s v="Andalucía"/>
    <x v="0"/>
    <n v="44"/>
  </r>
  <r>
    <s v="Olivia Seat"/>
    <x v="0"/>
    <x v="1"/>
    <x v="422"/>
    <s v="Andalucía"/>
    <x v="0"/>
    <n v="29"/>
  </r>
  <r>
    <s v="Mia Dodge"/>
    <x v="1"/>
    <x v="1"/>
    <x v="423"/>
    <s v="Bilbao"/>
    <x v="0"/>
    <n v="53"/>
  </r>
  <r>
    <s v="Alexander Lexus"/>
    <x v="1"/>
    <x v="1"/>
    <x v="424"/>
    <s v="Castilla La Mancha"/>
    <x v="0"/>
    <n v="56"/>
  </r>
  <r>
    <s v="Mason Lexus"/>
    <x v="0"/>
    <x v="0"/>
    <x v="425"/>
    <s v="Asturias"/>
    <x v="0"/>
    <n v="49"/>
  </r>
  <r>
    <s v="Liam Renault"/>
    <x v="1"/>
    <x v="1"/>
    <x v="426"/>
    <s v="Asturias"/>
    <x v="0"/>
    <n v="55"/>
  </r>
  <r>
    <s v="Ethan Range"/>
    <x v="0"/>
    <x v="1"/>
    <x v="427"/>
    <s v="Castilla y León"/>
    <x v="0"/>
    <n v="29"/>
  </r>
  <r>
    <s v="Jayden Suzuki"/>
    <x v="0"/>
    <x v="0"/>
    <x v="428"/>
    <s v="Valencia"/>
    <x v="0"/>
    <n v="20"/>
  </r>
  <r>
    <s v="Noah Suzuki"/>
    <x v="1"/>
    <x v="0"/>
    <x v="429"/>
    <s v="Castilla La Mancha"/>
    <x v="0"/>
    <n v="52"/>
  </r>
  <r>
    <s v="Jayden Renault"/>
    <x v="1"/>
    <x v="1"/>
    <x v="218"/>
    <s v="Baleares"/>
    <x v="0"/>
    <n v="54"/>
  </r>
  <r>
    <s v="Elizabeth Toyota"/>
    <x v="0"/>
    <x v="1"/>
    <x v="430"/>
    <s v="Castilla La Mancha"/>
    <x v="0"/>
    <n v="46"/>
  </r>
  <r>
    <s v="Sophia Toyota"/>
    <x v="3"/>
    <x v="1"/>
    <x v="431"/>
    <s v="Barcelona"/>
    <x v="0"/>
    <n v="68"/>
  </r>
  <r>
    <s v="Daniel Suzuki"/>
    <x v="3"/>
    <x v="1"/>
    <x v="432"/>
    <s v="Valencia"/>
    <x v="0"/>
    <n v="67"/>
  </r>
  <r>
    <s v="Jayden Seat"/>
    <x v="0"/>
    <x v="0"/>
    <x v="433"/>
    <s v="Barcelona"/>
    <x v="0"/>
    <n v="43"/>
  </r>
  <r>
    <s v="William Suzuki"/>
    <x v="4"/>
    <x v="0"/>
    <x v="434"/>
    <s v="Madrid"/>
    <x v="0"/>
    <n v="100"/>
  </r>
  <r>
    <s v="Sophia Lotus"/>
    <x v="1"/>
    <x v="1"/>
    <x v="435"/>
    <s v="Valencia"/>
    <x v="0"/>
    <n v="56"/>
  </r>
  <r>
    <s v="Chloe Chrysler"/>
    <x v="0"/>
    <x v="0"/>
    <x v="436"/>
    <s v="Santander"/>
    <x v="0"/>
    <n v="38"/>
  </r>
  <r>
    <s v="Noah Wolks"/>
    <x v="1"/>
    <x v="0"/>
    <x v="437"/>
    <s v="Madrid"/>
    <x v="0"/>
    <n v="55"/>
  </r>
  <r>
    <s v="Mason Nissan"/>
    <x v="3"/>
    <x v="1"/>
    <x v="438"/>
    <s v="Valencia"/>
    <x v="0"/>
    <n v="70"/>
  </r>
  <r>
    <s v="Chloe Suzuki"/>
    <x v="0"/>
    <x v="1"/>
    <x v="373"/>
    <s v="Castilla La Mancha"/>
    <x v="0"/>
    <n v="50"/>
  </r>
  <r>
    <s v="Elizabeth Ford"/>
    <x v="1"/>
    <x v="0"/>
    <x v="439"/>
    <s v="Madrid"/>
    <x v="0"/>
    <n v="53"/>
  </r>
  <r>
    <s v="Mia Jaguar"/>
    <x v="1"/>
    <x v="0"/>
    <x v="440"/>
    <s v="Castilla y León"/>
    <x v="0"/>
    <n v="60"/>
  </r>
  <r>
    <s v="Emily Daewo"/>
    <x v="4"/>
    <x v="1"/>
    <x v="441"/>
    <s v="Madrid"/>
    <x v="0"/>
    <n v="94"/>
  </r>
  <r>
    <s v="Ava Ferrari"/>
    <x v="1"/>
    <x v="1"/>
    <x v="442"/>
    <s v="Castilla y León"/>
    <x v="0"/>
    <n v="57"/>
  </r>
  <r>
    <s v="Noah Toyota"/>
    <x v="3"/>
    <x v="0"/>
    <x v="443"/>
    <s v="Bilbao"/>
    <x v="0"/>
    <n v="54"/>
  </r>
  <r>
    <s v="Michael Lexus"/>
    <x v="3"/>
    <x v="1"/>
    <x v="444"/>
    <s v="Galicia"/>
    <x v="0"/>
    <n v="46"/>
  </r>
  <r>
    <s v="Aiden Lotus"/>
    <x v="2"/>
    <x v="0"/>
    <x v="445"/>
    <s v="Castilla y León"/>
    <x v="0"/>
    <n v="28"/>
  </r>
  <r>
    <s v="Jayden Chrysler"/>
    <x v="0"/>
    <x v="1"/>
    <x v="446"/>
    <s v="Valencia"/>
    <x v="0"/>
    <n v="22"/>
  </r>
  <r>
    <s v="Emily Honda"/>
    <x v="0"/>
    <x v="1"/>
    <x v="447"/>
    <s v="Galicia"/>
    <x v="0"/>
    <n v="55"/>
  </r>
  <r>
    <s v="Liam Jaguar"/>
    <x v="0"/>
    <x v="0"/>
    <x v="448"/>
    <s v="Valencia"/>
    <x v="0"/>
    <n v="37"/>
  </r>
  <r>
    <s v="William Audi"/>
    <x v="0"/>
    <x v="1"/>
    <x v="449"/>
    <s v="Castilla y León"/>
    <x v="0"/>
    <n v="50"/>
  </r>
  <r>
    <s v="Emily Kia"/>
    <x v="0"/>
    <x v="0"/>
    <x v="450"/>
    <s v="Madrid"/>
    <x v="0"/>
    <n v="50"/>
  </r>
  <r>
    <s v="Olivia Kia"/>
    <x v="1"/>
    <x v="1"/>
    <x v="451"/>
    <s v="Barcelona"/>
    <x v="0"/>
    <n v="55"/>
  </r>
  <r>
    <s v="Elizabeth Audi"/>
    <x v="1"/>
    <x v="0"/>
    <x v="452"/>
    <s v="Baleares"/>
    <x v="0"/>
    <n v="53"/>
  </r>
  <r>
    <s v="Mason Wolks"/>
    <x v="1"/>
    <x v="1"/>
    <x v="453"/>
    <s v="Castilla y León"/>
    <x v="0"/>
    <n v="59"/>
  </r>
  <r>
    <s v="Olivia Wolks"/>
    <x v="0"/>
    <x v="0"/>
    <x v="454"/>
    <s v="Valencia"/>
    <x v="0"/>
    <n v="33"/>
  </r>
  <r>
    <s v="Aiden Renault"/>
    <x v="3"/>
    <x v="1"/>
    <x v="455"/>
    <s v="Castilla y León"/>
    <x v="0"/>
    <n v="45"/>
  </r>
  <r>
    <s v="Emily Honda"/>
    <x v="3"/>
    <x v="1"/>
    <x v="456"/>
    <s v="Barcelona"/>
    <x v="0"/>
    <n v="47"/>
  </r>
  <r>
    <s v="Abigail Rolls"/>
    <x v="3"/>
    <x v="0"/>
    <x v="457"/>
    <s v="Castilla y León"/>
    <x v="0"/>
    <n v="41"/>
  </r>
  <r>
    <s v="Noah Toyota"/>
    <x v="1"/>
    <x v="0"/>
    <x v="458"/>
    <s v="Galicia"/>
    <x v="0"/>
    <n v="50"/>
  </r>
  <r>
    <s v="Aiden Rolls"/>
    <x v="3"/>
    <x v="0"/>
    <x v="459"/>
    <s v="Barcelona"/>
    <x v="0"/>
    <n v="61"/>
  </r>
  <r>
    <s v="Isabella Daewo"/>
    <x v="3"/>
    <x v="0"/>
    <x v="460"/>
    <s v="Castilla La Mancha"/>
    <x v="0"/>
    <n v="60"/>
  </r>
  <r>
    <s v="Noah Wolks"/>
    <x v="3"/>
    <x v="1"/>
    <x v="461"/>
    <s v="Baleares"/>
    <x v="0"/>
    <n v="66"/>
  </r>
  <r>
    <s v="Emily Wolks"/>
    <x v="0"/>
    <x v="0"/>
    <x v="462"/>
    <s v="Andalucía"/>
    <x v="0"/>
    <n v="36"/>
  </r>
  <r>
    <s v="Olivia Wolks"/>
    <x v="0"/>
    <x v="1"/>
    <x v="463"/>
    <s v="Andalucía"/>
    <x v="0"/>
    <n v="38"/>
  </r>
  <r>
    <s v="Daniel Ferrari"/>
    <x v="0"/>
    <x v="1"/>
    <x v="464"/>
    <s v="Madrid"/>
    <x v="0"/>
    <n v="58"/>
  </r>
  <r>
    <s v="Chloe Nissan"/>
    <x v="3"/>
    <x v="1"/>
    <x v="465"/>
    <s v="Madrid"/>
    <x v="0"/>
    <n v="44"/>
  </r>
  <r>
    <s v="Noah Rolls"/>
    <x v="0"/>
    <x v="1"/>
    <x v="466"/>
    <s v="Santander"/>
    <x v="0"/>
    <n v="27"/>
  </r>
  <r>
    <s v="William Range"/>
    <x v="0"/>
    <x v="1"/>
    <x v="467"/>
    <s v="Galicia"/>
    <x v="0"/>
    <n v="29"/>
  </r>
  <r>
    <s v="Chloe Chrysler"/>
    <x v="3"/>
    <x v="0"/>
    <x v="468"/>
    <s v="Galicia"/>
    <x v="0"/>
    <n v="65"/>
  </r>
  <r>
    <s v="Olivia Wolks"/>
    <x v="0"/>
    <x v="0"/>
    <x v="469"/>
    <s v="Valencia"/>
    <x v="0"/>
    <n v="57"/>
  </r>
  <r>
    <s v="Liam Suzuki"/>
    <x v="0"/>
    <x v="0"/>
    <x v="470"/>
    <s v="Santander"/>
    <x v="0"/>
    <n v="25"/>
  </r>
  <r>
    <s v="Isabella Renault"/>
    <x v="4"/>
    <x v="0"/>
    <x v="471"/>
    <s v="Barcelona"/>
    <x v="0"/>
    <n v="88"/>
  </r>
  <r>
    <s v="Daniel Honda"/>
    <x v="3"/>
    <x v="1"/>
    <x v="472"/>
    <s v="Madrid"/>
    <x v="0"/>
    <n v="52"/>
  </r>
  <r>
    <s v="Madison Nissan"/>
    <x v="0"/>
    <x v="1"/>
    <x v="473"/>
    <s v="Madrid"/>
    <x v="0"/>
    <n v="38"/>
  </r>
  <r>
    <s v="Noah Suzuki"/>
    <x v="4"/>
    <x v="0"/>
    <x v="474"/>
    <s v="Galicia"/>
    <x v="0"/>
    <n v="84"/>
  </r>
  <r>
    <s v="Michael Wolks"/>
    <x v="1"/>
    <x v="0"/>
    <x v="475"/>
    <s v="Barcelona"/>
    <x v="0"/>
    <n v="55"/>
  </r>
  <r>
    <s v="Mason Ford"/>
    <x v="0"/>
    <x v="1"/>
    <x v="476"/>
    <s v="Asturias"/>
    <x v="0"/>
    <n v="45"/>
  </r>
  <r>
    <s v="Abigail Rolls"/>
    <x v="3"/>
    <x v="0"/>
    <x v="477"/>
    <s v="Barcelona"/>
    <x v="0"/>
    <n v="70"/>
  </r>
  <r>
    <s v="Liam Audi"/>
    <x v="3"/>
    <x v="0"/>
    <x v="478"/>
    <s v="Baleares"/>
    <x v="0"/>
    <n v="57"/>
  </r>
  <r>
    <s v="Noah Honda"/>
    <x v="1"/>
    <x v="1"/>
    <x v="479"/>
    <s v="Barcelona"/>
    <x v="0"/>
    <n v="51"/>
  </r>
  <r>
    <s v="Jayden Lotus"/>
    <x v="0"/>
    <x v="0"/>
    <x v="480"/>
    <s v="Santander"/>
    <x v="0"/>
    <n v="48"/>
  </r>
  <r>
    <s v="Daniel Kia"/>
    <x v="1"/>
    <x v="1"/>
    <x v="481"/>
    <s v="Asturias"/>
    <x v="0"/>
    <n v="56"/>
  </r>
  <r>
    <s v="Abigail Chrysler"/>
    <x v="3"/>
    <x v="1"/>
    <x v="482"/>
    <s v="Madrid"/>
    <x v="0"/>
    <n v="54"/>
  </r>
  <r>
    <s v="Jacob Rolls"/>
    <x v="2"/>
    <x v="0"/>
    <x v="483"/>
    <s v="Madrid"/>
    <x v="0"/>
    <n v="29"/>
  </r>
  <r>
    <s v="Jayden Hyundai"/>
    <x v="1"/>
    <x v="1"/>
    <x v="484"/>
    <s v="Valencia"/>
    <x v="0"/>
    <n v="58"/>
  </r>
  <r>
    <s v="Ethan Rolls"/>
    <x v="4"/>
    <x v="0"/>
    <x v="485"/>
    <s v="Galicia"/>
    <x v="0"/>
    <n v="84"/>
  </r>
  <r>
    <s v="Olivia Renault"/>
    <x v="2"/>
    <x v="1"/>
    <x v="486"/>
    <s v="Andalucía"/>
    <x v="0"/>
    <n v="75"/>
  </r>
  <r>
    <s v="Noah Audi"/>
    <x v="0"/>
    <x v="1"/>
    <x v="487"/>
    <s v="Castilla y León"/>
    <x v="0"/>
    <n v="27"/>
  </r>
  <r>
    <s v="Jayden Kia"/>
    <x v="0"/>
    <x v="1"/>
    <x v="488"/>
    <s v="Baleares"/>
    <x v="0"/>
    <n v="57"/>
  </r>
  <r>
    <s v="Ava Lexus"/>
    <x v="3"/>
    <x v="0"/>
    <x v="489"/>
    <s v="Santander"/>
    <x v="0"/>
    <n v="46"/>
  </r>
  <r>
    <s v="Elizabeth Dodge"/>
    <x v="2"/>
    <x v="1"/>
    <x v="490"/>
    <s v="Valencia"/>
    <x v="0"/>
    <n v="64"/>
  </r>
  <r>
    <s v="Ethan Range"/>
    <x v="3"/>
    <x v="1"/>
    <x v="491"/>
    <s v="Madrid"/>
    <x v="0"/>
    <n v="65"/>
  </r>
  <r>
    <s v="Jayden Hyundai"/>
    <x v="1"/>
    <x v="1"/>
    <x v="492"/>
    <s v="Andalucía"/>
    <x v="0"/>
    <n v="57"/>
  </r>
  <r>
    <s v="Michael Chrysler"/>
    <x v="0"/>
    <x v="1"/>
    <x v="493"/>
    <s v="Andalucía"/>
    <x v="0"/>
    <n v="25"/>
  </r>
  <r>
    <s v="Emily Suzuki"/>
    <x v="0"/>
    <x v="0"/>
    <x v="494"/>
    <s v="Castilla y León"/>
    <x v="0"/>
    <n v="49"/>
  </r>
  <r>
    <s v="Ava Daewo"/>
    <x v="0"/>
    <x v="0"/>
    <x v="495"/>
    <s v="Santander"/>
    <x v="0"/>
    <n v="58"/>
  </r>
  <r>
    <s v="William Ford"/>
    <x v="0"/>
    <x v="1"/>
    <x v="496"/>
    <s v="Barcelona"/>
    <x v="0"/>
    <n v="43"/>
  </r>
  <r>
    <s v="Aiden Kia"/>
    <x v="0"/>
    <x v="1"/>
    <x v="497"/>
    <s v="Barcelona"/>
    <x v="0"/>
    <n v="21"/>
  </r>
  <r>
    <s v="Emily Rolls"/>
    <x v="4"/>
    <x v="0"/>
    <x v="498"/>
    <s v="Barcelona"/>
    <x v="0"/>
    <n v="80"/>
  </r>
  <r>
    <s v="Emma Audi"/>
    <x v="2"/>
    <x v="1"/>
    <x v="499"/>
    <s v="Madrid"/>
    <x v="0"/>
    <n v="26"/>
  </r>
  <r>
    <s v="Noah Renault"/>
    <x v="1"/>
    <x v="1"/>
    <x v="500"/>
    <s v="Castilla La Mancha"/>
    <x v="0"/>
    <n v="59"/>
  </r>
  <r>
    <s v="Michael Audi"/>
    <x v="0"/>
    <x v="0"/>
    <x v="501"/>
    <s v="Barcelona"/>
    <x v="0"/>
    <n v="25"/>
  </r>
  <r>
    <s v="Aiden Toyota"/>
    <x v="3"/>
    <x v="0"/>
    <x v="502"/>
    <s v="Castilla La Mancha"/>
    <x v="0"/>
    <n v="44"/>
  </r>
  <r>
    <s v="Isabella Toyota"/>
    <x v="4"/>
    <x v="1"/>
    <x v="503"/>
    <s v="Andalucía"/>
    <x v="0"/>
    <n v="91"/>
  </r>
  <r>
    <s v="Liam Lexus"/>
    <x v="0"/>
    <x v="0"/>
    <x v="504"/>
    <s v="Barcelona"/>
    <x v="0"/>
    <n v="53"/>
  </r>
  <r>
    <s v="Isabella Lexus"/>
    <x v="2"/>
    <x v="1"/>
    <x v="505"/>
    <s v="Barcelona"/>
    <x v="0"/>
    <n v="40"/>
  </r>
  <r>
    <s v="Ethan Rolls"/>
    <x v="3"/>
    <x v="0"/>
    <x v="506"/>
    <s v="Bilbao"/>
    <x v="0"/>
    <n v="57"/>
  </r>
  <r>
    <s v="Emma Seat"/>
    <x v="1"/>
    <x v="1"/>
    <x v="507"/>
    <s v="Barcelona"/>
    <x v="0"/>
    <n v="56"/>
  </r>
  <r>
    <s v="Ethan Ford"/>
    <x v="1"/>
    <x v="1"/>
    <x v="508"/>
    <s v="Madrid"/>
    <x v="0"/>
    <n v="57"/>
  </r>
  <r>
    <s v="Jayden Lexus"/>
    <x v="0"/>
    <x v="1"/>
    <x v="509"/>
    <s v="Castilla La Mancha"/>
    <x v="0"/>
    <n v="32"/>
  </r>
  <r>
    <s v="Olivia Wolks"/>
    <x v="1"/>
    <x v="1"/>
    <x v="510"/>
    <s v="Santander"/>
    <x v="0"/>
    <n v="60"/>
  </r>
  <r>
    <s v="Michael Ford"/>
    <x v="0"/>
    <x v="1"/>
    <x v="511"/>
    <s v="Baleares"/>
    <x v="0"/>
    <n v="37"/>
  </r>
  <r>
    <s v="Michael Renault"/>
    <x v="2"/>
    <x v="0"/>
    <x v="512"/>
    <s v="Bilbao"/>
    <x v="0"/>
    <n v="16"/>
  </r>
  <r>
    <s v="Emily Dodge"/>
    <x v="0"/>
    <x v="1"/>
    <x v="513"/>
    <s v="Castilla La Mancha"/>
    <x v="0"/>
    <n v="28"/>
  </r>
  <r>
    <s v="Abigail Hyundai"/>
    <x v="0"/>
    <x v="0"/>
    <x v="514"/>
    <s v="Madrid"/>
    <x v="0"/>
    <n v="36"/>
  </r>
  <r>
    <s v="Chloe Dodge"/>
    <x v="0"/>
    <x v="0"/>
    <x v="515"/>
    <s v="Santander"/>
    <x v="0"/>
    <n v="47"/>
  </r>
  <r>
    <s v="Mason Chrysler"/>
    <x v="3"/>
    <x v="1"/>
    <x v="516"/>
    <s v="Asturias"/>
    <x v="0"/>
    <n v="44"/>
  </r>
  <r>
    <s v="Mia Renault"/>
    <x v="0"/>
    <x v="0"/>
    <x v="517"/>
    <s v="Madrid"/>
    <x v="0"/>
    <n v="44"/>
  </r>
  <r>
    <s v="Daniel Ferrari"/>
    <x v="3"/>
    <x v="1"/>
    <x v="518"/>
    <s v="Asturias"/>
    <x v="0"/>
    <n v="45"/>
  </r>
  <r>
    <s v="Jayden Ferrari"/>
    <x v="1"/>
    <x v="0"/>
    <x v="519"/>
    <s v="Madrid"/>
    <x v="0"/>
    <n v="58"/>
  </r>
  <r>
    <s v="Olivia Suzuki"/>
    <x v="1"/>
    <x v="0"/>
    <x v="520"/>
    <s v="Madrid"/>
    <x v="0"/>
    <n v="60"/>
  </r>
  <r>
    <s v="Madison Seat"/>
    <x v="1"/>
    <x v="1"/>
    <x v="521"/>
    <s v="Baleares"/>
    <x v="0"/>
    <n v="58"/>
  </r>
  <r>
    <s v="Michael Seat"/>
    <x v="2"/>
    <x v="1"/>
    <x v="522"/>
    <s v="Baleares"/>
    <x v="0"/>
    <n v="82"/>
  </r>
  <r>
    <s v="Mia Renault"/>
    <x v="2"/>
    <x v="1"/>
    <x v="523"/>
    <s v="Castilla La Mancha"/>
    <x v="0"/>
    <n v="75"/>
  </r>
  <r>
    <s v="Isabella Jaguar"/>
    <x v="1"/>
    <x v="0"/>
    <x v="524"/>
    <s v="Santander"/>
    <x v="0"/>
    <n v="52"/>
  </r>
  <r>
    <s v="Emma Nissan"/>
    <x v="1"/>
    <x v="0"/>
    <x v="525"/>
    <s v="Barcelona"/>
    <x v="0"/>
    <n v="51"/>
  </r>
  <r>
    <s v="Aiden Suzuki"/>
    <x v="0"/>
    <x v="1"/>
    <x v="526"/>
    <s v="Castilla y León"/>
    <x v="0"/>
    <n v="27"/>
  </r>
  <r>
    <s v="Olivia Jeep"/>
    <x v="2"/>
    <x v="0"/>
    <x v="527"/>
    <s v="Madrid"/>
    <x v="0"/>
    <n v="42"/>
  </r>
  <r>
    <s v="Ethan Honda"/>
    <x v="0"/>
    <x v="1"/>
    <x v="528"/>
    <s v="Andalucía"/>
    <x v="0"/>
    <n v="49"/>
  </r>
  <r>
    <s v="Noah Lotus"/>
    <x v="3"/>
    <x v="0"/>
    <x v="529"/>
    <s v="Andalucía"/>
    <x v="0"/>
    <n v="45"/>
  </r>
  <r>
    <s v="Ethan Wolks"/>
    <x v="0"/>
    <x v="1"/>
    <x v="530"/>
    <s v="Castilla La Mancha"/>
    <x v="0"/>
    <n v="32"/>
  </r>
  <r>
    <s v="Alexander Range"/>
    <x v="1"/>
    <x v="0"/>
    <x v="531"/>
    <s v="Bilbao"/>
    <x v="0"/>
    <n v="53"/>
  </r>
  <r>
    <s v="Isabella Suzuki"/>
    <x v="0"/>
    <x v="0"/>
    <x v="532"/>
    <s v="Castilla y León"/>
    <x v="0"/>
    <n v="40"/>
  </r>
  <r>
    <s v="Emily Ford"/>
    <x v="0"/>
    <x v="1"/>
    <x v="533"/>
    <s v="Santander"/>
    <x v="0"/>
    <n v="54"/>
  </r>
  <r>
    <s v="Abigail Lotus"/>
    <x v="3"/>
    <x v="1"/>
    <x v="534"/>
    <s v="Galicia"/>
    <x v="0"/>
    <n v="69"/>
  </r>
  <r>
    <s v="Emma Renault"/>
    <x v="1"/>
    <x v="0"/>
    <x v="535"/>
    <s v="Valencia"/>
    <x v="0"/>
    <n v="56"/>
  </r>
  <r>
    <s v="Jayden Lotus"/>
    <x v="1"/>
    <x v="1"/>
    <x v="132"/>
    <s v="Valencia"/>
    <x v="0"/>
    <n v="55"/>
  </r>
  <r>
    <s v="Michael Chrysler"/>
    <x v="0"/>
    <x v="1"/>
    <x v="536"/>
    <s v="Baleares"/>
    <x v="0"/>
    <n v="33"/>
  </r>
  <r>
    <s v="Mason Jaguar"/>
    <x v="4"/>
    <x v="1"/>
    <x v="537"/>
    <s v="Madrid"/>
    <x v="0"/>
    <n v="82"/>
  </r>
  <r>
    <s v="Noah Seat"/>
    <x v="3"/>
    <x v="1"/>
    <x v="538"/>
    <s v="Madrid"/>
    <x v="0"/>
    <n v="61"/>
  </r>
  <r>
    <s v="William Jaguar"/>
    <x v="0"/>
    <x v="1"/>
    <x v="539"/>
    <s v="Madrid"/>
    <x v="0"/>
    <n v="25"/>
  </r>
  <r>
    <s v="Emma Lexus"/>
    <x v="0"/>
    <x v="1"/>
    <x v="540"/>
    <s v="Valencia"/>
    <x v="0"/>
    <n v="25"/>
  </r>
  <r>
    <s v="Michael Wolks"/>
    <x v="0"/>
    <x v="1"/>
    <x v="541"/>
    <s v="Bilbao"/>
    <x v="0"/>
    <n v="43"/>
  </r>
  <r>
    <s v="Emily Kia"/>
    <x v="0"/>
    <x v="1"/>
    <x v="542"/>
    <s v="Madrid"/>
    <x v="0"/>
    <n v="22"/>
  </r>
  <r>
    <s v="Noah BMV"/>
    <x v="4"/>
    <x v="1"/>
    <x v="543"/>
    <s v="Andalucía"/>
    <x v="0"/>
    <n v="81"/>
  </r>
  <r>
    <s v="Jacob Chrysler"/>
    <x v="1"/>
    <x v="1"/>
    <x v="443"/>
    <s v="Madrid"/>
    <x v="0"/>
    <n v="56"/>
  </r>
  <r>
    <s v="Liam Jaguar"/>
    <x v="0"/>
    <x v="0"/>
    <x v="544"/>
    <s v="Asturias"/>
    <x v="0"/>
    <n v="21"/>
  </r>
  <r>
    <s v="Isabella Nissan"/>
    <x v="0"/>
    <x v="1"/>
    <x v="545"/>
    <s v="Castilla y León"/>
    <x v="0"/>
    <n v="57"/>
  </r>
  <r>
    <s v="Daniel BMV"/>
    <x v="1"/>
    <x v="0"/>
    <x v="546"/>
    <s v="Castilla La Mancha"/>
    <x v="0"/>
    <n v="60"/>
  </r>
  <r>
    <s v="Michael Dodge"/>
    <x v="0"/>
    <x v="1"/>
    <x v="547"/>
    <s v="Galicia"/>
    <x v="0"/>
    <n v="51"/>
  </r>
  <r>
    <s v="Jacob Range"/>
    <x v="1"/>
    <x v="0"/>
    <x v="548"/>
    <s v="Galicia"/>
    <x v="0"/>
    <n v="60"/>
  </r>
  <r>
    <s v="Ava Honda"/>
    <x v="0"/>
    <x v="1"/>
    <x v="549"/>
    <s v="Santander"/>
    <x v="0"/>
    <n v="39"/>
  </r>
  <r>
    <s v="Elizabeth Jeep"/>
    <x v="0"/>
    <x v="0"/>
    <x v="550"/>
    <s v="Asturias"/>
    <x v="0"/>
    <n v="20"/>
  </r>
  <r>
    <s v="Jayden Nissan"/>
    <x v="0"/>
    <x v="1"/>
    <x v="551"/>
    <s v="Andalucía"/>
    <x v="0"/>
    <n v="21"/>
  </r>
  <r>
    <s v="William Daewo"/>
    <x v="1"/>
    <x v="1"/>
    <x v="552"/>
    <s v="Santander"/>
    <x v="0"/>
    <n v="53"/>
  </r>
  <r>
    <s v="William Ford"/>
    <x v="1"/>
    <x v="0"/>
    <x v="553"/>
    <s v="Baleares"/>
    <x v="0"/>
    <n v="58"/>
  </r>
  <r>
    <s v="Noah Suzuki"/>
    <x v="3"/>
    <x v="0"/>
    <x v="554"/>
    <s v="Bilbao"/>
    <x v="0"/>
    <n v="48"/>
  </r>
  <r>
    <s v="Noah Renault"/>
    <x v="4"/>
    <x v="1"/>
    <x v="555"/>
    <s v="Barcelona"/>
    <x v="0"/>
    <n v="81"/>
  </r>
  <r>
    <s v="Chloe Range"/>
    <x v="0"/>
    <x v="0"/>
    <x v="556"/>
    <s v="Andalucía"/>
    <x v="0"/>
    <n v="26"/>
  </r>
  <r>
    <s v="Jacob Toyota"/>
    <x v="1"/>
    <x v="1"/>
    <x v="557"/>
    <s v="Madrid"/>
    <x v="0"/>
    <n v="60"/>
  </r>
  <r>
    <s v="Daniel Renault"/>
    <x v="1"/>
    <x v="0"/>
    <x v="558"/>
    <s v="Madrid"/>
    <x v="0"/>
    <n v="57"/>
  </r>
  <r>
    <s v="Ethan Nissan"/>
    <x v="1"/>
    <x v="1"/>
    <x v="559"/>
    <s v="Castilla y León"/>
    <x v="0"/>
    <n v="59"/>
  </r>
  <r>
    <s v="Abigail BMV"/>
    <x v="1"/>
    <x v="1"/>
    <x v="560"/>
    <s v="Madrid"/>
    <x v="0"/>
    <n v="56"/>
  </r>
  <r>
    <s v="Ava Seat"/>
    <x v="1"/>
    <x v="1"/>
    <x v="561"/>
    <s v="Baleares"/>
    <x v="0"/>
    <n v="54"/>
  </r>
  <r>
    <s v="Mason Dodge"/>
    <x v="0"/>
    <x v="0"/>
    <x v="562"/>
    <s v="Madrid"/>
    <x v="0"/>
    <n v="49"/>
  </r>
  <r>
    <s v="Jacob Lexus"/>
    <x v="1"/>
    <x v="1"/>
    <x v="563"/>
    <s v="Baleares"/>
    <x v="0"/>
    <n v="57"/>
  </r>
  <r>
    <s v="Emily Lexus"/>
    <x v="4"/>
    <x v="1"/>
    <x v="564"/>
    <s v="Baleares"/>
    <x v="0"/>
    <n v="72"/>
  </r>
  <r>
    <s v="Abigail Nissan"/>
    <x v="3"/>
    <x v="1"/>
    <x v="565"/>
    <s v="Baleares"/>
    <x v="0"/>
    <n v="55"/>
  </r>
  <r>
    <s v="Michael Suzuki"/>
    <x v="3"/>
    <x v="1"/>
    <x v="566"/>
    <s v="Bilbao"/>
    <x v="0"/>
    <n v="66"/>
  </r>
  <r>
    <s v="Isabella Jaguar"/>
    <x v="1"/>
    <x v="1"/>
    <x v="567"/>
    <s v="Galicia"/>
    <x v="0"/>
    <n v="55"/>
  </r>
  <r>
    <s v="Chloe Jaguar"/>
    <x v="4"/>
    <x v="1"/>
    <x v="568"/>
    <s v="Valencia"/>
    <x v="0"/>
    <n v="78"/>
  </r>
  <r>
    <s v="Mia Toyota"/>
    <x v="0"/>
    <x v="0"/>
    <x v="569"/>
    <s v="Baleares"/>
    <x v="0"/>
    <n v="39"/>
  </r>
  <r>
    <s v="Emma Chrysler"/>
    <x v="0"/>
    <x v="1"/>
    <x v="570"/>
    <s v="Castilla y León"/>
    <x v="0"/>
    <n v="53"/>
  </r>
  <r>
    <s v="William Dodge"/>
    <x v="3"/>
    <x v="1"/>
    <x v="571"/>
    <s v="Baleares"/>
    <x v="0"/>
    <n v="48"/>
  </r>
  <r>
    <s v="Ethan Chrysler"/>
    <x v="0"/>
    <x v="0"/>
    <x v="572"/>
    <s v="Andalucía"/>
    <x v="0"/>
    <n v="31"/>
  </r>
  <r>
    <s v="Madison Ford"/>
    <x v="3"/>
    <x v="0"/>
    <x v="573"/>
    <s v="Barcelona"/>
    <x v="0"/>
    <n v="49"/>
  </r>
  <r>
    <s v="Ava Audi"/>
    <x v="3"/>
    <x v="1"/>
    <x v="574"/>
    <s v="Asturias"/>
    <x v="0"/>
    <n v="40"/>
  </r>
  <r>
    <s v="Jacob Wolks"/>
    <x v="0"/>
    <x v="0"/>
    <x v="575"/>
    <s v="Galicia"/>
    <x v="0"/>
    <n v="33"/>
  </r>
  <r>
    <s v="Aiden Toyota"/>
    <x v="3"/>
    <x v="1"/>
    <x v="576"/>
    <s v="Madrid"/>
    <x v="0"/>
    <n v="57"/>
  </r>
  <r>
    <s v="Elizabeth Rolls"/>
    <x v="3"/>
    <x v="0"/>
    <x v="577"/>
    <s v="Barcelona"/>
    <x v="0"/>
    <n v="41"/>
  </r>
  <r>
    <s v="Olivia Ford"/>
    <x v="0"/>
    <x v="1"/>
    <x v="578"/>
    <s v="Madrid"/>
    <x v="0"/>
    <n v="29"/>
  </r>
  <r>
    <s v="Mia Kia"/>
    <x v="0"/>
    <x v="0"/>
    <x v="579"/>
    <s v="Bilbao"/>
    <x v="0"/>
    <n v="40"/>
  </r>
  <r>
    <s v="William Seat"/>
    <x v="1"/>
    <x v="1"/>
    <x v="580"/>
    <s v="Valencia"/>
    <x v="0"/>
    <n v="56"/>
  </r>
  <r>
    <s v="Michael Kia"/>
    <x v="1"/>
    <x v="1"/>
    <x v="581"/>
    <s v="Barcelona"/>
    <x v="0"/>
    <n v="51"/>
  </r>
  <r>
    <s v="Alexander Daewo"/>
    <x v="0"/>
    <x v="1"/>
    <x v="582"/>
    <s v="Baleares"/>
    <x v="0"/>
    <n v="59"/>
  </r>
  <r>
    <s v="Jacob Dodge"/>
    <x v="0"/>
    <x v="1"/>
    <x v="583"/>
    <s v="Santander"/>
    <x v="0"/>
    <n v="36"/>
  </r>
  <r>
    <s v="Aiden Honda"/>
    <x v="0"/>
    <x v="1"/>
    <x v="584"/>
    <s v="Santander"/>
    <x v="0"/>
    <n v="46"/>
  </r>
  <r>
    <s v="Michael BMV"/>
    <x v="3"/>
    <x v="1"/>
    <x v="585"/>
    <s v="Barcelona"/>
    <x v="0"/>
    <n v="57"/>
  </r>
  <r>
    <s v="Abigail Daewo"/>
    <x v="0"/>
    <x v="1"/>
    <x v="586"/>
    <s v="Barcelona"/>
    <x v="0"/>
    <n v="23"/>
  </r>
  <r>
    <s v="Emily Dodge"/>
    <x v="0"/>
    <x v="1"/>
    <x v="587"/>
    <s v="Barcelona"/>
    <x v="0"/>
    <n v="41"/>
  </r>
  <r>
    <s v="Olivia Range"/>
    <x v="0"/>
    <x v="0"/>
    <x v="588"/>
    <s v="Barcelona"/>
    <x v="0"/>
    <n v="52"/>
  </r>
  <r>
    <s v="Michael Jaguar"/>
    <x v="1"/>
    <x v="0"/>
    <x v="589"/>
    <s v="Castilla La Mancha"/>
    <x v="0"/>
    <n v="53"/>
  </r>
  <r>
    <s v="Mia Suzuki"/>
    <x v="4"/>
    <x v="0"/>
    <x v="589"/>
    <s v="Galicia"/>
    <x v="0"/>
    <n v="70"/>
  </r>
  <r>
    <s v="Daniel Chrysler"/>
    <x v="2"/>
    <x v="0"/>
    <x v="590"/>
    <s v="Andalucía"/>
    <x v="0"/>
    <n v="24"/>
  </r>
  <r>
    <s v="Abigail Range"/>
    <x v="0"/>
    <x v="1"/>
    <x v="591"/>
    <s v="Bilbao"/>
    <x v="0"/>
    <n v="24"/>
  </r>
  <r>
    <s v="Emily Honda"/>
    <x v="0"/>
    <x v="0"/>
    <x v="365"/>
    <s v="Baleares"/>
    <x v="0"/>
    <n v="22"/>
  </r>
  <r>
    <s v="Ethan Suzuki"/>
    <x v="1"/>
    <x v="0"/>
    <x v="592"/>
    <s v="Baleares"/>
    <x v="0"/>
    <n v="54"/>
  </r>
  <r>
    <s v="Aiden Jaguar"/>
    <x v="3"/>
    <x v="1"/>
    <x v="593"/>
    <s v="Santander"/>
    <x v="0"/>
    <n v="57"/>
  </r>
  <r>
    <s v="Ava Wolks"/>
    <x v="3"/>
    <x v="1"/>
    <x v="594"/>
    <s v="Andalucía"/>
    <x v="0"/>
    <n v="65"/>
  </r>
  <r>
    <s v="Abigail Kia"/>
    <x v="1"/>
    <x v="1"/>
    <x v="595"/>
    <s v="Madrid"/>
    <x v="0"/>
    <n v="53"/>
  </r>
  <r>
    <s v="Mason Daewo"/>
    <x v="0"/>
    <x v="1"/>
    <x v="596"/>
    <s v="Asturias"/>
    <x v="0"/>
    <n v="55"/>
  </r>
  <r>
    <s v="Jayden BMV"/>
    <x v="0"/>
    <x v="0"/>
    <x v="597"/>
    <s v="Bilbao"/>
    <x v="0"/>
    <n v="33"/>
  </r>
  <r>
    <s v="Michael Chrysler"/>
    <x v="0"/>
    <x v="1"/>
    <x v="598"/>
    <s v="Valencia"/>
    <x v="0"/>
    <n v="47"/>
  </r>
  <r>
    <s v="Jacob Lexus"/>
    <x v="3"/>
    <x v="1"/>
    <x v="599"/>
    <s v="Andalucía"/>
    <x v="0"/>
    <n v="65"/>
  </r>
  <r>
    <s v="Noah Range"/>
    <x v="3"/>
    <x v="0"/>
    <x v="600"/>
    <s v="Valencia"/>
    <x v="0"/>
    <n v="41"/>
  </r>
  <r>
    <s v="William Wolks"/>
    <x v="1"/>
    <x v="1"/>
    <x v="601"/>
    <s v="Barcelona"/>
    <x v="0"/>
    <n v="52"/>
  </r>
  <r>
    <s v="Emma Rolls"/>
    <x v="0"/>
    <x v="1"/>
    <x v="602"/>
    <s v="Andalucía"/>
    <x v="0"/>
    <n v="52"/>
  </r>
  <r>
    <s v="Aiden Seat"/>
    <x v="3"/>
    <x v="1"/>
    <x v="603"/>
    <s v="Valencia"/>
    <x v="0"/>
    <n v="59"/>
  </r>
  <r>
    <s v="Madison Suzuki"/>
    <x v="0"/>
    <x v="0"/>
    <x v="604"/>
    <s v="Madrid"/>
    <x v="0"/>
    <n v="42"/>
  </r>
  <r>
    <s v="Mia Jaguar"/>
    <x v="0"/>
    <x v="1"/>
    <x v="605"/>
    <s v="Santander"/>
    <x v="0"/>
    <n v="56"/>
  </r>
  <r>
    <s v="Olivia Toyota"/>
    <x v="2"/>
    <x v="0"/>
    <x v="606"/>
    <s v="Madrid"/>
    <x v="0"/>
    <n v="96"/>
  </r>
  <r>
    <s v="Liam Rolls"/>
    <x v="1"/>
    <x v="0"/>
    <x v="607"/>
    <s v="Bilbao"/>
    <x v="0"/>
    <n v="53"/>
  </r>
  <r>
    <s v="Alexander Lexus"/>
    <x v="0"/>
    <x v="0"/>
    <x v="608"/>
    <s v="Galicia"/>
    <x v="0"/>
    <n v="43"/>
  </r>
  <r>
    <s v="Ethan Jeep"/>
    <x v="0"/>
    <x v="0"/>
    <x v="609"/>
    <s v="Andalucía"/>
    <x v="0"/>
    <n v="39"/>
  </r>
  <r>
    <s v="Liam Chrysler"/>
    <x v="2"/>
    <x v="0"/>
    <x v="610"/>
    <s v="Baleares"/>
    <x v="0"/>
    <n v="3"/>
  </r>
  <r>
    <s v="Noah BMV"/>
    <x v="0"/>
    <x v="0"/>
    <x v="611"/>
    <s v="Barcelona"/>
    <x v="0"/>
    <n v="27"/>
  </r>
  <r>
    <s v="Olivia Nissan"/>
    <x v="3"/>
    <x v="0"/>
    <x v="612"/>
    <s v="Barcelona"/>
    <x v="0"/>
    <n v="68"/>
  </r>
  <r>
    <s v="Mason Audi"/>
    <x v="1"/>
    <x v="1"/>
    <x v="613"/>
    <s v="Andalucía"/>
    <x v="0"/>
    <n v="51"/>
  </r>
  <r>
    <s v="Noah Ferrari"/>
    <x v="3"/>
    <x v="0"/>
    <x v="614"/>
    <s v="Andalucía"/>
    <x v="0"/>
    <n v="58"/>
  </r>
  <r>
    <s v="William Audi"/>
    <x v="3"/>
    <x v="1"/>
    <x v="615"/>
    <s v="Barcelona"/>
    <x v="0"/>
    <n v="43"/>
  </r>
  <r>
    <s v="Mia Hyundai"/>
    <x v="4"/>
    <x v="1"/>
    <x v="616"/>
    <s v="Baleares"/>
    <x v="0"/>
    <n v="82"/>
  </r>
  <r>
    <s v="Isabella Honda"/>
    <x v="1"/>
    <x v="0"/>
    <x v="617"/>
    <s v="Asturias"/>
    <x v="0"/>
    <n v="56"/>
  </r>
  <r>
    <s v="William Dodge"/>
    <x v="0"/>
    <x v="0"/>
    <x v="618"/>
    <s v="Asturias"/>
    <x v="0"/>
    <n v="55"/>
  </r>
  <r>
    <s v="Emma Jeep"/>
    <x v="3"/>
    <x v="1"/>
    <x v="619"/>
    <s v="Valencia"/>
    <x v="0"/>
    <n v="68"/>
  </r>
  <r>
    <s v="Sophia Rolls"/>
    <x v="1"/>
    <x v="0"/>
    <x v="620"/>
    <s v="Bilbao"/>
    <x v="0"/>
    <n v="59"/>
  </r>
  <r>
    <s v="Emily Chrysler"/>
    <x v="0"/>
    <x v="0"/>
    <x v="621"/>
    <s v="Valencia"/>
    <x v="0"/>
    <n v="36"/>
  </r>
  <r>
    <s v="Ethan Honda"/>
    <x v="0"/>
    <x v="0"/>
    <x v="622"/>
    <s v="Barcelona"/>
    <x v="0"/>
    <n v="45"/>
  </r>
  <r>
    <s v="Ethan BMV"/>
    <x v="0"/>
    <x v="0"/>
    <x v="623"/>
    <s v="Baleares"/>
    <x v="0"/>
    <n v="36"/>
  </r>
  <r>
    <s v="Emily Renault"/>
    <x v="3"/>
    <x v="0"/>
    <x v="624"/>
    <s v="Barcelona"/>
    <x v="0"/>
    <n v="46"/>
  </r>
  <r>
    <s v="Chloe Suzuki"/>
    <x v="4"/>
    <x v="1"/>
    <x v="625"/>
    <s v="Santander"/>
    <x v="0"/>
    <n v="87"/>
  </r>
  <r>
    <s v="Jayden Lotus"/>
    <x v="1"/>
    <x v="0"/>
    <x v="626"/>
    <s v="Baleares"/>
    <x v="0"/>
    <n v="53"/>
  </r>
  <r>
    <s v="Olivia Ford"/>
    <x v="0"/>
    <x v="1"/>
    <x v="627"/>
    <s v="Madrid"/>
    <x v="0"/>
    <n v="34"/>
  </r>
  <r>
    <s v="Emily Audi"/>
    <x v="4"/>
    <x v="1"/>
    <x v="628"/>
    <s v="Galicia"/>
    <x v="0"/>
    <n v="75"/>
  </r>
  <r>
    <s v="Abigail Ford"/>
    <x v="0"/>
    <x v="1"/>
    <x v="629"/>
    <s v="Andalucía"/>
    <x v="0"/>
    <n v="43"/>
  </r>
  <r>
    <s v="Jacob Ferrari"/>
    <x v="0"/>
    <x v="1"/>
    <x v="630"/>
    <s v="Barcelona"/>
    <x v="0"/>
    <n v="30"/>
  </r>
  <r>
    <s v="Jacob Chrysler"/>
    <x v="1"/>
    <x v="0"/>
    <x v="631"/>
    <s v="Castilla La Mancha"/>
    <x v="0"/>
    <n v="59"/>
  </r>
  <r>
    <s v="Aiden Lexus"/>
    <x v="3"/>
    <x v="0"/>
    <x v="632"/>
    <s v="Galicia"/>
    <x v="0"/>
    <n v="51"/>
  </r>
  <r>
    <s v="Jacob Rolls"/>
    <x v="1"/>
    <x v="1"/>
    <x v="633"/>
    <s v="Baleares"/>
    <x v="0"/>
    <n v="58"/>
  </r>
  <r>
    <s v="Elizabeth Seat"/>
    <x v="1"/>
    <x v="0"/>
    <x v="634"/>
    <s v="Barcelona"/>
    <x v="0"/>
    <n v="58"/>
  </r>
  <r>
    <s v="Mia Dodge"/>
    <x v="0"/>
    <x v="1"/>
    <x v="635"/>
    <s v="Madrid"/>
    <x v="0"/>
    <n v="25"/>
  </r>
  <r>
    <s v="Alexander Honda"/>
    <x v="0"/>
    <x v="1"/>
    <x v="44"/>
    <s v="Bilbao"/>
    <x v="0"/>
    <n v="28"/>
  </r>
  <r>
    <s v="Isabella BMV"/>
    <x v="4"/>
    <x v="0"/>
    <x v="636"/>
    <s v="Castilla La Mancha"/>
    <x v="0"/>
    <n v="70"/>
  </r>
  <r>
    <s v="Mia Honda"/>
    <x v="1"/>
    <x v="1"/>
    <x v="637"/>
    <s v="Valencia"/>
    <x v="0"/>
    <n v="52"/>
  </r>
  <r>
    <s v="Michael Audi"/>
    <x v="0"/>
    <x v="0"/>
    <x v="638"/>
    <s v="Barcelona"/>
    <x v="0"/>
    <n v="38"/>
  </r>
  <r>
    <s v="Mason Honda"/>
    <x v="0"/>
    <x v="1"/>
    <x v="639"/>
    <s v="Santander"/>
    <x v="0"/>
    <n v="30"/>
  </r>
  <r>
    <s v="Mason Renault"/>
    <x v="4"/>
    <x v="0"/>
    <x v="640"/>
    <s v="Santander"/>
    <x v="0"/>
    <n v="95"/>
  </r>
  <r>
    <s v="Michael Hyundai"/>
    <x v="3"/>
    <x v="1"/>
    <x v="641"/>
    <s v="Castilla y León"/>
    <x v="0"/>
    <n v="52"/>
  </r>
  <r>
    <s v="Jayden Rolls"/>
    <x v="1"/>
    <x v="1"/>
    <x v="642"/>
    <s v="Santander"/>
    <x v="0"/>
    <n v="50"/>
  </r>
  <r>
    <s v="Jayden Lotus"/>
    <x v="1"/>
    <x v="1"/>
    <x v="643"/>
    <s v="Barcelona"/>
    <x v="0"/>
    <n v="59"/>
  </r>
  <r>
    <s v="Jayden Chrysler"/>
    <x v="1"/>
    <x v="1"/>
    <x v="644"/>
    <s v="Santander"/>
    <x v="0"/>
    <n v="51"/>
  </r>
  <r>
    <s v="Daniel BMV"/>
    <x v="1"/>
    <x v="1"/>
    <x v="645"/>
    <s v="Asturias"/>
    <x v="0"/>
    <n v="51"/>
  </r>
  <r>
    <s v="Jayden BMV"/>
    <x v="3"/>
    <x v="1"/>
    <x v="646"/>
    <s v="Madrid"/>
    <x v="0"/>
    <n v="57"/>
  </r>
  <r>
    <s v="Ethan Audi"/>
    <x v="3"/>
    <x v="1"/>
    <x v="647"/>
    <s v="Castilla La Mancha"/>
    <x v="0"/>
    <n v="59"/>
  </r>
  <r>
    <s v="Ethan Rolls"/>
    <x v="4"/>
    <x v="0"/>
    <x v="648"/>
    <s v="Castilla La Mancha"/>
    <x v="0"/>
    <n v="94"/>
  </r>
  <r>
    <s v="Elizabeth Daewo"/>
    <x v="0"/>
    <x v="0"/>
    <x v="649"/>
    <s v="Galicia"/>
    <x v="0"/>
    <n v="43"/>
  </r>
  <r>
    <s v="Mia Seat"/>
    <x v="3"/>
    <x v="1"/>
    <x v="650"/>
    <s v="Bilbao"/>
    <x v="0"/>
    <n v="52"/>
  </r>
  <r>
    <s v="Alexander Ford"/>
    <x v="0"/>
    <x v="1"/>
    <x v="651"/>
    <s v="Barcelona"/>
    <x v="0"/>
    <n v="31"/>
  </r>
  <r>
    <s v="Jacob Suzuki"/>
    <x v="0"/>
    <x v="1"/>
    <x v="652"/>
    <s v="Valencia"/>
    <x v="0"/>
    <n v="47"/>
  </r>
  <r>
    <s v="Emily Jeep"/>
    <x v="0"/>
    <x v="1"/>
    <x v="653"/>
    <s v="Andalucía"/>
    <x v="0"/>
    <n v="40"/>
  </r>
  <r>
    <s v="Isabella Chrysler"/>
    <x v="0"/>
    <x v="1"/>
    <x v="654"/>
    <s v="Barcelona"/>
    <x v="0"/>
    <n v="41"/>
  </r>
  <r>
    <s v="Emma Daewo"/>
    <x v="0"/>
    <x v="0"/>
    <x v="655"/>
    <s v="Madrid"/>
    <x v="0"/>
    <n v="32"/>
  </r>
  <r>
    <s v="Michael Renault"/>
    <x v="0"/>
    <x v="0"/>
    <x v="656"/>
    <s v="Barcelona"/>
    <x v="0"/>
    <n v="58"/>
  </r>
  <r>
    <s v="Daniel Ford"/>
    <x v="0"/>
    <x v="1"/>
    <x v="657"/>
    <s v="Baleares"/>
    <x v="0"/>
    <n v="25"/>
  </r>
  <r>
    <s v="Isabella Range"/>
    <x v="0"/>
    <x v="0"/>
    <x v="658"/>
    <s v="Barcelona"/>
    <x v="0"/>
    <n v="59"/>
  </r>
  <r>
    <s v="Alexander Renault"/>
    <x v="0"/>
    <x v="1"/>
    <x v="659"/>
    <s v="Madrid"/>
    <x v="0"/>
    <n v="25"/>
  </r>
  <r>
    <s v="Mason Jaguar"/>
    <x v="2"/>
    <x v="0"/>
    <x v="660"/>
    <s v="Castilla La Mancha"/>
    <x v="0"/>
    <n v="49"/>
  </r>
  <r>
    <s v="Aiden Audi"/>
    <x v="1"/>
    <x v="1"/>
    <x v="661"/>
    <s v="Valencia"/>
    <x v="0"/>
    <n v="59"/>
  </r>
  <r>
    <s v="Sophia Range"/>
    <x v="0"/>
    <x v="0"/>
    <x v="662"/>
    <s v="Madrid"/>
    <x v="0"/>
    <n v="51"/>
  </r>
  <r>
    <s v="Emily Jeep"/>
    <x v="2"/>
    <x v="1"/>
    <x v="663"/>
    <s v="Baleares"/>
    <x v="0"/>
    <n v="89"/>
  </r>
  <r>
    <s v="Isabella Lexus"/>
    <x v="0"/>
    <x v="1"/>
    <x v="664"/>
    <s v="Barcelona"/>
    <x v="0"/>
    <n v="21"/>
  </r>
  <r>
    <s v="Michael Honda"/>
    <x v="0"/>
    <x v="0"/>
    <x v="665"/>
    <s v="Barcelona"/>
    <x v="0"/>
    <n v="34"/>
  </r>
  <r>
    <s v="Sophia Renault"/>
    <x v="0"/>
    <x v="0"/>
    <x v="666"/>
    <s v="Castilla La Mancha"/>
    <x v="0"/>
    <n v="26"/>
  </r>
  <r>
    <s v="Mia Dodge"/>
    <x v="0"/>
    <x v="0"/>
    <x v="667"/>
    <s v="Galicia"/>
    <x v="0"/>
    <n v="34"/>
  </r>
  <r>
    <s v="Olivia Chrysler"/>
    <x v="4"/>
    <x v="1"/>
    <x v="668"/>
    <s v="Madrid"/>
    <x v="0"/>
    <n v="88"/>
  </r>
  <r>
    <s v="Emma Nissan"/>
    <x v="0"/>
    <x v="1"/>
    <x v="669"/>
    <s v="Barcelona"/>
    <x v="0"/>
    <n v="52"/>
  </r>
  <r>
    <s v="Ethan BMV"/>
    <x v="2"/>
    <x v="0"/>
    <x v="670"/>
    <s v="Castilla y León"/>
    <x v="0"/>
    <n v="59"/>
  </r>
  <r>
    <s v="Abigail Jaguar"/>
    <x v="0"/>
    <x v="1"/>
    <x v="671"/>
    <s v="Asturias"/>
    <x v="0"/>
    <n v="22"/>
  </r>
  <r>
    <s v="Emma Jeep"/>
    <x v="0"/>
    <x v="1"/>
    <x v="672"/>
    <s v="Andalucía"/>
    <x v="0"/>
    <n v="32"/>
  </r>
  <r>
    <s v="Olivia Nissan"/>
    <x v="4"/>
    <x v="0"/>
    <x v="673"/>
    <s v="Baleares"/>
    <x v="0"/>
    <n v="79"/>
  </r>
  <r>
    <s v="Liam Daewo"/>
    <x v="4"/>
    <x v="1"/>
    <x v="674"/>
    <s v="Madrid"/>
    <x v="0"/>
    <n v="83"/>
  </r>
  <r>
    <s v="Ava Renault"/>
    <x v="0"/>
    <x v="1"/>
    <x v="675"/>
    <s v="Castilla La Mancha"/>
    <x v="0"/>
    <n v="21"/>
  </r>
  <r>
    <s v="Michael Ford"/>
    <x v="1"/>
    <x v="0"/>
    <x v="676"/>
    <s v="Galicia"/>
    <x v="0"/>
    <n v="60"/>
  </r>
  <r>
    <s v="Aiden Ford"/>
    <x v="0"/>
    <x v="1"/>
    <x v="677"/>
    <s v="Asturias"/>
    <x v="0"/>
    <n v="25"/>
  </r>
  <r>
    <s v="Aiden Jaguar"/>
    <x v="0"/>
    <x v="1"/>
    <x v="678"/>
    <s v="Barcelona"/>
    <x v="0"/>
    <n v="54"/>
  </r>
  <r>
    <s v="Alexander Renault"/>
    <x v="1"/>
    <x v="1"/>
    <x v="679"/>
    <s v="Baleares"/>
    <x v="0"/>
    <n v="50"/>
  </r>
  <r>
    <s v="Noah Nissan"/>
    <x v="0"/>
    <x v="1"/>
    <x v="680"/>
    <s v="Valencia"/>
    <x v="0"/>
    <n v="33"/>
  </r>
  <r>
    <s v="Madison Rolls"/>
    <x v="0"/>
    <x v="1"/>
    <x v="681"/>
    <s v="Galicia"/>
    <x v="0"/>
    <n v="25"/>
  </r>
  <r>
    <s v="Elizabeth Kia"/>
    <x v="3"/>
    <x v="1"/>
    <x v="682"/>
    <s v="Andalucía"/>
    <x v="0"/>
    <n v="49"/>
  </r>
  <r>
    <s v="Alexander Suzuki"/>
    <x v="0"/>
    <x v="1"/>
    <x v="683"/>
    <s v="Bilbao"/>
    <x v="0"/>
    <n v="33"/>
  </r>
  <r>
    <s v="Daniel Toyota"/>
    <x v="0"/>
    <x v="0"/>
    <x v="684"/>
    <s v="Madrid"/>
    <x v="0"/>
    <n v="40"/>
  </r>
  <r>
    <s v="Emily Jeep"/>
    <x v="3"/>
    <x v="0"/>
    <x v="685"/>
    <s v="Asturias"/>
    <x v="0"/>
    <n v="63"/>
  </r>
  <r>
    <s v="William Dodge"/>
    <x v="2"/>
    <x v="0"/>
    <x v="686"/>
    <s v="Castilla La Mancha"/>
    <x v="0"/>
    <n v="6"/>
  </r>
  <r>
    <s v="Mia Suzuki"/>
    <x v="3"/>
    <x v="0"/>
    <x v="687"/>
    <s v="Barcelona"/>
    <x v="0"/>
    <n v="54"/>
  </r>
  <r>
    <s v="Elizabeth Seat"/>
    <x v="4"/>
    <x v="1"/>
    <x v="688"/>
    <s v="Madrid"/>
    <x v="0"/>
    <n v="74"/>
  </r>
  <r>
    <s v="Abigail Chrysler"/>
    <x v="0"/>
    <x v="1"/>
    <x v="689"/>
    <s v="Andalucía"/>
    <x v="0"/>
    <n v="44"/>
  </r>
  <r>
    <s v="Isabella Wolks"/>
    <x v="0"/>
    <x v="1"/>
    <x v="690"/>
    <s v="Bilbao"/>
    <x v="0"/>
    <n v="53"/>
  </r>
  <r>
    <s v="Jayden BMV"/>
    <x v="0"/>
    <x v="1"/>
    <x v="691"/>
    <s v="Castilla La Mancha"/>
    <x v="0"/>
    <n v="42"/>
  </r>
  <r>
    <s v="William Jeep"/>
    <x v="3"/>
    <x v="0"/>
    <x v="692"/>
    <s v="Andalucía"/>
    <x v="0"/>
    <n v="43"/>
  </r>
  <r>
    <s v="Abigail Range"/>
    <x v="3"/>
    <x v="1"/>
    <x v="693"/>
    <s v="Madrid"/>
    <x v="0"/>
    <n v="62"/>
  </r>
  <r>
    <s v="Liam BMV"/>
    <x v="0"/>
    <x v="0"/>
    <x v="694"/>
    <s v="Madrid"/>
    <x v="0"/>
    <n v="21"/>
  </r>
  <r>
    <s v="Jacob Kia"/>
    <x v="0"/>
    <x v="1"/>
    <x v="695"/>
    <s v="Baleares"/>
    <x v="0"/>
    <n v="56"/>
  </r>
  <r>
    <s v="Elizabeth Ford"/>
    <x v="3"/>
    <x v="0"/>
    <x v="696"/>
    <s v="Castilla La Mancha"/>
    <x v="0"/>
    <n v="41"/>
  </r>
  <r>
    <s v="William Seat"/>
    <x v="0"/>
    <x v="0"/>
    <x v="697"/>
    <s v="Barcelona"/>
    <x v="0"/>
    <n v="41"/>
  </r>
  <r>
    <s v="Madison Lotus"/>
    <x v="0"/>
    <x v="1"/>
    <x v="698"/>
    <s v="Barcelona"/>
    <x v="0"/>
    <n v="49"/>
  </r>
  <r>
    <s v="Isabella Wolks"/>
    <x v="0"/>
    <x v="1"/>
    <x v="699"/>
    <s v="Castilla y León"/>
    <x v="0"/>
    <n v="31"/>
  </r>
  <r>
    <s v="Mia Honda"/>
    <x v="0"/>
    <x v="0"/>
    <x v="700"/>
    <s v="Galicia"/>
    <x v="0"/>
    <n v="21"/>
  </r>
  <r>
    <s v="Ethan Jeep"/>
    <x v="3"/>
    <x v="1"/>
    <x v="701"/>
    <s v="Asturias"/>
    <x v="0"/>
    <n v="42"/>
  </r>
  <r>
    <s v="Daniel Daewo"/>
    <x v="1"/>
    <x v="0"/>
    <x v="702"/>
    <s v="Asturias"/>
    <x v="0"/>
    <n v="51"/>
  </r>
  <r>
    <s v="Sophia Toyota"/>
    <x v="3"/>
    <x v="1"/>
    <x v="703"/>
    <s v="Barcelona"/>
    <x v="0"/>
    <n v="47"/>
  </r>
  <r>
    <s v="Emily Hyundai"/>
    <x v="0"/>
    <x v="0"/>
    <x v="704"/>
    <s v="Santander"/>
    <x v="0"/>
    <n v="43"/>
  </r>
  <r>
    <s v="Michael Ford"/>
    <x v="0"/>
    <x v="0"/>
    <x v="705"/>
    <s v="Baleares"/>
    <x v="0"/>
    <n v="40"/>
  </r>
  <r>
    <s v="Michael Range"/>
    <x v="3"/>
    <x v="1"/>
    <x v="706"/>
    <s v="Asturias"/>
    <x v="0"/>
    <n v="50"/>
  </r>
  <r>
    <s v="Sophia Lotus"/>
    <x v="0"/>
    <x v="0"/>
    <x v="707"/>
    <s v="Bilbao"/>
    <x v="0"/>
    <n v="21"/>
  </r>
  <r>
    <s v="Jayden Dodge"/>
    <x v="0"/>
    <x v="1"/>
    <x v="708"/>
    <s v="Andalucía"/>
    <x v="0"/>
    <n v="45"/>
  </r>
  <r>
    <s v="Ethan Ford"/>
    <x v="0"/>
    <x v="1"/>
    <x v="709"/>
    <s v="Castilla La Mancha"/>
    <x v="0"/>
    <n v="25"/>
  </r>
  <r>
    <s v="Jacob Chrysler"/>
    <x v="4"/>
    <x v="0"/>
    <x v="710"/>
    <s v="Madrid"/>
    <x v="0"/>
    <n v="93"/>
  </r>
  <r>
    <s v="Isabella Range"/>
    <x v="3"/>
    <x v="0"/>
    <x v="711"/>
    <s v="Asturias"/>
    <x v="0"/>
    <n v="63"/>
  </r>
  <r>
    <s v="Jacob Range"/>
    <x v="3"/>
    <x v="1"/>
    <x v="712"/>
    <s v="Baleares"/>
    <x v="0"/>
    <n v="51"/>
  </r>
  <r>
    <s v="Sophia Lexus"/>
    <x v="2"/>
    <x v="0"/>
    <x v="713"/>
    <s v="Madrid"/>
    <x v="0"/>
    <n v="48"/>
  </r>
  <r>
    <s v="Chloe Renault"/>
    <x v="0"/>
    <x v="1"/>
    <x v="714"/>
    <s v="Andalucía"/>
    <x v="0"/>
    <n v="22"/>
  </r>
  <r>
    <s v="Aiden Jaguar"/>
    <x v="4"/>
    <x v="1"/>
    <x v="715"/>
    <s v="Bilbao"/>
    <x v="0"/>
    <n v="90"/>
  </r>
  <r>
    <s v="Chloe Hyundai"/>
    <x v="1"/>
    <x v="1"/>
    <x v="716"/>
    <s v="Barcelona"/>
    <x v="0"/>
    <n v="50"/>
  </r>
  <r>
    <s v="Mia Daewo"/>
    <x v="0"/>
    <x v="0"/>
    <x v="717"/>
    <s v="Baleares"/>
    <x v="0"/>
    <n v="58"/>
  </r>
  <r>
    <s v="Elizabeth Chrysler"/>
    <x v="1"/>
    <x v="0"/>
    <x v="718"/>
    <s v="Madrid"/>
    <x v="0"/>
    <n v="53"/>
  </r>
  <r>
    <s v="Sophia Rolls"/>
    <x v="0"/>
    <x v="0"/>
    <x v="719"/>
    <s v="Madrid"/>
    <x v="0"/>
    <n v="35"/>
  </r>
  <r>
    <s v="Emma Jeep"/>
    <x v="0"/>
    <x v="1"/>
    <x v="720"/>
    <s v="Galicia"/>
    <x v="0"/>
    <n v="21"/>
  </r>
  <r>
    <s v="Elizabeth Audi"/>
    <x v="0"/>
    <x v="1"/>
    <x v="721"/>
    <s v="Bilbao"/>
    <x v="0"/>
    <n v="22"/>
  </r>
  <r>
    <s v="Madison BMV"/>
    <x v="3"/>
    <x v="1"/>
    <x v="722"/>
    <s v="Asturias"/>
    <x v="0"/>
    <n v="54"/>
  </r>
  <r>
    <s v="Jacob Lotus"/>
    <x v="0"/>
    <x v="1"/>
    <x v="723"/>
    <s v="Castilla La Mancha"/>
    <x v="0"/>
    <n v="22"/>
  </r>
  <r>
    <s v="Ethan Jaguar"/>
    <x v="0"/>
    <x v="1"/>
    <x v="724"/>
    <s v="Asturias"/>
    <x v="0"/>
    <n v="34"/>
  </r>
  <r>
    <s v="Ava Daewo"/>
    <x v="3"/>
    <x v="1"/>
    <x v="725"/>
    <s v="Barcelona"/>
    <x v="0"/>
    <n v="63"/>
  </r>
  <r>
    <s v="Chloe Daewo"/>
    <x v="3"/>
    <x v="1"/>
    <x v="726"/>
    <s v="Castilla y León"/>
    <x v="0"/>
    <n v="48"/>
  </r>
  <r>
    <s v="Mason Daewo"/>
    <x v="4"/>
    <x v="0"/>
    <x v="727"/>
    <s v="Castilla y León"/>
    <x v="0"/>
    <n v="98"/>
  </r>
  <r>
    <s v="Emma Seat"/>
    <x v="2"/>
    <x v="0"/>
    <x v="728"/>
    <s v="Asturias"/>
    <x v="0"/>
    <n v="37"/>
  </r>
  <r>
    <s v="Emily Renault"/>
    <x v="1"/>
    <x v="0"/>
    <x v="729"/>
    <s v="Castilla La Mancha"/>
    <x v="0"/>
    <n v="55"/>
  </r>
  <r>
    <s v="Elizabeth Hyundai"/>
    <x v="1"/>
    <x v="1"/>
    <x v="730"/>
    <s v="Madrid"/>
    <x v="0"/>
    <n v="50"/>
  </r>
  <r>
    <s v="Chloe BMV"/>
    <x v="0"/>
    <x v="0"/>
    <x v="731"/>
    <s v="Galicia"/>
    <x v="0"/>
    <n v="53"/>
  </r>
  <r>
    <s v="Mia Ford"/>
    <x v="3"/>
    <x v="0"/>
    <x v="732"/>
    <s v="Galicia"/>
    <x v="0"/>
    <n v="52"/>
  </r>
  <r>
    <s v="Abigail Daewo"/>
    <x v="0"/>
    <x v="1"/>
    <x v="733"/>
    <s v="Valencia"/>
    <x v="0"/>
    <n v="49"/>
  </r>
  <r>
    <s v="Isabella Toyota"/>
    <x v="3"/>
    <x v="1"/>
    <x v="734"/>
    <s v="Galicia"/>
    <x v="0"/>
    <n v="50"/>
  </r>
  <r>
    <s v="Liam BMV"/>
    <x v="0"/>
    <x v="1"/>
    <x v="735"/>
    <s v="Madrid"/>
    <x v="0"/>
    <n v="54"/>
  </r>
  <r>
    <s v="William Seat"/>
    <x v="0"/>
    <x v="1"/>
    <x v="736"/>
    <s v="Santander"/>
    <x v="0"/>
    <n v="22"/>
  </r>
  <r>
    <s v="Mason Nissan"/>
    <x v="1"/>
    <x v="0"/>
    <x v="737"/>
    <s v="Baleares"/>
    <x v="0"/>
    <n v="50"/>
  </r>
  <r>
    <s v="Emma Hyundai"/>
    <x v="0"/>
    <x v="0"/>
    <x v="738"/>
    <s v="Castilla La Mancha"/>
    <x v="0"/>
    <n v="44"/>
  </r>
  <r>
    <s v="William Ford"/>
    <x v="1"/>
    <x v="1"/>
    <x v="739"/>
    <s v="Madrid"/>
    <x v="0"/>
    <n v="55"/>
  </r>
  <r>
    <s v="Liam Range"/>
    <x v="0"/>
    <x v="0"/>
    <x v="740"/>
    <s v="Andalucía"/>
    <x v="0"/>
    <n v="60"/>
  </r>
  <r>
    <s v="Mia Chrysler"/>
    <x v="2"/>
    <x v="0"/>
    <x v="741"/>
    <s v="Andalucía"/>
    <x v="0"/>
    <n v="93"/>
  </r>
  <r>
    <s v="Madison Daewo"/>
    <x v="1"/>
    <x v="0"/>
    <x v="742"/>
    <s v="Castilla La Mancha"/>
    <x v="0"/>
    <n v="51"/>
  </r>
  <r>
    <s v="Sophia Ford"/>
    <x v="0"/>
    <x v="0"/>
    <x v="743"/>
    <s v="Asturias"/>
    <x v="0"/>
    <n v="40"/>
  </r>
  <r>
    <s v="Emma Rolls"/>
    <x v="2"/>
    <x v="0"/>
    <x v="744"/>
    <s v="Barcelona"/>
    <x v="0"/>
    <n v="8"/>
  </r>
  <r>
    <s v="Elizabeth Daewo"/>
    <x v="0"/>
    <x v="1"/>
    <x v="745"/>
    <s v="Galicia"/>
    <x v="0"/>
    <n v="45"/>
  </r>
  <r>
    <s v="Isabella Audi"/>
    <x v="2"/>
    <x v="1"/>
    <x v="746"/>
    <s v="Andalucía"/>
    <x v="0"/>
    <n v="36"/>
  </r>
  <r>
    <s v="Sophia Renault"/>
    <x v="3"/>
    <x v="1"/>
    <x v="747"/>
    <s v="Barcelona"/>
    <x v="0"/>
    <n v="60"/>
  </r>
  <r>
    <s v="Daniel Seat"/>
    <x v="2"/>
    <x v="0"/>
    <x v="748"/>
    <s v="Castilla y León"/>
    <x v="0"/>
    <n v="46"/>
  </r>
  <r>
    <s v="Jayden Ferrari"/>
    <x v="1"/>
    <x v="0"/>
    <x v="749"/>
    <s v="Barcelona"/>
    <x v="0"/>
    <n v="57"/>
  </r>
  <r>
    <s v="Emily Ford"/>
    <x v="3"/>
    <x v="1"/>
    <x v="750"/>
    <s v="Santander"/>
    <x v="0"/>
    <n v="47"/>
  </r>
  <r>
    <s v="William Ford"/>
    <x v="0"/>
    <x v="0"/>
    <x v="751"/>
    <s v="Andalucía"/>
    <x v="0"/>
    <n v="54"/>
  </r>
  <r>
    <s v="Ethan Nissan"/>
    <x v="4"/>
    <x v="1"/>
    <x v="752"/>
    <s v="Castilla y León"/>
    <x v="0"/>
    <n v="76"/>
  </r>
  <r>
    <s v="Abigail Honda"/>
    <x v="0"/>
    <x v="0"/>
    <x v="753"/>
    <s v="Madrid"/>
    <x v="0"/>
    <n v="37"/>
  </r>
  <r>
    <s v="Ethan BMV"/>
    <x v="0"/>
    <x v="0"/>
    <x v="754"/>
    <s v="Bilbao"/>
    <x v="0"/>
    <n v="23"/>
  </r>
  <r>
    <s v="Jacob Lexus"/>
    <x v="4"/>
    <x v="1"/>
    <x v="110"/>
    <s v="Madrid"/>
    <x v="0"/>
    <n v="89"/>
  </r>
  <r>
    <s v="Liam BMV"/>
    <x v="0"/>
    <x v="1"/>
    <x v="631"/>
    <s v="Castilla y León"/>
    <x v="0"/>
    <n v="54"/>
  </r>
  <r>
    <s v="Sophia Kia"/>
    <x v="0"/>
    <x v="0"/>
    <x v="755"/>
    <s v="Santander"/>
    <x v="0"/>
    <n v="43"/>
  </r>
  <r>
    <s v="Jacob Rolls"/>
    <x v="0"/>
    <x v="0"/>
    <x v="756"/>
    <s v="Barcelona"/>
    <x v="0"/>
    <n v="26"/>
  </r>
  <r>
    <s v="Jacob Jaguar"/>
    <x v="0"/>
    <x v="1"/>
    <x v="757"/>
    <s v="Asturias"/>
    <x v="0"/>
    <n v="58"/>
  </r>
  <r>
    <s v="Alexander Toyota"/>
    <x v="0"/>
    <x v="1"/>
    <x v="758"/>
    <s v="Barcelona"/>
    <x v="0"/>
    <n v="49"/>
  </r>
  <r>
    <s v="Daniel Seat"/>
    <x v="1"/>
    <x v="1"/>
    <x v="759"/>
    <s v="Baleares"/>
    <x v="0"/>
    <n v="57"/>
  </r>
  <r>
    <s v="William Renault"/>
    <x v="0"/>
    <x v="0"/>
    <x v="760"/>
    <s v="Castilla y León"/>
    <x v="0"/>
    <n v="26"/>
  </r>
  <r>
    <s v="Isabella Toyota"/>
    <x v="1"/>
    <x v="1"/>
    <x v="761"/>
    <s v="Madrid"/>
    <x v="0"/>
    <n v="57"/>
  </r>
  <r>
    <s v="Jayden Seat"/>
    <x v="3"/>
    <x v="1"/>
    <x v="762"/>
    <s v="Galicia"/>
    <x v="0"/>
    <n v="51"/>
  </r>
  <r>
    <s v="Emma Dodge"/>
    <x v="3"/>
    <x v="1"/>
    <x v="763"/>
    <s v="Castilla y León"/>
    <x v="0"/>
    <n v="57"/>
  </r>
  <r>
    <s v="Sophia Renault"/>
    <x v="1"/>
    <x v="1"/>
    <x v="764"/>
    <s v="Castilla La Mancha"/>
    <x v="0"/>
    <n v="59"/>
  </r>
  <r>
    <s v="Jacob Hyundai"/>
    <x v="0"/>
    <x v="0"/>
    <x v="765"/>
    <s v="Castilla y León"/>
    <x v="0"/>
    <n v="40"/>
  </r>
  <r>
    <s v="Jayden Daewo"/>
    <x v="4"/>
    <x v="1"/>
    <x v="766"/>
    <s v="Madrid"/>
    <x v="0"/>
    <n v="81"/>
  </r>
  <r>
    <s v="Chloe Chrysler"/>
    <x v="0"/>
    <x v="0"/>
    <x v="767"/>
    <s v="Madrid"/>
    <x v="0"/>
    <n v="30"/>
  </r>
  <r>
    <s v="Abigail Toyota"/>
    <x v="0"/>
    <x v="0"/>
    <x v="768"/>
    <s v="Barcelona"/>
    <x v="0"/>
    <n v="21"/>
  </r>
  <r>
    <s v="Michael Wolks"/>
    <x v="0"/>
    <x v="0"/>
    <x v="769"/>
    <s v="Castilla La Mancha"/>
    <x v="0"/>
    <n v="45"/>
  </r>
  <r>
    <s v="Emma Dodge"/>
    <x v="3"/>
    <x v="1"/>
    <x v="770"/>
    <s v="Barcelona"/>
    <x v="0"/>
    <n v="46"/>
  </r>
  <r>
    <s v="Jayden BMV"/>
    <x v="0"/>
    <x v="1"/>
    <x v="771"/>
    <s v="Santander"/>
    <x v="0"/>
    <n v="56"/>
  </r>
  <r>
    <s v="Sophia Audi"/>
    <x v="4"/>
    <x v="0"/>
    <x v="772"/>
    <s v="Castilla y León"/>
    <x v="0"/>
    <n v="80"/>
  </r>
  <r>
    <s v="Alexander Nissan"/>
    <x v="0"/>
    <x v="0"/>
    <x v="773"/>
    <s v="Santander"/>
    <x v="0"/>
    <n v="27"/>
  </r>
  <r>
    <s v="Emily Lexus"/>
    <x v="0"/>
    <x v="0"/>
    <x v="774"/>
    <s v="Barcelona"/>
    <x v="0"/>
    <n v="25"/>
  </r>
  <r>
    <s v="Mason Jaguar"/>
    <x v="3"/>
    <x v="0"/>
    <x v="775"/>
    <s v="Barcelona"/>
    <x v="0"/>
    <n v="68"/>
  </r>
  <r>
    <s v="Emily Renault"/>
    <x v="0"/>
    <x v="0"/>
    <x v="776"/>
    <s v="Madrid"/>
    <x v="0"/>
    <n v="42"/>
  </r>
  <r>
    <s v="Emma Daewo"/>
    <x v="0"/>
    <x v="0"/>
    <x v="777"/>
    <s v="Madrid"/>
    <x v="0"/>
    <n v="54"/>
  </r>
  <r>
    <s v="Ava Dodge"/>
    <x v="1"/>
    <x v="1"/>
    <x v="778"/>
    <s v="Castilla La Mancha"/>
    <x v="0"/>
    <n v="56"/>
  </r>
  <r>
    <s v="Ethan Daewo"/>
    <x v="1"/>
    <x v="0"/>
    <x v="779"/>
    <s v="Barcelona"/>
    <x v="0"/>
    <n v="54"/>
  </r>
  <r>
    <s v="Emily Chrysler"/>
    <x v="1"/>
    <x v="0"/>
    <x v="780"/>
    <s v="Galicia"/>
    <x v="0"/>
    <n v="58"/>
  </r>
  <r>
    <s v="Abigail Ford"/>
    <x v="0"/>
    <x v="1"/>
    <x v="781"/>
    <s v="Castilla y León"/>
    <x v="0"/>
    <n v="58"/>
  </r>
  <r>
    <s v="Sophia Kia"/>
    <x v="0"/>
    <x v="0"/>
    <x v="782"/>
    <s v="Castilla y León"/>
    <x v="0"/>
    <n v="50"/>
  </r>
  <r>
    <s v="Mia Range"/>
    <x v="3"/>
    <x v="0"/>
    <x v="783"/>
    <s v="Madrid"/>
    <x v="0"/>
    <n v="57"/>
  </r>
  <r>
    <s v="Emma Ford"/>
    <x v="3"/>
    <x v="1"/>
    <x v="784"/>
    <s v="Santander"/>
    <x v="0"/>
    <n v="51"/>
  </r>
  <r>
    <s v="Jacob Ford"/>
    <x v="1"/>
    <x v="1"/>
    <x v="785"/>
    <s v="Andalucía"/>
    <x v="0"/>
    <n v="56"/>
  </r>
  <r>
    <s v="Isabella Honda"/>
    <x v="1"/>
    <x v="0"/>
    <x v="786"/>
    <s v="Castilla y León"/>
    <x v="0"/>
    <n v="53"/>
  </r>
  <r>
    <s v="Daniel Lexus"/>
    <x v="0"/>
    <x v="0"/>
    <x v="787"/>
    <s v="Barcelona"/>
    <x v="0"/>
    <n v="29"/>
  </r>
  <r>
    <s v="Elizabeth Daewo"/>
    <x v="3"/>
    <x v="0"/>
    <x v="788"/>
    <s v="Madrid"/>
    <x v="0"/>
    <n v="64"/>
  </r>
  <r>
    <s v="Jacob Chrysler"/>
    <x v="1"/>
    <x v="0"/>
    <x v="789"/>
    <s v="Galicia"/>
    <x v="0"/>
    <n v="58"/>
  </r>
  <r>
    <s v="Emma Kia"/>
    <x v="4"/>
    <x v="1"/>
    <x v="790"/>
    <s v="Valencia"/>
    <x v="0"/>
    <n v="93"/>
  </r>
  <r>
    <s v="Alexander Jeep"/>
    <x v="1"/>
    <x v="0"/>
    <x v="562"/>
    <s v="Santander"/>
    <x v="0"/>
    <n v="52"/>
  </r>
  <r>
    <s v="Michael Wolks"/>
    <x v="0"/>
    <x v="1"/>
    <x v="791"/>
    <s v="Santander"/>
    <x v="0"/>
    <n v="25"/>
  </r>
  <r>
    <s v="Sophia Suzuki"/>
    <x v="2"/>
    <x v="0"/>
    <x v="792"/>
    <s v="Bilbao"/>
    <x v="0"/>
    <n v="47"/>
  </r>
  <r>
    <s v="Ava Lotus"/>
    <x v="1"/>
    <x v="0"/>
    <x v="793"/>
    <s v="Galicia"/>
    <x v="0"/>
    <n v="59"/>
  </r>
  <r>
    <s v="Jacob Wolks"/>
    <x v="1"/>
    <x v="1"/>
    <x v="794"/>
    <s v="Castilla y León"/>
    <x v="0"/>
    <n v="57"/>
  </r>
  <r>
    <s v="Olivia Ford"/>
    <x v="2"/>
    <x v="1"/>
    <x v="795"/>
    <s v="Bilbao"/>
    <x v="0"/>
    <n v="40"/>
  </r>
  <r>
    <s v="Aiden Ferrari"/>
    <x v="0"/>
    <x v="0"/>
    <x v="796"/>
    <s v="Andalucía"/>
    <x v="0"/>
    <n v="26"/>
  </r>
  <r>
    <s v="Jayden Kia"/>
    <x v="2"/>
    <x v="1"/>
    <x v="797"/>
    <s v="Castilla La Mancha"/>
    <x v="0"/>
    <n v="43"/>
  </r>
  <r>
    <s v="Chloe Toyota"/>
    <x v="0"/>
    <x v="1"/>
    <x v="798"/>
    <s v="Castilla y León"/>
    <x v="0"/>
    <n v="31"/>
  </r>
  <r>
    <s v="Olivia Kia"/>
    <x v="3"/>
    <x v="0"/>
    <x v="799"/>
    <s v="Castilla La Mancha"/>
    <x v="0"/>
    <n v="40"/>
  </r>
  <r>
    <s v="Aiden Renault"/>
    <x v="0"/>
    <x v="0"/>
    <x v="800"/>
    <s v="Bilbao"/>
    <x v="0"/>
    <n v="30"/>
  </r>
  <r>
    <s v="Jacob Dodge"/>
    <x v="0"/>
    <x v="1"/>
    <x v="801"/>
    <s v="Asturias"/>
    <x v="0"/>
    <n v="55"/>
  </r>
  <r>
    <s v="Jacob Hyundai"/>
    <x v="0"/>
    <x v="1"/>
    <x v="802"/>
    <s v="Baleares"/>
    <x v="0"/>
    <n v="20"/>
  </r>
  <r>
    <s v="Abigail Nissan"/>
    <x v="0"/>
    <x v="1"/>
    <x v="803"/>
    <s v="Madrid"/>
    <x v="0"/>
    <n v="31"/>
  </r>
  <r>
    <s v="Jacob Wolks"/>
    <x v="0"/>
    <x v="0"/>
    <x v="804"/>
    <s v="Madrid"/>
    <x v="0"/>
    <n v="47"/>
  </r>
  <r>
    <s v="Abigail Nissan"/>
    <x v="3"/>
    <x v="0"/>
    <x v="805"/>
    <s v="Galicia"/>
    <x v="0"/>
    <n v="48"/>
  </r>
  <r>
    <s v="Daniel Suzuki"/>
    <x v="1"/>
    <x v="0"/>
    <x v="806"/>
    <s v="Andalucía"/>
    <x v="0"/>
    <n v="50"/>
  </r>
  <r>
    <s v="Jacob Rolls"/>
    <x v="3"/>
    <x v="1"/>
    <x v="807"/>
    <s v="Madrid"/>
    <x v="0"/>
    <n v="52"/>
  </r>
  <r>
    <s v="Jayden Renault"/>
    <x v="3"/>
    <x v="1"/>
    <x v="808"/>
    <s v="Andalucía"/>
    <x v="0"/>
    <n v="48"/>
  </r>
  <r>
    <s v="Madison Ford"/>
    <x v="3"/>
    <x v="1"/>
    <x v="809"/>
    <s v="Asturias"/>
    <x v="0"/>
    <n v="61"/>
  </r>
  <r>
    <s v="Madison Honda"/>
    <x v="3"/>
    <x v="1"/>
    <x v="449"/>
    <s v="Andalucía"/>
    <x v="0"/>
    <n v="62"/>
  </r>
  <r>
    <s v="Alexander Chrysler"/>
    <x v="0"/>
    <x v="0"/>
    <x v="810"/>
    <s v="Valencia"/>
    <x v="0"/>
    <n v="29"/>
  </r>
  <r>
    <s v="Ava Seat"/>
    <x v="0"/>
    <x v="1"/>
    <x v="811"/>
    <s v="Andalucía"/>
    <x v="0"/>
    <n v="42"/>
  </r>
  <r>
    <s v="Alexander BMV"/>
    <x v="3"/>
    <x v="1"/>
    <x v="812"/>
    <s v="Bilbao"/>
    <x v="0"/>
    <n v="57"/>
  </r>
  <r>
    <s v="William Audi"/>
    <x v="1"/>
    <x v="1"/>
    <x v="813"/>
    <s v="Barcelona"/>
    <x v="0"/>
    <n v="60"/>
  </r>
  <r>
    <s v="Isabella Kia"/>
    <x v="4"/>
    <x v="0"/>
    <x v="814"/>
    <s v="Castilla La Mancha"/>
    <x v="0"/>
    <n v="76"/>
  </r>
  <r>
    <s v="Jayden Toyota"/>
    <x v="0"/>
    <x v="1"/>
    <x v="815"/>
    <s v="Barcelona"/>
    <x v="0"/>
    <n v="30"/>
  </r>
  <r>
    <s v="Madison Toyota"/>
    <x v="3"/>
    <x v="1"/>
    <x v="816"/>
    <s v="Asturias"/>
    <x v="0"/>
    <n v="55"/>
  </r>
  <r>
    <s v="Olivia Hyundai"/>
    <x v="0"/>
    <x v="1"/>
    <x v="817"/>
    <s v="Galicia"/>
    <x v="0"/>
    <n v="41"/>
  </r>
  <r>
    <s v="Daniel Dodge"/>
    <x v="3"/>
    <x v="0"/>
    <x v="818"/>
    <s v="Castilla y León"/>
    <x v="0"/>
    <n v="42"/>
  </r>
  <r>
    <s v="Mia Jeep"/>
    <x v="0"/>
    <x v="0"/>
    <x v="819"/>
    <s v="Bilbao"/>
    <x v="0"/>
    <n v="52"/>
  </r>
  <r>
    <s v="Mia Chrysler"/>
    <x v="0"/>
    <x v="0"/>
    <x v="820"/>
    <s v="Baleares"/>
    <x v="0"/>
    <n v="30"/>
  </r>
  <r>
    <s v="Chloe Dodge"/>
    <x v="2"/>
    <x v="0"/>
    <x v="821"/>
    <s v="Castilla y León"/>
    <x v="0"/>
    <n v="45"/>
  </r>
  <r>
    <s v="Daniel Seat"/>
    <x v="2"/>
    <x v="1"/>
    <x v="822"/>
    <s v="Madrid"/>
    <x v="0"/>
    <n v="17"/>
  </r>
  <r>
    <s v="Mia Suzuki"/>
    <x v="1"/>
    <x v="1"/>
    <x v="823"/>
    <s v="Valencia"/>
    <x v="0"/>
    <n v="50"/>
  </r>
  <r>
    <s v="Elizabeth Honda"/>
    <x v="0"/>
    <x v="0"/>
    <x v="824"/>
    <s v="Valencia"/>
    <x v="0"/>
    <n v="39"/>
  </r>
  <r>
    <s v="Mia Daewo"/>
    <x v="3"/>
    <x v="1"/>
    <x v="825"/>
    <s v="Madrid"/>
    <x v="0"/>
    <n v="56"/>
  </r>
  <r>
    <s v="Ethan Lexus"/>
    <x v="4"/>
    <x v="0"/>
    <x v="826"/>
    <s v="Madrid"/>
    <x v="0"/>
    <n v="86"/>
  </r>
  <r>
    <s v="Olivia Wolks"/>
    <x v="0"/>
    <x v="1"/>
    <x v="827"/>
    <s v="Galicia"/>
    <x v="0"/>
    <n v="48"/>
  </r>
  <r>
    <s v="Daniel Kia"/>
    <x v="3"/>
    <x v="0"/>
    <x v="828"/>
    <s v="Bilbao"/>
    <x v="0"/>
    <n v="45"/>
  </r>
  <r>
    <s v="Jayden Jaguar"/>
    <x v="3"/>
    <x v="0"/>
    <x v="829"/>
    <s v="Bilbao"/>
    <x v="0"/>
    <n v="44"/>
  </r>
  <r>
    <s v="Emily Daewo"/>
    <x v="3"/>
    <x v="0"/>
    <x v="830"/>
    <s v="Andalucía"/>
    <x v="0"/>
    <n v="49"/>
  </r>
  <r>
    <s v="Noah Rolls"/>
    <x v="1"/>
    <x v="1"/>
    <x v="831"/>
    <s v="Madrid"/>
    <x v="0"/>
    <n v="57"/>
  </r>
  <r>
    <s v="Chloe Audi"/>
    <x v="2"/>
    <x v="1"/>
    <x v="832"/>
    <s v="Santander"/>
    <x v="0"/>
    <n v="99"/>
  </r>
  <r>
    <s v="Chloe Audi"/>
    <x v="3"/>
    <x v="1"/>
    <x v="833"/>
    <s v="Baleares"/>
    <x v="0"/>
    <n v="45"/>
  </r>
  <r>
    <s v="Olivia Audi"/>
    <x v="0"/>
    <x v="1"/>
    <x v="36"/>
    <s v="Bilbao"/>
    <x v="0"/>
    <n v="32"/>
  </r>
  <r>
    <s v="Madison Lotus"/>
    <x v="0"/>
    <x v="0"/>
    <x v="834"/>
    <s v="Asturias"/>
    <x v="0"/>
    <n v="32"/>
  </r>
  <r>
    <s v="Olivia BMV"/>
    <x v="4"/>
    <x v="1"/>
    <x v="835"/>
    <s v="Andalucía"/>
    <x v="0"/>
    <n v="92"/>
  </r>
  <r>
    <s v="Mia Hyundai"/>
    <x v="0"/>
    <x v="1"/>
    <x v="836"/>
    <s v="Baleares"/>
    <x v="0"/>
    <n v="25"/>
  </r>
  <r>
    <s v="Emma Ford"/>
    <x v="1"/>
    <x v="1"/>
    <x v="837"/>
    <s v="Barcelona"/>
    <x v="0"/>
    <n v="59"/>
  </r>
  <r>
    <s v="Ava Lotus"/>
    <x v="3"/>
    <x v="0"/>
    <x v="838"/>
    <s v="Galicia"/>
    <x v="0"/>
    <n v="46"/>
  </r>
  <r>
    <s v="William Chrysler"/>
    <x v="0"/>
    <x v="0"/>
    <x v="839"/>
    <s v="Bilbao"/>
    <x v="0"/>
    <n v="28"/>
  </r>
  <r>
    <s v="Daniel Nissan"/>
    <x v="0"/>
    <x v="1"/>
    <x v="840"/>
    <s v="Bilbao"/>
    <x v="0"/>
    <n v="40"/>
  </r>
  <r>
    <s v="Mia Suzuki"/>
    <x v="3"/>
    <x v="1"/>
    <x v="841"/>
    <s v="Andalucía"/>
    <x v="0"/>
    <n v="53"/>
  </r>
  <r>
    <s v="Aiden Kia"/>
    <x v="0"/>
    <x v="0"/>
    <x v="842"/>
    <s v="Madrid"/>
    <x v="0"/>
    <n v="24"/>
  </r>
  <r>
    <s v="Mia Range"/>
    <x v="0"/>
    <x v="1"/>
    <x v="843"/>
    <s v="Baleares"/>
    <x v="0"/>
    <n v="52"/>
  </r>
  <r>
    <s v="Madison Lexus"/>
    <x v="3"/>
    <x v="0"/>
    <x v="844"/>
    <s v="Santander"/>
    <x v="0"/>
    <n v="41"/>
  </r>
  <r>
    <s v="Jayden Daewo"/>
    <x v="1"/>
    <x v="1"/>
    <x v="845"/>
    <s v="Valencia"/>
    <x v="0"/>
    <n v="59"/>
  </r>
  <r>
    <s v="Jayden Nissan"/>
    <x v="0"/>
    <x v="1"/>
    <x v="846"/>
    <s v="Santander"/>
    <x v="0"/>
    <n v="28"/>
  </r>
  <r>
    <s v="Daniel Honda"/>
    <x v="0"/>
    <x v="1"/>
    <x v="847"/>
    <s v="Madrid"/>
    <x v="0"/>
    <n v="54"/>
  </r>
  <r>
    <s v="Mia Dodge"/>
    <x v="1"/>
    <x v="1"/>
    <x v="848"/>
    <s v="Bilbao"/>
    <x v="0"/>
    <n v="51"/>
  </r>
  <r>
    <s v="Ava BMV"/>
    <x v="0"/>
    <x v="1"/>
    <x v="849"/>
    <s v="Barcelona"/>
    <x v="0"/>
    <n v="58"/>
  </r>
  <r>
    <s v="Emma Renault"/>
    <x v="3"/>
    <x v="0"/>
    <x v="850"/>
    <s v="Madrid"/>
    <x v="0"/>
    <n v="44"/>
  </r>
  <r>
    <s v="Madison Dodge"/>
    <x v="1"/>
    <x v="0"/>
    <x v="851"/>
    <s v="Asturias"/>
    <x v="0"/>
    <n v="60"/>
  </r>
  <r>
    <s v="Michael Daewo"/>
    <x v="2"/>
    <x v="0"/>
    <x v="852"/>
    <s v="Barcelona"/>
    <x v="0"/>
    <n v="76"/>
  </r>
  <r>
    <s v="Aiden Jaguar"/>
    <x v="0"/>
    <x v="0"/>
    <x v="853"/>
    <s v="Barcelona"/>
    <x v="0"/>
    <n v="57"/>
  </r>
  <r>
    <s v="Alexander Wolks"/>
    <x v="0"/>
    <x v="0"/>
    <x v="854"/>
    <s v="Castilla La Mancha"/>
    <x v="0"/>
    <n v="59"/>
  </r>
  <r>
    <s v="Chloe Renault"/>
    <x v="2"/>
    <x v="1"/>
    <x v="855"/>
    <s v="Valencia"/>
    <x v="0"/>
    <n v="11"/>
  </r>
  <r>
    <s v="Liam Audi"/>
    <x v="1"/>
    <x v="0"/>
    <x v="856"/>
    <s v="Madrid"/>
    <x v="0"/>
    <n v="52"/>
  </r>
  <r>
    <s v="Jacob Toyota"/>
    <x v="2"/>
    <x v="1"/>
    <x v="857"/>
    <s v="Andalucía"/>
    <x v="0"/>
    <n v="27"/>
  </r>
  <r>
    <s v="Noah Ford"/>
    <x v="3"/>
    <x v="0"/>
    <x v="858"/>
    <s v="Valencia"/>
    <x v="0"/>
    <n v="62"/>
  </r>
  <r>
    <s v="Isabella Renault"/>
    <x v="3"/>
    <x v="0"/>
    <x v="859"/>
    <s v="Andalucía"/>
    <x v="0"/>
    <n v="58"/>
  </r>
  <r>
    <s v="Mason Jeep"/>
    <x v="1"/>
    <x v="1"/>
    <x v="860"/>
    <s v="Santander"/>
    <x v="0"/>
    <n v="50"/>
  </r>
  <r>
    <s v="William BMV"/>
    <x v="4"/>
    <x v="1"/>
    <x v="861"/>
    <s v="Castilla y León"/>
    <x v="0"/>
    <n v="94"/>
  </r>
  <r>
    <s v="Elizabeth Lexus"/>
    <x v="1"/>
    <x v="1"/>
    <x v="862"/>
    <s v="Baleares"/>
    <x v="0"/>
    <n v="53"/>
  </r>
  <r>
    <s v="Jacob Jeep"/>
    <x v="1"/>
    <x v="0"/>
    <x v="863"/>
    <s v="Andalucía"/>
    <x v="0"/>
    <n v="51"/>
  </r>
  <r>
    <s v="Emily Nissan"/>
    <x v="0"/>
    <x v="0"/>
    <x v="864"/>
    <s v="Galicia"/>
    <x v="0"/>
    <n v="39"/>
  </r>
  <r>
    <s v="Liam Lotus"/>
    <x v="1"/>
    <x v="1"/>
    <x v="865"/>
    <s v="Andalucía"/>
    <x v="0"/>
    <n v="53"/>
  </r>
  <r>
    <s v="Liam Nissan"/>
    <x v="3"/>
    <x v="0"/>
    <x v="866"/>
    <s v="Madrid"/>
    <x v="0"/>
    <n v="45"/>
  </r>
  <r>
    <s v="Olivia Daewo"/>
    <x v="1"/>
    <x v="0"/>
    <x v="867"/>
    <s v="Madrid"/>
    <x v="0"/>
    <n v="52"/>
  </r>
  <r>
    <s v="Elizabeth Range"/>
    <x v="3"/>
    <x v="1"/>
    <x v="868"/>
    <s v="Madrid"/>
    <x v="0"/>
    <n v="50"/>
  </r>
  <r>
    <s v="Isabella Dodge"/>
    <x v="1"/>
    <x v="0"/>
    <x v="869"/>
    <s v="Valencia"/>
    <x v="0"/>
    <n v="58"/>
  </r>
  <r>
    <s v="Daniel Toyota"/>
    <x v="2"/>
    <x v="1"/>
    <x v="870"/>
    <s v="Madrid"/>
    <x v="0"/>
    <n v="75"/>
  </r>
  <r>
    <s v="Madison Suzuki"/>
    <x v="1"/>
    <x v="0"/>
    <x v="871"/>
    <s v="Baleares"/>
    <x v="0"/>
    <n v="60"/>
  </r>
  <r>
    <s v="Emily Lotus"/>
    <x v="3"/>
    <x v="1"/>
    <x v="872"/>
    <s v="Barcelona"/>
    <x v="0"/>
    <n v="51"/>
  </r>
  <r>
    <s v="Elizabeth Suzuki"/>
    <x v="0"/>
    <x v="0"/>
    <x v="873"/>
    <s v="Galicia"/>
    <x v="0"/>
    <n v="29"/>
  </r>
  <r>
    <s v="Aiden Toyota"/>
    <x v="3"/>
    <x v="1"/>
    <x v="874"/>
    <s v="Barcelona"/>
    <x v="0"/>
    <n v="40"/>
  </r>
  <r>
    <s v="Ethan Audi"/>
    <x v="0"/>
    <x v="0"/>
    <x v="875"/>
    <s v="Galicia"/>
    <x v="0"/>
    <n v="51"/>
  </r>
  <r>
    <s v="Sophia Hyundai"/>
    <x v="0"/>
    <x v="1"/>
    <x v="876"/>
    <s v="Baleares"/>
    <x v="0"/>
    <n v="36"/>
  </r>
  <r>
    <s v="Isabella Rolls"/>
    <x v="1"/>
    <x v="0"/>
    <x v="877"/>
    <s v="Castilla y León"/>
    <x v="0"/>
    <n v="53"/>
  </r>
  <r>
    <s v="Olivia Wolks"/>
    <x v="2"/>
    <x v="1"/>
    <x v="878"/>
    <s v="Madrid"/>
    <x v="0"/>
    <n v="63"/>
  </r>
  <r>
    <s v="Olivia Dodge"/>
    <x v="3"/>
    <x v="0"/>
    <x v="879"/>
    <s v="Baleares"/>
    <x v="0"/>
    <n v="53"/>
  </r>
  <r>
    <s v="Mason Dodge"/>
    <x v="1"/>
    <x v="0"/>
    <x v="880"/>
    <s v="Galicia"/>
    <x v="0"/>
    <n v="55"/>
  </r>
  <r>
    <s v="Aiden Honda"/>
    <x v="1"/>
    <x v="1"/>
    <x v="881"/>
    <s v="Bilbao"/>
    <x v="0"/>
    <n v="60"/>
  </r>
  <r>
    <s v="Emma Toyota"/>
    <x v="3"/>
    <x v="0"/>
    <x v="882"/>
    <s v="Bilbao"/>
    <x v="0"/>
    <n v="43"/>
  </r>
  <r>
    <s v="Noah Daewo"/>
    <x v="0"/>
    <x v="0"/>
    <x v="883"/>
    <s v="Barcelona"/>
    <x v="0"/>
    <n v="52"/>
  </r>
  <r>
    <s v="Jacob Hyundai"/>
    <x v="1"/>
    <x v="0"/>
    <x v="884"/>
    <s v="Baleares"/>
    <x v="0"/>
    <n v="52"/>
  </r>
  <r>
    <s v="Noah Jaguar"/>
    <x v="4"/>
    <x v="0"/>
    <x v="885"/>
    <s v="Madrid"/>
    <x v="0"/>
    <n v="84"/>
  </r>
  <r>
    <s v="Aiden Honda"/>
    <x v="3"/>
    <x v="1"/>
    <x v="886"/>
    <s v="Asturias"/>
    <x v="0"/>
    <n v="48"/>
  </r>
  <r>
    <s v="Liam Honda"/>
    <x v="0"/>
    <x v="1"/>
    <x v="887"/>
    <s v="Barcelona"/>
    <x v="0"/>
    <n v="33"/>
  </r>
  <r>
    <s v="Sophia Seat"/>
    <x v="3"/>
    <x v="1"/>
    <x v="888"/>
    <s v="Asturias"/>
    <x v="0"/>
    <n v="68"/>
  </r>
  <r>
    <s v="Abigail Chrysler"/>
    <x v="3"/>
    <x v="0"/>
    <x v="889"/>
    <s v="Bilbao"/>
    <x v="0"/>
    <n v="52"/>
  </r>
  <r>
    <s v="William Honda"/>
    <x v="0"/>
    <x v="0"/>
    <x v="890"/>
    <s v="Valencia"/>
    <x v="0"/>
    <n v="37"/>
  </r>
  <r>
    <s v="Alexander Nissan"/>
    <x v="1"/>
    <x v="0"/>
    <x v="891"/>
    <s v="Barcelona"/>
    <x v="0"/>
    <n v="58"/>
  </r>
  <r>
    <s v="Mason Kia"/>
    <x v="0"/>
    <x v="1"/>
    <x v="892"/>
    <s v="Barcelona"/>
    <x v="0"/>
    <n v="59"/>
  </r>
  <r>
    <s v="Noah Ford"/>
    <x v="0"/>
    <x v="1"/>
    <x v="893"/>
    <s v="Castilla La Mancha"/>
    <x v="0"/>
    <n v="49"/>
  </r>
  <r>
    <s v="Daniel Lexus"/>
    <x v="4"/>
    <x v="1"/>
    <x v="894"/>
    <s v="Barcelona"/>
    <x v="0"/>
    <n v="71"/>
  </r>
  <r>
    <s v="Madison Range"/>
    <x v="3"/>
    <x v="1"/>
    <x v="895"/>
    <s v="Baleares"/>
    <x v="0"/>
    <n v="70"/>
  </r>
  <r>
    <s v="Elizabeth Lexus"/>
    <x v="1"/>
    <x v="1"/>
    <x v="896"/>
    <s v="Asturias"/>
    <x v="0"/>
    <n v="56"/>
  </r>
  <r>
    <s v="Michael Honda"/>
    <x v="0"/>
    <x v="1"/>
    <x v="897"/>
    <s v="Baleares"/>
    <x v="0"/>
    <n v="57"/>
  </r>
  <r>
    <s v="Jacob Audi"/>
    <x v="3"/>
    <x v="0"/>
    <x v="898"/>
    <s v="Andalucía"/>
    <x v="0"/>
    <n v="53"/>
  </r>
  <r>
    <s v="Liam BMV"/>
    <x v="1"/>
    <x v="0"/>
    <x v="899"/>
    <s v="Barcelona"/>
    <x v="0"/>
    <n v="50"/>
  </r>
  <r>
    <s v="Ethan Honda"/>
    <x v="0"/>
    <x v="1"/>
    <x v="900"/>
    <s v="Barcelona"/>
    <x v="0"/>
    <n v="46"/>
  </r>
  <r>
    <s v="Mason BMV"/>
    <x v="0"/>
    <x v="1"/>
    <x v="901"/>
    <s v="Barcelona"/>
    <x v="0"/>
    <n v="34"/>
  </r>
  <r>
    <s v="Emma Audi"/>
    <x v="0"/>
    <x v="1"/>
    <x v="902"/>
    <s v="Bilbao"/>
    <x v="0"/>
    <n v="27"/>
  </r>
  <r>
    <s v="Elizabeth Kia"/>
    <x v="0"/>
    <x v="0"/>
    <x v="903"/>
    <s v="Asturias"/>
    <x v="0"/>
    <n v="59"/>
  </r>
  <r>
    <s v="Ethan Lexus"/>
    <x v="3"/>
    <x v="0"/>
    <x v="904"/>
    <s v="Asturias"/>
    <x v="0"/>
    <n v="53"/>
  </r>
  <r>
    <s v="Ava Toyota"/>
    <x v="0"/>
    <x v="0"/>
    <x v="905"/>
    <s v="Santander"/>
    <x v="0"/>
    <n v="51"/>
  </r>
  <r>
    <s v="Emily Dodge"/>
    <x v="2"/>
    <x v="0"/>
    <x v="906"/>
    <s v="Andalucía"/>
    <x v="0"/>
    <n v="46"/>
  </r>
  <r>
    <s v="Elizabeth Renault"/>
    <x v="0"/>
    <x v="1"/>
    <x v="907"/>
    <s v="Asturias"/>
    <x v="0"/>
    <n v="50"/>
  </r>
  <r>
    <s v="Jacob Ferrari"/>
    <x v="3"/>
    <x v="0"/>
    <x v="908"/>
    <s v="Asturias"/>
    <x v="0"/>
    <n v="61"/>
  </r>
  <r>
    <s v="Noah Suzuki"/>
    <x v="0"/>
    <x v="1"/>
    <x v="909"/>
    <s v="Baleares"/>
    <x v="0"/>
    <n v="50"/>
  </r>
  <r>
    <s v="Chloe Honda"/>
    <x v="1"/>
    <x v="1"/>
    <x v="910"/>
    <s v="Valencia"/>
    <x v="0"/>
    <n v="54"/>
  </r>
  <r>
    <s v="Elizabeth Chrysler"/>
    <x v="0"/>
    <x v="0"/>
    <x v="911"/>
    <s v="Madrid"/>
    <x v="0"/>
    <n v="54"/>
  </r>
  <r>
    <s v="Mason Seat"/>
    <x v="1"/>
    <x v="0"/>
    <x v="912"/>
    <s v="Barcelona"/>
    <x v="0"/>
    <n v="53"/>
  </r>
  <r>
    <s v="Emily Lotus"/>
    <x v="0"/>
    <x v="0"/>
    <x v="913"/>
    <s v="Bilbao"/>
    <x v="0"/>
    <n v="30"/>
  </r>
  <r>
    <s v="Mia Audi"/>
    <x v="0"/>
    <x v="0"/>
    <x v="914"/>
    <s v="Andalucía"/>
    <x v="0"/>
    <n v="50"/>
  </r>
  <r>
    <s v="Mason Ferrari"/>
    <x v="4"/>
    <x v="0"/>
    <x v="915"/>
    <s v="Barcelona"/>
    <x v="0"/>
    <n v="78"/>
  </r>
  <r>
    <s v="Olivia Toyota"/>
    <x v="0"/>
    <x v="0"/>
    <x v="916"/>
    <s v="Andalucía"/>
    <x v="0"/>
    <n v="28"/>
  </r>
  <r>
    <s v="Ava Audi"/>
    <x v="0"/>
    <x v="1"/>
    <x v="917"/>
    <s v="Andalucía"/>
    <x v="0"/>
    <n v="26"/>
  </r>
  <r>
    <s v="Daniel Ferrari"/>
    <x v="0"/>
    <x v="1"/>
    <x v="918"/>
    <s v="Barcelona"/>
    <x v="0"/>
    <n v="58"/>
  </r>
  <r>
    <s v="Elizabeth Lotus"/>
    <x v="0"/>
    <x v="0"/>
    <x v="919"/>
    <s v="Madrid"/>
    <x v="0"/>
    <n v="38"/>
  </r>
  <r>
    <s v="Emily Audi"/>
    <x v="0"/>
    <x v="1"/>
    <x v="920"/>
    <s v="Valencia"/>
    <x v="0"/>
    <n v="51"/>
  </r>
  <r>
    <s v="Alexander Rolls"/>
    <x v="1"/>
    <x v="1"/>
    <x v="921"/>
    <s v="Andalucía"/>
    <x v="0"/>
    <n v="56"/>
  </r>
  <r>
    <s v="Abigail Honda"/>
    <x v="0"/>
    <x v="1"/>
    <x v="922"/>
    <s v="Andalucía"/>
    <x v="0"/>
    <n v="48"/>
  </r>
  <r>
    <s v="Olivia Rolls"/>
    <x v="4"/>
    <x v="0"/>
    <x v="923"/>
    <s v="Castilla La Mancha"/>
    <x v="0"/>
    <n v="97"/>
  </r>
  <r>
    <s v="Madison Audi"/>
    <x v="1"/>
    <x v="1"/>
    <x v="924"/>
    <s v="Madrid"/>
    <x v="0"/>
    <n v="60"/>
  </r>
  <r>
    <s v="William Honda"/>
    <x v="3"/>
    <x v="0"/>
    <x v="925"/>
    <s v="Barcelona"/>
    <x v="0"/>
    <n v="64"/>
  </r>
  <r>
    <s v="Olivia Hyundai"/>
    <x v="0"/>
    <x v="1"/>
    <x v="926"/>
    <s v="Madrid"/>
    <x v="0"/>
    <n v="59"/>
  </r>
  <r>
    <s v="William Daewo"/>
    <x v="0"/>
    <x v="1"/>
    <x v="927"/>
    <s v="Madrid"/>
    <x v="0"/>
    <n v="24"/>
  </r>
  <r>
    <s v="Olivia Suzuki"/>
    <x v="3"/>
    <x v="1"/>
    <x v="928"/>
    <s v="Castilla La Mancha"/>
    <x v="0"/>
    <n v="57"/>
  </r>
  <r>
    <s v="Noah Lotus"/>
    <x v="0"/>
    <x v="0"/>
    <x v="929"/>
    <s v="Madrid"/>
    <x v="0"/>
    <n v="37"/>
  </r>
  <r>
    <s v="Madison Hyundai"/>
    <x v="0"/>
    <x v="0"/>
    <x v="930"/>
    <s v="Santander"/>
    <x v="0"/>
    <n v="56"/>
  </r>
  <r>
    <s v="Jacob Nissan"/>
    <x v="3"/>
    <x v="1"/>
    <x v="931"/>
    <s v="Madrid"/>
    <x v="0"/>
    <n v="63"/>
  </r>
  <r>
    <s v="Chloe Ford"/>
    <x v="3"/>
    <x v="0"/>
    <x v="932"/>
    <s v="Valencia"/>
    <x v="0"/>
    <n v="49"/>
  </r>
  <r>
    <s v="Abigail Honda"/>
    <x v="0"/>
    <x v="0"/>
    <x v="933"/>
    <s v="Asturias"/>
    <x v="0"/>
    <n v="44"/>
  </r>
  <r>
    <s v="Emma Lexus"/>
    <x v="3"/>
    <x v="1"/>
    <x v="934"/>
    <s v="Barcelona"/>
    <x v="0"/>
    <n v="60"/>
  </r>
  <r>
    <s v="Emily BMV"/>
    <x v="0"/>
    <x v="1"/>
    <x v="935"/>
    <s v="Barcelona"/>
    <x v="0"/>
    <n v="54"/>
  </r>
  <r>
    <s v="William Ferrari"/>
    <x v="0"/>
    <x v="1"/>
    <x v="936"/>
    <s v="Galicia"/>
    <x v="0"/>
    <n v="43"/>
  </r>
  <r>
    <s v="Liam Lexus"/>
    <x v="3"/>
    <x v="1"/>
    <x v="937"/>
    <s v="Castilla La Mancha"/>
    <x v="0"/>
    <n v="49"/>
  </r>
  <r>
    <s v="Abigail Dodge"/>
    <x v="1"/>
    <x v="0"/>
    <x v="251"/>
    <s v="Asturias"/>
    <x v="0"/>
    <n v="52"/>
  </r>
  <r>
    <s v="Abigail Kia"/>
    <x v="1"/>
    <x v="0"/>
    <x v="245"/>
    <s v="Valencia"/>
    <x v="0"/>
    <n v="59"/>
  </r>
  <r>
    <s v="Daniel Jaguar"/>
    <x v="0"/>
    <x v="0"/>
    <x v="938"/>
    <s v="Valencia"/>
    <x v="0"/>
    <n v="55"/>
  </r>
  <r>
    <s v="Noah Toyota"/>
    <x v="0"/>
    <x v="0"/>
    <x v="939"/>
    <s v="Asturias"/>
    <x v="0"/>
    <n v="54"/>
  </r>
  <r>
    <s v="Madison Suzuki"/>
    <x v="0"/>
    <x v="1"/>
    <x v="940"/>
    <s v="Madrid"/>
    <x v="0"/>
    <n v="27"/>
  </r>
  <r>
    <s v="Emma Chrysler"/>
    <x v="1"/>
    <x v="1"/>
    <x v="941"/>
    <s v="Valencia"/>
    <x v="0"/>
    <n v="59"/>
  </r>
  <r>
    <s v="Mia Hyundai"/>
    <x v="3"/>
    <x v="0"/>
    <x v="942"/>
    <s v="Galicia"/>
    <x v="0"/>
    <n v="51"/>
  </r>
  <r>
    <s v="Abigail Renault"/>
    <x v="0"/>
    <x v="1"/>
    <x v="943"/>
    <s v="Madrid"/>
    <x v="0"/>
    <n v="39"/>
  </r>
  <r>
    <s v="Liam Range"/>
    <x v="3"/>
    <x v="1"/>
    <x v="427"/>
    <s v="Asturias"/>
    <x v="0"/>
    <n v="63"/>
  </r>
  <r>
    <s v="Sophia Daewo"/>
    <x v="1"/>
    <x v="1"/>
    <x v="944"/>
    <s v="Castilla y León"/>
    <x v="0"/>
    <n v="53"/>
  </r>
  <r>
    <s v="Mia Dodge"/>
    <x v="1"/>
    <x v="1"/>
    <x v="945"/>
    <s v="Galicia"/>
    <x v="0"/>
    <n v="56"/>
  </r>
  <r>
    <s v="Emma Lotus"/>
    <x v="0"/>
    <x v="0"/>
    <x v="946"/>
    <s v="Asturias"/>
    <x v="0"/>
    <n v="33"/>
  </r>
  <r>
    <s v="Mason Ferrari"/>
    <x v="0"/>
    <x v="0"/>
    <x v="947"/>
    <s v="Madrid"/>
    <x v="0"/>
    <n v="58"/>
  </r>
  <r>
    <s v="Michael Kia"/>
    <x v="3"/>
    <x v="1"/>
    <x v="948"/>
    <s v="Barcelona"/>
    <x v="0"/>
    <n v="42"/>
  </r>
  <r>
    <s v="Aiden Lexus"/>
    <x v="3"/>
    <x v="0"/>
    <x v="949"/>
    <s v="Castilla La Mancha"/>
    <x v="0"/>
    <n v="55"/>
  </r>
  <r>
    <s v="William Toyota"/>
    <x v="3"/>
    <x v="1"/>
    <x v="950"/>
    <s v="Barcelona"/>
    <x v="0"/>
    <n v="46"/>
  </r>
  <r>
    <s v="Michael Nissan"/>
    <x v="4"/>
    <x v="1"/>
    <x v="951"/>
    <s v="Castilla La Mancha"/>
    <x v="0"/>
    <n v="89"/>
  </r>
  <r>
    <s v="Jacob Range"/>
    <x v="1"/>
    <x v="0"/>
    <x v="952"/>
    <s v="Castilla La Mancha"/>
    <x v="0"/>
    <n v="60"/>
  </r>
  <r>
    <s v="Daniel Dodge"/>
    <x v="3"/>
    <x v="1"/>
    <x v="953"/>
    <s v="Asturias"/>
    <x v="0"/>
    <n v="55"/>
  </r>
  <r>
    <s v="Olivia Chrysler"/>
    <x v="0"/>
    <x v="1"/>
    <x v="954"/>
    <s v="Asturias"/>
    <x v="0"/>
    <n v="22"/>
  </r>
  <r>
    <s v="Alexander Audi"/>
    <x v="3"/>
    <x v="0"/>
    <x v="955"/>
    <s v="Madrid"/>
    <x v="0"/>
    <n v="53"/>
  </r>
  <r>
    <s v="Jayden Nissan"/>
    <x v="0"/>
    <x v="1"/>
    <x v="956"/>
    <s v="Barcelona"/>
    <x v="0"/>
    <n v="36"/>
  </r>
  <r>
    <s v="Emily Seat"/>
    <x v="1"/>
    <x v="0"/>
    <x v="957"/>
    <s v="Asturias"/>
    <x v="0"/>
    <n v="51"/>
  </r>
  <r>
    <s v="Aiden Jaguar"/>
    <x v="1"/>
    <x v="0"/>
    <x v="958"/>
    <s v="Madrid"/>
    <x v="0"/>
    <n v="52"/>
  </r>
  <r>
    <s v="Isabella Audi"/>
    <x v="3"/>
    <x v="0"/>
    <x v="959"/>
    <s v="Castilla La Mancha"/>
    <x v="0"/>
    <n v="46"/>
  </r>
  <r>
    <s v="Jayden Rolls"/>
    <x v="4"/>
    <x v="0"/>
    <x v="960"/>
    <s v="Asturias"/>
    <x v="0"/>
    <n v="76"/>
  </r>
  <r>
    <s v="Mason Hyundai"/>
    <x v="2"/>
    <x v="0"/>
    <x v="961"/>
    <s v="Valencia"/>
    <x v="0"/>
    <n v="48"/>
  </r>
  <r>
    <s v="Abigail Chrysler"/>
    <x v="3"/>
    <x v="0"/>
    <x v="962"/>
    <s v="Barcelona"/>
    <x v="0"/>
    <n v="47"/>
  </r>
  <r>
    <s v="Alexander Hyundai"/>
    <x v="0"/>
    <x v="1"/>
    <x v="963"/>
    <s v="Madrid"/>
    <x v="0"/>
    <n v="53"/>
  </r>
  <r>
    <s v="Abigail Renault"/>
    <x v="1"/>
    <x v="1"/>
    <x v="964"/>
    <s v="Bilbao"/>
    <x v="0"/>
    <n v="57"/>
  </r>
  <r>
    <s v="Elizabeth Jaguar"/>
    <x v="4"/>
    <x v="0"/>
    <x v="965"/>
    <s v="Madrid"/>
    <x v="0"/>
    <n v="99"/>
  </r>
  <r>
    <s v="Isabella Seat"/>
    <x v="0"/>
    <x v="1"/>
    <x v="966"/>
    <s v="Madrid"/>
    <x v="0"/>
    <n v="53"/>
  </r>
  <r>
    <s v="Mia Honda"/>
    <x v="4"/>
    <x v="0"/>
    <x v="967"/>
    <s v="Castilla y León"/>
    <x v="0"/>
    <n v="75"/>
  </r>
  <r>
    <s v="Liam Renault"/>
    <x v="0"/>
    <x v="0"/>
    <x v="968"/>
    <s v="Galicia"/>
    <x v="0"/>
    <n v="48"/>
  </r>
  <r>
    <s v="Sophia Daewo"/>
    <x v="0"/>
    <x v="1"/>
    <x v="969"/>
    <s v="Barcelona"/>
    <x v="0"/>
    <n v="34"/>
  </r>
  <r>
    <s v="Madison Nissan"/>
    <x v="3"/>
    <x v="1"/>
    <x v="970"/>
    <s v="Madrid"/>
    <x v="0"/>
    <n v="47"/>
  </r>
  <r>
    <s v="Emily Honda"/>
    <x v="0"/>
    <x v="0"/>
    <x v="971"/>
    <s v="Castilla La Mancha"/>
    <x v="0"/>
    <n v="50"/>
  </r>
  <r>
    <s v="Isabella Ford"/>
    <x v="0"/>
    <x v="1"/>
    <x v="972"/>
    <s v="Barcelona"/>
    <x v="0"/>
    <n v="20"/>
  </r>
  <r>
    <s v="Emily Honda"/>
    <x v="1"/>
    <x v="0"/>
    <x v="973"/>
    <s v="Valencia"/>
    <x v="0"/>
    <n v="54"/>
  </r>
  <r>
    <s v="Sophia Renault"/>
    <x v="3"/>
    <x v="0"/>
    <x v="974"/>
    <s v="Barcelona"/>
    <x v="0"/>
    <n v="56"/>
  </r>
  <r>
    <s v="Ava Ferrari"/>
    <x v="1"/>
    <x v="1"/>
    <x v="975"/>
    <s v="Bilbao"/>
    <x v="0"/>
    <n v="59"/>
  </r>
  <r>
    <s v="Jayden Jeep"/>
    <x v="0"/>
    <x v="1"/>
    <x v="976"/>
    <s v="Barcelona"/>
    <x v="0"/>
    <n v="44"/>
  </r>
  <r>
    <s v="Abigail Rolls"/>
    <x v="0"/>
    <x v="1"/>
    <x v="977"/>
    <s v="Baleares"/>
    <x v="0"/>
    <n v="48"/>
  </r>
  <r>
    <s v="Olivia Dodge"/>
    <x v="0"/>
    <x v="0"/>
    <x v="978"/>
    <s v="Barcelona"/>
    <x v="0"/>
    <n v="50"/>
  </r>
  <r>
    <s v="Sophia Rolls"/>
    <x v="0"/>
    <x v="1"/>
    <x v="979"/>
    <s v="Valencia"/>
    <x v="0"/>
    <n v="37"/>
  </r>
  <r>
    <s v="Olivia Honda"/>
    <x v="0"/>
    <x v="0"/>
    <x v="980"/>
    <s v="Madrid"/>
    <x v="0"/>
    <n v="25"/>
  </r>
  <r>
    <s v="Emily Honda"/>
    <x v="2"/>
    <x v="0"/>
    <x v="981"/>
    <s v="Castilla La Mancha"/>
    <x v="0"/>
    <n v="40"/>
  </r>
  <r>
    <s v="Aiden Nissan"/>
    <x v="4"/>
    <x v="0"/>
    <x v="982"/>
    <s v="Castilla La Mancha"/>
    <x v="0"/>
    <n v="88"/>
  </r>
  <r>
    <s v="Madison Dodge"/>
    <x v="0"/>
    <x v="0"/>
    <x v="983"/>
    <s v="Castilla La Mancha"/>
    <x v="0"/>
    <n v="36"/>
  </r>
  <r>
    <s v="Madison Nissan"/>
    <x v="0"/>
    <x v="1"/>
    <x v="984"/>
    <s v="Santander"/>
    <x v="0"/>
    <n v="37"/>
  </r>
  <r>
    <s v="Ethan Daewo"/>
    <x v="1"/>
    <x v="0"/>
    <x v="985"/>
    <s v="Asturias"/>
    <x v="0"/>
    <n v="52"/>
  </r>
  <r>
    <s v="Sophia Ford"/>
    <x v="4"/>
    <x v="1"/>
    <x v="986"/>
    <s v="Barcelona"/>
    <x v="0"/>
    <n v="92"/>
  </r>
  <r>
    <s v="Jayden Seat"/>
    <x v="4"/>
    <x v="0"/>
    <x v="987"/>
    <s v="Valencia"/>
    <x v="0"/>
    <n v="87"/>
  </r>
  <r>
    <s v="Mia Jeep"/>
    <x v="3"/>
    <x v="0"/>
    <x v="988"/>
    <s v="Madrid"/>
    <x v="0"/>
    <n v="55"/>
  </r>
  <r>
    <s v="Madison Dodge"/>
    <x v="1"/>
    <x v="1"/>
    <x v="989"/>
    <s v="Barcelona"/>
    <x v="0"/>
    <n v="50"/>
  </r>
  <r>
    <s v="Elizabeth Wolks"/>
    <x v="3"/>
    <x v="1"/>
    <x v="990"/>
    <s v="Barcelona"/>
    <x v="0"/>
    <n v="66"/>
  </r>
  <r>
    <s v="Daniel Toyota"/>
    <x v="3"/>
    <x v="1"/>
    <x v="991"/>
    <s v="Galicia"/>
    <x v="0"/>
    <n v="65"/>
  </r>
  <r>
    <s v="Madison Toyota"/>
    <x v="3"/>
    <x v="1"/>
    <x v="992"/>
    <s v="Asturias"/>
    <x v="0"/>
    <n v="54"/>
  </r>
  <r>
    <s v="William Toyota"/>
    <x v="1"/>
    <x v="0"/>
    <x v="993"/>
    <s v="Santander"/>
    <x v="0"/>
    <n v="51"/>
  </r>
  <r>
    <s v="Chloe Jaguar"/>
    <x v="4"/>
    <x v="0"/>
    <x v="994"/>
    <s v="Andalucía"/>
    <x v="0"/>
    <n v="87"/>
  </r>
  <r>
    <s v="Abigail Lexus"/>
    <x v="4"/>
    <x v="1"/>
    <x v="995"/>
    <s v="Baleares"/>
    <x v="0"/>
    <n v="83"/>
  </r>
  <r>
    <s v="William Rolls"/>
    <x v="0"/>
    <x v="0"/>
    <x v="996"/>
    <s v="Barcelona"/>
    <x v="0"/>
    <n v="41"/>
  </r>
  <r>
    <s v="Liam Lexus"/>
    <x v="1"/>
    <x v="0"/>
    <x v="997"/>
    <s v="Castilla y León"/>
    <x v="0"/>
    <n v="53"/>
  </r>
  <r>
    <s v="Mia Ford"/>
    <x v="0"/>
    <x v="1"/>
    <x v="998"/>
    <s v="Valencia"/>
    <x v="0"/>
    <n v="30"/>
  </r>
  <r>
    <s v="Jayden Ferrari"/>
    <x v="3"/>
    <x v="0"/>
    <x v="999"/>
    <s v="Baleares"/>
    <x v="0"/>
    <n v="40"/>
  </r>
  <r>
    <s v="Liam Daewo"/>
    <x v="1"/>
    <x v="1"/>
    <x v="1000"/>
    <s v="Andalucía"/>
    <x v="0"/>
    <n v="56"/>
  </r>
  <r>
    <s v="Jacob Dodge"/>
    <x v="1"/>
    <x v="0"/>
    <x v="719"/>
    <s v="Castilla La Mancha"/>
    <x v="0"/>
    <n v="59"/>
  </r>
  <r>
    <s v="Emma Wolks"/>
    <x v="3"/>
    <x v="1"/>
    <x v="1001"/>
    <s v="Barcelona"/>
    <x v="0"/>
    <n v="40"/>
  </r>
  <r>
    <s v="Elizabeth Wolks"/>
    <x v="0"/>
    <x v="0"/>
    <x v="1002"/>
    <s v="Castilla y León"/>
    <x v="0"/>
    <n v="27"/>
  </r>
  <r>
    <s v="Madison Nissan"/>
    <x v="1"/>
    <x v="0"/>
    <x v="1003"/>
    <s v="Madrid"/>
    <x v="0"/>
    <n v="56"/>
  </r>
  <r>
    <s v="Emma BMV"/>
    <x v="3"/>
    <x v="0"/>
    <x v="1004"/>
    <s v="Bilbao"/>
    <x v="0"/>
    <n v="42"/>
  </r>
  <r>
    <s v="Alexander Chrysler"/>
    <x v="3"/>
    <x v="0"/>
    <x v="1005"/>
    <s v="Castilla La Mancha"/>
    <x v="0"/>
    <n v="64"/>
  </r>
  <r>
    <s v="Emily Ford"/>
    <x v="3"/>
    <x v="1"/>
    <x v="1006"/>
    <s v="Barcelona"/>
    <x v="0"/>
    <n v="55"/>
  </r>
  <r>
    <s v="Jacob Rolls"/>
    <x v="0"/>
    <x v="1"/>
    <x v="1007"/>
    <s v="Asturias"/>
    <x v="0"/>
    <n v="57"/>
  </r>
  <r>
    <s v="Ava Jaguar"/>
    <x v="0"/>
    <x v="1"/>
    <x v="1008"/>
    <s v="Valencia"/>
    <x v="0"/>
    <n v="38"/>
  </r>
  <r>
    <s v="Michael Nissan"/>
    <x v="0"/>
    <x v="0"/>
    <x v="1009"/>
    <s v="Santander"/>
    <x v="0"/>
    <n v="33"/>
  </r>
  <r>
    <s v="Olivia Dodge"/>
    <x v="0"/>
    <x v="1"/>
    <x v="1010"/>
    <s v="Madrid"/>
    <x v="0"/>
    <n v="22"/>
  </r>
  <r>
    <s v="William Chrysler"/>
    <x v="0"/>
    <x v="0"/>
    <x v="1011"/>
    <s v="Barcelona"/>
    <x v="0"/>
    <n v="38"/>
  </r>
  <r>
    <s v="Jacob Dodge"/>
    <x v="2"/>
    <x v="0"/>
    <x v="1012"/>
    <s v="Baleares"/>
    <x v="0"/>
    <n v="9"/>
  </r>
  <r>
    <s v="Mason Range"/>
    <x v="3"/>
    <x v="0"/>
    <x v="1013"/>
    <s v="Andalucía"/>
    <x v="0"/>
    <n v="55"/>
  </r>
  <r>
    <s v="Elizabeth Daewo"/>
    <x v="1"/>
    <x v="1"/>
    <x v="1014"/>
    <s v="Madrid"/>
    <x v="0"/>
    <n v="58"/>
  </r>
  <r>
    <s v="Jacob Wolks"/>
    <x v="0"/>
    <x v="1"/>
    <x v="1015"/>
    <s v="Barcelona"/>
    <x v="0"/>
    <n v="28"/>
  </r>
  <r>
    <s v="Daniel Lexus"/>
    <x v="3"/>
    <x v="0"/>
    <x v="1016"/>
    <s v="Galicia"/>
    <x v="0"/>
    <n v="61"/>
  </r>
  <r>
    <s v="Sophia Jaguar"/>
    <x v="2"/>
    <x v="0"/>
    <x v="1017"/>
    <s v="Barcelona"/>
    <x v="0"/>
    <n v="19"/>
  </r>
  <r>
    <s v="Ava Suzuki"/>
    <x v="0"/>
    <x v="0"/>
    <x v="1018"/>
    <s v="Madrid"/>
    <x v="0"/>
    <n v="54"/>
  </r>
  <r>
    <s v="Mason Hyundai"/>
    <x v="0"/>
    <x v="0"/>
    <x v="1019"/>
    <s v="Castilla La Mancha"/>
    <x v="0"/>
    <n v="27"/>
  </r>
  <r>
    <s v="Isabella Lotus"/>
    <x v="1"/>
    <x v="0"/>
    <x v="1020"/>
    <s v="Barcelona"/>
    <x v="0"/>
    <n v="52"/>
  </r>
  <r>
    <s v="Ava Toyota"/>
    <x v="0"/>
    <x v="1"/>
    <x v="1021"/>
    <s v="Santander"/>
    <x v="0"/>
    <n v="57"/>
  </r>
  <r>
    <s v="Elizabeth Jaguar"/>
    <x v="0"/>
    <x v="1"/>
    <x v="1022"/>
    <s v="Barcelona"/>
    <x v="0"/>
    <n v="59"/>
  </r>
  <r>
    <s v="Jayden Seat"/>
    <x v="0"/>
    <x v="0"/>
    <x v="1023"/>
    <s v="Andalucía"/>
    <x v="0"/>
    <n v="28"/>
  </r>
  <r>
    <s v="Elizabeth Seat"/>
    <x v="1"/>
    <x v="0"/>
    <x v="1024"/>
    <s v="Barcelona"/>
    <x v="0"/>
    <n v="55"/>
  </r>
  <r>
    <s v="Sophia Audi"/>
    <x v="0"/>
    <x v="0"/>
    <x v="1025"/>
    <s v="Galicia"/>
    <x v="0"/>
    <n v="48"/>
  </r>
  <r>
    <s v="Abigail Ferrari"/>
    <x v="0"/>
    <x v="1"/>
    <x v="1026"/>
    <s v="Valencia"/>
    <x v="0"/>
    <n v="42"/>
  </r>
  <r>
    <s v="Mason Lexus"/>
    <x v="0"/>
    <x v="1"/>
    <x v="1027"/>
    <s v="Madrid"/>
    <x v="0"/>
    <n v="27"/>
  </r>
  <r>
    <s v="Mia Renault"/>
    <x v="0"/>
    <x v="0"/>
    <x v="1028"/>
    <s v="Madrid"/>
    <x v="0"/>
    <n v="56"/>
  </r>
  <r>
    <s v="Noah Rolls"/>
    <x v="1"/>
    <x v="0"/>
    <x v="1029"/>
    <s v="Galicia"/>
    <x v="0"/>
    <n v="58"/>
  </r>
  <r>
    <s v="Madison Toyota"/>
    <x v="1"/>
    <x v="1"/>
    <x v="1030"/>
    <s v="Andalucía"/>
    <x v="0"/>
    <n v="60"/>
  </r>
  <r>
    <s v="Ava Seat"/>
    <x v="0"/>
    <x v="1"/>
    <x v="1031"/>
    <s v="Baleares"/>
    <x v="0"/>
    <n v="49"/>
  </r>
  <r>
    <s v="Liam Suzuki"/>
    <x v="3"/>
    <x v="0"/>
    <x v="1032"/>
    <s v="Santander"/>
    <x v="0"/>
    <n v="55"/>
  </r>
  <r>
    <s v="Abigail Wolks"/>
    <x v="4"/>
    <x v="0"/>
    <x v="1033"/>
    <s v="Barcelona"/>
    <x v="0"/>
    <n v="89"/>
  </r>
  <r>
    <s v="Olivia Ford"/>
    <x v="0"/>
    <x v="0"/>
    <x v="1034"/>
    <s v="Galicia"/>
    <x v="0"/>
    <n v="54"/>
  </r>
  <r>
    <s v="Mia Ford"/>
    <x v="3"/>
    <x v="1"/>
    <x v="1035"/>
    <s v="Andalucía"/>
    <x v="0"/>
    <n v="59"/>
  </r>
  <r>
    <s v="Mason Ford"/>
    <x v="1"/>
    <x v="1"/>
    <x v="1036"/>
    <s v="Barcelona"/>
    <x v="0"/>
    <n v="56"/>
  </r>
  <r>
    <s v="Noah Seat"/>
    <x v="3"/>
    <x v="1"/>
    <x v="897"/>
    <s v="Madrid"/>
    <x v="0"/>
    <n v="45"/>
  </r>
  <r>
    <s v="Mia Honda"/>
    <x v="3"/>
    <x v="0"/>
    <x v="704"/>
    <s v="Bilbao"/>
    <x v="0"/>
    <n v="48"/>
  </r>
  <r>
    <s v="Mason Ford"/>
    <x v="0"/>
    <x v="1"/>
    <x v="1037"/>
    <s v="Barcelona"/>
    <x v="0"/>
    <n v="23"/>
  </r>
  <r>
    <s v="Ethan Wolks"/>
    <x v="0"/>
    <x v="0"/>
    <x v="1038"/>
    <s v="Madrid"/>
    <x v="0"/>
    <n v="46"/>
  </r>
  <r>
    <s v="Isabella Seat"/>
    <x v="1"/>
    <x v="1"/>
    <x v="1039"/>
    <s v="Galicia"/>
    <x v="0"/>
    <n v="60"/>
  </r>
  <r>
    <s v="Abigail Jaguar"/>
    <x v="0"/>
    <x v="0"/>
    <x v="1040"/>
    <s v="Barcelona"/>
    <x v="0"/>
    <n v="47"/>
  </r>
  <r>
    <s v="Mason Honda"/>
    <x v="1"/>
    <x v="0"/>
    <x v="1041"/>
    <s v="Valencia"/>
    <x v="0"/>
    <n v="51"/>
  </r>
  <r>
    <s v="Mason Jeep"/>
    <x v="0"/>
    <x v="1"/>
    <x v="1042"/>
    <s v="Baleares"/>
    <x v="0"/>
    <n v="41"/>
  </r>
  <r>
    <s v="Madison Lexus"/>
    <x v="0"/>
    <x v="1"/>
    <x v="1043"/>
    <s v="Andalucía"/>
    <x v="0"/>
    <n v="27"/>
  </r>
  <r>
    <s v="Sophia Lexus"/>
    <x v="1"/>
    <x v="0"/>
    <x v="1044"/>
    <s v="Galicia"/>
    <x v="0"/>
    <n v="60"/>
  </r>
  <r>
    <s v="Daniel Lotus"/>
    <x v="1"/>
    <x v="1"/>
    <x v="1045"/>
    <s v="Bilbao"/>
    <x v="0"/>
    <n v="56"/>
  </r>
  <r>
    <s v="Liam Kia"/>
    <x v="1"/>
    <x v="0"/>
    <x v="1046"/>
    <s v="Madrid"/>
    <x v="0"/>
    <n v="56"/>
  </r>
  <r>
    <s v="Abigail Jeep"/>
    <x v="2"/>
    <x v="0"/>
    <x v="1047"/>
    <s v="Castilla La Mancha"/>
    <x v="0"/>
    <n v="67"/>
  </r>
  <r>
    <s v="Emma Suzuki"/>
    <x v="0"/>
    <x v="0"/>
    <x v="1048"/>
    <s v="Madrid"/>
    <x v="0"/>
    <n v="46"/>
  </r>
  <r>
    <s v="Aiden Ferrari"/>
    <x v="1"/>
    <x v="1"/>
    <x v="1049"/>
    <s v="Galicia"/>
    <x v="0"/>
    <n v="54"/>
  </r>
  <r>
    <s v="Ava Range"/>
    <x v="1"/>
    <x v="1"/>
    <x v="1050"/>
    <s v="Andalucía"/>
    <x v="0"/>
    <n v="57"/>
  </r>
  <r>
    <s v="Jacob Lotus"/>
    <x v="1"/>
    <x v="1"/>
    <x v="1051"/>
    <s v="Baleares"/>
    <x v="0"/>
    <n v="54"/>
  </r>
  <r>
    <s v="Aiden Wolks"/>
    <x v="4"/>
    <x v="0"/>
    <x v="1052"/>
    <s v="Barcelona"/>
    <x v="0"/>
    <n v="76"/>
  </r>
  <r>
    <s v="Daniel Range"/>
    <x v="1"/>
    <x v="0"/>
    <x v="1053"/>
    <s v="Andalucía"/>
    <x v="0"/>
    <n v="52"/>
  </r>
  <r>
    <s v="Ava Dodge"/>
    <x v="0"/>
    <x v="0"/>
    <x v="1054"/>
    <s v="Galicia"/>
    <x v="0"/>
    <n v="41"/>
  </r>
  <r>
    <s v="Mia Lexus"/>
    <x v="3"/>
    <x v="1"/>
    <x v="1055"/>
    <s v="Barcelona"/>
    <x v="0"/>
    <n v="61"/>
  </r>
  <r>
    <s v="Mason Audi"/>
    <x v="0"/>
    <x v="1"/>
    <x v="1056"/>
    <s v="Bilbao"/>
    <x v="0"/>
    <n v="25"/>
  </r>
  <r>
    <s v="Mason Honda"/>
    <x v="0"/>
    <x v="0"/>
    <x v="1057"/>
    <s v="Valencia"/>
    <x v="0"/>
    <n v="50"/>
  </r>
  <r>
    <s v="Emma Jaguar"/>
    <x v="1"/>
    <x v="0"/>
    <x v="1058"/>
    <s v="Castilla La Mancha"/>
    <x v="0"/>
    <n v="58"/>
  </r>
  <r>
    <s v="Abigail Nissan"/>
    <x v="0"/>
    <x v="0"/>
    <x v="1059"/>
    <s v="Bilbao"/>
    <x v="0"/>
    <n v="25"/>
  </r>
  <r>
    <s v="Michael Audi"/>
    <x v="0"/>
    <x v="0"/>
    <x v="1060"/>
    <s v="Castilla y León"/>
    <x v="0"/>
    <n v="22"/>
  </r>
  <r>
    <s v="Mason Suzuki"/>
    <x v="1"/>
    <x v="1"/>
    <x v="1061"/>
    <s v="Castilla La Mancha"/>
    <x v="0"/>
    <n v="53"/>
  </r>
  <r>
    <s v="Mason Ferrari"/>
    <x v="0"/>
    <x v="1"/>
    <x v="1062"/>
    <s v="Madrid"/>
    <x v="0"/>
    <n v="42"/>
  </r>
  <r>
    <s v="Madison Wolks"/>
    <x v="3"/>
    <x v="1"/>
    <x v="1063"/>
    <s v="Bilbao"/>
    <x v="0"/>
    <n v="47"/>
  </r>
  <r>
    <s v="Noah Wolks"/>
    <x v="1"/>
    <x v="0"/>
    <x v="1064"/>
    <s v="Castilla La Mancha"/>
    <x v="0"/>
    <n v="53"/>
  </r>
  <r>
    <s v="Ethan Rolls"/>
    <x v="1"/>
    <x v="0"/>
    <x v="785"/>
    <s v="Baleares"/>
    <x v="0"/>
    <n v="57"/>
  </r>
  <r>
    <s v="Elizabeth Honda"/>
    <x v="0"/>
    <x v="0"/>
    <x v="1065"/>
    <s v="Madrid"/>
    <x v="0"/>
    <n v="21"/>
  </r>
  <r>
    <s v="Emma BMV"/>
    <x v="3"/>
    <x v="0"/>
    <x v="1066"/>
    <s v="Castilla La Mancha"/>
    <x v="0"/>
    <n v="66"/>
  </r>
  <r>
    <s v="Daniel Wolks"/>
    <x v="4"/>
    <x v="1"/>
    <x v="1067"/>
    <s v="Castilla y León"/>
    <x v="0"/>
    <n v="96"/>
  </r>
  <r>
    <s v="Isabella Hyundai"/>
    <x v="1"/>
    <x v="0"/>
    <x v="1068"/>
    <s v="Galicia"/>
    <x v="0"/>
    <n v="53"/>
  </r>
  <r>
    <s v="Mason Suzuki"/>
    <x v="0"/>
    <x v="1"/>
    <x v="1069"/>
    <s v="Asturias"/>
    <x v="0"/>
    <n v="34"/>
  </r>
  <r>
    <s v="Sophia Seat"/>
    <x v="3"/>
    <x v="0"/>
    <x v="1070"/>
    <s v="Andalucía"/>
    <x v="0"/>
    <n v="62"/>
  </r>
  <r>
    <s v="Jayden Ford"/>
    <x v="3"/>
    <x v="0"/>
    <x v="674"/>
    <s v="Baleares"/>
    <x v="0"/>
    <n v="47"/>
  </r>
  <r>
    <s v="Emily Audi"/>
    <x v="1"/>
    <x v="1"/>
    <x v="1071"/>
    <s v="Madrid"/>
    <x v="0"/>
    <n v="56"/>
  </r>
  <r>
    <s v="Aiden Chrysler"/>
    <x v="0"/>
    <x v="1"/>
    <x v="1072"/>
    <s v="Castilla La Mancha"/>
    <x v="0"/>
    <n v="20"/>
  </r>
  <r>
    <s v="Alexander Kia"/>
    <x v="1"/>
    <x v="1"/>
    <x v="1073"/>
    <s v="Bilbao"/>
    <x v="0"/>
    <n v="50"/>
  </r>
  <r>
    <s v="Olivia Renault"/>
    <x v="3"/>
    <x v="0"/>
    <x v="1"/>
    <s v="Madrid"/>
    <x v="0"/>
    <n v="57"/>
  </r>
  <r>
    <s v="Olivia Lexus"/>
    <x v="0"/>
    <x v="0"/>
    <x v="1074"/>
    <s v="Barcelona"/>
    <x v="0"/>
    <n v="36"/>
  </r>
  <r>
    <s v="Emily Ford"/>
    <x v="1"/>
    <x v="0"/>
    <x v="1075"/>
    <s v="Asturias"/>
    <x v="0"/>
    <n v="58"/>
  </r>
  <r>
    <s v="Liam Renault"/>
    <x v="3"/>
    <x v="0"/>
    <x v="1076"/>
    <s v="Asturias"/>
    <x v="0"/>
    <n v="60"/>
  </r>
  <r>
    <s v="Emma Jaguar"/>
    <x v="0"/>
    <x v="1"/>
    <x v="1077"/>
    <s v="Galicia"/>
    <x v="0"/>
    <n v="28"/>
  </r>
  <r>
    <s v="Alexander Dodge"/>
    <x v="1"/>
    <x v="1"/>
    <x v="1078"/>
    <s v="Castilla y León"/>
    <x v="0"/>
    <n v="51"/>
  </r>
  <r>
    <s v="Michael Ferrari"/>
    <x v="0"/>
    <x v="0"/>
    <x v="1079"/>
    <s v="Barcelona"/>
    <x v="0"/>
    <n v="25"/>
  </r>
  <r>
    <s v="Mason Rolls"/>
    <x v="1"/>
    <x v="0"/>
    <x v="1080"/>
    <s v="Bilbao"/>
    <x v="0"/>
    <n v="54"/>
  </r>
  <r>
    <s v="Chloe Suzuki"/>
    <x v="1"/>
    <x v="1"/>
    <x v="269"/>
    <s v="Barcelona"/>
    <x v="0"/>
    <n v="52"/>
  </r>
  <r>
    <s v="Jacob Kia"/>
    <x v="0"/>
    <x v="0"/>
    <x v="1081"/>
    <s v="Valencia"/>
    <x v="0"/>
    <n v="29"/>
  </r>
  <r>
    <s v="Isabella Hyundai"/>
    <x v="3"/>
    <x v="0"/>
    <x v="1082"/>
    <s v="Madrid"/>
    <x v="0"/>
    <n v="44"/>
  </r>
  <r>
    <s v="Jayden Rolls"/>
    <x v="4"/>
    <x v="1"/>
    <x v="1083"/>
    <s v="Bilbao"/>
    <x v="0"/>
    <n v="83"/>
  </r>
  <r>
    <s v="Olivia Chrysler"/>
    <x v="3"/>
    <x v="1"/>
    <x v="1084"/>
    <s v="Barcelona"/>
    <x v="0"/>
    <n v="52"/>
  </r>
  <r>
    <s v="Michael Chrysler"/>
    <x v="1"/>
    <x v="1"/>
    <x v="1085"/>
    <s v="Asturias"/>
    <x v="0"/>
    <n v="59"/>
  </r>
  <r>
    <s v="Jacob Renault"/>
    <x v="0"/>
    <x v="1"/>
    <x v="1086"/>
    <s v="Valencia"/>
    <x v="0"/>
    <n v="38"/>
  </r>
  <r>
    <s v="Aiden Ferrari"/>
    <x v="1"/>
    <x v="1"/>
    <x v="1087"/>
    <s v="Santander"/>
    <x v="0"/>
    <n v="54"/>
  </r>
  <r>
    <s v="Chloe Lexus"/>
    <x v="0"/>
    <x v="1"/>
    <x v="1088"/>
    <s v="Madrid"/>
    <x v="0"/>
    <n v="23"/>
  </r>
  <r>
    <s v="Jacob Chrysler"/>
    <x v="0"/>
    <x v="0"/>
    <x v="1089"/>
    <s v="Andalucía"/>
    <x v="0"/>
    <n v="42"/>
  </r>
  <r>
    <s v="Elizabeth Jeep"/>
    <x v="1"/>
    <x v="0"/>
    <x v="1090"/>
    <s v="Baleares"/>
    <x v="0"/>
    <n v="54"/>
  </r>
  <r>
    <s v="Aiden Lexus"/>
    <x v="1"/>
    <x v="0"/>
    <x v="1091"/>
    <s v="Barcelona"/>
    <x v="0"/>
    <n v="52"/>
  </r>
  <r>
    <s v="Chloe Lotus"/>
    <x v="3"/>
    <x v="0"/>
    <x v="1092"/>
    <s v="Santander"/>
    <x v="0"/>
    <n v="44"/>
  </r>
  <r>
    <s v="Aiden Lotus"/>
    <x v="0"/>
    <x v="1"/>
    <x v="1093"/>
    <s v="Bilbao"/>
    <x v="0"/>
    <n v="28"/>
  </r>
  <r>
    <s v="Jacob Ferrari"/>
    <x v="1"/>
    <x v="1"/>
    <x v="1094"/>
    <s v="Castilla La Mancha"/>
    <x v="0"/>
    <n v="58"/>
  </r>
  <r>
    <s v="Sophia Nissan"/>
    <x v="0"/>
    <x v="1"/>
    <x v="1095"/>
    <s v="Madrid"/>
    <x v="0"/>
    <n v="48"/>
  </r>
  <r>
    <s v="Madison Dodge"/>
    <x v="0"/>
    <x v="0"/>
    <x v="1096"/>
    <s v="Valencia"/>
    <x v="0"/>
    <n v="43"/>
  </r>
  <r>
    <s v="Michael Daewo"/>
    <x v="1"/>
    <x v="1"/>
    <x v="1097"/>
    <s v="Baleares"/>
    <x v="0"/>
    <n v="54"/>
  </r>
  <r>
    <s v="Chloe Kia"/>
    <x v="0"/>
    <x v="0"/>
    <x v="1098"/>
    <s v="Castilla La Mancha"/>
    <x v="0"/>
    <n v="43"/>
  </r>
  <r>
    <s v="Emma Kia"/>
    <x v="0"/>
    <x v="0"/>
    <x v="1099"/>
    <s v="Barcelona"/>
    <x v="0"/>
    <n v="30"/>
  </r>
  <r>
    <s v="Emily Nissan"/>
    <x v="3"/>
    <x v="0"/>
    <x v="1100"/>
    <s v="Barcelona"/>
    <x v="0"/>
    <n v="63"/>
  </r>
  <r>
    <s v="Aiden Dodge"/>
    <x v="3"/>
    <x v="0"/>
    <x v="1101"/>
    <s v="Santander"/>
    <x v="0"/>
    <n v="41"/>
  </r>
  <r>
    <s v="Chloe Wolks"/>
    <x v="0"/>
    <x v="0"/>
    <x v="1102"/>
    <s v="Barcelona"/>
    <x v="0"/>
    <n v="45"/>
  </r>
  <r>
    <s v="Elizabeth Chrysler"/>
    <x v="2"/>
    <x v="0"/>
    <x v="1103"/>
    <s v="Madrid"/>
    <x v="0"/>
    <n v="71"/>
  </r>
  <r>
    <s v="Madison Lexus"/>
    <x v="0"/>
    <x v="1"/>
    <x v="1104"/>
    <s v="Galicia"/>
    <x v="0"/>
    <n v="24"/>
  </r>
  <r>
    <s v="Jacob Jeep"/>
    <x v="4"/>
    <x v="1"/>
    <x v="1105"/>
    <s v="Castilla La Mancha"/>
    <x v="0"/>
    <n v="96"/>
  </r>
  <r>
    <s v="Ethan Ford"/>
    <x v="0"/>
    <x v="0"/>
    <x v="1106"/>
    <s v="Castilla La Mancha"/>
    <x v="0"/>
    <n v="21"/>
  </r>
  <r>
    <s v="Noah Rolls"/>
    <x v="2"/>
    <x v="0"/>
    <x v="1107"/>
    <s v="Asturias"/>
    <x v="0"/>
    <n v="95"/>
  </r>
  <r>
    <s v="Jacob Range"/>
    <x v="0"/>
    <x v="1"/>
    <x v="89"/>
    <s v="Santander"/>
    <x v="0"/>
    <n v="43"/>
  </r>
  <r>
    <s v="Olivia BMV"/>
    <x v="2"/>
    <x v="0"/>
    <x v="1108"/>
    <s v="Madrid"/>
    <x v="0"/>
    <n v="6"/>
  </r>
  <r>
    <s v="Mason Kia"/>
    <x v="1"/>
    <x v="1"/>
    <x v="1109"/>
    <s v="Galicia"/>
    <x v="0"/>
    <n v="56"/>
  </r>
  <r>
    <s v="Emma Range"/>
    <x v="1"/>
    <x v="1"/>
    <x v="1110"/>
    <s v="Santander"/>
    <x v="0"/>
    <n v="55"/>
  </r>
  <r>
    <s v="Noah Toyota"/>
    <x v="4"/>
    <x v="1"/>
    <x v="1111"/>
    <s v="Asturias"/>
    <x v="0"/>
    <n v="75"/>
  </r>
  <r>
    <s v="Aiden Seat"/>
    <x v="3"/>
    <x v="1"/>
    <x v="1112"/>
    <s v="Galicia"/>
    <x v="0"/>
    <n v="55"/>
  </r>
  <r>
    <s v="Olivia Toyota"/>
    <x v="3"/>
    <x v="1"/>
    <x v="1113"/>
    <s v="Madrid"/>
    <x v="0"/>
    <n v="68"/>
  </r>
  <r>
    <s v="Liam Chrysler"/>
    <x v="0"/>
    <x v="0"/>
    <x v="1114"/>
    <s v="Galicia"/>
    <x v="0"/>
    <n v="55"/>
  </r>
  <r>
    <s v="Aiden Toyota"/>
    <x v="1"/>
    <x v="0"/>
    <x v="1115"/>
    <s v="Madrid"/>
    <x v="0"/>
    <n v="59"/>
  </r>
  <r>
    <s v="Sophia Nissan"/>
    <x v="0"/>
    <x v="0"/>
    <x v="1031"/>
    <s v="Bilbao"/>
    <x v="0"/>
    <n v="27"/>
  </r>
  <r>
    <s v="Michael Hyundai"/>
    <x v="3"/>
    <x v="0"/>
    <x v="1116"/>
    <s v="Madrid"/>
    <x v="0"/>
    <n v="47"/>
  </r>
  <r>
    <s v="Mia Hyundai"/>
    <x v="1"/>
    <x v="1"/>
    <x v="1117"/>
    <s v="Barcelona"/>
    <x v="0"/>
    <n v="52"/>
  </r>
  <r>
    <s v="William BMV"/>
    <x v="0"/>
    <x v="0"/>
    <x v="1118"/>
    <s v="Castilla y León"/>
    <x v="0"/>
    <n v="52"/>
  </r>
  <r>
    <s v="Madison Seat"/>
    <x v="2"/>
    <x v="1"/>
    <x v="1119"/>
    <s v="Baleares"/>
    <x v="0"/>
    <n v="36"/>
  </r>
  <r>
    <s v="Madison Jeep"/>
    <x v="0"/>
    <x v="1"/>
    <x v="1120"/>
    <s v="Madrid"/>
    <x v="0"/>
    <n v="38"/>
  </r>
  <r>
    <s v="Alexander Range"/>
    <x v="0"/>
    <x v="0"/>
    <x v="1121"/>
    <s v="Asturias"/>
    <x v="0"/>
    <n v="48"/>
  </r>
  <r>
    <s v="Daniel Seat"/>
    <x v="1"/>
    <x v="0"/>
    <x v="1122"/>
    <s v="Madrid"/>
    <x v="0"/>
    <n v="53"/>
  </r>
  <r>
    <s v="Elizabeth Audi"/>
    <x v="0"/>
    <x v="0"/>
    <x v="1123"/>
    <s v="Barcelona"/>
    <x v="0"/>
    <n v="36"/>
  </r>
  <r>
    <s v="Olivia Ferrari"/>
    <x v="4"/>
    <x v="1"/>
    <x v="1124"/>
    <s v="Asturias"/>
    <x v="0"/>
    <n v="82"/>
  </r>
  <r>
    <s v="Ethan Dodge"/>
    <x v="0"/>
    <x v="1"/>
    <x v="1125"/>
    <s v="Barcelona"/>
    <x v="0"/>
    <n v="39"/>
  </r>
  <r>
    <s v="Ethan Range"/>
    <x v="2"/>
    <x v="1"/>
    <x v="731"/>
    <s v="Bilbao"/>
    <x v="0"/>
    <n v="32"/>
  </r>
  <r>
    <s v="Daniel Chrysler"/>
    <x v="1"/>
    <x v="0"/>
    <x v="1126"/>
    <s v="Madrid"/>
    <x v="0"/>
    <n v="55"/>
  </r>
  <r>
    <s v="Aiden Ford"/>
    <x v="3"/>
    <x v="1"/>
    <x v="1127"/>
    <s v="Valencia"/>
    <x v="0"/>
    <n v="56"/>
  </r>
  <r>
    <s v="Aiden Nissan"/>
    <x v="2"/>
    <x v="1"/>
    <x v="1128"/>
    <s v="Madrid"/>
    <x v="0"/>
    <n v="95"/>
  </r>
  <r>
    <s v="Mason Jeep"/>
    <x v="3"/>
    <x v="1"/>
    <x v="1129"/>
    <s v="Galicia"/>
    <x v="0"/>
    <n v="52"/>
  </r>
  <r>
    <s v="Jacob Rolls"/>
    <x v="0"/>
    <x v="1"/>
    <x v="1130"/>
    <s v="Galicia"/>
    <x v="0"/>
    <n v="24"/>
  </r>
  <r>
    <s v="Mia Ferrari"/>
    <x v="1"/>
    <x v="0"/>
    <x v="863"/>
    <s v="Barcelona"/>
    <x v="0"/>
    <n v="52"/>
  </r>
  <r>
    <s v="Daniel Lotus"/>
    <x v="1"/>
    <x v="0"/>
    <x v="1131"/>
    <s v="Castilla y León"/>
    <x v="0"/>
    <n v="58"/>
  </r>
  <r>
    <s v="Sophia Nissan"/>
    <x v="3"/>
    <x v="1"/>
    <x v="1132"/>
    <s v="Valencia"/>
    <x v="0"/>
    <n v="48"/>
  </r>
  <r>
    <s v="Liam Kia"/>
    <x v="0"/>
    <x v="1"/>
    <x v="1133"/>
    <s v="Castilla La Mancha"/>
    <x v="0"/>
    <n v="43"/>
  </r>
  <r>
    <s v="Aiden Renault"/>
    <x v="1"/>
    <x v="0"/>
    <x v="1134"/>
    <s v="Madrid"/>
    <x v="0"/>
    <n v="59"/>
  </r>
  <r>
    <s v="Aiden Wolks"/>
    <x v="3"/>
    <x v="1"/>
    <x v="1135"/>
    <s v="Madrid"/>
    <x v="0"/>
    <n v="56"/>
  </r>
  <r>
    <s v="Aiden Suzuki"/>
    <x v="0"/>
    <x v="0"/>
    <x v="1136"/>
    <s v="Barcelona"/>
    <x v="0"/>
    <n v="42"/>
  </r>
  <r>
    <s v="Sophia BMV"/>
    <x v="0"/>
    <x v="1"/>
    <x v="1137"/>
    <s v="Madrid"/>
    <x v="0"/>
    <n v="40"/>
  </r>
  <r>
    <s v="Jacob Suzuki"/>
    <x v="3"/>
    <x v="1"/>
    <x v="1138"/>
    <s v="Castilla y León"/>
    <x v="0"/>
    <n v="55"/>
  </r>
  <r>
    <s v="Ava Ford"/>
    <x v="0"/>
    <x v="1"/>
    <x v="1139"/>
    <s v="Barcelona"/>
    <x v="0"/>
    <n v="24"/>
  </r>
  <r>
    <s v="Chloe Range"/>
    <x v="3"/>
    <x v="1"/>
    <x v="1140"/>
    <s v="Bilbao"/>
    <x v="0"/>
    <n v="68"/>
  </r>
  <r>
    <s v="Daniel Jeep"/>
    <x v="0"/>
    <x v="1"/>
    <x v="1141"/>
    <s v="Castilla y León"/>
    <x v="0"/>
    <n v="27"/>
  </r>
  <r>
    <s v="Daniel Audi"/>
    <x v="0"/>
    <x v="0"/>
    <x v="1142"/>
    <s v="Madrid"/>
    <x v="0"/>
    <n v="41"/>
  </r>
  <r>
    <s v="Jacob Renault"/>
    <x v="3"/>
    <x v="1"/>
    <x v="1143"/>
    <s v="Castilla La Mancha"/>
    <x v="0"/>
    <n v="47"/>
  </r>
  <r>
    <s v="Liam Hyundai"/>
    <x v="4"/>
    <x v="0"/>
    <x v="1144"/>
    <s v="Galicia"/>
    <x v="0"/>
    <n v="83"/>
  </r>
  <r>
    <s v="Alexander Lotus"/>
    <x v="3"/>
    <x v="1"/>
    <x v="1145"/>
    <s v="Barcelona"/>
    <x v="0"/>
    <n v="65"/>
  </r>
  <r>
    <s v="Ethan Lotus"/>
    <x v="0"/>
    <x v="1"/>
    <x v="1146"/>
    <s v="Galicia"/>
    <x v="0"/>
    <n v="29"/>
  </r>
  <r>
    <s v="Olivia Suzuki"/>
    <x v="4"/>
    <x v="0"/>
    <x v="1147"/>
    <s v="Galicia"/>
    <x v="0"/>
    <n v="75"/>
  </r>
  <r>
    <s v="Alexander Daewo"/>
    <x v="3"/>
    <x v="1"/>
    <x v="1148"/>
    <s v="Asturias"/>
    <x v="0"/>
    <n v="49"/>
  </r>
  <r>
    <s v="Sophia Renault"/>
    <x v="0"/>
    <x v="0"/>
    <x v="1149"/>
    <s v="Santander"/>
    <x v="0"/>
    <n v="26"/>
  </r>
  <r>
    <s v="Emma Ferrari"/>
    <x v="4"/>
    <x v="1"/>
    <x v="1150"/>
    <s v="Madrid"/>
    <x v="0"/>
    <n v="95"/>
  </r>
  <r>
    <s v="Mason Jeep"/>
    <x v="0"/>
    <x v="1"/>
    <x v="1151"/>
    <s v="Castilla La Mancha"/>
    <x v="0"/>
    <n v="23"/>
  </r>
  <r>
    <s v="Emily Jaguar"/>
    <x v="0"/>
    <x v="1"/>
    <x v="1152"/>
    <s v="Madrid"/>
    <x v="0"/>
    <n v="60"/>
  </r>
  <r>
    <s v="Sophia Renault"/>
    <x v="4"/>
    <x v="0"/>
    <x v="1153"/>
    <s v="Madrid"/>
    <x v="0"/>
    <n v="91"/>
  </r>
  <r>
    <s v="Ethan Chrysler"/>
    <x v="0"/>
    <x v="1"/>
    <x v="1154"/>
    <s v="Asturias"/>
    <x v="0"/>
    <n v="45"/>
  </r>
  <r>
    <s v="Noah BMV"/>
    <x v="1"/>
    <x v="0"/>
    <x v="1155"/>
    <s v="Castilla La Mancha"/>
    <x v="0"/>
    <n v="50"/>
  </r>
  <r>
    <s v="Noah Chrysler"/>
    <x v="4"/>
    <x v="1"/>
    <x v="838"/>
    <s v="Valencia"/>
    <x v="0"/>
    <n v="98"/>
  </r>
  <r>
    <s v="Alexander Toyota"/>
    <x v="3"/>
    <x v="0"/>
    <x v="336"/>
    <s v="Santander"/>
    <x v="0"/>
    <n v="66"/>
  </r>
  <r>
    <s v="Emily Lexus"/>
    <x v="0"/>
    <x v="1"/>
    <x v="1156"/>
    <s v="Valencia"/>
    <x v="0"/>
    <n v="37"/>
  </r>
  <r>
    <s v="Olivia Ford"/>
    <x v="0"/>
    <x v="1"/>
    <x v="1157"/>
    <s v="Baleares"/>
    <x v="0"/>
    <n v="43"/>
  </r>
  <r>
    <s v="Elizabeth Hyundai"/>
    <x v="1"/>
    <x v="1"/>
    <x v="1158"/>
    <s v="Andalucía"/>
    <x v="0"/>
    <n v="52"/>
  </r>
  <r>
    <s v="Emma Seat"/>
    <x v="4"/>
    <x v="0"/>
    <x v="1159"/>
    <s v="Galicia"/>
    <x v="0"/>
    <n v="98"/>
  </r>
  <r>
    <s v="Mia Lexus"/>
    <x v="3"/>
    <x v="1"/>
    <x v="1160"/>
    <s v="Andalucía"/>
    <x v="0"/>
    <n v="60"/>
  </r>
  <r>
    <s v="Abigail Kia"/>
    <x v="0"/>
    <x v="0"/>
    <x v="1161"/>
    <s v="Valencia"/>
    <x v="0"/>
    <n v="33"/>
  </r>
  <r>
    <s v="Olivia Suzuki"/>
    <x v="3"/>
    <x v="1"/>
    <x v="1162"/>
    <s v="Madrid"/>
    <x v="0"/>
    <n v="68"/>
  </r>
  <r>
    <s v="Ava Toyota"/>
    <x v="0"/>
    <x v="1"/>
    <x v="1163"/>
    <s v="Castilla y León"/>
    <x v="0"/>
    <n v="46"/>
  </r>
  <r>
    <s v="William Nissan"/>
    <x v="1"/>
    <x v="1"/>
    <x v="1164"/>
    <s v="Asturias"/>
    <x v="0"/>
    <n v="57"/>
  </r>
  <r>
    <s v="Jacob Lotus"/>
    <x v="0"/>
    <x v="1"/>
    <x v="1165"/>
    <s v="Castilla La Mancha"/>
    <x v="0"/>
    <n v="47"/>
  </r>
  <r>
    <s v="Sophia Hyundai"/>
    <x v="2"/>
    <x v="1"/>
    <x v="1166"/>
    <s v="Castilla y León"/>
    <x v="0"/>
    <n v="40"/>
  </r>
  <r>
    <s v="Emma Hyundai"/>
    <x v="0"/>
    <x v="1"/>
    <x v="1167"/>
    <s v="Madrid"/>
    <x v="0"/>
    <n v="44"/>
  </r>
  <r>
    <s v="Abigail Toyota"/>
    <x v="3"/>
    <x v="0"/>
    <x v="1168"/>
    <s v="Castilla y León"/>
    <x v="0"/>
    <n v="56"/>
  </r>
  <r>
    <s v="Isabella Dodge"/>
    <x v="3"/>
    <x v="0"/>
    <x v="1169"/>
    <s v="Castilla La Mancha"/>
    <x v="0"/>
    <n v="59"/>
  </r>
  <r>
    <s v="Emma Nissan"/>
    <x v="1"/>
    <x v="1"/>
    <x v="1170"/>
    <s v="Bilbao"/>
    <x v="0"/>
    <n v="51"/>
  </r>
  <r>
    <s v="Abigail Jaguar"/>
    <x v="3"/>
    <x v="1"/>
    <x v="1171"/>
    <s v="Bilbao"/>
    <x v="0"/>
    <n v="67"/>
  </r>
  <r>
    <s v="Sophia Dodge"/>
    <x v="3"/>
    <x v="1"/>
    <x v="1172"/>
    <s v="Castilla y León"/>
    <x v="0"/>
    <n v="49"/>
  </r>
  <r>
    <s v="Chloe Toyota"/>
    <x v="1"/>
    <x v="0"/>
    <x v="1173"/>
    <s v="Andalucía"/>
    <x v="0"/>
    <n v="59"/>
  </r>
  <r>
    <s v="Jacob Nissan"/>
    <x v="0"/>
    <x v="1"/>
    <x v="1115"/>
    <s v="Galicia"/>
    <x v="0"/>
    <n v="33"/>
  </r>
  <r>
    <s v="Emily Lotus"/>
    <x v="0"/>
    <x v="1"/>
    <x v="1174"/>
    <s v="Baleares"/>
    <x v="0"/>
    <n v="52"/>
  </r>
  <r>
    <s v="Emily Seat"/>
    <x v="0"/>
    <x v="1"/>
    <x v="1175"/>
    <s v="Barcelona"/>
    <x v="0"/>
    <n v="59"/>
  </r>
  <r>
    <s v="Isabella Toyota"/>
    <x v="1"/>
    <x v="0"/>
    <x v="1176"/>
    <s v="Bilbao"/>
    <x v="0"/>
    <n v="54"/>
  </r>
  <r>
    <s v="Ethan Seat"/>
    <x v="0"/>
    <x v="1"/>
    <x v="1177"/>
    <s v="Madrid"/>
    <x v="0"/>
    <n v="58"/>
  </r>
  <r>
    <s v="Alexander Lexus"/>
    <x v="0"/>
    <x v="0"/>
    <x v="1178"/>
    <s v="Madrid"/>
    <x v="0"/>
    <n v="28"/>
  </r>
  <r>
    <s v="Aiden Jeep"/>
    <x v="0"/>
    <x v="1"/>
    <x v="1179"/>
    <s v="Galicia"/>
    <x v="0"/>
    <n v="56"/>
  </r>
  <r>
    <s v="Emma Jaguar"/>
    <x v="3"/>
    <x v="1"/>
    <x v="1180"/>
    <s v="Bilbao"/>
    <x v="0"/>
    <n v="57"/>
  </r>
  <r>
    <s v="Aiden Suzuki"/>
    <x v="0"/>
    <x v="1"/>
    <x v="1181"/>
    <s v="Bilbao"/>
    <x v="0"/>
    <n v="39"/>
  </r>
  <r>
    <s v="Emma Rolls"/>
    <x v="2"/>
    <x v="1"/>
    <x v="1182"/>
    <s v="Galicia"/>
    <x v="0"/>
    <n v="87"/>
  </r>
  <r>
    <s v="Liam Audi"/>
    <x v="0"/>
    <x v="0"/>
    <x v="1183"/>
    <s v="Bilbao"/>
    <x v="0"/>
    <n v="39"/>
  </r>
  <r>
    <s v="Jacob Renault"/>
    <x v="0"/>
    <x v="1"/>
    <x v="1184"/>
    <s v="Asturias"/>
    <x v="0"/>
    <n v="29"/>
  </r>
  <r>
    <s v="Sophia Lotus"/>
    <x v="0"/>
    <x v="0"/>
    <x v="1185"/>
    <s v="Baleares"/>
    <x v="0"/>
    <n v="51"/>
  </r>
  <r>
    <s v="Isabella Lotus"/>
    <x v="4"/>
    <x v="1"/>
    <x v="825"/>
    <s v="Andalucía"/>
    <x v="0"/>
    <n v="70"/>
  </r>
  <r>
    <s v="Mason Audi"/>
    <x v="0"/>
    <x v="1"/>
    <x v="1186"/>
    <s v="Santander"/>
    <x v="0"/>
    <n v="39"/>
  </r>
  <r>
    <s v="Abigail Toyota"/>
    <x v="3"/>
    <x v="0"/>
    <x v="1187"/>
    <s v="Barcelona"/>
    <x v="0"/>
    <n v="61"/>
  </r>
  <r>
    <s v="Aiden Renault"/>
    <x v="1"/>
    <x v="1"/>
    <x v="1188"/>
    <s v="Barcelona"/>
    <x v="0"/>
    <n v="54"/>
  </r>
  <r>
    <s v="Jacob Range"/>
    <x v="0"/>
    <x v="1"/>
    <x v="1189"/>
    <s v="Castilla y León"/>
    <x v="0"/>
    <n v="27"/>
  </r>
  <r>
    <s v="Isabella Ferrari"/>
    <x v="0"/>
    <x v="0"/>
    <x v="1190"/>
    <s v="Madrid"/>
    <x v="0"/>
    <n v="37"/>
  </r>
  <r>
    <s v="Madison BMV"/>
    <x v="0"/>
    <x v="1"/>
    <x v="1191"/>
    <s v="Andalucía"/>
    <x v="0"/>
    <n v="38"/>
  </r>
  <r>
    <s v="William Renault"/>
    <x v="0"/>
    <x v="0"/>
    <x v="1192"/>
    <s v="Asturias"/>
    <x v="0"/>
    <n v="50"/>
  </r>
  <r>
    <s v="Ethan Rolls"/>
    <x v="0"/>
    <x v="0"/>
    <x v="1193"/>
    <s v="Barcelona"/>
    <x v="0"/>
    <n v="56"/>
  </r>
  <r>
    <s v="Madison Seat"/>
    <x v="1"/>
    <x v="0"/>
    <x v="1194"/>
    <s v="Castilla La Mancha"/>
    <x v="0"/>
    <n v="59"/>
  </r>
  <r>
    <s v="Abigail Seat"/>
    <x v="0"/>
    <x v="1"/>
    <x v="1195"/>
    <s v="Barcelona"/>
    <x v="0"/>
    <n v="40"/>
  </r>
  <r>
    <s v="Michael Ford"/>
    <x v="1"/>
    <x v="0"/>
    <x v="1196"/>
    <s v="Barcelona"/>
    <x v="0"/>
    <n v="59"/>
  </r>
  <r>
    <s v="Isabella Daewo"/>
    <x v="1"/>
    <x v="0"/>
    <x v="1197"/>
    <s v="Bilbao"/>
    <x v="0"/>
    <n v="54"/>
  </r>
  <r>
    <s v="Jacob Chrysler"/>
    <x v="0"/>
    <x v="1"/>
    <x v="1198"/>
    <s v="Santander"/>
    <x v="0"/>
    <n v="52"/>
  </r>
  <r>
    <s v="Alexander Seat"/>
    <x v="0"/>
    <x v="0"/>
    <x v="1199"/>
    <s v="Barcelona"/>
    <x v="0"/>
    <n v="56"/>
  </r>
  <r>
    <s v="Noah Lexus"/>
    <x v="1"/>
    <x v="0"/>
    <x v="1200"/>
    <s v="Santander"/>
    <x v="0"/>
    <n v="57"/>
  </r>
  <r>
    <s v="Jayden Wolks"/>
    <x v="3"/>
    <x v="1"/>
    <x v="1201"/>
    <s v="Castilla La Mancha"/>
    <x v="0"/>
    <n v="47"/>
  </r>
  <r>
    <s v="Mason Chrysler"/>
    <x v="1"/>
    <x v="0"/>
    <x v="1202"/>
    <s v="Madrid"/>
    <x v="0"/>
    <n v="58"/>
  </r>
  <r>
    <s v="Olivia Jeep"/>
    <x v="0"/>
    <x v="0"/>
    <x v="1203"/>
    <s v="Galicia"/>
    <x v="0"/>
    <n v="44"/>
  </r>
  <r>
    <s v="Isabella Suzuki"/>
    <x v="0"/>
    <x v="1"/>
    <x v="1204"/>
    <s v="Madrid"/>
    <x v="0"/>
    <n v="60"/>
  </r>
  <r>
    <s v="Madison Renault"/>
    <x v="2"/>
    <x v="0"/>
    <x v="1205"/>
    <s v="Andalucía"/>
    <x v="0"/>
    <n v="9"/>
  </r>
  <r>
    <s v="Daniel Hyundai"/>
    <x v="0"/>
    <x v="1"/>
    <x v="1206"/>
    <s v="Asturias"/>
    <x v="0"/>
    <n v="40"/>
  </r>
  <r>
    <s v="Liam Kia"/>
    <x v="3"/>
    <x v="0"/>
    <x v="1207"/>
    <s v="Baleares"/>
    <x v="0"/>
    <n v="60"/>
  </r>
  <r>
    <s v="Mason Renault"/>
    <x v="3"/>
    <x v="0"/>
    <x v="1208"/>
    <s v="Castilla y León"/>
    <x v="0"/>
    <n v="66"/>
  </r>
  <r>
    <s v="Isabella Audi"/>
    <x v="0"/>
    <x v="0"/>
    <x v="1209"/>
    <s v="Andalucía"/>
    <x v="0"/>
    <n v="35"/>
  </r>
  <r>
    <s v="Ava Nissan"/>
    <x v="0"/>
    <x v="1"/>
    <x v="1210"/>
    <s v="Valencia"/>
    <x v="0"/>
    <n v="39"/>
  </r>
  <r>
    <s v="Abigail Jaguar"/>
    <x v="0"/>
    <x v="1"/>
    <x v="1211"/>
    <s v="Castilla La Mancha"/>
    <x v="0"/>
    <n v="44"/>
  </r>
  <r>
    <s v="Olivia Jaguar"/>
    <x v="1"/>
    <x v="0"/>
    <x v="1212"/>
    <s v="Santander"/>
    <x v="0"/>
    <n v="51"/>
  </r>
  <r>
    <s v="Ava Audi"/>
    <x v="0"/>
    <x v="1"/>
    <x v="1213"/>
    <s v="Valencia"/>
    <x v="0"/>
    <n v="59"/>
  </r>
  <r>
    <s v="Madison Lexus"/>
    <x v="0"/>
    <x v="0"/>
    <x v="1214"/>
    <s v="Madrid"/>
    <x v="0"/>
    <n v="36"/>
  </r>
  <r>
    <s v="Elizabeth Daewo"/>
    <x v="1"/>
    <x v="1"/>
    <x v="1215"/>
    <s v="Castilla y León"/>
    <x v="0"/>
    <n v="55"/>
  </r>
  <r>
    <s v="Emily Dodge"/>
    <x v="3"/>
    <x v="0"/>
    <x v="1216"/>
    <s v="Andalucía"/>
    <x v="0"/>
    <n v="51"/>
  </r>
  <r>
    <s v="Jacob Wolks"/>
    <x v="2"/>
    <x v="0"/>
    <x v="1217"/>
    <s v="Castilla La Mancha"/>
    <x v="0"/>
    <n v="67"/>
  </r>
  <r>
    <s v="Mia Nissan"/>
    <x v="1"/>
    <x v="1"/>
    <x v="1218"/>
    <s v="Santander"/>
    <x v="0"/>
    <n v="56"/>
  </r>
  <r>
    <s v="Noah Jeep"/>
    <x v="3"/>
    <x v="1"/>
    <x v="1219"/>
    <s v="Barcelona"/>
    <x v="0"/>
    <n v="49"/>
  </r>
  <r>
    <s v="Mason Wolks"/>
    <x v="0"/>
    <x v="0"/>
    <x v="1220"/>
    <s v="Valencia"/>
    <x v="0"/>
    <n v="23"/>
  </r>
  <r>
    <s v="William Renault"/>
    <x v="0"/>
    <x v="1"/>
    <x v="1221"/>
    <s v="Barcelona"/>
    <x v="0"/>
    <n v="56"/>
  </r>
  <r>
    <s v="Chloe BMV"/>
    <x v="0"/>
    <x v="1"/>
    <x v="1222"/>
    <s v="Castilla y León"/>
    <x v="0"/>
    <n v="28"/>
  </r>
  <r>
    <s v="Mia Seat"/>
    <x v="0"/>
    <x v="1"/>
    <x v="1223"/>
    <s v="Castilla La Mancha"/>
    <x v="0"/>
    <n v="27"/>
  </r>
  <r>
    <s v="Isabella Nissan"/>
    <x v="0"/>
    <x v="1"/>
    <x v="968"/>
    <s v="Madrid"/>
    <x v="0"/>
    <n v="33"/>
  </r>
  <r>
    <s v="Mia Jeep"/>
    <x v="2"/>
    <x v="0"/>
    <x v="1224"/>
    <s v="Bilbao"/>
    <x v="0"/>
    <n v="9"/>
  </r>
  <r>
    <s v="Liam Toyota"/>
    <x v="0"/>
    <x v="0"/>
    <x v="693"/>
    <s v="Santander"/>
    <x v="0"/>
    <n v="41"/>
  </r>
  <r>
    <s v="Madison Rolls"/>
    <x v="2"/>
    <x v="1"/>
    <x v="1225"/>
    <s v="Galicia"/>
    <x v="0"/>
    <n v="66"/>
  </r>
  <r>
    <s v="Daniel Chrysler"/>
    <x v="1"/>
    <x v="0"/>
    <x v="1226"/>
    <s v="Andalucía"/>
    <x v="0"/>
    <n v="58"/>
  </r>
  <r>
    <s v="Chloe Seat"/>
    <x v="0"/>
    <x v="1"/>
    <x v="1227"/>
    <s v="Asturias"/>
    <x v="0"/>
    <n v="28"/>
  </r>
  <r>
    <s v="Aiden Jeep"/>
    <x v="2"/>
    <x v="1"/>
    <x v="1228"/>
    <s v="Santander"/>
    <x v="0"/>
    <n v="56"/>
  </r>
  <r>
    <s v="Michael Jeep"/>
    <x v="2"/>
    <x v="0"/>
    <x v="1229"/>
    <s v="Galicia"/>
    <x v="0"/>
    <n v="36"/>
  </r>
  <r>
    <s v="Sophia Ferrari"/>
    <x v="0"/>
    <x v="0"/>
    <x v="1230"/>
    <s v="Andalucía"/>
    <x v="0"/>
    <n v="31"/>
  </r>
  <r>
    <s v="Olivia Renault"/>
    <x v="1"/>
    <x v="0"/>
    <x v="341"/>
    <s v="Valencia"/>
    <x v="0"/>
    <n v="51"/>
  </r>
  <r>
    <s v="Elizabeth Toyota"/>
    <x v="0"/>
    <x v="0"/>
    <x v="1231"/>
    <s v="Santander"/>
    <x v="0"/>
    <n v="25"/>
  </r>
  <r>
    <s v="Elizabeth Chrysler"/>
    <x v="0"/>
    <x v="0"/>
    <x v="1232"/>
    <s v="Andalucía"/>
    <x v="0"/>
    <n v="57"/>
  </r>
  <r>
    <s v="Noah Chrysler"/>
    <x v="0"/>
    <x v="1"/>
    <x v="1233"/>
    <s v="Madrid"/>
    <x v="0"/>
    <n v="25"/>
  </r>
  <r>
    <s v="Alexander Ford"/>
    <x v="4"/>
    <x v="0"/>
    <x v="1234"/>
    <s v="Galicia"/>
    <x v="0"/>
    <n v="87"/>
  </r>
  <r>
    <s v="Isabella Lotus"/>
    <x v="3"/>
    <x v="1"/>
    <x v="1235"/>
    <s v="Madrid"/>
    <x v="0"/>
    <n v="47"/>
  </r>
  <r>
    <s v="Mia Seat"/>
    <x v="3"/>
    <x v="1"/>
    <x v="1236"/>
    <s v="Barcelona"/>
    <x v="0"/>
    <n v="41"/>
  </r>
  <r>
    <s v="Michael Hyundai"/>
    <x v="3"/>
    <x v="0"/>
    <x v="1237"/>
    <s v="Baleares"/>
    <x v="0"/>
    <n v="70"/>
  </r>
  <r>
    <s v="Noah Range"/>
    <x v="1"/>
    <x v="0"/>
    <x v="1238"/>
    <s v="Baleares"/>
    <x v="0"/>
    <n v="58"/>
  </r>
  <r>
    <s v="Isabella Lotus"/>
    <x v="3"/>
    <x v="1"/>
    <x v="1239"/>
    <s v="Galicia"/>
    <x v="0"/>
    <n v="57"/>
  </r>
  <r>
    <s v="Ethan Hyundai"/>
    <x v="3"/>
    <x v="1"/>
    <x v="1240"/>
    <s v="Castilla y León"/>
    <x v="0"/>
    <n v="60"/>
  </r>
  <r>
    <s v="Daniel Wolks"/>
    <x v="3"/>
    <x v="0"/>
    <x v="1241"/>
    <s v="Galicia"/>
    <x v="0"/>
    <n v="51"/>
  </r>
  <r>
    <s v="Isabella Suzuki"/>
    <x v="2"/>
    <x v="1"/>
    <x v="1242"/>
    <s v="Asturias"/>
    <x v="0"/>
    <n v="95"/>
  </r>
  <r>
    <s v="Noah Range"/>
    <x v="0"/>
    <x v="1"/>
    <x v="1243"/>
    <s v="Castilla La Mancha"/>
    <x v="0"/>
    <n v="30"/>
  </r>
  <r>
    <s v="Jayden Jeep"/>
    <x v="1"/>
    <x v="0"/>
    <x v="1244"/>
    <s v="Asturias"/>
    <x v="0"/>
    <n v="53"/>
  </r>
  <r>
    <s v="Alexander Kia"/>
    <x v="1"/>
    <x v="1"/>
    <x v="1245"/>
    <s v="Bilbao"/>
    <x v="0"/>
    <n v="52"/>
  </r>
  <r>
    <s v="Sophia Lexus"/>
    <x v="0"/>
    <x v="1"/>
    <x v="819"/>
    <s v="Bilbao"/>
    <x v="0"/>
    <n v="40"/>
  </r>
  <r>
    <s v="Mia BMV"/>
    <x v="0"/>
    <x v="0"/>
    <x v="1246"/>
    <s v="Galicia"/>
    <x v="0"/>
    <n v="26"/>
  </r>
  <r>
    <s v="Aiden Jaguar"/>
    <x v="3"/>
    <x v="0"/>
    <x v="1247"/>
    <s v="Barcelona"/>
    <x v="0"/>
    <n v="66"/>
  </r>
  <r>
    <s v="Abigail Daewo"/>
    <x v="0"/>
    <x v="0"/>
    <x v="1248"/>
    <s v="Santander"/>
    <x v="0"/>
    <n v="30"/>
  </r>
  <r>
    <s v="Elizabeth Audi"/>
    <x v="1"/>
    <x v="1"/>
    <x v="1249"/>
    <s v="Asturias"/>
    <x v="0"/>
    <n v="52"/>
  </r>
  <r>
    <s v="Mia Range"/>
    <x v="0"/>
    <x v="0"/>
    <x v="1250"/>
    <s v="Santander"/>
    <x v="0"/>
    <n v="23"/>
  </r>
  <r>
    <s v="Ava Nissan"/>
    <x v="0"/>
    <x v="0"/>
    <x v="1251"/>
    <s v="Asturias"/>
    <x v="0"/>
    <n v="24"/>
  </r>
  <r>
    <s v="Madison Rolls"/>
    <x v="4"/>
    <x v="0"/>
    <x v="1252"/>
    <s v="Asturias"/>
    <x v="0"/>
    <n v="72"/>
  </r>
  <r>
    <s v="Isabella Suzuki"/>
    <x v="0"/>
    <x v="1"/>
    <x v="1253"/>
    <s v="Baleares"/>
    <x v="0"/>
    <n v="30"/>
  </r>
  <r>
    <s v="Emma Kia"/>
    <x v="2"/>
    <x v="0"/>
    <x v="1254"/>
    <s v="Asturias"/>
    <x v="0"/>
    <n v="86"/>
  </r>
  <r>
    <s v="Chloe Seat"/>
    <x v="3"/>
    <x v="0"/>
    <x v="1255"/>
    <s v="Andalucía"/>
    <x v="0"/>
    <n v="60"/>
  </r>
  <r>
    <s v="William Rolls"/>
    <x v="1"/>
    <x v="1"/>
    <x v="615"/>
    <s v="Madrid"/>
    <x v="0"/>
    <n v="51"/>
  </r>
  <r>
    <s v="Sophia Seat"/>
    <x v="2"/>
    <x v="0"/>
    <x v="1256"/>
    <s v="Barcelona"/>
    <x v="0"/>
    <n v="20"/>
  </r>
  <r>
    <s v="Elizabeth Range"/>
    <x v="0"/>
    <x v="0"/>
    <x v="405"/>
    <s v="Madrid"/>
    <x v="0"/>
    <n v="27"/>
  </r>
  <r>
    <s v="Mason Lotus"/>
    <x v="0"/>
    <x v="0"/>
    <x v="1257"/>
    <s v="Barcelona"/>
    <x v="0"/>
    <n v="43"/>
  </r>
  <r>
    <s v="Noah Jaguar"/>
    <x v="1"/>
    <x v="0"/>
    <x v="289"/>
    <s v="Castilla La Mancha"/>
    <x v="0"/>
    <n v="59"/>
  </r>
  <r>
    <s v="Jacob Kia"/>
    <x v="1"/>
    <x v="1"/>
    <x v="1258"/>
    <s v="Madrid"/>
    <x v="0"/>
    <n v="59"/>
  </r>
  <r>
    <s v="Michael Jeep"/>
    <x v="0"/>
    <x v="0"/>
    <x v="1259"/>
    <s v="Madrid"/>
    <x v="0"/>
    <n v="32"/>
  </r>
  <r>
    <s v="Madison Suzuki"/>
    <x v="0"/>
    <x v="1"/>
    <x v="1260"/>
    <s v="Bilbao"/>
    <x v="0"/>
    <n v="27"/>
  </r>
  <r>
    <s v="Mason Lexus"/>
    <x v="0"/>
    <x v="1"/>
    <x v="1261"/>
    <s v="Madrid"/>
    <x v="0"/>
    <n v="27"/>
  </r>
  <r>
    <s v="Ethan Suzuki"/>
    <x v="3"/>
    <x v="0"/>
    <x v="1262"/>
    <s v="Madrid"/>
    <x v="0"/>
    <n v="43"/>
  </r>
  <r>
    <s v="Aiden Nissan"/>
    <x v="0"/>
    <x v="1"/>
    <x v="1263"/>
    <s v="Castilla y León"/>
    <x v="0"/>
    <n v="29"/>
  </r>
  <r>
    <s v="Ethan Range"/>
    <x v="1"/>
    <x v="0"/>
    <x v="1264"/>
    <s v="Madrid"/>
    <x v="0"/>
    <n v="53"/>
  </r>
  <r>
    <s v="Abigail Chrysler"/>
    <x v="0"/>
    <x v="1"/>
    <x v="1265"/>
    <s v="Barcelona"/>
    <x v="0"/>
    <n v="29"/>
  </r>
  <r>
    <s v="Daniel Chrysler"/>
    <x v="1"/>
    <x v="1"/>
    <x v="1266"/>
    <s v="Bilbao"/>
    <x v="0"/>
    <n v="56"/>
  </r>
  <r>
    <s v="Isabella Kia"/>
    <x v="4"/>
    <x v="1"/>
    <x v="1267"/>
    <s v="Madrid"/>
    <x v="0"/>
    <n v="71"/>
  </r>
  <r>
    <s v="Mason Renault"/>
    <x v="0"/>
    <x v="1"/>
    <x v="1268"/>
    <s v="Asturias"/>
    <x v="0"/>
    <n v="57"/>
  </r>
  <r>
    <s v="Emily Audi"/>
    <x v="0"/>
    <x v="1"/>
    <x v="1094"/>
    <s v="Andalucía"/>
    <x v="0"/>
    <n v="40"/>
  </r>
  <r>
    <s v="Emma Chrysler"/>
    <x v="0"/>
    <x v="1"/>
    <x v="1269"/>
    <s v="Madrid"/>
    <x v="0"/>
    <n v="38"/>
  </r>
  <r>
    <s v="Emily Lotus"/>
    <x v="0"/>
    <x v="0"/>
    <x v="1270"/>
    <s v="Bilbao"/>
    <x v="0"/>
    <n v="46"/>
  </r>
  <r>
    <s v="Chloe Wolks"/>
    <x v="3"/>
    <x v="0"/>
    <x v="1271"/>
    <s v="Barcelona"/>
    <x v="0"/>
    <n v="43"/>
  </r>
  <r>
    <s v="Abigail Hyundai"/>
    <x v="3"/>
    <x v="1"/>
    <x v="1272"/>
    <s v="Castilla La Mancha"/>
    <x v="0"/>
    <n v="68"/>
  </r>
  <r>
    <s v="Ethan Ford"/>
    <x v="3"/>
    <x v="1"/>
    <x v="1273"/>
    <s v="Barcelona"/>
    <x v="0"/>
    <n v="53"/>
  </r>
  <r>
    <s v="Sophia Daewo"/>
    <x v="0"/>
    <x v="0"/>
    <x v="1274"/>
    <s v="Madrid"/>
    <x v="0"/>
    <n v="29"/>
  </r>
  <r>
    <s v="Mia Kia"/>
    <x v="0"/>
    <x v="1"/>
    <x v="1275"/>
    <s v="Andalucía"/>
    <x v="0"/>
    <n v="22"/>
  </r>
  <r>
    <s v="Mason BMV"/>
    <x v="0"/>
    <x v="0"/>
    <x v="1276"/>
    <s v="Asturias"/>
    <x v="0"/>
    <n v="55"/>
  </r>
  <r>
    <s v="Ava Toyota"/>
    <x v="4"/>
    <x v="0"/>
    <x v="1277"/>
    <s v="Baleares"/>
    <x v="0"/>
    <n v="92"/>
  </r>
  <r>
    <s v="Sophia Daewo"/>
    <x v="3"/>
    <x v="1"/>
    <x v="1207"/>
    <s v="Barcelona"/>
    <x v="0"/>
    <n v="66"/>
  </r>
  <r>
    <s v="Emily Nissan"/>
    <x v="0"/>
    <x v="1"/>
    <x v="1278"/>
    <s v="Barcelona"/>
    <x v="0"/>
    <n v="48"/>
  </r>
  <r>
    <s v="Isabella Renault"/>
    <x v="1"/>
    <x v="0"/>
    <x v="1279"/>
    <s v="Baleares"/>
    <x v="0"/>
    <n v="58"/>
  </r>
  <r>
    <s v="Emma Honda"/>
    <x v="4"/>
    <x v="0"/>
    <x v="1280"/>
    <s v="Madrid"/>
    <x v="0"/>
    <n v="92"/>
  </r>
  <r>
    <s v="Emily Wolks"/>
    <x v="1"/>
    <x v="0"/>
    <x v="1281"/>
    <s v="Baleares"/>
    <x v="0"/>
    <n v="53"/>
  </r>
  <r>
    <s v="Jayden Renault"/>
    <x v="1"/>
    <x v="0"/>
    <x v="1282"/>
    <s v="Asturias"/>
    <x v="0"/>
    <n v="59"/>
  </r>
  <r>
    <s v="Chloe Kia"/>
    <x v="3"/>
    <x v="1"/>
    <x v="1283"/>
    <s v="Castilla y León"/>
    <x v="0"/>
    <n v="57"/>
  </r>
  <r>
    <s v="Michael Renault"/>
    <x v="3"/>
    <x v="1"/>
    <x v="1284"/>
    <s v="Castilla y León"/>
    <x v="0"/>
    <n v="65"/>
  </r>
  <r>
    <s v="Isabella Dodge"/>
    <x v="0"/>
    <x v="0"/>
    <x v="1285"/>
    <s v="Galicia"/>
    <x v="0"/>
    <n v="57"/>
  </r>
  <r>
    <s v="Sophia Hyundai"/>
    <x v="0"/>
    <x v="1"/>
    <x v="1286"/>
    <s v="Madrid"/>
    <x v="0"/>
    <n v="58"/>
  </r>
  <r>
    <s v="Jacob Lexus"/>
    <x v="0"/>
    <x v="0"/>
    <x v="1287"/>
    <s v="Asturias"/>
    <x v="0"/>
    <n v="28"/>
  </r>
  <r>
    <s v="Mason Wolks"/>
    <x v="3"/>
    <x v="1"/>
    <x v="1288"/>
    <s v="Galicia"/>
    <x v="0"/>
    <n v="68"/>
  </r>
  <r>
    <s v="Aiden Daewo"/>
    <x v="0"/>
    <x v="0"/>
    <x v="1289"/>
    <s v="Barcelona"/>
    <x v="0"/>
    <n v="48"/>
  </r>
  <r>
    <s v="Jacob Jaguar"/>
    <x v="0"/>
    <x v="0"/>
    <x v="1290"/>
    <s v="Barcelona"/>
    <x v="0"/>
    <n v="58"/>
  </r>
  <r>
    <s v="Mia Ford"/>
    <x v="3"/>
    <x v="1"/>
    <x v="1291"/>
    <s v="Madrid"/>
    <x v="0"/>
    <n v="61"/>
  </r>
  <r>
    <s v="Alexander Nissan"/>
    <x v="1"/>
    <x v="0"/>
    <x v="1292"/>
    <s v="Barcelona"/>
    <x v="0"/>
    <n v="50"/>
  </r>
  <r>
    <s v="Jayden Jeep"/>
    <x v="4"/>
    <x v="0"/>
    <x v="1293"/>
    <s v="Andalucía"/>
    <x v="0"/>
    <n v="97"/>
  </r>
  <r>
    <s v="Jayden Lotus"/>
    <x v="1"/>
    <x v="1"/>
    <x v="1294"/>
    <s v="Castilla y León"/>
    <x v="0"/>
    <n v="60"/>
  </r>
  <r>
    <s v="Sophia Lexus"/>
    <x v="1"/>
    <x v="0"/>
    <x v="1295"/>
    <s v="Asturias"/>
    <x v="0"/>
    <n v="50"/>
  </r>
  <r>
    <s v="Ethan Rolls"/>
    <x v="3"/>
    <x v="1"/>
    <x v="1296"/>
    <s v="Andalucía"/>
    <x v="0"/>
    <n v="65"/>
  </r>
  <r>
    <s v="Alexander Hyundai"/>
    <x v="0"/>
    <x v="1"/>
    <x v="1297"/>
    <s v="Andalucía"/>
    <x v="0"/>
    <n v="34"/>
  </r>
  <r>
    <s v="Olivia Toyota"/>
    <x v="0"/>
    <x v="0"/>
    <x v="1298"/>
    <s v="Barcelona"/>
    <x v="0"/>
    <n v="23"/>
  </r>
  <r>
    <s v="Noah Wolks"/>
    <x v="2"/>
    <x v="0"/>
    <x v="1299"/>
    <s v="Baleares"/>
    <x v="0"/>
    <n v="95"/>
  </r>
  <r>
    <s v="Mason Chrysler"/>
    <x v="0"/>
    <x v="0"/>
    <x v="1300"/>
    <s v="Baleares"/>
    <x v="0"/>
    <n v="56"/>
  </r>
  <r>
    <s v="Daniel BMV"/>
    <x v="0"/>
    <x v="0"/>
    <x v="1301"/>
    <s v="Valencia"/>
    <x v="0"/>
    <n v="54"/>
  </r>
  <r>
    <s v="Emma Suzuki"/>
    <x v="3"/>
    <x v="1"/>
    <x v="1302"/>
    <s v="Valencia"/>
    <x v="0"/>
    <n v="66"/>
  </r>
  <r>
    <s v="Emily Toyota"/>
    <x v="0"/>
    <x v="1"/>
    <x v="1303"/>
    <s v="Madrid"/>
    <x v="0"/>
    <n v="28"/>
  </r>
  <r>
    <s v="Olivia Jaguar"/>
    <x v="0"/>
    <x v="1"/>
    <x v="1304"/>
    <s v="Castilla y León"/>
    <x v="0"/>
    <n v="30"/>
  </r>
  <r>
    <s v="Daniel Chrysler"/>
    <x v="0"/>
    <x v="1"/>
    <x v="1305"/>
    <s v="Madrid"/>
    <x v="0"/>
    <n v="56"/>
  </r>
  <r>
    <s v="Chloe Renault"/>
    <x v="1"/>
    <x v="1"/>
    <x v="1306"/>
    <s v="Castilla y León"/>
    <x v="0"/>
    <n v="58"/>
  </r>
  <r>
    <s v="William Lotus"/>
    <x v="2"/>
    <x v="1"/>
    <x v="1307"/>
    <s v="Valencia"/>
    <x v="0"/>
    <n v="18"/>
  </r>
  <r>
    <s v="Daniel Audi"/>
    <x v="3"/>
    <x v="0"/>
    <x v="1308"/>
    <s v="Andalucía"/>
    <x v="0"/>
    <n v="53"/>
  </r>
  <r>
    <s v="Jacob Lexus"/>
    <x v="0"/>
    <x v="1"/>
    <x v="1309"/>
    <s v="Bilbao"/>
    <x v="0"/>
    <n v="25"/>
  </r>
  <r>
    <s v="Isabella Range"/>
    <x v="1"/>
    <x v="1"/>
    <x v="1310"/>
    <s v="Santander"/>
    <x v="0"/>
    <n v="55"/>
  </r>
  <r>
    <s v="Olivia Range"/>
    <x v="3"/>
    <x v="1"/>
    <x v="1311"/>
    <s v="Galicia"/>
    <x v="0"/>
    <n v="50"/>
  </r>
  <r>
    <s v="Liam Hyundai"/>
    <x v="0"/>
    <x v="1"/>
    <x v="1312"/>
    <s v="Barcelona"/>
    <x v="0"/>
    <n v="20"/>
  </r>
  <r>
    <s v="Aiden BMV"/>
    <x v="0"/>
    <x v="0"/>
    <x v="1313"/>
    <s v="Barcelona"/>
    <x v="0"/>
    <n v="54"/>
  </r>
  <r>
    <s v="Olivia Nissan"/>
    <x v="3"/>
    <x v="0"/>
    <x v="1314"/>
    <s v="Bilbao"/>
    <x v="0"/>
    <n v="52"/>
  </r>
  <r>
    <s v="Emily Ford"/>
    <x v="3"/>
    <x v="1"/>
    <x v="1315"/>
    <s v="Galicia"/>
    <x v="0"/>
    <n v="40"/>
  </r>
  <r>
    <s v="Emily Jaguar"/>
    <x v="3"/>
    <x v="0"/>
    <x v="1316"/>
    <s v="Valencia"/>
    <x v="0"/>
    <n v="67"/>
  </r>
  <r>
    <s v="Liam Jeep"/>
    <x v="1"/>
    <x v="1"/>
    <x v="1317"/>
    <s v="Asturias"/>
    <x v="0"/>
    <n v="52"/>
  </r>
  <r>
    <s v="William Lexus"/>
    <x v="3"/>
    <x v="0"/>
    <x v="1318"/>
    <s v="Castilla La Mancha"/>
    <x v="0"/>
    <n v="55"/>
  </r>
  <r>
    <s v="Aiden Dodge"/>
    <x v="3"/>
    <x v="1"/>
    <x v="726"/>
    <s v="Asturias"/>
    <x v="0"/>
    <n v="55"/>
  </r>
  <r>
    <s v="Jayden Seat"/>
    <x v="1"/>
    <x v="1"/>
    <x v="1319"/>
    <s v="Andalucía"/>
    <x v="0"/>
    <n v="60"/>
  </r>
  <r>
    <s v="Olivia Toyota"/>
    <x v="3"/>
    <x v="0"/>
    <x v="1320"/>
    <s v="Bilbao"/>
    <x v="0"/>
    <n v="48"/>
  </r>
  <r>
    <s v="Emily Lotus"/>
    <x v="0"/>
    <x v="1"/>
    <x v="1321"/>
    <s v="Andalucía"/>
    <x v="0"/>
    <n v="56"/>
  </r>
  <r>
    <s v="Isabella Hyundai"/>
    <x v="0"/>
    <x v="0"/>
    <x v="1322"/>
    <s v="Castilla La Mancha"/>
    <x v="0"/>
    <n v="42"/>
  </r>
  <r>
    <s v="Madison Jeep"/>
    <x v="1"/>
    <x v="0"/>
    <x v="1323"/>
    <s v="Castilla La Mancha"/>
    <x v="0"/>
    <n v="56"/>
  </r>
  <r>
    <s v="Emily Seat"/>
    <x v="0"/>
    <x v="1"/>
    <x v="1324"/>
    <s v="Valencia"/>
    <x v="0"/>
    <n v="42"/>
  </r>
  <r>
    <s v="Abigail Renault"/>
    <x v="3"/>
    <x v="0"/>
    <x v="1325"/>
    <s v="Madrid"/>
    <x v="0"/>
    <n v="58"/>
  </r>
  <r>
    <s v="Mason Toyota"/>
    <x v="3"/>
    <x v="0"/>
    <x v="1326"/>
    <s v="Asturias"/>
    <x v="0"/>
    <n v="49"/>
  </r>
  <r>
    <s v="Emily Range"/>
    <x v="3"/>
    <x v="1"/>
    <x v="1327"/>
    <s v="Madrid"/>
    <x v="0"/>
    <n v="68"/>
  </r>
  <r>
    <s v="Olivia Kia"/>
    <x v="1"/>
    <x v="1"/>
    <x v="1328"/>
    <s v="Galicia"/>
    <x v="0"/>
    <n v="56"/>
  </r>
  <r>
    <s v="William BMV"/>
    <x v="1"/>
    <x v="0"/>
    <x v="1329"/>
    <s v="Barcelona"/>
    <x v="0"/>
    <n v="52"/>
  </r>
  <r>
    <s v="Michael Honda"/>
    <x v="1"/>
    <x v="1"/>
    <x v="1330"/>
    <s v="Valencia"/>
    <x v="0"/>
    <n v="60"/>
  </r>
  <r>
    <s v="Jayden Lotus"/>
    <x v="3"/>
    <x v="0"/>
    <x v="1331"/>
    <s v="Castilla y León"/>
    <x v="0"/>
    <n v="44"/>
  </r>
  <r>
    <s v="Chloe Nissan"/>
    <x v="0"/>
    <x v="0"/>
    <x v="1332"/>
    <s v="Asturias"/>
    <x v="0"/>
    <n v="60"/>
  </r>
  <r>
    <s v="Chloe Honda"/>
    <x v="3"/>
    <x v="0"/>
    <x v="709"/>
    <s v="Barcelona"/>
    <x v="0"/>
    <n v="51"/>
  </r>
  <r>
    <s v="Aiden Kia"/>
    <x v="0"/>
    <x v="0"/>
    <x v="1333"/>
    <s v="Castilla La Mancha"/>
    <x v="0"/>
    <n v="29"/>
  </r>
  <r>
    <s v="Alexander Suzuki"/>
    <x v="0"/>
    <x v="0"/>
    <x v="1334"/>
    <s v="Castilla y León"/>
    <x v="0"/>
    <n v="54"/>
  </r>
  <r>
    <s v="Abigail Lotus"/>
    <x v="0"/>
    <x v="1"/>
    <x v="1335"/>
    <s v="Santander"/>
    <x v="0"/>
    <n v="56"/>
  </r>
  <r>
    <s v="Noah Renault"/>
    <x v="2"/>
    <x v="1"/>
    <x v="1336"/>
    <s v="Castilla y León"/>
    <x v="0"/>
    <n v="35"/>
  </r>
  <r>
    <s v="Ethan Lotus"/>
    <x v="0"/>
    <x v="0"/>
    <x v="1337"/>
    <s v="Valencia"/>
    <x v="0"/>
    <n v="51"/>
  </r>
  <r>
    <s v="Daniel Hyundai"/>
    <x v="3"/>
    <x v="0"/>
    <x v="1338"/>
    <s v="Barcelona"/>
    <x v="0"/>
    <n v="61"/>
  </r>
  <r>
    <s v="Isabella Kia"/>
    <x v="0"/>
    <x v="1"/>
    <x v="1339"/>
    <s v="Madrid"/>
    <x v="0"/>
    <n v="39"/>
  </r>
  <r>
    <s v="Ava Wolks"/>
    <x v="3"/>
    <x v="1"/>
    <x v="1340"/>
    <s v="Barcelona"/>
    <x v="0"/>
    <n v="59"/>
  </r>
  <r>
    <s v="Ethan Lotus"/>
    <x v="0"/>
    <x v="1"/>
    <x v="1341"/>
    <s v="Galicia"/>
    <x v="0"/>
    <n v="49"/>
  </r>
  <r>
    <s v="Elizabeth Rolls"/>
    <x v="3"/>
    <x v="0"/>
    <x v="1342"/>
    <s v="Castilla La Mancha"/>
    <x v="0"/>
    <n v="55"/>
  </r>
  <r>
    <s v="Michael Jaguar"/>
    <x v="3"/>
    <x v="1"/>
    <x v="1343"/>
    <s v="Bilbao"/>
    <x v="0"/>
    <n v="42"/>
  </r>
  <r>
    <s v="Jacob Lexus"/>
    <x v="1"/>
    <x v="0"/>
    <x v="1344"/>
    <s v="Andalucía"/>
    <x v="0"/>
    <n v="55"/>
  </r>
  <r>
    <s v="Ethan Dodge"/>
    <x v="1"/>
    <x v="0"/>
    <x v="1345"/>
    <s v="Madrid"/>
    <x v="0"/>
    <n v="54"/>
  </r>
  <r>
    <s v="Chloe Nissan"/>
    <x v="0"/>
    <x v="1"/>
    <x v="1346"/>
    <s v="Galicia"/>
    <x v="0"/>
    <n v="28"/>
  </r>
  <r>
    <s v="Mason Jeep"/>
    <x v="1"/>
    <x v="1"/>
    <x v="1182"/>
    <s v="Barcelona"/>
    <x v="0"/>
    <n v="50"/>
  </r>
  <r>
    <s v="Jacob Kia"/>
    <x v="1"/>
    <x v="0"/>
    <x v="1347"/>
    <s v="Castilla La Mancha"/>
    <x v="0"/>
    <n v="53"/>
  </r>
  <r>
    <s v="Isabella Kia"/>
    <x v="3"/>
    <x v="1"/>
    <x v="1348"/>
    <s v="Galicia"/>
    <x v="0"/>
    <n v="50"/>
  </r>
  <r>
    <s v="Abigail Honda"/>
    <x v="0"/>
    <x v="0"/>
    <x v="1349"/>
    <s v="Andalucía"/>
    <x v="0"/>
    <n v="37"/>
  </r>
  <r>
    <s v="Olivia Wolks"/>
    <x v="4"/>
    <x v="0"/>
    <x v="1350"/>
    <s v="Asturias"/>
    <x v="0"/>
    <n v="86"/>
  </r>
  <r>
    <s v="William Seat"/>
    <x v="1"/>
    <x v="1"/>
    <x v="1351"/>
    <s v="Asturias"/>
    <x v="0"/>
    <n v="53"/>
  </r>
  <r>
    <s v="Noah Ford"/>
    <x v="0"/>
    <x v="1"/>
    <x v="1352"/>
    <s v="Barcelona"/>
    <x v="0"/>
    <n v="54"/>
  </r>
  <r>
    <s v="Mason Nissan"/>
    <x v="1"/>
    <x v="1"/>
    <x v="1353"/>
    <s v="Madrid"/>
    <x v="0"/>
    <n v="58"/>
  </r>
  <r>
    <s v="Sophia Ferrari"/>
    <x v="0"/>
    <x v="1"/>
    <x v="1354"/>
    <s v="Andalucía"/>
    <x v="0"/>
    <n v="56"/>
  </r>
  <r>
    <s v="Sophia Daewo"/>
    <x v="1"/>
    <x v="1"/>
    <x v="1355"/>
    <s v="Castilla La Mancha"/>
    <x v="0"/>
    <n v="58"/>
  </r>
  <r>
    <s v="Emma Jaguar"/>
    <x v="1"/>
    <x v="1"/>
    <x v="1356"/>
    <s v="Bilbao"/>
    <x v="0"/>
    <n v="53"/>
  </r>
  <r>
    <s v="Michael Daewo"/>
    <x v="0"/>
    <x v="0"/>
    <x v="1357"/>
    <s v="Madrid"/>
    <x v="0"/>
    <n v="58"/>
  </r>
  <r>
    <s v="Jayden Rolls"/>
    <x v="1"/>
    <x v="0"/>
    <x v="456"/>
    <s v="Bilbao"/>
    <x v="0"/>
    <n v="52"/>
  </r>
  <r>
    <s v="Madison Audi"/>
    <x v="0"/>
    <x v="0"/>
    <x v="1358"/>
    <s v="Madrid"/>
    <x v="0"/>
    <n v="20"/>
  </r>
  <r>
    <s v="Daniel Ford"/>
    <x v="3"/>
    <x v="0"/>
    <x v="1359"/>
    <s v="Baleares"/>
    <x v="0"/>
    <n v="66"/>
  </r>
  <r>
    <s v="Jayden Jeep"/>
    <x v="0"/>
    <x v="0"/>
    <x v="1360"/>
    <s v="Valencia"/>
    <x v="0"/>
    <n v="43"/>
  </r>
  <r>
    <s v="Chloe Jeep"/>
    <x v="4"/>
    <x v="1"/>
    <x v="1361"/>
    <s v="Barcelona"/>
    <x v="0"/>
    <n v="86"/>
  </r>
  <r>
    <s v="Ava Rolls"/>
    <x v="1"/>
    <x v="1"/>
    <x v="1362"/>
    <s v="Asturias"/>
    <x v="0"/>
    <n v="50"/>
  </r>
  <r>
    <s v="Isabella Jeep"/>
    <x v="0"/>
    <x v="0"/>
    <x v="1363"/>
    <s v="Barcelona"/>
    <x v="0"/>
    <n v="54"/>
  </r>
  <r>
    <s v="Sophia Lotus"/>
    <x v="3"/>
    <x v="1"/>
    <x v="1364"/>
    <s v="Santander"/>
    <x v="0"/>
    <n v="56"/>
  </r>
  <r>
    <s v="William Toyota"/>
    <x v="1"/>
    <x v="1"/>
    <x v="1365"/>
    <s v="Castilla y León"/>
    <x v="0"/>
    <n v="54"/>
  </r>
  <r>
    <s v="Mason Daewo"/>
    <x v="0"/>
    <x v="0"/>
    <x v="1366"/>
    <s v="Castilla La Mancha"/>
    <x v="0"/>
    <n v="40"/>
  </r>
  <r>
    <s v="Jacob Ferrari"/>
    <x v="3"/>
    <x v="1"/>
    <x v="1367"/>
    <s v="Andalucía"/>
    <x v="0"/>
    <n v="69"/>
  </r>
  <r>
    <s v="Madison Dodge"/>
    <x v="3"/>
    <x v="0"/>
    <x v="188"/>
    <s v="Valencia"/>
    <x v="0"/>
    <n v="64"/>
  </r>
  <r>
    <s v="Olivia Audi"/>
    <x v="3"/>
    <x v="0"/>
    <x v="1368"/>
    <s v="Castilla La Mancha"/>
    <x v="0"/>
    <n v="60"/>
  </r>
  <r>
    <s v="Isabella Jaguar"/>
    <x v="4"/>
    <x v="0"/>
    <x v="1369"/>
    <s v="Castilla y León"/>
    <x v="0"/>
    <n v="92"/>
  </r>
  <r>
    <s v="Ethan Kia"/>
    <x v="1"/>
    <x v="0"/>
    <x v="1370"/>
    <s v="Castilla y León"/>
    <x v="0"/>
    <n v="60"/>
  </r>
  <r>
    <s v="Aiden Daewo"/>
    <x v="3"/>
    <x v="1"/>
    <x v="1371"/>
    <s v="Galicia"/>
    <x v="0"/>
    <n v="45"/>
  </r>
  <r>
    <s v="Mia Nissan"/>
    <x v="3"/>
    <x v="1"/>
    <x v="1372"/>
    <s v="Barcelona"/>
    <x v="0"/>
    <n v="47"/>
  </r>
  <r>
    <s v="Aiden Suzuki"/>
    <x v="0"/>
    <x v="1"/>
    <x v="1373"/>
    <s v="Madrid"/>
    <x v="0"/>
    <n v="32"/>
  </r>
  <r>
    <s v="Liam Wolks"/>
    <x v="2"/>
    <x v="0"/>
    <x v="1374"/>
    <s v="Bilbao"/>
    <x v="0"/>
    <n v="93"/>
  </r>
  <r>
    <s v="William Rolls"/>
    <x v="3"/>
    <x v="0"/>
    <x v="1375"/>
    <s v="Galicia"/>
    <x v="0"/>
    <n v="42"/>
  </r>
  <r>
    <s v="Noah Lexus"/>
    <x v="0"/>
    <x v="0"/>
    <x v="1376"/>
    <s v="Barcelona"/>
    <x v="0"/>
    <n v="34"/>
  </r>
  <r>
    <s v="Liam Lotus"/>
    <x v="3"/>
    <x v="1"/>
    <x v="1377"/>
    <s v="Bilbao"/>
    <x v="0"/>
    <n v="69"/>
  </r>
  <r>
    <s v="Michael Jeep"/>
    <x v="1"/>
    <x v="1"/>
    <x v="1378"/>
    <s v="Asturias"/>
    <x v="0"/>
    <n v="58"/>
  </r>
  <r>
    <s v="Aiden Ferrari"/>
    <x v="4"/>
    <x v="1"/>
    <x v="1379"/>
    <s v="Barcelona"/>
    <x v="0"/>
    <n v="73"/>
  </r>
  <r>
    <s v="Liam Hyundai"/>
    <x v="2"/>
    <x v="1"/>
    <x v="1380"/>
    <s v="Baleares"/>
    <x v="0"/>
    <n v="91"/>
  </r>
  <r>
    <s v="Olivia Ferrari"/>
    <x v="1"/>
    <x v="1"/>
    <x v="1381"/>
    <s v="Barcelona"/>
    <x v="0"/>
    <n v="51"/>
  </r>
  <r>
    <s v="Ava Hyundai"/>
    <x v="0"/>
    <x v="0"/>
    <x v="1382"/>
    <s v="Castilla y León"/>
    <x v="0"/>
    <n v="31"/>
  </r>
  <r>
    <s v="Noah Ford"/>
    <x v="3"/>
    <x v="0"/>
    <x v="1383"/>
    <s v="Barcelona"/>
    <x v="0"/>
    <n v="50"/>
  </r>
  <r>
    <s v="William Ferrari"/>
    <x v="0"/>
    <x v="0"/>
    <x v="1384"/>
    <s v="Valencia"/>
    <x v="0"/>
    <n v="28"/>
  </r>
  <r>
    <s v="Ethan Kia"/>
    <x v="0"/>
    <x v="1"/>
    <x v="1385"/>
    <s v="Madrid"/>
    <x v="0"/>
    <n v="34"/>
  </r>
  <r>
    <s v="Jacob Lotus"/>
    <x v="1"/>
    <x v="1"/>
    <x v="1386"/>
    <s v="Madrid"/>
    <x v="0"/>
    <n v="54"/>
  </r>
  <r>
    <s v="Mia Lexus"/>
    <x v="2"/>
    <x v="0"/>
    <x v="1387"/>
    <s v="Bilbao"/>
    <x v="0"/>
    <n v="80"/>
  </r>
  <r>
    <s v="Emily Honda"/>
    <x v="4"/>
    <x v="1"/>
    <x v="941"/>
    <s v="Madrid"/>
    <x v="0"/>
    <n v="86"/>
  </r>
  <r>
    <s v="Jayden Range"/>
    <x v="3"/>
    <x v="0"/>
    <x v="1388"/>
    <s v="Castilla La Mancha"/>
    <x v="0"/>
    <n v="51"/>
  </r>
  <r>
    <s v="Alexander Ford"/>
    <x v="0"/>
    <x v="1"/>
    <x v="1389"/>
    <s v="Santander"/>
    <x v="0"/>
    <n v="46"/>
  </r>
  <r>
    <s v="William Jeep"/>
    <x v="1"/>
    <x v="1"/>
    <x v="1390"/>
    <s v="Madrid"/>
    <x v="0"/>
    <n v="50"/>
  </r>
  <r>
    <s v="Mia Jaguar"/>
    <x v="0"/>
    <x v="0"/>
    <x v="1391"/>
    <s v="Baleares"/>
    <x v="0"/>
    <n v="37"/>
  </r>
  <r>
    <s v="Liam Jeep"/>
    <x v="0"/>
    <x v="1"/>
    <x v="1392"/>
    <s v="Barcelona"/>
    <x v="0"/>
    <n v="51"/>
  </r>
  <r>
    <s v="Aiden Lexus"/>
    <x v="3"/>
    <x v="0"/>
    <x v="1393"/>
    <s v="Bilbao"/>
    <x v="0"/>
    <n v="54"/>
  </r>
  <r>
    <s v="Aiden Ford"/>
    <x v="1"/>
    <x v="1"/>
    <x v="1129"/>
    <s v="Castilla y León"/>
    <x v="0"/>
    <n v="54"/>
  </r>
  <r>
    <s v="Isabella Toyota"/>
    <x v="0"/>
    <x v="1"/>
    <x v="786"/>
    <s v="Baleares"/>
    <x v="0"/>
    <n v="55"/>
  </r>
  <r>
    <s v="Abigail BMV"/>
    <x v="1"/>
    <x v="0"/>
    <x v="1394"/>
    <s v="Asturias"/>
    <x v="0"/>
    <n v="54"/>
  </r>
  <r>
    <s v="Alexander Nissan"/>
    <x v="0"/>
    <x v="1"/>
    <x v="1395"/>
    <s v="Bilbao"/>
    <x v="0"/>
    <n v="40"/>
  </r>
  <r>
    <s v="Alexander Range"/>
    <x v="0"/>
    <x v="1"/>
    <x v="1396"/>
    <s v="Castilla y León"/>
    <x v="0"/>
    <n v="33"/>
  </r>
  <r>
    <s v="Sophia Toyota"/>
    <x v="0"/>
    <x v="1"/>
    <x v="1397"/>
    <s v="Bilbao"/>
    <x v="0"/>
    <n v="52"/>
  </r>
  <r>
    <s v="Ava Dodge"/>
    <x v="0"/>
    <x v="0"/>
    <x v="1009"/>
    <s v="Castilla La Mancha"/>
    <x v="0"/>
    <n v="32"/>
  </r>
  <r>
    <s v="Liam Toyota"/>
    <x v="0"/>
    <x v="1"/>
    <x v="1398"/>
    <s v="Madrid"/>
    <x v="0"/>
    <n v="42"/>
  </r>
  <r>
    <s v="Michael Daewo"/>
    <x v="3"/>
    <x v="0"/>
    <x v="1399"/>
    <s v="Castilla La Mancha"/>
    <x v="0"/>
    <n v="57"/>
  </r>
  <r>
    <s v="Chloe Audi"/>
    <x v="0"/>
    <x v="0"/>
    <x v="1400"/>
    <s v="Galicia"/>
    <x v="0"/>
    <n v="55"/>
  </r>
  <r>
    <s v="Jacob Dodge"/>
    <x v="0"/>
    <x v="1"/>
    <x v="1401"/>
    <s v="Andalucía"/>
    <x v="0"/>
    <n v="27"/>
  </r>
  <r>
    <s v="Ethan Jaguar"/>
    <x v="0"/>
    <x v="0"/>
    <x v="1402"/>
    <s v="Baleares"/>
    <x v="0"/>
    <n v="36"/>
  </r>
  <r>
    <s v="Sophia Daewo"/>
    <x v="0"/>
    <x v="1"/>
    <x v="1403"/>
    <s v="Andalucía"/>
    <x v="0"/>
    <n v="32"/>
  </r>
  <r>
    <s v="Chloe Range"/>
    <x v="1"/>
    <x v="0"/>
    <x v="1404"/>
    <s v="Barcelona"/>
    <x v="0"/>
    <n v="50"/>
  </r>
  <r>
    <s v="Mason Daewo"/>
    <x v="1"/>
    <x v="1"/>
    <x v="1405"/>
    <s v="Castilla y León"/>
    <x v="0"/>
    <n v="50"/>
  </r>
  <r>
    <s v="Daniel Toyota"/>
    <x v="4"/>
    <x v="0"/>
    <x v="1406"/>
    <s v="Madrid"/>
    <x v="0"/>
    <n v="88"/>
  </r>
  <r>
    <s v="Olivia Wolks"/>
    <x v="1"/>
    <x v="0"/>
    <x v="1407"/>
    <s v="Bilbao"/>
    <x v="0"/>
    <n v="56"/>
  </r>
  <r>
    <s v="Emma Rolls"/>
    <x v="2"/>
    <x v="1"/>
    <x v="1408"/>
    <s v="Madrid"/>
    <x v="0"/>
    <n v="76"/>
  </r>
  <r>
    <s v="William Suzuki"/>
    <x v="1"/>
    <x v="0"/>
    <x v="1409"/>
    <s v="Valencia"/>
    <x v="0"/>
    <n v="53"/>
  </r>
  <r>
    <s v="Emily Wolks"/>
    <x v="0"/>
    <x v="0"/>
    <x v="1410"/>
    <s v="Bilbao"/>
    <x v="0"/>
    <n v="59"/>
  </r>
  <r>
    <s v="Madison Ford"/>
    <x v="3"/>
    <x v="1"/>
    <x v="1411"/>
    <s v="Madrid"/>
    <x v="0"/>
    <n v="60"/>
  </r>
  <r>
    <s v="Ava Daewo"/>
    <x v="0"/>
    <x v="0"/>
    <x v="1412"/>
    <s v="Andalucía"/>
    <x v="0"/>
    <n v="35"/>
  </r>
  <r>
    <s v="Noah Hyundai"/>
    <x v="4"/>
    <x v="0"/>
    <x v="1413"/>
    <s v="Castilla y León"/>
    <x v="0"/>
    <n v="95"/>
  </r>
  <r>
    <s v="Emily Rolls"/>
    <x v="1"/>
    <x v="1"/>
    <x v="1414"/>
    <s v="Madrid"/>
    <x v="0"/>
    <n v="51"/>
  </r>
  <r>
    <s v="Mason Lexus"/>
    <x v="0"/>
    <x v="1"/>
    <x v="1415"/>
    <s v="Barcelona"/>
    <x v="0"/>
    <n v="44"/>
  </r>
  <r>
    <s v="Mason Wolks"/>
    <x v="2"/>
    <x v="1"/>
    <x v="1416"/>
    <s v="Asturias"/>
    <x v="0"/>
    <n v="34"/>
  </r>
  <r>
    <s v="Noah Daewo"/>
    <x v="1"/>
    <x v="0"/>
    <x v="1417"/>
    <s v="Santander"/>
    <x v="0"/>
    <n v="60"/>
  </r>
  <r>
    <s v="Madison Renault"/>
    <x v="4"/>
    <x v="1"/>
    <x v="1418"/>
    <s v="Barcelona"/>
    <x v="0"/>
    <n v="95"/>
  </r>
  <r>
    <s v="Olivia Chrysler"/>
    <x v="1"/>
    <x v="1"/>
    <x v="1419"/>
    <s v="Castilla y León"/>
    <x v="0"/>
    <n v="60"/>
  </r>
  <r>
    <s v="Abigail Seat"/>
    <x v="3"/>
    <x v="0"/>
    <x v="1420"/>
    <s v="Castilla y León"/>
    <x v="0"/>
    <n v="42"/>
  </r>
  <r>
    <s v="Alexander Range"/>
    <x v="0"/>
    <x v="0"/>
    <x v="1421"/>
    <s v="Valencia"/>
    <x v="0"/>
    <n v="27"/>
  </r>
  <r>
    <s v="Olivia Lotus"/>
    <x v="1"/>
    <x v="0"/>
    <x v="1422"/>
    <s v="Valencia"/>
    <x v="0"/>
    <n v="54"/>
  </r>
  <r>
    <s v="Mia Toyota"/>
    <x v="0"/>
    <x v="0"/>
    <x v="1192"/>
    <s v="Galicia"/>
    <x v="0"/>
    <n v="45"/>
  </r>
  <r>
    <s v="Mason Chrysler"/>
    <x v="4"/>
    <x v="0"/>
    <x v="1423"/>
    <s v="Andalucía"/>
    <x v="0"/>
    <n v="83"/>
  </r>
  <r>
    <s v="Emma Seat"/>
    <x v="2"/>
    <x v="0"/>
    <x v="1424"/>
    <s v="Andalucía"/>
    <x v="0"/>
    <n v="56"/>
  </r>
  <r>
    <s v="Emily Honda"/>
    <x v="1"/>
    <x v="1"/>
    <x v="1425"/>
    <s v="Madrid"/>
    <x v="0"/>
    <n v="58"/>
  </r>
  <r>
    <s v="Michael Lotus"/>
    <x v="3"/>
    <x v="1"/>
    <x v="1426"/>
    <s v="Baleares"/>
    <x v="0"/>
    <n v="51"/>
  </r>
  <r>
    <s v="Ethan Hyundai"/>
    <x v="1"/>
    <x v="1"/>
    <x v="1427"/>
    <s v="Castilla La Mancha"/>
    <x v="0"/>
    <n v="60"/>
  </r>
  <r>
    <s v="Jayden Nissan"/>
    <x v="1"/>
    <x v="1"/>
    <x v="1428"/>
    <s v="Andalucía"/>
    <x v="0"/>
    <n v="50"/>
  </r>
  <r>
    <s v="Isabella BMV"/>
    <x v="2"/>
    <x v="1"/>
    <x v="1429"/>
    <s v="Barcelona"/>
    <x v="0"/>
    <n v="16"/>
  </r>
  <r>
    <s v="Aiden Daewo"/>
    <x v="1"/>
    <x v="0"/>
    <x v="1430"/>
    <s v="Bilbao"/>
    <x v="0"/>
    <n v="56"/>
  </r>
  <r>
    <s v="Daniel Toyota"/>
    <x v="0"/>
    <x v="1"/>
    <x v="1431"/>
    <s v="Castilla y León"/>
    <x v="0"/>
    <n v="56"/>
  </r>
  <r>
    <s v="Jacob Daewo"/>
    <x v="1"/>
    <x v="1"/>
    <x v="1432"/>
    <s v="Madrid"/>
    <x v="0"/>
    <n v="58"/>
  </r>
  <r>
    <s v="Elizabeth Jaguar"/>
    <x v="1"/>
    <x v="1"/>
    <x v="1433"/>
    <s v="Galicia"/>
    <x v="0"/>
    <n v="59"/>
  </r>
  <r>
    <s v="Daniel Ferrari"/>
    <x v="1"/>
    <x v="0"/>
    <x v="1434"/>
    <s v="Andalucía"/>
    <x v="0"/>
    <n v="52"/>
  </r>
  <r>
    <s v="Ethan Kia"/>
    <x v="4"/>
    <x v="0"/>
    <x v="1435"/>
    <s v="Barcelona"/>
    <x v="0"/>
    <n v="96"/>
  </r>
  <r>
    <s v="Emily Hyundai"/>
    <x v="1"/>
    <x v="1"/>
    <x v="1436"/>
    <s v="Castilla La Mancha"/>
    <x v="0"/>
    <n v="55"/>
  </r>
  <r>
    <s v="Abigail Renault"/>
    <x v="3"/>
    <x v="0"/>
    <x v="1437"/>
    <s v="Galicia"/>
    <x v="0"/>
    <n v="66"/>
  </r>
  <r>
    <s v="Elizabeth Toyota"/>
    <x v="3"/>
    <x v="0"/>
    <x v="1438"/>
    <s v="Castilla La Mancha"/>
    <x v="0"/>
    <n v="68"/>
  </r>
  <r>
    <s v="Alexander Seat"/>
    <x v="0"/>
    <x v="1"/>
    <x v="1439"/>
    <s v="Barcelona"/>
    <x v="0"/>
    <n v="50"/>
  </r>
  <r>
    <s v="Madison Seat"/>
    <x v="0"/>
    <x v="0"/>
    <x v="1440"/>
    <s v="Madrid"/>
    <x v="0"/>
    <n v="59"/>
  </r>
  <r>
    <s v="Olivia Chrysler"/>
    <x v="4"/>
    <x v="1"/>
    <x v="1441"/>
    <s v="Galicia"/>
    <x v="0"/>
    <n v="71"/>
  </r>
  <r>
    <s v="Aiden Wolks"/>
    <x v="0"/>
    <x v="1"/>
    <x v="1442"/>
    <s v="Valencia"/>
    <x v="0"/>
    <n v="26"/>
  </r>
  <r>
    <s v="Ava Kia"/>
    <x v="0"/>
    <x v="1"/>
    <x v="1443"/>
    <s v="Castilla La Mancha"/>
    <x v="0"/>
    <n v="32"/>
  </r>
  <r>
    <s v="Emma Ferrari"/>
    <x v="1"/>
    <x v="0"/>
    <x v="1444"/>
    <s v="Asturias"/>
    <x v="0"/>
    <n v="50"/>
  </r>
  <r>
    <s v="Elizabeth Toyota"/>
    <x v="1"/>
    <x v="1"/>
    <x v="1445"/>
    <s v="Galicia"/>
    <x v="0"/>
    <n v="55"/>
  </r>
  <r>
    <s v="Daniel Ford"/>
    <x v="0"/>
    <x v="0"/>
    <x v="1446"/>
    <s v="Barcelona"/>
    <x v="0"/>
    <n v="57"/>
  </r>
  <r>
    <s v="Sophia Toyota"/>
    <x v="1"/>
    <x v="1"/>
    <x v="1447"/>
    <s v="Baleares"/>
    <x v="0"/>
    <n v="58"/>
  </r>
  <r>
    <s v="Elizabeth Hyundai"/>
    <x v="2"/>
    <x v="1"/>
    <x v="133"/>
    <s v="Galicia"/>
    <x v="0"/>
    <n v="44"/>
  </r>
  <r>
    <s v="Michael Lexus"/>
    <x v="0"/>
    <x v="1"/>
    <x v="1448"/>
    <s v="Madrid"/>
    <x v="0"/>
    <n v="31"/>
  </r>
  <r>
    <s v="Mason Lotus"/>
    <x v="0"/>
    <x v="1"/>
    <x v="1449"/>
    <s v="Valencia"/>
    <x v="0"/>
    <n v="30"/>
  </r>
  <r>
    <s v="Mason Wolks"/>
    <x v="4"/>
    <x v="1"/>
    <x v="1450"/>
    <s v="Barcelona"/>
    <x v="0"/>
    <n v="86"/>
  </r>
  <r>
    <s v="Madison Range"/>
    <x v="0"/>
    <x v="0"/>
    <x v="1451"/>
    <s v="Barcelona"/>
    <x v="0"/>
    <n v="43"/>
  </r>
  <r>
    <s v="Madison Rolls"/>
    <x v="3"/>
    <x v="0"/>
    <x v="1452"/>
    <s v="Santander"/>
    <x v="0"/>
    <n v="49"/>
  </r>
  <r>
    <s v="Ava Renault"/>
    <x v="0"/>
    <x v="0"/>
    <x v="1453"/>
    <s v="Valencia"/>
    <x v="0"/>
    <n v="34"/>
  </r>
  <r>
    <s v="Sophia Lotus"/>
    <x v="1"/>
    <x v="1"/>
    <x v="1454"/>
    <s v="Bilbao"/>
    <x v="0"/>
    <n v="50"/>
  </r>
  <r>
    <s v="Chloe Toyota"/>
    <x v="3"/>
    <x v="0"/>
    <x v="1455"/>
    <s v="Madrid"/>
    <x v="0"/>
    <n v="62"/>
  </r>
  <r>
    <s v="Mason Audi"/>
    <x v="0"/>
    <x v="0"/>
    <x v="1456"/>
    <s v="Valencia"/>
    <x v="0"/>
    <n v="32"/>
  </r>
  <r>
    <s v="Daniel Hyundai"/>
    <x v="2"/>
    <x v="1"/>
    <x v="1457"/>
    <s v="Castilla La Mancha"/>
    <x v="0"/>
    <n v="86"/>
  </r>
  <r>
    <s v="Jacob Hyundai"/>
    <x v="2"/>
    <x v="1"/>
    <x v="1458"/>
    <s v="Madrid"/>
    <x v="0"/>
    <n v="95"/>
  </r>
  <r>
    <s v="Ethan BMV"/>
    <x v="0"/>
    <x v="0"/>
    <x v="1459"/>
    <s v="Castilla La Mancha"/>
    <x v="0"/>
    <n v="27"/>
  </r>
  <r>
    <s v="Chloe Honda"/>
    <x v="1"/>
    <x v="0"/>
    <x v="702"/>
    <s v="Barcelona"/>
    <x v="0"/>
    <n v="55"/>
  </r>
  <r>
    <s v="Noah Suzuki"/>
    <x v="1"/>
    <x v="0"/>
    <x v="1460"/>
    <s v="Asturias"/>
    <x v="0"/>
    <n v="59"/>
  </r>
  <r>
    <s v="Michael Ferrari"/>
    <x v="0"/>
    <x v="1"/>
    <x v="1461"/>
    <s v="Asturias"/>
    <x v="0"/>
    <n v="55"/>
  </r>
  <r>
    <s v="Liam Lotus"/>
    <x v="0"/>
    <x v="1"/>
    <x v="1462"/>
    <s v="Madrid"/>
    <x v="0"/>
    <n v="21"/>
  </r>
  <r>
    <s v="Jacob Audi"/>
    <x v="0"/>
    <x v="1"/>
    <x v="1463"/>
    <s v="Castilla La Mancha"/>
    <x v="0"/>
    <n v="44"/>
  </r>
  <r>
    <s v="Alexander Chrysler"/>
    <x v="0"/>
    <x v="0"/>
    <x v="1464"/>
    <s v="Galicia"/>
    <x v="0"/>
    <n v="23"/>
  </r>
  <r>
    <s v="Noah BMV"/>
    <x v="0"/>
    <x v="1"/>
    <x v="1465"/>
    <s v="Baleares"/>
    <x v="0"/>
    <n v="30"/>
  </r>
  <r>
    <s v="Abigail Wolks"/>
    <x v="3"/>
    <x v="1"/>
    <x v="1466"/>
    <s v="Barcelona"/>
    <x v="0"/>
    <n v="58"/>
  </r>
  <r>
    <s v="Ethan Ford"/>
    <x v="0"/>
    <x v="0"/>
    <x v="1467"/>
    <s v="Valencia"/>
    <x v="0"/>
    <n v="35"/>
  </r>
  <r>
    <s v="Chloe Renault"/>
    <x v="0"/>
    <x v="1"/>
    <x v="1468"/>
    <s v="Asturias"/>
    <x v="0"/>
    <n v="49"/>
  </r>
  <r>
    <s v="Liam Rolls"/>
    <x v="1"/>
    <x v="1"/>
    <x v="1469"/>
    <s v="Madrid"/>
    <x v="0"/>
    <n v="58"/>
  </r>
  <r>
    <s v="Aiden Rolls"/>
    <x v="0"/>
    <x v="1"/>
    <x v="1470"/>
    <s v="Valencia"/>
    <x v="0"/>
    <n v="50"/>
  </r>
  <r>
    <s v="Ava Lotus"/>
    <x v="0"/>
    <x v="0"/>
    <x v="1471"/>
    <s v="Bilbao"/>
    <x v="0"/>
    <n v="56"/>
  </r>
  <r>
    <s v="Noah Audi"/>
    <x v="0"/>
    <x v="1"/>
    <x v="1472"/>
    <s v="Asturias"/>
    <x v="0"/>
    <n v="45"/>
  </r>
  <r>
    <s v="Abigail Toyota"/>
    <x v="0"/>
    <x v="1"/>
    <x v="153"/>
    <s v="Valencia"/>
    <x v="0"/>
    <n v="60"/>
  </r>
  <r>
    <s v="Daniel Jaguar"/>
    <x v="0"/>
    <x v="0"/>
    <x v="1473"/>
    <s v="Barcelona"/>
    <x v="0"/>
    <n v="59"/>
  </r>
  <r>
    <s v="Elizabeth Renault"/>
    <x v="3"/>
    <x v="1"/>
    <x v="1474"/>
    <s v="Andalucía"/>
    <x v="0"/>
    <n v="41"/>
  </r>
  <r>
    <s v="Noah Honda"/>
    <x v="0"/>
    <x v="0"/>
    <x v="1475"/>
    <s v="Andalucía"/>
    <x v="0"/>
    <n v="45"/>
  </r>
  <r>
    <s v="Michael Toyota"/>
    <x v="1"/>
    <x v="1"/>
    <x v="1476"/>
    <s v="Andalucía"/>
    <x v="0"/>
    <n v="53"/>
  </r>
  <r>
    <s v="Madison Rolls"/>
    <x v="0"/>
    <x v="1"/>
    <x v="1477"/>
    <s v="Barcelona"/>
    <x v="0"/>
    <n v="51"/>
  </r>
  <r>
    <s v="Emily Hyundai"/>
    <x v="3"/>
    <x v="0"/>
    <x v="1478"/>
    <s v="Baleares"/>
    <x v="0"/>
    <n v="59"/>
  </r>
  <r>
    <s v="Emily Wolks"/>
    <x v="3"/>
    <x v="0"/>
    <x v="1479"/>
    <s v="Valencia"/>
    <x v="0"/>
    <n v="69"/>
  </r>
  <r>
    <s v="Noah Nissan"/>
    <x v="0"/>
    <x v="0"/>
    <x v="1480"/>
    <s v="Andalucía"/>
    <x v="0"/>
    <n v="50"/>
  </r>
  <r>
    <s v="Emma Range"/>
    <x v="3"/>
    <x v="1"/>
    <x v="1481"/>
    <s v="Baleares"/>
    <x v="0"/>
    <n v="50"/>
  </r>
  <r>
    <s v="Sophia Hyundai"/>
    <x v="3"/>
    <x v="1"/>
    <x v="1482"/>
    <s v="Bilbao"/>
    <x v="0"/>
    <n v="49"/>
  </r>
  <r>
    <s v="Isabella Daewo"/>
    <x v="0"/>
    <x v="1"/>
    <x v="1483"/>
    <s v="Valencia"/>
    <x v="0"/>
    <n v="40"/>
  </r>
  <r>
    <s v="Olivia Renault"/>
    <x v="0"/>
    <x v="1"/>
    <x v="1484"/>
    <s v="Andalucía"/>
    <x v="0"/>
    <n v="37"/>
  </r>
  <r>
    <s v="Elizabeth Honda"/>
    <x v="1"/>
    <x v="0"/>
    <x v="1485"/>
    <s v="Galicia"/>
    <x v="0"/>
    <n v="51"/>
  </r>
  <r>
    <s v="Jayden Hyundai"/>
    <x v="1"/>
    <x v="1"/>
    <x v="1486"/>
    <s v="Barcelona"/>
    <x v="0"/>
    <n v="58"/>
  </r>
  <r>
    <s v="Liam Honda"/>
    <x v="0"/>
    <x v="1"/>
    <x v="1487"/>
    <s v="Madrid"/>
    <x v="0"/>
    <n v="45"/>
  </r>
  <r>
    <s v="Mia Range"/>
    <x v="2"/>
    <x v="1"/>
    <x v="1488"/>
    <s v="Asturias"/>
    <x v="0"/>
    <n v="69"/>
  </r>
  <r>
    <s v="Noah Suzuki"/>
    <x v="0"/>
    <x v="1"/>
    <x v="1489"/>
    <s v="Castilla La Mancha"/>
    <x v="0"/>
    <n v="40"/>
  </r>
  <r>
    <s v="Michael Wolks"/>
    <x v="1"/>
    <x v="1"/>
    <x v="1490"/>
    <s v="Valencia"/>
    <x v="0"/>
    <n v="56"/>
  </r>
  <r>
    <s v="Isabella Ford"/>
    <x v="3"/>
    <x v="1"/>
    <x v="1491"/>
    <s v="Galicia"/>
    <x v="0"/>
    <n v="55"/>
  </r>
  <r>
    <s v="Jayden Suzuki"/>
    <x v="2"/>
    <x v="0"/>
    <x v="1492"/>
    <s v="Barcelona"/>
    <x v="0"/>
    <n v="3"/>
  </r>
  <r>
    <s v="Ethan Suzuki"/>
    <x v="1"/>
    <x v="0"/>
    <x v="224"/>
    <s v="Barcelona"/>
    <x v="0"/>
    <n v="58"/>
  </r>
  <r>
    <s v="Mason Chrysler"/>
    <x v="0"/>
    <x v="1"/>
    <x v="1493"/>
    <s v="Madrid"/>
    <x v="0"/>
    <n v="52"/>
  </r>
  <r>
    <s v="Emma Kia"/>
    <x v="1"/>
    <x v="0"/>
    <x v="1494"/>
    <s v="Andalucía"/>
    <x v="0"/>
    <n v="51"/>
  </r>
  <r>
    <s v="Mia Daewo"/>
    <x v="3"/>
    <x v="1"/>
    <x v="1482"/>
    <s v="Castilla La Mancha"/>
    <x v="0"/>
    <n v="48"/>
  </r>
  <r>
    <s v="Jacob Lotus"/>
    <x v="0"/>
    <x v="0"/>
    <x v="1495"/>
    <s v="Santander"/>
    <x v="0"/>
    <n v="30"/>
  </r>
  <r>
    <s v="Sophia Chrysler"/>
    <x v="0"/>
    <x v="0"/>
    <x v="1496"/>
    <s v="Valencia"/>
    <x v="0"/>
    <n v="38"/>
  </r>
  <r>
    <s v="Emily Jeep"/>
    <x v="3"/>
    <x v="0"/>
    <x v="1497"/>
    <s v="Castilla La Mancha"/>
    <x v="0"/>
    <n v="41"/>
  </r>
  <r>
    <s v="Abigail Nissan"/>
    <x v="1"/>
    <x v="1"/>
    <x v="1498"/>
    <s v="Galicia"/>
    <x v="0"/>
    <n v="53"/>
  </r>
  <r>
    <s v="Liam Lotus"/>
    <x v="0"/>
    <x v="0"/>
    <x v="1499"/>
    <s v="Madrid"/>
    <x v="0"/>
    <n v="26"/>
  </r>
  <r>
    <s v="Elizabeth Jeep"/>
    <x v="1"/>
    <x v="1"/>
    <x v="1500"/>
    <s v="Andalucía"/>
    <x v="0"/>
    <n v="60"/>
  </r>
  <r>
    <s v="Sophia BMV"/>
    <x v="1"/>
    <x v="1"/>
    <x v="1501"/>
    <s v="Bilbao"/>
    <x v="0"/>
    <n v="56"/>
  </r>
  <r>
    <s v="Emily Honda"/>
    <x v="4"/>
    <x v="0"/>
    <x v="1502"/>
    <s v="Valencia"/>
    <x v="0"/>
    <n v="81"/>
  </r>
  <r>
    <s v="Jacob Rolls"/>
    <x v="4"/>
    <x v="1"/>
    <x v="287"/>
    <s v="Andalucía"/>
    <x v="0"/>
    <n v="82"/>
  </r>
  <r>
    <s v="Noah Hyundai"/>
    <x v="1"/>
    <x v="0"/>
    <x v="1503"/>
    <s v="Bilbao"/>
    <x v="0"/>
    <n v="53"/>
  </r>
  <r>
    <s v="Emma BMV"/>
    <x v="0"/>
    <x v="1"/>
    <x v="1504"/>
    <s v="Santander"/>
    <x v="0"/>
    <n v="48"/>
  </r>
  <r>
    <s v="Emma Renault"/>
    <x v="3"/>
    <x v="1"/>
    <x v="1505"/>
    <s v="Castilla La Mancha"/>
    <x v="0"/>
    <n v="42"/>
  </r>
  <r>
    <s v="Mason Dodge"/>
    <x v="3"/>
    <x v="0"/>
    <x v="1506"/>
    <s v="Barcelona"/>
    <x v="0"/>
    <n v="66"/>
  </r>
  <r>
    <s v="Elizabeth Jeep"/>
    <x v="0"/>
    <x v="0"/>
    <x v="975"/>
    <s v="Valencia"/>
    <x v="0"/>
    <n v="29"/>
  </r>
  <r>
    <s v="Olivia Lexus"/>
    <x v="4"/>
    <x v="1"/>
    <x v="1507"/>
    <s v="Bilbao"/>
    <x v="0"/>
    <n v="87"/>
  </r>
  <r>
    <s v="William BMV"/>
    <x v="3"/>
    <x v="0"/>
    <x v="1508"/>
    <s v="Andalucía"/>
    <x v="0"/>
    <n v="44"/>
  </r>
  <r>
    <s v="Abigail BMV"/>
    <x v="1"/>
    <x v="1"/>
    <x v="1509"/>
    <s v="Madrid"/>
    <x v="0"/>
    <n v="53"/>
  </r>
  <r>
    <s v="Alexander Chrysler"/>
    <x v="0"/>
    <x v="0"/>
    <x v="1510"/>
    <s v="Galicia"/>
    <x v="0"/>
    <n v="36"/>
  </r>
  <r>
    <s v="Noah Suzuki"/>
    <x v="3"/>
    <x v="1"/>
    <x v="1511"/>
    <s v="Barcelona"/>
    <x v="0"/>
    <n v="46"/>
  </r>
  <r>
    <s v="Daniel Audi"/>
    <x v="0"/>
    <x v="1"/>
    <x v="313"/>
    <s v="Bilbao"/>
    <x v="0"/>
    <n v="57"/>
  </r>
  <r>
    <s v="Elizabeth Suzuki"/>
    <x v="3"/>
    <x v="1"/>
    <x v="1512"/>
    <s v="Baleares"/>
    <x v="0"/>
    <n v="70"/>
  </r>
  <r>
    <s v="Liam Lexus"/>
    <x v="0"/>
    <x v="0"/>
    <x v="1513"/>
    <s v="Madrid"/>
    <x v="0"/>
    <n v="38"/>
  </r>
  <r>
    <s v="Aiden Toyota"/>
    <x v="0"/>
    <x v="1"/>
    <x v="1514"/>
    <s v="Castilla La Mancha"/>
    <x v="0"/>
    <n v="30"/>
  </r>
  <r>
    <s v="Daniel Seat"/>
    <x v="0"/>
    <x v="1"/>
    <x v="1515"/>
    <s v="Barcelona"/>
    <x v="0"/>
    <n v="36"/>
  </r>
  <r>
    <s v="Jayden Nissan"/>
    <x v="0"/>
    <x v="1"/>
    <x v="1516"/>
    <s v="Castilla y León"/>
    <x v="0"/>
    <n v="57"/>
  </r>
  <r>
    <s v="Ava Audi"/>
    <x v="3"/>
    <x v="1"/>
    <x v="831"/>
    <s v="Andalucía"/>
    <x v="0"/>
    <n v="48"/>
  </r>
  <r>
    <s v="Emma Jeep"/>
    <x v="0"/>
    <x v="0"/>
    <x v="1517"/>
    <s v="Castilla La Mancha"/>
    <x v="0"/>
    <n v="24"/>
  </r>
  <r>
    <s v="Liam Toyota"/>
    <x v="0"/>
    <x v="1"/>
    <x v="1518"/>
    <s v="Castilla y León"/>
    <x v="0"/>
    <n v="53"/>
  </r>
  <r>
    <s v="Ava Kia"/>
    <x v="0"/>
    <x v="1"/>
    <x v="1519"/>
    <s v="Andalucía"/>
    <x v="0"/>
    <n v="37"/>
  </r>
  <r>
    <s v="Noah Lotus"/>
    <x v="1"/>
    <x v="0"/>
    <x v="1520"/>
    <s v="Galicia"/>
    <x v="0"/>
    <n v="60"/>
  </r>
  <r>
    <s v="Olivia Jaguar"/>
    <x v="0"/>
    <x v="1"/>
    <x v="1521"/>
    <s v="Madrid"/>
    <x v="0"/>
    <n v="24"/>
  </r>
  <r>
    <s v="Alexander Honda"/>
    <x v="2"/>
    <x v="1"/>
    <x v="1522"/>
    <s v="Castilla La Mancha"/>
    <x v="0"/>
    <n v="87"/>
  </r>
  <r>
    <s v="Abigail Seat"/>
    <x v="1"/>
    <x v="0"/>
    <x v="1523"/>
    <s v="Barcelona"/>
    <x v="0"/>
    <n v="55"/>
  </r>
  <r>
    <s v="Michael Ford"/>
    <x v="1"/>
    <x v="1"/>
    <x v="1524"/>
    <s v="Madrid"/>
    <x v="0"/>
    <n v="54"/>
  </r>
  <r>
    <s v="Liam Chrysler"/>
    <x v="0"/>
    <x v="1"/>
    <x v="1525"/>
    <s v="Asturias"/>
    <x v="0"/>
    <n v="29"/>
  </r>
  <r>
    <s v="Elizabeth Wolks"/>
    <x v="3"/>
    <x v="0"/>
    <x v="1526"/>
    <s v="Baleares"/>
    <x v="0"/>
    <n v="45"/>
  </r>
  <r>
    <s v="Mia Seat"/>
    <x v="4"/>
    <x v="1"/>
    <x v="1527"/>
    <s v="Madrid"/>
    <x v="0"/>
    <n v="76"/>
  </r>
  <r>
    <s v="Mason BMV"/>
    <x v="1"/>
    <x v="0"/>
    <x v="171"/>
    <s v="Barcelona"/>
    <x v="0"/>
    <n v="53"/>
  </r>
  <r>
    <s v="Jacob Jeep"/>
    <x v="3"/>
    <x v="0"/>
    <x v="1528"/>
    <s v="Madrid"/>
    <x v="0"/>
    <n v="60"/>
  </r>
  <r>
    <s v="Noah Lotus"/>
    <x v="4"/>
    <x v="0"/>
    <x v="1529"/>
    <s v="Bilbao"/>
    <x v="0"/>
    <n v="75"/>
  </r>
  <r>
    <s v="Aiden Dodge"/>
    <x v="0"/>
    <x v="0"/>
    <x v="450"/>
    <s v="Andalucía"/>
    <x v="0"/>
    <n v="36"/>
  </r>
  <r>
    <s v="Olivia Lexus"/>
    <x v="3"/>
    <x v="1"/>
    <x v="1530"/>
    <s v="Bilbao"/>
    <x v="0"/>
    <n v="51"/>
  </r>
  <r>
    <s v="Michael Rolls"/>
    <x v="3"/>
    <x v="1"/>
    <x v="1531"/>
    <s v="Barcelona"/>
    <x v="0"/>
    <n v="60"/>
  </r>
  <r>
    <s v="Ava Jeep"/>
    <x v="1"/>
    <x v="1"/>
    <x v="1532"/>
    <s v="Madrid"/>
    <x v="0"/>
    <n v="60"/>
  </r>
  <r>
    <s v="Michael Toyota"/>
    <x v="4"/>
    <x v="0"/>
    <x v="1533"/>
    <s v="Madrid"/>
    <x v="0"/>
    <n v="78"/>
  </r>
  <r>
    <s v="Jacob Nissan"/>
    <x v="0"/>
    <x v="1"/>
    <x v="1534"/>
    <s v="Barcelona"/>
    <x v="0"/>
    <n v="21"/>
  </r>
  <r>
    <s v="Michael Rolls"/>
    <x v="1"/>
    <x v="0"/>
    <x v="1535"/>
    <s v="Madrid"/>
    <x v="0"/>
    <n v="56"/>
  </r>
  <r>
    <s v="William Chrysler"/>
    <x v="0"/>
    <x v="1"/>
    <x v="1536"/>
    <s v="Castilla y León"/>
    <x v="0"/>
    <n v="31"/>
  </r>
  <r>
    <s v="Madison Chrysler"/>
    <x v="0"/>
    <x v="0"/>
    <x v="388"/>
    <s v="Castilla y León"/>
    <x v="0"/>
    <n v="34"/>
  </r>
  <r>
    <s v="Ava Daewo"/>
    <x v="0"/>
    <x v="1"/>
    <x v="1537"/>
    <s v="Castilla La Mancha"/>
    <x v="0"/>
    <n v="47"/>
  </r>
  <r>
    <s v="Ava Rolls"/>
    <x v="0"/>
    <x v="0"/>
    <x v="1538"/>
    <s v="Castilla y León"/>
    <x v="0"/>
    <n v="29"/>
  </r>
  <r>
    <s v="Alexander Suzuki"/>
    <x v="0"/>
    <x v="0"/>
    <x v="1539"/>
    <s v="Castilla y León"/>
    <x v="0"/>
    <n v="22"/>
  </r>
  <r>
    <s v="Ethan Chrysler"/>
    <x v="0"/>
    <x v="0"/>
    <x v="1540"/>
    <s v="Andalucía"/>
    <x v="0"/>
    <n v="31"/>
  </r>
  <r>
    <s v="Isabella Hyundai"/>
    <x v="0"/>
    <x v="0"/>
    <x v="1541"/>
    <s v="Castilla y León"/>
    <x v="0"/>
    <n v="25"/>
  </r>
  <r>
    <s v="Alexander Rolls"/>
    <x v="4"/>
    <x v="1"/>
    <x v="1542"/>
    <s v="Castilla y León"/>
    <x v="0"/>
    <n v="91"/>
  </r>
  <r>
    <s v="Abigail BMV"/>
    <x v="3"/>
    <x v="0"/>
    <x v="1543"/>
    <s v="Andalucía"/>
    <x v="0"/>
    <n v="48"/>
  </r>
  <r>
    <s v="William Jaguar"/>
    <x v="0"/>
    <x v="0"/>
    <x v="1544"/>
    <s v="Bilbao"/>
    <x v="0"/>
    <n v="27"/>
  </r>
  <r>
    <s v="Liam Audi"/>
    <x v="0"/>
    <x v="1"/>
    <x v="1545"/>
    <s v="Galicia"/>
    <x v="0"/>
    <n v="48"/>
  </r>
  <r>
    <s v="Mason Renault"/>
    <x v="2"/>
    <x v="1"/>
    <x v="205"/>
    <s v="Madrid"/>
    <x v="0"/>
    <n v="85"/>
  </r>
  <r>
    <s v="Noah Kia"/>
    <x v="2"/>
    <x v="0"/>
    <x v="1546"/>
    <s v="Madrid"/>
    <x v="0"/>
    <n v="70"/>
  </r>
  <r>
    <s v="Noah Jeep"/>
    <x v="0"/>
    <x v="1"/>
    <x v="1547"/>
    <s v="Santander"/>
    <x v="0"/>
    <n v="28"/>
  </r>
  <r>
    <s v="Daniel Rolls"/>
    <x v="0"/>
    <x v="1"/>
    <x v="1548"/>
    <s v="Barcelona"/>
    <x v="0"/>
    <n v="37"/>
  </r>
  <r>
    <s v="Jayden Lotus"/>
    <x v="0"/>
    <x v="1"/>
    <x v="1549"/>
    <s v="Galicia"/>
    <x v="0"/>
    <n v="49"/>
  </r>
  <r>
    <s v="Emily Kia"/>
    <x v="2"/>
    <x v="1"/>
    <x v="1550"/>
    <s v="Andalucía"/>
    <x v="0"/>
    <n v="13"/>
  </r>
  <r>
    <s v="William Nissan"/>
    <x v="2"/>
    <x v="0"/>
    <x v="1551"/>
    <s v="Santander"/>
    <x v="0"/>
    <n v="4"/>
  </r>
  <r>
    <s v="Ava Audi"/>
    <x v="3"/>
    <x v="1"/>
    <x v="1552"/>
    <s v="Valencia"/>
    <x v="0"/>
    <n v="60"/>
  </r>
  <r>
    <s v="Aiden Range"/>
    <x v="4"/>
    <x v="1"/>
    <x v="1553"/>
    <s v="Madrid"/>
    <x v="0"/>
    <n v="87"/>
  </r>
  <r>
    <s v="Jayden Ford"/>
    <x v="1"/>
    <x v="0"/>
    <x v="1554"/>
    <s v="Castilla y León"/>
    <x v="0"/>
    <n v="53"/>
  </r>
  <r>
    <s v="Michael Audi"/>
    <x v="4"/>
    <x v="0"/>
    <x v="1555"/>
    <s v="Madrid"/>
    <x v="0"/>
    <n v="93"/>
  </r>
  <r>
    <s v="Sophia Jaguar"/>
    <x v="0"/>
    <x v="0"/>
    <x v="147"/>
    <s v="Castilla La Mancha"/>
    <x v="0"/>
    <n v="52"/>
  </r>
  <r>
    <s v="Olivia Lexus"/>
    <x v="0"/>
    <x v="1"/>
    <x v="1556"/>
    <s v="Bilbao"/>
    <x v="0"/>
    <n v="20"/>
  </r>
  <r>
    <s v="William Dodge"/>
    <x v="0"/>
    <x v="1"/>
    <x v="1557"/>
    <s v="Valencia"/>
    <x v="0"/>
    <n v="45"/>
  </r>
  <r>
    <s v="Emma Daewo"/>
    <x v="0"/>
    <x v="0"/>
    <x v="1558"/>
    <s v="Asturias"/>
    <x v="0"/>
    <n v="52"/>
  </r>
  <r>
    <s v="Madison Lexus"/>
    <x v="0"/>
    <x v="1"/>
    <x v="1559"/>
    <s v="Madrid"/>
    <x v="0"/>
    <n v="37"/>
  </r>
  <r>
    <s v="Emily Ford"/>
    <x v="2"/>
    <x v="0"/>
    <x v="1560"/>
    <s v="Madrid"/>
    <x v="0"/>
    <n v="9"/>
  </r>
  <r>
    <s v="Alexander Daewo"/>
    <x v="0"/>
    <x v="1"/>
    <x v="1561"/>
    <s v="Baleares"/>
    <x v="0"/>
    <n v="30"/>
  </r>
  <r>
    <s v="Liam Dodge"/>
    <x v="1"/>
    <x v="1"/>
    <x v="1562"/>
    <s v="Baleares"/>
    <x v="0"/>
    <n v="53"/>
  </r>
  <r>
    <s v="Noah Chrysler"/>
    <x v="3"/>
    <x v="0"/>
    <x v="1563"/>
    <s v="Bilbao"/>
    <x v="0"/>
    <n v="56"/>
  </r>
  <r>
    <s v="Mason Seat"/>
    <x v="1"/>
    <x v="1"/>
    <x v="1564"/>
    <s v="Barcelona"/>
    <x v="0"/>
    <n v="53"/>
  </r>
  <r>
    <s v="Mia Lexus"/>
    <x v="0"/>
    <x v="1"/>
    <x v="1565"/>
    <s v="Andalucía"/>
    <x v="0"/>
    <n v="31"/>
  </r>
  <r>
    <s v="Aiden Nissan"/>
    <x v="0"/>
    <x v="1"/>
    <x v="1566"/>
    <s v="Madrid"/>
    <x v="0"/>
    <n v="24"/>
  </r>
  <r>
    <s v="Isabella Nissan"/>
    <x v="0"/>
    <x v="0"/>
    <x v="1567"/>
    <s v="Valencia"/>
    <x v="0"/>
    <n v="49"/>
  </r>
  <r>
    <s v="Michael Rolls"/>
    <x v="4"/>
    <x v="1"/>
    <x v="1568"/>
    <s v="Santander"/>
    <x v="0"/>
    <n v="80"/>
  </r>
  <r>
    <s v="Sophia Lotus"/>
    <x v="0"/>
    <x v="1"/>
    <x v="1569"/>
    <s v="Andalucía"/>
    <x v="0"/>
    <n v="37"/>
  </r>
  <r>
    <s v="Jayden Jaguar"/>
    <x v="1"/>
    <x v="0"/>
    <x v="1570"/>
    <s v="Barcelona"/>
    <x v="0"/>
    <n v="56"/>
  </r>
  <r>
    <s v="Ava Seat"/>
    <x v="0"/>
    <x v="1"/>
    <x v="1571"/>
    <s v="Baleares"/>
    <x v="0"/>
    <n v="49"/>
  </r>
  <r>
    <s v="Jacob Chrysler"/>
    <x v="4"/>
    <x v="1"/>
    <x v="1572"/>
    <s v="Castilla La Mancha"/>
    <x v="0"/>
    <n v="73"/>
  </r>
  <r>
    <s v="Elizabeth Daewo"/>
    <x v="0"/>
    <x v="1"/>
    <x v="1283"/>
    <s v="Barcelona"/>
    <x v="0"/>
    <n v="58"/>
  </r>
  <r>
    <s v="Michael Kia"/>
    <x v="3"/>
    <x v="0"/>
    <x v="1573"/>
    <s v="Galicia"/>
    <x v="0"/>
    <n v="40"/>
  </r>
  <r>
    <s v="Daniel Suzuki"/>
    <x v="0"/>
    <x v="1"/>
    <x v="1574"/>
    <s v="Castilla La Mancha"/>
    <x v="0"/>
    <n v="42"/>
  </r>
  <r>
    <s v="Emily Audi"/>
    <x v="4"/>
    <x v="0"/>
    <x v="1575"/>
    <s v="Asturias"/>
    <x v="0"/>
    <n v="88"/>
  </r>
  <r>
    <s v="Sophia Chrysler"/>
    <x v="1"/>
    <x v="0"/>
    <x v="1576"/>
    <s v="Santander"/>
    <x v="0"/>
    <n v="50"/>
  </r>
  <r>
    <s v="Madison Suzuki"/>
    <x v="0"/>
    <x v="1"/>
    <x v="1577"/>
    <s v="Andalucía"/>
    <x v="0"/>
    <n v="23"/>
  </r>
  <r>
    <s v="Mia Jaguar"/>
    <x v="4"/>
    <x v="1"/>
    <x v="1578"/>
    <s v="Bilbao"/>
    <x v="0"/>
    <n v="89"/>
  </r>
  <r>
    <s v="Madison Dodge"/>
    <x v="0"/>
    <x v="1"/>
    <x v="1579"/>
    <s v="Galicia"/>
    <x v="0"/>
    <n v="54"/>
  </r>
  <r>
    <s v="Abigail Lotus"/>
    <x v="0"/>
    <x v="1"/>
    <x v="1580"/>
    <s v="Bilbao"/>
    <x v="0"/>
    <n v="39"/>
  </r>
  <r>
    <s v="Noah Jeep"/>
    <x v="4"/>
    <x v="0"/>
    <x v="1581"/>
    <s v="Madrid"/>
    <x v="0"/>
    <n v="82"/>
  </r>
  <r>
    <s v="Olivia Daewo"/>
    <x v="0"/>
    <x v="1"/>
    <x v="1582"/>
    <s v="Valencia"/>
    <x v="0"/>
    <n v="52"/>
  </r>
  <r>
    <s v="Mia Toyota"/>
    <x v="3"/>
    <x v="1"/>
    <x v="1583"/>
    <s v="Madrid"/>
    <x v="0"/>
    <n v="45"/>
  </r>
  <r>
    <s v="Emma Wolks"/>
    <x v="3"/>
    <x v="0"/>
    <x v="1584"/>
    <s v="Castilla La Mancha"/>
    <x v="0"/>
    <n v="49"/>
  </r>
  <r>
    <s v="Olivia Rolls"/>
    <x v="1"/>
    <x v="1"/>
    <x v="1585"/>
    <s v="Barcelona"/>
    <x v="0"/>
    <n v="57"/>
  </r>
  <r>
    <s v="Chloe Jeep"/>
    <x v="3"/>
    <x v="1"/>
    <x v="1586"/>
    <s v="Barcelona"/>
    <x v="0"/>
    <n v="54"/>
  </r>
  <r>
    <s v="Liam Hyundai"/>
    <x v="1"/>
    <x v="0"/>
    <x v="1587"/>
    <s v="Madrid"/>
    <x v="0"/>
    <n v="51"/>
  </r>
  <r>
    <s v="Jayden Hyundai"/>
    <x v="0"/>
    <x v="0"/>
    <x v="1588"/>
    <s v="Bilbao"/>
    <x v="0"/>
    <n v="46"/>
  </r>
  <r>
    <s v="Alexander Audi"/>
    <x v="0"/>
    <x v="0"/>
    <x v="1589"/>
    <s v="Madrid"/>
    <x v="0"/>
    <n v="58"/>
  </r>
  <r>
    <s v="Liam Daewo"/>
    <x v="1"/>
    <x v="1"/>
    <x v="1590"/>
    <s v="Barcelona"/>
    <x v="0"/>
    <n v="53"/>
  </r>
  <r>
    <s v="Daniel Wolks"/>
    <x v="3"/>
    <x v="0"/>
    <x v="1591"/>
    <s v="Castilla y León"/>
    <x v="0"/>
    <n v="58"/>
  </r>
  <r>
    <s v="Sophia Suzuki"/>
    <x v="1"/>
    <x v="0"/>
    <x v="1592"/>
    <s v="Madrid"/>
    <x v="0"/>
    <n v="57"/>
  </r>
  <r>
    <s v="Daniel Honda"/>
    <x v="0"/>
    <x v="0"/>
    <x v="1593"/>
    <s v="Santander"/>
    <x v="0"/>
    <n v="23"/>
  </r>
  <r>
    <s v="Isabella Seat"/>
    <x v="4"/>
    <x v="0"/>
    <x v="1594"/>
    <s v="Barcelona"/>
    <x v="0"/>
    <n v="82"/>
  </r>
  <r>
    <s v="Mia Honda"/>
    <x v="3"/>
    <x v="0"/>
    <x v="1595"/>
    <s v="Bilbao"/>
    <x v="0"/>
    <n v="58"/>
  </r>
  <r>
    <s v="Jayden Range"/>
    <x v="1"/>
    <x v="1"/>
    <x v="1596"/>
    <s v="Baleares"/>
    <x v="0"/>
    <n v="58"/>
  </r>
  <r>
    <s v="Daniel Ferrari"/>
    <x v="0"/>
    <x v="1"/>
    <x v="1597"/>
    <s v="Baleares"/>
    <x v="0"/>
    <n v="54"/>
  </r>
  <r>
    <s v="Jayden Range"/>
    <x v="0"/>
    <x v="1"/>
    <x v="1598"/>
    <s v="Castilla La Mancha"/>
    <x v="0"/>
    <n v="43"/>
  </r>
  <r>
    <s v="Aiden Lexus"/>
    <x v="1"/>
    <x v="1"/>
    <x v="741"/>
    <s v="Galicia"/>
    <x v="0"/>
    <n v="51"/>
  </r>
  <r>
    <s v="Sophia Chrysler"/>
    <x v="0"/>
    <x v="0"/>
    <x v="1599"/>
    <s v="Andalucía"/>
    <x v="0"/>
    <n v="43"/>
  </r>
  <r>
    <s v="Emma Dodge"/>
    <x v="3"/>
    <x v="0"/>
    <x v="1600"/>
    <s v="Castilla y León"/>
    <x v="0"/>
    <n v="49"/>
  </r>
  <r>
    <s v="Isabella Suzuki"/>
    <x v="1"/>
    <x v="1"/>
    <x v="1601"/>
    <s v="Asturias"/>
    <x v="0"/>
    <n v="53"/>
  </r>
  <r>
    <s v="Jayden Suzuki"/>
    <x v="0"/>
    <x v="0"/>
    <x v="430"/>
    <s v="Asturias"/>
    <x v="0"/>
    <n v="33"/>
  </r>
  <r>
    <s v="Michael Ferrari"/>
    <x v="0"/>
    <x v="1"/>
    <x v="1602"/>
    <s v="Madrid"/>
    <x v="0"/>
    <n v="55"/>
  </r>
  <r>
    <s v="Jacob Suzuki"/>
    <x v="0"/>
    <x v="0"/>
    <x v="1603"/>
    <s v="Valencia"/>
    <x v="0"/>
    <n v="39"/>
  </r>
  <r>
    <s v="Liam Ferrari"/>
    <x v="0"/>
    <x v="1"/>
    <x v="1604"/>
    <s v="Madrid"/>
    <x v="0"/>
    <n v="37"/>
  </r>
  <r>
    <s v="Ava Rolls"/>
    <x v="1"/>
    <x v="0"/>
    <x v="1605"/>
    <s v="Galicia"/>
    <x v="0"/>
    <n v="55"/>
  </r>
  <r>
    <s v="Emily BMV"/>
    <x v="0"/>
    <x v="0"/>
    <x v="1606"/>
    <s v="Madrid"/>
    <x v="0"/>
    <n v="32"/>
  </r>
  <r>
    <s v="Jacob Daewo"/>
    <x v="0"/>
    <x v="1"/>
    <x v="1607"/>
    <s v="Santander"/>
    <x v="0"/>
    <n v="46"/>
  </r>
  <r>
    <s v="Sophia Lexus"/>
    <x v="3"/>
    <x v="0"/>
    <x v="1608"/>
    <s v="Andalucía"/>
    <x v="0"/>
    <n v="67"/>
  </r>
  <r>
    <s v="Emma Renault"/>
    <x v="1"/>
    <x v="1"/>
    <x v="1609"/>
    <s v="Valencia"/>
    <x v="0"/>
    <n v="56"/>
  </r>
  <r>
    <s v="Ethan Audi"/>
    <x v="4"/>
    <x v="0"/>
    <x v="1610"/>
    <s v="Santander"/>
    <x v="0"/>
    <n v="82"/>
  </r>
  <r>
    <s v="Noah Lexus"/>
    <x v="3"/>
    <x v="1"/>
    <x v="1611"/>
    <s v="Madrid"/>
    <x v="0"/>
    <n v="61"/>
  </r>
  <r>
    <s v="Ethan Hyundai"/>
    <x v="1"/>
    <x v="1"/>
    <x v="1612"/>
    <s v="Valencia"/>
    <x v="0"/>
    <n v="54"/>
  </r>
  <r>
    <s v="Emma Lexus"/>
    <x v="1"/>
    <x v="1"/>
    <x v="1613"/>
    <s v="Santander"/>
    <x v="0"/>
    <n v="58"/>
  </r>
  <r>
    <s v="Jayden Wolks"/>
    <x v="0"/>
    <x v="0"/>
    <x v="1614"/>
    <s v="Asturias"/>
    <x v="0"/>
    <n v="34"/>
  </r>
  <r>
    <s v="Emily Seat"/>
    <x v="3"/>
    <x v="1"/>
    <x v="1615"/>
    <s v="Valencia"/>
    <x v="0"/>
    <n v="54"/>
  </r>
  <r>
    <s v="Mason Seat"/>
    <x v="0"/>
    <x v="1"/>
    <x v="1616"/>
    <s v="Santander"/>
    <x v="0"/>
    <n v="20"/>
  </r>
  <r>
    <s v="Mia Suzuki"/>
    <x v="0"/>
    <x v="0"/>
    <x v="1617"/>
    <s v="Asturias"/>
    <x v="0"/>
    <n v="34"/>
  </r>
  <r>
    <s v="Emma Audi"/>
    <x v="0"/>
    <x v="0"/>
    <x v="1618"/>
    <s v="Galicia"/>
    <x v="0"/>
    <n v="29"/>
  </r>
  <r>
    <s v="Alexander Honda"/>
    <x v="0"/>
    <x v="0"/>
    <x v="1619"/>
    <s v="Madrid"/>
    <x v="0"/>
    <n v="38"/>
  </r>
  <r>
    <s v="Elizabeth Daewo"/>
    <x v="3"/>
    <x v="1"/>
    <x v="1620"/>
    <s v="Andalucía"/>
    <x v="0"/>
    <n v="42"/>
  </r>
  <r>
    <s v="Chloe Dodge"/>
    <x v="1"/>
    <x v="1"/>
    <x v="1621"/>
    <s v="Castilla y León"/>
    <x v="0"/>
    <n v="52"/>
  </r>
  <r>
    <s v="Aiden BMV"/>
    <x v="2"/>
    <x v="1"/>
    <x v="267"/>
    <s v="Baleares"/>
    <x v="0"/>
    <n v="62"/>
  </r>
  <r>
    <s v="Madison Daewo"/>
    <x v="4"/>
    <x v="1"/>
    <x v="1622"/>
    <s v="Valencia"/>
    <x v="0"/>
    <n v="95"/>
  </r>
  <r>
    <s v="Michael Toyota"/>
    <x v="0"/>
    <x v="0"/>
    <x v="1623"/>
    <s v="Valencia"/>
    <x v="0"/>
    <n v="37"/>
  </r>
  <r>
    <s v="Isabella Lotus"/>
    <x v="0"/>
    <x v="0"/>
    <x v="1624"/>
    <s v="Madrid"/>
    <x v="0"/>
    <n v="36"/>
  </r>
  <r>
    <s v="Aiden Wolks"/>
    <x v="0"/>
    <x v="0"/>
    <x v="1625"/>
    <s v="Bilbao"/>
    <x v="0"/>
    <n v="20"/>
  </r>
  <r>
    <s v="Isabella Chrysler"/>
    <x v="0"/>
    <x v="1"/>
    <x v="392"/>
    <s v="Castilla La Mancha"/>
    <x v="0"/>
    <n v="27"/>
  </r>
  <r>
    <s v="Emma Ford"/>
    <x v="0"/>
    <x v="1"/>
    <x v="1626"/>
    <s v="Santander"/>
    <x v="0"/>
    <n v="39"/>
  </r>
  <r>
    <s v="Michael Jaguar"/>
    <x v="0"/>
    <x v="1"/>
    <x v="1627"/>
    <s v="Castilla y León"/>
    <x v="0"/>
    <n v="49"/>
  </r>
  <r>
    <s v="Ava Jaguar"/>
    <x v="1"/>
    <x v="0"/>
    <x v="1628"/>
    <s v="Baleares"/>
    <x v="0"/>
    <n v="50"/>
  </r>
  <r>
    <s v="Olivia Ford"/>
    <x v="0"/>
    <x v="1"/>
    <x v="1629"/>
    <s v="Barcelona"/>
    <x v="0"/>
    <n v="45"/>
  </r>
  <r>
    <s v="Jayden Nissan"/>
    <x v="1"/>
    <x v="1"/>
    <x v="1630"/>
    <s v="Barcelona"/>
    <x v="0"/>
    <n v="51"/>
  </r>
  <r>
    <s v="Abigail Seat"/>
    <x v="0"/>
    <x v="0"/>
    <x v="1631"/>
    <s v="Valencia"/>
    <x v="0"/>
    <n v="23"/>
  </r>
  <r>
    <s v="Mia Suzuki"/>
    <x v="0"/>
    <x v="1"/>
    <x v="1632"/>
    <s v="Madrid"/>
    <x v="0"/>
    <n v="29"/>
  </r>
  <r>
    <s v="Emma Chrysler"/>
    <x v="1"/>
    <x v="1"/>
    <x v="1633"/>
    <s v="Madrid"/>
    <x v="0"/>
    <n v="57"/>
  </r>
  <r>
    <s v="Noah Honda"/>
    <x v="3"/>
    <x v="0"/>
    <x v="1634"/>
    <s v="Barcelona"/>
    <x v="0"/>
    <n v="52"/>
  </r>
  <r>
    <s v="Michael Suzuki"/>
    <x v="2"/>
    <x v="0"/>
    <x v="1635"/>
    <s v="Madrid"/>
    <x v="0"/>
    <n v="42"/>
  </r>
  <r>
    <s v="Olivia Jaguar"/>
    <x v="0"/>
    <x v="0"/>
    <x v="1636"/>
    <s v="Castilla La Mancha"/>
    <x v="0"/>
    <n v="49"/>
  </r>
  <r>
    <s v="Elizabeth Lexus"/>
    <x v="3"/>
    <x v="1"/>
    <x v="1637"/>
    <s v="Barcelona"/>
    <x v="0"/>
    <n v="40"/>
  </r>
  <r>
    <s v="Liam Kia"/>
    <x v="0"/>
    <x v="1"/>
    <x v="1638"/>
    <s v="Barcelona"/>
    <x v="0"/>
    <n v="52"/>
  </r>
  <r>
    <s v="Emma Range"/>
    <x v="0"/>
    <x v="1"/>
    <x v="1639"/>
    <s v="Castilla y León"/>
    <x v="0"/>
    <n v="38"/>
  </r>
  <r>
    <s v="Jacob Audi"/>
    <x v="0"/>
    <x v="0"/>
    <x v="1640"/>
    <s v="Castilla La Mancha"/>
    <x v="0"/>
    <n v="33"/>
  </r>
  <r>
    <s v="Michael Hyundai"/>
    <x v="3"/>
    <x v="0"/>
    <x v="1641"/>
    <s v="Andalucía"/>
    <x v="0"/>
    <n v="60"/>
  </r>
  <r>
    <s v="Aiden Chrysler"/>
    <x v="3"/>
    <x v="1"/>
    <x v="1642"/>
    <s v="Baleares"/>
    <x v="0"/>
    <n v="44"/>
  </r>
  <r>
    <s v="Elizabeth Wolks"/>
    <x v="0"/>
    <x v="0"/>
    <x v="1643"/>
    <s v="Galicia"/>
    <x v="0"/>
    <n v="37"/>
  </r>
  <r>
    <s v="Abigail Rolls"/>
    <x v="1"/>
    <x v="1"/>
    <x v="1644"/>
    <s v="Barcelona"/>
    <x v="0"/>
    <n v="57"/>
  </r>
  <r>
    <s v="Olivia Toyota"/>
    <x v="0"/>
    <x v="0"/>
    <x v="1645"/>
    <s v="Barcelona"/>
    <x v="0"/>
    <n v="52"/>
  </r>
  <r>
    <s v="William BMV"/>
    <x v="0"/>
    <x v="1"/>
    <x v="1646"/>
    <s v="Madrid"/>
    <x v="0"/>
    <n v="38"/>
  </r>
  <r>
    <s v="Abigail Audi"/>
    <x v="0"/>
    <x v="0"/>
    <x v="1647"/>
    <s v="Castilla y León"/>
    <x v="0"/>
    <n v="53"/>
  </r>
  <r>
    <s v="Ava Suzuki"/>
    <x v="3"/>
    <x v="0"/>
    <x v="1648"/>
    <s v="Galicia"/>
    <x v="0"/>
    <n v="50"/>
  </r>
  <r>
    <s v="Liam BMV"/>
    <x v="0"/>
    <x v="1"/>
    <x v="1649"/>
    <s v="Asturias"/>
    <x v="0"/>
    <n v="31"/>
  </r>
  <r>
    <s v="Michael Jeep"/>
    <x v="3"/>
    <x v="0"/>
    <x v="1650"/>
    <s v="Barcelona"/>
    <x v="0"/>
    <n v="44"/>
  </r>
  <r>
    <s v="Mason Kia"/>
    <x v="0"/>
    <x v="0"/>
    <x v="1651"/>
    <s v="Santander"/>
    <x v="0"/>
    <n v="50"/>
  </r>
  <r>
    <s v="Jacob Suzuki"/>
    <x v="0"/>
    <x v="0"/>
    <x v="1652"/>
    <s v="Galicia"/>
    <x v="0"/>
    <n v="59"/>
  </r>
  <r>
    <s v="Olivia Seat"/>
    <x v="0"/>
    <x v="0"/>
    <x v="1653"/>
    <s v="Castilla La Mancha"/>
    <x v="0"/>
    <n v="29"/>
  </r>
  <r>
    <s v="Olivia Audi"/>
    <x v="1"/>
    <x v="1"/>
    <x v="1654"/>
    <s v="Bilbao"/>
    <x v="0"/>
    <n v="59"/>
  </r>
  <r>
    <s v="Jayden Range"/>
    <x v="0"/>
    <x v="1"/>
    <x v="1655"/>
    <s v="Barcelona"/>
    <x v="0"/>
    <n v="31"/>
  </r>
  <r>
    <s v="Sophia Ford"/>
    <x v="0"/>
    <x v="0"/>
    <x v="1656"/>
    <s v="Galicia"/>
    <x v="0"/>
    <n v="21"/>
  </r>
  <r>
    <s v="William Rolls"/>
    <x v="0"/>
    <x v="1"/>
    <x v="1657"/>
    <s v="Barcelona"/>
    <x v="0"/>
    <n v="28"/>
  </r>
  <r>
    <s v="Elizabeth Renault"/>
    <x v="0"/>
    <x v="1"/>
    <x v="1658"/>
    <s v="Castilla y León"/>
    <x v="0"/>
    <n v="51"/>
  </r>
  <r>
    <s v="Liam Daewo"/>
    <x v="1"/>
    <x v="0"/>
    <x v="1659"/>
    <s v="Valencia"/>
    <x v="0"/>
    <n v="51"/>
  </r>
  <r>
    <s v="Aiden Kia"/>
    <x v="0"/>
    <x v="0"/>
    <x v="1660"/>
    <s v="Galicia"/>
    <x v="0"/>
    <n v="29"/>
  </r>
  <r>
    <s v="Olivia Dodge"/>
    <x v="0"/>
    <x v="1"/>
    <x v="1661"/>
    <s v="Bilbao"/>
    <x v="0"/>
    <n v="20"/>
  </r>
  <r>
    <s v="Alexander Nissan"/>
    <x v="2"/>
    <x v="1"/>
    <x v="1662"/>
    <s v="Madrid"/>
    <x v="0"/>
    <n v="45"/>
  </r>
  <r>
    <s v="Jacob Renault"/>
    <x v="3"/>
    <x v="0"/>
    <x v="1663"/>
    <s v="Bilbao"/>
    <x v="0"/>
    <n v="42"/>
  </r>
  <r>
    <s v="Olivia Dodge"/>
    <x v="1"/>
    <x v="1"/>
    <x v="1664"/>
    <s v="Andalucía"/>
    <x v="0"/>
    <n v="58"/>
  </r>
  <r>
    <s v="Daniel Suzuki"/>
    <x v="3"/>
    <x v="1"/>
    <x v="1665"/>
    <s v="Andalucía"/>
    <x v="0"/>
    <n v="51"/>
  </r>
  <r>
    <s v="Jacob Range"/>
    <x v="1"/>
    <x v="1"/>
    <x v="1666"/>
    <s v="Valencia"/>
    <x v="0"/>
    <n v="57"/>
  </r>
  <r>
    <s v="Madison Jaguar"/>
    <x v="0"/>
    <x v="0"/>
    <x v="1667"/>
    <s v="Valencia"/>
    <x v="0"/>
    <n v="40"/>
  </r>
  <r>
    <s v="Jacob Wolks"/>
    <x v="1"/>
    <x v="0"/>
    <x v="1668"/>
    <s v="Santander"/>
    <x v="0"/>
    <n v="59"/>
  </r>
  <r>
    <s v="Daniel Suzuki"/>
    <x v="1"/>
    <x v="0"/>
    <x v="1669"/>
    <s v="Barcelona"/>
    <x v="0"/>
    <n v="59"/>
  </r>
  <r>
    <s v="Olivia Audi"/>
    <x v="3"/>
    <x v="0"/>
    <x v="1670"/>
    <s v="Castilla La Mancha"/>
    <x v="0"/>
    <n v="66"/>
  </r>
  <r>
    <s v="Emily Dodge"/>
    <x v="4"/>
    <x v="0"/>
    <x v="1671"/>
    <s v="Asturias"/>
    <x v="0"/>
    <n v="83"/>
  </r>
  <r>
    <s v="Mia Rolls"/>
    <x v="1"/>
    <x v="0"/>
    <x v="1672"/>
    <s v="Barcelona"/>
    <x v="0"/>
    <n v="52"/>
  </r>
  <r>
    <s v="Chloe Renault"/>
    <x v="1"/>
    <x v="0"/>
    <x v="1673"/>
    <s v="Barcelona"/>
    <x v="0"/>
    <n v="57"/>
  </r>
  <r>
    <s v="Elizabeth Chrysler"/>
    <x v="1"/>
    <x v="0"/>
    <x v="138"/>
    <s v="Barcelona"/>
    <x v="0"/>
    <n v="52"/>
  </r>
  <r>
    <s v="Michael Wolks"/>
    <x v="0"/>
    <x v="1"/>
    <x v="1674"/>
    <s v="Barcelona"/>
    <x v="0"/>
    <n v="50"/>
  </r>
  <r>
    <s v="Daniel Audi"/>
    <x v="3"/>
    <x v="1"/>
    <x v="1675"/>
    <s v="Baleares"/>
    <x v="0"/>
    <n v="52"/>
  </r>
  <r>
    <s v="Sophia Hyundai"/>
    <x v="0"/>
    <x v="1"/>
    <x v="1352"/>
    <s v="Santander"/>
    <x v="0"/>
    <n v="22"/>
  </r>
  <r>
    <s v="Ethan Lexus"/>
    <x v="4"/>
    <x v="1"/>
    <x v="1676"/>
    <s v="Madrid"/>
    <x v="0"/>
    <n v="91"/>
  </r>
  <r>
    <s v="Ethan Rolls"/>
    <x v="1"/>
    <x v="0"/>
    <x v="1677"/>
    <s v="Madrid"/>
    <x v="0"/>
    <n v="59"/>
  </r>
  <r>
    <s v="Aiden Kia"/>
    <x v="0"/>
    <x v="0"/>
    <x v="1678"/>
    <s v="Bilbao"/>
    <x v="0"/>
    <n v="41"/>
  </r>
  <r>
    <s v="Alexander Ford"/>
    <x v="3"/>
    <x v="1"/>
    <x v="1679"/>
    <s v="Asturias"/>
    <x v="0"/>
    <n v="54"/>
  </r>
  <r>
    <s v="William Seat"/>
    <x v="1"/>
    <x v="0"/>
    <x v="1680"/>
    <s v="Barcelona"/>
    <x v="0"/>
    <n v="59"/>
  </r>
  <r>
    <s v="Mia Jaguar"/>
    <x v="4"/>
    <x v="0"/>
    <x v="1681"/>
    <s v="Andalucía"/>
    <x v="0"/>
    <n v="77"/>
  </r>
  <r>
    <s v="Daniel Rolls"/>
    <x v="0"/>
    <x v="1"/>
    <x v="1682"/>
    <s v="Madrid"/>
    <x v="0"/>
    <n v="43"/>
  </r>
  <r>
    <s v="Chloe Dodge"/>
    <x v="0"/>
    <x v="1"/>
    <x v="1683"/>
    <s v="Andalucía"/>
    <x v="0"/>
    <n v="34"/>
  </r>
  <r>
    <s v="Aiden Daewo"/>
    <x v="0"/>
    <x v="1"/>
    <x v="361"/>
    <s v="Castilla y León"/>
    <x v="0"/>
    <n v="31"/>
  </r>
  <r>
    <s v="Ethan Rolls"/>
    <x v="1"/>
    <x v="1"/>
    <x v="1684"/>
    <s v="Bilbao"/>
    <x v="0"/>
    <n v="56"/>
  </r>
  <r>
    <s v="Elizabeth Toyota"/>
    <x v="0"/>
    <x v="1"/>
    <x v="1685"/>
    <s v="Baleares"/>
    <x v="0"/>
    <n v="59"/>
  </r>
  <r>
    <s v="Alexander Chrysler"/>
    <x v="0"/>
    <x v="0"/>
    <x v="1686"/>
    <s v="Madrid"/>
    <x v="0"/>
    <n v="56"/>
  </r>
  <r>
    <s v="Jayden Dodge"/>
    <x v="2"/>
    <x v="1"/>
    <x v="1687"/>
    <s v="Madrid"/>
    <x v="0"/>
    <n v="11"/>
  </r>
  <r>
    <s v="Olivia Renault"/>
    <x v="0"/>
    <x v="1"/>
    <x v="1688"/>
    <s v="Galicia"/>
    <x v="0"/>
    <n v="28"/>
  </r>
  <r>
    <s v="Elizabeth Ford"/>
    <x v="0"/>
    <x v="0"/>
    <x v="993"/>
    <s v="Madrid"/>
    <x v="0"/>
    <n v="38"/>
  </r>
  <r>
    <s v="Jacob Kia"/>
    <x v="0"/>
    <x v="0"/>
    <x v="1689"/>
    <s v="Barcelona"/>
    <x v="0"/>
    <n v="46"/>
  </r>
  <r>
    <s v="Ethan Suzuki"/>
    <x v="0"/>
    <x v="1"/>
    <x v="1690"/>
    <s v="Madrid"/>
    <x v="0"/>
    <n v="31"/>
  </r>
  <r>
    <s v="Liam Audi"/>
    <x v="4"/>
    <x v="1"/>
    <x v="1691"/>
    <s v="Barcelona"/>
    <x v="0"/>
    <n v="91"/>
  </r>
  <r>
    <s v="Aiden Range"/>
    <x v="0"/>
    <x v="0"/>
    <x v="170"/>
    <s v="Barcelona"/>
    <x v="0"/>
    <n v="27"/>
  </r>
  <r>
    <s v="Jayden Kia"/>
    <x v="0"/>
    <x v="0"/>
    <x v="1692"/>
    <s v="Barcelona"/>
    <x v="0"/>
    <n v="51"/>
  </r>
  <r>
    <s v="Jacob Kia"/>
    <x v="2"/>
    <x v="1"/>
    <x v="1693"/>
    <s v="Barcelona"/>
    <x v="0"/>
    <n v="86"/>
  </r>
  <r>
    <s v="Jayden Seat"/>
    <x v="0"/>
    <x v="0"/>
    <x v="1694"/>
    <s v="Galicia"/>
    <x v="0"/>
    <n v="30"/>
  </r>
  <r>
    <s v="Daniel Lotus"/>
    <x v="0"/>
    <x v="1"/>
    <x v="1695"/>
    <s v="Galicia"/>
    <x v="0"/>
    <n v="29"/>
  </r>
  <r>
    <s v="Emma Jeep"/>
    <x v="2"/>
    <x v="0"/>
    <x v="422"/>
    <s v="Madrid"/>
    <x v="0"/>
    <n v="29"/>
  </r>
  <r>
    <s v="William Lotus"/>
    <x v="0"/>
    <x v="1"/>
    <x v="1696"/>
    <s v="Barcelona"/>
    <x v="0"/>
    <n v="48"/>
  </r>
  <r>
    <s v="Jayden Jaguar"/>
    <x v="0"/>
    <x v="1"/>
    <x v="1697"/>
    <s v="Madrid"/>
    <x v="0"/>
    <n v="42"/>
  </r>
  <r>
    <s v="Chloe Dodge"/>
    <x v="3"/>
    <x v="1"/>
    <x v="1698"/>
    <s v="Castilla La Mancha"/>
    <x v="0"/>
    <n v="57"/>
  </r>
  <r>
    <s v="Aiden Renault"/>
    <x v="0"/>
    <x v="1"/>
    <x v="1699"/>
    <s v="Castilla y León"/>
    <x v="0"/>
    <n v="47"/>
  </r>
  <r>
    <s v="Daniel Jeep"/>
    <x v="4"/>
    <x v="1"/>
    <x v="1700"/>
    <s v="Castilla La Mancha"/>
    <x v="0"/>
    <n v="78"/>
  </r>
  <r>
    <s v="Jayden Jeep"/>
    <x v="1"/>
    <x v="0"/>
    <x v="1701"/>
    <s v="Castilla y León"/>
    <x v="0"/>
    <n v="51"/>
  </r>
  <r>
    <s v="Noah Renault"/>
    <x v="3"/>
    <x v="0"/>
    <x v="1702"/>
    <s v="Madrid"/>
    <x v="0"/>
    <n v="64"/>
  </r>
  <r>
    <s v="Jacob Jaguar"/>
    <x v="3"/>
    <x v="0"/>
    <x v="1703"/>
    <s v="Asturias"/>
    <x v="0"/>
    <n v="46"/>
  </r>
  <r>
    <s v="Ethan Audi"/>
    <x v="0"/>
    <x v="0"/>
    <x v="1704"/>
    <s v="Madrid"/>
    <x v="0"/>
    <n v="51"/>
  </r>
  <r>
    <s v="Alexander Lotus"/>
    <x v="3"/>
    <x v="0"/>
    <x v="1705"/>
    <s v="Valencia"/>
    <x v="0"/>
    <n v="56"/>
  </r>
  <r>
    <s v="Aiden Lexus"/>
    <x v="0"/>
    <x v="1"/>
    <x v="1706"/>
    <s v="Madrid"/>
    <x v="0"/>
    <n v="38"/>
  </r>
  <r>
    <s v="Ava Wolks"/>
    <x v="1"/>
    <x v="1"/>
    <x v="1707"/>
    <s v="Castilla La Mancha"/>
    <x v="0"/>
    <n v="59"/>
  </r>
  <r>
    <s v="Michael Renault"/>
    <x v="0"/>
    <x v="0"/>
    <x v="1650"/>
    <s v="Valencia"/>
    <x v="0"/>
    <n v="32"/>
  </r>
  <r>
    <s v="Liam Audi"/>
    <x v="3"/>
    <x v="0"/>
    <x v="1708"/>
    <s v="Barcelona"/>
    <x v="0"/>
    <n v="58"/>
  </r>
  <r>
    <s v="Sophia Ford"/>
    <x v="3"/>
    <x v="0"/>
    <x v="1709"/>
    <s v="Madrid"/>
    <x v="0"/>
    <n v="57"/>
  </r>
  <r>
    <s v="Sophia BMV"/>
    <x v="0"/>
    <x v="1"/>
    <x v="1710"/>
    <s v="Madrid"/>
    <x v="0"/>
    <n v="33"/>
  </r>
  <r>
    <s v="Isabella Toyota"/>
    <x v="3"/>
    <x v="0"/>
    <x v="1090"/>
    <s v="Baleares"/>
    <x v="0"/>
    <n v="56"/>
  </r>
  <r>
    <s v="Mia Hyundai"/>
    <x v="3"/>
    <x v="1"/>
    <x v="1711"/>
    <s v="Asturias"/>
    <x v="0"/>
    <n v="63"/>
  </r>
  <r>
    <s v="Emily Jaguar"/>
    <x v="2"/>
    <x v="0"/>
    <x v="1712"/>
    <s v="Madrid"/>
    <x v="0"/>
    <n v="10"/>
  </r>
  <r>
    <s v="William BMV"/>
    <x v="2"/>
    <x v="0"/>
    <x v="1713"/>
    <s v="Barcelona"/>
    <x v="0"/>
    <n v="14"/>
  </r>
  <r>
    <s v="Isabella Daewo"/>
    <x v="1"/>
    <x v="0"/>
    <x v="1714"/>
    <s v="Castilla y León"/>
    <x v="0"/>
    <n v="60"/>
  </r>
  <r>
    <s v="Alexander Dodge"/>
    <x v="3"/>
    <x v="0"/>
    <x v="1715"/>
    <s v="Madrid"/>
    <x v="0"/>
    <n v="50"/>
  </r>
  <r>
    <s v="Emma Ford"/>
    <x v="0"/>
    <x v="1"/>
    <x v="40"/>
    <s v="Andalucía"/>
    <x v="0"/>
    <n v="35"/>
  </r>
  <r>
    <s v="Jacob Lexus"/>
    <x v="0"/>
    <x v="0"/>
    <x v="1716"/>
    <s v="Baleares"/>
    <x v="0"/>
    <n v="21"/>
  </r>
  <r>
    <s v="Ethan Audi"/>
    <x v="4"/>
    <x v="1"/>
    <x v="1717"/>
    <s v="Bilbao"/>
    <x v="0"/>
    <n v="71"/>
  </r>
  <r>
    <s v="Isabella Lotus"/>
    <x v="3"/>
    <x v="1"/>
    <x v="1718"/>
    <s v="Galicia"/>
    <x v="0"/>
    <n v="43"/>
  </r>
  <r>
    <s v="Chloe Dodge"/>
    <x v="1"/>
    <x v="0"/>
    <x v="610"/>
    <s v="Bilbao"/>
    <x v="0"/>
    <n v="52"/>
  </r>
  <r>
    <s v="Emily Jeep"/>
    <x v="0"/>
    <x v="0"/>
    <x v="1204"/>
    <s v="Madrid"/>
    <x v="0"/>
    <n v="22"/>
  </r>
  <r>
    <s v="Sophia Hyundai"/>
    <x v="2"/>
    <x v="1"/>
    <x v="1719"/>
    <s v="Madrid"/>
    <x v="0"/>
    <n v="37"/>
  </r>
  <r>
    <s v="Isabella Renault"/>
    <x v="0"/>
    <x v="1"/>
    <x v="1720"/>
    <s v="Valencia"/>
    <x v="0"/>
    <n v="34"/>
  </r>
  <r>
    <s v="Mia Hyundai"/>
    <x v="0"/>
    <x v="0"/>
    <x v="1721"/>
    <s v="Valencia"/>
    <x v="0"/>
    <n v="51"/>
  </r>
  <r>
    <s v="Aiden Renault"/>
    <x v="1"/>
    <x v="1"/>
    <x v="694"/>
    <s v="Galicia"/>
    <x v="0"/>
    <n v="50"/>
  </r>
  <r>
    <s v="Mia Seat"/>
    <x v="2"/>
    <x v="1"/>
    <x v="1722"/>
    <s v="Barcelona"/>
    <x v="0"/>
    <n v="90"/>
  </r>
  <r>
    <s v="Mason Dodge"/>
    <x v="0"/>
    <x v="1"/>
    <x v="1723"/>
    <s v="Barcelona"/>
    <x v="0"/>
    <n v="26"/>
  </r>
  <r>
    <s v="Abigail Kia"/>
    <x v="0"/>
    <x v="0"/>
    <x v="1724"/>
    <s v="Madrid"/>
    <x v="0"/>
    <n v="22"/>
  </r>
  <r>
    <s v="Olivia Lotus"/>
    <x v="1"/>
    <x v="1"/>
    <x v="1725"/>
    <s v="Baleares"/>
    <x v="0"/>
    <n v="55"/>
  </r>
  <r>
    <s v="Olivia Jeep"/>
    <x v="4"/>
    <x v="1"/>
    <x v="1726"/>
    <s v="Andalucía"/>
    <x v="0"/>
    <n v="93"/>
  </r>
  <r>
    <s v="Ava Ford"/>
    <x v="2"/>
    <x v="0"/>
    <x v="1727"/>
    <s v="Castilla La Mancha"/>
    <x v="0"/>
    <n v="67"/>
  </r>
  <r>
    <s v="Elizabeth Daewo"/>
    <x v="4"/>
    <x v="0"/>
    <x v="1728"/>
    <s v="Valencia"/>
    <x v="0"/>
    <n v="80"/>
  </r>
  <r>
    <s v="Madison Wolks"/>
    <x v="0"/>
    <x v="0"/>
    <x v="1729"/>
    <s v="Barcelona"/>
    <x v="0"/>
    <n v="27"/>
  </r>
  <r>
    <s v="Jacob Chrysler"/>
    <x v="4"/>
    <x v="0"/>
    <x v="1730"/>
    <s v="Galicia"/>
    <x v="0"/>
    <n v="74"/>
  </r>
  <r>
    <s v="Mia Ford"/>
    <x v="4"/>
    <x v="0"/>
    <x v="1731"/>
    <s v="Santander"/>
    <x v="0"/>
    <n v="94"/>
  </r>
  <r>
    <s v="Liam Toyota"/>
    <x v="0"/>
    <x v="0"/>
    <x v="1732"/>
    <s v="Galicia"/>
    <x v="0"/>
    <n v="55"/>
  </r>
  <r>
    <s v="Liam Toyota"/>
    <x v="1"/>
    <x v="0"/>
    <x v="1501"/>
    <s v="Barcelona"/>
    <x v="0"/>
    <n v="53"/>
  </r>
  <r>
    <s v="William Lexus"/>
    <x v="3"/>
    <x v="1"/>
    <x v="1733"/>
    <s v="Castilla y León"/>
    <x v="0"/>
    <n v="40"/>
  </r>
  <r>
    <s v="Mia Ferrari"/>
    <x v="2"/>
    <x v="1"/>
    <x v="1734"/>
    <s v="Andalucía"/>
    <x v="0"/>
    <n v="41"/>
  </r>
  <r>
    <s v="Elizabeth Lexus"/>
    <x v="1"/>
    <x v="0"/>
    <x v="1735"/>
    <s v="Baleares"/>
    <x v="0"/>
    <n v="58"/>
  </r>
  <r>
    <s v="Alexander Seat"/>
    <x v="3"/>
    <x v="0"/>
    <x v="1736"/>
    <s v="Madrid"/>
    <x v="0"/>
    <n v="44"/>
  </r>
  <r>
    <s v="Daniel Jaguar"/>
    <x v="1"/>
    <x v="1"/>
    <x v="1737"/>
    <s v="Bilbao"/>
    <x v="0"/>
    <n v="59"/>
  </r>
  <r>
    <s v="William Seat"/>
    <x v="1"/>
    <x v="1"/>
    <x v="1738"/>
    <s v="Baleares"/>
    <x v="0"/>
    <n v="53"/>
  </r>
  <r>
    <s v="Chloe Ferrari"/>
    <x v="0"/>
    <x v="0"/>
    <x v="1739"/>
    <s v="Madrid"/>
    <x v="0"/>
    <n v="27"/>
  </r>
  <r>
    <s v="Mia Lexus"/>
    <x v="2"/>
    <x v="0"/>
    <x v="1740"/>
    <s v="Galicia"/>
    <x v="0"/>
    <n v="19"/>
  </r>
  <r>
    <s v="Emily Chrysler"/>
    <x v="1"/>
    <x v="0"/>
    <x v="1741"/>
    <s v="Barcelona"/>
    <x v="0"/>
    <n v="54"/>
  </r>
  <r>
    <s v="Michael Rolls"/>
    <x v="0"/>
    <x v="1"/>
    <x v="1742"/>
    <s v="Castilla La Mancha"/>
    <x v="0"/>
    <n v="34"/>
  </r>
  <r>
    <s v="Madison Lexus"/>
    <x v="0"/>
    <x v="0"/>
    <x v="1743"/>
    <s v="Galicia"/>
    <x v="0"/>
    <n v="33"/>
  </r>
  <r>
    <s v="Aiden Toyota"/>
    <x v="1"/>
    <x v="1"/>
    <x v="1744"/>
    <s v="Bilbao"/>
    <x v="0"/>
    <n v="50"/>
  </r>
  <r>
    <s v="Mia Seat"/>
    <x v="0"/>
    <x v="0"/>
    <x v="1745"/>
    <s v="Barcelona"/>
    <x v="0"/>
    <n v="20"/>
  </r>
  <r>
    <s v="Chloe Jaguar"/>
    <x v="0"/>
    <x v="1"/>
    <x v="1746"/>
    <s v="Andalucía"/>
    <x v="0"/>
    <n v="30"/>
  </r>
  <r>
    <s v="Emma Dodge"/>
    <x v="0"/>
    <x v="1"/>
    <x v="1747"/>
    <s v="Castilla La Mancha"/>
    <x v="0"/>
    <n v="43"/>
  </r>
  <r>
    <s v="Olivia Toyota"/>
    <x v="3"/>
    <x v="1"/>
    <x v="1748"/>
    <s v="Barcelona"/>
    <x v="0"/>
    <n v="53"/>
  </r>
  <r>
    <s v="Jayden Honda"/>
    <x v="0"/>
    <x v="1"/>
    <x v="1749"/>
    <s v="Andalucía"/>
    <x v="0"/>
    <n v="39"/>
  </r>
  <r>
    <s v="Mia Honda"/>
    <x v="3"/>
    <x v="0"/>
    <x v="649"/>
    <s v="Baleares"/>
    <x v="0"/>
    <n v="42"/>
  </r>
  <r>
    <s v="Jacob Honda"/>
    <x v="0"/>
    <x v="1"/>
    <x v="1750"/>
    <s v="Bilbao"/>
    <x v="0"/>
    <n v="29"/>
  </r>
  <r>
    <s v="Chloe Kia"/>
    <x v="1"/>
    <x v="1"/>
    <x v="1751"/>
    <s v="Andalucía"/>
    <x v="0"/>
    <n v="56"/>
  </r>
  <r>
    <s v="Liam Kia"/>
    <x v="0"/>
    <x v="0"/>
    <x v="1752"/>
    <s v="Barcelona"/>
    <x v="0"/>
    <n v="20"/>
  </r>
  <r>
    <s v="Noah Honda"/>
    <x v="4"/>
    <x v="1"/>
    <x v="1753"/>
    <s v="Barcelona"/>
    <x v="0"/>
    <n v="90"/>
  </r>
  <r>
    <s v="Liam BMV"/>
    <x v="0"/>
    <x v="1"/>
    <x v="1754"/>
    <s v="Baleares"/>
    <x v="0"/>
    <n v="46"/>
  </r>
  <r>
    <s v="Ava BMV"/>
    <x v="1"/>
    <x v="0"/>
    <x v="1755"/>
    <s v="Madrid"/>
    <x v="0"/>
    <n v="57"/>
  </r>
  <r>
    <s v="Olivia Audi"/>
    <x v="2"/>
    <x v="0"/>
    <x v="1756"/>
    <s v="Castilla La Mancha"/>
    <x v="0"/>
    <n v="64"/>
  </r>
  <r>
    <s v="Michael Ferrari"/>
    <x v="3"/>
    <x v="0"/>
    <x v="1757"/>
    <s v="Barcelona"/>
    <x v="0"/>
    <n v="49"/>
  </r>
  <r>
    <s v="Daniel Rolls"/>
    <x v="0"/>
    <x v="1"/>
    <x v="1758"/>
    <s v="Valencia"/>
    <x v="0"/>
    <n v="33"/>
  </r>
  <r>
    <s v="Madison Audi"/>
    <x v="0"/>
    <x v="0"/>
    <x v="1759"/>
    <s v="Barcelona"/>
    <x v="0"/>
    <n v="48"/>
  </r>
  <r>
    <s v="Sophia Range"/>
    <x v="2"/>
    <x v="1"/>
    <x v="1760"/>
    <s v="Galicia"/>
    <x v="0"/>
    <n v="55"/>
  </r>
  <r>
    <s v="Abigail Ford"/>
    <x v="0"/>
    <x v="1"/>
    <x v="1761"/>
    <s v="Bilbao"/>
    <x v="0"/>
    <n v="57"/>
  </r>
  <r>
    <s v="Daniel Audi"/>
    <x v="1"/>
    <x v="1"/>
    <x v="1762"/>
    <s v="Castilla La Mancha"/>
    <x v="0"/>
    <n v="52"/>
  </r>
  <r>
    <s v="Michael Chrysler"/>
    <x v="1"/>
    <x v="0"/>
    <x v="1763"/>
    <s v="Valencia"/>
    <x v="0"/>
    <n v="52"/>
  </r>
  <r>
    <s v="Mason Audi"/>
    <x v="0"/>
    <x v="0"/>
    <x v="1764"/>
    <s v="Baleares"/>
    <x v="0"/>
    <n v="53"/>
  </r>
  <r>
    <s v="Madison Toyota"/>
    <x v="0"/>
    <x v="1"/>
    <x v="1085"/>
    <s v="Galicia"/>
    <x v="0"/>
    <n v="36"/>
  </r>
  <r>
    <s v="Emma Honda"/>
    <x v="0"/>
    <x v="0"/>
    <x v="1765"/>
    <s v="Santander"/>
    <x v="0"/>
    <n v="42"/>
  </r>
  <r>
    <s v="Liam Wolks"/>
    <x v="1"/>
    <x v="1"/>
    <x v="1766"/>
    <s v="Castilla y León"/>
    <x v="0"/>
    <n v="50"/>
  </r>
  <r>
    <s v="Alexander Lotus"/>
    <x v="0"/>
    <x v="1"/>
    <x v="1767"/>
    <s v="Madrid"/>
    <x v="0"/>
    <n v="48"/>
  </r>
  <r>
    <s v="Isabella BMV"/>
    <x v="0"/>
    <x v="1"/>
    <x v="1768"/>
    <s v="Galicia"/>
    <x v="0"/>
    <n v="54"/>
  </r>
  <r>
    <s v="Ava Lexus"/>
    <x v="0"/>
    <x v="1"/>
    <x v="1769"/>
    <s v="Valencia"/>
    <x v="0"/>
    <n v="29"/>
  </r>
  <r>
    <s v="Ethan BMV"/>
    <x v="0"/>
    <x v="0"/>
    <x v="1770"/>
    <s v="Valencia"/>
    <x v="0"/>
    <n v="22"/>
  </r>
  <r>
    <s v="Mia Range"/>
    <x v="2"/>
    <x v="0"/>
    <x v="1771"/>
    <s v="Santander"/>
    <x v="0"/>
    <n v="3"/>
  </r>
  <r>
    <s v="Daniel Chrysler"/>
    <x v="2"/>
    <x v="0"/>
    <x v="1772"/>
    <s v="Barcelona"/>
    <x v="0"/>
    <n v="53"/>
  </r>
  <r>
    <s v="Daniel Ford"/>
    <x v="3"/>
    <x v="1"/>
    <x v="1773"/>
    <s v="Barcelona"/>
    <x v="0"/>
    <n v="65"/>
  </r>
  <r>
    <s v="Mason Jaguar"/>
    <x v="0"/>
    <x v="1"/>
    <x v="1774"/>
    <s v="Andalucía"/>
    <x v="0"/>
    <n v="34"/>
  </r>
  <r>
    <s v="Isabella Honda"/>
    <x v="0"/>
    <x v="1"/>
    <x v="1775"/>
    <s v="Barcelona"/>
    <x v="0"/>
    <n v="30"/>
  </r>
  <r>
    <s v="Mia Toyota"/>
    <x v="1"/>
    <x v="0"/>
    <x v="1776"/>
    <s v="Galicia"/>
    <x v="0"/>
    <n v="53"/>
  </r>
  <r>
    <s v="Ava Suzuki"/>
    <x v="0"/>
    <x v="1"/>
    <x v="1334"/>
    <s v="Barcelona"/>
    <x v="0"/>
    <n v="57"/>
  </r>
  <r>
    <s v="Noah Daewo"/>
    <x v="0"/>
    <x v="0"/>
    <x v="1777"/>
    <s v="Asturias"/>
    <x v="0"/>
    <n v="26"/>
  </r>
  <r>
    <s v="Emily Suzuki"/>
    <x v="0"/>
    <x v="0"/>
    <x v="1778"/>
    <s v="Bilbao"/>
    <x v="0"/>
    <n v="57"/>
  </r>
  <r>
    <s v="Olivia Nissan"/>
    <x v="3"/>
    <x v="0"/>
    <x v="1779"/>
    <s v="Andalucía"/>
    <x v="0"/>
    <n v="51"/>
  </r>
  <r>
    <s v="Michael Lotus"/>
    <x v="2"/>
    <x v="1"/>
    <x v="1780"/>
    <s v="Barcelona"/>
    <x v="0"/>
    <n v="78"/>
  </r>
  <r>
    <s v="William Lotus"/>
    <x v="0"/>
    <x v="1"/>
    <x v="1781"/>
    <s v="Bilbao"/>
    <x v="0"/>
    <n v="34"/>
  </r>
  <r>
    <s v="Jacob Renault"/>
    <x v="4"/>
    <x v="0"/>
    <x v="1782"/>
    <s v="Santander"/>
    <x v="0"/>
    <n v="80"/>
  </r>
  <r>
    <s v="Emily Jaguar"/>
    <x v="0"/>
    <x v="0"/>
    <x v="1783"/>
    <s v="Castilla La Mancha"/>
    <x v="0"/>
    <n v="43"/>
  </r>
  <r>
    <s v="Jacob Honda"/>
    <x v="0"/>
    <x v="0"/>
    <x v="654"/>
    <s v="Castilla y León"/>
    <x v="0"/>
    <n v="54"/>
  </r>
  <r>
    <s v="Jacob Range"/>
    <x v="0"/>
    <x v="1"/>
    <x v="1784"/>
    <s v="Madrid"/>
    <x v="0"/>
    <n v="27"/>
  </r>
  <r>
    <s v="Mia Range"/>
    <x v="3"/>
    <x v="0"/>
    <x v="1785"/>
    <s v="Madrid"/>
    <x v="0"/>
    <n v="48"/>
  </r>
  <r>
    <s v="Liam Lexus"/>
    <x v="3"/>
    <x v="1"/>
    <x v="1786"/>
    <s v="Madrid"/>
    <x v="0"/>
    <n v="45"/>
  </r>
  <r>
    <s v="Jayden Seat"/>
    <x v="1"/>
    <x v="0"/>
    <x v="1787"/>
    <s v="Castilla y León"/>
    <x v="0"/>
    <n v="51"/>
  </r>
  <r>
    <s v="Madison Lexus"/>
    <x v="3"/>
    <x v="1"/>
    <x v="1788"/>
    <s v="Castilla y León"/>
    <x v="0"/>
    <n v="60"/>
  </r>
  <r>
    <s v="Noah Chrysler"/>
    <x v="1"/>
    <x v="0"/>
    <x v="13"/>
    <s v="Castilla y León"/>
    <x v="0"/>
    <n v="54"/>
  </r>
  <r>
    <s v="Ava Range"/>
    <x v="3"/>
    <x v="1"/>
    <x v="1789"/>
    <s v="Baleares"/>
    <x v="0"/>
    <n v="53"/>
  </r>
  <r>
    <s v="Abigail Rolls"/>
    <x v="0"/>
    <x v="0"/>
    <x v="1790"/>
    <s v="Castilla y León"/>
    <x v="0"/>
    <n v="34"/>
  </r>
  <r>
    <s v="Sophia Daewo"/>
    <x v="4"/>
    <x v="0"/>
    <x v="1791"/>
    <s v="Santander"/>
    <x v="0"/>
    <n v="80"/>
  </r>
  <r>
    <s v="Abigail BMV"/>
    <x v="0"/>
    <x v="0"/>
    <x v="1792"/>
    <s v="Baleares"/>
    <x v="0"/>
    <n v="31"/>
  </r>
  <r>
    <s v="Mason Lotus"/>
    <x v="0"/>
    <x v="1"/>
    <x v="1793"/>
    <s v="Barcelona"/>
    <x v="0"/>
    <n v="22"/>
  </r>
  <r>
    <s v="Chloe Jeep"/>
    <x v="1"/>
    <x v="1"/>
    <x v="1794"/>
    <s v="Baleares"/>
    <x v="0"/>
    <n v="55"/>
  </r>
  <r>
    <s v="Emily Rolls"/>
    <x v="0"/>
    <x v="1"/>
    <x v="1795"/>
    <s v="Baleares"/>
    <x v="0"/>
    <n v="54"/>
  </r>
  <r>
    <s v="Daniel Dodge"/>
    <x v="3"/>
    <x v="0"/>
    <x v="1796"/>
    <s v="Valencia"/>
    <x v="0"/>
    <n v="69"/>
  </r>
  <r>
    <s v="Emily Ford"/>
    <x v="4"/>
    <x v="1"/>
    <x v="1783"/>
    <s v="Andalucía"/>
    <x v="0"/>
    <n v="77"/>
  </r>
  <r>
    <s v="Abigail Chrysler"/>
    <x v="4"/>
    <x v="0"/>
    <x v="1797"/>
    <s v="Valencia"/>
    <x v="0"/>
    <n v="91"/>
  </r>
  <r>
    <s v="Aiden Jaguar"/>
    <x v="1"/>
    <x v="1"/>
    <x v="1798"/>
    <s v="Madrid"/>
    <x v="0"/>
    <n v="53"/>
  </r>
  <r>
    <s v="Madison BMV"/>
    <x v="0"/>
    <x v="0"/>
    <x v="1799"/>
    <s v="Castilla y León"/>
    <x v="0"/>
    <n v="44"/>
  </r>
  <r>
    <s v="Mia Chrysler"/>
    <x v="0"/>
    <x v="1"/>
    <x v="1800"/>
    <s v="Galicia"/>
    <x v="0"/>
    <n v="51"/>
  </r>
  <r>
    <s v="Noah Range"/>
    <x v="4"/>
    <x v="0"/>
    <x v="1801"/>
    <s v="Barcelona"/>
    <x v="0"/>
    <n v="75"/>
  </r>
  <r>
    <s v="Emma Seat"/>
    <x v="2"/>
    <x v="1"/>
    <x v="1802"/>
    <s v="Andalucía"/>
    <x v="0"/>
    <n v="84"/>
  </r>
  <r>
    <s v="Sophia Toyota"/>
    <x v="0"/>
    <x v="1"/>
    <x v="1803"/>
    <s v="Santander"/>
    <x v="0"/>
    <n v="31"/>
  </r>
  <r>
    <s v="Alexander Range"/>
    <x v="0"/>
    <x v="0"/>
    <x v="1804"/>
    <s v="Andalucía"/>
    <x v="0"/>
    <n v="55"/>
  </r>
  <r>
    <s v="Sophia Hyundai"/>
    <x v="3"/>
    <x v="0"/>
    <x v="1805"/>
    <s v="Bilbao"/>
    <x v="0"/>
    <n v="43"/>
  </r>
  <r>
    <s v="Aiden Daewo"/>
    <x v="0"/>
    <x v="0"/>
    <x v="1806"/>
    <s v="Baleares"/>
    <x v="0"/>
    <n v="58"/>
  </r>
  <r>
    <s v="Daniel Jaguar"/>
    <x v="1"/>
    <x v="1"/>
    <x v="1807"/>
    <s v="Bilbao"/>
    <x v="0"/>
    <n v="52"/>
  </r>
  <r>
    <s v="Olivia Toyota"/>
    <x v="1"/>
    <x v="1"/>
    <x v="1808"/>
    <s v="Bilbao"/>
    <x v="0"/>
    <n v="53"/>
  </r>
  <r>
    <s v="Elizabeth Chrysler"/>
    <x v="0"/>
    <x v="0"/>
    <x v="1809"/>
    <s v="Barcelona"/>
    <x v="0"/>
    <n v="28"/>
  </r>
  <r>
    <s v="Olivia Lexus"/>
    <x v="0"/>
    <x v="0"/>
    <x v="1810"/>
    <s v="Madrid"/>
    <x v="0"/>
    <n v="59"/>
  </r>
  <r>
    <s v="Mason Seat"/>
    <x v="0"/>
    <x v="0"/>
    <x v="1664"/>
    <s v="Asturias"/>
    <x v="0"/>
    <n v="30"/>
  </r>
  <r>
    <s v="Aiden Dodge"/>
    <x v="0"/>
    <x v="1"/>
    <x v="1811"/>
    <s v="Barcelona"/>
    <x v="0"/>
    <n v="37"/>
  </r>
  <r>
    <s v="Noah Range"/>
    <x v="3"/>
    <x v="1"/>
    <x v="1812"/>
    <s v="Santander"/>
    <x v="0"/>
    <n v="53"/>
  </r>
  <r>
    <s v="Michael Jeep"/>
    <x v="4"/>
    <x v="0"/>
    <x v="1813"/>
    <s v="Madrid"/>
    <x v="0"/>
    <n v="87"/>
  </r>
  <r>
    <s v="Jacob Range"/>
    <x v="0"/>
    <x v="0"/>
    <x v="1814"/>
    <s v="Madrid"/>
    <x v="0"/>
    <n v="52"/>
  </r>
  <r>
    <s v="Noah Audi"/>
    <x v="3"/>
    <x v="0"/>
    <x v="1815"/>
    <s v="Andalucía"/>
    <x v="0"/>
    <n v="59"/>
  </r>
  <r>
    <s v="Mason Jaguar"/>
    <x v="0"/>
    <x v="0"/>
    <x v="1161"/>
    <s v="Santander"/>
    <x v="0"/>
    <n v="44"/>
  </r>
  <r>
    <s v="Emily Nissan"/>
    <x v="1"/>
    <x v="1"/>
    <x v="1816"/>
    <s v="Madrid"/>
    <x v="0"/>
    <n v="53"/>
  </r>
  <r>
    <s v="Mason Seat"/>
    <x v="3"/>
    <x v="0"/>
    <x v="1817"/>
    <s v="Asturias"/>
    <x v="0"/>
    <n v="64"/>
  </r>
  <r>
    <s v="Aiden Daewo"/>
    <x v="2"/>
    <x v="1"/>
    <x v="1818"/>
    <s v="Madrid"/>
    <x v="0"/>
    <n v="58"/>
  </r>
  <r>
    <s v="Aiden Lotus"/>
    <x v="3"/>
    <x v="1"/>
    <x v="1819"/>
    <s v="Asturias"/>
    <x v="0"/>
    <n v="48"/>
  </r>
  <r>
    <s v="Ethan Lotus"/>
    <x v="3"/>
    <x v="1"/>
    <x v="1820"/>
    <s v="Barcelona"/>
    <x v="0"/>
    <n v="69"/>
  </r>
  <r>
    <s v="Elizabeth Audi"/>
    <x v="0"/>
    <x v="0"/>
    <x v="1821"/>
    <s v="Barcelona"/>
    <x v="0"/>
    <n v="50"/>
  </r>
  <r>
    <s v="Olivia Ferrari"/>
    <x v="1"/>
    <x v="1"/>
    <x v="1822"/>
    <s v="Barcelona"/>
    <x v="0"/>
    <n v="54"/>
  </r>
  <r>
    <s v="Mia BMV"/>
    <x v="0"/>
    <x v="0"/>
    <x v="1823"/>
    <s v="Andalucía"/>
    <x v="0"/>
    <n v="28"/>
  </r>
  <r>
    <s v="Jacob Suzuki"/>
    <x v="3"/>
    <x v="0"/>
    <x v="1824"/>
    <s v="Castilla La Mancha"/>
    <x v="0"/>
    <n v="41"/>
  </r>
  <r>
    <s v="Michael Lexus"/>
    <x v="0"/>
    <x v="0"/>
    <x v="1825"/>
    <s v="Baleares"/>
    <x v="0"/>
    <n v="44"/>
  </r>
  <r>
    <s v="Isabella Kia"/>
    <x v="0"/>
    <x v="1"/>
    <x v="1826"/>
    <s v="Barcelona"/>
    <x v="0"/>
    <n v="25"/>
  </r>
  <r>
    <s v="Emma Daewo"/>
    <x v="3"/>
    <x v="0"/>
    <x v="1827"/>
    <s v="Baleares"/>
    <x v="0"/>
    <n v="52"/>
  </r>
  <r>
    <s v="Ethan Renault"/>
    <x v="2"/>
    <x v="0"/>
    <x v="1828"/>
    <s v="Barcelona"/>
    <x v="0"/>
    <n v="47"/>
  </r>
  <r>
    <s v="Jacob BMV"/>
    <x v="1"/>
    <x v="1"/>
    <x v="1829"/>
    <s v="Castilla La Mancha"/>
    <x v="0"/>
    <n v="57"/>
  </r>
  <r>
    <s v="Olivia Dodge"/>
    <x v="0"/>
    <x v="1"/>
    <x v="1830"/>
    <s v="Galicia"/>
    <x v="0"/>
    <n v="33"/>
  </r>
  <r>
    <s v="Jacob Ford"/>
    <x v="3"/>
    <x v="1"/>
    <x v="1831"/>
    <s v="Santander"/>
    <x v="0"/>
    <n v="49"/>
  </r>
  <r>
    <s v="Sophia Audi"/>
    <x v="0"/>
    <x v="0"/>
    <x v="1690"/>
    <s v="Castilla La Mancha"/>
    <x v="0"/>
    <n v="55"/>
  </r>
  <r>
    <s v="Mia Hyundai"/>
    <x v="1"/>
    <x v="0"/>
    <x v="1832"/>
    <s v="Asturias"/>
    <x v="0"/>
    <n v="53"/>
  </r>
  <r>
    <s v="Sophia Rolls"/>
    <x v="0"/>
    <x v="1"/>
    <x v="1833"/>
    <s v="Madrid"/>
    <x v="0"/>
    <n v="27"/>
  </r>
  <r>
    <s v="Daniel Toyota"/>
    <x v="3"/>
    <x v="0"/>
    <x v="1834"/>
    <s v="Madrid"/>
    <x v="0"/>
    <n v="59"/>
  </r>
  <r>
    <s v="Ethan Honda"/>
    <x v="0"/>
    <x v="0"/>
    <x v="1835"/>
    <s v="Madrid"/>
    <x v="0"/>
    <n v="46"/>
  </r>
  <r>
    <s v="Isabella Wolks"/>
    <x v="1"/>
    <x v="1"/>
    <x v="1836"/>
    <s v="Santander"/>
    <x v="0"/>
    <n v="50"/>
  </r>
  <r>
    <s v="Sophia Toyota"/>
    <x v="3"/>
    <x v="0"/>
    <x v="1837"/>
    <s v="Castilla La Mancha"/>
    <x v="0"/>
    <n v="60"/>
  </r>
  <r>
    <s v="Sophia Hyundai"/>
    <x v="2"/>
    <x v="0"/>
    <x v="1324"/>
    <s v="Asturias"/>
    <x v="0"/>
    <n v="24"/>
  </r>
  <r>
    <s v="Alexander Audi"/>
    <x v="0"/>
    <x v="1"/>
    <x v="1838"/>
    <s v="Barcelona"/>
    <x v="0"/>
    <n v="47"/>
  </r>
  <r>
    <s v="Michael Toyota"/>
    <x v="0"/>
    <x v="0"/>
    <x v="1839"/>
    <s v="Valencia"/>
    <x v="0"/>
    <n v="57"/>
  </r>
  <r>
    <s v="Olivia Toyota"/>
    <x v="0"/>
    <x v="1"/>
    <x v="736"/>
    <s v="Santander"/>
    <x v="0"/>
    <n v="60"/>
  </r>
  <r>
    <s v="Mia Jaguar"/>
    <x v="0"/>
    <x v="1"/>
    <x v="1840"/>
    <s v="Madrid"/>
    <x v="0"/>
    <n v="32"/>
  </r>
  <r>
    <s v="Ethan Hyundai"/>
    <x v="0"/>
    <x v="0"/>
    <x v="972"/>
    <s v="Andalucía"/>
    <x v="0"/>
    <n v="45"/>
  </r>
  <r>
    <s v="Chloe Hyundai"/>
    <x v="3"/>
    <x v="1"/>
    <x v="944"/>
    <s v="Baleares"/>
    <x v="0"/>
    <n v="55"/>
  </r>
  <r>
    <s v="Emma Range"/>
    <x v="3"/>
    <x v="1"/>
    <x v="1841"/>
    <s v="Castilla y León"/>
    <x v="0"/>
    <n v="67"/>
  </r>
  <r>
    <s v="Olivia Chrysler"/>
    <x v="0"/>
    <x v="1"/>
    <x v="1842"/>
    <s v="Galicia"/>
    <x v="0"/>
    <n v="36"/>
  </r>
  <r>
    <s v="Isabella Chrysler"/>
    <x v="3"/>
    <x v="1"/>
    <x v="1843"/>
    <s v="Valencia"/>
    <x v="0"/>
    <n v="50"/>
  </r>
  <r>
    <s v="Isabella Renault"/>
    <x v="1"/>
    <x v="0"/>
    <x v="1844"/>
    <s v="Baleares"/>
    <x v="0"/>
    <n v="55"/>
  </r>
  <r>
    <s v="Emily Seat"/>
    <x v="0"/>
    <x v="0"/>
    <x v="1845"/>
    <s v="Asturias"/>
    <x v="0"/>
    <n v="44"/>
  </r>
  <r>
    <s v="Jacob Seat"/>
    <x v="1"/>
    <x v="0"/>
    <x v="1846"/>
    <s v="Castilla La Mancha"/>
    <x v="0"/>
    <n v="50"/>
  </r>
  <r>
    <s v="Chloe Suzuki"/>
    <x v="0"/>
    <x v="0"/>
    <x v="558"/>
    <s v="Asturias"/>
    <x v="0"/>
    <n v="43"/>
  </r>
  <r>
    <s v="Aiden Chrysler"/>
    <x v="1"/>
    <x v="0"/>
    <x v="1847"/>
    <s v="Madrid"/>
    <x v="0"/>
    <n v="60"/>
  </r>
  <r>
    <s v="Alexander Nissan"/>
    <x v="4"/>
    <x v="0"/>
    <x v="1848"/>
    <s v="Galicia"/>
    <x v="0"/>
    <n v="92"/>
  </r>
  <r>
    <s v="Mason Rolls"/>
    <x v="1"/>
    <x v="1"/>
    <x v="1849"/>
    <s v="Baleares"/>
    <x v="0"/>
    <n v="51"/>
  </r>
  <r>
    <s v="Elizabeth Jeep"/>
    <x v="3"/>
    <x v="1"/>
    <x v="1850"/>
    <s v="Galicia"/>
    <x v="0"/>
    <n v="55"/>
  </r>
  <r>
    <s v="Ava Chrysler"/>
    <x v="0"/>
    <x v="1"/>
    <x v="1851"/>
    <s v="Bilbao"/>
    <x v="0"/>
    <n v="32"/>
  </r>
  <r>
    <s v="Noah Jeep"/>
    <x v="0"/>
    <x v="1"/>
    <x v="1852"/>
    <s v="Bilbao"/>
    <x v="0"/>
    <n v="59"/>
  </r>
  <r>
    <s v="William Hyundai"/>
    <x v="0"/>
    <x v="0"/>
    <x v="1853"/>
    <s v="Bilbao"/>
    <x v="0"/>
    <n v="23"/>
  </r>
  <r>
    <s v="Mason Daewo"/>
    <x v="1"/>
    <x v="0"/>
    <x v="1854"/>
    <s v="Andalucía"/>
    <x v="0"/>
    <n v="56"/>
  </r>
  <r>
    <s v="Ethan Seat"/>
    <x v="0"/>
    <x v="1"/>
    <x v="1855"/>
    <s v="Barcelona"/>
    <x v="0"/>
    <n v="38"/>
  </r>
  <r>
    <s v="Isabella Daewo"/>
    <x v="3"/>
    <x v="0"/>
    <x v="1856"/>
    <s v="Baleares"/>
    <x v="0"/>
    <n v="43"/>
  </r>
  <r>
    <s v="Noah Daewo"/>
    <x v="1"/>
    <x v="0"/>
    <x v="1147"/>
    <s v="Santander"/>
    <x v="0"/>
    <n v="57"/>
  </r>
  <r>
    <s v="Aiden Rolls"/>
    <x v="0"/>
    <x v="0"/>
    <x v="1857"/>
    <s v="Santander"/>
    <x v="0"/>
    <n v="60"/>
  </r>
  <r>
    <s v="Madison Jeep"/>
    <x v="3"/>
    <x v="1"/>
    <x v="1858"/>
    <s v="Baleares"/>
    <x v="0"/>
    <n v="47"/>
  </r>
  <r>
    <s v="Mia Renault"/>
    <x v="0"/>
    <x v="0"/>
    <x v="1859"/>
    <s v="Barcelona"/>
    <x v="0"/>
    <n v="35"/>
  </r>
  <r>
    <s v="Daniel Seat"/>
    <x v="1"/>
    <x v="1"/>
    <x v="1860"/>
    <s v="Madrid"/>
    <x v="0"/>
    <n v="55"/>
  </r>
  <r>
    <s v="Michael Hyundai"/>
    <x v="0"/>
    <x v="0"/>
    <x v="1861"/>
    <s v="Santander"/>
    <x v="0"/>
    <n v="52"/>
  </r>
  <r>
    <s v="Jacob Seat"/>
    <x v="0"/>
    <x v="0"/>
    <x v="1862"/>
    <s v="Barcelona"/>
    <x v="0"/>
    <n v="24"/>
  </r>
  <r>
    <s v="William Toyota"/>
    <x v="0"/>
    <x v="0"/>
    <x v="1863"/>
    <s v="Galicia"/>
    <x v="0"/>
    <n v="23"/>
  </r>
  <r>
    <s v="Mia Suzuki"/>
    <x v="1"/>
    <x v="0"/>
    <x v="1864"/>
    <s v="Madrid"/>
    <x v="0"/>
    <n v="50"/>
  </r>
  <r>
    <s v="Noah Range"/>
    <x v="1"/>
    <x v="0"/>
    <x v="1865"/>
    <s v="Asturias"/>
    <x v="0"/>
    <n v="56"/>
  </r>
  <r>
    <s v="Sophia Renault"/>
    <x v="3"/>
    <x v="1"/>
    <x v="1866"/>
    <s v="Santander"/>
    <x v="0"/>
    <n v="55"/>
  </r>
  <r>
    <s v="William Ford"/>
    <x v="0"/>
    <x v="0"/>
    <x v="1867"/>
    <s v="Madrid"/>
    <x v="0"/>
    <n v="46"/>
  </r>
  <r>
    <s v="Alexander Jaguar"/>
    <x v="3"/>
    <x v="0"/>
    <x v="1868"/>
    <s v="Andalucía"/>
    <x v="0"/>
    <n v="57"/>
  </r>
  <r>
    <s v="Emma Jeep"/>
    <x v="1"/>
    <x v="1"/>
    <x v="1419"/>
    <s v="Barcelona"/>
    <x v="0"/>
    <n v="57"/>
  </r>
  <r>
    <s v="Liam Suzuki"/>
    <x v="4"/>
    <x v="1"/>
    <x v="1869"/>
    <s v="Barcelona"/>
    <x v="0"/>
    <n v="99"/>
  </r>
  <r>
    <s v="Jacob Lexus"/>
    <x v="0"/>
    <x v="0"/>
    <x v="1870"/>
    <s v="Valencia"/>
    <x v="0"/>
    <n v="28"/>
  </r>
  <r>
    <s v="Michael Seat"/>
    <x v="2"/>
    <x v="0"/>
    <x v="1871"/>
    <s v="Valencia"/>
    <x v="0"/>
    <n v="83"/>
  </r>
  <r>
    <s v="Mia Renault"/>
    <x v="1"/>
    <x v="1"/>
    <x v="1872"/>
    <s v="Barcelona"/>
    <x v="0"/>
    <n v="55"/>
  </r>
  <r>
    <s v="Jacob Range"/>
    <x v="0"/>
    <x v="1"/>
    <x v="1873"/>
    <s v="Galicia"/>
    <x v="0"/>
    <n v="60"/>
  </r>
  <r>
    <s v="Emily Kia"/>
    <x v="0"/>
    <x v="0"/>
    <x v="1874"/>
    <s v="Andalucía"/>
    <x v="0"/>
    <n v="50"/>
  </r>
  <r>
    <s v="Mason Audi"/>
    <x v="4"/>
    <x v="0"/>
    <x v="1875"/>
    <s v="Bilbao"/>
    <x v="0"/>
    <n v="91"/>
  </r>
  <r>
    <s v="Mia Lexus"/>
    <x v="3"/>
    <x v="0"/>
    <x v="1876"/>
    <s v="Valencia"/>
    <x v="0"/>
    <n v="69"/>
  </r>
  <r>
    <s v="Michael Toyota"/>
    <x v="3"/>
    <x v="1"/>
    <x v="1877"/>
    <s v="Castilla y León"/>
    <x v="0"/>
    <n v="54"/>
  </r>
  <r>
    <s v="Mason Toyota"/>
    <x v="0"/>
    <x v="1"/>
    <x v="80"/>
    <s v="Castilla La Mancha"/>
    <x v="0"/>
    <n v="40"/>
  </r>
  <r>
    <s v="Ava Daewo"/>
    <x v="1"/>
    <x v="0"/>
    <x v="1878"/>
    <s v="Castilla y León"/>
    <x v="0"/>
    <n v="55"/>
  </r>
  <r>
    <s v="Liam Honda"/>
    <x v="4"/>
    <x v="1"/>
    <x v="1879"/>
    <s v="Barcelona"/>
    <x v="0"/>
    <n v="94"/>
  </r>
  <r>
    <s v="Mason Dodge"/>
    <x v="0"/>
    <x v="0"/>
    <x v="1880"/>
    <s v="Asturias"/>
    <x v="0"/>
    <n v="55"/>
  </r>
  <r>
    <s v="Jacob Honda"/>
    <x v="0"/>
    <x v="0"/>
    <x v="1881"/>
    <s v="Castilla y León"/>
    <x v="0"/>
    <n v="53"/>
  </r>
  <r>
    <s v="Mason Range"/>
    <x v="0"/>
    <x v="1"/>
    <x v="717"/>
    <s v="Asturias"/>
    <x v="0"/>
    <n v="53"/>
  </r>
  <r>
    <s v="Emma Rolls"/>
    <x v="3"/>
    <x v="0"/>
    <x v="1882"/>
    <s v="Baleares"/>
    <x v="0"/>
    <n v="62"/>
  </r>
  <r>
    <s v="Mason Range"/>
    <x v="1"/>
    <x v="1"/>
    <x v="1738"/>
    <s v="Bilbao"/>
    <x v="0"/>
    <n v="51"/>
  </r>
  <r>
    <s v="Ava Toyota"/>
    <x v="0"/>
    <x v="0"/>
    <x v="1883"/>
    <s v="Madrid"/>
    <x v="0"/>
    <n v="36"/>
  </r>
  <r>
    <s v="Daniel Chrysler"/>
    <x v="0"/>
    <x v="1"/>
    <x v="1884"/>
    <s v="Galicia"/>
    <x v="0"/>
    <n v="55"/>
  </r>
  <r>
    <s v="Liam Suzuki"/>
    <x v="0"/>
    <x v="0"/>
    <x v="1885"/>
    <s v="Asturias"/>
    <x v="0"/>
    <n v="25"/>
  </r>
  <r>
    <s v="Michael Rolls"/>
    <x v="3"/>
    <x v="1"/>
    <x v="1886"/>
    <s v="Castilla La Mancha"/>
    <x v="0"/>
    <n v="48"/>
  </r>
  <r>
    <s v="Noah Jeep"/>
    <x v="1"/>
    <x v="0"/>
    <x v="1887"/>
    <s v="Andalucía"/>
    <x v="0"/>
    <n v="51"/>
  </r>
  <r>
    <s v="Sophia Dodge"/>
    <x v="4"/>
    <x v="1"/>
    <x v="1888"/>
    <s v="Galicia"/>
    <x v="0"/>
    <n v="82"/>
  </r>
  <r>
    <s v="Daniel Ferrari"/>
    <x v="0"/>
    <x v="1"/>
    <x v="1889"/>
    <s v="Barcelona"/>
    <x v="0"/>
    <n v="36"/>
  </r>
  <r>
    <s v="Sophia Wolks"/>
    <x v="0"/>
    <x v="0"/>
    <x v="1890"/>
    <s v="Madrid"/>
    <x v="0"/>
    <n v="58"/>
  </r>
  <r>
    <s v="Mia Suzuki"/>
    <x v="0"/>
    <x v="0"/>
    <x v="1891"/>
    <s v="Barcelona"/>
    <x v="0"/>
    <n v="29"/>
  </r>
  <r>
    <s v="Emma Wolks"/>
    <x v="3"/>
    <x v="1"/>
    <x v="1892"/>
    <s v="Santander"/>
    <x v="0"/>
    <n v="70"/>
  </r>
  <r>
    <s v="Ava Rolls"/>
    <x v="1"/>
    <x v="0"/>
    <x v="744"/>
    <s v="Castilla La Mancha"/>
    <x v="0"/>
    <n v="58"/>
  </r>
  <r>
    <s v="Chloe BMV"/>
    <x v="1"/>
    <x v="0"/>
    <x v="1893"/>
    <s v="Galicia"/>
    <x v="0"/>
    <n v="60"/>
  </r>
  <r>
    <s v="Noah Kia"/>
    <x v="0"/>
    <x v="0"/>
    <x v="1894"/>
    <s v="Barcelona"/>
    <x v="0"/>
    <n v="47"/>
  </r>
  <r>
    <s v="Emma Rolls"/>
    <x v="0"/>
    <x v="1"/>
    <x v="1895"/>
    <s v="Barcelona"/>
    <x v="1"/>
    <n v="47"/>
  </r>
  <r>
    <s v="Elizabeth Honda"/>
    <x v="0"/>
    <x v="0"/>
    <x v="1"/>
    <s v="Madrid"/>
    <x v="1"/>
    <n v="50"/>
  </r>
  <r>
    <s v="Elizabeth Wolks"/>
    <x v="0"/>
    <x v="1"/>
    <x v="2"/>
    <s v="Galicia"/>
    <x v="1"/>
    <n v="35"/>
  </r>
  <r>
    <s v="Chloe Toyota"/>
    <x v="0"/>
    <x v="1"/>
    <x v="3"/>
    <s v="Valencia"/>
    <x v="1"/>
    <n v="24"/>
  </r>
  <r>
    <s v="Chloe Ferrari"/>
    <x v="1"/>
    <x v="0"/>
    <x v="4"/>
    <s v="Madrid"/>
    <x v="1"/>
    <n v="60"/>
  </r>
  <r>
    <s v="Jacob Renault"/>
    <x v="1"/>
    <x v="0"/>
    <x v="5"/>
    <s v="Andalucía"/>
    <x v="1"/>
    <n v="53"/>
  </r>
  <r>
    <s v="Sophia Seat"/>
    <x v="0"/>
    <x v="0"/>
    <x v="6"/>
    <s v="Andalucía"/>
    <x v="1"/>
    <n v="26"/>
  </r>
  <r>
    <s v="Emily Hyundai"/>
    <x v="0"/>
    <x v="0"/>
    <x v="7"/>
    <s v="Castilla y León"/>
    <x v="1"/>
    <n v="38"/>
  </r>
  <r>
    <s v="Isabella Audi"/>
    <x v="0"/>
    <x v="0"/>
    <x v="8"/>
    <s v="Valencia"/>
    <x v="1"/>
    <n v="48"/>
  </r>
  <r>
    <s v="Emma Lotus"/>
    <x v="2"/>
    <x v="1"/>
    <x v="9"/>
    <s v="Baleares"/>
    <x v="1"/>
    <n v="60"/>
  </r>
  <r>
    <s v="Mason Toyota"/>
    <x v="3"/>
    <x v="0"/>
    <x v="10"/>
    <s v="Madrid"/>
    <x v="1"/>
    <n v="41"/>
  </r>
  <r>
    <s v="Isabella Lexus"/>
    <x v="0"/>
    <x v="0"/>
    <x v="11"/>
    <s v="Madrid"/>
    <x v="1"/>
    <n v="53"/>
  </r>
  <r>
    <s v="Mason Lotus"/>
    <x v="0"/>
    <x v="1"/>
    <x v="12"/>
    <s v="Galicia"/>
    <x v="1"/>
    <n v="40"/>
  </r>
  <r>
    <s v="William Daewo"/>
    <x v="1"/>
    <x v="0"/>
    <x v="13"/>
    <s v="Asturias"/>
    <x v="1"/>
    <n v="58"/>
  </r>
  <r>
    <s v="Noah Ferrari"/>
    <x v="0"/>
    <x v="1"/>
    <x v="14"/>
    <s v="Madrid"/>
    <x v="1"/>
    <n v="53"/>
  </r>
  <r>
    <s v="William Suzuki"/>
    <x v="0"/>
    <x v="1"/>
    <x v="15"/>
    <s v="Castilla y León"/>
    <x v="1"/>
    <n v="23"/>
  </r>
  <r>
    <s v="Liam BMV"/>
    <x v="0"/>
    <x v="1"/>
    <x v="16"/>
    <s v="Barcelona"/>
    <x v="1"/>
    <n v="53"/>
  </r>
  <r>
    <s v="Chloe Wolks"/>
    <x v="1"/>
    <x v="0"/>
    <x v="17"/>
    <s v="Madrid"/>
    <x v="1"/>
    <n v="53"/>
  </r>
  <r>
    <s v="Madison Renault"/>
    <x v="3"/>
    <x v="1"/>
    <x v="18"/>
    <s v="Barcelona"/>
    <x v="1"/>
    <n v="44"/>
  </r>
  <r>
    <s v="Jayden Honda"/>
    <x v="0"/>
    <x v="0"/>
    <x v="19"/>
    <s v="Madrid"/>
    <x v="1"/>
    <n v="35"/>
  </r>
  <r>
    <s v="Sophia Toyota"/>
    <x v="4"/>
    <x v="1"/>
    <x v="20"/>
    <s v="Galicia"/>
    <x v="1"/>
    <n v="88"/>
  </r>
  <r>
    <s v="Elizabeth Jaguar"/>
    <x v="1"/>
    <x v="0"/>
    <x v="21"/>
    <s v="Galicia"/>
    <x v="1"/>
    <n v="50"/>
  </r>
  <r>
    <s v="Liam Wolks"/>
    <x v="1"/>
    <x v="0"/>
    <x v="22"/>
    <s v="Bilbao"/>
    <x v="1"/>
    <n v="54"/>
  </r>
  <r>
    <s v="Jacob Suzuki"/>
    <x v="0"/>
    <x v="0"/>
    <x v="23"/>
    <s v="Castilla y León"/>
    <x v="1"/>
    <n v="57"/>
  </r>
  <r>
    <s v="Ethan Jeep"/>
    <x v="1"/>
    <x v="1"/>
    <x v="24"/>
    <s v="Madrid"/>
    <x v="1"/>
    <n v="50"/>
  </r>
  <r>
    <s v="Isabella Honda"/>
    <x v="0"/>
    <x v="1"/>
    <x v="25"/>
    <s v="Santander"/>
    <x v="1"/>
    <n v="56"/>
  </r>
  <r>
    <s v="Isabella Dodge"/>
    <x v="0"/>
    <x v="1"/>
    <x v="26"/>
    <s v="Baleares"/>
    <x v="1"/>
    <n v="51"/>
  </r>
  <r>
    <s v="Noah Jeep"/>
    <x v="3"/>
    <x v="0"/>
    <x v="27"/>
    <s v="Andalucía"/>
    <x v="1"/>
    <n v="41"/>
  </r>
  <r>
    <s v="Emily Lexus"/>
    <x v="3"/>
    <x v="0"/>
    <x v="28"/>
    <s v="Barcelona"/>
    <x v="1"/>
    <n v="70"/>
  </r>
  <r>
    <s v="Elizabeth Kia"/>
    <x v="1"/>
    <x v="0"/>
    <x v="29"/>
    <s v="Asturias"/>
    <x v="1"/>
    <n v="51"/>
  </r>
  <r>
    <s v="Mason Kia"/>
    <x v="0"/>
    <x v="0"/>
    <x v="30"/>
    <s v="Galicia"/>
    <x v="1"/>
    <n v="54"/>
  </r>
  <r>
    <s v="Abigail BMV"/>
    <x v="4"/>
    <x v="0"/>
    <x v="31"/>
    <s v="Castilla La Mancha"/>
    <x v="1"/>
    <n v="74"/>
  </r>
  <r>
    <s v="Emma Daewo"/>
    <x v="3"/>
    <x v="1"/>
    <x v="32"/>
    <s v="Baleares"/>
    <x v="1"/>
    <n v="46"/>
  </r>
  <r>
    <s v="Chloe Dodge"/>
    <x v="1"/>
    <x v="1"/>
    <x v="33"/>
    <s v="Castilla y León"/>
    <x v="1"/>
    <n v="55"/>
  </r>
  <r>
    <s v="Mason Seat"/>
    <x v="3"/>
    <x v="0"/>
    <x v="34"/>
    <s v="Madrid"/>
    <x v="1"/>
    <n v="70"/>
  </r>
  <r>
    <s v="Daniel Jeep"/>
    <x v="0"/>
    <x v="0"/>
    <x v="35"/>
    <s v="Asturias"/>
    <x v="1"/>
    <n v="58"/>
  </r>
  <r>
    <s v="Aiden Toyota"/>
    <x v="0"/>
    <x v="1"/>
    <x v="36"/>
    <s v="Andalucía"/>
    <x v="1"/>
    <n v="48"/>
  </r>
  <r>
    <s v="Alexander Wolks"/>
    <x v="4"/>
    <x v="1"/>
    <x v="37"/>
    <s v="Barcelona"/>
    <x v="1"/>
    <n v="99"/>
  </r>
  <r>
    <s v="Ethan Seat"/>
    <x v="3"/>
    <x v="0"/>
    <x v="38"/>
    <s v="Baleares"/>
    <x v="1"/>
    <n v="58"/>
  </r>
  <r>
    <s v="Michael Seat"/>
    <x v="0"/>
    <x v="0"/>
    <x v="39"/>
    <s v="Bilbao"/>
    <x v="1"/>
    <n v="32"/>
  </r>
  <r>
    <s v="Elizabeth Jaguar"/>
    <x v="1"/>
    <x v="0"/>
    <x v="21"/>
    <s v="Galicia"/>
    <x v="1"/>
    <n v="50"/>
  </r>
  <r>
    <s v="Ava Hyundai"/>
    <x v="1"/>
    <x v="0"/>
    <x v="41"/>
    <s v="Andalucía"/>
    <x v="1"/>
    <n v="57"/>
  </r>
  <r>
    <s v="Aiden Jaguar"/>
    <x v="0"/>
    <x v="0"/>
    <x v="42"/>
    <s v="Bilbao"/>
    <x v="1"/>
    <n v="36"/>
  </r>
  <r>
    <s v="Mia Suzuki"/>
    <x v="3"/>
    <x v="0"/>
    <x v="43"/>
    <s v="Baleares"/>
    <x v="1"/>
    <n v="40"/>
  </r>
  <r>
    <s v="Noah Honda"/>
    <x v="0"/>
    <x v="1"/>
    <x v="44"/>
    <s v="Madrid"/>
    <x v="1"/>
    <n v="53"/>
  </r>
  <r>
    <s v="Madison Nissan"/>
    <x v="4"/>
    <x v="1"/>
    <x v="45"/>
    <s v="Barcelona"/>
    <x v="1"/>
    <n v="84"/>
  </r>
  <r>
    <s v="Alexander Rolls"/>
    <x v="0"/>
    <x v="0"/>
    <x v="46"/>
    <s v="Andalucía"/>
    <x v="1"/>
    <n v="31"/>
  </r>
  <r>
    <s v="Noah Suzuki"/>
    <x v="0"/>
    <x v="1"/>
    <x v="47"/>
    <s v="Galicia"/>
    <x v="1"/>
    <n v="46"/>
  </r>
  <r>
    <s v="Alexander Wolks"/>
    <x v="4"/>
    <x v="1"/>
    <x v="37"/>
    <s v="Barcelona"/>
    <x v="1"/>
    <n v="74"/>
  </r>
  <r>
    <s v="Isabella BMV"/>
    <x v="3"/>
    <x v="1"/>
    <x v="49"/>
    <s v="Madrid"/>
    <x v="1"/>
    <n v="56"/>
  </r>
  <r>
    <s v="Mia Kia"/>
    <x v="0"/>
    <x v="1"/>
    <x v="50"/>
    <s v="Barcelona"/>
    <x v="1"/>
    <n v="35"/>
  </r>
  <r>
    <s v="Olivia Hyundai"/>
    <x v="0"/>
    <x v="1"/>
    <x v="51"/>
    <s v="Valencia"/>
    <x v="1"/>
    <n v="24"/>
  </r>
  <r>
    <s v="Emily Range"/>
    <x v="0"/>
    <x v="0"/>
    <x v="52"/>
    <s v="Castilla La Mancha"/>
    <x v="1"/>
    <n v="37"/>
  </r>
  <r>
    <s v="William Suzuki"/>
    <x v="0"/>
    <x v="1"/>
    <x v="15"/>
    <s v="Castilla y León"/>
    <x v="1"/>
    <n v="29"/>
  </r>
  <r>
    <s v="Mia Hyundai"/>
    <x v="1"/>
    <x v="1"/>
    <x v="54"/>
    <s v="Asturias"/>
    <x v="1"/>
    <n v="53"/>
  </r>
  <r>
    <s v="Daniel Nissan"/>
    <x v="1"/>
    <x v="1"/>
    <x v="55"/>
    <s v="Barcelona"/>
    <x v="1"/>
    <n v="53"/>
  </r>
  <r>
    <s v="Ava Toyota"/>
    <x v="0"/>
    <x v="0"/>
    <x v="56"/>
    <s v="Santander"/>
    <x v="1"/>
    <n v="33"/>
  </r>
  <r>
    <s v="Jacob Jeep"/>
    <x v="0"/>
    <x v="0"/>
    <x v="57"/>
    <s v="Barcelona"/>
    <x v="1"/>
    <n v="60"/>
  </r>
  <r>
    <s v="Ava Jeep"/>
    <x v="0"/>
    <x v="1"/>
    <x v="58"/>
    <s v="Galicia"/>
    <x v="1"/>
    <n v="58"/>
  </r>
  <r>
    <s v="Olivia Seat"/>
    <x v="1"/>
    <x v="1"/>
    <x v="59"/>
    <s v="Barcelona"/>
    <x v="1"/>
    <n v="51"/>
  </r>
  <r>
    <s v="Daniel Chrysler"/>
    <x v="3"/>
    <x v="0"/>
    <x v="60"/>
    <s v="Valencia"/>
    <x v="1"/>
    <n v="49"/>
  </r>
  <r>
    <s v="Liam Lotus"/>
    <x v="1"/>
    <x v="0"/>
    <x v="61"/>
    <s v="Santander"/>
    <x v="1"/>
    <n v="60"/>
  </r>
  <r>
    <s v="Mason Hyundai"/>
    <x v="0"/>
    <x v="1"/>
    <x v="62"/>
    <s v="Madrid"/>
    <x v="1"/>
    <n v="42"/>
  </r>
  <r>
    <s v="Liam Suzuki"/>
    <x v="0"/>
    <x v="0"/>
    <x v="63"/>
    <s v="Castilla y León"/>
    <x v="1"/>
    <n v="50"/>
  </r>
  <r>
    <s v="Abigail Jeep"/>
    <x v="0"/>
    <x v="0"/>
    <x v="64"/>
    <s v="Baleares"/>
    <x v="1"/>
    <n v="27"/>
  </r>
  <r>
    <s v="Emma Kia"/>
    <x v="2"/>
    <x v="0"/>
    <x v="65"/>
    <s v="Santander"/>
    <x v="1"/>
    <n v="92"/>
  </r>
  <r>
    <s v="Jacob Jeep"/>
    <x v="0"/>
    <x v="0"/>
    <x v="57"/>
    <s v="Barcelona"/>
    <x v="1"/>
    <n v="48"/>
  </r>
  <r>
    <s v="Aiden Seat"/>
    <x v="1"/>
    <x v="1"/>
    <x v="67"/>
    <s v="Asturias"/>
    <x v="1"/>
    <n v="53"/>
  </r>
  <r>
    <s v="Michael Suzuki"/>
    <x v="1"/>
    <x v="0"/>
    <x v="68"/>
    <s v="Santander"/>
    <x v="1"/>
    <n v="59"/>
  </r>
  <r>
    <s v="Jayden Lexus"/>
    <x v="0"/>
    <x v="0"/>
    <x v="69"/>
    <s v="Bilbao"/>
    <x v="1"/>
    <n v="38"/>
  </r>
  <r>
    <s v="Sophia BMV"/>
    <x v="4"/>
    <x v="1"/>
    <x v="70"/>
    <s v="Galicia"/>
    <x v="1"/>
    <n v="71"/>
  </r>
  <r>
    <s v="Emily BMV"/>
    <x v="0"/>
    <x v="1"/>
    <x v="71"/>
    <s v="Galicia"/>
    <x v="1"/>
    <n v="43"/>
  </r>
  <r>
    <s v="Aiden Toyota"/>
    <x v="0"/>
    <x v="1"/>
    <x v="36"/>
    <s v="Andalucía"/>
    <x v="1"/>
    <n v="30"/>
  </r>
  <r>
    <s v="Abigail Rolls"/>
    <x v="3"/>
    <x v="0"/>
    <x v="73"/>
    <s v="Castilla y León"/>
    <x v="1"/>
    <n v="43"/>
  </r>
  <r>
    <s v="Olivia Wolks"/>
    <x v="0"/>
    <x v="1"/>
    <x v="74"/>
    <s v="Baleares"/>
    <x v="1"/>
    <n v="36"/>
  </r>
  <r>
    <s v="Daniel Nissan"/>
    <x v="1"/>
    <x v="1"/>
    <x v="55"/>
    <s v="Barcelona"/>
    <x v="1"/>
    <n v="54"/>
  </r>
  <r>
    <s v="Sophia Audi"/>
    <x v="3"/>
    <x v="1"/>
    <x v="76"/>
    <s v="Baleares"/>
    <x v="1"/>
    <n v="61"/>
  </r>
  <r>
    <s v="Elizabeth Range"/>
    <x v="4"/>
    <x v="1"/>
    <x v="77"/>
    <s v="Barcelona"/>
    <x v="1"/>
    <n v="95"/>
  </r>
  <r>
    <s v="Alexander Suzuki"/>
    <x v="1"/>
    <x v="0"/>
    <x v="78"/>
    <s v="Baleares"/>
    <x v="1"/>
    <n v="56"/>
  </r>
  <r>
    <s v="Mason Jaguar"/>
    <x v="0"/>
    <x v="0"/>
    <x v="79"/>
    <s v="Bilbao"/>
    <x v="1"/>
    <n v="21"/>
  </r>
  <r>
    <s v="Daniel Kia"/>
    <x v="1"/>
    <x v="1"/>
    <x v="80"/>
    <s v="Madrid"/>
    <x v="1"/>
    <n v="51"/>
  </r>
  <r>
    <s v="Emily Seat"/>
    <x v="0"/>
    <x v="1"/>
    <x v="81"/>
    <s v="Andalucía"/>
    <x v="1"/>
    <n v="40"/>
  </r>
  <r>
    <s v="Alexander Ford"/>
    <x v="1"/>
    <x v="0"/>
    <x v="82"/>
    <s v="Castilla y León"/>
    <x v="1"/>
    <n v="58"/>
  </r>
  <r>
    <s v="William Chrysler"/>
    <x v="0"/>
    <x v="1"/>
    <x v="83"/>
    <s v="Castilla La Mancha"/>
    <x v="1"/>
    <n v="32"/>
  </r>
  <r>
    <s v="Isabella Jaguar"/>
    <x v="0"/>
    <x v="1"/>
    <x v="84"/>
    <s v="Castilla La Mancha"/>
    <x v="1"/>
    <n v="52"/>
  </r>
  <r>
    <s v="Emma Ford"/>
    <x v="0"/>
    <x v="0"/>
    <x v="85"/>
    <s v="Valencia"/>
    <x v="1"/>
    <n v="54"/>
  </r>
  <r>
    <s v="Chloe Wolks"/>
    <x v="1"/>
    <x v="0"/>
    <x v="17"/>
    <s v="Madrid"/>
    <x v="1"/>
    <n v="51"/>
  </r>
  <r>
    <s v="Noah Seat"/>
    <x v="0"/>
    <x v="1"/>
    <x v="87"/>
    <s v="Valencia"/>
    <x v="1"/>
    <n v="60"/>
  </r>
  <r>
    <s v="Elizabeth Lotus"/>
    <x v="1"/>
    <x v="1"/>
    <x v="88"/>
    <s v="Barcelona"/>
    <x v="1"/>
    <n v="54"/>
  </r>
  <r>
    <s v="Mia Suzuki"/>
    <x v="3"/>
    <x v="0"/>
    <x v="43"/>
    <s v="Baleares"/>
    <x v="1"/>
    <n v="40"/>
  </r>
  <r>
    <s v="Jayden BMV"/>
    <x v="1"/>
    <x v="0"/>
    <x v="90"/>
    <s v="Castilla y León"/>
    <x v="1"/>
    <n v="54"/>
  </r>
  <r>
    <s v="Alexander BMV"/>
    <x v="0"/>
    <x v="1"/>
    <x v="91"/>
    <s v="Barcelona"/>
    <x v="1"/>
    <n v="45"/>
  </r>
  <r>
    <s v="Emily Renault"/>
    <x v="4"/>
    <x v="1"/>
    <x v="92"/>
    <s v="Madrid"/>
    <x v="1"/>
    <n v="97"/>
  </r>
  <r>
    <s v="Emma Seat"/>
    <x v="1"/>
    <x v="0"/>
    <x v="93"/>
    <s v="Andalucía"/>
    <x v="1"/>
    <n v="60"/>
  </r>
  <r>
    <s v="Noah Honda"/>
    <x v="0"/>
    <x v="1"/>
    <x v="44"/>
    <s v="Madrid"/>
    <x v="1"/>
    <n v="48"/>
  </r>
  <r>
    <s v="Emma Lexus"/>
    <x v="3"/>
    <x v="1"/>
    <x v="95"/>
    <s v="Barcelona"/>
    <x v="1"/>
    <n v="57"/>
  </r>
  <r>
    <s v="Michael Ford"/>
    <x v="3"/>
    <x v="1"/>
    <x v="96"/>
    <s v="Baleares"/>
    <x v="1"/>
    <n v="62"/>
  </r>
  <r>
    <s v="Daniel Audi"/>
    <x v="0"/>
    <x v="1"/>
    <x v="97"/>
    <s v="Castilla La Mancha"/>
    <x v="1"/>
    <n v="50"/>
  </r>
  <r>
    <s v="Elizabeth Wolks"/>
    <x v="0"/>
    <x v="1"/>
    <x v="2"/>
    <s v="Galicia"/>
    <x v="1"/>
    <n v="52"/>
  </r>
  <r>
    <s v="Emily Jeep"/>
    <x v="3"/>
    <x v="0"/>
    <x v="99"/>
    <s v="Madrid"/>
    <x v="1"/>
    <n v="43"/>
  </r>
  <r>
    <s v="Emily Audi"/>
    <x v="1"/>
    <x v="1"/>
    <x v="100"/>
    <s v="Barcelona"/>
    <x v="1"/>
    <n v="57"/>
  </r>
  <r>
    <s v="Alexander Jeep"/>
    <x v="4"/>
    <x v="0"/>
    <x v="101"/>
    <s v="Madrid"/>
    <x v="1"/>
    <n v="89"/>
  </r>
  <r>
    <s v="Noah Rolls"/>
    <x v="3"/>
    <x v="1"/>
    <x v="102"/>
    <s v="Barcelona"/>
    <x v="1"/>
    <n v="57"/>
  </r>
  <r>
    <s v="Abigail Kia"/>
    <x v="0"/>
    <x v="0"/>
    <x v="103"/>
    <s v="Baleares"/>
    <x v="1"/>
    <n v="43"/>
  </r>
  <r>
    <s v="Madison Hyundai"/>
    <x v="1"/>
    <x v="1"/>
    <x v="104"/>
    <s v="Barcelona"/>
    <x v="1"/>
    <n v="51"/>
  </r>
  <r>
    <s v="Jacob Jaguar"/>
    <x v="0"/>
    <x v="0"/>
    <x v="105"/>
    <s v="Galicia"/>
    <x v="1"/>
    <n v="51"/>
  </r>
  <r>
    <s v="Olivia Jeep"/>
    <x v="0"/>
    <x v="0"/>
    <x v="106"/>
    <s v="Valencia"/>
    <x v="1"/>
    <n v="35"/>
  </r>
  <r>
    <s v="Abigail Hyundai"/>
    <x v="3"/>
    <x v="1"/>
    <x v="107"/>
    <s v="Valencia"/>
    <x v="1"/>
    <n v="45"/>
  </r>
  <r>
    <s v="Ava Dodge"/>
    <x v="3"/>
    <x v="0"/>
    <x v="108"/>
    <s v="Madrid"/>
    <x v="1"/>
    <n v="65"/>
  </r>
  <r>
    <s v="Emily Renault"/>
    <x v="4"/>
    <x v="1"/>
    <x v="92"/>
    <s v="Madrid"/>
    <x v="1"/>
    <n v="99"/>
  </r>
  <r>
    <s v="Aiden Jaguar"/>
    <x v="0"/>
    <x v="0"/>
    <x v="42"/>
    <s v="Bilbao"/>
    <x v="1"/>
    <n v="46"/>
  </r>
  <r>
    <s v="William Range"/>
    <x v="3"/>
    <x v="1"/>
    <x v="111"/>
    <s v="Santander"/>
    <x v="1"/>
    <n v="58"/>
  </r>
  <r>
    <s v="Mason Kia"/>
    <x v="0"/>
    <x v="0"/>
    <x v="30"/>
    <s v="Galicia"/>
    <x v="1"/>
    <n v="41"/>
  </r>
  <r>
    <s v="Daniel Dodge"/>
    <x v="0"/>
    <x v="0"/>
    <x v="113"/>
    <s v="Madrid"/>
    <x v="1"/>
    <n v="20"/>
  </r>
  <r>
    <s v="Mason Wolks"/>
    <x v="1"/>
    <x v="1"/>
    <x v="114"/>
    <s v="Bilbao"/>
    <x v="1"/>
    <n v="52"/>
  </r>
  <r>
    <s v="Aiden Honda"/>
    <x v="4"/>
    <x v="1"/>
    <x v="115"/>
    <s v="Barcelona"/>
    <x v="1"/>
    <n v="100"/>
  </r>
  <r>
    <s v="Mason Chrysler"/>
    <x v="3"/>
    <x v="0"/>
    <x v="116"/>
    <s v="Baleares"/>
    <x v="1"/>
    <n v="66"/>
  </r>
  <r>
    <s v="Ava Jaguar"/>
    <x v="0"/>
    <x v="1"/>
    <x v="117"/>
    <s v="Madrid"/>
    <x v="1"/>
    <n v="37"/>
  </r>
  <r>
    <s v="Isabella Dodge"/>
    <x v="0"/>
    <x v="1"/>
    <x v="26"/>
    <s v="Baleares"/>
    <x v="1"/>
    <n v="25"/>
  </r>
  <r>
    <s v="Chloe Hyundai"/>
    <x v="0"/>
    <x v="1"/>
    <x v="119"/>
    <s v="Barcelona"/>
    <x v="1"/>
    <n v="37"/>
  </r>
  <r>
    <s v="Abigail Range"/>
    <x v="2"/>
    <x v="1"/>
    <x v="120"/>
    <s v="Bilbao"/>
    <x v="1"/>
    <n v="97"/>
  </r>
  <r>
    <s v="Madison Range"/>
    <x v="0"/>
    <x v="0"/>
    <x v="121"/>
    <s v="Madrid"/>
    <x v="1"/>
    <n v="50"/>
  </r>
  <r>
    <s v="Ava Kia"/>
    <x v="1"/>
    <x v="0"/>
    <x v="122"/>
    <s v="Barcelona"/>
    <x v="1"/>
    <n v="55"/>
  </r>
  <r>
    <s v="Emily Range"/>
    <x v="0"/>
    <x v="0"/>
    <x v="52"/>
    <s v="Castilla La Mancha"/>
    <x v="1"/>
    <n v="20"/>
  </r>
  <r>
    <s v="Isabella Ford"/>
    <x v="0"/>
    <x v="0"/>
    <x v="124"/>
    <s v="Baleares"/>
    <x v="1"/>
    <n v="34"/>
  </r>
  <r>
    <s v="Aiden Audi"/>
    <x v="0"/>
    <x v="1"/>
    <x v="125"/>
    <s v="Castilla y León"/>
    <x v="1"/>
    <n v="36"/>
  </r>
  <r>
    <s v="Ethan Chrysler"/>
    <x v="3"/>
    <x v="0"/>
    <x v="126"/>
    <s v="Madrid"/>
    <x v="1"/>
    <n v="49"/>
  </r>
  <r>
    <s v="Mia Ford"/>
    <x v="4"/>
    <x v="1"/>
    <x v="127"/>
    <s v="Santander"/>
    <x v="1"/>
    <n v="76"/>
  </r>
  <r>
    <s v="Daniel Rolls"/>
    <x v="1"/>
    <x v="1"/>
    <x v="128"/>
    <s v="Barcelona"/>
    <x v="1"/>
    <n v="51"/>
  </r>
  <r>
    <s v="Emily Wolks"/>
    <x v="0"/>
    <x v="0"/>
    <x v="129"/>
    <s v="Andalucía"/>
    <x v="1"/>
    <n v="26"/>
  </r>
  <r>
    <s v="William Nissan"/>
    <x v="3"/>
    <x v="1"/>
    <x v="130"/>
    <s v="Barcelona"/>
    <x v="1"/>
    <n v="43"/>
  </r>
  <r>
    <s v="Daniel Lotus"/>
    <x v="0"/>
    <x v="1"/>
    <x v="131"/>
    <s v="Baleares"/>
    <x v="1"/>
    <n v="53"/>
  </r>
  <r>
    <s v="Chloe Jeep"/>
    <x v="3"/>
    <x v="1"/>
    <x v="132"/>
    <s v="Asturias"/>
    <x v="1"/>
    <n v="55"/>
  </r>
  <r>
    <s v="Noah Ford"/>
    <x v="0"/>
    <x v="1"/>
    <x v="133"/>
    <s v="Baleares"/>
    <x v="1"/>
    <n v="47"/>
  </r>
  <r>
    <s v="Jacob Toyota"/>
    <x v="0"/>
    <x v="1"/>
    <x v="134"/>
    <s v="Santander"/>
    <x v="1"/>
    <n v="26"/>
  </r>
  <r>
    <s v="Elizabeth Hyundai"/>
    <x v="0"/>
    <x v="1"/>
    <x v="135"/>
    <s v="Madrid"/>
    <x v="1"/>
    <n v="56"/>
  </r>
  <r>
    <s v="Jayden Audi"/>
    <x v="2"/>
    <x v="0"/>
    <x v="136"/>
    <s v="Valencia"/>
    <x v="1"/>
    <n v="23"/>
  </r>
  <r>
    <s v="William Ford"/>
    <x v="0"/>
    <x v="1"/>
    <x v="137"/>
    <s v="Bilbao"/>
    <x v="1"/>
    <n v="49"/>
  </r>
  <r>
    <s v="Sophia Lexus"/>
    <x v="1"/>
    <x v="0"/>
    <x v="72"/>
    <s v="Santander"/>
    <x v="1"/>
    <n v="58"/>
  </r>
  <r>
    <s v="Chloe Jaguar"/>
    <x v="2"/>
    <x v="1"/>
    <x v="138"/>
    <s v="Bilbao"/>
    <x v="1"/>
    <n v="96"/>
  </r>
  <r>
    <s v="Liam Renault"/>
    <x v="0"/>
    <x v="0"/>
    <x v="139"/>
    <s v="Andalucía"/>
    <x v="1"/>
    <n v="30"/>
  </r>
  <r>
    <s v="Mason Ford"/>
    <x v="3"/>
    <x v="0"/>
    <x v="140"/>
    <s v="Asturias"/>
    <x v="1"/>
    <n v="70"/>
  </r>
  <r>
    <s v="Jacob Lexus"/>
    <x v="0"/>
    <x v="0"/>
    <x v="141"/>
    <s v="Castilla La Mancha"/>
    <x v="1"/>
    <n v="51"/>
  </r>
  <r>
    <s v="Emily Kia"/>
    <x v="2"/>
    <x v="0"/>
    <x v="142"/>
    <s v="Castilla y León"/>
    <x v="1"/>
    <n v="4"/>
  </r>
  <r>
    <s v="Daniel Range"/>
    <x v="2"/>
    <x v="1"/>
    <x v="143"/>
    <s v="Barcelona"/>
    <x v="1"/>
    <n v="40"/>
  </r>
  <r>
    <s v="Elizabeth Wolks"/>
    <x v="0"/>
    <x v="1"/>
    <x v="2"/>
    <s v="Galicia"/>
    <x v="1"/>
    <n v="29"/>
  </r>
  <r>
    <s v="Liam BMV"/>
    <x v="0"/>
    <x v="1"/>
    <x v="16"/>
    <s v="Barcelona"/>
    <x v="1"/>
    <n v="47"/>
  </r>
  <r>
    <s v="Abigail BMV"/>
    <x v="4"/>
    <x v="0"/>
    <x v="31"/>
    <s v="Castilla La Mancha"/>
    <x v="1"/>
    <n v="74"/>
  </r>
  <r>
    <s v="Madison BMV"/>
    <x v="1"/>
    <x v="0"/>
    <x v="147"/>
    <s v="Barcelona"/>
    <x v="1"/>
    <n v="56"/>
  </r>
  <r>
    <s v="Chloe Jeep"/>
    <x v="3"/>
    <x v="1"/>
    <x v="132"/>
    <s v="Asturias"/>
    <x v="1"/>
    <n v="59"/>
  </r>
  <r>
    <s v="Liam Hyundai"/>
    <x v="1"/>
    <x v="1"/>
    <x v="149"/>
    <s v="Castilla La Mancha"/>
    <x v="1"/>
    <n v="51"/>
  </r>
  <r>
    <s v="Noah Jaguar"/>
    <x v="1"/>
    <x v="1"/>
    <x v="150"/>
    <s v="Asturias"/>
    <x v="1"/>
    <n v="56"/>
  </r>
  <r>
    <s v="Abigail Daewo"/>
    <x v="0"/>
    <x v="1"/>
    <x v="41"/>
    <s v="Galicia"/>
    <x v="1"/>
    <n v="40"/>
  </r>
  <r>
    <s v="Madison Jaguar"/>
    <x v="3"/>
    <x v="0"/>
    <x v="151"/>
    <s v="Castilla y León"/>
    <x v="1"/>
    <n v="53"/>
  </r>
  <r>
    <s v="Sophia Rolls"/>
    <x v="0"/>
    <x v="0"/>
    <x v="152"/>
    <s v="Valencia"/>
    <x v="1"/>
    <n v="47"/>
  </r>
  <r>
    <s v="Liam Hyundai"/>
    <x v="1"/>
    <x v="1"/>
    <x v="149"/>
    <s v="Castilla La Mancha"/>
    <x v="1"/>
    <n v="57"/>
  </r>
  <r>
    <s v="Daniel Daewo"/>
    <x v="3"/>
    <x v="0"/>
    <x v="154"/>
    <s v="Galicia"/>
    <x v="1"/>
    <n v="55"/>
  </r>
  <r>
    <s v="Elizabeth Honda"/>
    <x v="0"/>
    <x v="0"/>
    <x v="1"/>
    <s v="Madrid"/>
    <x v="1"/>
    <n v="57"/>
  </r>
  <r>
    <s v="Emily Ferrari"/>
    <x v="2"/>
    <x v="0"/>
    <x v="156"/>
    <s v="Galicia"/>
    <x v="1"/>
    <n v="52"/>
  </r>
  <r>
    <s v="Chloe Hyundai"/>
    <x v="0"/>
    <x v="1"/>
    <x v="119"/>
    <s v="Barcelona"/>
    <x v="1"/>
    <n v="48"/>
  </r>
  <r>
    <s v="Ava Lotus"/>
    <x v="0"/>
    <x v="0"/>
    <x v="158"/>
    <s v="Castilla La Mancha"/>
    <x v="1"/>
    <n v="54"/>
  </r>
  <r>
    <s v="Emily Chrysler"/>
    <x v="1"/>
    <x v="1"/>
    <x v="159"/>
    <s v="Madrid"/>
    <x v="1"/>
    <n v="53"/>
  </r>
  <r>
    <s v="Chloe Lexus"/>
    <x v="1"/>
    <x v="1"/>
    <x v="160"/>
    <s v="Baleares"/>
    <x v="1"/>
    <n v="57"/>
  </r>
  <r>
    <s v="Olivia Jaguar"/>
    <x v="0"/>
    <x v="1"/>
    <x v="161"/>
    <s v="Barcelona"/>
    <x v="1"/>
    <n v="51"/>
  </r>
  <r>
    <s v="Chloe Ferrari"/>
    <x v="1"/>
    <x v="0"/>
    <x v="4"/>
    <s v="Madrid"/>
    <x v="1"/>
    <n v="60"/>
  </r>
  <r>
    <s v="Ethan Daewo"/>
    <x v="0"/>
    <x v="1"/>
    <x v="163"/>
    <s v="Baleares"/>
    <x v="1"/>
    <n v="35"/>
  </r>
  <r>
    <s v="Ava Dodge"/>
    <x v="3"/>
    <x v="0"/>
    <x v="108"/>
    <s v="Madrid"/>
    <x v="1"/>
    <n v="70"/>
  </r>
  <r>
    <s v="Mason Kia"/>
    <x v="0"/>
    <x v="0"/>
    <x v="30"/>
    <s v="Galicia"/>
    <x v="1"/>
    <n v="28"/>
  </r>
  <r>
    <s v="Mia Dodge"/>
    <x v="1"/>
    <x v="1"/>
    <x v="166"/>
    <s v="Madrid"/>
    <x v="1"/>
    <n v="55"/>
  </r>
  <r>
    <s v="Mia BMV"/>
    <x v="3"/>
    <x v="1"/>
    <x v="167"/>
    <s v="Andalucía"/>
    <x v="1"/>
    <n v="59"/>
  </r>
  <r>
    <s v="Alexander Daewo"/>
    <x v="0"/>
    <x v="0"/>
    <x v="168"/>
    <s v="Valencia"/>
    <x v="1"/>
    <n v="47"/>
  </r>
  <r>
    <s v="Mia Toyota"/>
    <x v="1"/>
    <x v="1"/>
    <x v="169"/>
    <s v="Madrid"/>
    <x v="1"/>
    <n v="56"/>
  </r>
  <r>
    <s v="Elizabeth Audi"/>
    <x v="0"/>
    <x v="0"/>
    <x v="170"/>
    <s v="Andalucía"/>
    <x v="1"/>
    <n v="60"/>
  </r>
  <r>
    <s v="Emma Dodge"/>
    <x v="0"/>
    <x v="0"/>
    <x v="171"/>
    <s v="Bilbao"/>
    <x v="1"/>
    <n v="32"/>
  </r>
  <r>
    <s v="Ava Honda"/>
    <x v="0"/>
    <x v="1"/>
    <x v="172"/>
    <s v="Madrid"/>
    <x v="1"/>
    <n v="35"/>
  </r>
  <r>
    <s v="Sophia Chrysler"/>
    <x v="2"/>
    <x v="1"/>
    <x v="173"/>
    <s v="Baleares"/>
    <x v="1"/>
    <n v="25"/>
  </r>
  <r>
    <s v="Elizabeth Nissan"/>
    <x v="3"/>
    <x v="1"/>
    <x v="174"/>
    <s v="Baleares"/>
    <x v="1"/>
    <n v="66"/>
  </r>
  <r>
    <s v="Mason Lotus"/>
    <x v="0"/>
    <x v="1"/>
    <x v="12"/>
    <s v="Galicia"/>
    <x v="1"/>
    <n v="22"/>
  </r>
  <r>
    <s v="Abigail Kia"/>
    <x v="0"/>
    <x v="0"/>
    <x v="103"/>
    <s v="Baleares"/>
    <x v="1"/>
    <n v="29"/>
  </r>
  <r>
    <s v="Jayden Lexus"/>
    <x v="0"/>
    <x v="0"/>
    <x v="69"/>
    <s v="Bilbao"/>
    <x v="1"/>
    <n v="23"/>
  </r>
  <r>
    <s v="Mason Honda"/>
    <x v="3"/>
    <x v="1"/>
    <x v="178"/>
    <s v="Andalucía"/>
    <x v="1"/>
    <n v="60"/>
  </r>
  <r>
    <s v="Isabella Seat"/>
    <x v="1"/>
    <x v="0"/>
    <x v="179"/>
    <s v="Asturias"/>
    <x v="1"/>
    <n v="57"/>
  </r>
  <r>
    <s v="Madison Ferrari"/>
    <x v="0"/>
    <x v="0"/>
    <x v="180"/>
    <s v="Asturias"/>
    <x v="1"/>
    <n v="47"/>
  </r>
  <r>
    <s v="Ava Chrysler"/>
    <x v="2"/>
    <x v="0"/>
    <x v="181"/>
    <s v="Castilla y León"/>
    <x v="1"/>
    <n v="33"/>
  </r>
  <r>
    <s v="Liam Rolls"/>
    <x v="0"/>
    <x v="1"/>
    <x v="182"/>
    <s v="Asturias"/>
    <x v="1"/>
    <n v="21"/>
  </r>
  <r>
    <s v="Sophia Ferrari"/>
    <x v="1"/>
    <x v="0"/>
    <x v="183"/>
    <s v="Santander"/>
    <x v="1"/>
    <n v="53"/>
  </r>
  <r>
    <s v="Olivia Daewo"/>
    <x v="3"/>
    <x v="0"/>
    <x v="184"/>
    <s v="Barcelona"/>
    <x v="1"/>
    <n v="60"/>
  </r>
  <r>
    <s v="Aiden Ferrari"/>
    <x v="1"/>
    <x v="1"/>
    <x v="185"/>
    <s v="Castilla La Mancha"/>
    <x v="1"/>
    <n v="57"/>
  </r>
  <r>
    <s v="Mason BMV"/>
    <x v="3"/>
    <x v="1"/>
    <x v="186"/>
    <s v="Castilla La Mancha"/>
    <x v="1"/>
    <n v="56"/>
  </r>
  <r>
    <s v="Ethan Toyota"/>
    <x v="0"/>
    <x v="1"/>
    <x v="187"/>
    <s v="Barcelona"/>
    <x v="1"/>
    <n v="56"/>
  </r>
  <r>
    <s v="Jayden Hyundai"/>
    <x v="3"/>
    <x v="1"/>
    <x v="188"/>
    <s v="Madrid"/>
    <x v="1"/>
    <n v="47"/>
  </r>
  <r>
    <s v="Alexander Hyundai"/>
    <x v="0"/>
    <x v="0"/>
    <x v="189"/>
    <s v="Galicia"/>
    <x v="1"/>
    <n v="44"/>
  </r>
  <r>
    <s v="Sophia Renault"/>
    <x v="1"/>
    <x v="0"/>
    <x v="190"/>
    <s v="Asturias"/>
    <x v="1"/>
    <n v="56"/>
  </r>
  <r>
    <s v="Noah Chrysler"/>
    <x v="1"/>
    <x v="0"/>
    <x v="191"/>
    <s v="Barcelona"/>
    <x v="1"/>
    <n v="53"/>
  </r>
  <r>
    <s v="Noah BMV"/>
    <x v="1"/>
    <x v="1"/>
    <x v="192"/>
    <s v="Barcelona"/>
    <x v="1"/>
    <n v="60"/>
  </r>
  <r>
    <s v="Aiden Hyundai"/>
    <x v="0"/>
    <x v="1"/>
    <x v="193"/>
    <s v="Castilla y León"/>
    <x v="1"/>
    <n v="23"/>
  </r>
  <r>
    <s v="William Wolks"/>
    <x v="3"/>
    <x v="0"/>
    <x v="194"/>
    <s v="Baleares"/>
    <x v="1"/>
    <n v="64"/>
  </r>
  <r>
    <s v="Ethan Range"/>
    <x v="4"/>
    <x v="0"/>
    <x v="195"/>
    <s v="Galicia"/>
    <x v="1"/>
    <n v="79"/>
  </r>
  <r>
    <s v="Ava Audi"/>
    <x v="0"/>
    <x v="0"/>
    <x v="196"/>
    <s v="Baleares"/>
    <x v="1"/>
    <n v="24"/>
  </r>
  <r>
    <s v="Michael Dodge"/>
    <x v="3"/>
    <x v="1"/>
    <x v="197"/>
    <s v="Madrid"/>
    <x v="1"/>
    <n v="54"/>
  </r>
  <r>
    <s v="Emma BMV"/>
    <x v="3"/>
    <x v="1"/>
    <x v="198"/>
    <s v="Galicia"/>
    <x v="1"/>
    <n v="53"/>
  </r>
  <r>
    <s v="Sophia BMV"/>
    <x v="4"/>
    <x v="1"/>
    <x v="70"/>
    <s v="Galicia"/>
    <x v="1"/>
    <n v="85"/>
  </r>
  <r>
    <s v="Alexander Honda"/>
    <x v="0"/>
    <x v="1"/>
    <x v="200"/>
    <s v="Madrid"/>
    <x v="1"/>
    <n v="39"/>
  </r>
  <r>
    <s v="Elizabeth Wolks"/>
    <x v="0"/>
    <x v="1"/>
    <x v="2"/>
    <s v="Galicia"/>
    <x v="1"/>
    <n v="39"/>
  </r>
  <r>
    <s v="Ethan Hyundai"/>
    <x v="3"/>
    <x v="0"/>
    <x v="202"/>
    <s v="Barcelona"/>
    <x v="1"/>
    <n v="48"/>
  </r>
  <r>
    <s v="Madison Jeep"/>
    <x v="1"/>
    <x v="0"/>
    <x v="203"/>
    <s v="Castilla y León"/>
    <x v="1"/>
    <n v="52"/>
  </r>
  <r>
    <s v="Daniel Range"/>
    <x v="2"/>
    <x v="1"/>
    <x v="143"/>
    <s v="Barcelona"/>
    <x v="1"/>
    <n v="33"/>
  </r>
  <r>
    <s v="Liam Audi"/>
    <x v="2"/>
    <x v="1"/>
    <x v="205"/>
    <s v="Madrid"/>
    <x v="1"/>
    <n v="62"/>
  </r>
  <r>
    <s v="Chloe Toyota"/>
    <x v="0"/>
    <x v="1"/>
    <x v="3"/>
    <s v="Valencia"/>
    <x v="1"/>
    <n v="20"/>
  </r>
  <r>
    <s v="Mason Dodge"/>
    <x v="0"/>
    <x v="1"/>
    <x v="207"/>
    <s v="Castilla La Mancha"/>
    <x v="1"/>
    <n v="57"/>
  </r>
  <r>
    <s v="Olivia Wolks"/>
    <x v="0"/>
    <x v="1"/>
    <x v="74"/>
    <s v="Baleares"/>
    <x v="1"/>
    <n v="24"/>
  </r>
  <r>
    <s v="Olivia Dodge"/>
    <x v="4"/>
    <x v="0"/>
    <x v="209"/>
    <s v="Santander"/>
    <x v="1"/>
    <n v="80"/>
  </r>
  <r>
    <s v="Jacob Lotus"/>
    <x v="1"/>
    <x v="1"/>
    <x v="210"/>
    <s v="Andalucía"/>
    <x v="1"/>
    <n v="50"/>
  </r>
  <r>
    <s v="Abigail Renault"/>
    <x v="4"/>
    <x v="0"/>
    <x v="211"/>
    <s v="Barcelona"/>
    <x v="1"/>
    <n v="98"/>
  </r>
  <r>
    <s v="William Renault"/>
    <x v="0"/>
    <x v="1"/>
    <x v="212"/>
    <s v="Barcelona"/>
    <x v="1"/>
    <n v="53"/>
  </r>
  <r>
    <s v="Liam Renault"/>
    <x v="0"/>
    <x v="0"/>
    <x v="139"/>
    <s v="Andalucía"/>
    <x v="1"/>
    <n v="43"/>
  </r>
  <r>
    <s v="Michael Nissan"/>
    <x v="2"/>
    <x v="1"/>
    <x v="214"/>
    <s v="Barcelona"/>
    <x v="1"/>
    <n v="15"/>
  </r>
  <r>
    <s v="Alexander Audi"/>
    <x v="0"/>
    <x v="1"/>
    <x v="215"/>
    <s v="Bilbao"/>
    <x v="1"/>
    <n v="53"/>
  </r>
  <r>
    <s v="Jayden Kia"/>
    <x v="0"/>
    <x v="0"/>
    <x v="216"/>
    <s v="Barcelona"/>
    <x v="1"/>
    <n v="60"/>
  </r>
  <r>
    <s v="Madison Jaguar"/>
    <x v="3"/>
    <x v="0"/>
    <x v="151"/>
    <s v="Castilla y León"/>
    <x v="1"/>
    <n v="64"/>
  </r>
  <r>
    <s v="Madison Rolls"/>
    <x v="3"/>
    <x v="1"/>
    <x v="218"/>
    <s v="Baleares"/>
    <x v="1"/>
    <n v="52"/>
  </r>
  <r>
    <s v="Aiden Toyota"/>
    <x v="0"/>
    <x v="1"/>
    <x v="36"/>
    <s v="Andalucía"/>
    <x v="1"/>
    <n v="22"/>
  </r>
  <r>
    <s v="Mia Daewo"/>
    <x v="4"/>
    <x v="0"/>
    <x v="220"/>
    <s v="Madrid"/>
    <x v="1"/>
    <n v="74"/>
  </r>
  <r>
    <s v="Madison Lotus"/>
    <x v="1"/>
    <x v="1"/>
    <x v="221"/>
    <s v="Santander"/>
    <x v="1"/>
    <n v="54"/>
  </r>
  <r>
    <s v="William Wolks"/>
    <x v="3"/>
    <x v="0"/>
    <x v="194"/>
    <s v="Baleares"/>
    <x v="1"/>
    <n v="45"/>
  </r>
  <r>
    <s v="Emma Jeep"/>
    <x v="3"/>
    <x v="0"/>
    <x v="223"/>
    <s v="Castilla y León"/>
    <x v="1"/>
    <n v="47"/>
  </r>
  <r>
    <s v="Michael Renault"/>
    <x v="1"/>
    <x v="1"/>
    <x v="163"/>
    <s v="Barcelona"/>
    <x v="1"/>
    <n v="50"/>
  </r>
  <r>
    <s v="Liam Honda"/>
    <x v="3"/>
    <x v="1"/>
    <x v="224"/>
    <s v="Madrid"/>
    <x v="1"/>
    <n v="56"/>
  </r>
  <r>
    <s v="William Rolls"/>
    <x v="0"/>
    <x v="1"/>
    <x v="225"/>
    <s v="Madrid"/>
    <x v="1"/>
    <n v="40"/>
  </r>
  <r>
    <s v="Jayden Renault"/>
    <x v="0"/>
    <x v="0"/>
    <x v="226"/>
    <s v="Castilla y León"/>
    <x v="1"/>
    <n v="41"/>
  </r>
  <r>
    <s v="Emma Chrysler"/>
    <x v="3"/>
    <x v="0"/>
    <x v="227"/>
    <s v="Asturias"/>
    <x v="1"/>
    <n v="52"/>
  </r>
  <r>
    <s v="Daniel Toyota"/>
    <x v="1"/>
    <x v="0"/>
    <x v="228"/>
    <s v="Madrid"/>
    <x v="1"/>
    <n v="58"/>
  </r>
  <r>
    <s v="Michael Toyota"/>
    <x v="0"/>
    <x v="1"/>
    <x v="229"/>
    <s v="Santander"/>
    <x v="1"/>
    <n v="26"/>
  </r>
  <r>
    <s v="Aiden Range"/>
    <x v="0"/>
    <x v="1"/>
    <x v="230"/>
    <s v="Barcelona"/>
    <x v="1"/>
    <n v="39"/>
  </r>
  <r>
    <s v="Emily Audi"/>
    <x v="1"/>
    <x v="1"/>
    <x v="100"/>
    <s v="Barcelona"/>
    <x v="1"/>
    <n v="51"/>
  </r>
  <r>
    <s v="Isabella Toyota"/>
    <x v="1"/>
    <x v="0"/>
    <x v="232"/>
    <s v="Santander"/>
    <x v="1"/>
    <n v="60"/>
  </r>
  <r>
    <s v="Daniel Suzuki"/>
    <x v="0"/>
    <x v="0"/>
    <x v="233"/>
    <s v="Bilbao"/>
    <x v="1"/>
    <n v="32"/>
  </r>
  <r>
    <s v="Mason Toyota"/>
    <x v="3"/>
    <x v="0"/>
    <x v="10"/>
    <s v="Madrid"/>
    <x v="1"/>
    <n v="42"/>
  </r>
  <r>
    <s v="Abigail Jeep"/>
    <x v="0"/>
    <x v="0"/>
    <x v="64"/>
    <s v="Baleares"/>
    <x v="1"/>
    <n v="41"/>
  </r>
  <r>
    <s v="Madison Jaguar"/>
    <x v="3"/>
    <x v="0"/>
    <x v="151"/>
    <s v="Castilla y León"/>
    <x v="1"/>
    <n v="55"/>
  </r>
  <r>
    <s v="Chloe Ferrari"/>
    <x v="1"/>
    <x v="0"/>
    <x v="4"/>
    <s v="Madrid"/>
    <x v="1"/>
    <n v="53"/>
  </r>
  <r>
    <s v="Alexander Suzuki"/>
    <x v="1"/>
    <x v="0"/>
    <x v="78"/>
    <s v="Baleares"/>
    <x v="1"/>
    <n v="53"/>
  </r>
  <r>
    <s v="Isabella Lotus"/>
    <x v="0"/>
    <x v="1"/>
    <x v="239"/>
    <s v="Bilbao"/>
    <x v="1"/>
    <n v="52"/>
  </r>
  <r>
    <s v="Michael Range"/>
    <x v="0"/>
    <x v="1"/>
    <x v="240"/>
    <s v="Asturias"/>
    <x v="1"/>
    <n v="42"/>
  </r>
  <r>
    <s v="Sophia Suzuki"/>
    <x v="1"/>
    <x v="0"/>
    <x v="241"/>
    <s v="Andalucía"/>
    <x v="1"/>
    <n v="50"/>
  </r>
  <r>
    <s v="Ava Daewo"/>
    <x v="3"/>
    <x v="0"/>
    <x v="242"/>
    <s v="Santander"/>
    <x v="1"/>
    <n v="47"/>
  </r>
  <r>
    <s v="Chloe Rolls"/>
    <x v="1"/>
    <x v="0"/>
    <x v="243"/>
    <s v="Madrid"/>
    <x v="1"/>
    <n v="56"/>
  </r>
  <r>
    <s v="Elizabeth Seat"/>
    <x v="3"/>
    <x v="1"/>
    <x v="244"/>
    <s v="Bilbao"/>
    <x v="1"/>
    <n v="50"/>
  </r>
  <r>
    <s v="William Rolls"/>
    <x v="0"/>
    <x v="1"/>
    <x v="225"/>
    <s v="Madrid"/>
    <x v="1"/>
    <n v="51"/>
  </r>
  <r>
    <s v="Emma Jeep"/>
    <x v="3"/>
    <x v="0"/>
    <x v="223"/>
    <s v="Castilla y León"/>
    <x v="1"/>
    <n v="63"/>
  </r>
  <r>
    <s v="Madison Kia"/>
    <x v="0"/>
    <x v="0"/>
    <x v="247"/>
    <s v="Baleares"/>
    <x v="1"/>
    <n v="32"/>
  </r>
  <r>
    <s v="Emma Nissan"/>
    <x v="0"/>
    <x v="0"/>
    <x v="248"/>
    <s v="Castilla y León"/>
    <x v="1"/>
    <n v="20"/>
  </r>
  <r>
    <s v="Emily Chrysler"/>
    <x v="1"/>
    <x v="1"/>
    <x v="159"/>
    <s v="Madrid"/>
    <x v="1"/>
    <n v="50"/>
  </r>
  <r>
    <s v="Jacob Ford"/>
    <x v="0"/>
    <x v="0"/>
    <x v="250"/>
    <s v="Galicia"/>
    <x v="1"/>
    <n v="35"/>
  </r>
  <r>
    <s v="Elizabeth Ford"/>
    <x v="1"/>
    <x v="1"/>
    <x v="251"/>
    <s v="Madrid"/>
    <x v="1"/>
    <n v="57"/>
  </r>
  <r>
    <s v="Abigail Ford"/>
    <x v="3"/>
    <x v="1"/>
    <x v="252"/>
    <s v="Madrid"/>
    <x v="1"/>
    <n v="48"/>
  </r>
  <r>
    <s v="Abigail Ford"/>
    <x v="3"/>
    <x v="1"/>
    <x v="252"/>
    <s v="Madrid"/>
    <x v="1"/>
    <n v="51"/>
  </r>
  <r>
    <s v="Sophia Lotus"/>
    <x v="0"/>
    <x v="0"/>
    <x v="254"/>
    <s v="Barcelona"/>
    <x v="1"/>
    <n v="37"/>
  </r>
  <r>
    <s v="Chloe Ferrari"/>
    <x v="1"/>
    <x v="0"/>
    <x v="4"/>
    <s v="Madrid"/>
    <x v="1"/>
    <n v="53"/>
  </r>
  <r>
    <s v="Mason Renault"/>
    <x v="0"/>
    <x v="0"/>
    <x v="256"/>
    <s v="Bilbao"/>
    <x v="1"/>
    <n v="54"/>
  </r>
  <r>
    <s v="Olivia Lexus"/>
    <x v="3"/>
    <x v="1"/>
    <x v="257"/>
    <s v="Castilla La Mancha"/>
    <x v="1"/>
    <n v="45"/>
  </r>
  <r>
    <s v="Ethan Renault"/>
    <x v="3"/>
    <x v="1"/>
    <x v="258"/>
    <s v="Asturias"/>
    <x v="1"/>
    <n v="70"/>
  </r>
  <r>
    <s v="Elizabeth Dodge"/>
    <x v="0"/>
    <x v="0"/>
    <x v="259"/>
    <s v="Galicia"/>
    <x v="1"/>
    <n v="35"/>
  </r>
  <r>
    <s v="Daniel Ferrari"/>
    <x v="2"/>
    <x v="1"/>
    <x v="260"/>
    <s v="Castilla La Mancha"/>
    <x v="1"/>
    <n v="48"/>
  </r>
  <r>
    <s v="Michael Chrysler"/>
    <x v="1"/>
    <x v="1"/>
    <x v="261"/>
    <s v="Asturias"/>
    <x v="1"/>
    <n v="53"/>
  </r>
  <r>
    <s v="Mia Toyota"/>
    <x v="1"/>
    <x v="1"/>
    <x v="169"/>
    <s v="Madrid"/>
    <x v="1"/>
    <n v="60"/>
  </r>
  <r>
    <s v="Emily Kia"/>
    <x v="2"/>
    <x v="0"/>
    <x v="142"/>
    <s v="Castilla y León"/>
    <x v="1"/>
    <n v="83"/>
  </r>
  <r>
    <s v="Mia Suzuki"/>
    <x v="3"/>
    <x v="0"/>
    <x v="43"/>
    <s v="Baleares"/>
    <x v="1"/>
    <n v="67"/>
  </r>
  <r>
    <s v="Abigail Daewo"/>
    <x v="0"/>
    <x v="1"/>
    <x v="41"/>
    <s v="Galicia"/>
    <x v="1"/>
    <n v="43"/>
  </r>
  <r>
    <s v="Mia BMV"/>
    <x v="3"/>
    <x v="1"/>
    <x v="167"/>
    <s v="Andalucía"/>
    <x v="1"/>
    <n v="67"/>
  </r>
  <r>
    <s v="Sophia Seat"/>
    <x v="0"/>
    <x v="0"/>
    <x v="6"/>
    <s v="Andalucía"/>
    <x v="1"/>
    <n v="23"/>
  </r>
  <r>
    <s v="Olivia Jaguar"/>
    <x v="0"/>
    <x v="1"/>
    <x v="161"/>
    <s v="Barcelona"/>
    <x v="1"/>
    <n v="24"/>
  </r>
  <r>
    <s v="Liam Lexus"/>
    <x v="0"/>
    <x v="1"/>
    <x v="269"/>
    <s v="Baleares"/>
    <x v="1"/>
    <n v="21"/>
  </r>
  <r>
    <s v="Noah Lexus"/>
    <x v="3"/>
    <x v="1"/>
    <x v="270"/>
    <s v="Castilla y León"/>
    <x v="1"/>
    <n v="52"/>
  </r>
  <r>
    <s v="Emily Seat"/>
    <x v="0"/>
    <x v="1"/>
    <x v="81"/>
    <s v="Andalucía"/>
    <x v="1"/>
    <n v="53"/>
  </r>
  <r>
    <s v="Mason Seat"/>
    <x v="3"/>
    <x v="0"/>
    <x v="34"/>
    <s v="Madrid"/>
    <x v="1"/>
    <n v="41"/>
  </r>
  <r>
    <s v="Emma Toyota"/>
    <x v="2"/>
    <x v="0"/>
    <x v="273"/>
    <s v="Galicia"/>
    <x v="1"/>
    <n v="11"/>
  </r>
  <r>
    <s v="Emily Lotus"/>
    <x v="1"/>
    <x v="1"/>
    <x v="274"/>
    <s v="Castilla La Mancha"/>
    <x v="1"/>
    <n v="59"/>
  </r>
  <r>
    <s v="Alexander Toyota"/>
    <x v="4"/>
    <x v="1"/>
    <x v="275"/>
    <s v="Castilla y León"/>
    <x v="1"/>
    <n v="95"/>
  </r>
  <r>
    <s v="Emily Audi"/>
    <x v="1"/>
    <x v="1"/>
    <x v="100"/>
    <s v="Barcelona"/>
    <x v="1"/>
    <n v="56"/>
  </r>
  <r>
    <s v="Liam Jaguar"/>
    <x v="0"/>
    <x v="0"/>
    <x v="277"/>
    <s v="Galicia"/>
    <x v="1"/>
    <n v="51"/>
  </r>
  <r>
    <s v="Ava Rolls"/>
    <x v="1"/>
    <x v="1"/>
    <x v="278"/>
    <s v="Bilbao"/>
    <x v="1"/>
    <n v="57"/>
  </r>
  <r>
    <s v="Isabella Daewo"/>
    <x v="0"/>
    <x v="1"/>
    <x v="279"/>
    <s v="Castilla y León"/>
    <x v="1"/>
    <n v="30"/>
  </r>
  <r>
    <s v="Emma Seat"/>
    <x v="1"/>
    <x v="0"/>
    <x v="93"/>
    <s v="Andalucía"/>
    <x v="1"/>
    <n v="57"/>
  </r>
  <r>
    <s v="Emma Ford"/>
    <x v="0"/>
    <x v="0"/>
    <x v="85"/>
    <s v="Valencia"/>
    <x v="1"/>
    <n v="46"/>
  </r>
  <r>
    <s v="Ethan Kia"/>
    <x v="3"/>
    <x v="1"/>
    <x v="282"/>
    <s v="Castilla La Mancha"/>
    <x v="1"/>
    <n v="49"/>
  </r>
  <r>
    <s v="Liam Renault"/>
    <x v="0"/>
    <x v="0"/>
    <x v="139"/>
    <s v="Andalucía"/>
    <x v="1"/>
    <n v="41"/>
  </r>
  <r>
    <s v="Noah Renault"/>
    <x v="1"/>
    <x v="1"/>
    <x v="284"/>
    <s v="Baleares"/>
    <x v="1"/>
    <n v="56"/>
  </r>
  <r>
    <s v="Ava Nissan"/>
    <x v="0"/>
    <x v="0"/>
    <x v="285"/>
    <s v="Valencia"/>
    <x v="1"/>
    <n v="21"/>
  </r>
  <r>
    <s v="Emma Jaguar"/>
    <x v="3"/>
    <x v="0"/>
    <x v="286"/>
    <s v="Baleares"/>
    <x v="1"/>
    <n v="68"/>
  </r>
  <r>
    <s v="Olivia Audi"/>
    <x v="3"/>
    <x v="0"/>
    <x v="287"/>
    <s v="Baleares"/>
    <x v="1"/>
    <n v="58"/>
  </r>
  <r>
    <s v="Aiden Kia"/>
    <x v="0"/>
    <x v="0"/>
    <x v="288"/>
    <s v="Asturias"/>
    <x v="1"/>
    <n v="32"/>
  </r>
  <r>
    <s v="Noah Ford"/>
    <x v="0"/>
    <x v="1"/>
    <x v="133"/>
    <s v="Baleares"/>
    <x v="1"/>
    <n v="49"/>
  </r>
  <r>
    <s v="Daniel Ford"/>
    <x v="0"/>
    <x v="0"/>
    <x v="290"/>
    <s v="Valencia"/>
    <x v="1"/>
    <n v="45"/>
  </r>
  <r>
    <s v="Olivia Ford"/>
    <x v="1"/>
    <x v="1"/>
    <x v="291"/>
    <s v="Andalucía"/>
    <x v="1"/>
    <n v="55"/>
  </r>
  <r>
    <s v="Elizabeth Rolls"/>
    <x v="0"/>
    <x v="0"/>
    <x v="292"/>
    <s v="Valencia"/>
    <x v="1"/>
    <n v="48"/>
  </r>
  <r>
    <s v="Isabella Seat"/>
    <x v="1"/>
    <x v="0"/>
    <x v="179"/>
    <s v="Asturias"/>
    <x v="1"/>
    <n v="50"/>
  </r>
  <r>
    <s v="Abigail BMV"/>
    <x v="4"/>
    <x v="0"/>
    <x v="31"/>
    <s v="Castilla La Mancha"/>
    <x v="1"/>
    <n v="94"/>
  </r>
  <r>
    <s v="Ava Nissan"/>
    <x v="0"/>
    <x v="0"/>
    <x v="285"/>
    <s v="Valencia"/>
    <x v="1"/>
    <n v="35"/>
  </r>
  <r>
    <s v="Aiden Daewo"/>
    <x v="3"/>
    <x v="1"/>
    <x v="296"/>
    <s v="Castilla La Mancha"/>
    <x v="1"/>
    <n v="61"/>
  </r>
  <r>
    <s v="Aiden Lexus"/>
    <x v="1"/>
    <x v="1"/>
    <x v="297"/>
    <s v="Castilla La Mancha"/>
    <x v="1"/>
    <n v="57"/>
  </r>
  <r>
    <s v="William BMV"/>
    <x v="0"/>
    <x v="1"/>
    <x v="298"/>
    <s v="Asturias"/>
    <x v="1"/>
    <n v="52"/>
  </r>
  <r>
    <s v="Abigail Ford"/>
    <x v="3"/>
    <x v="1"/>
    <x v="252"/>
    <s v="Madrid"/>
    <x v="1"/>
    <n v="70"/>
  </r>
  <r>
    <s v="Ava Honda"/>
    <x v="0"/>
    <x v="1"/>
    <x v="172"/>
    <s v="Madrid"/>
    <x v="1"/>
    <n v="47"/>
  </r>
  <r>
    <s v="Isabella Ford"/>
    <x v="0"/>
    <x v="0"/>
    <x v="124"/>
    <s v="Baleares"/>
    <x v="1"/>
    <n v="36"/>
  </r>
  <r>
    <s v="Alexander Range"/>
    <x v="4"/>
    <x v="1"/>
    <x v="302"/>
    <s v="Bilbao"/>
    <x v="1"/>
    <n v="94"/>
  </r>
  <r>
    <s v="Emma Rolls"/>
    <x v="0"/>
    <x v="1"/>
    <x v="1895"/>
    <s v="Barcelona"/>
    <x v="1"/>
    <n v="41"/>
  </r>
  <r>
    <s v="Sophia Lexus"/>
    <x v="1"/>
    <x v="0"/>
    <x v="72"/>
    <s v="Santander"/>
    <x v="1"/>
    <n v="57"/>
  </r>
  <r>
    <s v="Ava Nissan"/>
    <x v="0"/>
    <x v="0"/>
    <x v="285"/>
    <s v="Valencia"/>
    <x v="1"/>
    <n v="56"/>
  </r>
  <r>
    <s v="Ethan Seat"/>
    <x v="3"/>
    <x v="0"/>
    <x v="38"/>
    <s v="Baleares"/>
    <x v="1"/>
    <n v="47"/>
  </r>
  <r>
    <s v="Mia Range"/>
    <x v="1"/>
    <x v="0"/>
    <x v="307"/>
    <s v="Bilbao"/>
    <x v="1"/>
    <n v="51"/>
  </r>
  <r>
    <s v="Chloe Range"/>
    <x v="3"/>
    <x v="0"/>
    <x v="308"/>
    <s v="Castilla y León"/>
    <x v="1"/>
    <n v="62"/>
  </r>
  <r>
    <s v="Daniel Nissan"/>
    <x v="1"/>
    <x v="1"/>
    <x v="55"/>
    <s v="Barcelona"/>
    <x v="1"/>
    <n v="50"/>
  </r>
  <r>
    <s v="Ava Daewo"/>
    <x v="3"/>
    <x v="0"/>
    <x v="242"/>
    <s v="Santander"/>
    <x v="1"/>
    <n v="68"/>
  </r>
  <r>
    <s v="Emily Lotus"/>
    <x v="1"/>
    <x v="1"/>
    <x v="274"/>
    <s v="Castilla La Mancha"/>
    <x v="1"/>
    <n v="51"/>
  </r>
  <r>
    <s v="Abigail Kia"/>
    <x v="0"/>
    <x v="0"/>
    <x v="103"/>
    <s v="Baleares"/>
    <x v="1"/>
    <n v="52"/>
  </r>
  <r>
    <s v="Emily Kia"/>
    <x v="2"/>
    <x v="0"/>
    <x v="142"/>
    <s v="Castilla y León"/>
    <x v="1"/>
    <n v="24"/>
  </r>
  <r>
    <s v="Noah Lotus"/>
    <x v="3"/>
    <x v="1"/>
    <x v="314"/>
    <s v="Castilla y León"/>
    <x v="1"/>
    <n v="40"/>
  </r>
  <r>
    <s v="Ava Nissan"/>
    <x v="0"/>
    <x v="0"/>
    <x v="285"/>
    <s v="Valencia"/>
    <x v="1"/>
    <n v="23"/>
  </r>
  <r>
    <s v="Michael Daewo"/>
    <x v="0"/>
    <x v="1"/>
    <x v="316"/>
    <s v="Valencia"/>
    <x v="1"/>
    <n v="40"/>
  </r>
  <r>
    <s v="Chloe Suzuki"/>
    <x v="0"/>
    <x v="0"/>
    <x v="317"/>
    <s v="Madrid"/>
    <x v="1"/>
    <n v="50"/>
  </r>
  <r>
    <s v="Ava Suzuki"/>
    <x v="1"/>
    <x v="1"/>
    <x v="318"/>
    <s v="Barcelona"/>
    <x v="1"/>
    <n v="57"/>
  </r>
  <r>
    <s v="William Wolks"/>
    <x v="3"/>
    <x v="0"/>
    <x v="194"/>
    <s v="Baleares"/>
    <x v="1"/>
    <n v="61"/>
  </r>
  <r>
    <s v="Ethan Range"/>
    <x v="4"/>
    <x v="0"/>
    <x v="195"/>
    <s v="Galicia"/>
    <x v="1"/>
    <n v="84"/>
  </r>
  <r>
    <s v="Noah Audi"/>
    <x v="0"/>
    <x v="0"/>
    <x v="321"/>
    <s v="Valencia"/>
    <x v="1"/>
    <n v="25"/>
  </r>
  <r>
    <s v="Ethan BMV"/>
    <x v="3"/>
    <x v="1"/>
    <x v="322"/>
    <s v="Valencia"/>
    <x v="1"/>
    <n v="44"/>
  </r>
  <r>
    <s v="Noah Seat"/>
    <x v="0"/>
    <x v="1"/>
    <x v="87"/>
    <s v="Valencia"/>
    <x v="1"/>
    <n v="41"/>
  </r>
  <r>
    <s v="Daniel Nissan"/>
    <x v="1"/>
    <x v="1"/>
    <x v="55"/>
    <s v="Barcelona"/>
    <x v="1"/>
    <n v="60"/>
  </r>
  <r>
    <s v="Jayden Jaguar"/>
    <x v="0"/>
    <x v="1"/>
    <x v="325"/>
    <s v="Barcelona"/>
    <x v="1"/>
    <n v="46"/>
  </r>
  <r>
    <s v="William Renault"/>
    <x v="0"/>
    <x v="1"/>
    <x v="212"/>
    <s v="Barcelona"/>
    <x v="1"/>
    <n v="46"/>
  </r>
  <r>
    <s v="Jayden Lexus"/>
    <x v="0"/>
    <x v="0"/>
    <x v="69"/>
    <s v="Bilbao"/>
    <x v="1"/>
    <n v="36"/>
  </r>
  <r>
    <s v="Jayden Rolls"/>
    <x v="0"/>
    <x v="0"/>
    <x v="328"/>
    <s v="Bilbao"/>
    <x v="1"/>
    <n v="58"/>
  </r>
  <r>
    <s v="Aiden Jaguar"/>
    <x v="0"/>
    <x v="0"/>
    <x v="42"/>
    <s v="Bilbao"/>
    <x v="1"/>
    <n v="39"/>
  </r>
  <r>
    <s v="Chloe Toyota"/>
    <x v="0"/>
    <x v="1"/>
    <x v="3"/>
    <s v="Valencia"/>
    <x v="1"/>
    <n v="47"/>
  </r>
  <r>
    <s v="Jacob Nissan"/>
    <x v="1"/>
    <x v="1"/>
    <x v="331"/>
    <s v="Madrid"/>
    <x v="1"/>
    <n v="59"/>
  </r>
  <r>
    <s v="Liam Chrysler"/>
    <x v="1"/>
    <x v="1"/>
    <x v="332"/>
    <s v="Valencia"/>
    <x v="1"/>
    <n v="59"/>
  </r>
  <r>
    <s v="Emily BMV"/>
    <x v="0"/>
    <x v="1"/>
    <x v="71"/>
    <s v="Galicia"/>
    <x v="1"/>
    <n v="48"/>
  </r>
  <r>
    <s v="Mason Dodge"/>
    <x v="0"/>
    <x v="1"/>
    <x v="207"/>
    <s v="Castilla La Mancha"/>
    <x v="1"/>
    <n v="31"/>
  </r>
  <r>
    <s v="Elizabeth Renault"/>
    <x v="0"/>
    <x v="1"/>
    <x v="335"/>
    <s v="Galicia"/>
    <x v="1"/>
    <n v="42"/>
  </r>
  <r>
    <s v="Liam Range"/>
    <x v="0"/>
    <x v="1"/>
    <x v="336"/>
    <s v="Asturias"/>
    <x v="1"/>
    <n v="29"/>
  </r>
  <r>
    <s v="Mia Wolks"/>
    <x v="1"/>
    <x v="1"/>
    <x v="337"/>
    <s v="Barcelona"/>
    <x v="1"/>
    <n v="60"/>
  </r>
  <r>
    <s v="Ava Lexus"/>
    <x v="1"/>
    <x v="0"/>
    <x v="338"/>
    <s v="Bilbao"/>
    <x v="1"/>
    <n v="57"/>
  </r>
  <r>
    <s v="William Nissan"/>
    <x v="3"/>
    <x v="1"/>
    <x v="130"/>
    <s v="Barcelona"/>
    <x v="1"/>
    <n v="54"/>
  </r>
  <r>
    <s v="Mason Daewo"/>
    <x v="2"/>
    <x v="0"/>
    <x v="340"/>
    <s v="Baleares"/>
    <x v="1"/>
    <n v="49"/>
  </r>
  <r>
    <s v="Noah Renault"/>
    <x v="1"/>
    <x v="1"/>
    <x v="284"/>
    <s v="Baleares"/>
    <x v="1"/>
    <n v="55"/>
  </r>
  <r>
    <s v="William Nissan"/>
    <x v="3"/>
    <x v="1"/>
    <x v="130"/>
    <s v="Barcelona"/>
    <x v="1"/>
    <n v="55"/>
  </r>
  <r>
    <s v="Daniel Daewo"/>
    <x v="3"/>
    <x v="0"/>
    <x v="154"/>
    <s v="Galicia"/>
    <x v="1"/>
    <n v="53"/>
  </r>
  <r>
    <s v="Sophia Wolks"/>
    <x v="0"/>
    <x v="0"/>
    <x v="344"/>
    <s v="Castilla y León"/>
    <x v="1"/>
    <n v="34"/>
  </r>
  <r>
    <s v="Mason Dodge"/>
    <x v="0"/>
    <x v="1"/>
    <x v="207"/>
    <s v="Castilla La Mancha"/>
    <x v="1"/>
    <n v="48"/>
  </r>
  <r>
    <s v="Mason Wolks"/>
    <x v="1"/>
    <x v="1"/>
    <x v="114"/>
    <s v="Bilbao"/>
    <x v="1"/>
    <n v="58"/>
  </r>
  <r>
    <s v="Alexander Wolks"/>
    <x v="4"/>
    <x v="1"/>
    <x v="37"/>
    <s v="Barcelona"/>
    <x v="1"/>
    <n v="89"/>
  </r>
  <r>
    <s v="Mia Range"/>
    <x v="1"/>
    <x v="0"/>
    <x v="307"/>
    <s v="Bilbao"/>
    <x v="1"/>
    <n v="53"/>
  </r>
  <r>
    <s v="Noah Lotus"/>
    <x v="3"/>
    <x v="1"/>
    <x v="314"/>
    <s v="Castilla y León"/>
    <x v="1"/>
    <n v="49"/>
  </r>
  <r>
    <s v="Mason Rolls"/>
    <x v="4"/>
    <x v="1"/>
    <x v="350"/>
    <s v="Galicia"/>
    <x v="1"/>
    <n v="70"/>
  </r>
  <r>
    <s v="Emily Honda"/>
    <x v="0"/>
    <x v="1"/>
    <x v="351"/>
    <s v="Galicia"/>
    <x v="1"/>
    <n v="31"/>
  </r>
  <r>
    <s v="Isabella Chrysler"/>
    <x v="1"/>
    <x v="0"/>
    <x v="352"/>
    <s v="Santander"/>
    <x v="1"/>
    <n v="50"/>
  </r>
  <r>
    <s v="Emily Dodge"/>
    <x v="2"/>
    <x v="1"/>
    <x v="353"/>
    <s v="Barcelona"/>
    <x v="1"/>
    <n v="19"/>
  </r>
  <r>
    <s v="Jacob Kia"/>
    <x v="0"/>
    <x v="0"/>
    <x v="354"/>
    <s v="Andalucía"/>
    <x v="1"/>
    <n v="47"/>
  </r>
  <r>
    <s v="Olivia Audi"/>
    <x v="3"/>
    <x v="0"/>
    <x v="287"/>
    <s v="Baleares"/>
    <x v="1"/>
    <n v="56"/>
  </r>
  <r>
    <s v="Michael Honda"/>
    <x v="4"/>
    <x v="1"/>
    <x v="356"/>
    <s v="Andalucía"/>
    <x v="1"/>
    <n v="91"/>
  </r>
  <r>
    <s v="William Jeep"/>
    <x v="0"/>
    <x v="1"/>
    <x v="357"/>
    <s v="Barcelona"/>
    <x v="1"/>
    <n v="35"/>
  </r>
  <r>
    <s v="Abigail Range"/>
    <x v="2"/>
    <x v="1"/>
    <x v="120"/>
    <s v="Bilbao"/>
    <x v="1"/>
    <n v="32"/>
  </r>
  <r>
    <s v="Jayden Honda"/>
    <x v="0"/>
    <x v="0"/>
    <x v="19"/>
    <s v="Madrid"/>
    <x v="1"/>
    <n v="55"/>
  </r>
  <r>
    <s v="Liam Audi"/>
    <x v="2"/>
    <x v="1"/>
    <x v="205"/>
    <s v="Madrid"/>
    <x v="1"/>
    <n v="19"/>
  </r>
  <r>
    <s v="Alexander Lotus"/>
    <x v="1"/>
    <x v="1"/>
    <x v="361"/>
    <s v="Galicia"/>
    <x v="1"/>
    <n v="56"/>
  </r>
  <r>
    <s v="Isabella Chrysler"/>
    <x v="1"/>
    <x v="0"/>
    <x v="352"/>
    <s v="Santander"/>
    <x v="1"/>
    <n v="51"/>
  </r>
  <r>
    <s v="Sophia Range"/>
    <x v="3"/>
    <x v="1"/>
    <x v="363"/>
    <s v="Madrid"/>
    <x v="1"/>
    <n v="52"/>
  </r>
  <r>
    <s v="Alexander Kia"/>
    <x v="0"/>
    <x v="1"/>
    <x v="364"/>
    <s v="Santander"/>
    <x v="1"/>
    <n v="44"/>
  </r>
  <r>
    <s v="Mia Honda"/>
    <x v="1"/>
    <x v="1"/>
    <x v="365"/>
    <s v="Andalucía"/>
    <x v="1"/>
    <n v="57"/>
  </r>
  <r>
    <s v="Alexander Suzuki"/>
    <x v="1"/>
    <x v="0"/>
    <x v="78"/>
    <s v="Baleares"/>
    <x v="1"/>
    <n v="56"/>
  </r>
  <r>
    <s v="Ethan Wolks"/>
    <x v="0"/>
    <x v="1"/>
    <x v="367"/>
    <s v="Barcelona"/>
    <x v="1"/>
    <n v="43"/>
  </r>
  <r>
    <s v="Isabella Kia"/>
    <x v="3"/>
    <x v="0"/>
    <x v="368"/>
    <s v="Valencia"/>
    <x v="1"/>
    <n v="67"/>
  </r>
  <r>
    <s v="Ethan Chrysler"/>
    <x v="3"/>
    <x v="0"/>
    <x v="126"/>
    <s v="Madrid"/>
    <x v="1"/>
    <n v="55"/>
  </r>
  <r>
    <s v="William Dodge"/>
    <x v="1"/>
    <x v="1"/>
    <x v="370"/>
    <s v="Bilbao"/>
    <x v="1"/>
    <n v="53"/>
  </r>
  <r>
    <s v="Mason Jaguar"/>
    <x v="0"/>
    <x v="0"/>
    <x v="79"/>
    <s v="Bilbao"/>
    <x v="1"/>
    <n v="55"/>
  </r>
  <r>
    <s v="Mason Dodge"/>
    <x v="0"/>
    <x v="1"/>
    <x v="207"/>
    <s v="Castilla La Mancha"/>
    <x v="1"/>
    <n v="44"/>
  </r>
  <r>
    <s v="Daniel Audi"/>
    <x v="0"/>
    <x v="1"/>
    <x v="97"/>
    <s v="Castilla La Mancha"/>
    <x v="1"/>
    <n v="46"/>
  </r>
  <r>
    <s v="Ava Ferrari"/>
    <x v="0"/>
    <x v="0"/>
    <x v="374"/>
    <s v="Valencia"/>
    <x v="1"/>
    <n v="51"/>
  </r>
  <r>
    <s v="Chloe Honda"/>
    <x v="0"/>
    <x v="0"/>
    <x v="375"/>
    <s v="Barcelona"/>
    <x v="1"/>
    <n v="33"/>
  </r>
  <r>
    <s v="Emily Honda"/>
    <x v="0"/>
    <x v="1"/>
    <x v="351"/>
    <s v="Galicia"/>
    <x v="1"/>
    <n v="41"/>
  </r>
  <r>
    <s v="Ava Seat"/>
    <x v="4"/>
    <x v="1"/>
    <x v="377"/>
    <s v="Barcelona"/>
    <x v="1"/>
    <n v="94"/>
  </r>
  <r>
    <s v="Jayden Lotus"/>
    <x v="0"/>
    <x v="1"/>
    <x v="378"/>
    <s v="Galicia"/>
    <x v="1"/>
    <n v="49"/>
  </r>
  <r>
    <s v="Liam Range"/>
    <x v="0"/>
    <x v="1"/>
    <x v="336"/>
    <s v="Asturias"/>
    <x v="1"/>
    <n v="36"/>
  </r>
  <r>
    <s v="Jacob Chrysler"/>
    <x v="3"/>
    <x v="0"/>
    <x v="380"/>
    <s v="Bilbao"/>
    <x v="1"/>
    <n v="63"/>
  </r>
  <r>
    <s v="Noah Dodge"/>
    <x v="0"/>
    <x v="1"/>
    <x v="381"/>
    <s v="Castilla y León"/>
    <x v="1"/>
    <n v="40"/>
  </r>
  <r>
    <s v="Isabella Suzuki"/>
    <x v="0"/>
    <x v="1"/>
    <x v="382"/>
    <s v="Valencia"/>
    <x v="1"/>
    <n v="33"/>
  </r>
  <r>
    <s v="Sophia Nissan"/>
    <x v="0"/>
    <x v="0"/>
    <x v="383"/>
    <s v="Andalucía"/>
    <x v="1"/>
    <n v="27"/>
  </r>
  <r>
    <s v="Ava BMV"/>
    <x v="0"/>
    <x v="1"/>
    <x v="384"/>
    <s v="Bilbao"/>
    <x v="1"/>
    <n v="36"/>
  </r>
  <r>
    <s v="Mia Seat"/>
    <x v="1"/>
    <x v="1"/>
    <x v="385"/>
    <s v="Galicia"/>
    <x v="1"/>
    <n v="52"/>
  </r>
  <r>
    <s v="Aiden Honda"/>
    <x v="4"/>
    <x v="1"/>
    <x v="115"/>
    <s v="Barcelona"/>
    <x v="1"/>
    <n v="81"/>
  </r>
  <r>
    <s v="Elizabeth Kia"/>
    <x v="1"/>
    <x v="0"/>
    <x v="29"/>
    <s v="Asturias"/>
    <x v="1"/>
    <n v="57"/>
  </r>
  <r>
    <s v="Alexander Ferrari"/>
    <x v="0"/>
    <x v="1"/>
    <x v="388"/>
    <s v="Madrid"/>
    <x v="1"/>
    <n v="32"/>
  </r>
  <r>
    <s v="Noah Daewo"/>
    <x v="3"/>
    <x v="0"/>
    <x v="389"/>
    <s v="Valencia"/>
    <x v="1"/>
    <n v="50"/>
  </r>
  <r>
    <s v="Michael Audi"/>
    <x v="0"/>
    <x v="1"/>
    <x v="390"/>
    <s v="Andalucía"/>
    <x v="1"/>
    <n v="33"/>
  </r>
  <r>
    <s v="Ava Jaguar"/>
    <x v="0"/>
    <x v="1"/>
    <x v="117"/>
    <s v="Madrid"/>
    <x v="1"/>
    <n v="43"/>
  </r>
  <r>
    <s v="Chloe Wolks"/>
    <x v="1"/>
    <x v="0"/>
    <x v="17"/>
    <s v="Madrid"/>
    <x v="1"/>
    <n v="54"/>
  </r>
  <r>
    <s v="Noah Kia"/>
    <x v="3"/>
    <x v="0"/>
    <x v="393"/>
    <s v="Barcelona"/>
    <x v="1"/>
    <n v="47"/>
  </r>
  <r>
    <s v="Jacob Chrysler"/>
    <x v="3"/>
    <x v="0"/>
    <x v="380"/>
    <s v="Bilbao"/>
    <x v="1"/>
    <n v="50"/>
  </r>
  <r>
    <s v="Ethan Dodge"/>
    <x v="0"/>
    <x v="1"/>
    <x v="395"/>
    <s v="Madrid"/>
    <x v="1"/>
    <n v="36"/>
  </r>
  <r>
    <s v="Daniel Ferrari"/>
    <x v="2"/>
    <x v="1"/>
    <x v="260"/>
    <s v="Castilla La Mancha"/>
    <x v="1"/>
    <n v="85"/>
  </r>
  <r>
    <s v="Abigail Rolls"/>
    <x v="3"/>
    <x v="0"/>
    <x v="73"/>
    <s v="Castilla y León"/>
    <x v="1"/>
    <n v="58"/>
  </r>
  <r>
    <s v="Madison Suzuki"/>
    <x v="0"/>
    <x v="0"/>
    <x v="397"/>
    <s v="Baleares"/>
    <x v="1"/>
    <n v="50"/>
  </r>
  <r>
    <s v="Olivia Lexus"/>
    <x v="3"/>
    <x v="1"/>
    <x v="257"/>
    <s v="Castilla La Mancha"/>
    <x v="1"/>
    <n v="41"/>
  </r>
  <r>
    <s v="Ava Seat"/>
    <x v="4"/>
    <x v="1"/>
    <x v="377"/>
    <s v="Barcelona"/>
    <x v="1"/>
    <n v="98"/>
  </r>
  <r>
    <s v="Emma Suzuki"/>
    <x v="0"/>
    <x v="1"/>
    <x v="400"/>
    <s v="Castilla La Mancha"/>
    <x v="1"/>
    <n v="55"/>
  </r>
  <r>
    <s v="William BMV"/>
    <x v="0"/>
    <x v="1"/>
    <x v="298"/>
    <s v="Asturias"/>
    <x v="1"/>
    <n v="29"/>
  </r>
  <r>
    <s v="Elizabeth BMV"/>
    <x v="0"/>
    <x v="1"/>
    <x v="402"/>
    <s v="Barcelona"/>
    <x v="1"/>
    <n v="58"/>
  </r>
  <r>
    <s v="Madison Chrysler"/>
    <x v="1"/>
    <x v="0"/>
    <x v="403"/>
    <s v="Madrid"/>
    <x v="1"/>
    <n v="54"/>
  </r>
  <r>
    <s v="Sophia Audi"/>
    <x v="3"/>
    <x v="1"/>
    <x v="76"/>
    <s v="Baleares"/>
    <x v="1"/>
    <n v="65"/>
  </r>
  <r>
    <s v="Aiden Lexus"/>
    <x v="1"/>
    <x v="1"/>
    <x v="297"/>
    <s v="Castilla La Mancha"/>
    <x v="1"/>
    <n v="57"/>
  </r>
  <r>
    <s v="Aiden Toyota"/>
    <x v="0"/>
    <x v="1"/>
    <x v="36"/>
    <s v="Andalucía"/>
    <x v="1"/>
    <n v="21"/>
  </r>
  <r>
    <s v="Emily Renault"/>
    <x v="4"/>
    <x v="1"/>
    <x v="92"/>
    <s v="Madrid"/>
    <x v="1"/>
    <n v="71"/>
  </r>
  <r>
    <s v="Ethan Dodge"/>
    <x v="0"/>
    <x v="1"/>
    <x v="395"/>
    <s v="Madrid"/>
    <x v="1"/>
    <n v="44"/>
  </r>
  <r>
    <s v="Liam Suzuki"/>
    <x v="0"/>
    <x v="0"/>
    <x v="63"/>
    <s v="Castilla y León"/>
    <x v="1"/>
    <n v="41"/>
  </r>
  <r>
    <s v="Mia Lotus"/>
    <x v="3"/>
    <x v="1"/>
    <x v="410"/>
    <s v="Asturias"/>
    <x v="1"/>
    <n v="65"/>
  </r>
  <r>
    <s v="Olivia Wolks"/>
    <x v="0"/>
    <x v="1"/>
    <x v="74"/>
    <s v="Baleares"/>
    <x v="1"/>
    <n v="24"/>
  </r>
  <r>
    <s v="William Jaguar"/>
    <x v="0"/>
    <x v="0"/>
    <x v="412"/>
    <s v="Andalucía"/>
    <x v="1"/>
    <n v="24"/>
  </r>
  <r>
    <s v="Elizabeth Suzuki"/>
    <x v="1"/>
    <x v="1"/>
    <x v="413"/>
    <s v="Galicia"/>
    <x v="1"/>
    <n v="53"/>
  </r>
  <r>
    <s v="Mason Jeep"/>
    <x v="1"/>
    <x v="0"/>
    <x v="414"/>
    <s v="Castilla y León"/>
    <x v="1"/>
    <n v="54"/>
  </r>
  <r>
    <s v="Daniel Seat"/>
    <x v="0"/>
    <x v="1"/>
    <x v="415"/>
    <s v="Barcelona"/>
    <x v="1"/>
    <n v="57"/>
  </r>
  <r>
    <s v="Chloe Jaguar"/>
    <x v="2"/>
    <x v="1"/>
    <x v="138"/>
    <s v="Bilbao"/>
    <x v="1"/>
    <n v="69"/>
  </r>
  <r>
    <s v="Alexander Ferrari"/>
    <x v="0"/>
    <x v="1"/>
    <x v="388"/>
    <s v="Madrid"/>
    <x v="1"/>
    <n v="32"/>
  </r>
  <r>
    <s v="Emma Daewo"/>
    <x v="3"/>
    <x v="1"/>
    <x v="32"/>
    <s v="Baleares"/>
    <x v="1"/>
    <n v="51"/>
  </r>
  <r>
    <s v="Liam Toyota"/>
    <x v="0"/>
    <x v="0"/>
    <x v="419"/>
    <s v="Galicia"/>
    <x v="1"/>
    <n v="47"/>
  </r>
  <r>
    <s v="Emma Rolls"/>
    <x v="0"/>
    <x v="1"/>
    <x v="1895"/>
    <s v="Barcelona"/>
    <x v="1"/>
    <n v="25"/>
  </r>
  <r>
    <s v="Daniel Wolks"/>
    <x v="3"/>
    <x v="1"/>
    <x v="421"/>
    <s v="Andalucía"/>
    <x v="1"/>
    <n v="63"/>
  </r>
  <r>
    <s v="Olivia Seat"/>
    <x v="1"/>
    <x v="1"/>
    <x v="59"/>
    <s v="Barcelona"/>
    <x v="1"/>
    <n v="58"/>
  </r>
  <r>
    <s v="Mia Dodge"/>
    <x v="1"/>
    <x v="1"/>
    <x v="166"/>
    <s v="Madrid"/>
    <x v="1"/>
    <n v="50"/>
  </r>
  <r>
    <s v="Alexander Lexus"/>
    <x v="1"/>
    <x v="1"/>
    <x v="424"/>
    <s v="Castilla La Mancha"/>
    <x v="1"/>
    <n v="53"/>
  </r>
  <r>
    <s v="Mason Lexus"/>
    <x v="0"/>
    <x v="0"/>
    <x v="425"/>
    <s v="Asturias"/>
    <x v="1"/>
    <n v="43"/>
  </r>
  <r>
    <s v="Liam Renault"/>
    <x v="0"/>
    <x v="0"/>
    <x v="139"/>
    <s v="Andalucía"/>
    <x v="1"/>
    <n v="25"/>
  </r>
  <r>
    <s v="Ethan Range"/>
    <x v="4"/>
    <x v="0"/>
    <x v="195"/>
    <s v="Galicia"/>
    <x v="1"/>
    <n v="73"/>
  </r>
  <r>
    <s v="Jayden Suzuki"/>
    <x v="0"/>
    <x v="0"/>
    <x v="428"/>
    <s v="Valencia"/>
    <x v="1"/>
    <n v="43"/>
  </r>
  <r>
    <s v="Noah Suzuki"/>
    <x v="0"/>
    <x v="1"/>
    <x v="47"/>
    <s v="Galicia"/>
    <x v="1"/>
    <n v="60"/>
  </r>
  <r>
    <s v="Jayden Renault"/>
    <x v="0"/>
    <x v="0"/>
    <x v="226"/>
    <s v="Castilla y León"/>
    <x v="1"/>
    <n v="30"/>
  </r>
  <r>
    <s v="Elizabeth Toyota"/>
    <x v="0"/>
    <x v="1"/>
    <x v="430"/>
    <s v="Castilla La Mancha"/>
    <x v="1"/>
    <n v="53"/>
  </r>
  <r>
    <s v="Sophia Toyota"/>
    <x v="4"/>
    <x v="1"/>
    <x v="20"/>
    <s v="Galicia"/>
    <x v="1"/>
    <n v="70"/>
  </r>
  <r>
    <s v="Daniel Suzuki"/>
    <x v="0"/>
    <x v="0"/>
    <x v="233"/>
    <s v="Bilbao"/>
    <x v="1"/>
    <n v="37"/>
  </r>
  <r>
    <s v="Jayden Seat"/>
    <x v="0"/>
    <x v="0"/>
    <x v="433"/>
    <s v="Barcelona"/>
    <x v="1"/>
    <n v="20"/>
  </r>
  <r>
    <s v="William Suzuki"/>
    <x v="0"/>
    <x v="1"/>
    <x v="15"/>
    <s v="Castilla y León"/>
    <x v="1"/>
    <n v="60"/>
  </r>
  <r>
    <s v="Sophia Lotus"/>
    <x v="0"/>
    <x v="0"/>
    <x v="254"/>
    <s v="Barcelona"/>
    <x v="1"/>
    <n v="49"/>
  </r>
  <r>
    <s v="Chloe Chrysler"/>
    <x v="0"/>
    <x v="0"/>
    <x v="436"/>
    <s v="Santander"/>
    <x v="1"/>
    <n v="53"/>
  </r>
  <r>
    <s v="Noah Wolks"/>
    <x v="1"/>
    <x v="0"/>
    <x v="437"/>
    <s v="Madrid"/>
    <x v="1"/>
    <n v="58"/>
  </r>
  <r>
    <s v="Mason Nissan"/>
    <x v="3"/>
    <x v="1"/>
    <x v="438"/>
    <s v="Valencia"/>
    <x v="1"/>
    <n v="55"/>
  </r>
  <r>
    <s v="Chloe Suzuki"/>
    <x v="0"/>
    <x v="0"/>
    <x v="317"/>
    <s v="Madrid"/>
    <x v="1"/>
    <n v="21"/>
  </r>
  <r>
    <s v="Elizabeth Ford"/>
    <x v="1"/>
    <x v="1"/>
    <x v="251"/>
    <s v="Madrid"/>
    <x v="1"/>
    <n v="55"/>
  </r>
  <r>
    <s v="Mia Jaguar"/>
    <x v="1"/>
    <x v="0"/>
    <x v="440"/>
    <s v="Castilla y León"/>
    <x v="1"/>
    <n v="60"/>
  </r>
  <r>
    <s v="Emily Daewo"/>
    <x v="4"/>
    <x v="1"/>
    <x v="441"/>
    <s v="Madrid"/>
    <x v="1"/>
    <n v="95"/>
  </r>
  <r>
    <s v="Ava Ferrari"/>
    <x v="0"/>
    <x v="0"/>
    <x v="374"/>
    <s v="Valencia"/>
    <x v="1"/>
    <n v="37"/>
  </r>
  <r>
    <s v="Noah Toyota"/>
    <x v="3"/>
    <x v="0"/>
    <x v="443"/>
    <s v="Bilbao"/>
    <x v="1"/>
    <n v="51"/>
  </r>
  <r>
    <s v="Michael Lexus"/>
    <x v="3"/>
    <x v="1"/>
    <x v="444"/>
    <s v="Galicia"/>
    <x v="1"/>
    <n v="58"/>
  </r>
  <r>
    <s v="Aiden Lotus"/>
    <x v="2"/>
    <x v="0"/>
    <x v="445"/>
    <s v="Castilla y León"/>
    <x v="1"/>
    <n v="7"/>
  </r>
  <r>
    <s v="Jayden Chrysler"/>
    <x v="0"/>
    <x v="1"/>
    <x v="446"/>
    <s v="Valencia"/>
    <x v="1"/>
    <n v="47"/>
  </r>
  <r>
    <s v="Emily Honda"/>
    <x v="0"/>
    <x v="1"/>
    <x v="351"/>
    <s v="Galicia"/>
    <x v="1"/>
    <n v="44"/>
  </r>
  <r>
    <s v="Liam Jaguar"/>
    <x v="0"/>
    <x v="0"/>
    <x v="277"/>
    <s v="Galicia"/>
    <x v="1"/>
    <n v="40"/>
  </r>
  <r>
    <s v="William Audi"/>
    <x v="0"/>
    <x v="1"/>
    <x v="449"/>
    <s v="Castilla y León"/>
    <x v="1"/>
    <n v="58"/>
  </r>
  <r>
    <s v="Emily Kia"/>
    <x v="2"/>
    <x v="0"/>
    <x v="142"/>
    <s v="Castilla y León"/>
    <x v="1"/>
    <n v="44"/>
  </r>
  <r>
    <s v="Olivia Kia"/>
    <x v="1"/>
    <x v="1"/>
    <x v="451"/>
    <s v="Barcelona"/>
    <x v="1"/>
    <n v="51"/>
  </r>
  <r>
    <s v="Elizabeth Audi"/>
    <x v="0"/>
    <x v="0"/>
    <x v="170"/>
    <s v="Andalucía"/>
    <x v="1"/>
    <n v="58"/>
  </r>
  <r>
    <s v="Mason Wolks"/>
    <x v="1"/>
    <x v="1"/>
    <x v="114"/>
    <s v="Bilbao"/>
    <x v="1"/>
    <n v="55"/>
  </r>
  <r>
    <s v="Olivia Wolks"/>
    <x v="0"/>
    <x v="1"/>
    <x v="74"/>
    <s v="Baleares"/>
    <x v="1"/>
    <n v="32"/>
  </r>
  <r>
    <s v="Aiden Renault"/>
    <x v="3"/>
    <x v="1"/>
    <x v="455"/>
    <s v="Castilla y León"/>
    <x v="1"/>
    <n v="70"/>
  </r>
  <r>
    <s v="Emily Honda"/>
    <x v="0"/>
    <x v="1"/>
    <x v="351"/>
    <s v="Galicia"/>
    <x v="1"/>
    <n v="56"/>
  </r>
  <r>
    <s v="Abigail Rolls"/>
    <x v="3"/>
    <x v="0"/>
    <x v="73"/>
    <s v="Castilla y León"/>
    <x v="1"/>
    <n v="45"/>
  </r>
  <r>
    <s v="Noah Toyota"/>
    <x v="3"/>
    <x v="0"/>
    <x v="443"/>
    <s v="Bilbao"/>
    <x v="1"/>
    <n v="67"/>
  </r>
  <r>
    <s v="Aiden Rolls"/>
    <x v="3"/>
    <x v="0"/>
    <x v="459"/>
    <s v="Barcelona"/>
    <x v="1"/>
    <n v="42"/>
  </r>
  <r>
    <s v="Isabella Daewo"/>
    <x v="0"/>
    <x v="1"/>
    <x v="279"/>
    <s v="Castilla y León"/>
    <x v="1"/>
    <n v="40"/>
  </r>
  <r>
    <s v="Noah Wolks"/>
    <x v="1"/>
    <x v="0"/>
    <x v="437"/>
    <s v="Madrid"/>
    <x v="1"/>
    <n v="54"/>
  </r>
  <r>
    <s v="Emily Wolks"/>
    <x v="0"/>
    <x v="0"/>
    <x v="129"/>
    <s v="Andalucía"/>
    <x v="1"/>
    <n v="58"/>
  </r>
  <r>
    <s v="Olivia Wolks"/>
    <x v="0"/>
    <x v="1"/>
    <x v="74"/>
    <s v="Baleares"/>
    <x v="1"/>
    <n v="44"/>
  </r>
  <r>
    <s v="Daniel Ferrari"/>
    <x v="2"/>
    <x v="1"/>
    <x v="260"/>
    <s v="Castilla La Mancha"/>
    <x v="1"/>
    <n v="68"/>
  </r>
  <r>
    <s v="Chloe Nissan"/>
    <x v="3"/>
    <x v="1"/>
    <x v="465"/>
    <s v="Madrid"/>
    <x v="1"/>
    <n v="58"/>
  </r>
  <r>
    <s v="Noah Rolls"/>
    <x v="3"/>
    <x v="1"/>
    <x v="102"/>
    <s v="Barcelona"/>
    <x v="1"/>
    <n v="60"/>
  </r>
  <r>
    <s v="William Range"/>
    <x v="3"/>
    <x v="1"/>
    <x v="111"/>
    <s v="Santander"/>
    <x v="1"/>
    <n v="54"/>
  </r>
  <r>
    <s v="Chloe Chrysler"/>
    <x v="0"/>
    <x v="0"/>
    <x v="436"/>
    <s v="Santander"/>
    <x v="1"/>
    <n v="20"/>
  </r>
  <r>
    <s v="Olivia Wolks"/>
    <x v="0"/>
    <x v="1"/>
    <x v="74"/>
    <s v="Baleares"/>
    <x v="1"/>
    <n v="55"/>
  </r>
  <r>
    <s v="Liam Suzuki"/>
    <x v="0"/>
    <x v="0"/>
    <x v="63"/>
    <s v="Castilla y León"/>
    <x v="1"/>
    <n v="22"/>
  </r>
  <r>
    <s v="Isabella Renault"/>
    <x v="4"/>
    <x v="0"/>
    <x v="471"/>
    <s v="Barcelona"/>
    <x v="1"/>
    <n v="71"/>
  </r>
  <r>
    <s v="Daniel Honda"/>
    <x v="3"/>
    <x v="1"/>
    <x v="472"/>
    <s v="Madrid"/>
    <x v="1"/>
    <n v="52"/>
  </r>
  <r>
    <s v="Madison Nissan"/>
    <x v="4"/>
    <x v="1"/>
    <x v="45"/>
    <s v="Barcelona"/>
    <x v="1"/>
    <n v="77"/>
  </r>
  <r>
    <s v="Noah Suzuki"/>
    <x v="0"/>
    <x v="1"/>
    <x v="47"/>
    <s v="Galicia"/>
    <x v="1"/>
    <n v="48"/>
  </r>
  <r>
    <s v="Michael Wolks"/>
    <x v="1"/>
    <x v="0"/>
    <x v="475"/>
    <s v="Barcelona"/>
    <x v="1"/>
    <n v="50"/>
  </r>
  <r>
    <s v="Mason Ford"/>
    <x v="3"/>
    <x v="0"/>
    <x v="140"/>
    <s v="Asturias"/>
    <x v="1"/>
    <n v="49"/>
  </r>
  <r>
    <s v="Abigail Rolls"/>
    <x v="3"/>
    <x v="0"/>
    <x v="73"/>
    <s v="Castilla y León"/>
    <x v="1"/>
    <n v="42"/>
  </r>
  <r>
    <s v="Liam Audi"/>
    <x v="2"/>
    <x v="1"/>
    <x v="205"/>
    <s v="Madrid"/>
    <x v="1"/>
    <n v="48"/>
  </r>
  <r>
    <s v="Noah Honda"/>
    <x v="0"/>
    <x v="1"/>
    <x v="44"/>
    <s v="Madrid"/>
    <x v="1"/>
    <n v="50"/>
  </r>
  <r>
    <s v="Jayden Lotus"/>
    <x v="0"/>
    <x v="1"/>
    <x v="378"/>
    <s v="Galicia"/>
    <x v="1"/>
    <n v="43"/>
  </r>
  <r>
    <s v="Daniel Kia"/>
    <x v="1"/>
    <x v="1"/>
    <x v="80"/>
    <s v="Madrid"/>
    <x v="1"/>
    <n v="58"/>
  </r>
  <r>
    <s v="Abigail Chrysler"/>
    <x v="3"/>
    <x v="1"/>
    <x v="482"/>
    <s v="Madrid"/>
    <x v="1"/>
    <n v="48"/>
  </r>
  <r>
    <s v="Jacob Rolls"/>
    <x v="2"/>
    <x v="0"/>
    <x v="483"/>
    <s v="Madrid"/>
    <x v="1"/>
    <n v="76"/>
  </r>
  <r>
    <s v="Jayden Hyundai"/>
    <x v="3"/>
    <x v="1"/>
    <x v="188"/>
    <s v="Madrid"/>
    <x v="1"/>
    <n v="51"/>
  </r>
  <r>
    <s v="Ethan Rolls"/>
    <x v="4"/>
    <x v="0"/>
    <x v="485"/>
    <s v="Galicia"/>
    <x v="1"/>
    <n v="83"/>
  </r>
  <r>
    <s v="Olivia Renault"/>
    <x v="2"/>
    <x v="1"/>
    <x v="486"/>
    <s v="Andalucía"/>
    <x v="1"/>
    <n v="88"/>
  </r>
  <r>
    <s v="Noah Audi"/>
    <x v="0"/>
    <x v="0"/>
    <x v="321"/>
    <s v="Valencia"/>
    <x v="1"/>
    <n v="26"/>
  </r>
  <r>
    <s v="Jayden Kia"/>
    <x v="0"/>
    <x v="0"/>
    <x v="216"/>
    <s v="Barcelona"/>
    <x v="1"/>
    <n v="20"/>
  </r>
  <r>
    <s v="Ava Lexus"/>
    <x v="1"/>
    <x v="0"/>
    <x v="338"/>
    <s v="Bilbao"/>
    <x v="1"/>
    <n v="59"/>
  </r>
  <r>
    <s v="Elizabeth Dodge"/>
    <x v="0"/>
    <x v="0"/>
    <x v="259"/>
    <s v="Galicia"/>
    <x v="1"/>
    <n v="20"/>
  </r>
  <r>
    <s v="Ethan Range"/>
    <x v="4"/>
    <x v="0"/>
    <x v="195"/>
    <s v="Galicia"/>
    <x v="1"/>
    <n v="71"/>
  </r>
  <r>
    <s v="Jayden Hyundai"/>
    <x v="3"/>
    <x v="1"/>
    <x v="188"/>
    <s v="Madrid"/>
    <x v="1"/>
    <n v="62"/>
  </r>
  <r>
    <s v="Michael Chrysler"/>
    <x v="1"/>
    <x v="1"/>
    <x v="261"/>
    <s v="Asturias"/>
    <x v="1"/>
    <n v="52"/>
  </r>
  <r>
    <s v="Emily Suzuki"/>
    <x v="0"/>
    <x v="0"/>
    <x v="494"/>
    <s v="Castilla y León"/>
    <x v="1"/>
    <n v="57"/>
  </r>
  <r>
    <s v="Ava Daewo"/>
    <x v="3"/>
    <x v="0"/>
    <x v="242"/>
    <s v="Santander"/>
    <x v="1"/>
    <n v="41"/>
  </r>
  <r>
    <s v="William Ford"/>
    <x v="0"/>
    <x v="1"/>
    <x v="137"/>
    <s v="Bilbao"/>
    <x v="1"/>
    <n v="52"/>
  </r>
  <r>
    <s v="Aiden Kia"/>
    <x v="0"/>
    <x v="0"/>
    <x v="288"/>
    <s v="Asturias"/>
    <x v="1"/>
    <n v="42"/>
  </r>
  <r>
    <s v="Emily Rolls"/>
    <x v="4"/>
    <x v="0"/>
    <x v="498"/>
    <s v="Barcelona"/>
    <x v="1"/>
    <n v="100"/>
  </r>
  <r>
    <s v="Emma Audi"/>
    <x v="2"/>
    <x v="1"/>
    <x v="499"/>
    <s v="Madrid"/>
    <x v="1"/>
    <n v="39"/>
  </r>
  <r>
    <s v="Noah Renault"/>
    <x v="1"/>
    <x v="1"/>
    <x v="284"/>
    <s v="Baleares"/>
    <x v="1"/>
    <n v="55"/>
  </r>
  <r>
    <s v="Michael Audi"/>
    <x v="0"/>
    <x v="1"/>
    <x v="390"/>
    <s v="Andalucía"/>
    <x v="1"/>
    <n v="22"/>
  </r>
  <r>
    <s v="Aiden Toyota"/>
    <x v="0"/>
    <x v="1"/>
    <x v="36"/>
    <s v="Andalucía"/>
    <x v="1"/>
    <n v="41"/>
  </r>
  <r>
    <s v="Isabella Toyota"/>
    <x v="1"/>
    <x v="0"/>
    <x v="232"/>
    <s v="Santander"/>
    <x v="1"/>
    <n v="50"/>
  </r>
  <r>
    <s v="Liam Lexus"/>
    <x v="0"/>
    <x v="1"/>
    <x v="269"/>
    <s v="Baleares"/>
    <x v="1"/>
    <n v="43"/>
  </r>
  <r>
    <s v="Isabella Lexus"/>
    <x v="0"/>
    <x v="0"/>
    <x v="11"/>
    <s v="Madrid"/>
    <x v="1"/>
    <n v="43"/>
  </r>
  <r>
    <s v="Ethan Rolls"/>
    <x v="4"/>
    <x v="0"/>
    <x v="485"/>
    <s v="Galicia"/>
    <x v="1"/>
    <n v="75"/>
  </r>
  <r>
    <s v="Emma Seat"/>
    <x v="1"/>
    <x v="0"/>
    <x v="93"/>
    <s v="Andalucía"/>
    <x v="1"/>
    <n v="52"/>
  </r>
  <r>
    <s v="Ethan Ford"/>
    <x v="1"/>
    <x v="1"/>
    <x v="508"/>
    <s v="Madrid"/>
    <x v="1"/>
    <n v="59"/>
  </r>
  <r>
    <s v="Jayden Lexus"/>
    <x v="0"/>
    <x v="0"/>
    <x v="69"/>
    <s v="Bilbao"/>
    <x v="1"/>
    <n v="22"/>
  </r>
  <r>
    <s v="Olivia Wolks"/>
    <x v="0"/>
    <x v="1"/>
    <x v="74"/>
    <s v="Baleares"/>
    <x v="1"/>
    <n v="57"/>
  </r>
  <r>
    <s v="Michael Ford"/>
    <x v="3"/>
    <x v="1"/>
    <x v="96"/>
    <s v="Baleares"/>
    <x v="1"/>
    <n v="59"/>
  </r>
  <r>
    <s v="Michael Renault"/>
    <x v="1"/>
    <x v="1"/>
    <x v="163"/>
    <s v="Barcelona"/>
    <x v="1"/>
    <n v="54"/>
  </r>
  <r>
    <s v="Emily Dodge"/>
    <x v="2"/>
    <x v="1"/>
    <x v="353"/>
    <s v="Barcelona"/>
    <x v="1"/>
    <n v="20"/>
  </r>
  <r>
    <s v="Abigail Hyundai"/>
    <x v="3"/>
    <x v="1"/>
    <x v="107"/>
    <s v="Valencia"/>
    <x v="1"/>
    <n v="61"/>
  </r>
  <r>
    <s v="Chloe Dodge"/>
    <x v="1"/>
    <x v="1"/>
    <x v="33"/>
    <s v="Castilla y León"/>
    <x v="1"/>
    <n v="58"/>
  </r>
  <r>
    <s v="Mason Chrysler"/>
    <x v="3"/>
    <x v="0"/>
    <x v="116"/>
    <s v="Baleares"/>
    <x v="1"/>
    <n v="59"/>
  </r>
  <r>
    <s v="Mia Renault"/>
    <x v="0"/>
    <x v="0"/>
    <x v="517"/>
    <s v="Madrid"/>
    <x v="1"/>
    <n v="36"/>
  </r>
  <r>
    <s v="Daniel Ferrari"/>
    <x v="2"/>
    <x v="1"/>
    <x v="260"/>
    <s v="Castilla La Mancha"/>
    <x v="1"/>
    <n v="32"/>
  </r>
  <r>
    <s v="Jayden Ferrari"/>
    <x v="1"/>
    <x v="0"/>
    <x v="519"/>
    <s v="Madrid"/>
    <x v="1"/>
    <n v="57"/>
  </r>
  <r>
    <s v="Olivia Suzuki"/>
    <x v="1"/>
    <x v="0"/>
    <x v="520"/>
    <s v="Madrid"/>
    <x v="1"/>
    <n v="51"/>
  </r>
  <r>
    <s v="Madison Seat"/>
    <x v="1"/>
    <x v="1"/>
    <x v="521"/>
    <s v="Baleares"/>
    <x v="1"/>
    <n v="53"/>
  </r>
  <r>
    <s v="Michael Seat"/>
    <x v="0"/>
    <x v="0"/>
    <x v="39"/>
    <s v="Bilbao"/>
    <x v="1"/>
    <n v="52"/>
  </r>
  <r>
    <s v="Mia Renault"/>
    <x v="0"/>
    <x v="0"/>
    <x v="517"/>
    <s v="Madrid"/>
    <x v="1"/>
    <n v="35"/>
  </r>
  <r>
    <s v="Isabella Jaguar"/>
    <x v="0"/>
    <x v="1"/>
    <x v="84"/>
    <s v="Castilla La Mancha"/>
    <x v="1"/>
    <n v="47"/>
  </r>
  <r>
    <s v="Emma Nissan"/>
    <x v="0"/>
    <x v="0"/>
    <x v="248"/>
    <s v="Castilla y León"/>
    <x v="1"/>
    <n v="23"/>
  </r>
  <r>
    <s v="Aiden Suzuki"/>
    <x v="0"/>
    <x v="1"/>
    <x v="526"/>
    <s v="Castilla y León"/>
    <x v="1"/>
    <n v="28"/>
  </r>
  <r>
    <s v="Olivia Jeep"/>
    <x v="0"/>
    <x v="0"/>
    <x v="106"/>
    <s v="Valencia"/>
    <x v="1"/>
    <n v="32"/>
  </r>
  <r>
    <s v="Ethan Honda"/>
    <x v="0"/>
    <x v="1"/>
    <x v="528"/>
    <s v="Andalucía"/>
    <x v="1"/>
    <n v="57"/>
  </r>
  <r>
    <s v="Noah Lotus"/>
    <x v="3"/>
    <x v="1"/>
    <x v="314"/>
    <s v="Castilla y León"/>
    <x v="1"/>
    <n v="63"/>
  </r>
  <r>
    <s v="Ethan Wolks"/>
    <x v="0"/>
    <x v="1"/>
    <x v="367"/>
    <s v="Barcelona"/>
    <x v="1"/>
    <n v="25"/>
  </r>
  <r>
    <s v="Alexander Range"/>
    <x v="4"/>
    <x v="1"/>
    <x v="302"/>
    <s v="Bilbao"/>
    <x v="1"/>
    <n v="87"/>
  </r>
  <r>
    <s v="Isabella Suzuki"/>
    <x v="0"/>
    <x v="1"/>
    <x v="382"/>
    <s v="Valencia"/>
    <x v="1"/>
    <n v="43"/>
  </r>
  <r>
    <s v="Emily Ford"/>
    <x v="0"/>
    <x v="1"/>
    <x v="533"/>
    <s v="Santander"/>
    <x v="1"/>
    <n v="37"/>
  </r>
  <r>
    <s v="Abigail Lotus"/>
    <x v="3"/>
    <x v="1"/>
    <x v="534"/>
    <s v="Galicia"/>
    <x v="1"/>
    <n v="42"/>
  </r>
  <r>
    <s v="Emma Renault"/>
    <x v="1"/>
    <x v="0"/>
    <x v="535"/>
    <s v="Valencia"/>
    <x v="1"/>
    <n v="54"/>
  </r>
  <r>
    <s v="Jayden Lotus"/>
    <x v="0"/>
    <x v="1"/>
    <x v="378"/>
    <s v="Galicia"/>
    <x v="1"/>
    <n v="24"/>
  </r>
  <r>
    <s v="Michael Chrysler"/>
    <x v="1"/>
    <x v="1"/>
    <x v="261"/>
    <s v="Asturias"/>
    <x v="1"/>
    <n v="57"/>
  </r>
  <r>
    <s v="Mason Jaguar"/>
    <x v="0"/>
    <x v="0"/>
    <x v="79"/>
    <s v="Bilbao"/>
    <x v="1"/>
    <n v="57"/>
  </r>
  <r>
    <s v="Noah Seat"/>
    <x v="0"/>
    <x v="1"/>
    <x v="87"/>
    <s v="Valencia"/>
    <x v="1"/>
    <n v="39"/>
  </r>
  <r>
    <s v="William Jaguar"/>
    <x v="0"/>
    <x v="0"/>
    <x v="412"/>
    <s v="Andalucía"/>
    <x v="1"/>
    <n v="57"/>
  </r>
  <r>
    <s v="Emma Lexus"/>
    <x v="3"/>
    <x v="1"/>
    <x v="95"/>
    <s v="Barcelona"/>
    <x v="1"/>
    <n v="46"/>
  </r>
  <r>
    <s v="Michael Wolks"/>
    <x v="1"/>
    <x v="0"/>
    <x v="475"/>
    <s v="Barcelona"/>
    <x v="1"/>
    <n v="51"/>
  </r>
  <r>
    <s v="Emily Kia"/>
    <x v="2"/>
    <x v="0"/>
    <x v="142"/>
    <s v="Castilla y León"/>
    <x v="1"/>
    <n v="64"/>
  </r>
  <r>
    <s v="Noah BMV"/>
    <x v="1"/>
    <x v="1"/>
    <x v="192"/>
    <s v="Barcelona"/>
    <x v="1"/>
    <n v="56"/>
  </r>
  <r>
    <s v="Jacob Chrysler"/>
    <x v="3"/>
    <x v="0"/>
    <x v="380"/>
    <s v="Bilbao"/>
    <x v="1"/>
    <n v="62"/>
  </r>
  <r>
    <s v="Liam Jaguar"/>
    <x v="0"/>
    <x v="0"/>
    <x v="277"/>
    <s v="Galicia"/>
    <x v="1"/>
    <n v="31"/>
  </r>
  <r>
    <s v="Isabella Nissan"/>
    <x v="0"/>
    <x v="1"/>
    <x v="545"/>
    <s v="Castilla y León"/>
    <x v="1"/>
    <n v="42"/>
  </r>
  <r>
    <s v="Daniel BMV"/>
    <x v="1"/>
    <x v="0"/>
    <x v="546"/>
    <s v="Castilla La Mancha"/>
    <x v="1"/>
    <n v="60"/>
  </r>
  <r>
    <s v="Michael Dodge"/>
    <x v="3"/>
    <x v="1"/>
    <x v="197"/>
    <s v="Madrid"/>
    <x v="1"/>
    <n v="54"/>
  </r>
  <r>
    <s v="Jacob Range"/>
    <x v="1"/>
    <x v="0"/>
    <x v="548"/>
    <s v="Galicia"/>
    <x v="1"/>
    <n v="56"/>
  </r>
  <r>
    <s v="Ava Honda"/>
    <x v="0"/>
    <x v="1"/>
    <x v="172"/>
    <s v="Madrid"/>
    <x v="1"/>
    <n v="40"/>
  </r>
  <r>
    <s v="Elizabeth Jeep"/>
    <x v="0"/>
    <x v="0"/>
    <x v="550"/>
    <s v="Asturias"/>
    <x v="1"/>
    <n v="55"/>
  </r>
  <r>
    <s v="Jayden Nissan"/>
    <x v="0"/>
    <x v="1"/>
    <x v="551"/>
    <s v="Andalucía"/>
    <x v="1"/>
    <n v="24"/>
  </r>
  <r>
    <s v="William Daewo"/>
    <x v="1"/>
    <x v="0"/>
    <x v="13"/>
    <s v="Asturias"/>
    <x v="1"/>
    <n v="51"/>
  </r>
  <r>
    <s v="William Ford"/>
    <x v="0"/>
    <x v="1"/>
    <x v="137"/>
    <s v="Bilbao"/>
    <x v="1"/>
    <n v="50"/>
  </r>
  <r>
    <s v="Noah Suzuki"/>
    <x v="0"/>
    <x v="1"/>
    <x v="47"/>
    <s v="Galicia"/>
    <x v="1"/>
    <n v="55"/>
  </r>
  <r>
    <s v="Noah Renault"/>
    <x v="1"/>
    <x v="1"/>
    <x v="284"/>
    <s v="Baleares"/>
    <x v="1"/>
    <n v="58"/>
  </r>
  <r>
    <s v="Chloe Range"/>
    <x v="3"/>
    <x v="0"/>
    <x v="308"/>
    <s v="Castilla y León"/>
    <x v="1"/>
    <n v="53"/>
  </r>
  <r>
    <s v="Jacob Toyota"/>
    <x v="0"/>
    <x v="1"/>
    <x v="134"/>
    <s v="Santander"/>
    <x v="1"/>
    <n v="45"/>
  </r>
  <r>
    <s v="Daniel Renault"/>
    <x v="1"/>
    <x v="0"/>
    <x v="558"/>
    <s v="Madrid"/>
    <x v="1"/>
    <n v="51"/>
  </r>
  <r>
    <s v="Ethan Nissan"/>
    <x v="1"/>
    <x v="1"/>
    <x v="559"/>
    <s v="Castilla y León"/>
    <x v="1"/>
    <n v="59"/>
  </r>
  <r>
    <s v="Abigail BMV"/>
    <x v="4"/>
    <x v="0"/>
    <x v="31"/>
    <s v="Castilla La Mancha"/>
    <x v="1"/>
    <n v="80"/>
  </r>
  <r>
    <s v="Ava Seat"/>
    <x v="4"/>
    <x v="1"/>
    <x v="377"/>
    <s v="Barcelona"/>
    <x v="1"/>
    <n v="94"/>
  </r>
  <r>
    <s v="Mason Dodge"/>
    <x v="0"/>
    <x v="1"/>
    <x v="207"/>
    <s v="Castilla La Mancha"/>
    <x v="1"/>
    <n v="49"/>
  </r>
  <r>
    <s v="Jacob Lexus"/>
    <x v="0"/>
    <x v="0"/>
    <x v="141"/>
    <s v="Castilla La Mancha"/>
    <x v="1"/>
    <n v="50"/>
  </r>
  <r>
    <s v="Emily Lexus"/>
    <x v="3"/>
    <x v="0"/>
    <x v="28"/>
    <s v="Barcelona"/>
    <x v="1"/>
    <n v="46"/>
  </r>
  <r>
    <s v="Abigail Nissan"/>
    <x v="3"/>
    <x v="1"/>
    <x v="565"/>
    <s v="Baleares"/>
    <x v="1"/>
    <n v="52"/>
  </r>
  <r>
    <s v="Michael Suzuki"/>
    <x v="1"/>
    <x v="0"/>
    <x v="68"/>
    <s v="Santander"/>
    <x v="1"/>
    <n v="51"/>
  </r>
  <r>
    <s v="Isabella Jaguar"/>
    <x v="0"/>
    <x v="1"/>
    <x v="84"/>
    <s v="Castilla La Mancha"/>
    <x v="1"/>
    <n v="45"/>
  </r>
  <r>
    <s v="Chloe Jaguar"/>
    <x v="2"/>
    <x v="1"/>
    <x v="138"/>
    <s v="Bilbao"/>
    <x v="1"/>
    <n v="82"/>
  </r>
  <r>
    <s v="Mia Toyota"/>
    <x v="1"/>
    <x v="1"/>
    <x v="169"/>
    <s v="Madrid"/>
    <x v="1"/>
    <n v="58"/>
  </r>
  <r>
    <s v="Emma Chrysler"/>
    <x v="3"/>
    <x v="0"/>
    <x v="227"/>
    <s v="Asturias"/>
    <x v="1"/>
    <n v="40"/>
  </r>
  <r>
    <s v="William Dodge"/>
    <x v="1"/>
    <x v="1"/>
    <x v="370"/>
    <s v="Bilbao"/>
    <x v="1"/>
    <n v="51"/>
  </r>
  <r>
    <s v="Ethan Chrysler"/>
    <x v="3"/>
    <x v="0"/>
    <x v="126"/>
    <s v="Madrid"/>
    <x v="1"/>
    <n v="40"/>
  </r>
  <r>
    <s v="Madison Ford"/>
    <x v="3"/>
    <x v="0"/>
    <x v="573"/>
    <s v="Barcelona"/>
    <x v="1"/>
    <n v="51"/>
  </r>
  <r>
    <s v="Ava Audi"/>
    <x v="0"/>
    <x v="0"/>
    <x v="196"/>
    <s v="Baleares"/>
    <x v="1"/>
    <n v="56"/>
  </r>
  <r>
    <s v="Jacob Wolks"/>
    <x v="0"/>
    <x v="0"/>
    <x v="575"/>
    <s v="Galicia"/>
    <x v="1"/>
    <n v="45"/>
  </r>
  <r>
    <s v="Aiden Toyota"/>
    <x v="0"/>
    <x v="1"/>
    <x v="36"/>
    <s v="Andalucía"/>
    <x v="1"/>
    <n v="21"/>
  </r>
  <r>
    <s v="Elizabeth Rolls"/>
    <x v="0"/>
    <x v="0"/>
    <x v="292"/>
    <s v="Valencia"/>
    <x v="1"/>
    <n v="44"/>
  </r>
  <r>
    <s v="Olivia Ford"/>
    <x v="1"/>
    <x v="1"/>
    <x v="291"/>
    <s v="Andalucía"/>
    <x v="1"/>
    <n v="54"/>
  </r>
  <r>
    <s v="Mia Kia"/>
    <x v="0"/>
    <x v="1"/>
    <x v="50"/>
    <s v="Barcelona"/>
    <x v="1"/>
    <n v="36"/>
  </r>
  <r>
    <s v="William Seat"/>
    <x v="1"/>
    <x v="1"/>
    <x v="580"/>
    <s v="Valencia"/>
    <x v="1"/>
    <n v="53"/>
  </r>
  <r>
    <s v="Michael Kia"/>
    <x v="1"/>
    <x v="1"/>
    <x v="581"/>
    <s v="Barcelona"/>
    <x v="1"/>
    <n v="58"/>
  </r>
  <r>
    <s v="Alexander Daewo"/>
    <x v="0"/>
    <x v="0"/>
    <x v="168"/>
    <s v="Valencia"/>
    <x v="1"/>
    <n v="27"/>
  </r>
  <r>
    <s v="Jacob Dodge"/>
    <x v="0"/>
    <x v="1"/>
    <x v="583"/>
    <s v="Santander"/>
    <x v="1"/>
    <n v="49"/>
  </r>
  <r>
    <s v="Aiden Honda"/>
    <x v="4"/>
    <x v="1"/>
    <x v="115"/>
    <s v="Barcelona"/>
    <x v="1"/>
    <n v="77"/>
  </r>
  <r>
    <s v="Michael BMV"/>
    <x v="3"/>
    <x v="1"/>
    <x v="585"/>
    <s v="Barcelona"/>
    <x v="1"/>
    <n v="61"/>
  </r>
  <r>
    <s v="Abigail Daewo"/>
    <x v="0"/>
    <x v="1"/>
    <x v="41"/>
    <s v="Galicia"/>
    <x v="1"/>
    <n v="51"/>
  </r>
  <r>
    <s v="Emily Dodge"/>
    <x v="2"/>
    <x v="1"/>
    <x v="353"/>
    <s v="Barcelona"/>
    <x v="1"/>
    <n v="9"/>
  </r>
  <r>
    <s v="Olivia Range"/>
    <x v="0"/>
    <x v="0"/>
    <x v="588"/>
    <s v="Barcelona"/>
    <x v="1"/>
    <n v="50"/>
  </r>
  <r>
    <s v="Michael Jaguar"/>
    <x v="1"/>
    <x v="0"/>
    <x v="589"/>
    <s v="Castilla La Mancha"/>
    <x v="1"/>
    <n v="53"/>
  </r>
  <r>
    <s v="Mia Suzuki"/>
    <x v="3"/>
    <x v="0"/>
    <x v="43"/>
    <s v="Baleares"/>
    <x v="1"/>
    <n v="53"/>
  </r>
  <r>
    <s v="Daniel Chrysler"/>
    <x v="3"/>
    <x v="0"/>
    <x v="60"/>
    <s v="Valencia"/>
    <x v="1"/>
    <n v="40"/>
  </r>
  <r>
    <s v="Abigail Range"/>
    <x v="2"/>
    <x v="1"/>
    <x v="120"/>
    <s v="Bilbao"/>
    <x v="1"/>
    <n v="89"/>
  </r>
  <r>
    <s v="Emily Honda"/>
    <x v="0"/>
    <x v="1"/>
    <x v="351"/>
    <s v="Galicia"/>
    <x v="1"/>
    <n v="31"/>
  </r>
  <r>
    <s v="Ethan Suzuki"/>
    <x v="1"/>
    <x v="0"/>
    <x v="592"/>
    <s v="Baleares"/>
    <x v="1"/>
    <n v="51"/>
  </r>
  <r>
    <s v="Aiden Jaguar"/>
    <x v="0"/>
    <x v="0"/>
    <x v="42"/>
    <s v="Bilbao"/>
    <x v="1"/>
    <n v="20"/>
  </r>
  <r>
    <s v="Ava Wolks"/>
    <x v="3"/>
    <x v="1"/>
    <x v="594"/>
    <s v="Andalucía"/>
    <x v="1"/>
    <n v="62"/>
  </r>
  <r>
    <s v="Abigail Kia"/>
    <x v="0"/>
    <x v="0"/>
    <x v="103"/>
    <s v="Baleares"/>
    <x v="1"/>
    <n v="60"/>
  </r>
  <r>
    <s v="Mason Daewo"/>
    <x v="2"/>
    <x v="0"/>
    <x v="340"/>
    <s v="Baleares"/>
    <x v="1"/>
    <n v="92"/>
  </r>
  <r>
    <s v="Jayden BMV"/>
    <x v="1"/>
    <x v="0"/>
    <x v="90"/>
    <s v="Castilla y León"/>
    <x v="1"/>
    <n v="56"/>
  </r>
  <r>
    <s v="Michael Chrysler"/>
    <x v="1"/>
    <x v="1"/>
    <x v="261"/>
    <s v="Asturias"/>
    <x v="1"/>
    <n v="51"/>
  </r>
  <r>
    <s v="Jacob Lexus"/>
    <x v="0"/>
    <x v="0"/>
    <x v="141"/>
    <s v="Castilla La Mancha"/>
    <x v="1"/>
    <n v="48"/>
  </r>
  <r>
    <s v="Noah Range"/>
    <x v="3"/>
    <x v="0"/>
    <x v="600"/>
    <s v="Valencia"/>
    <x v="1"/>
    <n v="49"/>
  </r>
  <r>
    <s v="William Wolks"/>
    <x v="3"/>
    <x v="0"/>
    <x v="194"/>
    <s v="Baleares"/>
    <x v="1"/>
    <n v="41"/>
  </r>
  <r>
    <s v="Emma Rolls"/>
    <x v="0"/>
    <x v="1"/>
    <x v="1895"/>
    <s v="Barcelona"/>
    <x v="1"/>
    <n v="24"/>
  </r>
  <r>
    <s v="Aiden Seat"/>
    <x v="1"/>
    <x v="1"/>
    <x v="67"/>
    <s v="Asturias"/>
    <x v="1"/>
    <n v="58"/>
  </r>
  <r>
    <s v="Madison Suzuki"/>
    <x v="0"/>
    <x v="0"/>
    <x v="397"/>
    <s v="Baleares"/>
    <x v="1"/>
    <n v="60"/>
  </r>
  <r>
    <s v="Mia Jaguar"/>
    <x v="1"/>
    <x v="0"/>
    <x v="440"/>
    <s v="Castilla y León"/>
    <x v="1"/>
    <n v="53"/>
  </r>
  <r>
    <s v="Olivia Toyota"/>
    <x v="2"/>
    <x v="0"/>
    <x v="606"/>
    <s v="Madrid"/>
    <x v="1"/>
    <n v="91"/>
  </r>
  <r>
    <s v="Liam Rolls"/>
    <x v="0"/>
    <x v="1"/>
    <x v="182"/>
    <s v="Asturias"/>
    <x v="1"/>
    <n v="23"/>
  </r>
  <r>
    <s v="Alexander Lexus"/>
    <x v="1"/>
    <x v="1"/>
    <x v="424"/>
    <s v="Castilla La Mancha"/>
    <x v="1"/>
    <n v="58"/>
  </r>
  <r>
    <s v="Ethan Jeep"/>
    <x v="1"/>
    <x v="1"/>
    <x v="24"/>
    <s v="Madrid"/>
    <x v="1"/>
    <n v="51"/>
  </r>
  <r>
    <s v="Liam Chrysler"/>
    <x v="1"/>
    <x v="1"/>
    <x v="332"/>
    <s v="Valencia"/>
    <x v="1"/>
    <n v="59"/>
  </r>
  <r>
    <s v="Noah BMV"/>
    <x v="1"/>
    <x v="1"/>
    <x v="192"/>
    <s v="Barcelona"/>
    <x v="1"/>
    <n v="55"/>
  </r>
  <r>
    <s v="Olivia Nissan"/>
    <x v="3"/>
    <x v="0"/>
    <x v="612"/>
    <s v="Barcelona"/>
    <x v="1"/>
    <n v="60"/>
  </r>
  <r>
    <s v="Mason Audi"/>
    <x v="1"/>
    <x v="1"/>
    <x v="613"/>
    <s v="Andalucía"/>
    <x v="1"/>
    <n v="51"/>
  </r>
  <r>
    <s v="Noah Ferrari"/>
    <x v="0"/>
    <x v="1"/>
    <x v="14"/>
    <s v="Madrid"/>
    <x v="1"/>
    <n v="24"/>
  </r>
  <r>
    <s v="William Audi"/>
    <x v="0"/>
    <x v="1"/>
    <x v="449"/>
    <s v="Castilla y León"/>
    <x v="1"/>
    <n v="55"/>
  </r>
  <r>
    <s v="Mia Hyundai"/>
    <x v="1"/>
    <x v="1"/>
    <x v="54"/>
    <s v="Asturias"/>
    <x v="1"/>
    <n v="57"/>
  </r>
  <r>
    <s v="Isabella Honda"/>
    <x v="0"/>
    <x v="1"/>
    <x v="25"/>
    <s v="Santander"/>
    <x v="1"/>
    <n v="48"/>
  </r>
  <r>
    <s v="William Dodge"/>
    <x v="1"/>
    <x v="1"/>
    <x v="370"/>
    <s v="Bilbao"/>
    <x v="1"/>
    <n v="50"/>
  </r>
  <r>
    <s v="Emma Jeep"/>
    <x v="3"/>
    <x v="0"/>
    <x v="223"/>
    <s v="Castilla y León"/>
    <x v="1"/>
    <n v="41"/>
  </r>
  <r>
    <s v="Sophia Rolls"/>
    <x v="0"/>
    <x v="0"/>
    <x v="152"/>
    <s v="Valencia"/>
    <x v="1"/>
    <n v="43"/>
  </r>
  <r>
    <s v="Emily Chrysler"/>
    <x v="1"/>
    <x v="1"/>
    <x v="159"/>
    <s v="Madrid"/>
    <x v="1"/>
    <n v="53"/>
  </r>
  <r>
    <s v="Ethan Honda"/>
    <x v="0"/>
    <x v="1"/>
    <x v="528"/>
    <s v="Andalucía"/>
    <x v="1"/>
    <n v="33"/>
  </r>
  <r>
    <s v="Ethan BMV"/>
    <x v="3"/>
    <x v="1"/>
    <x v="322"/>
    <s v="Valencia"/>
    <x v="1"/>
    <n v="63"/>
  </r>
  <r>
    <s v="Emily Renault"/>
    <x v="4"/>
    <x v="1"/>
    <x v="92"/>
    <s v="Madrid"/>
    <x v="1"/>
    <n v="94"/>
  </r>
  <r>
    <s v="Chloe Suzuki"/>
    <x v="0"/>
    <x v="0"/>
    <x v="317"/>
    <s v="Madrid"/>
    <x v="1"/>
    <n v="31"/>
  </r>
  <r>
    <s v="Jayden Lotus"/>
    <x v="0"/>
    <x v="1"/>
    <x v="378"/>
    <s v="Galicia"/>
    <x v="1"/>
    <n v="57"/>
  </r>
  <r>
    <s v="Olivia Ford"/>
    <x v="1"/>
    <x v="1"/>
    <x v="291"/>
    <s v="Andalucía"/>
    <x v="1"/>
    <n v="51"/>
  </r>
  <r>
    <s v="Emily Audi"/>
    <x v="1"/>
    <x v="1"/>
    <x v="100"/>
    <s v="Barcelona"/>
    <x v="1"/>
    <n v="57"/>
  </r>
  <r>
    <s v="Abigail Ford"/>
    <x v="3"/>
    <x v="1"/>
    <x v="252"/>
    <s v="Madrid"/>
    <x v="1"/>
    <n v="44"/>
  </r>
  <r>
    <s v="Jacob Ferrari"/>
    <x v="0"/>
    <x v="1"/>
    <x v="630"/>
    <s v="Barcelona"/>
    <x v="1"/>
    <n v="48"/>
  </r>
  <r>
    <s v="Jacob Chrysler"/>
    <x v="3"/>
    <x v="0"/>
    <x v="380"/>
    <s v="Bilbao"/>
    <x v="1"/>
    <n v="43"/>
  </r>
  <r>
    <s v="Aiden Lexus"/>
    <x v="1"/>
    <x v="1"/>
    <x v="297"/>
    <s v="Castilla La Mancha"/>
    <x v="1"/>
    <n v="53"/>
  </r>
  <r>
    <s v="Jacob Rolls"/>
    <x v="2"/>
    <x v="0"/>
    <x v="483"/>
    <s v="Madrid"/>
    <x v="1"/>
    <n v="99"/>
  </r>
  <r>
    <s v="Elizabeth Seat"/>
    <x v="3"/>
    <x v="1"/>
    <x v="244"/>
    <s v="Bilbao"/>
    <x v="1"/>
    <n v="43"/>
  </r>
  <r>
    <s v="Mia Dodge"/>
    <x v="1"/>
    <x v="1"/>
    <x v="166"/>
    <s v="Madrid"/>
    <x v="1"/>
    <n v="52"/>
  </r>
  <r>
    <s v="Alexander Honda"/>
    <x v="0"/>
    <x v="1"/>
    <x v="200"/>
    <s v="Madrid"/>
    <x v="1"/>
    <n v="54"/>
  </r>
  <r>
    <s v="Isabella BMV"/>
    <x v="3"/>
    <x v="1"/>
    <x v="49"/>
    <s v="Madrid"/>
    <x v="1"/>
    <n v="49"/>
  </r>
  <r>
    <s v="Mia Honda"/>
    <x v="1"/>
    <x v="1"/>
    <x v="365"/>
    <s v="Andalucía"/>
    <x v="1"/>
    <n v="53"/>
  </r>
  <r>
    <s v="Michael Audi"/>
    <x v="0"/>
    <x v="1"/>
    <x v="390"/>
    <s v="Andalucía"/>
    <x v="1"/>
    <n v="32"/>
  </r>
  <r>
    <s v="Mason Honda"/>
    <x v="3"/>
    <x v="1"/>
    <x v="178"/>
    <s v="Andalucía"/>
    <x v="1"/>
    <n v="52"/>
  </r>
  <r>
    <s v="Mason Renault"/>
    <x v="0"/>
    <x v="0"/>
    <x v="256"/>
    <s v="Bilbao"/>
    <x v="1"/>
    <n v="36"/>
  </r>
  <r>
    <s v="Michael Hyundai"/>
    <x v="3"/>
    <x v="1"/>
    <x v="641"/>
    <s v="Castilla y León"/>
    <x v="1"/>
    <n v="44"/>
  </r>
  <r>
    <s v="Jayden Rolls"/>
    <x v="0"/>
    <x v="0"/>
    <x v="328"/>
    <s v="Bilbao"/>
    <x v="1"/>
    <n v="45"/>
  </r>
  <r>
    <s v="Jayden Lotus"/>
    <x v="0"/>
    <x v="1"/>
    <x v="378"/>
    <s v="Galicia"/>
    <x v="1"/>
    <n v="24"/>
  </r>
  <r>
    <s v="Jayden Chrysler"/>
    <x v="0"/>
    <x v="1"/>
    <x v="446"/>
    <s v="Valencia"/>
    <x v="1"/>
    <n v="55"/>
  </r>
  <r>
    <s v="Daniel BMV"/>
    <x v="1"/>
    <x v="0"/>
    <x v="546"/>
    <s v="Castilla La Mancha"/>
    <x v="1"/>
    <n v="51"/>
  </r>
  <r>
    <s v="Jayden BMV"/>
    <x v="1"/>
    <x v="0"/>
    <x v="90"/>
    <s v="Castilla y León"/>
    <x v="1"/>
    <n v="59"/>
  </r>
  <r>
    <s v="Ethan Audi"/>
    <x v="3"/>
    <x v="1"/>
    <x v="647"/>
    <s v="Castilla La Mancha"/>
    <x v="1"/>
    <n v="55"/>
  </r>
  <r>
    <s v="Ethan Rolls"/>
    <x v="4"/>
    <x v="0"/>
    <x v="485"/>
    <s v="Galicia"/>
    <x v="1"/>
    <n v="94"/>
  </r>
  <r>
    <s v="Elizabeth Daewo"/>
    <x v="0"/>
    <x v="0"/>
    <x v="649"/>
    <s v="Galicia"/>
    <x v="1"/>
    <n v="31"/>
  </r>
  <r>
    <s v="Mia Seat"/>
    <x v="1"/>
    <x v="1"/>
    <x v="385"/>
    <s v="Galicia"/>
    <x v="1"/>
    <n v="60"/>
  </r>
  <r>
    <s v="Alexander Ford"/>
    <x v="1"/>
    <x v="0"/>
    <x v="82"/>
    <s v="Castilla y León"/>
    <x v="1"/>
    <n v="55"/>
  </r>
  <r>
    <s v="Jacob Suzuki"/>
    <x v="0"/>
    <x v="0"/>
    <x v="23"/>
    <s v="Castilla y León"/>
    <x v="1"/>
    <n v="34"/>
  </r>
  <r>
    <s v="Emily Jeep"/>
    <x v="3"/>
    <x v="0"/>
    <x v="99"/>
    <s v="Madrid"/>
    <x v="1"/>
    <n v="43"/>
  </r>
  <r>
    <s v="Isabella Chrysler"/>
    <x v="1"/>
    <x v="0"/>
    <x v="352"/>
    <s v="Santander"/>
    <x v="1"/>
    <n v="60"/>
  </r>
  <r>
    <s v="Emma Daewo"/>
    <x v="3"/>
    <x v="1"/>
    <x v="32"/>
    <s v="Baleares"/>
    <x v="1"/>
    <n v="40"/>
  </r>
  <r>
    <s v="Michael Renault"/>
    <x v="1"/>
    <x v="1"/>
    <x v="163"/>
    <s v="Barcelona"/>
    <x v="1"/>
    <n v="50"/>
  </r>
  <r>
    <s v="Daniel Ford"/>
    <x v="0"/>
    <x v="0"/>
    <x v="290"/>
    <s v="Valencia"/>
    <x v="1"/>
    <n v="51"/>
  </r>
  <r>
    <s v="Isabella Range"/>
    <x v="0"/>
    <x v="0"/>
    <x v="658"/>
    <s v="Barcelona"/>
    <x v="1"/>
    <n v="35"/>
  </r>
  <r>
    <s v="Alexander Renault"/>
    <x v="0"/>
    <x v="1"/>
    <x v="659"/>
    <s v="Madrid"/>
    <x v="1"/>
    <n v="32"/>
  </r>
  <r>
    <s v="Mason Jaguar"/>
    <x v="0"/>
    <x v="0"/>
    <x v="79"/>
    <s v="Bilbao"/>
    <x v="1"/>
    <n v="28"/>
  </r>
  <r>
    <s v="Aiden Audi"/>
    <x v="0"/>
    <x v="1"/>
    <x v="125"/>
    <s v="Castilla y León"/>
    <x v="1"/>
    <n v="52"/>
  </r>
  <r>
    <s v="Sophia Range"/>
    <x v="3"/>
    <x v="1"/>
    <x v="363"/>
    <s v="Madrid"/>
    <x v="1"/>
    <n v="51"/>
  </r>
  <r>
    <s v="Emily Jeep"/>
    <x v="3"/>
    <x v="0"/>
    <x v="99"/>
    <s v="Madrid"/>
    <x v="1"/>
    <n v="62"/>
  </r>
  <r>
    <s v="Isabella Lexus"/>
    <x v="0"/>
    <x v="0"/>
    <x v="11"/>
    <s v="Madrid"/>
    <x v="1"/>
    <n v="48"/>
  </r>
  <r>
    <s v="Michael Honda"/>
    <x v="4"/>
    <x v="1"/>
    <x v="356"/>
    <s v="Andalucía"/>
    <x v="1"/>
    <n v="85"/>
  </r>
  <r>
    <s v="Sophia Renault"/>
    <x v="1"/>
    <x v="0"/>
    <x v="190"/>
    <s v="Asturias"/>
    <x v="1"/>
    <n v="58"/>
  </r>
  <r>
    <s v="Mia Dodge"/>
    <x v="1"/>
    <x v="1"/>
    <x v="166"/>
    <s v="Madrid"/>
    <x v="1"/>
    <n v="52"/>
  </r>
  <r>
    <s v="Olivia Chrysler"/>
    <x v="4"/>
    <x v="1"/>
    <x v="668"/>
    <s v="Madrid"/>
    <x v="1"/>
    <n v="77"/>
  </r>
  <r>
    <s v="Emma Nissan"/>
    <x v="0"/>
    <x v="0"/>
    <x v="248"/>
    <s v="Castilla y León"/>
    <x v="1"/>
    <n v="37"/>
  </r>
  <r>
    <s v="Ethan BMV"/>
    <x v="3"/>
    <x v="1"/>
    <x v="322"/>
    <s v="Valencia"/>
    <x v="1"/>
    <n v="40"/>
  </r>
  <r>
    <s v="Abigail Jaguar"/>
    <x v="0"/>
    <x v="1"/>
    <x v="671"/>
    <s v="Asturias"/>
    <x v="1"/>
    <n v="28"/>
  </r>
  <r>
    <s v="Emma Jeep"/>
    <x v="3"/>
    <x v="0"/>
    <x v="223"/>
    <s v="Castilla y León"/>
    <x v="1"/>
    <n v="57"/>
  </r>
  <r>
    <s v="Olivia Nissan"/>
    <x v="3"/>
    <x v="0"/>
    <x v="612"/>
    <s v="Barcelona"/>
    <x v="1"/>
    <n v="44"/>
  </r>
  <r>
    <s v="Liam Daewo"/>
    <x v="4"/>
    <x v="1"/>
    <x v="674"/>
    <s v="Madrid"/>
    <x v="1"/>
    <n v="84"/>
  </r>
  <r>
    <s v="Ava Renault"/>
    <x v="0"/>
    <x v="1"/>
    <x v="675"/>
    <s v="Castilla La Mancha"/>
    <x v="1"/>
    <n v="41"/>
  </r>
  <r>
    <s v="Michael Ford"/>
    <x v="3"/>
    <x v="1"/>
    <x v="96"/>
    <s v="Baleares"/>
    <x v="1"/>
    <n v="49"/>
  </r>
  <r>
    <s v="Aiden Ford"/>
    <x v="0"/>
    <x v="1"/>
    <x v="677"/>
    <s v="Asturias"/>
    <x v="1"/>
    <n v="59"/>
  </r>
  <r>
    <s v="Aiden Jaguar"/>
    <x v="0"/>
    <x v="0"/>
    <x v="42"/>
    <s v="Bilbao"/>
    <x v="1"/>
    <n v="49"/>
  </r>
  <r>
    <s v="Alexander Renault"/>
    <x v="0"/>
    <x v="1"/>
    <x v="659"/>
    <s v="Madrid"/>
    <x v="1"/>
    <n v="43"/>
  </r>
  <r>
    <s v="Noah Nissan"/>
    <x v="0"/>
    <x v="1"/>
    <x v="680"/>
    <s v="Valencia"/>
    <x v="1"/>
    <n v="36"/>
  </r>
  <r>
    <s v="Madison Rolls"/>
    <x v="3"/>
    <x v="1"/>
    <x v="218"/>
    <s v="Baleares"/>
    <x v="1"/>
    <n v="44"/>
  </r>
  <r>
    <s v="Elizabeth Kia"/>
    <x v="1"/>
    <x v="0"/>
    <x v="29"/>
    <s v="Asturias"/>
    <x v="1"/>
    <n v="59"/>
  </r>
  <r>
    <s v="Alexander Suzuki"/>
    <x v="1"/>
    <x v="0"/>
    <x v="78"/>
    <s v="Baleares"/>
    <x v="1"/>
    <n v="55"/>
  </r>
  <r>
    <s v="Daniel Toyota"/>
    <x v="1"/>
    <x v="0"/>
    <x v="228"/>
    <s v="Madrid"/>
    <x v="1"/>
    <n v="60"/>
  </r>
  <r>
    <s v="Emily Jeep"/>
    <x v="3"/>
    <x v="0"/>
    <x v="99"/>
    <s v="Madrid"/>
    <x v="1"/>
    <n v="66"/>
  </r>
  <r>
    <s v="William Dodge"/>
    <x v="1"/>
    <x v="1"/>
    <x v="370"/>
    <s v="Bilbao"/>
    <x v="1"/>
    <n v="50"/>
  </r>
  <r>
    <s v="Mia Suzuki"/>
    <x v="3"/>
    <x v="0"/>
    <x v="43"/>
    <s v="Baleares"/>
    <x v="1"/>
    <n v="67"/>
  </r>
  <r>
    <s v="Elizabeth Seat"/>
    <x v="3"/>
    <x v="1"/>
    <x v="244"/>
    <s v="Bilbao"/>
    <x v="1"/>
    <n v="65"/>
  </r>
  <r>
    <s v="Abigail Chrysler"/>
    <x v="3"/>
    <x v="1"/>
    <x v="482"/>
    <s v="Madrid"/>
    <x v="1"/>
    <n v="41"/>
  </r>
  <r>
    <s v="Isabella Wolks"/>
    <x v="0"/>
    <x v="1"/>
    <x v="690"/>
    <s v="Bilbao"/>
    <x v="1"/>
    <n v="57"/>
  </r>
  <r>
    <s v="Jayden BMV"/>
    <x v="1"/>
    <x v="0"/>
    <x v="90"/>
    <s v="Castilla y León"/>
    <x v="1"/>
    <n v="57"/>
  </r>
  <r>
    <s v="William Jeep"/>
    <x v="0"/>
    <x v="1"/>
    <x v="357"/>
    <s v="Barcelona"/>
    <x v="1"/>
    <n v="24"/>
  </r>
  <r>
    <s v="Abigail Range"/>
    <x v="2"/>
    <x v="1"/>
    <x v="120"/>
    <s v="Bilbao"/>
    <x v="1"/>
    <n v="32"/>
  </r>
  <r>
    <s v="Liam BMV"/>
    <x v="0"/>
    <x v="1"/>
    <x v="16"/>
    <s v="Barcelona"/>
    <x v="1"/>
    <n v="23"/>
  </r>
  <r>
    <s v="Jacob Kia"/>
    <x v="0"/>
    <x v="0"/>
    <x v="354"/>
    <s v="Andalucía"/>
    <x v="1"/>
    <n v="58"/>
  </r>
  <r>
    <s v="Elizabeth Ford"/>
    <x v="1"/>
    <x v="1"/>
    <x v="251"/>
    <s v="Madrid"/>
    <x v="1"/>
    <n v="59"/>
  </r>
  <r>
    <s v="William Seat"/>
    <x v="1"/>
    <x v="1"/>
    <x v="580"/>
    <s v="Valencia"/>
    <x v="1"/>
    <n v="59"/>
  </r>
  <r>
    <s v="Madison Lotus"/>
    <x v="1"/>
    <x v="1"/>
    <x v="221"/>
    <s v="Santander"/>
    <x v="1"/>
    <n v="55"/>
  </r>
  <r>
    <s v="Isabella Wolks"/>
    <x v="0"/>
    <x v="1"/>
    <x v="690"/>
    <s v="Bilbao"/>
    <x v="1"/>
    <n v="30"/>
  </r>
  <r>
    <s v="Mia Honda"/>
    <x v="1"/>
    <x v="1"/>
    <x v="365"/>
    <s v="Andalucía"/>
    <x v="1"/>
    <n v="53"/>
  </r>
  <r>
    <s v="Ethan Jeep"/>
    <x v="1"/>
    <x v="1"/>
    <x v="24"/>
    <s v="Madrid"/>
    <x v="1"/>
    <n v="59"/>
  </r>
  <r>
    <s v="Daniel Daewo"/>
    <x v="3"/>
    <x v="0"/>
    <x v="154"/>
    <s v="Galicia"/>
    <x v="1"/>
    <n v="62"/>
  </r>
  <r>
    <s v="Sophia Toyota"/>
    <x v="4"/>
    <x v="1"/>
    <x v="20"/>
    <s v="Galicia"/>
    <x v="1"/>
    <n v="89"/>
  </r>
  <r>
    <s v="Emily Hyundai"/>
    <x v="0"/>
    <x v="0"/>
    <x v="7"/>
    <s v="Castilla y León"/>
    <x v="1"/>
    <n v="54"/>
  </r>
  <r>
    <s v="Michael Ford"/>
    <x v="3"/>
    <x v="1"/>
    <x v="96"/>
    <s v="Baleares"/>
    <x v="1"/>
    <n v="41"/>
  </r>
  <r>
    <s v="Michael Range"/>
    <x v="0"/>
    <x v="1"/>
    <x v="240"/>
    <s v="Asturias"/>
    <x v="1"/>
    <n v="37"/>
  </r>
  <r>
    <s v="Sophia Lotus"/>
    <x v="0"/>
    <x v="0"/>
    <x v="254"/>
    <s v="Barcelona"/>
    <x v="1"/>
    <n v="39"/>
  </r>
  <r>
    <s v="Jayden Dodge"/>
    <x v="0"/>
    <x v="1"/>
    <x v="708"/>
    <s v="Andalucía"/>
    <x v="1"/>
    <n v="59"/>
  </r>
  <r>
    <s v="Ethan Ford"/>
    <x v="1"/>
    <x v="1"/>
    <x v="508"/>
    <s v="Madrid"/>
    <x v="1"/>
    <n v="55"/>
  </r>
  <r>
    <s v="Jacob Chrysler"/>
    <x v="3"/>
    <x v="0"/>
    <x v="380"/>
    <s v="Bilbao"/>
    <x v="1"/>
    <n v="57"/>
  </r>
  <r>
    <s v="Isabella Range"/>
    <x v="0"/>
    <x v="0"/>
    <x v="658"/>
    <s v="Barcelona"/>
    <x v="1"/>
    <n v="32"/>
  </r>
  <r>
    <s v="Jacob Range"/>
    <x v="1"/>
    <x v="0"/>
    <x v="548"/>
    <s v="Galicia"/>
    <x v="1"/>
    <n v="60"/>
  </r>
  <r>
    <s v="Sophia Lexus"/>
    <x v="1"/>
    <x v="0"/>
    <x v="72"/>
    <s v="Santander"/>
    <x v="1"/>
    <n v="60"/>
  </r>
  <r>
    <s v="Chloe Renault"/>
    <x v="0"/>
    <x v="1"/>
    <x v="714"/>
    <s v="Andalucía"/>
    <x v="1"/>
    <n v="52"/>
  </r>
  <r>
    <s v="Aiden Jaguar"/>
    <x v="0"/>
    <x v="0"/>
    <x v="42"/>
    <s v="Bilbao"/>
    <x v="1"/>
    <n v="21"/>
  </r>
  <r>
    <s v="Chloe Hyundai"/>
    <x v="0"/>
    <x v="1"/>
    <x v="119"/>
    <s v="Barcelona"/>
    <x v="1"/>
    <n v="39"/>
  </r>
  <r>
    <s v="Mia Daewo"/>
    <x v="4"/>
    <x v="0"/>
    <x v="220"/>
    <s v="Madrid"/>
    <x v="1"/>
    <n v="86"/>
  </r>
  <r>
    <s v="Elizabeth Chrysler"/>
    <x v="1"/>
    <x v="0"/>
    <x v="718"/>
    <s v="Madrid"/>
    <x v="1"/>
    <n v="59"/>
  </r>
  <r>
    <s v="Sophia Rolls"/>
    <x v="0"/>
    <x v="0"/>
    <x v="152"/>
    <s v="Valencia"/>
    <x v="1"/>
    <n v="49"/>
  </r>
  <r>
    <s v="Emma Jeep"/>
    <x v="3"/>
    <x v="0"/>
    <x v="223"/>
    <s v="Castilla y León"/>
    <x v="1"/>
    <n v="59"/>
  </r>
  <r>
    <s v="Elizabeth Audi"/>
    <x v="0"/>
    <x v="0"/>
    <x v="170"/>
    <s v="Andalucía"/>
    <x v="1"/>
    <n v="44"/>
  </r>
  <r>
    <s v="Madison BMV"/>
    <x v="1"/>
    <x v="0"/>
    <x v="147"/>
    <s v="Barcelona"/>
    <x v="1"/>
    <n v="52"/>
  </r>
  <r>
    <s v="Jacob Lotus"/>
    <x v="1"/>
    <x v="1"/>
    <x v="210"/>
    <s v="Andalucía"/>
    <x v="1"/>
    <n v="53"/>
  </r>
  <r>
    <s v="Ethan Jaguar"/>
    <x v="0"/>
    <x v="1"/>
    <x v="724"/>
    <s v="Asturias"/>
    <x v="1"/>
    <n v="31"/>
  </r>
  <r>
    <s v="Ava Daewo"/>
    <x v="3"/>
    <x v="0"/>
    <x v="242"/>
    <s v="Santander"/>
    <x v="1"/>
    <n v="70"/>
  </r>
  <r>
    <s v="Chloe Daewo"/>
    <x v="3"/>
    <x v="1"/>
    <x v="726"/>
    <s v="Castilla y León"/>
    <x v="1"/>
    <n v="55"/>
  </r>
  <r>
    <s v="Mason Daewo"/>
    <x v="2"/>
    <x v="0"/>
    <x v="340"/>
    <s v="Baleares"/>
    <x v="1"/>
    <n v="100"/>
  </r>
  <r>
    <s v="Emma Seat"/>
    <x v="1"/>
    <x v="0"/>
    <x v="93"/>
    <s v="Andalucía"/>
    <x v="1"/>
    <n v="52"/>
  </r>
  <r>
    <s v="Emily Renault"/>
    <x v="4"/>
    <x v="1"/>
    <x v="92"/>
    <s v="Madrid"/>
    <x v="1"/>
    <n v="93"/>
  </r>
  <r>
    <s v="Elizabeth Hyundai"/>
    <x v="0"/>
    <x v="1"/>
    <x v="135"/>
    <s v="Madrid"/>
    <x v="1"/>
    <n v="29"/>
  </r>
  <r>
    <s v="Chloe BMV"/>
    <x v="0"/>
    <x v="0"/>
    <x v="731"/>
    <s v="Galicia"/>
    <x v="1"/>
    <n v="60"/>
  </r>
  <r>
    <s v="Mia Ford"/>
    <x v="4"/>
    <x v="1"/>
    <x v="127"/>
    <s v="Santander"/>
    <x v="1"/>
    <n v="77"/>
  </r>
  <r>
    <s v="Abigail Daewo"/>
    <x v="0"/>
    <x v="1"/>
    <x v="41"/>
    <s v="Galicia"/>
    <x v="1"/>
    <n v="25"/>
  </r>
  <r>
    <s v="Isabella Toyota"/>
    <x v="1"/>
    <x v="0"/>
    <x v="232"/>
    <s v="Santander"/>
    <x v="1"/>
    <n v="56"/>
  </r>
  <r>
    <s v="Liam BMV"/>
    <x v="0"/>
    <x v="1"/>
    <x v="16"/>
    <s v="Barcelona"/>
    <x v="1"/>
    <n v="41"/>
  </r>
  <r>
    <s v="William Seat"/>
    <x v="1"/>
    <x v="1"/>
    <x v="580"/>
    <s v="Valencia"/>
    <x v="1"/>
    <n v="55"/>
  </r>
  <r>
    <s v="Mason Nissan"/>
    <x v="3"/>
    <x v="1"/>
    <x v="438"/>
    <s v="Valencia"/>
    <x v="1"/>
    <n v="48"/>
  </r>
  <r>
    <s v="Emma Hyundai"/>
    <x v="0"/>
    <x v="0"/>
    <x v="738"/>
    <s v="Castilla La Mancha"/>
    <x v="1"/>
    <n v="28"/>
  </r>
  <r>
    <s v="William Ford"/>
    <x v="0"/>
    <x v="1"/>
    <x v="137"/>
    <s v="Bilbao"/>
    <x v="1"/>
    <n v="30"/>
  </r>
  <r>
    <s v="Liam Range"/>
    <x v="0"/>
    <x v="1"/>
    <x v="336"/>
    <s v="Asturias"/>
    <x v="1"/>
    <n v="51"/>
  </r>
  <r>
    <s v="Mia Chrysler"/>
    <x v="2"/>
    <x v="0"/>
    <x v="741"/>
    <s v="Andalucía"/>
    <x v="1"/>
    <n v="88"/>
  </r>
  <r>
    <s v="Madison Daewo"/>
    <x v="1"/>
    <x v="0"/>
    <x v="742"/>
    <s v="Castilla La Mancha"/>
    <x v="1"/>
    <n v="54"/>
  </r>
  <r>
    <s v="Sophia Ford"/>
    <x v="0"/>
    <x v="0"/>
    <x v="743"/>
    <s v="Asturias"/>
    <x v="1"/>
    <n v="30"/>
  </r>
  <r>
    <s v="Emma Rolls"/>
    <x v="0"/>
    <x v="1"/>
    <x v="1895"/>
    <s v="Barcelona"/>
    <x v="1"/>
    <n v="53"/>
  </r>
  <r>
    <s v="Elizabeth Daewo"/>
    <x v="0"/>
    <x v="0"/>
    <x v="649"/>
    <s v="Galicia"/>
    <x v="1"/>
    <n v="36"/>
  </r>
  <r>
    <s v="Isabella Audi"/>
    <x v="0"/>
    <x v="0"/>
    <x v="8"/>
    <s v="Valencia"/>
    <x v="1"/>
    <n v="35"/>
  </r>
  <r>
    <s v="Sophia Renault"/>
    <x v="1"/>
    <x v="0"/>
    <x v="190"/>
    <s v="Asturias"/>
    <x v="1"/>
    <n v="59"/>
  </r>
  <r>
    <s v="Daniel Seat"/>
    <x v="0"/>
    <x v="1"/>
    <x v="415"/>
    <s v="Barcelona"/>
    <x v="1"/>
    <n v="23"/>
  </r>
  <r>
    <s v="Jayden Ferrari"/>
    <x v="1"/>
    <x v="0"/>
    <x v="519"/>
    <s v="Madrid"/>
    <x v="1"/>
    <n v="60"/>
  </r>
  <r>
    <s v="Emily Ford"/>
    <x v="0"/>
    <x v="1"/>
    <x v="533"/>
    <s v="Santander"/>
    <x v="1"/>
    <n v="42"/>
  </r>
  <r>
    <s v="William Ford"/>
    <x v="0"/>
    <x v="1"/>
    <x v="137"/>
    <s v="Bilbao"/>
    <x v="1"/>
    <n v="55"/>
  </r>
  <r>
    <s v="Ethan Nissan"/>
    <x v="1"/>
    <x v="1"/>
    <x v="559"/>
    <s v="Castilla y León"/>
    <x v="1"/>
    <n v="56"/>
  </r>
  <r>
    <s v="Abigail Honda"/>
    <x v="0"/>
    <x v="0"/>
    <x v="753"/>
    <s v="Madrid"/>
    <x v="1"/>
    <n v="33"/>
  </r>
  <r>
    <s v="Ethan BMV"/>
    <x v="3"/>
    <x v="1"/>
    <x v="322"/>
    <s v="Valencia"/>
    <x v="1"/>
    <n v="69"/>
  </r>
  <r>
    <s v="Jacob Lexus"/>
    <x v="0"/>
    <x v="0"/>
    <x v="141"/>
    <s v="Castilla La Mancha"/>
    <x v="1"/>
    <n v="29"/>
  </r>
  <r>
    <s v="Liam BMV"/>
    <x v="0"/>
    <x v="1"/>
    <x v="16"/>
    <s v="Barcelona"/>
    <x v="1"/>
    <n v="30"/>
  </r>
  <r>
    <s v="Sophia Kia"/>
    <x v="0"/>
    <x v="0"/>
    <x v="755"/>
    <s v="Santander"/>
    <x v="1"/>
    <n v="56"/>
  </r>
  <r>
    <s v="Jacob Rolls"/>
    <x v="2"/>
    <x v="0"/>
    <x v="483"/>
    <s v="Madrid"/>
    <x v="1"/>
    <n v="84"/>
  </r>
  <r>
    <s v="Jacob Jaguar"/>
    <x v="0"/>
    <x v="0"/>
    <x v="105"/>
    <s v="Galicia"/>
    <x v="1"/>
    <n v="45"/>
  </r>
  <r>
    <s v="Alexander Toyota"/>
    <x v="4"/>
    <x v="1"/>
    <x v="275"/>
    <s v="Castilla y León"/>
    <x v="1"/>
    <n v="93"/>
  </r>
  <r>
    <s v="Daniel Seat"/>
    <x v="0"/>
    <x v="1"/>
    <x v="415"/>
    <s v="Barcelona"/>
    <x v="1"/>
    <n v="24"/>
  </r>
  <r>
    <s v="William Renault"/>
    <x v="0"/>
    <x v="1"/>
    <x v="212"/>
    <s v="Barcelona"/>
    <x v="1"/>
    <n v="57"/>
  </r>
  <r>
    <s v="Isabella Toyota"/>
    <x v="1"/>
    <x v="0"/>
    <x v="232"/>
    <s v="Santander"/>
    <x v="1"/>
    <n v="58"/>
  </r>
  <r>
    <s v="Jayden Seat"/>
    <x v="0"/>
    <x v="0"/>
    <x v="433"/>
    <s v="Barcelona"/>
    <x v="1"/>
    <n v="26"/>
  </r>
  <r>
    <s v="Emma Dodge"/>
    <x v="0"/>
    <x v="0"/>
    <x v="171"/>
    <s v="Bilbao"/>
    <x v="1"/>
    <n v="59"/>
  </r>
  <r>
    <s v="Sophia Renault"/>
    <x v="1"/>
    <x v="0"/>
    <x v="190"/>
    <s v="Asturias"/>
    <x v="1"/>
    <n v="54"/>
  </r>
  <r>
    <s v="Jacob Hyundai"/>
    <x v="0"/>
    <x v="0"/>
    <x v="765"/>
    <s v="Castilla y León"/>
    <x v="1"/>
    <n v="39"/>
  </r>
  <r>
    <s v="Jayden Daewo"/>
    <x v="4"/>
    <x v="1"/>
    <x v="766"/>
    <s v="Madrid"/>
    <x v="1"/>
    <n v="80"/>
  </r>
  <r>
    <s v="Chloe Chrysler"/>
    <x v="0"/>
    <x v="0"/>
    <x v="436"/>
    <s v="Santander"/>
    <x v="1"/>
    <n v="22"/>
  </r>
  <r>
    <s v="Abigail Toyota"/>
    <x v="0"/>
    <x v="0"/>
    <x v="768"/>
    <s v="Barcelona"/>
    <x v="1"/>
    <n v="58"/>
  </r>
  <r>
    <s v="Michael Wolks"/>
    <x v="1"/>
    <x v="0"/>
    <x v="475"/>
    <s v="Barcelona"/>
    <x v="1"/>
    <n v="58"/>
  </r>
  <r>
    <s v="Emma Dodge"/>
    <x v="0"/>
    <x v="0"/>
    <x v="171"/>
    <s v="Bilbao"/>
    <x v="1"/>
    <n v="50"/>
  </r>
  <r>
    <s v="Jayden BMV"/>
    <x v="1"/>
    <x v="0"/>
    <x v="90"/>
    <s v="Castilla y León"/>
    <x v="1"/>
    <n v="59"/>
  </r>
  <r>
    <s v="Sophia Audi"/>
    <x v="3"/>
    <x v="1"/>
    <x v="76"/>
    <s v="Baleares"/>
    <x v="1"/>
    <n v="53"/>
  </r>
  <r>
    <s v="Alexander Nissan"/>
    <x v="0"/>
    <x v="0"/>
    <x v="773"/>
    <s v="Santander"/>
    <x v="1"/>
    <n v="22"/>
  </r>
  <r>
    <s v="Emily Lexus"/>
    <x v="3"/>
    <x v="0"/>
    <x v="28"/>
    <s v="Barcelona"/>
    <x v="1"/>
    <n v="63"/>
  </r>
  <r>
    <s v="Mason Jaguar"/>
    <x v="0"/>
    <x v="0"/>
    <x v="79"/>
    <s v="Bilbao"/>
    <x v="1"/>
    <n v="26"/>
  </r>
  <r>
    <s v="Emily Renault"/>
    <x v="4"/>
    <x v="1"/>
    <x v="92"/>
    <s v="Madrid"/>
    <x v="1"/>
    <n v="97"/>
  </r>
  <r>
    <s v="Emma Daewo"/>
    <x v="3"/>
    <x v="1"/>
    <x v="32"/>
    <s v="Baleares"/>
    <x v="1"/>
    <n v="64"/>
  </r>
  <r>
    <s v="Ava Dodge"/>
    <x v="3"/>
    <x v="0"/>
    <x v="108"/>
    <s v="Madrid"/>
    <x v="1"/>
    <n v="66"/>
  </r>
  <r>
    <s v="Ethan Daewo"/>
    <x v="0"/>
    <x v="1"/>
    <x v="163"/>
    <s v="Baleares"/>
    <x v="1"/>
    <n v="56"/>
  </r>
  <r>
    <s v="Emily Chrysler"/>
    <x v="1"/>
    <x v="1"/>
    <x v="159"/>
    <s v="Madrid"/>
    <x v="1"/>
    <n v="51"/>
  </r>
  <r>
    <s v="Abigail Ford"/>
    <x v="3"/>
    <x v="1"/>
    <x v="252"/>
    <s v="Madrid"/>
    <x v="1"/>
    <n v="42"/>
  </r>
  <r>
    <s v="Sophia Kia"/>
    <x v="0"/>
    <x v="0"/>
    <x v="755"/>
    <s v="Santander"/>
    <x v="1"/>
    <n v="43"/>
  </r>
  <r>
    <s v="Mia Range"/>
    <x v="1"/>
    <x v="0"/>
    <x v="307"/>
    <s v="Bilbao"/>
    <x v="1"/>
    <n v="57"/>
  </r>
  <r>
    <s v="Emma Ford"/>
    <x v="0"/>
    <x v="0"/>
    <x v="85"/>
    <s v="Valencia"/>
    <x v="1"/>
    <n v="41"/>
  </r>
  <r>
    <s v="Jacob Ford"/>
    <x v="0"/>
    <x v="0"/>
    <x v="250"/>
    <s v="Galicia"/>
    <x v="1"/>
    <n v="60"/>
  </r>
  <r>
    <s v="Isabella Honda"/>
    <x v="0"/>
    <x v="1"/>
    <x v="25"/>
    <s v="Santander"/>
    <x v="1"/>
    <n v="48"/>
  </r>
  <r>
    <s v="Daniel Lexus"/>
    <x v="0"/>
    <x v="0"/>
    <x v="787"/>
    <s v="Barcelona"/>
    <x v="1"/>
    <n v="32"/>
  </r>
  <r>
    <s v="Elizabeth Daewo"/>
    <x v="0"/>
    <x v="0"/>
    <x v="649"/>
    <s v="Galicia"/>
    <x v="1"/>
    <n v="39"/>
  </r>
  <r>
    <s v="Jacob Chrysler"/>
    <x v="3"/>
    <x v="0"/>
    <x v="380"/>
    <s v="Bilbao"/>
    <x v="1"/>
    <n v="47"/>
  </r>
  <r>
    <s v="Emma Kia"/>
    <x v="2"/>
    <x v="0"/>
    <x v="65"/>
    <s v="Santander"/>
    <x v="1"/>
    <n v="38"/>
  </r>
  <r>
    <s v="Alexander Jeep"/>
    <x v="4"/>
    <x v="0"/>
    <x v="101"/>
    <s v="Madrid"/>
    <x v="1"/>
    <n v="96"/>
  </r>
  <r>
    <s v="Michael Wolks"/>
    <x v="1"/>
    <x v="0"/>
    <x v="475"/>
    <s v="Barcelona"/>
    <x v="1"/>
    <n v="59"/>
  </r>
  <r>
    <s v="Sophia Suzuki"/>
    <x v="1"/>
    <x v="0"/>
    <x v="241"/>
    <s v="Andalucía"/>
    <x v="1"/>
    <n v="51"/>
  </r>
  <r>
    <s v="Ava Lotus"/>
    <x v="0"/>
    <x v="0"/>
    <x v="158"/>
    <s v="Castilla La Mancha"/>
    <x v="1"/>
    <n v="39"/>
  </r>
  <r>
    <s v="Jacob Wolks"/>
    <x v="0"/>
    <x v="0"/>
    <x v="575"/>
    <s v="Galicia"/>
    <x v="1"/>
    <n v="28"/>
  </r>
  <r>
    <s v="Olivia Ford"/>
    <x v="1"/>
    <x v="1"/>
    <x v="291"/>
    <s v="Andalucía"/>
    <x v="1"/>
    <n v="52"/>
  </r>
  <r>
    <s v="Aiden Ferrari"/>
    <x v="1"/>
    <x v="1"/>
    <x v="185"/>
    <s v="Castilla La Mancha"/>
    <x v="1"/>
    <n v="50"/>
  </r>
  <r>
    <s v="Jayden Kia"/>
    <x v="0"/>
    <x v="0"/>
    <x v="216"/>
    <s v="Barcelona"/>
    <x v="1"/>
    <n v="33"/>
  </r>
  <r>
    <s v="Chloe Toyota"/>
    <x v="0"/>
    <x v="1"/>
    <x v="3"/>
    <s v="Valencia"/>
    <x v="1"/>
    <n v="42"/>
  </r>
  <r>
    <s v="Olivia Kia"/>
    <x v="1"/>
    <x v="1"/>
    <x v="451"/>
    <s v="Barcelona"/>
    <x v="1"/>
    <n v="60"/>
  </r>
  <r>
    <s v="Aiden Renault"/>
    <x v="3"/>
    <x v="1"/>
    <x v="455"/>
    <s v="Castilla y León"/>
    <x v="1"/>
    <n v="41"/>
  </r>
  <r>
    <s v="Jacob Dodge"/>
    <x v="0"/>
    <x v="1"/>
    <x v="583"/>
    <s v="Santander"/>
    <x v="1"/>
    <n v="42"/>
  </r>
  <r>
    <s v="Jacob Hyundai"/>
    <x v="0"/>
    <x v="0"/>
    <x v="765"/>
    <s v="Castilla y León"/>
    <x v="1"/>
    <n v="27"/>
  </r>
  <r>
    <s v="Abigail Nissan"/>
    <x v="3"/>
    <x v="1"/>
    <x v="565"/>
    <s v="Baleares"/>
    <x v="1"/>
    <n v="51"/>
  </r>
  <r>
    <s v="Jacob Wolks"/>
    <x v="0"/>
    <x v="0"/>
    <x v="575"/>
    <s v="Galicia"/>
    <x v="1"/>
    <n v="31"/>
  </r>
  <r>
    <s v="Abigail Nissan"/>
    <x v="3"/>
    <x v="1"/>
    <x v="565"/>
    <s v="Baleares"/>
    <x v="1"/>
    <n v="59"/>
  </r>
  <r>
    <s v="Daniel Suzuki"/>
    <x v="0"/>
    <x v="0"/>
    <x v="233"/>
    <s v="Bilbao"/>
    <x v="1"/>
    <n v="36"/>
  </r>
  <r>
    <s v="Jacob Rolls"/>
    <x v="2"/>
    <x v="0"/>
    <x v="483"/>
    <s v="Madrid"/>
    <x v="1"/>
    <n v="9"/>
  </r>
  <r>
    <s v="Jayden Renault"/>
    <x v="0"/>
    <x v="0"/>
    <x v="226"/>
    <s v="Castilla y León"/>
    <x v="1"/>
    <n v="27"/>
  </r>
  <r>
    <s v="Madison Ford"/>
    <x v="3"/>
    <x v="0"/>
    <x v="573"/>
    <s v="Barcelona"/>
    <x v="1"/>
    <n v="55"/>
  </r>
  <r>
    <s v="Madison Honda"/>
    <x v="3"/>
    <x v="1"/>
    <x v="449"/>
    <s v="Andalucía"/>
    <x v="1"/>
    <n v="65"/>
  </r>
  <r>
    <s v="Alexander Chrysler"/>
    <x v="0"/>
    <x v="0"/>
    <x v="810"/>
    <s v="Valencia"/>
    <x v="1"/>
    <n v="29"/>
  </r>
  <r>
    <s v="Ava Seat"/>
    <x v="4"/>
    <x v="1"/>
    <x v="377"/>
    <s v="Barcelona"/>
    <x v="1"/>
    <n v="97"/>
  </r>
  <r>
    <s v="Alexander BMV"/>
    <x v="0"/>
    <x v="1"/>
    <x v="91"/>
    <s v="Barcelona"/>
    <x v="1"/>
    <n v="50"/>
  </r>
  <r>
    <s v="William Audi"/>
    <x v="0"/>
    <x v="1"/>
    <x v="449"/>
    <s v="Castilla y León"/>
    <x v="1"/>
    <n v="59"/>
  </r>
  <r>
    <s v="Isabella Kia"/>
    <x v="3"/>
    <x v="0"/>
    <x v="368"/>
    <s v="Valencia"/>
    <x v="1"/>
    <n v="69"/>
  </r>
  <r>
    <s v="Jayden Toyota"/>
    <x v="0"/>
    <x v="1"/>
    <x v="815"/>
    <s v="Barcelona"/>
    <x v="1"/>
    <n v="50"/>
  </r>
  <r>
    <s v="Madison Toyota"/>
    <x v="3"/>
    <x v="1"/>
    <x v="816"/>
    <s v="Asturias"/>
    <x v="1"/>
    <n v="69"/>
  </r>
  <r>
    <s v="Olivia Hyundai"/>
    <x v="0"/>
    <x v="1"/>
    <x v="51"/>
    <s v="Valencia"/>
    <x v="1"/>
    <n v="29"/>
  </r>
  <r>
    <s v="Daniel Dodge"/>
    <x v="0"/>
    <x v="0"/>
    <x v="113"/>
    <s v="Madrid"/>
    <x v="1"/>
    <n v="43"/>
  </r>
  <r>
    <s v="Mia Jeep"/>
    <x v="0"/>
    <x v="0"/>
    <x v="819"/>
    <s v="Bilbao"/>
    <x v="1"/>
    <n v="25"/>
  </r>
  <r>
    <s v="Mia Chrysler"/>
    <x v="2"/>
    <x v="0"/>
    <x v="741"/>
    <s v="Andalucía"/>
    <x v="1"/>
    <n v="19"/>
  </r>
  <r>
    <s v="Chloe Dodge"/>
    <x v="1"/>
    <x v="1"/>
    <x v="33"/>
    <s v="Castilla y León"/>
    <x v="1"/>
    <n v="59"/>
  </r>
  <r>
    <s v="Daniel Seat"/>
    <x v="0"/>
    <x v="1"/>
    <x v="415"/>
    <s v="Barcelona"/>
    <x v="1"/>
    <n v="37"/>
  </r>
  <r>
    <s v="Mia Suzuki"/>
    <x v="3"/>
    <x v="0"/>
    <x v="43"/>
    <s v="Baleares"/>
    <x v="1"/>
    <n v="45"/>
  </r>
  <r>
    <s v="Elizabeth Honda"/>
    <x v="0"/>
    <x v="0"/>
    <x v="1"/>
    <s v="Madrid"/>
    <x v="1"/>
    <n v="32"/>
  </r>
  <r>
    <s v="Mia Daewo"/>
    <x v="4"/>
    <x v="0"/>
    <x v="220"/>
    <s v="Madrid"/>
    <x v="1"/>
    <n v="97"/>
  </r>
  <r>
    <s v="Ethan Lexus"/>
    <x v="4"/>
    <x v="0"/>
    <x v="826"/>
    <s v="Madrid"/>
    <x v="1"/>
    <n v="84"/>
  </r>
  <r>
    <s v="Olivia Wolks"/>
    <x v="0"/>
    <x v="1"/>
    <x v="74"/>
    <s v="Baleares"/>
    <x v="1"/>
    <n v="40"/>
  </r>
  <r>
    <s v="Daniel Kia"/>
    <x v="1"/>
    <x v="1"/>
    <x v="80"/>
    <s v="Madrid"/>
    <x v="1"/>
    <n v="58"/>
  </r>
  <r>
    <s v="Jayden Jaguar"/>
    <x v="0"/>
    <x v="1"/>
    <x v="325"/>
    <s v="Barcelona"/>
    <x v="1"/>
    <n v="25"/>
  </r>
  <r>
    <s v="Emily Daewo"/>
    <x v="4"/>
    <x v="1"/>
    <x v="441"/>
    <s v="Madrid"/>
    <x v="1"/>
    <n v="87"/>
  </r>
  <r>
    <s v="Noah Rolls"/>
    <x v="3"/>
    <x v="1"/>
    <x v="102"/>
    <s v="Barcelona"/>
    <x v="1"/>
    <n v="42"/>
  </r>
  <r>
    <s v="Chloe Audi"/>
    <x v="2"/>
    <x v="1"/>
    <x v="832"/>
    <s v="Santander"/>
    <x v="1"/>
    <n v="90"/>
  </r>
  <r>
    <s v="Chloe Audi"/>
    <x v="2"/>
    <x v="1"/>
    <x v="832"/>
    <s v="Santander"/>
    <x v="1"/>
    <n v="50"/>
  </r>
  <r>
    <s v="Olivia Audi"/>
    <x v="3"/>
    <x v="0"/>
    <x v="287"/>
    <s v="Baleares"/>
    <x v="1"/>
    <n v="61"/>
  </r>
  <r>
    <s v="Madison Lotus"/>
    <x v="1"/>
    <x v="1"/>
    <x v="221"/>
    <s v="Santander"/>
    <x v="1"/>
    <n v="60"/>
  </r>
  <r>
    <s v="Olivia BMV"/>
    <x v="4"/>
    <x v="1"/>
    <x v="835"/>
    <s v="Andalucía"/>
    <x v="1"/>
    <n v="89"/>
  </r>
  <r>
    <s v="Mia Hyundai"/>
    <x v="1"/>
    <x v="1"/>
    <x v="54"/>
    <s v="Asturias"/>
    <x v="1"/>
    <n v="56"/>
  </r>
  <r>
    <s v="Emma Ford"/>
    <x v="0"/>
    <x v="0"/>
    <x v="85"/>
    <s v="Valencia"/>
    <x v="1"/>
    <n v="48"/>
  </r>
  <r>
    <s v="Ava Lotus"/>
    <x v="0"/>
    <x v="0"/>
    <x v="158"/>
    <s v="Castilla La Mancha"/>
    <x v="1"/>
    <n v="34"/>
  </r>
  <r>
    <s v="William Chrysler"/>
    <x v="0"/>
    <x v="1"/>
    <x v="83"/>
    <s v="Castilla La Mancha"/>
    <x v="1"/>
    <n v="38"/>
  </r>
  <r>
    <s v="Daniel Nissan"/>
    <x v="1"/>
    <x v="1"/>
    <x v="55"/>
    <s v="Barcelona"/>
    <x v="1"/>
    <n v="56"/>
  </r>
  <r>
    <s v="Mia Suzuki"/>
    <x v="3"/>
    <x v="0"/>
    <x v="43"/>
    <s v="Baleares"/>
    <x v="1"/>
    <n v="45"/>
  </r>
  <r>
    <s v="Aiden Kia"/>
    <x v="0"/>
    <x v="0"/>
    <x v="288"/>
    <s v="Asturias"/>
    <x v="1"/>
    <n v="24"/>
  </r>
  <r>
    <s v="Mia Range"/>
    <x v="1"/>
    <x v="0"/>
    <x v="307"/>
    <s v="Bilbao"/>
    <x v="1"/>
    <n v="58"/>
  </r>
  <r>
    <s v="Madison Lexus"/>
    <x v="3"/>
    <x v="0"/>
    <x v="844"/>
    <s v="Santander"/>
    <x v="1"/>
    <n v="42"/>
  </r>
  <r>
    <s v="Jayden Daewo"/>
    <x v="4"/>
    <x v="1"/>
    <x v="766"/>
    <s v="Madrid"/>
    <x v="1"/>
    <n v="99"/>
  </r>
  <r>
    <s v="Jayden Nissan"/>
    <x v="0"/>
    <x v="1"/>
    <x v="551"/>
    <s v="Andalucía"/>
    <x v="1"/>
    <n v="24"/>
  </r>
  <r>
    <s v="Daniel Honda"/>
    <x v="3"/>
    <x v="1"/>
    <x v="472"/>
    <s v="Madrid"/>
    <x v="1"/>
    <n v="44"/>
  </r>
  <r>
    <s v="Mia Dodge"/>
    <x v="1"/>
    <x v="1"/>
    <x v="166"/>
    <s v="Madrid"/>
    <x v="1"/>
    <n v="52"/>
  </r>
  <r>
    <s v="Ava BMV"/>
    <x v="0"/>
    <x v="1"/>
    <x v="384"/>
    <s v="Bilbao"/>
    <x v="1"/>
    <n v="55"/>
  </r>
  <r>
    <s v="Emma Renault"/>
    <x v="1"/>
    <x v="0"/>
    <x v="535"/>
    <s v="Valencia"/>
    <x v="1"/>
    <n v="57"/>
  </r>
  <r>
    <s v="Madison Dodge"/>
    <x v="1"/>
    <x v="0"/>
    <x v="851"/>
    <s v="Asturias"/>
    <x v="1"/>
    <n v="54"/>
  </r>
  <r>
    <s v="Michael Daewo"/>
    <x v="0"/>
    <x v="1"/>
    <x v="316"/>
    <s v="Valencia"/>
    <x v="1"/>
    <n v="48"/>
  </r>
  <r>
    <s v="Aiden Jaguar"/>
    <x v="0"/>
    <x v="0"/>
    <x v="42"/>
    <s v="Bilbao"/>
    <x v="1"/>
    <n v="28"/>
  </r>
  <r>
    <s v="Alexander Wolks"/>
    <x v="4"/>
    <x v="1"/>
    <x v="37"/>
    <s v="Barcelona"/>
    <x v="1"/>
    <n v="89"/>
  </r>
  <r>
    <s v="Chloe Renault"/>
    <x v="0"/>
    <x v="1"/>
    <x v="714"/>
    <s v="Andalucía"/>
    <x v="1"/>
    <n v="56"/>
  </r>
  <r>
    <s v="Liam Audi"/>
    <x v="2"/>
    <x v="1"/>
    <x v="205"/>
    <s v="Madrid"/>
    <x v="1"/>
    <n v="54"/>
  </r>
  <r>
    <s v="Jacob Toyota"/>
    <x v="0"/>
    <x v="1"/>
    <x v="134"/>
    <s v="Santander"/>
    <x v="1"/>
    <n v="57"/>
  </r>
  <r>
    <s v="Noah Ford"/>
    <x v="0"/>
    <x v="1"/>
    <x v="133"/>
    <s v="Baleares"/>
    <x v="1"/>
    <n v="44"/>
  </r>
  <r>
    <s v="Isabella Renault"/>
    <x v="4"/>
    <x v="0"/>
    <x v="471"/>
    <s v="Barcelona"/>
    <x v="1"/>
    <n v="94"/>
  </r>
  <r>
    <s v="Mason Jeep"/>
    <x v="1"/>
    <x v="0"/>
    <x v="414"/>
    <s v="Castilla y León"/>
    <x v="1"/>
    <n v="51"/>
  </r>
  <r>
    <s v="William BMV"/>
    <x v="0"/>
    <x v="1"/>
    <x v="298"/>
    <s v="Asturias"/>
    <x v="1"/>
    <n v="32"/>
  </r>
  <r>
    <s v="Elizabeth Lexus"/>
    <x v="1"/>
    <x v="1"/>
    <x v="862"/>
    <s v="Baleares"/>
    <x v="1"/>
    <n v="53"/>
  </r>
  <r>
    <s v="Jacob Jeep"/>
    <x v="0"/>
    <x v="0"/>
    <x v="57"/>
    <s v="Barcelona"/>
    <x v="1"/>
    <n v="46"/>
  </r>
  <r>
    <s v="Emily Nissan"/>
    <x v="0"/>
    <x v="0"/>
    <x v="864"/>
    <s v="Galicia"/>
    <x v="1"/>
    <n v="24"/>
  </r>
  <r>
    <s v="Liam Lotus"/>
    <x v="1"/>
    <x v="0"/>
    <x v="61"/>
    <s v="Santander"/>
    <x v="1"/>
    <n v="51"/>
  </r>
  <r>
    <s v="Liam Nissan"/>
    <x v="3"/>
    <x v="0"/>
    <x v="866"/>
    <s v="Madrid"/>
    <x v="1"/>
    <n v="57"/>
  </r>
  <r>
    <s v="Olivia Daewo"/>
    <x v="3"/>
    <x v="0"/>
    <x v="184"/>
    <s v="Barcelona"/>
    <x v="1"/>
    <n v="42"/>
  </r>
  <r>
    <s v="Elizabeth Range"/>
    <x v="4"/>
    <x v="1"/>
    <x v="77"/>
    <s v="Barcelona"/>
    <x v="1"/>
    <n v="97"/>
  </r>
  <r>
    <s v="Isabella Dodge"/>
    <x v="0"/>
    <x v="1"/>
    <x v="26"/>
    <s v="Baleares"/>
    <x v="1"/>
    <n v="34"/>
  </r>
  <r>
    <s v="Daniel Toyota"/>
    <x v="1"/>
    <x v="0"/>
    <x v="228"/>
    <s v="Madrid"/>
    <x v="1"/>
    <n v="57"/>
  </r>
  <r>
    <s v="Madison Suzuki"/>
    <x v="0"/>
    <x v="0"/>
    <x v="397"/>
    <s v="Baleares"/>
    <x v="1"/>
    <n v="27"/>
  </r>
  <r>
    <s v="Emily Lotus"/>
    <x v="1"/>
    <x v="1"/>
    <x v="274"/>
    <s v="Castilla La Mancha"/>
    <x v="1"/>
    <n v="53"/>
  </r>
  <r>
    <s v="Elizabeth Suzuki"/>
    <x v="1"/>
    <x v="1"/>
    <x v="413"/>
    <s v="Galicia"/>
    <x v="1"/>
    <n v="55"/>
  </r>
  <r>
    <s v="Aiden Toyota"/>
    <x v="0"/>
    <x v="1"/>
    <x v="36"/>
    <s v="Andalucía"/>
    <x v="1"/>
    <n v="45"/>
  </r>
  <r>
    <s v="Ethan Audi"/>
    <x v="3"/>
    <x v="1"/>
    <x v="647"/>
    <s v="Castilla La Mancha"/>
    <x v="1"/>
    <n v="68"/>
  </r>
  <r>
    <s v="Sophia Hyundai"/>
    <x v="0"/>
    <x v="1"/>
    <x v="876"/>
    <s v="Baleares"/>
    <x v="1"/>
    <n v="34"/>
  </r>
  <r>
    <s v="Isabella Rolls"/>
    <x v="1"/>
    <x v="0"/>
    <x v="877"/>
    <s v="Castilla y León"/>
    <x v="1"/>
    <n v="58"/>
  </r>
  <r>
    <s v="Olivia Wolks"/>
    <x v="0"/>
    <x v="1"/>
    <x v="74"/>
    <s v="Baleares"/>
    <x v="1"/>
    <n v="40"/>
  </r>
  <r>
    <s v="Olivia Dodge"/>
    <x v="4"/>
    <x v="0"/>
    <x v="209"/>
    <s v="Santander"/>
    <x v="1"/>
    <n v="94"/>
  </r>
  <r>
    <s v="Mason Dodge"/>
    <x v="0"/>
    <x v="1"/>
    <x v="207"/>
    <s v="Castilla La Mancha"/>
    <x v="1"/>
    <n v="27"/>
  </r>
  <r>
    <s v="Aiden Honda"/>
    <x v="4"/>
    <x v="1"/>
    <x v="115"/>
    <s v="Barcelona"/>
    <x v="1"/>
    <n v="87"/>
  </r>
  <r>
    <s v="Emma Toyota"/>
    <x v="2"/>
    <x v="0"/>
    <x v="273"/>
    <s v="Galicia"/>
    <x v="1"/>
    <n v="59"/>
  </r>
  <r>
    <s v="Noah Daewo"/>
    <x v="3"/>
    <x v="0"/>
    <x v="389"/>
    <s v="Valencia"/>
    <x v="1"/>
    <n v="70"/>
  </r>
  <r>
    <s v="Jacob Hyundai"/>
    <x v="0"/>
    <x v="0"/>
    <x v="765"/>
    <s v="Castilla y León"/>
    <x v="1"/>
    <n v="37"/>
  </r>
  <r>
    <s v="Noah Jaguar"/>
    <x v="1"/>
    <x v="1"/>
    <x v="150"/>
    <s v="Asturias"/>
    <x v="1"/>
    <n v="53"/>
  </r>
  <r>
    <s v="Aiden Honda"/>
    <x v="4"/>
    <x v="1"/>
    <x v="115"/>
    <s v="Barcelona"/>
    <x v="1"/>
    <n v="81"/>
  </r>
  <r>
    <s v="Liam Honda"/>
    <x v="3"/>
    <x v="1"/>
    <x v="224"/>
    <s v="Madrid"/>
    <x v="1"/>
    <n v="42"/>
  </r>
  <r>
    <s v="Sophia Seat"/>
    <x v="0"/>
    <x v="0"/>
    <x v="6"/>
    <s v="Andalucía"/>
    <x v="1"/>
    <n v="50"/>
  </r>
  <r>
    <s v="Abigail Chrysler"/>
    <x v="3"/>
    <x v="1"/>
    <x v="482"/>
    <s v="Madrid"/>
    <x v="1"/>
    <n v="46"/>
  </r>
  <r>
    <s v="William Honda"/>
    <x v="0"/>
    <x v="0"/>
    <x v="890"/>
    <s v="Valencia"/>
    <x v="1"/>
    <n v="24"/>
  </r>
  <r>
    <s v="Alexander Nissan"/>
    <x v="0"/>
    <x v="0"/>
    <x v="773"/>
    <s v="Santander"/>
    <x v="1"/>
    <n v="23"/>
  </r>
  <r>
    <s v="Mason Kia"/>
    <x v="0"/>
    <x v="0"/>
    <x v="30"/>
    <s v="Galicia"/>
    <x v="1"/>
    <n v="28"/>
  </r>
  <r>
    <s v="Noah Ford"/>
    <x v="0"/>
    <x v="1"/>
    <x v="133"/>
    <s v="Baleares"/>
    <x v="1"/>
    <n v="47"/>
  </r>
  <r>
    <s v="Daniel Lexus"/>
    <x v="0"/>
    <x v="0"/>
    <x v="787"/>
    <s v="Barcelona"/>
    <x v="1"/>
    <n v="24"/>
  </r>
  <r>
    <s v="Madison Range"/>
    <x v="0"/>
    <x v="0"/>
    <x v="121"/>
    <s v="Madrid"/>
    <x v="1"/>
    <n v="24"/>
  </r>
  <r>
    <s v="Elizabeth Lexus"/>
    <x v="1"/>
    <x v="1"/>
    <x v="862"/>
    <s v="Baleares"/>
    <x v="1"/>
    <n v="53"/>
  </r>
  <r>
    <s v="Michael Honda"/>
    <x v="4"/>
    <x v="1"/>
    <x v="356"/>
    <s v="Andalucía"/>
    <x v="1"/>
    <n v="82"/>
  </r>
  <r>
    <s v="Jacob Audi"/>
    <x v="3"/>
    <x v="0"/>
    <x v="898"/>
    <s v="Andalucía"/>
    <x v="1"/>
    <n v="47"/>
  </r>
  <r>
    <s v="Liam BMV"/>
    <x v="0"/>
    <x v="1"/>
    <x v="16"/>
    <s v="Barcelona"/>
    <x v="1"/>
    <n v="60"/>
  </r>
  <r>
    <s v="Ethan Honda"/>
    <x v="0"/>
    <x v="1"/>
    <x v="528"/>
    <s v="Andalucía"/>
    <x v="1"/>
    <n v="44"/>
  </r>
  <r>
    <s v="Mason BMV"/>
    <x v="3"/>
    <x v="1"/>
    <x v="186"/>
    <s v="Castilla La Mancha"/>
    <x v="1"/>
    <n v="66"/>
  </r>
  <r>
    <s v="Emma Audi"/>
    <x v="2"/>
    <x v="1"/>
    <x v="499"/>
    <s v="Madrid"/>
    <x v="1"/>
    <n v="57"/>
  </r>
  <r>
    <s v="Elizabeth Kia"/>
    <x v="1"/>
    <x v="0"/>
    <x v="29"/>
    <s v="Asturias"/>
    <x v="1"/>
    <n v="50"/>
  </r>
  <r>
    <s v="Ethan Lexus"/>
    <x v="4"/>
    <x v="0"/>
    <x v="826"/>
    <s v="Madrid"/>
    <x v="1"/>
    <n v="94"/>
  </r>
  <r>
    <s v="Ava Toyota"/>
    <x v="0"/>
    <x v="0"/>
    <x v="56"/>
    <s v="Santander"/>
    <x v="1"/>
    <n v="42"/>
  </r>
  <r>
    <s v="Emily Dodge"/>
    <x v="2"/>
    <x v="1"/>
    <x v="353"/>
    <s v="Barcelona"/>
    <x v="1"/>
    <n v="16"/>
  </r>
  <r>
    <s v="Elizabeth Renault"/>
    <x v="0"/>
    <x v="1"/>
    <x v="335"/>
    <s v="Galicia"/>
    <x v="1"/>
    <n v="25"/>
  </r>
  <r>
    <s v="Jacob Ferrari"/>
    <x v="0"/>
    <x v="1"/>
    <x v="630"/>
    <s v="Barcelona"/>
    <x v="1"/>
    <n v="53"/>
  </r>
  <r>
    <s v="Noah Suzuki"/>
    <x v="0"/>
    <x v="1"/>
    <x v="47"/>
    <s v="Galicia"/>
    <x v="1"/>
    <n v="35"/>
  </r>
  <r>
    <s v="Chloe Honda"/>
    <x v="0"/>
    <x v="0"/>
    <x v="375"/>
    <s v="Barcelona"/>
    <x v="1"/>
    <n v="22"/>
  </r>
  <r>
    <s v="Elizabeth Chrysler"/>
    <x v="1"/>
    <x v="0"/>
    <x v="718"/>
    <s v="Madrid"/>
    <x v="1"/>
    <n v="57"/>
  </r>
  <r>
    <s v="Mason Seat"/>
    <x v="3"/>
    <x v="0"/>
    <x v="34"/>
    <s v="Madrid"/>
    <x v="1"/>
    <n v="60"/>
  </r>
  <r>
    <s v="Emily Lotus"/>
    <x v="1"/>
    <x v="1"/>
    <x v="274"/>
    <s v="Castilla La Mancha"/>
    <x v="1"/>
    <n v="52"/>
  </r>
  <r>
    <s v="Mia Audi"/>
    <x v="0"/>
    <x v="0"/>
    <x v="914"/>
    <s v="Andalucía"/>
    <x v="1"/>
    <n v="30"/>
  </r>
  <r>
    <s v="Mason Ferrari"/>
    <x v="4"/>
    <x v="0"/>
    <x v="915"/>
    <s v="Barcelona"/>
    <x v="1"/>
    <n v="100"/>
  </r>
  <r>
    <s v="Olivia Toyota"/>
    <x v="2"/>
    <x v="0"/>
    <x v="606"/>
    <s v="Madrid"/>
    <x v="1"/>
    <n v="51"/>
  </r>
  <r>
    <s v="Ava Audi"/>
    <x v="0"/>
    <x v="0"/>
    <x v="196"/>
    <s v="Baleares"/>
    <x v="1"/>
    <n v="45"/>
  </r>
  <r>
    <s v="Daniel Ferrari"/>
    <x v="2"/>
    <x v="1"/>
    <x v="260"/>
    <s v="Castilla La Mancha"/>
    <x v="1"/>
    <n v="16"/>
  </r>
  <r>
    <s v="Elizabeth Lotus"/>
    <x v="1"/>
    <x v="1"/>
    <x v="88"/>
    <s v="Barcelona"/>
    <x v="1"/>
    <n v="50"/>
  </r>
  <r>
    <s v="Emily Audi"/>
    <x v="1"/>
    <x v="1"/>
    <x v="100"/>
    <s v="Barcelona"/>
    <x v="1"/>
    <n v="59"/>
  </r>
  <r>
    <s v="Alexander Rolls"/>
    <x v="0"/>
    <x v="0"/>
    <x v="46"/>
    <s v="Andalucía"/>
    <x v="1"/>
    <n v="24"/>
  </r>
  <r>
    <s v="Abigail Honda"/>
    <x v="0"/>
    <x v="0"/>
    <x v="753"/>
    <s v="Madrid"/>
    <x v="1"/>
    <n v="25"/>
  </r>
  <r>
    <s v="Olivia Rolls"/>
    <x v="4"/>
    <x v="0"/>
    <x v="923"/>
    <s v="Castilla La Mancha"/>
    <x v="1"/>
    <n v="87"/>
  </r>
  <r>
    <s v="Madison Audi"/>
    <x v="1"/>
    <x v="1"/>
    <x v="924"/>
    <s v="Madrid"/>
    <x v="1"/>
    <n v="50"/>
  </r>
  <r>
    <s v="William Honda"/>
    <x v="0"/>
    <x v="0"/>
    <x v="890"/>
    <s v="Valencia"/>
    <x v="1"/>
    <n v="22"/>
  </r>
  <r>
    <s v="Olivia Hyundai"/>
    <x v="0"/>
    <x v="1"/>
    <x v="51"/>
    <s v="Valencia"/>
    <x v="1"/>
    <n v="31"/>
  </r>
  <r>
    <s v="William Daewo"/>
    <x v="1"/>
    <x v="0"/>
    <x v="13"/>
    <s v="Asturias"/>
    <x v="1"/>
    <n v="52"/>
  </r>
  <r>
    <s v="Olivia Suzuki"/>
    <x v="1"/>
    <x v="0"/>
    <x v="520"/>
    <s v="Madrid"/>
    <x v="1"/>
    <n v="56"/>
  </r>
  <r>
    <s v="Noah Lotus"/>
    <x v="3"/>
    <x v="1"/>
    <x v="314"/>
    <s v="Castilla y León"/>
    <x v="1"/>
    <n v="55"/>
  </r>
  <r>
    <s v="Madison Hyundai"/>
    <x v="1"/>
    <x v="1"/>
    <x v="104"/>
    <s v="Barcelona"/>
    <x v="1"/>
    <n v="56"/>
  </r>
  <r>
    <s v="Jacob Nissan"/>
    <x v="1"/>
    <x v="1"/>
    <x v="331"/>
    <s v="Madrid"/>
    <x v="1"/>
    <n v="57"/>
  </r>
  <r>
    <s v="Chloe Ford"/>
    <x v="3"/>
    <x v="0"/>
    <x v="932"/>
    <s v="Valencia"/>
    <x v="1"/>
    <n v="59"/>
  </r>
  <r>
    <s v="Abigail Honda"/>
    <x v="0"/>
    <x v="0"/>
    <x v="753"/>
    <s v="Madrid"/>
    <x v="1"/>
    <n v="20"/>
  </r>
  <r>
    <s v="Emma Lexus"/>
    <x v="3"/>
    <x v="1"/>
    <x v="95"/>
    <s v="Barcelona"/>
    <x v="1"/>
    <n v="65"/>
  </r>
  <r>
    <s v="Emily BMV"/>
    <x v="0"/>
    <x v="1"/>
    <x v="71"/>
    <s v="Galicia"/>
    <x v="1"/>
    <n v="44"/>
  </r>
  <r>
    <s v="William Ferrari"/>
    <x v="0"/>
    <x v="1"/>
    <x v="936"/>
    <s v="Galicia"/>
    <x v="1"/>
    <n v="52"/>
  </r>
  <r>
    <s v="Liam Lexus"/>
    <x v="0"/>
    <x v="1"/>
    <x v="269"/>
    <s v="Baleares"/>
    <x v="1"/>
    <n v="37"/>
  </r>
  <r>
    <s v="Abigail Dodge"/>
    <x v="1"/>
    <x v="0"/>
    <x v="251"/>
    <s v="Asturias"/>
    <x v="1"/>
    <n v="55"/>
  </r>
  <r>
    <s v="Abigail Kia"/>
    <x v="0"/>
    <x v="0"/>
    <x v="103"/>
    <s v="Baleares"/>
    <x v="1"/>
    <n v="27"/>
  </r>
  <r>
    <s v="Daniel Jaguar"/>
    <x v="0"/>
    <x v="0"/>
    <x v="938"/>
    <s v="Valencia"/>
    <x v="1"/>
    <n v="43"/>
  </r>
  <r>
    <s v="Noah Toyota"/>
    <x v="3"/>
    <x v="0"/>
    <x v="443"/>
    <s v="Bilbao"/>
    <x v="1"/>
    <n v="65"/>
  </r>
  <r>
    <s v="Madison Suzuki"/>
    <x v="0"/>
    <x v="0"/>
    <x v="397"/>
    <s v="Baleares"/>
    <x v="1"/>
    <n v="49"/>
  </r>
  <r>
    <s v="Emma Chrysler"/>
    <x v="3"/>
    <x v="0"/>
    <x v="227"/>
    <s v="Asturias"/>
    <x v="1"/>
    <n v="52"/>
  </r>
  <r>
    <s v="Mia Hyundai"/>
    <x v="1"/>
    <x v="1"/>
    <x v="54"/>
    <s v="Asturias"/>
    <x v="1"/>
    <n v="60"/>
  </r>
  <r>
    <s v="Abigail Renault"/>
    <x v="4"/>
    <x v="0"/>
    <x v="211"/>
    <s v="Barcelona"/>
    <x v="1"/>
    <n v="72"/>
  </r>
  <r>
    <s v="Liam Range"/>
    <x v="0"/>
    <x v="1"/>
    <x v="336"/>
    <s v="Asturias"/>
    <x v="1"/>
    <n v="44"/>
  </r>
  <r>
    <s v="Sophia Daewo"/>
    <x v="1"/>
    <x v="1"/>
    <x v="944"/>
    <s v="Castilla y León"/>
    <x v="1"/>
    <n v="52"/>
  </r>
  <r>
    <s v="Mia Dodge"/>
    <x v="1"/>
    <x v="1"/>
    <x v="166"/>
    <s v="Madrid"/>
    <x v="1"/>
    <n v="59"/>
  </r>
  <r>
    <s v="Emma Lotus"/>
    <x v="2"/>
    <x v="1"/>
    <x v="9"/>
    <s v="Baleares"/>
    <x v="1"/>
    <n v="21"/>
  </r>
  <r>
    <s v="Mason Ferrari"/>
    <x v="4"/>
    <x v="0"/>
    <x v="915"/>
    <s v="Barcelona"/>
    <x v="1"/>
    <n v="75"/>
  </r>
  <r>
    <s v="Michael Kia"/>
    <x v="1"/>
    <x v="1"/>
    <x v="581"/>
    <s v="Barcelona"/>
    <x v="1"/>
    <n v="57"/>
  </r>
  <r>
    <s v="Aiden Lexus"/>
    <x v="1"/>
    <x v="1"/>
    <x v="297"/>
    <s v="Castilla La Mancha"/>
    <x v="1"/>
    <n v="51"/>
  </r>
  <r>
    <s v="William Toyota"/>
    <x v="3"/>
    <x v="1"/>
    <x v="950"/>
    <s v="Barcelona"/>
    <x v="1"/>
    <n v="54"/>
  </r>
  <r>
    <s v="Michael Nissan"/>
    <x v="2"/>
    <x v="1"/>
    <x v="214"/>
    <s v="Barcelona"/>
    <x v="1"/>
    <n v="39"/>
  </r>
  <r>
    <s v="Jacob Range"/>
    <x v="1"/>
    <x v="0"/>
    <x v="548"/>
    <s v="Galicia"/>
    <x v="1"/>
    <n v="50"/>
  </r>
  <r>
    <s v="Daniel Dodge"/>
    <x v="0"/>
    <x v="0"/>
    <x v="113"/>
    <s v="Madrid"/>
    <x v="1"/>
    <n v="55"/>
  </r>
  <r>
    <s v="Olivia Chrysler"/>
    <x v="4"/>
    <x v="1"/>
    <x v="668"/>
    <s v="Madrid"/>
    <x v="1"/>
    <n v="98"/>
  </r>
  <r>
    <s v="Alexander Audi"/>
    <x v="0"/>
    <x v="1"/>
    <x v="215"/>
    <s v="Bilbao"/>
    <x v="1"/>
    <n v="43"/>
  </r>
  <r>
    <s v="Jayden Nissan"/>
    <x v="0"/>
    <x v="1"/>
    <x v="551"/>
    <s v="Andalucía"/>
    <x v="1"/>
    <n v="20"/>
  </r>
  <r>
    <s v="Emily Seat"/>
    <x v="0"/>
    <x v="1"/>
    <x v="81"/>
    <s v="Andalucía"/>
    <x v="1"/>
    <n v="41"/>
  </r>
  <r>
    <s v="Aiden Jaguar"/>
    <x v="0"/>
    <x v="0"/>
    <x v="42"/>
    <s v="Bilbao"/>
    <x v="1"/>
    <n v="59"/>
  </r>
  <r>
    <s v="Isabella Audi"/>
    <x v="0"/>
    <x v="0"/>
    <x v="8"/>
    <s v="Valencia"/>
    <x v="1"/>
    <n v="51"/>
  </r>
  <r>
    <s v="Jayden Rolls"/>
    <x v="0"/>
    <x v="0"/>
    <x v="328"/>
    <s v="Bilbao"/>
    <x v="1"/>
    <n v="46"/>
  </r>
  <r>
    <s v="Mason Hyundai"/>
    <x v="0"/>
    <x v="1"/>
    <x v="62"/>
    <s v="Madrid"/>
    <x v="1"/>
    <n v="20"/>
  </r>
  <r>
    <s v="Abigail Chrysler"/>
    <x v="3"/>
    <x v="1"/>
    <x v="482"/>
    <s v="Madrid"/>
    <x v="1"/>
    <n v="41"/>
  </r>
  <r>
    <s v="Alexander Hyundai"/>
    <x v="0"/>
    <x v="0"/>
    <x v="189"/>
    <s v="Galicia"/>
    <x v="1"/>
    <n v="25"/>
  </r>
  <r>
    <s v="Abigail Renault"/>
    <x v="4"/>
    <x v="0"/>
    <x v="211"/>
    <s v="Barcelona"/>
    <x v="1"/>
    <n v="80"/>
  </r>
  <r>
    <s v="Elizabeth Jaguar"/>
    <x v="1"/>
    <x v="0"/>
    <x v="21"/>
    <s v="Galicia"/>
    <x v="1"/>
    <n v="58"/>
  </r>
  <r>
    <s v="Isabella Seat"/>
    <x v="1"/>
    <x v="0"/>
    <x v="179"/>
    <s v="Asturias"/>
    <x v="1"/>
    <n v="51"/>
  </r>
  <r>
    <s v="Mia Honda"/>
    <x v="1"/>
    <x v="1"/>
    <x v="365"/>
    <s v="Andalucía"/>
    <x v="1"/>
    <n v="57"/>
  </r>
  <r>
    <s v="Liam Renault"/>
    <x v="0"/>
    <x v="0"/>
    <x v="139"/>
    <s v="Andalucía"/>
    <x v="1"/>
    <n v="58"/>
  </r>
  <r>
    <s v="Sophia Daewo"/>
    <x v="1"/>
    <x v="1"/>
    <x v="944"/>
    <s v="Castilla y León"/>
    <x v="1"/>
    <n v="54"/>
  </r>
  <r>
    <s v="Madison Nissan"/>
    <x v="4"/>
    <x v="1"/>
    <x v="45"/>
    <s v="Barcelona"/>
    <x v="1"/>
    <n v="83"/>
  </r>
  <r>
    <s v="Emily Honda"/>
    <x v="0"/>
    <x v="1"/>
    <x v="351"/>
    <s v="Galicia"/>
    <x v="1"/>
    <n v="23"/>
  </r>
  <r>
    <s v="Isabella Ford"/>
    <x v="0"/>
    <x v="0"/>
    <x v="124"/>
    <s v="Baleares"/>
    <x v="1"/>
    <n v="60"/>
  </r>
  <r>
    <s v="Emily Honda"/>
    <x v="0"/>
    <x v="1"/>
    <x v="351"/>
    <s v="Galicia"/>
    <x v="1"/>
    <n v="56"/>
  </r>
  <r>
    <s v="Sophia Renault"/>
    <x v="1"/>
    <x v="0"/>
    <x v="190"/>
    <s v="Asturias"/>
    <x v="1"/>
    <n v="60"/>
  </r>
  <r>
    <s v="Ava Ferrari"/>
    <x v="0"/>
    <x v="0"/>
    <x v="374"/>
    <s v="Valencia"/>
    <x v="1"/>
    <n v="40"/>
  </r>
  <r>
    <s v="Jayden Jeep"/>
    <x v="0"/>
    <x v="1"/>
    <x v="976"/>
    <s v="Barcelona"/>
    <x v="1"/>
    <n v="59"/>
  </r>
  <r>
    <s v="Abigail Rolls"/>
    <x v="3"/>
    <x v="0"/>
    <x v="73"/>
    <s v="Castilla y León"/>
    <x v="1"/>
    <n v="63"/>
  </r>
  <r>
    <s v="Olivia Dodge"/>
    <x v="4"/>
    <x v="0"/>
    <x v="209"/>
    <s v="Santander"/>
    <x v="1"/>
    <n v="94"/>
  </r>
  <r>
    <s v="Sophia Rolls"/>
    <x v="0"/>
    <x v="0"/>
    <x v="152"/>
    <s v="Valencia"/>
    <x v="1"/>
    <n v="49"/>
  </r>
  <r>
    <s v="Olivia Honda"/>
    <x v="0"/>
    <x v="0"/>
    <x v="980"/>
    <s v="Madrid"/>
    <x v="1"/>
    <n v="36"/>
  </r>
  <r>
    <s v="Emily Honda"/>
    <x v="0"/>
    <x v="1"/>
    <x v="351"/>
    <s v="Galicia"/>
    <x v="1"/>
    <n v="48"/>
  </r>
  <r>
    <s v="Aiden Nissan"/>
    <x v="4"/>
    <x v="0"/>
    <x v="982"/>
    <s v="Castilla La Mancha"/>
    <x v="1"/>
    <n v="89"/>
  </r>
  <r>
    <s v="Madison Dodge"/>
    <x v="1"/>
    <x v="0"/>
    <x v="851"/>
    <s v="Asturias"/>
    <x v="1"/>
    <n v="60"/>
  </r>
  <r>
    <s v="Madison Nissan"/>
    <x v="4"/>
    <x v="1"/>
    <x v="45"/>
    <s v="Barcelona"/>
    <x v="1"/>
    <n v="78"/>
  </r>
  <r>
    <s v="Ethan Daewo"/>
    <x v="0"/>
    <x v="1"/>
    <x v="163"/>
    <s v="Baleares"/>
    <x v="1"/>
    <n v="58"/>
  </r>
  <r>
    <s v="Sophia Ford"/>
    <x v="0"/>
    <x v="0"/>
    <x v="743"/>
    <s v="Asturias"/>
    <x v="1"/>
    <n v="39"/>
  </r>
  <r>
    <s v="Jayden Seat"/>
    <x v="0"/>
    <x v="0"/>
    <x v="433"/>
    <s v="Barcelona"/>
    <x v="1"/>
    <n v="20"/>
  </r>
  <r>
    <s v="Mia Jeep"/>
    <x v="0"/>
    <x v="0"/>
    <x v="819"/>
    <s v="Bilbao"/>
    <x v="1"/>
    <n v="58"/>
  </r>
  <r>
    <s v="Madison Dodge"/>
    <x v="1"/>
    <x v="0"/>
    <x v="851"/>
    <s v="Asturias"/>
    <x v="1"/>
    <n v="58"/>
  </r>
  <r>
    <s v="Elizabeth Wolks"/>
    <x v="0"/>
    <x v="1"/>
    <x v="2"/>
    <s v="Galicia"/>
    <x v="1"/>
    <n v="46"/>
  </r>
  <r>
    <s v="Daniel Toyota"/>
    <x v="1"/>
    <x v="0"/>
    <x v="228"/>
    <s v="Madrid"/>
    <x v="1"/>
    <n v="56"/>
  </r>
  <r>
    <s v="Madison Toyota"/>
    <x v="3"/>
    <x v="1"/>
    <x v="816"/>
    <s v="Asturias"/>
    <x v="1"/>
    <n v="43"/>
  </r>
  <r>
    <s v="William Toyota"/>
    <x v="3"/>
    <x v="1"/>
    <x v="950"/>
    <s v="Barcelona"/>
    <x v="1"/>
    <n v="70"/>
  </r>
  <r>
    <s v="Chloe Jaguar"/>
    <x v="2"/>
    <x v="1"/>
    <x v="138"/>
    <s v="Bilbao"/>
    <x v="1"/>
    <n v="7"/>
  </r>
  <r>
    <s v="Abigail Lexus"/>
    <x v="4"/>
    <x v="1"/>
    <x v="995"/>
    <s v="Baleares"/>
    <x v="1"/>
    <n v="81"/>
  </r>
  <r>
    <s v="William Rolls"/>
    <x v="0"/>
    <x v="1"/>
    <x v="225"/>
    <s v="Madrid"/>
    <x v="1"/>
    <n v="26"/>
  </r>
  <r>
    <s v="Liam Lexus"/>
    <x v="0"/>
    <x v="1"/>
    <x v="269"/>
    <s v="Baleares"/>
    <x v="1"/>
    <n v="53"/>
  </r>
  <r>
    <s v="Mia Ford"/>
    <x v="4"/>
    <x v="1"/>
    <x v="127"/>
    <s v="Santander"/>
    <x v="1"/>
    <n v="71"/>
  </r>
  <r>
    <s v="Jayden Ferrari"/>
    <x v="1"/>
    <x v="0"/>
    <x v="519"/>
    <s v="Madrid"/>
    <x v="1"/>
    <n v="50"/>
  </r>
  <r>
    <s v="Liam Daewo"/>
    <x v="4"/>
    <x v="1"/>
    <x v="674"/>
    <s v="Madrid"/>
    <x v="1"/>
    <n v="97"/>
  </r>
  <r>
    <s v="Jacob Dodge"/>
    <x v="0"/>
    <x v="1"/>
    <x v="583"/>
    <s v="Santander"/>
    <x v="1"/>
    <n v="37"/>
  </r>
  <r>
    <s v="Emma Wolks"/>
    <x v="3"/>
    <x v="1"/>
    <x v="1001"/>
    <s v="Barcelona"/>
    <x v="1"/>
    <n v="58"/>
  </r>
  <r>
    <s v="Elizabeth Wolks"/>
    <x v="0"/>
    <x v="1"/>
    <x v="2"/>
    <s v="Galicia"/>
    <x v="1"/>
    <n v="41"/>
  </r>
  <r>
    <s v="Madison Nissan"/>
    <x v="4"/>
    <x v="1"/>
    <x v="45"/>
    <s v="Barcelona"/>
    <x v="1"/>
    <n v="84"/>
  </r>
  <r>
    <s v="Emma BMV"/>
    <x v="3"/>
    <x v="1"/>
    <x v="198"/>
    <s v="Galicia"/>
    <x v="1"/>
    <n v="65"/>
  </r>
  <r>
    <s v="Alexander Chrysler"/>
    <x v="0"/>
    <x v="0"/>
    <x v="810"/>
    <s v="Valencia"/>
    <x v="1"/>
    <n v="57"/>
  </r>
  <r>
    <s v="Emily Ford"/>
    <x v="0"/>
    <x v="1"/>
    <x v="533"/>
    <s v="Santander"/>
    <x v="1"/>
    <n v="29"/>
  </r>
  <r>
    <s v="Jacob Rolls"/>
    <x v="2"/>
    <x v="0"/>
    <x v="483"/>
    <s v="Madrid"/>
    <x v="1"/>
    <n v="10"/>
  </r>
  <r>
    <s v="Ava Jaguar"/>
    <x v="0"/>
    <x v="1"/>
    <x v="117"/>
    <s v="Madrid"/>
    <x v="1"/>
    <n v="26"/>
  </r>
  <r>
    <s v="Michael Nissan"/>
    <x v="2"/>
    <x v="1"/>
    <x v="214"/>
    <s v="Barcelona"/>
    <x v="1"/>
    <n v="84"/>
  </r>
  <r>
    <s v="Olivia Dodge"/>
    <x v="4"/>
    <x v="0"/>
    <x v="209"/>
    <s v="Santander"/>
    <x v="1"/>
    <n v="74"/>
  </r>
  <r>
    <s v="William Chrysler"/>
    <x v="0"/>
    <x v="1"/>
    <x v="83"/>
    <s v="Castilla La Mancha"/>
    <x v="1"/>
    <n v="31"/>
  </r>
  <r>
    <s v="Jacob Dodge"/>
    <x v="0"/>
    <x v="1"/>
    <x v="583"/>
    <s v="Santander"/>
    <x v="1"/>
    <n v="43"/>
  </r>
  <r>
    <s v="Mason Range"/>
    <x v="3"/>
    <x v="0"/>
    <x v="1013"/>
    <s v="Andalucía"/>
    <x v="1"/>
    <n v="41"/>
  </r>
  <r>
    <s v="Elizabeth Daewo"/>
    <x v="0"/>
    <x v="0"/>
    <x v="649"/>
    <s v="Galicia"/>
    <x v="1"/>
    <n v="56"/>
  </r>
  <r>
    <s v="Jacob Wolks"/>
    <x v="0"/>
    <x v="0"/>
    <x v="575"/>
    <s v="Galicia"/>
    <x v="1"/>
    <n v="46"/>
  </r>
  <r>
    <s v="Daniel Lexus"/>
    <x v="0"/>
    <x v="0"/>
    <x v="787"/>
    <s v="Barcelona"/>
    <x v="1"/>
    <n v="40"/>
  </r>
  <r>
    <s v="Sophia Jaguar"/>
    <x v="2"/>
    <x v="0"/>
    <x v="1017"/>
    <s v="Barcelona"/>
    <x v="1"/>
    <n v="27"/>
  </r>
  <r>
    <s v="Ava Suzuki"/>
    <x v="1"/>
    <x v="1"/>
    <x v="318"/>
    <s v="Barcelona"/>
    <x v="1"/>
    <n v="56"/>
  </r>
  <r>
    <s v="Mason Hyundai"/>
    <x v="0"/>
    <x v="1"/>
    <x v="62"/>
    <s v="Madrid"/>
    <x v="1"/>
    <n v="29"/>
  </r>
  <r>
    <s v="Isabella Lotus"/>
    <x v="0"/>
    <x v="1"/>
    <x v="239"/>
    <s v="Bilbao"/>
    <x v="1"/>
    <n v="30"/>
  </r>
  <r>
    <s v="Ava Toyota"/>
    <x v="0"/>
    <x v="0"/>
    <x v="56"/>
    <s v="Santander"/>
    <x v="1"/>
    <n v="54"/>
  </r>
  <r>
    <s v="Elizabeth Jaguar"/>
    <x v="1"/>
    <x v="0"/>
    <x v="21"/>
    <s v="Galicia"/>
    <x v="1"/>
    <n v="59"/>
  </r>
  <r>
    <s v="Jayden Seat"/>
    <x v="0"/>
    <x v="0"/>
    <x v="433"/>
    <s v="Barcelona"/>
    <x v="1"/>
    <n v="29"/>
  </r>
  <r>
    <s v="Elizabeth Seat"/>
    <x v="3"/>
    <x v="1"/>
    <x v="244"/>
    <s v="Bilbao"/>
    <x v="1"/>
    <n v="46"/>
  </r>
  <r>
    <s v="Sophia Audi"/>
    <x v="3"/>
    <x v="1"/>
    <x v="76"/>
    <s v="Baleares"/>
    <x v="1"/>
    <n v="62"/>
  </r>
  <r>
    <s v="Abigail Ferrari"/>
    <x v="0"/>
    <x v="1"/>
    <x v="1026"/>
    <s v="Valencia"/>
    <x v="1"/>
    <n v="27"/>
  </r>
  <r>
    <s v="Mason Lexus"/>
    <x v="0"/>
    <x v="0"/>
    <x v="425"/>
    <s v="Asturias"/>
    <x v="1"/>
    <n v="22"/>
  </r>
  <r>
    <s v="Mia Renault"/>
    <x v="0"/>
    <x v="0"/>
    <x v="517"/>
    <s v="Madrid"/>
    <x v="1"/>
    <n v="43"/>
  </r>
  <r>
    <s v="Noah Rolls"/>
    <x v="3"/>
    <x v="1"/>
    <x v="102"/>
    <s v="Barcelona"/>
    <x v="1"/>
    <n v="65"/>
  </r>
  <r>
    <s v="Madison Toyota"/>
    <x v="3"/>
    <x v="1"/>
    <x v="816"/>
    <s v="Asturias"/>
    <x v="1"/>
    <n v="41"/>
  </r>
  <r>
    <s v="Ava Seat"/>
    <x v="4"/>
    <x v="1"/>
    <x v="377"/>
    <s v="Barcelona"/>
    <x v="1"/>
    <n v="78"/>
  </r>
  <r>
    <s v="Liam Suzuki"/>
    <x v="0"/>
    <x v="0"/>
    <x v="63"/>
    <s v="Castilla y León"/>
    <x v="1"/>
    <n v="34"/>
  </r>
  <r>
    <s v="Abigail Wolks"/>
    <x v="4"/>
    <x v="0"/>
    <x v="1033"/>
    <s v="Barcelona"/>
    <x v="1"/>
    <n v="96"/>
  </r>
  <r>
    <s v="Olivia Ford"/>
    <x v="1"/>
    <x v="1"/>
    <x v="291"/>
    <s v="Andalucía"/>
    <x v="1"/>
    <n v="55"/>
  </r>
  <r>
    <s v="Mia Ford"/>
    <x v="4"/>
    <x v="1"/>
    <x v="127"/>
    <s v="Santander"/>
    <x v="1"/>
    <n v="93"/>
  </r>
  <r>
    <s v="Mason Ford"/>
    <x v="3"/>
    <x v="0"/>
    <x v="140"/>
    <s v="Asturias"/>
    <x v="1"/>
    <n v="55"/>
  </r>
  <r>
    <s v="Noah Seat"/>
    <x v="0"/>
    <x v="1"/>
    <x v="87"/>
    <s v="Valencia"/>
    <x v="1"/>
    <n v="34"/>
  </r>
  <r>
    <s v="Mia Honda"/>
    <x v="1"/>
    <x v="1"/>
    <x v="365"/>
    <s v="Andalucía"/>
    <x v="1"/>
    <n v="55"/>
  </r>
  <r>
    <s v="Mason Ford"/>
    <x v="3"/>
    <x v="0"/>
    <x v="140"/>
    <s v="Asturias"/>
    <x v="1"/>
    <n v="59"/>
  </r>
  <r>
    <s v="Ethan Wolks"/>
    <x v="0"/>
    <x v="1"/>
    <x v="367"/>
    <s v="Barcelona"/>
    <x v="1"/>
    <n v="30"/>
  </r>
  <r>
    <s v="Isabella Seat"/>
    <x v="1"/>
    <x v="0"/>
    <x v="179"/>
    <s v="Asturias"/>
    <x v="1"/>
    <n v="57"/>
  </r>
  <r>
    <s v="Abigail Jaguar"/>
    <x v="0"/>
    <x v="1"/>
    <x v="671"/>
    <s v="Asturias"/>
    <x v="1"/>
    <n v="46"/>
  </r>
  <r>
    <s v="Mason Honda"/>
    <x v="3"/>
    <x v="1"/>
    <x v="178"/>
    <s v="Andalucía"/>
    <x v="1"/>
    <n v="55"/>
  </r>
  <r>
    <s v="Mason Jeep"/>
    <x v="1"/>
    <x v="0"/>
    <x v="414"/>
    <s v="Castilla y León"/>
    <x v="1"/>
    <n v="51"/>
  </r>
  <r>
    <s v="Madison Lexus"/>
    <x v="3"/>
    <x v="0"/>
    <x v="844"/>
    <s v="Santander"/>
    <x v="1"/>
    <n v="42"/>
  </r>
  <r>
    <s v="Sophia Lexus"/>
    <x v="1"/>
    <x v="0"/>
    <x v="72"/>
    <s v="Santander"/>
    <x v="1"/>
    <n v="60"/>
  </r>
  <r>
    <s v="Daniel Lotus"/>
    <x v="0"/>
    <x v="1"/>
    <x v="131"/>
    <s v="Baleares"/>
    <x v="1"/>
    <n v="29"/>
  </r>
  <r>
    <s v="Liam Kia"/>
    <x v="1"/>
    <x v="0"/>
    <x v="1046"/>
    <s v="Madrid"/>
    <x v="1"/>
    <n v="57"/>
  </r>
  <r>
    <s v="Abigail Jeep"/>
    <x v="0"/>
    <x v="0"/>
    <x v="64"/>
    <s v="Baleares"/>
    <x v="1"/>
    <n v="21"/>
  </r>
  <r>
    <s v="Emma Suzuki"/>
    <x v="0"/>
    <x v="1"/>
    <x v="400"/>
    <s v="Castilla La Mancha"/>
    <x v="1"/>
    <n v="54"/>
  </r>
  <r>
    <s v="Aiden Ferrari"/>
    <x v="1"/>
    <x v="1"/>
    <x v="185"/>
    <s v="Castilla La Mancha"/>
    <x v="1"/>
    <n v="51"/>
  </r>
  <r>
    <s v="Ava Range"/>
    <x v="1"/>
    <x v="1"/>
    <x v="1050"/>
    <s v="Andalucía"/>
    <x v="1"/>
    <n v="53"/>
  </r>
  <r>
    <s v="Jacob Lotus"/>
    <x v="1"/>
    <x v="1"/>
    <x v="210"/>
    <s v="Andalucía"/>
    <x v="1"/>
    <n v="57"/>
  </r>
  <r>
    <s v="Aiden Wolks"/>
    <x v="4"/>
    <x v="0"/>
    <x v="1052"/>
    <s v="Barcelona"/>
    <x v="1"/>
    <n v="84"/>
  </r>
  <r>
    <s v="Daniel Range"/>
    <x v="2"/>
    <x v="1"/>
    <x v="143"/>
    <s v="Barcelona"/>
    <x v="1"/>
    <n v="61"/>
  </r>
  <r>
    <s v="Ava Dodge"/>
    <x v="3"/>
    <x v="0"/>
    <x v="108"/>
    <s v="Madrid"/>
    <x v="1"/>
    <n v="60"/>
  </r>
  <r>
    <s v="Mia Lexus"/>
    <x v="3"/>
    <x v="1"/>
    <x v="1055"/>
    <s v="Barcelona"/>
    <x v="1"/>
    <n v="67"/>
  </r>
  <r>
    <s v="Mason Audi"/>
    <x v="1"/>
    <x v="1"/>
    <x v="613"/>
    <s v="Andalucía"/>
    <x v="1"/>
    <n v="53"/>
  </r>
  <r>
    <s v="Mason Honda"/>
    <x v="3"/>
    <x v="1"/>
    <x v="178"/>
    <s v="Andalucía"/>
    <x v="1"/>
    <n v="47"/>
  </r>
  <r>
    <s v="Emma Jaguar"/>
    <x v="3"/>
    <x v="0"/>
    <x v="286"/>
    <s v="Baleares"/>
    <x v="1"/>
    <n v="44"/>
  </r>
  <r>
    <s v="Abigail Nissan"/>
    <x v="3"/>
    <x v="1"/>
    <x v="565"/>
    <s v="Baleares"/>
    <x v="1"/>
    <n v="47"/>
  </r>
  <r>
    <s v="Michael Audi"/>
    <x v="0"/>
    <x v="1"/>
    <x v="390"/>
    <s v="Andalucía"/>
    <x v="1"/>
    <n v="20"/>
  </r>
  <r>
    <s v="Mason Suzuki"/>
    <x v="1"/>
    <x v="1"/>
    <x v="1061"/>
    <s v="Castilla La Mancha"/>
    <x v="1"/>
    <n v="57"/>
  </r>
  <r>
    <s v="Mason Ferrari"/>
    <x v="4"/>
    <x v="0"/>
    <x v="915"/>
    <s v="Barcelona"/>
    <x v="1"/>
    <n v="99"/>
  </r>
  <r>
    <s v="Madison Wolks"/>
    <x v="3"/>
    <x v="1"/>
    <x v="1063"/>
    <s v="Bilbao"/>
    <x v="1"/>
    <n v="57"/>
  </r>
  <r>
    <s v="Noah Wolks"/>
    <x v="1"/>
    <x v="0"/>
    <x v="437"/>
    <s v="Madrid"/>
    <x v="1"/>
    <n v="56"/>
  </r>
  <r>
    <s v="Ethan Rolls"/>
    <x v="4"/>
    <x v="0"/>
    <x v="485"/>
    <s v="Galicia"/>
    <x v="1"/>
    <n v="85"/>
  </r>
  <r>
    <s v="Elizabeth Honda"/>
    <x v="0"/>
    <x v="0"/>
    <x v="1"/>
    <s v="Madrid"/>
    <x v="1"/>
    <n v="27"/>
  </r>
  <r>
    <s v="Emma BMV"/>
    <x v="3"/>
    <x v="1"/>
    <x v="198"/>
    <s v="Galicia"/>
    <x v="1"/>
    <n v="46"/>
  </r>
  <r>
    <s v="Daniel Wolks"/>
    <x v="3"/>
    <x v="1"/>
    <x v="421"/>
    <s v="Andalucía"/>
    <x v="1"/>
    <n v="66"/>
  </r>
  <r>
    <s v="Isabella Hyundai"/>
    <x v="1"/>
    <x v="0"/>
    <x v="1068"/>
    <s v="Galicia"/>
    <x v="1"/>
    <n v="57"/>
  </r>
  <r>
    <s v="Mason Suzuki"/>
    <x v="1"/>
    <x v="1"/>
    <x v="1061"/>
    <s v="Castilla La Mancha"/>
    <x v="1"/>
    <n v="59"/>
  </r>
  <r>
    <s v="Sophia Seat"/>
    <x v="0"/>
    <x v="0"/>
    <x v="6"/>
    <s v="Andalucía"/>
    <x v="1"/>
    <n v="30"/>
  </r>
  <r>
    <s v="Jayden Ford"/>
    <x v="3"/>
    <x v="0"/>
    <x v="674"/>
    <s v="Baleares"/>
    <x v="1"/>
    <n v="43"/>
  </r>
  <r>
    <s v="Emily Audi"/>
    <x v="1"/>
    <x v="1"/>
    <x v="100"/>
    <s v="Barcelona"/>
    <x v="1"/>
    <n v="55"/>
  </r>
  <r>
    <s v="Aiden Chrysler"/>
    <x v="0"/>
    <x v="1"/>
    <x v="1072"/>
    <s v="Castilla La Mancha"/>
    <x v="1"/>
    <n v="56"/>
  </r>
  <r>
    <s v="Alexander Kia"/>
    <x v="0"/>
    <x v="1"/>
    <x v="364"/>
    <s v="Santander"/>
    <x v="1"/>
    <n v="45"/>
  </r>
  <r>
    <s v="Olivia Renault"/>
    <x v="2"/>
    <x v="1"/>
    <x v="486"/>
    <s v="Andalucía"/>
    <x v="1"/>
    <n v="79"/>
  </r>
  <r>
    <s v="Olivia Lexus"/>
    <x v="3"/>
    <x v="1"/>
    <x v="257"/>
    <s v="Castilla La Mancha"/>
    <x v="1"/>
    <n v="46"/>
  </r>
  <r>
    <s v="Emily Ford"/>
    <x v="0"/>
    <x v="1"/>
    <x v="533"/>
    <s v="Santander"/>
    <x v="1"/>
    <n v="28"/>
  </r>
  <r>
    <s v="Liam Renault"/>
    <x v="0"/>
    <x v="0"/>
    <x v="139"/>
    <s v="Andalucía"/>
    <x v="1"/>
    <n v="43"/>
  </r>
  <r>
    <s v="Emma Jaguar"/>
    <x v="3"/>
    <x v="0"/>
    <x v="286"/>
    <s v="Baleares"/>
    <x v="1"/>
    <n v="48"/>
  </r>
  <r>
    <s v="Alexander Dodge"/>
    <x v="1"/>
    <x v="1"/>
    <x v="1078"/>
    <s v="Castilla y León"/>
    <x v="1"/>
    <n v="60"/>
  </r>
  <r>
    <s v="Michael Ferrari"/>
    <x v="0"/>
    <x v="0"/>
    <x v="1079"/>
    <s v="Barcelona"/>
    <x v="1"/>
    <n v="37"/>
  </r>
  <r>
    <s v="Mason Rolls"/>
    <x v="4"/>
    <x v="1"/>
    <x v="350"/>
    <s v="Galicia"/>
    <x v="1"/>
    <n v="72"/>
  </r>
  <r>
    <s v="Chloe Suzuki"/>
    <x v="0"/>
    <x v="0"/>
    <x v="317"/>
    <s v="Madrid"/>
    <x v="1"/>
    <n v="21"/>
  </r>
  <r>
    <s v="Jacob Kia"/>
    <x v="0"/>
    <x v="0"/>
    <x v="354"/>
    <s v="Andalucía"/>
    <x v="1"/>
    <n v="45"/>
  </r>
  <r>
    <s v="Isabella Hyundai"/>
    <x v="1"/>
    <x v="0"/>
    <x v="1068"/>
    <s v="Galicia"/>
    <x v="1"/>
    <n v="56"/>
  </r>
  <r>
    <s v="Jayden Rolls"/>
    <x v="0"/>
    <x v="0"/>
    <x v="328"/>
    <s v="Bilbao"/>
    <x v="1"/>
    <n v="20"/>
  </r>
  <r>
    <s v="Olivia Chrysler"/>
    <x v="4"/>
    <x v="1"/>
    <x v="668"/>
    <s v="Madrid"/>
    <x v="1"/>
    <n v="85"/>
  </r>
  <r>
    <s v="Michael Chrysler"/>
    <x v="1"/>
    <x v="1"/>
    <x v="261"/>
    <s v="Asturias"/>
    <x v="1"/>
    <n v="51"/>
  </r>
  <r>
    <s v="Jacob Renault"/>
    <x v="1"/>
    <x v="0"/>
    <x v="5"/>
    <s v="Andalucía"/>
    <x v="1"/>
    <n v="60"/>
  </r>
  <r>
    <s v="Aiden Ferrari"/>
    <x v="1"/>
    <x v="1"/>
    <x v="185"/>
    <s v="Castilla La Mancha"/>
    <x v="1"/>
    <n v="50"/>
  </r>
  <r>
    <s v="Chloe Lexus"/>
    <x v="1"/>
    <x v="1"/>
    <x v="160"/>
    <s v="Baleares"/>
    <x v="1"/>
    <n v="54"/>
  </r>
  <r>
    <s v="Jacob Chrysler"/>
    <x v="3"/>
    <x v="0"/>
    <x v="380"/>
    <s v="Bilbao"/>
    <x v="1"/>
    <n v="55"/>
  </r>
  <r>
    <s v="Elizabeth Jeep"/>
    <x v="0"/>
    <x v="0"/>
    <x v="550"/>
    <s v="Asturias"/>
    <x v="1"/>
    <n v="48"/>
  </r>
  <r>
    <s v="Aiden Lexus"/>
    <x v="1"/>
    <x v="1"/>
    <x v="297"/>
    <s v="Castilla La Mancha"/>
    <x v="1"/>
    <n v="50"/>
  </r>
  <r>
    <s v="Chloe Lotus"/>
    <x v="3"/>
    <x v="0"/>
    <x v="1092"/>
    <s v="Santander"/>
    <x v="1"/>
    <n v="58"/>
  </r>
  <r>
    <s v="Aiden Lotus"/>
    <x v="2"/>
    <x v="0"/>
    <x v="445"/>
    <s v="Castilla y León"/>
    <x v="1"/>
    <n v="26"/>
  </r>
  <r>
    <s v="Jacob Ferrari"/>
    <x v="0"/>
    <x v="1"/>
    <x v="630"/>
    <s v="Barcelona"/>
    <x v="1"/>
    <n v="37"/>
  </r>
  <r>
    <s v="Sophia Nissan"/>
    <x v="0"/>
    <x v="0"/>
    <x v="383"/>
    <s v="Andalucía"/>
    <x v="1"/>
    <n v="37"/>
  </r>
  <r>
    <s v="Madison Dodge"/>
    <x v="1"/>
    <x v="0"/>
    <x v="851"/>
    <s v="Asturias"/>
    <x v="1"/>
    <n v="57"/>
  </r>
  <r>
    <s v="Michael Daewo"/>
    <x v="0"/>
    <x v="1"/>
    <x v="316"/>
    <s v="Valencia"/>
    <x v="1"/>
    <n v="52"/>
  </r>
  <r>
    <s v="Chloe Kia"/>
    <x v="0"/>
    <x v="0"/>
    <x v="1098"/>
    <s v="Castilla La Mancha"/>
    <x v="1"/>
    <n v="42"/>
  </r>
  <r>
    <s v="Emma Kia"/>
    <x v="2"/>
    <x v="0"/>
    <x v="65"/>
    <s v="Santander"/>
    <x v="1"/>
    <n v="44"/>
  </r>
  <r>
    <s v="Emily Nissan"/>
    <x v="0"/>
    <x v="0"/>
    <x v="864"/>
    <s v="Galicia"/>
    <x v="1"/>
    <n v="58"/>
  </r>
  <r>
    <s v="Aiden Dodge"/>
    <x v="3"/>
    <x v="0"/>
    <x v="1101"/>
    <s v="Santander"/>
    <x v="1"/>
    <n v="63"/>
  </r>
  <r>
    <s v="Chloe Wolks"/>
    <x v="1"/>
    <x v="0"/>
    <x v="17"/>
    <s v="Madrid"/>
    <x v="1"/>
    <n v="58"/>
  </r>
  <r>
    <s v="Elizabeth Chrysler"/>
    <x v="1"/>
    <x v="0"/>
    <x v="718"/>
    <s v="Madrid"/>
    <x v="1"/>
    <n v="53"/>
  </r>
  <r>
    <s v="Madison Lexus"/>
    <x v="3"/>
    <x v="0"/>
    <x v="844"/>
    <s v="Santander"/>
    <x v="1"/>
    <n v="57"/>
  </r>
  <r>
    <s v="Jacob Jeep"/>
    <x v="0"/>
    <x v="0"/>
    <x v="57"/>
    <s v="Barcelona"/>
    <x v="1"/>
    <n v="54"/>
  </r>
  <r>
    <s v="Ethan Ford"/>
    <x v="1"/>
    <x v="1"/>
    <x v="508"/>
    <s v="Madrid"/>
    <x v="1"/>
    <n v="55"/>
  </r>
  <r>
    <s v="Noah Rolls"/>
    <x v="3"/>
    <x v="1"/>
    <x v="102"/>
    <s v="Barcelona"/>
    <x v="1"/>
    <n v="60"/>
  </r>
  <r>
    <s v="Jacob Range"/>
    <x v="1"/>
    <x v="0"/>
    <x v="548"/>
    <s v="Galicia"/>
    <x v="1"/>
    <n v="53"/>
  </r>
  <r>
    <s v="Olivia BMV"/>
    <x v="4"/>
    <x v="1"/>
    <x v="835"/>
    <s v="Andalucía"/>
    <x v="1"/>
    <n v="81"/>
  </r>
  <r>
    <s v="Mason Kia"/>
    <x v="0"/>
    <x v="0"/>
    <x v="30"/>
    <s v="Galicia"/>
    <x v="1"/>
    <n v="42"/>
  </r>
  <r>
    <s v="Emma Range"/>
    <x v="1"/>
    <x v="1"/>
    <x v="1110"/>
    <s v="Santander"/>
    <x v="1"/>
    <n v="54"/>
  </r>
  <r>
    <s v="Noah Toyota"/>
    <x v="3"/>
    <x v="0"/>
    <x v="443"/>
    <s v="Bilbao"/>
    <x v="1"/>
    <n v="65"/>
  </r>
  <r>
    <s v="Aiden Seat"/>
    <x v="1"/>
    <x v="1"/>
    <x v="67"/>
    <s v="Asturias"/>
    <x v="1"/>
    <n v="50"/>
  </r>
  <r>
    <s v="Olivia Toyota"/>
    <x v="2"/>
    <x v="0"/>
    <x v="606"/>
    <s v="Madrid"/>
    <x v="1"/>
    <n v="96"/>
  </r>
  <r>
    <s v="Liam Chrysler"/>
    <x v="1"/>
    <x v="1"/>
    <x v="332"/>
    <s v="Valencia"/>
    <x v="1"/>
    <n v="58"/>
  </r>
  <r>
    <s v="Aiden Toyota"/>
    <x v="0"/>
    <x v="1"/>
    <x v="36"/>
    <s v="Andalucía"/>
    <x v="1"/>
    <n v="54"/>
  </r>
  <r>
    <s v="Sophia Nissan"/>
    <x v="0"/>
    <x v="0"/>
    <x v="383"/>
    <s v="Andalucía"/>
    <x v="1"/>
    <n v="30"/>
  </r>
  <r>
    <s v="Michael Hyundai"/>
    <x v="3"/>
    <x v="1"/>
    <x v="641"/>
    <s v="Castilla y León"/>
    <x v="1"/>
    <n v="66"/>
  </r>
  <r>
    <s v="Mia Hyundai"/>
    <x v="1"/>
    <x v="1"/>
    <x v="54"/>
    <s v="Asturias"/>
    <x v="1"/>
    <n v="53"/>
  </r>
  <r>
    <s v="William BMV"/>
    <x v="0"/>
    <x v="1"/>
    <x v="298"/>
    <s v="Asturias"/>
    <x v="1"/>
    <n v="21"/>
  </r>
  <r>
    <s v="Madison Seat"/>
    <x v="1"/>
    <x v="1"/>
    <x v="521"/>
    <s v="Baleares"/>
    <x v="1"/>
    <n v="55"/>
  </r>
  <r>
    <s v="Madison Jeep"/>
    <x v="1"/>
    <x v="0"/>
    <x v="203"/>
    <s v="Castilla y León"/>
    <x v="1"/>
    <n v="52"/>
  </r>
  <r>
    <s v="Alexander Range"/>
    <x v="4"/>
    <x v="1"/>
    <x v="302"/>
    <s v="Bilbao"/>
    <x v="1"/>
    <n v="81"/>
  </r>
  <r>
    <s v="Daniel Seat"/>
    <x v="0"/>
    <x v="1"/>
    <x v="415"/>
    <s v="Barcelona"/>
    <x v="1"/>
    <n v="35"/>
  </r>
  <r>
    <s v="Elizabeth Audi"/>
    <x v="0"/>
    <x v="0"/>
    <x v="170"/>
    <s v="Andalucía"/>
    <x v="1"/>
    <n v="27"/>
  </r>
  <r>
    <s v="Olivia Ferrari"/>
    <x v="4"/>
    <x v="1"/>
    <x v="1124"/>
    <s v="Asturias"/>
    <x v="1"/>
    <n v="79"/>
  </r>
  <r>
    <s v="Ethan Dodge"/>
    <x v="0"/>
    <x v="1"/>
    <x v="395"/>
    <s v="Madrid"/>
    <x v="1"/>
    <n v="35"/>
  </r>
  <r>
    <s v="Ethan Range"/>
    <x v="4"/>
    <x v="0"/>
    <x v="195"/>
    <s v="Galicia"/>
    <x v="1"/>
    <n v="72"/>
  </r>
  <r>
    <s v="Daniel Chrysler"/>
    <x v="3"/>
    <x v="0"/>
    <x v="60"/>
    <s v="Valencia"/>
    <x v="1"/>
    <n v="45"/>
  </r>
  <r>
    <s v="Aiden Ford"/>
    <x v="0"/>
    <x v="1"/>
    <x v="677"/>
    <s v="Asturias"/>
    <x v="1"/>
    <n v="48"/>
  </r>
  <r>
    <s v="Aiden Nissan"/>
    <x v="4"/>
    <x v="0"/>
    <x v="982"/>
    <s v="Castilla La Mancha"/>
    <x v="1"/>
    <n v="99"/>
  </r>
  <r>
    <s v="Mason Jeep"/>
    <x v="1"/>
    <x v="0"/>
    <x v="414"/>
    <s v="Castilla y León"/>
    <x v="1"/>
    <n v="55"/>
  </r>
  <r>
    <s v="Jacob Rolls"/>
    <x v="2"/>
    <x v="0"/>
    <x v="483"/>
    <s v="Madrid"/>
    <x v="1"/>
    <n v="19"/>
  </r>
  <r>
    <s v="Mia Ferrari"/>
    <x v="1"/>
    <x v="0"/>
    <x v="863"/>
    <s v="Barcelona"/>
    <x v="1"/>
    <n v="56"/>
  </r>
  <r>
    <s v="Daniel Lotus"/>
    <x v="0"/>
    <x v="1"/>
    <x v="131"/>
    <s v="Baleares"/>
    <x v="1"/>
    <n v="37"/>
  </r>
  <r>
    <s v="Sophia Nissan"/>
    <x v="0"/>
    <x v="0"/>
    <x v="383"/>
    <s v="Andalucía"/>
    <x v="1"/>
    <n v="47"/>
  </r>
  <r>
    <s v="Liam Kia"/>
    <x v="1"/>
    <x v="0"/>
    <x v="1046"/>
    <s v="Madrid"/>
    <x v="1"/>
    <n v="56"/>
  </r>
  <r>
    <s v="Aiden Renault"/>
    <x v="3"/>
    <x v="1"/>
    <x v="455"/>
    <s v="Castilla y León"/>
    <x v="1"/>
    <n v="56"/>
  </r>
  <r>
    <s v="Aiden Wolks"/>
    <x v="4"/>
    <x v="0"/>
    <x v="1052"/>
    <s v="Barcelona"/>
    <x v="1"/>
    <n v="94"/>
  </r>
  <r>
    <s v="Aiden Suzuki"/>
    <x v="0"/>
    <x v="1"/>
    <x v="526"/>
    <s v="Castilla y León"/>
    <x v="1"/>
    <n v="39"/>
  </r>
  <r>
    <s v="Sophia BMV"/>
    <x v="4"/>
    <x v="1"/>
    <x v="70"/>
    <s v="Galicia"/>
    <x v="1"/>
    <n v="97"/>
  </r>
  <r>
    <s v="Jacob Suzuki"/>
    <x v="0"/>
    <x v="0"/>
    <x v="23"/>
    <s v="Castilla y León"/>
    <x v="1"/>
    <n v="49"/>
  </r>
  <r>
    <s v="Ava Ford"/>
    <x v="0"/>
    <x v="1"/>
    <x v="1139"/>
    <s v="Barcelona"/>
    <x v="1"/>
    <n v="27"/>
  </r>
  <r>
    <s v="Chloe Range"/>
    <x v="3"/>
    <x v="0"/>
    <x v="308"/>
    <s v="Castilla y León"/>
    <x v="1"/>
    <n v="59"/>
  </r>
  <r>
    <s v="Daniel Jeep"/>
    <x v="0"/>
    <x v="0"/>
    <x v="35"/>
    <s v="Asturias"/>
    <x v="1"/>
    <n v="36"/>
  </r>
  <r>
    <s v="Daniel Audi"/>
    <x v="0"/>
    <x v="1"/>
    <x v="97"/>
    <s v="Castilla La Mancha"/>
    <x v="1"/>
    <n v="57"/>
  </r>
  <r>
    <s v="Jacob Renault"/>
    <x v="1"/>
    <x v="0"/>
    <x v="5"/>
    <s v="Andalucía"/>
    <x v="1"/>
    <n v="57"/>
  </r>
  <r>
    <s v="Liam Hyundai"/>
    <x v="1"/>
    <x v="1"/>
    <x v="149"/>
    <s v="Castilla La Mancha"/>
    <x v="1"/>
    <n v="58"/>
  </r>
  <r>
    <s v="Alexander Lotus"/>
    <x v="1"/>
    <x v="1"/>
    <x v="361"/>
    <s v="Galicia"/>
    <x v="1"/>
    <n v="50"/>
  </r>
  <r>
    <s v="Ethan Lotus"/>
    <x v="0"/>
    <x v="1"/>
    <x v="1146"/>
    <s v="Galicia"/>
    <x v="1"/>
    <n v="29"/>
  </r>
  <r>
    <s v="Olivia Suzuki"/>
    <x v="1"/>
    <x v="0"/>
    <x v="520"/>
    <s v="Madrid"/>
    <x v="1"/>
    <n v="54"/>
  </r>
  <r>
    <s v="Alexander Daewo"/>
    <x v="0"/>
    <x v="0"/>
    <x v="168"/>
    <s v="Valencia"/>
    <x v="1"/>
    <n v="55"/>
  </r>
  <r>
    <s v="Sophia Renault"/>
    <x v="1"/>
    <x v="0"/>
    <x v="190"/>
    <s v="Asturias"/>
    <x v="1"/>
    <n v="60"/>
  </r>
  <r>
    <s v="Emma Ferrari"/>
    <x v="4"/>
    <x v="1"/>
    <x v="1150"/>
    <s v="Madrid"/>
    <x v="1"/>
    <n v="84"/>
  </r>
  <r>
    <s v="Mason Jeep"/>
    <x v="1"/>
    <x v="0"/>
    <x v="414"/>
    <s v="Castilla y León"/>
    <x v="1"/>
    <n v="58"/>
  </r>
  <r>
    <s v="Emily Jaguar"/>
    <x v="0"/>
    <x v="1"/>
    <x v="1152"/>
    <s v="Madrid"/>
    <x v="1"/>
    <n v="33"/>
  </r>
  <r>
    <s v="Sophia Renault"/>
    <x v="1"/>
    <x v="0"/>
    <x v="190"/>
    <s v="Asturias"/>
    <x v="1"/>
    <n v="53"/>
  </r>
  <r>
    <s v="Ethan Chrysler"/>
    <x v="3"/>
    <x v="0"/>
    <x v="126"/>
    <s v="Madrid"/>
    <x v="1"/>
    <n v="59"/>
  </r>
  <r>
    <s v="Noah BMV"/>
    <x v="1"/>
    <x v="1"/>
    <x v="192"/>
    <s v="Barcelona"/>
    <x v="1"/>
    <n v="51"/>
  </r>
  <r>
    <s v="Noah Chrysler"/>
    <x v="1"/>
    <x v="0"/>
    <x v="191"/>
    <s v="Barcelona"/>
    <x v="1"/>
    <n v="57"/>
  </r>
  <r>
    <s v="Alexander Toyota"/>
    <x v="4"/>
    <x v="1"/>
    <x v="275"/>
    <s v="Castilla y León"/>
    <x v="1"/>
    <n v="77"/>
  </r>
  <r>
    <s v="Emily Lexus"/>
    <x v="3"/>
    <x v="0"/>
    <x v="28"/>
    <s v="Barcelona"/>
    <x v="1"/>
    <n v="52"/>
  </r>
  <r>
    <s v="Olivia Ford"/>
    <x v="1"/>
    <x v="1"/>
    <x v="291"/>
    <s v="Andalucía"/>
    <x v="1"/>
    <n v="53"/>
  </r>
  <r>
    <s v="Elizabeth Hyundai"/>
    <x v="0"/>
    <x v="1"/>
    <x v="135"/>
    <s v="Madrid"/>
    <x v="1"/>
    <n v="36"/>
  </r>
  <r>
    <s v="Emma Seat"/>
    <x v="1"/>
    <x v="0"/>
    <x v="93"/>
    <s v="Andalucía"/>
    <x v="1"/>
    <n v="50"/>
  </r>
  <r>
    <s v="Mia Lexus"/>
    <x v="3"/>
    <x v="1"/>
    <x v="1055"/>
    <s v="Barcelona"/>
    <x v="1"/>
    <n v="63"/>
  </r>
  <r>
    <s v="Abigail Kia"/>
    <x v="0"/>
    <x v="0"/>
    <x v="103"/>
    <s v="Baleares"/>
    <x v="1"/>
    <n v="46"/>
  </r>
  <r>
    <s v="Olivia Suzuki"/>
    <x v="1"/>
    <x v="0"/>
    <x v="520"/>
    <s v="Madrid"/>
    <x v="1"/>
    <n v="52"/>
  </r>
  <r>
    <s v="Ava Toyota"/>
    <x v="0"/>
    <x v="0"/>
    <x v="56"/>
    <s v="Santander"/>
    <x v="1"/>
    <n v="52"/>
  </r>
  <r>
    <s v="William Nissan"/>
    <x v="3"/>
    <x v="1"/>
    <x v="130"/>
    <s v="Barcelona"/>
    <x v="1"/>
    <n v="54"/>
  </r>
  <r>
    <s v="Jacob Lotus"/>
    <x v="1"/>
    <x v="1"/>
    <x v="210"/>
    <s v="Andalucía"/>
    <x v="1"/>
    <n v="57"/>
  </r>
  <r>
    <s v="Sophia Hyundai"/>
    <x v="0"/>
    <x v="1"/>
    <x v="876"/>
    <s v="Baleares"/>
    <x v="1"/>
    <n v="54"/>
  </r>
  <r>
    <s v="Emma Hyundai"/>
    <x v="0"/>
    <x v="0"/>
    <x v="738"/>
    <s v="Castilla La Mancha"/>
    <x v="1"/>
    <n v="34"/>
  </r>
  <r>
    <s v="Abigail Toyota"/>
    <x v="0"/>
    <x v="0"/>
    <x v="768"/>
    <s v="Barcelona"/>
    <x v="1"/>
    <n v="52"/>
  </r>
  <r>
    <s v="Isabella Dodge"/>
    <x v="0"/>
    <x v="1"/>
    <x v="26"/>
    <s v="Baleares"/>
    <x v="1"/>
    <n v="54"/>
  </r>
  <r>
    <s v="Emma Nissan"/>
    <x v="0"/>
    <x v="0"/>
    <x v="248"/>
    <s v="Castilla y León"/>
    <x v="1"/>
    <n v="28"/>
  </r>
  <r>
    <s v="Abigail Jaguar"/>
    <x v="0"/>
    <x v="1"/>
    <x v="671"/>
    <s v="Asturias"/>
    <x v="1"/>
    <n v="51"/>
  </r>
  <r>
    <s v="Sophia Dodge"/>
    <x v="3"/>
    <x v="1"/>
    <x v="1172"/>
    <s v="Castilla y León"/>
    <x v="1"/>
    <n v="69"/>
  </r>
  <r>
    <s v="Chloe Toyota"/>
    <x v="0"/>
    <x v="1"/>
    <x v="3"/>
    <s v="Valencia"/>
    <x v="1"/>
    <n v="46"/>
  </r>
  <r>
    <s v="Jacob Nissan"/>
    <x v="1"/>
    <x v="1"/>
    <x v="331"/>
    <s v="Madrid"/>
    <x v="1"/>
    <n v="54"/>
  </r>
  <r>
    <s v="Emily Lotus"/>
    <x v="1"/>
    <x v="1"/>
    <x v="274"/>
    <s v="Castilla La Mancha"/>
    <x v="1"/>
    <n v="55"/>
  </r>
  <r>
    <s v="Emily Seat"/>
    <x v="0"/>
    <x v="1"/>
    <x v="81"/>
    <s v="Andalucía"/>
    <x v="1"/>
    <n v="30"/>
  </r>
  <r>
    <s v="Isabella Toyota"/>
    <x v="1"/>
    <x v="0"/>
    <x v="232"/>
    <s v="Santander"/>
    <x v="1"/>
    <n v="54"/>
  </r>
  <r>
    <s v="Ethan Seat"/>
    <x v="3"/>
    <x v="0"/>
    <x v="38"/>
    <s v="Baleares"/>
    <x v="1"/>
    <n v="56"/>
  </r>
  <r>
    <s v="Alexander Lexus"/>
    <x v="1"/>
    <x v="1"/>
    <x v="424"/>
    <s v="Castilla La Mancha"/>
    <x v="1"/>
    <n v="58"/>
  </r>
  <r>
    <s v="Aiden Jeep"/>
    <x v="0"/>
    <x v="1"/>
    <x v="1179"/>
    <s v="Galicia"/>
    <x v="1"/>
    <n v="32"/>
  </r>
  <r>
    <s v="Emma Jaguar"/>
    <x v="3"/>
    <x v="0"/>
    <x v="286"/>
    <s v="Baleares"/>
    <x v="1"/>
    <n v="42"/>
  </r>
  <r>
    <s v="Aiden Suzuki"/>
    <x v="0"/>
    <x v="1"/>
    <x v="526"/>
    <s v="Castilla y León"/>
    <x v="1"/>
    <n v="56"/>
  </r>
  <r>
    <s v="Emma Rolls"/>
    <x v="0"/>
    <x v="1"/>
    <x v="1895"/>
    <s v="Barcelona"/>
    <x v="1"/>
    <n v="40"/>
  </r>
  <r>
    <s v="Liam Audi"/>
    <x v="2"/>
    <x v="1"/>
    <x v="205"/>
    <s v="Madrid"/>
    <x v="1"/>
    <n v="51"/>
  </r>
  <r>
    <s v="Jacob Renault"/>
    <x v="1"/>
    <x v="0"/>
    <x v="5"/>
    <s v="Andalucía"/>
    <x v="1"/>
    <n v="50"/>
  </r>
  <r>
    <s v="Sophia Lotus"/>
    <x v="0"/>
    <x v="0"/>
    <x v="254"/>
    <s v="Barcelona"/>
    <x v="1"/>
    <n v="31"/>
  </r>
  <r>
    <s v="Isabella Lotus"/>
    <x v="0"/>
    <x v="1"/>
    <x v="239"/>
    <s v="Bilbao"/>
    <x v="1"/>
    <n v="55"/>
  </r>
  <r>
    <s v="Mason Audi"/>
    <x v="1"/>
    <x v="1"/>
    <x v="613"/>
    <s v="Andalucía"/>
    <x v="1"/>
    <n v="53"/>
  </r>
  <r>
    <s v="Abigail Toyota"/>
    <x v="0"/>
    <x v="0"/>
    <x v="768"/>
    <s v="Barcelona"/>
    <x v="1"/>
    <n v="29"/>
  </r>
  <r>
    <s v="Aiden Renault"/>
    <x v="3"/>
    <x v="1"/>
    <x v="455"/>
    <s v="Castilla y León"/>
    <x v="1"/>
    <n v="62"/>
  </r>
  <r>
    <s v="Jacob Range"/>
    <x v="1"/>
    <x v="0"/>
    <x v="548"/>
    <s v="Galicia"/>
    <x v="1"/>
    <n v="60"/>
  </r>
  <r>
    <s v="Isabella Ferrari"/>
    <x v="0"/>
    <x v="0"/>
    <x v="1190"/>
    <s v="Madrid"/>
    <x v="1"/>
    <n v="41"/>
  </r>
  <r>
    <s v="Madison BMV"/>
    <x v="1"/>
    <x v="0"/>
    <x v="147"/>
    <s v="Barcelona"/>
    <x v="1"/>
    <n v="53"/>
  </r>
  <r>
    <s v="William Renault"/>
    <x v="0"/>
    <x v="1"/>
    <x v="212"/>
    <s v="Barcelona"/>
    <x v="1"/>
    <n v="29"/>
  </r>
  <r>
    <s v="Ethan Rolls"/>
    <x v="4"/>
    <x v="0"/>
    <x v="485"/>
    <s v="Galicia"/>
    <x v="1"/>
    <n v="75"/>
  </r>
  <r>
    <s v="Madison Seat"/>
    <x v="1"/>
    <x v="1"/>
    <x v="521"/>
    <s v="Baleares"/>
    <x v="1"/>
    <n v="57"/>
  </r>
  <r>
    <s v="Abigail Seat"/>
    <x v="0"/>
    <x v="1"/>
    <x v="1195"/>
    <s v="Barcelona"/>
    <x v="1"/>
    <n v="46"/>
  </r>
  <r>
    <s v="Michael Ford"/>
    <x v="3"/>
    <x v="1"/>
    <x v="96"/>
    <s v="Baleares"/>
    <x v="1"/>
    <n v="45"/>
  </r>
  <r>
    <s v="Isabella Daewo"/>
    <x v="0"/>
    <x v="1"/>
    <x v="279"/>
    <s v="Castilla y León"/>
    <x v="1"/>
    <n v="31"/>
  </r>
  <r>
    <s v="Jacob Chrysler"/>
    <x v="3"/>
    <x v="0"/>
    <x v="380"/>
    <s v="Bilbao"/>
    <x v="1"/>
    <n v="67"/>
  </r>
  <r>
    <s v="Alexander Seat"/>
    <x v="0"/>
    <x v="0"/>
    <x v="1199"/>
    <s v="Barcelona"/>
    <x v="1"/>
    <n v="53"/>
  </r>
  <r>
    <s v="Noah Lexus"/>
    <x v="3"/>
    <x v="1"/>
    <x v="270"/>
    <s v="Castilla y León"/>
    <x v="1"/>
    <n v="46"/>
  </r>
  <r>
    <s v="Jayden Wolks"/>
    <x v="3"/>
    <x v="1"/>
    <x v="1201"/>
    <s v="Castilla La Mancha"/>
    <x v="1"/>
    <n v="63"/>
  </r>
  <r>
    <s v="Mason Chrysler"/>
    <x v="3"/>
    <x v="0"/>
    <x v="116"/>
    <s v="Baleares"/>
    <x v="1"/>
    <n v="62"/>
  </r>
  <r>
    <s v="Olivia Jeep"/>
    <x v="0"/>
    <x v="0"/>
    <x v="106"/>
    <s v="Valencia"/>
    <x v="1"/>
    <n v="29"/>
  </r>
  <r>
    <s v="Isabella Suzuki"/>
    <x v="0"/>
    <x v="1"/>
    <x v="382"/>
    <s v="Valencia"/>
    <x v="1"/>
    <n v="20"/>
  </r>
  <r>
    <s v="Madison Renault"/>
    <x v="3"/>
    <x v="1"/>
    <x v="18"/>
    <s v="Barcelona"/>
    <x v="1"/>
    <n v="67"/>
  </r>
  <r>
    <s v="Daniel Hyundai"/>
    <x v="0"/>
    <x v="1"/>
    <x v="1206"/>
    <s v="Asturias"/>
    <x v="1"/>
    <n v="40"/>
  </r>
  <r>
    <s v="Liam Kia"/>
    <x v="1"/>
    <x v="0"/>
    <x v="1046"/>
    <s v="Madrid"/>
    <x v="1"/>
    <n v="58"/>
  </r>
  <r>
    <s v="Mason Renault"/>
    <x v="0"/>
    <x v="0"/>
    <x v="256"/>
    <s v="Bilbao"/>
    <x v="1"/>
    <n v="41"/>
  </r>
  <r>
    <s v="Isabella Audi"/>
    <x v="0"/>
    <x v="0"/>
    <x v="8"/>
    <s v="Valencia"/>
    <x v="1"/>
    <n v="51"/>
  </r>
  <r>
    <s v="Ava Nissan"/>
    <x v="0"/>
    <x v="0"/>
    <x v="285"/>
    <s v="Valencia"/>
    <x v="1"/>
    <n v="58"/>
  </r>
  <r>
    <s v="Abigail Jaguar"/>
    <x v="0"/>
    <x v="1"/>
    <x v="671"/>
    <s v="Asturias"/>
    <x v="1"/>
    <n v="47"/>
  </r>
  <r>
    <s v="Olivia Jaguar"/>
    <x v="0"/>
    <x v="1"/>
    <x v="161"/>
    <s v="Barcelona"/>
    <x v="1"/>
    <n v="47"/>
  </r>
  <r>
    <s v="Ava Audi"/>
    <x v="0"/>
    <x v="0"/>
    <x v="196"/>
    <s v="Baleares"/>
    <x v="1"/>
    <n v="53"/>
  </r>
  <r>
    <s v="Madison Lexus"/>
    <x v="3"/>
    <x v="0"/>
    <x v="844"/>
    <s v="Santander"/>
    <x v="1"/>
    <n v="41"/>
  </r>
  <r>
    <s v="Elizabeth Daewo"/>
    <x v="0"/>
    <x v="0"/>
    <x v="649"/>
    <s v="Galicia"/>
    <x v="1"/>
    <n v="36"/>
  </r>
  <r>
    <s v="Emily Dodge"/>
    <x v="2"/>
    <x v="1"/>
    <x v="353"/>
    <s v="Barcelona"/>
    <x v="1"/>
    <n v="81"/>
  </r>
  <r>
    <s v="Jacob Wolks"/>
    <x v="0"/>
    <x v="0"/>
    <x v="575"/>
    <s v="Galicia"/>
    <x v="1"/>
    <n v="34"/>
  </r>
  <r>
    <s v="Mia Nissan"/>
    <x v="1"/>
    <x v="1"/>
    <x v="1218"/>
    <s v="Santander"/>
    <x v="1"/>
    <n v="51"/>
  </r>
  <r>
    <s v="Noah Jeep"/>
    <x v="3"/>
    <x v="0"/>
    <x v="27"/>
    <s v="Andalucía"/>
    <x v="1"/>
    <n v="54"/>
  </r>
  <r>
    <s v="Mason Wolks"/>
    <x v="1"/>
    <x v="1"/>
    <x v="114"/>
    <s v="Bilbao"/>
    <x v="1"/>
    <n v="50"/>
  </r>
  <r>
    <s v="William Renault"/>
    <x v="0"/>
    <x v="1"/>
    <x v="212"/>
    <s v="Barcelona"/>
    <x v="1"/>
    <n v="43"/>
  </r>
  <r>
    <s v="Chloe BMV"/>
    <x v="0"/>
    <x v="0"/>
    <x v="731"/>
    <s v="Galicia"/>
    <x v="1"/>
    <n v="25"/>
  </r>
  <r>
    <s v="Mia Seat"/>
    <x v="1"/>
    <x v="1"/>
    <x v="385"/>
    <s v="Galicia"/>
    <x v="1"/>
    <n v="57"/>
  </r>
  <r>
    <s v="Isabella Nissan"/>
    <x v="0"/>
    <x v="1"/>
    <x v="545"/>
    <s v="Castilla y León"/>
    <x v="1"/>
    <n v="52"/>
  </r>
  <r>
    <s v="Mia Jeep"/>
    <x v="0"/>
    <x v="0"/>
    <x v="819"/>
    <s v="Bilbao"/>
    <x v="1"/>
    <n v="35"/>
  </r>
  <r>
    <s v="Liam Toyota"/>
    <x v="0"/>
    <x v="0"/>
    <x v="419"/>
    <s v="Galicia"/>
    <x v="1"/>
    <n v="21"/>
  </r>
  <r>
    <s v="Madison Rolls"/>
    <x v="3"/>
    <x v="1"/>
    <x v="218"/>
    <s v="Baleares"/>
    <x v="1"/>
    <n v="64"/>
  </r>
  <r>
    <s v="Daniel Chrysler"/>
    <x v="3"/>
    <x v="0"/>
    <x v="60"/>
    <s v="Valencia"/>
    <x v="1"/>
    <n v="51"/>
  </r>
  <r>
    <s v="Chloe Seat"/>
    <x v="0"/>
    <x v="1"/>
    <x v="1227"/>
    <s v="Asturias"/>
    <x v="1"/>
    <n v="42"/>
  </r>
  <r>
    <s v="Aiden Jeep"/>
    <x v="0"/>
    <x v="1"/>
    <x v="1179"/>
    <s v="Galicia"/>
    <x v="1"/>
    <n v="55"/>
  </r>
  <r>
    <s v="Michael Jeep"/>
    <x v="2"/>
    <x v="0"/>
    <x v="1229"/>
    <s v="Galicia"/>
    <x v="1"/>
    <n v="26"/>
  </r>
  <r>
    <s v="Sophia Ferrari"/>
    <x v="1"/>
    <x v="0"/>
    <x v="183"/>
    <s v="Santander"/>
    <x v="1"/>
    <n v="60"/>
  </r>
  <r>
    <s v="Olivia Renault"/>
    <x v="2"/>
    <x v="1"/>
    <x v="486"/>
    <s v="Andalucía"/>
    <x v="1"/>
    <n v="56"/>
  </r>
  <r>
    <s v="Elizabeth Toyota"/>
    <x v="0"/>
    <x v="1"/>
    <x v="430"/>
    <s v="Castilla La Mancha"/>
    <x v="1"/>
    <n v="25"/>
  </r>
  <r>
    <s v="Elizabeth Chrysler"/>
    <x v="1"/>
    <x v="0"/>
    <x v="718"/>
    <s v="Madrid"/>
    <x v="1"/>
    <n v="51"/>
  </r>
  <r>
    <s v="Noah Chrysler"/>
    <x v="1"/>
    <x v="0"/>
    <x v="191"/>
    <s v="Barcelona"/>
    <x v="1"/>
    <n v="58"/>
  </r>
  <r>
    <s v="Alexander Ford"/>
    <x v="1"/>
    <x v="0"/>
    <x v="82"/>
    <s v="Castilla y León"/>
    <x v="1"/>
    <n v="53"/>
  </r>
  <r>
    <s v="Isabella Lotus"/>
    <x v="0"/>
    <x v="1"/>
    <x v="239"/>
    <s v="Bilbao"/>
    <x v="1"/>
    <n v="52"/>
  </r>
  <r>
    <s v="Mia Seat"/>
    <x v="1"/>
    <x v="1"/>
    <x v="385"/>
    <s v="Galicia"/>
    <x v="1"/>
    <n v="57"/>
  </r>
  <r>
    <s v="Michael Hyundai"/>
    <x v="3"/>
    <x v="1"/>
    <x v="641"/>
    <s v="Castilla y León"/>
    <x v="1"/>
    <n v="43"/>
  </r>
  <r>
    <s v="Noah Range"/>
    <x v="3"/>
    <x v="0"/>
    <x v="600"/>
    <s v="Valencia"/>
    <x v="1"/>
    <n v="50"/>
  </r>
  <r>
    <s v="Isabella Lotus"/>
    <x v="0"/>
    <x v="1"/>
    <x v="239"/>
    <s v="Bilbao"/>
    <x v="1"/>
    <n v="43"/>
  </r>
  <r>
    <s v="Ethan Hyundai"/>
    <x v="3"/>
    <x v="0"/>
    <x v="202"/>
    <s v="Barcelona"/>
    <x v="1"/>
    <n v="59"/>
  </r>
  <r>
    <s v="Daniel Wolks"/>
    <x v="3"/>
    <x v="1"/>
    <x v="421"/>
    <s v="Andalucía"/>
    <x v="1"/>
    <n v="44"/>
  </r>
  <r>
    <s v="Isabella Suzuki"/>
    <x v="0"/>
    <x v="1"/>
    <x v="382"/>
    <s v="Valencia"/>
    <x v="1"/>
    <n v="54"/>
  </r>
  <r>
    <s v="Noah Range"/>
    <x v="3"/>
    <x v="0"/>
    <x v="600"/>
    <s v="Valencia"/>
    <x v="1"/>
    <n v="63"/>
  </r>
  <r>
    <s v="Jayden Jeep"/>
    <x v="0"/>
    <x v="1"/>
    <x v="976"/>
    <s v="Barcelona"/>
    <x v="1"/>
    <n v="36"/>
  </r>
  <r>
    <s v="Alexander Kia"/>
    <x v="0"/>
    <x v="1"/>
    <x v="364"/>
    <s v="Santander"/>
    <x v="1"/>
    <n v="42"/>
  </r>
  <r>
    <s v="Sophia Lexus"/>
    <x v="1"/>
    <x v="0"/>
    <x v="72"/>
    <s v="Santander"/>
    <x v="1"/>
    <n v="58"/>
  </r>
  <r>
    <s v="Mia BMV"/>
    <x v="3"/>
    <x v="1"/>
    <x v="167"/>
    <s v="Andalucía"/>
    <x v="1"/>
    <n v="40"/>
  </r>
  <r>
    <s v="Aiden Jaguar"/>
    <x v="0"/>
    <x v="0"/>
    <x v="42"/>
    <s v="Bilbao"/>
    <x v="1"/>
    <n v="39"/>
  </r>
  <r>
    <s v="Abigail Daewo"/>
    <x v="0"/>
    <x v="1"/>
    <x v="41"/>
    <s v="Galicia"/>
    <x v="1"/>
    <n v="49"/>
  </r>
  <r>
    <s v="Elizabeth Audi"/>
    <x v="0"/>
    <x v="0"/>
    <x v="170"/>
    <s v="Andalucía"/>
    <x v="1"/>
    <n v="43"/>
  </r>
  <r>
    <s v="Mia Range"/>
    <x v="1"/>
    <x v="0"/>
    <x v="307"/>
    <s v="Bilbao"/>
    <x v="1"/>
    <n v="52"/>
  </r>
  <r>
    <s v="Ava Nissan"/>
    <x v="0"/>
    <x v="0"/>
    <x v="285"/>
    <s v="Valencia"/>
    <x v="1"/>
    <n v="20"/>
  </r>
  <r>
    <s v="Madison Rolls"/>
    <x v="3"/>
    <x v="1"/>
    <x v="218"/>
    <s v="Baleares"/>
    <x v="1"/>
    <n v="41"/>
  </r>
  <r>
    <s v="Isabella Suzuki"/>
    <x v="0"/>
    <x v="1"/>
    <x v="382"/>
    <s v="Valencia"/>
    <x v="1"/>
    <n v="29"/>
  </r>
  <r>
    <s v="Emma Kia"/>
    <x v="2"/>
    <x v="0"/>
    <x v="65"/>
    <s v="Santander"/>
    <x v="1"/>
    <n v="97"/>
  </r>
  <r>
    <s v="Chloe Seat"/>
    <x v="0"/>
    <x v="1"/>
    <x v="1227"/>
    <s v="Asturias"/>
    <x v="1"/>
    <n v="27"/>
  </r>
  <r>
    <s v="William Rolls"/>
    <x v="0"/>
    <x v="1"/>
    <x v="225"/>
    <s v="Madrid"/>
    <x v="1"/>
    <n v="47"/>
  </r>
  <r>
    <s v="Sophia Seat"/>
    <x v="0"/>
    <x v="0"/>
    <x v="6"/>
    <s v="Andalucía"/>
    <x v="1"/>
    <n v="58"/>
  </r>
  <r>
    <s v="Elizabeth Range"/>
    <x v="4"/>
    <x v="1"/>
    <x v="77"/>
    <s v="Barcelona"/>
    <x v="1"/>
    <n v="95"/>
  </r>
  <r>
    <s v="Mason Lotus"/>
    <x v="0"/>
    <x v="1"/>
    <x v="12"/>
    <s v="Galicia"/>
    <x v="1"/>
    <n v="48"/>
  </r>
  <r>
    <s v="Noah Jaguar"/>
    <x v="1"/>
    <x v="1"/>
    <x v="150"/>
    <s v="Asturias"/>
    <x v="1"/>
    <n v="57"/>
  </r>
  <r>
    <s v="Jacob Kia"/>
    <x v="0"/>
    <x v="0"/>
    <x v="354"/>
    <s v="Andalucía"/>
    <x v="1"/>
    <n v="28"/>
  </r>
  <r>
    <s v="Michael Jeep"/>
    <x v="2"/>
    <x v="0"/>
    <x v="1229"/>
    <s v="Galicia"/>
    <x v="1"/>
    <n v="52"/>
  </r>
  <r>
    <s v="Madison Suzuki"/>
    <x v="0"/>
    <x v="0"/>
    <x v="397"/>
    <s v="Baleares"/>
    <x v="1"/>
    <n v="30"/>
  </r>
  <r>
    <s v="Mason Lexus"/>
    <x v="0"/>
    <x v="0"/>
    <x v="425"/>
    <s v="Asturias"/>
    <x v="1"/>
    <n v="38"/>
  </r>
  <r>
    <s v="Ethan Suzuki"/>
    <x v="1"/>
    <x v="0"/>
    <x v="592"/>
    <s v="Baleares"/>
    <x v="1"/>
    <n v="52"/>
  </r>
  <r>
    <s v="Aiden Nissan"/>
    <x v="4"/>
    <x v="0"/>
    <x v="982"/>
    <s v="Castilla La Mancha"/>
    <x v="1"/>
    <n v="98"/>
  </r>
  <r>
    <s v="Ethan Range"/>
    <x v="4"/>
    <x v="0"/>
    <x v="195"/>
    <s v="Galicia"/>
    <x v="1"/>
    <n v="85"/>
  </r>
  <r>
    <s v="Abigail Chrysler"/>
    <x v="3"/>
    <x v="1"/>
    <x v="482"/>
    <s v="Madrid"/>
    <x v="1"/>
    <n v="52"/>
  </r>
  <r>
    <s v="Daniel Chrysler"/>
    <x v="3"/>
    <x v="0"/>
    <x v="60"/>
    <s v="Valencia"/>
    <x v="1"/>
    <n v="62"/>
  </r>
  <r>
    <s v="Isabella Kia"/>
    <x v="3"/>
    <x v="0"/>
    <x v="368"/>
    <s v="Valencia"/>
    <x v="1"/>
    <n v="48"/>
  </r>
  <r>
    <s v="Mason Renault"/>
    <x v="0"/>
    <x v="0"/>
    <x v="256"/>
    <s v="Bilbao"/>
    <x v="1"/>
    <n v="49"/>
  </r>
  <r>
    <s v="Emily Audi"/>
    <x v="1"/>
    <x v="1"/>
    <x v="100"/>
    <s v="Barcelona"/>
    <x v="1"/>
    <n v="60"/>
  </r>
  <r>
    <s v="Emma Chrysler"/>
    <x v="3"/>
    <x v="0"/>
    <x v="227"/>
    <s v="Asturias"/>
    <x v="1"/>
    <n v="45"/>
  </r>
  <r>
    <s v="Emily Lotus"/>
    <x v="1"/>
    <x v="1"/>
    <x v="274"/>
    <s v="Castilla La Mancha"/>
    <x v="1"/>
    <n v="58"/>
  </r>
  <r>
    <s v="Chloe Wolks"/>
    <x v="1"/>
    <x v="0"/>
    <x v="17"/>
    <s v="Madrid"/>
    <x v="1"/>
    <n v="56"/>
  </r>
  <r>
    <s v="Abigail Hyundai"/>
    <x v="3"/>
    <x v="1"/>
    <x v="107"/>
    <s v="Valencia"/>
    <x v="1"/>
    <n v="48"/>
  </r>
  <r>
    <s v="Ethan Ford"/>
    <x v="1"/>
    <x v="1"/>
    <x v="508"/>
    <s v="Madrid"/>
    <x v="1"/>
    <n v="59"/>
  </r>
  <r>
    <s v="Sophia Daewo"/>
    <x v="1"/>
    <x v="1"/>
    <x v="944"/>
    <s v="Castilla y León"/>
    <x v="1"/>
    <n v="51"/>
  </r>
  <r>
    <s v="Mia Kia"/>
    <x v="0"/>
    <x v="1"/>
    <x v="50"/>
    <s v="Barcelona"/>
    <x v="1"/>
    <n v="23"/>
  </r>
  <r>
    <s v="Mason BMV"/>
    <x v="3"/>
    <x v="1"/>
    <x v="186"/>
    <s v="Castilla La Mancha"/>
    <x v="1"/>
    <n v="50"/>
  </r>
  <r>
    <s v="Ava Toyota"/>
    <x v="0"/>
    <x v="0"/>
    <x v="56"/>
    <s v="Santander"/>
    <x v="1"/>
    <n v="52"/>
  </r>
  <r>
    <s v="Sophia Daewo"/>
    <x v="1"/>
    <x v="1"/>
    <x v="944"/>
    <s v="Castilla y León"/>
    <x v="1"/>
    <n v="53"/>
  </r>
  <r>
    <s v="Emily Nissan"/>
    <x v="0"/>
    <x v="0"/>
    <x v="864"/>
    <s v="Galicia"/>
    <x v="1"/>
    <n v="37"/>
  </r>
  <r>
    <s v="Isabella Renault"/>
    <x v="4"/>
    <x v="0"/>
    <x v="471"/>
    <s v="Barcelona"/>
    <x v="1"/>
    <n v="83"/>
  </r>
  <r>
    <s v="Emma Honda"/>
    <x v="4"/>
    <x v="0"/>
    <x v="1280"/>
    <s v="Madrid"/>
    <x v="1"/>
    <n v="87"/>
  </r>
  <r>
    <s v="Emily Wolks"/>
    <x v="0"/>
    <x v="0"/>
    <x v="129"/>
    <s v="Andalucía"/>
    <x v="1"/>
    <n v="22"/>
  </r>
  <r>
    <s v="Jayden Renault"/>
    <x v="0"/>
    <x v="0"/>
    <x v="226"/>
    <s v="Castilla y León"/>
    <x v="1"/>
    <n v="23"/>
  </r>
  <r>
    <s v="Chloe Kia"/>
    <x v="0"/>
    <x v="0"/>
    <x v="1098"/>
    <s v="Castilla La Mancha"/>
    <x v="1"/>
    <n v="32"/>
  </r>
  <r>
    <s v="Michael Renault"/>
    <x v="1"/>
    <x v="1"/>
    <x v="163"/>
    <s v="Barcelona"/>
    <x v="1"/>
    <n v="59"/>
  </r>
  <r>
    <s v="Isabella Dodge"/>
    <x v="0"/>
    <x v="1"/>
    <x v="26"/>
    <s v="Baleares"/>
    <x v="1"/>
    <n v="53"/>
  </r>
  <r>
    <s v="Sophia Hyundai"/>
    <x v="0"/>
    <x v="1"/>
    <x v="876"/>
    <s v="Baleares"/>
    <x v="1"/>
    <n v="60"/>
  </r>
  <r>
    <s v="Jacob Lexus"/>
    <x v="0"/>
    <x v="0"/>
    <x v="141"/>
    <s v="Castilla La Mancha"/>
    <x v="1"/>
    <n v="50"/>
  </r>
  <r>
    <s v="Mason Wolks"/>
    <x v="1"/>
    <x v="1"/>
    <x v="114"/>
    <s v="Bilbao"/>
    <x v="1"/>
    <n v="54"/>
  </r>
  <r>
    <s v="Aiden Daewo"/>
    <x v="3"/>
    <x v="1"/>
    <x v="296"/>
    <s v="Castilla La Mancha"/>
    <x v="1"/>
    <n v="64"/>
  </r>
  <r>
    <s v="Jacob Jaguar"/>
    <x v="0"/>
    <x v="0"/>
    <x v="105"/>
    <s v="Galicia"/>
    <x v="1"/>
    <n v="56"/>
  </r>
  <r>
    <s v="Mia Ford"/>
    <x v="4"/>
    <x v="1"/>
    <x v="127"/>
    <s v="Santander"/>
    <x v="1"/>
    <n v="93"/>
  </r>
  <r>
    <s v="Alexander Nissan"/>
    <x v="0"/>
    <x v="0"/>
    <x v="773"/>
    <s v="Santander"/>
    <x v="1"/>
    <n v="57"/>
  </r>
  <r>
    <s v="Jayden Jeep"/>
    <x v="0"/>
    <x v="1"/>
    <x v="976"/>
    <s v="Barcelona"/>
    <x v="1"/>
    <n v="36"/>
  </r>
  <r>
    <s v="Jayden Lotus"/>
    <x v="0"/>
    <x v="1"/>
    <x v="378"/>
    <s v="Galicia"/>
    <x v="1"/>
    <n v="51"/>
  </r>
  <r>
    <s v="Sophia Lexus"/>
    <x v="1"/>
    <x v="0"/>
    <x v="72"/>
    <s v="Santander"/>
    <x v="1"/>
    <n v="58"/>
  </r>
  <r>
    <s v="Ethan Rolls"/>
    <x v="4"/>
    <x v="0"/>
    <x v="485"/>
    <s v="Galicia"/>
    <x v="1"/>
    <n v="98"/>
  </r>
  <r>
    <s v="Alexander Hyundai"/>
    <x v="0"/>
    <x v="0"/>
    <x v="189"/>
    <s v="Galicia"/>
    <x v="1"/>
    <n v="21"/>
  </r>
  <r>
    <s v="Olivia Toyota"/>
    <x v="2"/>
    <x v="0"/>
    <x v="606"/>
    <s v="Madrid"/>
    <x v="1"/>
    <n v="51"/>
  </r>
  <r>
    <s v="Noah Wolks"/>
    <x v="1"/>
    <x v="0"/>
    <x v="437"/>
    <s v="Madrid"/>
    <x v="1"/>
    <n v="53"/>
  </r>
  <r>
    <s v="Mason Chrysler"/>
    <x v="3"/>
    <x v="0"/>
    <x v="116"/>
    <s v="Baleares"/>
    <x v="1"/>
    <n v="44"/>
  </r>
  <r>
    <s v="Daniel BMV"/>
    <x v="1"/>
    <x v="0"/>
    <x v="546"/>
    <s v="Castilla La Mancha"/>
    <x v="1"/>
    <n v="58"/>
  </r>
  <r>
    <s v="Emma Suzuki"/>
    <x v="0"/>
    <x v="1"/>
    <x v="400"/>
    <s v="Castilla La Mancha"/>
    <x v="1"/>
    <n v="48"/>
  </r>
  <r>
    <s v="Emily Toyota"/>
    <x v="0"/>
    <x v="1"/>
    <x v="1303"/>
    <s v="Madrid"/>
    <x v="1"/>
    <n v="24"/>
  </r>
  <r>
    <s v="Olivia Jaguar"/>
    <x v="0"/>
    <x v="1"/>
    <x v="161"/>
    <s v="Barcelona"/>
    <x v="1"/>
    <n v="25"/>
  </r>
  <r>
    <s v="Daniel Chrysler"/>
    <x v="3"/>
    <x v="0"/>
    <x v="60"/>
    <s v="Valencia"/>
    <x v="1"/>
    <n v="51"/>
  </r>
  <r>
    <s v="Chloe Renault"/>
    <x v="0"/>
    <x v="1"/>
    <x v="714"/>
    <s v="Andalucía"/>
    <x v="1"/>
    <n v="23"/>
  </r>
  <r>
    <s v="William Lotus"/>
    <x v="2"/>
    <x v="1"/>
    <x v="1307"/>
    <s v="Valencia"/>
    <x v="1"/>
    <n v="96"/>
  </r>
  <r>
    <s v="Daniel Audi"/>
    <x v="0"/>
    <x v="1"/>
    <x v="97"/>
    <s v="Castilla La Mancha"/>
    <x v="1"/>
    <n v="39"/>
  </r>
  <r>
    <s v="Jacob Lexus"/>
    <x v="0"/>
    <x v="0"/>
    <x v="141"/>
    <s v="Castilla La Mancha"/>
    <x v="1"/>
    <n v="34"/>
  </r>
  <r>
    <s v="Isabella Range"/>
    <x v="0"/>
    <x v="0"/>
    <x v="658"/>
    <s v="Barcelona"/>
    <x v="1"/>
    <n v="52"/>
  </r>
  <r>
    <s v="Olivia Range"/>
    <x v="0"/>
    <x v="0"/>
    <x v="588"/>
    <s v="Barcelona"/>
    <x v="1"/>
    <n v="34"/>
  </r>
  <r>
    <s v="Liam Hyundai"/>
    <x v="1"/>
    <x v="1"/>
    <x v="149"/>
    <s v="Castilla La Mancha"/>
    <x v="1"/>
    <n v="55"/>
  </r>
  <r>
    <s v="Aiden BMV"/>
    <x v="0"/>
    <x v="0"/>
    <x v="1313"/>
    <s v="Barcelona"/>
    <x v="1"/>
    <n v="41"/>
  </r>
  <r>
    <s v="Olivia Nissan"/>
    <x v="3"/>
    <x v="0"/>
    <x v="612"/>
    <s v="Barcelona"/>
    <x v="1"/>
    <n v="53"/>
  </r>
  <r>
    <s v="Emily Ford"/>
    <x v="0"/>
    <x v="1"/>
    <x v="533"/>
    <s v="Santander"/>
    <x v="1"/>
    <n v="49"/>
  </r>
  <r>
    <s v="Emily Jaguar"/>
    <x v="0"/>
    <x v="1"/>
    <x v="1152"/>
    <s v="Madrid"/>
    <x v="1"/>
    <n v="48"/>
  </r>
  <r>
    <s v="Liam Jeep"/>
    <x v="1"/>
    <x v="1"/>
    <x v="1317"/>
    <s v="Asturias"/>
    <x v="1"/>
    <n v="60"/>
  </r>
  <r>
    <s v="William Lexus"/>
    <x v="3"/>
    <x v="0"/>
    <x v="1318"/>
    <s v="Castilla La Mancha"/>
    <x v="1"/>
    <n v="41"/>
  </r>
  <r>
    <s v="Aiden Dodge"/>
    <x v="3"/>
    <x v="0"/>
    <x v="1101"/>
    <s v="Santander"/>
    <x v="1"/>
    <n v="45"/>
  </r>
  <r>
    <s v="Jayden Seat"/>
    <x v="0"/>
    <x v="0"/>
    <x v="433"/>
    <s v="Barcelona"/>
    <x v="1"/>
    <n v="31"/>
  </r>
  <r>
    <s v="Olivia Toyota"/>
    <x v="2"/>
    <x v="0"/>
    <x v="606"/>
    <s v="Madrid"/>
    <x v="1"/>
    <n v="16"/>
  </r>
  <r>
    <s v="Emily Lotus"/>
    <x v="1"/>
    <x v="1"/>
    <x v="274"/>
    <s v="Castilla La Mancha"/>
    <x v="1"/>
    <n v="60"/>
  </r>
  <r>
    <s v="Isabella Hyundai"/>
    <x v="1"/>
    <x v="0"/>
    <x v="1068"/>
    <s v="Galicia"/>
    <x v="1"/>
    <n v="59"/>
  </r>
  <r>
    <s v="Madison Jeep"/>
    <x v="1"/>
    <x v="0"/>
    <x v="203"/>
    <s v="Castilla y León"/>
    <x v="1"/>
    <n v="59"/>
  </r>
  <r>
    <s v="Emily Seat"/>
    <x v="0"/>
    <x v="1"/>
    <x v="81"/>
    <s v="Andalucía"/>
    <x v="1"/>
    <n v="55"/>
  </r>
  <r>
    <s v="Abigail Renault"/>
    <x v="4"/>
    <x v="0"/>
    <x v="211"/>
    <s v="Barcelona"/>
    <x v="1"/>
    <n v="83"/>
  </r>
  <r>
    <s v="Mason Toyota"/>
    <x v="3"/>
    <x v="0"/>
    <x v="10"/>
    <s v="Madrid"/>
    <x v="1"/>
    <n v="51"/>
  </r>
  <r>
    <s v="Emily Range"/>
    <x v="0"/>
    <x v="0"/>
    <x v="52"/>
    <s v="Castilla La Mancha"/>
    <x v="1"/>
    <n v="44"/>
  </r>
  <r>
    <s v="Olivia Kia"/>
    <x v="1"/>
    <x v="1"/>
    <x v="451"/>
    <s v="Barcelona"/>
    <x v="1"/>
    <n v="59"/>
  </r>
  <r>
    <s v="William BMV"/>
    <x v="0"/>
    <x v="1"/>
    <x v="298"/>
    <s v="Asturias"/>
    <x v="1"/>
    <n v="49"/>
  </r>
  <r>
    <s v="Michael Honda"/>
    <x v="4"/>
    <x v="1"/>
    <x v="356"/>
    <s v="Andalucía"/>
    <x v="1"/>
    <n v="86"/>
  </r>
  <r>
    <s v="Jayden Lotus"/>
    <x v="0"/>
    <x v="1"/>
    <x v="378"/>
    <s v="Galicia"/>
    <x v="1"/>
    <n v="36"/>
  </r>
  <r>
    <s v="Chloe Nissan"/>
    <x v="3"/>
    <x v="1"/>
    <x v="465"/>
    <s v="Madrid"/>
    <x v="1"/>
    <n v="57"/>
  </r>
  <r>
    <s v="Chloe Honda"/>
    <x v="0"/>
    <x v="0"/>
    <x v="375"/>
    <s v="Barcelona"/>
    <x v="1"/>
    <n v="39"/>
  </r>
  <r>
    <s v="Aiden Kia"/>
    <x v="0"/>
    <x v="0"/>
    <x v="288"/>
    <s v="Asturias"/>
    <x v="1"/>
    <n v="46"/>
  </r>
  <r>
    <s v="Alexander Suzuki"/>
    <x v="1"/>
    <x v="0"/>
    <x v="78"/>
    <s v="Baleares"/>
    <x v="1"/>
    <n v="50"/>
  </r>
  <r>
    <s v="Abigail Lotus"/>
    <x v="3"/>
    <x v="1"/>
    <x v="534"/>
    <s v="Galicia"/>
    <x v="1"/>
    <n v="42"/>
  </r>
  <r>
    <s v="Noah Renault"/>
    <x v="1"/>
    <x v="1"/>
    <x v="284"/>
    <s v="Baleares"/>
    <x v="1"/>
    <n v="51"/>
  </r>
  <r>
    <s v="Ethan Lotus"/>
    <x v="0"/>
    <x v="1"/>
    <x v="1146"/>
    <s v="Galicia"/>
    <x v="1"/>
    <n v="47"/>
  </r>
  <r>
    <s v="Daniel Hyundai"/>
    <x v="0"/>
    <x v="1"/>
    <x v="1206"/>
    <s v="Asturias"/>
    <x v="1"/>
    <n v="56"/>
  </r>
  <r>
    <s v="Isabella Kia"/>
    <x v="3"/>
    <x v="0"/>
    <x v="368"/>
    <s v="Valencia"/>
    <x v="1"/>
    <n v="63"/>
  </r>
  <r>
    <s v="Ava Wolks"/>
    <x v="3"/>
    <x v="1"/>
    <x v="594"/>
    <s v="Andalucía"/>
    <x v="1"/>
    <n v="48"/>
  </r>
  <r>
    <s v="Ethan Lotus"/>
    <x v="0"/>
    <x v="1"/>
    <x v="1146"/>
    <s v="Galicia"/>
    <x v="1"/>
    <n v="43"/>
  </r>
  <r>
    <s v="Elizabeth Rolls"/>
    <x v="0"/>
    <x v="0"/>
    <x v="292"/>
    <s v="Valencia"/>
    <x v="1"/>
    <n v="57"/>
  </r>
  <r>
    <s v="Michael Jaguar"/>
    <x v="1"/>
    <x v="0"/>
    <x v="589"/>
    <s v="Castilla La Mancha"/>
    <x v="1"/>
    <n v="55"/>
  </r>
  <r>
    <s v="Jacob Lexus"/>
    <x v="0"/>
    <x v="0"/>
    <x v="141"/>
    <s v="Castilla La Mancha"/>
    <x v="1"/>
    <n v="57"/>
  </r>
  <r>
    <s v="Ethan Dodge"/>
    <x v="0"/>
    <x v="1"/>
    <x v="395"/>
    <s v="Madrid"/>
    <x v="1"/>
    <n v="40"/>
  </r>
  <r>
    <s v="Chloe Nissan"/>
    <x v="3"/>
    <x v="1"/>
    <x v="465"/>
    <s v="Madrid"/>
    <x v="1"/>
    <n v="52"/>
  </r>
  <r>
    <s v="Mason Jeep"/>
    <x v="1"/>
    <x v="0"/>
    <x v="414"/>
    <s v="Castilla y León"/>
    <x v="1"/>
    <n v="55"/>
  </r>
  <r>
    <s v="Jacob Kia"/>
    <x v="0"/>
    <x v="0"/>
    <x v="354"/>
    <s v="Andalucía"/>
    <x v="1"/>
    <n v="54"/>
  </r>
  <r>
    <s v="Isabella Kia"/>
    <x v="3"/>
    <x v="0"/>
    <x v="368"/>
    <s v="Valencia"/>
    <x v="1"/>
    <n v="65"/>
  </r>
  <r>
    <s v="Abigail Honda"/>
    <x v="0"/>
    <x v="0"/>
    <x v="753"/>
    <s v="Madrid"/>
    <x v="1"/>
    <n v="36"/>
  </r>
  <r>
    <s v="Olivia Wolks"/>
    <x v="0"/>
    <x v="1"/>
    <x v="74"/>
    <s v="Baleares"/>
    <x v="1"/>
    <n v="24"/>
  </r>
  <r>
    <s v="William Seat"/>
    <x v="1"/>
    <x v="1"/>
    <x v="580"/>
    <s v="Valencia"/>
    <x v="1"/>
    <n v="60"/>
  </r>
  <r>
    <s v="Noah Ford"/>
    <x v="0"/>
    <x v="1"/>
    <x v="133"/>
    <s v="Baleares"/>
    <x v="1"/>
    <n v="51"/>
  </r>
  <r>
    <s v="Mason Nissan"/>
    <x v="3"/>
    <x v="1"/>
    <x v="438"/>
    <s v="Valencia"/>
    <x v="1"/>
    <n v="68"/>
  </r>
  <r>
    <s v="Sophia Ferrari"/>
    <x v="1"/>
    <x v="0"/>
    <x v="183"/>
    <s v="Santander"/>
    <x v="1"/>
    <n v="58"/>
  </r>
  <r>
    <s v="Sophia Daewo"/>
    <x v="1"/>
    <x v="1"/>
    <x v="944"/>
    <s v="Castilla y León"/>
    <x v="1"/>
    <n v="51"/>
  </r>
  <r>
    <s v="Emma Jaguar"/>
    <x v="3"/>
    <x v="0"/>
    <x v="286"/>
    <s v="Baleares"/>
    <x v="1"/>
    <n v="49"/>
  </r>
  <r>
    <s v="Michael Daewo"/>
    <x v="0"/>
    <x v="1"/>
    <x v="316"/>
    <s v="Valencia"/>
    <x v="1"/>
    <n v="41"/>
  </r>
  <r>
    <s v="Jayden Rolls"/>
    <x v="0"/>
    <x v="0"/>
    <x v="328"/>
    <s v="Bilbao"/>
    <x v="1"/>
    <n v="50"/>
  </r>
  <r>
    <s v="Madison Audi"/>
    <x v="1"/>
    <x v="1"/>
    <x v="924"/>
    <s v="Madrid"/>
    <x v="1"/>
    <n v="56"/>
  </r>
  <r>
    <s v="Daniel Ford"/>
    <x v="0"/>
    <x v="0"/>
    <x v="290"/>
    <s v="Valencia"/>
    <x v="1"/>
    <n v="58"/>
  </r>
  <r>
    <s v="Jayden Jeep"/>
    <x v="0"/>
    <x v="1"/>
    <x v="976"/>
    <s v="Barcelona"/>
    <x v="1"/>
    <n v="59"/>
  </r>
  <r>
    <s v="Chloe Jeep"/>
    <x v="3"/>
    <x v="1"/>
    <x v="132"/>
    <s v="Asturias"/>
    <x v="1"/>
    <n v="64"/>
  </r>
  <r>
    <s v="Ava Rolls"/>
    <x v="1"/>
    <x v="1"/>
    <x v="278"/>
    <s v="Bilbao"/>
    <x v="1"/>
    <n v="55"/>
  </r>
  <r>
    <s v="Isabella Jeep"/>
    <x v="0"/>
    <x v="0"/>
    <x v="1363"/>
    <s v="Barcelona"/>
    <x v="1"/>
    <n v="22"/>
  </r>
  <r>
    <s v="Sophia Lotus"/>
    <x v="0"/>
    <x v="0"/>
    <x v="254"/>
    <s v="Barcelona"/>
    <x v="1"/>
    <n v="42"/>
  </r>
  <r>
    <s v="William Toyota"/>
    <x v="3"/>
    <x v="1"/>
    <x v="950"/>
    <s v="Barcelona"/>
    <x v="1"/>
    <n v="70"/>
  </r>
  <r>
    <s v="Mason Daewo"/>
    <x v="2"/>
    <x v="0"/>
    <x v="340"/>
    <s v="Baleares"/>
    <x v="1"/>
    <n v="30"/>
  </r>
  <r>
    <s v="Jacob Ferrari"/>
    <x v="0"/>
    <x v="1"/>
    <x v="630"/>
    <s v="Barcelona"/>
    <x v="1"/>
    <n v="39"/>
  </r>
  <r>
    <s v="Madison Dodge"/>
    <x v="1"/>
    <x v="0"/>
    <x v="851"/>
    <s v="Asturias"/>
    <x v="1"/>
    <n v="56"/>
  </r>
  <r>
    <s v="Olivia Audi"/>
    <x v="3"/>
    <x v="0"/>
    <x v="287"/>
    <s v="Baleares"/>
    <x v="1"/>
    <n v="59"/>
  </r>
  <r>
    <s v="Isabella Jaguar"/>
    <x v="0"/>
    <x v="1"/>
    <x v="84"/>
    <s v="Castilla La Mancha"/>
    <x v="1"/>
    <n v="32"/>
  </r>
  <r>
    <s v="Ethan Kia"/>
    <x v="3"/>
    <x v="1"/>
    <x v="282"/>
    <s v="Castilla La Mancha"/>
    <x v="1"/>
    <n v="43"/>
  </r>
  <r>
    <s v="Aiden Daewo"/>
    <x v="3"/>
    <x v="1"/>
    <x v="296"/>
    <s v="Castilla La Mancha"/>
    <x v="1"/>
    <n v="62"/>
  </r>
  <r>
    <s v="Mia Nissan"/>
    <x v="1"/>
    <x v="1"/>
    <x v="1218"/>
    <s v="Santander"/>
    <x v="1"/>
    <n v="54"/>
  </r>
  <r>
    <s v="Aiden Suzuki"/>
    <x v="0"/>
    <x v="1"/>
    <x v="526"/>
    <s v="Castilla y León"/>
    <x v="1"/>
    <n v="23"/>
  </r>
  <r>
    <s v="Liam Wolks"/>
    <x v="1"/>
    <x v="0"/>
    <x v="22"/>
    <s v="Bilbao"/>
    <x v="1"/>
    <n v="56"/>
  </r>
  <r>
    <s v="William Rolls"/>
    <x v="0"/>
    <x v="1"/>
    <x v="225"/>
    <s v="Madrid"/>
    <x v="1"/>
    <n v="44"/>
  </r>
  <r>
    <s v="Noah Lexus"/>
    <x v="3"/>
    <x v="1"/>
    <x v="270"/>
    <s v="Castilla y León"/>
    <x v="1"/>
    <n v="47"/>
  </r>
  <r>
    <s v="Liam Lotus"/>
    <x v="1"/>
    <x v="0"/>
    <x v="61"/>
    <s v="Santander"/>
    <x v="1"/>
    <n v="56"/>
  </r>
  <r>
    <s v="Michael Jeep"/>
    <x v="2"/>
    <x v="0"/>
    <x v="1229"/>
    <s v="Galicia"/>
    <x v="1"/>
    <n v="4"/>
  </r>
  <r>
    <s v="Aiden Ferrari"/>
    <x v="1"/>
    <x v="1"/>
    <x v="185"/>
    <s v="Castilla La Mancha"/>
    <x v="1"/>
    <n v="60"/>
  </r>
  <r>
    <s v="Liam Hyundai"/>
    <x v="1"/>
    <x v="1"/>
    <x v="149"/>
    <s v="Castilla La Mancha"/>
    <x v="1"/>
    <n v="56"/>
  </r>
  <r>
    <s v="Olivia Ferrari"/>
    <x v="4"/>
    <x v="1"/>
    <x v="1124"/>
    <s v="Asturias"/>
    <x v="1"/>
    <n v="81"/>
  </r>
  <r>
    <s v="Ava Hyundai"/>
    <x v="1"/>
    <x v="0"/>
    <x v="41"/>
    <s v="Andalucía"/>
    <x v="1"/>
    <n v="53"/>
  </r>
  <r>
    <s v="Noah Ford"/>
    <x v="0"/>
    <x v="1"/>
    <x v="133"/>
    <s v="Baleares"/>
    <x v="1"/>
    <n v="29"/>
  </r>
  <r>
    <s v="William Ferrari"/>
    <x v="0"/>
    <x v="1"/>
    <x v="936"/>
    <s v="Galicia"/>
    <x v="1"/>
    <n v="23"/>
  </r>
  <r>
    <s v="Ethan Kia"/>
    <x v="3"/>
    <x v="1"/>
    <x v="282"/>
    <s v="Castilla La Mancha"/>
    <x v="1"/>
    <n v="42"/>
  </r>
  <r>
    <s v="Jacob Lotus"/>
    <x v="1"/>
    <x v="1"/>
    <x v="210"/>
    <s v="Andalucía"/>
    <x v="1"/>
    <n v="58"/>
  </r>
  <r>
    <s v="Mia Lexus"/>
    <x v="3"/>
    <x v="1"/>
    <x v="1055"/>
    <s v="Barcelona"/>
    <x v="1"/>
    <n v="48"/>
  </r>
  <r>
    <s v="Emily Honda"/>
    <x v="0"/>
    <x v="1"/>
    <x v="351"/>
    <s v="Galicia"/>
    <x v="1"/>
    <n v="31"/>
  </r>
  <r>
    <s v="Jayden Range"/>
    <x v="3"/>
    <x v="0"/>
    <x v="1388"/>
    <s v="Castilla La Mancha"/>
    <x v="1"/>
    <n v="65"/>
  </r>
  <r>
    <s v="Alexander Ford"/>
    <x v="1"/>
    <x v="0"/>
    <x v="82"/>
    <s v="Castilla y León"/>
    <x v="1"/>
    <n v="57"/>
  </r>
  <r>
    <s v="William Jeep"/>
    <x v="0"/>
    <x v="1"/>
    <x v="357"/>
    <s v="Barcelona"/>
    <x v="1"/>
    <n v="44"/>
  </r>
  <r>
    <s v="Mia Jaguar"/>
    <x v="1"/>
    <x v="0"/>
    <x v="440"/>
    <s v="Castilla y León"/>
    <x v="1"/>
    <n v="52"/>
  </r>
  <r>
    <s v="Liam Jeep"/>
    <x v="1"/>
    <x v="1"/>
    <x v="1317"/>
    <s v="Asturias"/>
    <x v="1"/>
    <n v="58"/>
  </r>
  <r>
    <s v="Aiden Lexus"/>
    <x v="1"/>
    <x v="1"/>
    <x v="297"/>
    <s v="Castilla La Mancha"/>
    <x v="1"/>
    <n v="53"/>
  </r>
  <r>
    <s v="Aiden Ford"/>
    <x v="0"/>
    <x v="1"/>
    <x v="677"/>
    <s v="Asturias"/>
    <x v="1"/>
    <n v="27"/>
  </r>
  <r>
    <s v="Isabella Toyota"/>
    <x v="1"/>
    <x v="0"/>
    <x v="232"/>
    <s v="Santander"/>
    <x v="1"/>
    <n v="53"/>
  </r>
  <r>
    <s v="Abigail BMV"/>
    <x v="4"/>
    <x v="0"/>
    <x v="31"/>
    <s v="Castilla La Mancha"/>
    <x v="1"/>
    <n v="71"/>
  </r>
  <r>
    <s v="Alexander Nissan"/>
    <x v="0"/>
    <x v="0"/>
    <x v="773"/>
    <s v="Santander"/>
    <x v="1"/>
    <n v="37"/>
  </r>
  <r>
    <s v="Alexander Range"/>
    <x v="4"/>
    <x v="1"/>
    <x v="302"/>
    <s v="Bilbao"/>
    <x v="1"/>
    <n v="98"/>
  </r>
  <r>
    <s v="Sophia Toyota"/>
    <x v="4"/>
    <x v="1"/>
    <x v="20"/>
    <s v="Galicia"/>
    <x v="1"/>
    <n v="70"/>
  </r>
  <r>
    <s v="Ava Dodge"/>
    <x v="3"/>
    <x v="0"/>
    <x v="108"/>
    <s v="Madrid"/>
    <x v="1"/>
    <n v="47"/>
  </r>
  <r>
    <s v="Liam Toyota"/>
    <x v="0"/>
    <x v="0"/>
    <x v="419"/>
    <s v="Galicia"/>
    <x v="1"/>
    <n v="48"/>
  </r>
  <r>
    <s v="Michael Daewo"/>
    <x v="0"/>
    <x v="1"/>
    <x v="316"/>
    <s v="Valencia"/>
    <x v="1"/>
    <n v="26"/>
  </r>
  <r>
    <s v="Chloe Audi"/>
    <x v="2"/>
    <x v="1"/>
    <x v="832"/>
    <s v="Santander"/>
    <x v="1"/>
    <n v="26"/>
  </r>
  <r>
    <s v="Jacob Dodge"/>
    <x v="0"/>
    <x v="1"/>
    <x v="583"/>
    <s v="Santander"/>
    <x v="1"/>
    <n v="27"/>
  </r>
  <r>
    <s v="Ethan Jaguar"/>
    <x v="0"/>
    <x v="1"/>
    <x v="724"/>
    <s v="Asturias"/>
    <x v="1"/>
    <n v="21"/>
  </r>
  <r>
    <s v="Sophia Daewo"/>
    <x v="1"/>
    <x v="1"/>
    <x v="944"/>
    <s v="Castilla y León"/>
    <x v="1"/>
    <n v="51"/>
  </r>
  <r>
    <s v="Chloe Range"/>
    <x v="3"/>
    <x v="0"/>
    <x v="308"/>
    <s v="Castilla y León"/>
    <x v="1"/>
    <n v="53"/>
  </r>
  <r>
    <s v="Mason Daewo"/>
    <x v="2"/>
    <x v="0"/>
    <x v="340"/>
    <s v="Baleares"/>
    <x v="1"/>
    <n v="24"/>
  </r>
  <r>
    <s v="Daniel Toyota"/>
    <x v="1"/>
    <x v="0"/>
    <x v="228"/>
    <s v="Madrid"/>
    <x v="1"/>
    <n v="51"/>
  </r>
  <r>
    <s v="Olivia Wolks"/>
    <x v="0"/>
    <x v="1"/>
    <x v="74"/>
    <s v="Baleares"/>
    <x v="1"/>
    <n v="27"/>
  </r>
  <r>
    <s v="Emma Rolls"/>
    <x v="0"/>
    <x v="1"/>
    <x v="1895"/>
    <s v="Barcelona"/>
    <x v="1"/>
    <n v="32"/>
  </r>
  <r>
    <s v="William Suzuki"/>
    <x v="0"/>
    <x v="1"/>
    <x v="15"/>
    <s v="Castilla y León"/>
    <x v="1"/>
    <n v="35"/>
  </r>
  <r>
    <s v="Emily Wolks"/>
    <x v="0"/>
    <x v="0"/>
    <x v="129"/>
    <s v="Andalucía"/>
    <x v="1"/>
    <n v="46"/>
  </r>
  <r>
    <s v="Madison Ford"/>
    <x v="3"/>
    <x v="0"/>
    <x v="573"/>
    <s v="Barcelona"/>
    <x v="1"/>
    <n v="46"/>
  </r>
  <r>
    <s v="Ava Daewo"/>
    <x v="3"/>
    <x v="0"/>
    <x v="242"/>
    <s v="Santander"/>
    <x v="1"/>
    <n v="61"/>
  </r>
  <r>
    <s v="Noah Hyundai"/>
    <x v="4"/>
    <x v="0"/>
    <x v="1413"/>
    <s v="Castilla y León"/>
    <x v="1"/>
    <n v="75"/>
  </r>
  <r>
    <s v="Emily Rolls"/>
    <x v="4"/>
    <x v="0"/>
    <x v="498"/>
    <s v="Barcelona"/>
    <x v="1"/>
    <n v="85"/>
  </r>
  <r>
    <s v="Mason Lexus"/>
    <x v="0"/>
    <x v="0"/>
    <x v="425"/>
    <s v="Asturias"/>
    <x v="1"/>
    <n v="27"/>
  </r>
  <r>
    <s v="Mason Wolks"/>
    <x v="1"/>
    <x v="1"/>
    <x v="114"/>
    <s v="Bilbao"/>
    <x v="1"/>
    <n v="53"/>
  </r>
  <r>
    <s v="Noah Daewo"/>
    <x v="3"/>
    <x v="0"/>
    <x v="389"/>
    <s v="Valencia"/>
    <x v="1"/>
    <n v="57"/>
  </r>
  <r>
    <s v="Madison Renault"/>
    <x v="3"/>
    <x v="1"/>
    <x v="18"/>
    <s v="Barcelona"/>
    <x v="1"/>
    <n v="46"/>
  </r>
  <r>
    <s v="Olivia Chrysler"/>
    <x v="4"/>
    <x v="1"/>
    <x v="668"/>
    <s v="Madrid"/>
    <x v="1"/>
    <n v="98"/>
  </r>
  <r>
    <s v="Abigail Seat"/>
    <x v="0"/>
    <x v="1"/>
    <x v="1195"/>
    <s v="Barcelona"/>
    <x v="1"/>
    <n v="52"/>
  </r>
  <r>
    <s v="Alexander Range"/>
    <x v="4"/>
    <x v="1"/>
    <x v="302"/>
    <s v="Bilbao"/>
    <x v="1"/>
    <n v="78"/>
  </r>
  <r>
    <s v="Olivia Lotus"/>
    <x v="1"/>
    <x v="0"/>
    <x v="1422"/>
    <s v="Valencia"/>
    <x v="1"/>
    <n v="56"/>
  </r>
  <r>
    <s v="Mia Toyota"/>
    <x v="1"/>
    <x v="1"/>
    <x v="169"/>
    <s v="Madrid"/>
    <x v="1"/>
    <n v="52"/>
  </r>
  <r>
    <s v="Mason Chrysler"/>
    <x v="3"/>
    <x v="0"/>
    <x v="116"/>
    <s v="Baleares"/>
    <x v="1"/>
    <n v="60"/>
  </r>
  <r>
    <s v="Emma Seat"/>
    <x v="1"/>
    <x v="0"/>
    <x v="93"/>
    <s v="Andalucía"/>
    <x v="1"/>
    <n v="55"/>
  </r>
  <r>
    <s v="Emily Honda"/>
    <x v="0"/>
    <x v="1"/>
    <x v="351"/>
    <s v="Galicia"/>
    <x v="1"/>
    <n v="21"/>
  </r>
  <r>
    <s v="Michael Lotus"/>
    <x v="3"/>
    <x v="1"/>
    <x v="1426"/>
    <s v="Baleares"/>
    <x v="1"/>
    <n v="52"/>
  </r>
  <r>
    <s v="Ethan Hyundai"/>
    <x v="3"/>
    <x v="0"/>
    <x v="202"/>
    <s v="Barcelona"/>
    <x v="1"/>
    <n v="57"/>
  </r>
  <r>
    <s v="Jayden Nissan"/>
    <x v="0"/>
    <x v="1"/>
    <x v="551"/>
    <s v="Andalucía"/>
    <x v="1"/>
    <n v="23"/>
  </r>
  <r>
    <s v="Isabella BMV"/>
    <x v="3"/>
    <x v="1"/>
    <x v="49"/>
    <s v="Madrid"/>
    <x v="1"/>
    <n v="53"/>
  </r>
  <r>
    <s v="Aiden Daewo"/>
    <x v="3"/>
    <x v="1"/>
    <x v="296"/>
    <s v="Castilla La Mancha"/>
    <x v="1"/>
    <n v="59"/>
  </r>
  <r>
    <s v="Daniel Toyota"/>
    <x v="1"/>
    <x v="0"/>
    <x v="228"/>
    <s v="Madrid"/>
    <x v="1"/>
    <n v="54"/>
  </r>
  <r>
    <s v="Jacob Daewo"/>
    <x v="1"/>
    <x v="1"/>
    <x v="1432"/>
    <s v="Madrid"/>
    <x v="1"/>
    <n v="53"/>
  </r>
  <r>
    <s v="Elizabeth Jaguar"/>
    <x v="1"/>
    <x v="0"/>
    <x v="21"/>
    <s v="Galicia"/>
    <x v="1"/>
    <n v="56"/>
  </r>
  <r>
    <s v="Daniel Ferrari"/>
    <x v="2"/>
    <x v="1"/>
    <x v="260"/>
    <s v="Castilla La Mancha"/>
    <x v="1"/>
    <n v="63"/>
  </r>
  <r>
    <s v="Ethan Kia"/>
    <x v="3"/>
    <x v="1"/>
    <x v="282"/>
    <s v="Castilla La Mancha"/>
    <x v="1"/>
    <n v="45"/>
  </r>
  <r>
    <s v="Emily Hyundai"/>
    <x v="0"/>
    <x v="0"/>
    <x v="7"/>
    <s v="Castilla y León"/>
    <x v="1"/>
    <n v="21"/>
  </r>
  <r>
    <s v="Abigail Renault"/>
    <x v="4"/>
    <x v="0"/>
    <x v="211"/>
    <s v="Barcelona"/>
    <x v="1"/>
    <n v="72"/>
  </r>
  <r>
    <s v="Elizabeth Toyota"/>
    <x v="0"/>
    <x v="1"/>
    <x v="430"/>
    <s v="Castilla La Mancha"/>
    <x v="1"/>
    <n v="49"/>
  </r>
  <r>
    <s v="Alexander Seat"/>
    <x v="0"/>
    <x v="0"/>
    <x v="1199"/>
    <s v="Barcelona"/>
    <x v="1"/>
    <n v="48"/>
  </r>
  <r>
    <s v="Madison Seat"/>
    <x v="1"/>
    <x v="1"/>
    <x v="521"/>
    <s v="Baleares"/>
    <x v="1"/>
    <n v="57"/>
  </r>
  <r>
    <s v="Olivia Chrysler"/>
    <x v="4"/>
    <x v="1"/>
    <x v="668"/>
    <s v="Madrid"/>
    <x v="1"/>
    <n v="79"/>
  </r>
  <r>
    <s v="Aiden Wolks"/>
    <x v="4"/>
    <x v="0"/>
    <x v="1052"/>
    <s v="Barcelona"/>
    <x v="1"/>
    <n v="99"/>
  </r>
  <r>
    <s v="Ava Kia"/>
    <x v="1"/>
    <x v="0"/>
    <x v="122"/>
    <s v="Barcelona"/>
    <x v="1"/>
    <n v="53"/>
  </r>
  <r>
    <s v="Emma Ferrari"/>
    <x v="4"/>
    <x v="1"/>
    <x v="1150"/>
    <s v="Madrid"/>
    <x v="1"/>
    <n v="78"/>
  </r>
  <r>
    <s v="Elizabeth Toyota"/>
    <x v="0"/>
    <x v="1"/>
    <x v="430"/>
    <s v="Castilla La Mancha"/>
    <x v="1"/>
    <n v="36"/>
  </r>
  <r>
    <s v="Daniel Ford"/>
    <x v="0"/>
    <x v="0"/>
    <x v="290"/>
    <s v="Valencia"/>
    <x v="1"/>
    <n v="20"/>
  </r>
  <r>
    <s v="Sophia Toyota"/>
    <x v="4"/>
    <x v="1"/>
    <x v="20"/>
    <s v="Galicia"/>
    <x v="1"/>
    <n v="88"/>
  </r>
  <r>
    <s v="Elizabeth Hyundai"/>
    <x v="0"/>
    <x v="1"/>
    <x v="135"/>
    <s v="Madrid"/>
    <x v="1"/>
    <n v="21"/>
  </r>
  <r>
    <s v="Michael Lexus"/>
    <x v="3"/>
    <x v="1"/>
    <x v="444"/>
    <s v="Galicia"/>
    <x v="1"/>
    <n v="54"/>
  </r>
  <r>
    <s v="Mason Lotus"/>
    <x v="0"/>
    <x v="1"/>
    <x v="12"/>
    <s v="Galicia"/>
    <x v="1"/>
    <n v="36"/>
  </r>
  <r>
    <s v="Mason Wolks"/>
    <x v="1"/>
    <x v="1"/>
    <x v="114"/>
    <s v="Bilbao"/>
    <x v="1"/>
    <n v="52"/>
  </r>
  <r>
    <s v="Madison Range"/>
    <x v="0"/>
    <x v="0"/>
    <x v="121"/>
    <s v="Madrid"/>
    <x v="1"/>
    <n v="35"/>
  </r>
  <r>
    <s v="Madison Rolls"/>
    <x v="3"/>
    <x v="1"/>
    <x v="218"/>
    <s v="Baleares"/>
    <x v="1"/>
    <n v="58"/>
  </r>
  <r>
    <s v="Ava Renault"/>
    <x v="0"/>
    <x v="1"/>
    <x v="675"/>
    <s v="Castilla La Mancha"/>
    <x v="1"/>
    <n v="30"/>
  </r>
  <r>
    <s v="Sophia Lotus"/>
    <x v="0"/>
    <x v="0"/>
    <x v="254"/>
    <s v="Barcelona"/>
    <x v="1"/>
    <n v="28"/>
  </r>
  <r>
    <s v="Chloe Toyota"/>
    <x v="0"/>
    <x v="1"/>
    <x v="3"/>
    <s v="Valencia"/>
    <x v="1"/>
    <n v="37"/>
  </r>
  <r>
    <s v="Mason Audi"/>
    <x v="1"/>
    <x v="1"/>
    <x v="613"/>
    <s v="Andalucía"/>
    <x v="1"/>
    <n v="50"/>
  </r>
  <r>
    <s v="Daniel Hyundai"/>
    <x v="0"/>
    <x v="1"/>
    <x v="1206"/>
    <s v="Asturias"/>
    <x v="1"/>
    <n v="32"/>
  </r>
  <r>
    <s v="Jacob Hyundai"/>
    <x v="0"/>
    <x v="0"/>
    <x v="765"/>
    <s v="Castilla y León"/>
    <x v="1"/>
    <n v="40"/>
  </r>
  <r>
    <s v="Ethan BMV"/>
    <x v="3"/>
    <x v="1"/>
    <x v="322"/>
    <s v="Valencia"/>
    <x v="1"/>
    <n v="60"/>
  </r>
  <r>
    <s v="Chloe Honda"/>
    <x v="0"/>
    <x v="0"/>
    <x v="375"/>
    <s v="Barcelona"/>
    <x v="1"/>
    <n v="30"/>
  </r>
  <r>
    <s v="Noah Suzuki"/>
    <x v="0"/>
    <x v="1"/>
    <x v="47"/>
    <s v="Galicia"/>
    <x v="1"/>
    <n v="21"/>
  </r>
  <r>
    <s v="Michael Ferrari"/>
    <x v="0"/>
    <x v="0"/>
    <x v="1079"/>
    <s v="Barcelona"/>
    <x v="1"/>
    <n v="51"/>
  </r>
  <r>
    <s v="Liam Lotus"/>
    <x v="1"/>
    <x v="0"/>
    <x v="61"/>
    <s v="Santander"/>
    <x v="1"/>
    <n v="52"/>
  </r>
  <r>
    <s v="Jacob Audi"/>
    <x v="3"/>
    <x v="0"/>
    <x v="898"/>
    <s v="Andalucía"/>
    <x v="1"/>
    <n v="60"/>
  </r>
  <r>
    <s v="Alexander Chrysler"/>
    <x v="0"/>
    <x v="0"/>
    <x v="810"/>
    <s v="Valencia"/>
    <x v="1"/>
    <n v="60"/>
  </r>
  <r>
    <s v="Noah BMV"/>
    <x v="1"/>
    <x v="1"/>
    <x v="192"/>
    <s v="Barcelona"/>
    <x v="1"/>
    <n v="60"/>
  </r>
  <r>
    <s v="Abigail Wolks"/>
    <x v="4"/>
    <x v="0"/>
    <x v="1033"/>
    <s v="Barcelona"/>
    <x v="1"/>
    <n v="92"/>
  </r>
  <r>
    <s v="Ethan Ford"/>
    <x v="1"/>
    <x v="1"/>
    <x v="508"/>
    <s v="Madrid"/>
    <x v="1"/>
    <n v="59"/>
  </r>
  <r>
    <s v="Chloe Renault"/>
    <x v="0"/>
    <x v="1"/>
    <x v="714"/>
    <s v="Andalucía"/>
    <x v="1"/>
    <n v="49"/>
  </r>
  <r>
    <s v="Liam Rolls"/>
    <x v="0"/>
    <x v="1"/>
    <x v="182"/>
    <s v="Asturias"/>
    <x v="1"/>
    <n v="41"/>
  </r>
  <r>
    <s v="Aiden Rolls"/>
    <x v="3"/>
    <x v="0"/>
    <x v="459"/>
    <s v="Barcelona"/>
    <x v="1"/>
    <n v="56"/>
  </r>
  <r>
    <s v="Ava Lotus"/>
    <x v="0"/>
    <x v="0"/>
    <x v="158"/>
    <s v="Castilla La Mancha"/>
    <x v="1"/>
    <n v="38"/>
  </r>
  <r>
    <s v="Noah Audi"/>
    <x v="0"/>
    <x v="0"/>
    <x v="321"/>
    <s v="Valencia"/>
    <x v="1"/>
    <n v="46"/>
  </r>
  <r>
    <s v="Abigail Toyota"/>
    <x v="0"/>
    <x v="0"/>
    <x v="768"/>
    <s v="Barcelona"/>
    <x v="1"/>
    <n v="29"/>
  </r>
  <r>
    <s v="Daniel Jaguar"/>
    <x v="0"/>
    <x v="0"/>
    <x v="938"/>
    <s v="Valencia"/>
    <x v="1"/>
    <n v="60"/>
  </r>
  <r>
    <s v="Elizabeth Renault"/>
    <x v="0"/>
    <x v="1"/>
    <x v="335"/>
    <s v="Galicia"/>
    <x v="1"/>
    <n v="36"/>
  </r>
  <r>
    <s v="Noah Honda"/>
    <x v="0"/>
    <x v="1"/>
    <x v="44"/>
    <s v="Madrid"/>
    <x v="1"/>
    <n v="57"/>
  </r>
  <r>
    <s v="Michael Toyota"/>
    <x v="0"/>
    <x v="1"/>
    <x v="229"/>
    <s v="Santander"/>
    <x v="1"/>
    <n v="47"/>
  </r>
  <r>
    <s v="Madison Rolls"/>
    <x v="3"/>
    <x v="1"/>
    <x v="218"/>
    <s v="Baleares"/>
    <x v="1"/>
    <n v="42"/>
  </r>
  <r>
    <s v="Emily Hyundai"/>
    <x v="0"/>
    <x v="0"/>
    <x v="7"/>
    <s v="Castilla y León"/>
    <x v="1"/>
    <n v="35"/>
  </r>
  <r>
    <s v="Emily Wolks"/>
    <x v="0"/>
    <x v="0"/>
    <x v="129"/>
    <s v="Andalucía"/>
    <x v="1"/>
    <n v="23"/>
  </r>
  <r>
    <s v="Noah Nissan"/>
    <x v="0"/>
    <x v="1"/>
    <x v="680"/>
    <s v="Valencia"/>
    <x v="1"/>
    <n v="36"/>
  </r>
  <r>
    <s v="Emma Range"/>
    <x v="1"/>
    <x v="1"/>
    <x v="1110"/>
    <s v="Santander"/>
    <x v="1"/>
    <n v="55"/>
  </r>
  <r>
    <s v="Sophia Hyundai"/>
    <x v="0"/>
    <x v="1"/>
    <x v="876"/>
    <s v="Baleares"/>
    <x v="1"/>
    <n v="56"/>
  </r>
  <r>
    <s v="Isabella Daewo"/>
    <x v="0"/>
    <x v="1"/>
    <x v="279"/>
    <s v="Castilla y León"/>
    <x v="1"/>
    <n v="31"/>
  </r>
  <r>
    <s v="Olivia Renault"/>
    <x v="2"/>
    <x v="1"/>
    <x v="486"/>
    <s v="Andalucía"/>
    <x v="1"/>
    <n v="75"/>
  </r>
  <r>
    <s v="Elizabeth Honda"/>
    <x v="0"/>
    <x v="0"/>
    <x v="1"/>
    <s v="Madrid"/>
    <x v="1"/>
    <n v="42"/>
  </r>
  <r>
    <s v="Jayden Hyundai"/>
    <x v="3"/>
    <x v="1"/>
    <x v="188"/>
    <s v="Madrid"/>
    <x v="1"/>
    <n v="61"/>
  </r>
  <r>
    <s v="Liam Honda"/>
    <x v="3"/>
    <x v="1"/>
    <x v="224"/>
    <s v="Madrid"/>
    <x v="1"/>
    <n v="52"/>
  </r>
  <r>
    <s v="Mia Range"/>
    <x v="1"/>
    <x v="0"/>
    <x v="307"/>
    <s v="Bilbao"/>
    <x v="1"/>
    <n v="52"/>
  </r>
  <r>
    <s v="Noah Suzuki"/>
    <x v="0"/>
    <x v="1"/>
    <x v="47"/>
    <s v="Galicia"/>
    <x v="1"/>
    <n v="26"/>
  </r>
  <r>
    <s v="Michael Wolks"/>
    <x v="1"/>
    <x v="0"/>
    <x v="475"/>
    <s v="Barcelona"/>
    <x v="1"/>
    <n v="57"/>
  </r>
  <r>
    <s v="Isabella Ford"/>
    <x v="0"/>
    <x v="0"/>
    <x v="124"/>
    <s v="Baleares"/>
    <x v="1"/>
    <n v="27"/>
  </r>
  <r>
    <s v="Jayden Suzuki"/>
    <x v="0"/>
    <x v="0"/>
    <x v="428"/>
    <s v="Valencia"/>
    <x v="1"/>
    <n v="22"/>
  </r>
  <r>
    <s v="Ethan Suzuki"/>
    <x v="1"/>
    <x v="0"/>
    <x v="592"/>
    <s v="Baleares"/>
    <x v="1"/>
    <n v="57"/>
  </r>
  <r>
    <s v="Mason Chrysler"/>
    <x v="3"/>
    <x v="0"/>
    <x v="116"/>
    <s v="Baleares"/>
    <x v="1"/>
    <n v="53"/>
  </r>
  <r>
    <s v="Emma Kia"/>
    <x v="2"/>
    <x v="0"/>
    <x v="65"/>
    <s v="Santander"/>
    <x v="1"/>
    <n v="10"/>
  </r>
  <r>
    <s v="Mia Daewo"/>
    <x v="4"/>
    <x v="0"/>
    <x v="220"/>
    <s v="Madrid"/>
    <x v="1"/>
    <n v="86"/>
  </r>
  <r>
    <s v="Jacob Lotus"/>
    <x v="1"/>
    <x v="1"/>
    <x v="210"/>
    <s v="Andalucía"/>
    <x v="1"/>
    <n v="55"/>
  </r>
  <r>
    <s v="Sophia Chrysler"/>
    <x v="2"/>
    <x v="1"/>
    <x v="173"/>
    <s v="Baleares"/>
    <x v="1"/>
    <n v="21"/>
  </r>
  <r>
    <s v="Emily Jeep"/>
    <x v="3"/>
    <x v="0"/>
    <x v="99"/>
    <s v="Madrid"/>
    <x v="1"/>
    <n v="48"/>
  </r>
  <r>
    <s v="Abigail Nissan"/>
    <x v="3"/>
    <x v="1"/>
    <x v="565"/>
    <s v="Baleares"/>
    <x v="1"/>
    <n v="53"/>
  </r>
  <r>
    <s v="Liam Lotus"/>
    <x v="1"/>
    <x v="0"/>
    <x v="61"/>
    <s v="Santander"/>
    <x v="1"/>
    <n v="60"/>
  </r>
  <r>
    <s v="Elizabeth Jeep"/>
    <x v="0"/>
    <x v="0"/>
    <x v="550"/>
    <s v="Asturias"/>
    <x v="1"/>
    <n v="48"/>
  </r>
  <r>
    <s v="Sophia BMV"/>
    <x v="4"/>
    <x v="1"/>
    <x v="70"/>
    <s v="Galicia"/>
    <x v="1"/>
    <n v="100"/>
  </r>
  <r>
    <s v="Emily Honda"/>
    <x v="0"/>
    <x v="1"/>
    <x v="351"/>
    <s v="Galicia"/>
    <x v="1"/>
    <n v="45"/>
  </r>
  <r>
    <s v="Jacob Rolls"/>
    <x v="2"/>
    <x v="0"/>
    <x v="483"/>
    <s v="Madrid"/>
    <x v="1"/>
    <n v="60"/>
  </r>
  <r>
    <s v="Noah Hyundai"/>
    <x v="4"/>
    <x v="0"/>
    <x v="1413"/>
    <s v="Castilla y León"/>
    <x v="1"/>
    <n v="84"/>
  </r>
  <r>
    <s v="Emma BMV"/>
    <x v="3"/>
    <x v="1"/>
    <x v="198"/>
    <s v="Galicia"/>
    <x v="1"/>
    <n v="41"/>
  </r>
  <r>
    <s v="Emma Renault"/>
    <x v="1"/>
    <x v="0"/>
    <x v="535"/>
    <s v="Valencia"/>
    <x v="1"/>
    <n v="58"/>
  </r>
  <r>
    <s v="Mason Dodge"/>
    <x v="0"/>
    <x v="1"/>
    <x v="207"/>
    <s v="Castilla La Mancha"/>
    <x v="1"/>
    <n v="22"/>
  </r>
  <r>
    <s v="Elizabeth Jeep"/>
    <x v="0"/>
    <x v="0"/>
    <x v="550"/>
    <s v="Asturias"/>
    <x v="1"/>
    <n v="46"/>
  </r>
  <r>
    <s v="Olivia Lexus"/>
    <x v="3"/>
    <x v="1"/>
    <x v="257"/>
    <s v="Castilla La Mancha"/>
    <x v="1"/>
    <n v="46"/>
  </r>
  <r>
    <s v="William BMV"/>
    <x v="0"/>
    <x v="1"/>
    <x v="298"/>
    <s v="Asturias"/>
    <x v="1"/>
    <n v="48"/>
  </r>
  <r>
    <s v="Abigail BMV"/>
    <x v="4"/>
    <x v="0"/>
    <x v="31"/>
    <s v="Castilla La Mancha"/>
    <x v="1"/>
    <n v="75"/>
  </r>
  <r>
    <s v="Alexander Chrysler"/>
    <x v="0"/>
    <x v="0"/>
    <x v="810"/>
    <s v="Valencia"/>
    <x v="1"/>
    <n v="60"/>
  </r>
  <r>
    <s v="Noah Suzuki"/>
    <x v="0"/>
    <x v="1"/>
    <x v="47"/>
    <s v="Galicia"/>
    <x v="1"/>
    <n v="20"/>
  </r>
  <r>
    <s v="Daniel Audi"/>
    <x v="0"/>
    <x v="1"/>
    <x v="97"/>
    <s v="Castilla La Mancha"/>
    <x v="1"/>
    <n v="26"/>
  </r>
  <r>
    <s v="Elizabeth Suzuki"/>
    <x v="1"/>
    <x v="1"/>
    <x v="413"/>
    <s v="Galicia"/>
    <x v="1"/>
    <n v="59"/>
  </r>
  <r>
    <s v="Liam Lexus"/>
    <x v="0"/>
    <x v="1"/>
    <x v="269"/>
    <s v="Baleares"/>
    <x v="1"/>
    <n v="30"/>
  </r>
  <r>
    <s v="Aiden Toyota"/>
    <x v="0"/>
    <x v="1"/>
    <x v="36"/>
    <s v="Andalucía"/>
    <x v="1"/>
    <n v="43"/>
  </r>
  <r>
    <s v="Daniel Seat"/>
    <x v="0"/>
    <x v="1"/>
    <x v="415"/>
    <s v="Barcelona"/>
    <x v="1"/>
    <n v="48"/>
  </r>
  <r>
    <s v="Jayden Nissan"/>
    <x v="0"/>
    <x v="1"/>
    <x v="551"/>
    <s v="Andalucía"/>
    <x v="1"/>
    <n v="33"/>
  </r>
  <r>
    <s v="Ava Audi"/>
    <x v="0"/>
    <x v="0"/>
    <x v="196"/>
    <s v="Baleares"/>
    <x v="1"/>
    <n v="60"/>
  </r>
  <r>
    <s v="Emma Jeep"/>
    <x v="3"/>
    <x v="0"/>
    <x v="223"/>
    <s v="Castilla y León"/>
    <x v="1"/>
    <n v="47"/>
  </r>
  <r>
    <s v="Liam Toyota"/>
    <x v="0"/>
    <x v="0"/>
    <x v="419"/>
    <s v="Galicia"/>
    <x v="1"/>
    <n v="39"/>
  </r>
  <r>
    <s v="Ava Kia"/>
    <x v="1"/>
    <x v="0"/>
    <x v="122"/>
    <s v="Barcelona"/>
    <x v="1"/>
    <n v="60"/>
  </r>
  <r>
    <s v="Noah Lotus"/>
    <x v="3"/>
    <x v="1"/>
    <x v="314"/>
    <s v="Castilla y León"/>
    <x v="1"/>
    <n v="69"/>
  </r>
  <r>
    <s v="Olivia Jaguar"/>
    <x v="0"/>
    <x v="1"/>
    <x v="161"/>
    <s v="Barcelona"/>
    <x v="1"/>
    <n v="40"/>
  </r>
  <r>
    <s v="Alexander Honda"/>
    <x v="0"/>
    <x v="1"/>
    <x v="200"/>
    <s v="Madrid"/>
    <x v="1"/>
    <n v="57"/>
  </r>
  <r>
    <s v="Abigail Seat"/>
    <x v="0"/>
    <x v="1"/>
    <x v="1195"/>
    <s v="Barcelona"/>
    <x v="1"/>
    <n v="45"/>
  </r>
  <r>
    <s v="Michael Ford"/>
    <x v="3"/>
    <x v="1"/>
    <x v="96"/>
    <s v="Baleares"/>
    <x v="1"/>
    <n v="56"/>
  </r>
  <r>
    <s v="Liam Chrysler"/>
    <x v="1"/>
    <x v="1"/>
    <x v="332"/>
    <s v="Valencia"/>
    <x v="1"/>
    <n v="53"/>
  </r>
  <r>
    <s v="Elizabeth Wolks"/>
    <x v="0"/>
    <x v="1"/>
    <x v="2"/>
    <s v="Galicia"/>
    <x v="1"/>
    <n v="28"/>
  </r>
  <r>
    <s v="Mia Seat"/>
    <x v="1"/>
    <x v="1"/>
    <x v="385"/>
    <s v="Galicia"/>
    <x v="1"/>
    <n v="51"/>
  </r>
  <r>
    <s v="Mason BMV"/>
    <x v="3"/>
    <x v="1"/>
    <x v="186"/>
    <s v="Castilla La Mancha"/>
    <x v="1"/>
    <n v="61"/>
  </r>
  <r>
    <s v="Jacob Jeep"/>
    <x v="0"/>
    <x v="0"/>
    <x v="57"/>
    <s v="Barcelona"/>
    <x v="1"/>
    <n v="33"/>
  </r>
  <r>
    <s v="Noah Lotus"/>
    <x v="3"/>
    <x v="1"/>
    <x v="314"/>
    <s v="Castilla y León"/>
    <x v="1"/>
    <n v="61"/>
  </r>
  <r>
    <s v="Aiden Dodge"/>
    <x v="3"/>
    <x v="0"/>
    <x v="1101"/>
    <s v="Santander"/>
    <x v="1"/>
    <n v="66"/>
  </r>
  <r>
    <s v="Olivia Lexus"/>
    <x v="3"/>
    <x v="1"/>
    <x v="257"/>
    <s v="Castilla La Mancha"/>
    <x v="1"/>
    <n v="59"/>
  </r>
  <r>
    <s v="Michael Rolls"/>
    <x v="3"/>
    <x v="1"/>
    <x v="1531"/>
    <s v="Barcelona"/>
    <x v="1"/>
    <n v="52"/>
  </r>
  <r>
    <s v="Ava Jeep"/>
    <x v="0"/>
    <x v="1"/>
    <x v="58"/>
    <s v="Galicia"/>
    <x v="1"/>
    <n v="42"/>
  </r>
  <r>
    <s v="Michael Toyota"/>
    <x v="0"/>
    <x v="1"/>
    <x v="229"/>
    <s v="Santander"/>
    <x v="1"/>
    <n v="54"/>
  </r>
  <r>
    <s v="Jacob Nissan"/>
    <x v="1"/>
    <x v="1"/>
    <x v="331"/>
    <s v="Madrid"/>
    <x v="1"/>
    <n v="50"/>
  </r>
  <r>
    <s v="Michael Rolls"/>
    <x v="3"/>
    <x v="1"/>
    <x v="1531"/>
    <s v="Barcelona"/>
    <x v="1"/>
    <n v="49"/>
  </r>
  <r>
    <s v="William Chrysler"/>
    <x v="0"/>
    <x v="1"/>
    <x v="83"/>
    <s v="Castilla La Mancha"/>
    <x v="1"/>
    <n v="33"/>
  </r>
  <r>
    <s v="Madison Chrysler"/>
    <x v="1"/>
    <x v="0"/>
    <x v="403"/>
    <s v="Madrid"/>
    <x v="1"/>
    <n v="50"/>
  </r>
  <r>
    <s v="Ava Daewo"/>
    <x v="3"/>
    <x v="0"/>
    <x v="242"/>
    <s v="Santander"/>
    <x v="1"/>
    <n v="68"/>
  </r>
  <r>
    <s v="Ava Rolls"/>
    <x v="1"/>
    <x v="1"/>
    <x v="278"/>
    <s v="Bilbao"/>
    <x v="1"/>
    <n v="57"/>
  </r>
  <r>
    <s v="Alexander Suzuki"/>
    <x v="1"/>
    <x v="0"/>
    <x v="78"/>
    <s v="Baleares"/>
    <x v="1"/>
    <n v="55"/>
  </r>
  <r>
    <s v="Ethan Chrysler"/>
    <x v="3"/>
    <x v="0"/>
    <x v="126"/>
    <s v="Madrid"/>
    <x v="1"/>
    <n v="60"/>
  </r>
  <r>
    <s v="Isabella Hyundai"/>
    <x v="1"/>
    <x v="0"/>
    <x v="1068"/>
    <s v="Galicia"/>
    <x v="1"/>
    <n v="53"/>
  </r>
  <r>
    <s v="Alexander Rolls"/>
    <x v="0"/>
    <x v="0"/>
    <x v="46"/>
    <s v="Andalucía"/>
    <x v="1"/>
    <n v="45"/>
  </r>
  <r>
    <s v="Abigail BMV"/>
    <x v="4"/>
    <x v="0"/>
    <x v="31"/>
    <s v="Castilla La Mancha"/>
    <x v="1"/>
    <n v="72"/>
  </r>
  <r>
    <s v="William Jaguar"/>
    <x v="0"/>
    <x v="0"/>
    <x v="412"/>
    <s v="Andalucía"/>
    <x v="1"/>
    <n v="59"/>
  </r>
  <r>
    <s v="Liam Audi"/>
    <x v="2"/>
    <x v="1"/>
    <x v="205"/>
    <s v="Madrid"/>
    <x v="1"/>
    <n v="14"/>
  </r>
  <r>
    <s v="Mason Renault"/>
    <x v="0"/>
    <x v="0"/>
    <x v="256"/>
    <s v="Bilbao"/>
    <x v="1"/>
    <n v="26"/>
  </r>
  <r>
    <s v="Noah Kia"/>
    <x v="3"/>
    <x v="0"/>
    <x v="393"/>
    <s v="Barcelona"/>
    <x v="1"/>
    <n v="41"/>
  </r>
  <r>
    <s v="Noah Jeep"/>
    <x v="3"/>
    <x v="0"/>
    <x v="27"/>
    <s v="Andalucía"/>
    <x v="1"/>
    <n v="50"/>
  </r>
  <r>
    <s v="Daniel Rolls"/>
    <x v="1"/>
    <x v="1"/>
    <x v="128"/>
    <s v="Barcelona"/>
    <x v="1"/>
    <n v="54"/>
  </r>
  <r>
    <s v="Jayden Lotus"/>
    <x v="0"/>
    <x v="1"/>
    <x v="378"/>
    <s v="Galicia"/>
    <x v="1"/>
    <n v="45"/>
  </r>
  <r>
    <s v="Emily Kia"/>
    <x v="2"/>
    <x v="0"/>
    <x v="142"/>
    <s v="Castilla y León"/>
    <x v="1"/>
    <n v="88"/>
  </r>
  <r>
    <s v="William Nissan"/>
    <x v="3"/>
    <x v="1"/>
    <x v="130"/>
    <s v="Barcelona"/>
    <x v="1"/>
    <n v="44"/>
  </r>
  <r>
    <s v="Ava Audi"/>
    <x v="0"/>
    <x v="0"/>
    <x v="196"/>
    <s v="Baleares"/>
    <x v="1"/>
    <n v="44"/>
  </r>
  <r>
    <s v="Aiden Range"/>
    <x v="0"/>
    <x v="1"/>
    <x v="230"/>
    <s v="Barcelona"/>
    <x v="1"/>
    <n v="22"/>
  </r>
  <r>
    <s v="Jayden Ford"/>
    <x v="3"/>
    <x v="0"/>
    <x v="674"/>
    <s v="Baleares"/>
    <x v="1"/>
    <n v="40"/>
  </r>
  <r>
    <s v="Michael Audi"/>
    <x v="0"/>
    <x v="1"/>
    <x v="390"/>
    <s v="Andalucía"/>
    <x v="1"/>
    <n v="53"/>
  </r>
  <r>
    <s v="Sophia Jaguar"/>
    <x v="2"/>
    <x v="0"/>
    <x v="1017"/>
    <s v="Barcelona"/>
    <x v="1"/>
    <n v="48"/>
  </r>
  <r>
    <s v="Olivia Lexus"/>
    <x v="3"/>
    <x v="1"/>
    <x v="257"/>
    <s v="Castilla La Mancha"/>
    <x v="1"/>
    <n v="51"/>
  </r>
  <r>
    <s v="William Dodge"/>
    <x v="1"/>
    <x v="1"/>
    <x v="370"/>
    <s v="Bilbao"/>
    <x v="1"/>
    <n v="54"/>
  </r>
  <r>
    <s v="Emma Daewo"/>
    <x v="3"/>
    <x v="1"/>
    <x v="32"/>
    <s v="Baleares"/>
    <x v="1"/>
    <n v="44"/>
  </r>
  <r>
    <s v="Madison Lexus"/>
    <x v="3"/>
    <x v="0"/>
    <x v="844"/>
    <s v="Santander"/>
    <x v="1"/>
    <n v="47"/>
  </r>
  <r>
    <s v="Emily Ford"/>
    <x v="0"/>
    <x v="1"/>
    <x v="533"/>
    <s v="Santander"/>
    <x v="1"/>
    <n v="49"/>
  </r>
  <r>
    <s v="Alexander Daewo"/>
    <x v="0"/>
    <x v="0"/>
    <x v="168"/>
    <s v="Valencia"/>
    <x v="1"/>
    <n v="43"/>
  </r>
  <r>
    <s v="Liam Dodge"/>
    <x v="1"/>
    <x v="1"/>
    <x v="1562"/>
    <s v="Baleares"/>
    <x v="1"/>
    <n v="51"/>
  </r>
  <r>
    <s v="Noah Chrysler"/>
    <x v="1"/>
    <x v="0"/>
    <x v="191"/>
    <s v="Barcelona"/>
    <x v="1"/>
    <n v="59"/>
  </r>
  <r>
    <s v="Mason Seat"/>
    <x v="3"/>
    <x v="0"/>
    <x v="34"/>
    <s v="Madrid"/>
    <x v="1"/>
    <n v="50"/>
  </r>
  <r>
    <s v="Mia Lexus"/>
    <x v="3"/>
    <x v="1"/>
    <x v="1055"/>
    <s v="Barcelona"/>
    <x v="1"/>
    <n v="44"/>
  </r>
  <r>
    <s v="Aiden Nissan"/>
    <x v="4"/>
    <x v="0"/>
    <x v="982"/>
    <s v="Castilla La Mancha"/>
    <x v="1"/>
    <n v="86"/>
  </r>
  <r>
    <s v="Isabella Nissan"/>
    <x v="0"/>
    <x v="1"/>
    <x v="545"/>
    <s v="Castilla y León"/>
    <x v="1"/>
    <n v="60"/>
  </r>
  <r>
    <s v="Michael Rolls"/>
    <x v="3"/>
    <x v="1"/>
    <x v="1531"/>
    <s v="Barcelona"/>
    <x v="1"/>
    <n v="40"/>
  </r>
  <r>
    <s v="Sophia Lotus"/>
    <x v="0"/>
    <x v="0"/>
    <x v="254"/>
    <s v="Barcelona"/>
    <x v="1"/>
    <n v="20"/>
  </r>
  <r>
    <s v="Jayden Jaguar"/>
    <x v="0"/>
    <x v="1"/>
    <x v="325"/>
    <s v="Barcelona"/>
    <x v="1"/>
    <n v="56"/>
  </r>
  <r>
    <s v="Ava Seat"/>
    <x v="4"/>
    <x v="1"/>
    <x v="377"/>
    <s v="Barcelona"/>
    <x v="1"/>
    <n v="76"/>
  </r>
  <r>
    <s v="Jacob Chrysler"/>
    <x v="3"/>
    <x v="0"/>
    <x v="380"/>
    <s v="Bilbao"/>
    <x v="1"/>
    <n v="66"/>
  </r>
  <r>
    <s v="Elizabeth Daewo"/>
    <x v="0"/>
    <x v="0"/>
    <x v="649"/>
    <s v="Galicia"/>
    <x v="1"/>
    <n v="56"/>
  </r>
  <r>
    <s v="Michael Kia"/>
    <x v="1"/>
    <x v="1"/>
    <x v="581"/>
    <s v="Barcelona"/>
    <x v="1"/>
    <n v="52"/>
  </r>
  <r>
    <s v="Daniel Suzuki"/>
    <x v="0"/>
    <x v="0"/>
    <x v="233"/>
    <s v="Bilbao"/>
    <x v="1"/>
    <n v="25"/>
  </r>
  <r>
    <s v="Emily Audi"/>
    <x v="1"/>
    <x v="1"/>
    <x v="100"/>
    <s v="Barcelona"/>
    <x v="1"/>
    <n v="56"/>
  </r>
  <r>
    <s v="Sophia Chrysler"/>
    <x v="2"/>
    <x v="1"/>
    <x v="173"/>
    <s v="Baleares"/>
    <x v="1"/>
    <n v="54"/>
  </r>
  <r>
    <s v="Madison Suzuki"/>
    <x v="0"/>
    <x v="0"/>
    <x v="397"/>
    <s v="Baleares"/>
    <x v="1"/>
    <n v="37"/>
  </r>
  <r>
    <s v="Mia Jaguar"/>
    <x v="1"/>
    <x v="0"/>
    <x v="440"/>
    <s v="Castilla y León"/>
    <x v="1"/>
    <n v="50"/>
  </r>
  <r>
    <s v="Madison Dodge"/>
    <x v="1"/>
    <x v="0"/>
    <x v="851"/>
    <s v="Asturias"/>
    <x v="1"/>
    <n v="50"/>
  </r>
  <r>
    <s v="Abigail Lotus"/>
    <x v="3"/>
    <x v="1"/>
    <x v="534"/>
    <s v="Galicia"/>
    <x v="1"/>
    <n v="62"/>
  </r>
  <r>
    <s v="Noah Jeep"/>
    <x v="3"/>
    <x v="0"/>
    <x v="27"/>
    <s v="Andalucía"/>
    <x v="1"/>
    <n v="57"/>
  </r>
  <r>
    <s v="Olivia Daewo"/>
    <x v="3"/>
    <x v="0"/>
    <x v="184"/>
    <s v="Barcelona"/>
    <x v="1"/>
    <n v="57"/>
  </r>
  <r>
    <s v="Mia Toyota"/>
    <x v="1"/>
    <x v="1"/>
    <x v="169"/>
    <s v="Madrid"/>
    <x v="1"/>
    <n v="55"/>
  </r>
  <r>
    <s v="Emma Wolks"/>
    <x v="3"/>
    <x v="1"/>
    <x v="1001"/>
    <s v="Barcelona"/>
    <x v="1"/>
    <n v="49"/>
  </r>
  <r>
    <s v="Olivia Rolls"/>
    <x v="4"/>
    <x v="0"/>
    <x v="923"/>
    <s v="Castilla La Mancha"/>
    <x v="1"/>
    <n v="83"/>
  </r>
  <r>
    <s v="Chloe Jeep"/>
    <x v="3"/>
    <x v="1"/>
    <x v="132"/>
    <s v="Asturias"/>
    <x v="1"/>
    <n v="63"/>
  </r>
  <r>
    <s v="Liam Hyundai"/>
    <x v="1"/>
    <x v="1"/>
    <x v="149"/>
    <s v="Castilla La Mancha"/>
    <x v="1"/>
    <n v="57"/>
  </r>
  <r>
    <s v="Jayden Hyundai"/>
    <x v="3"/>
    <x v="1"/>
    <x v="188"/>
    <s v="Madrid"/>
    <x v="1"/>
    <n v="43"/>
  </r>
  <r>
    <s v="Alexander Audi"/>
    <x v="0"/>
    <x v="1"/>
    <x v="215"/>
    <s v="Bilbao"/>
    <x v="1"/>
    <n v="23"/>
  </r>
  <r>
    <s v="Liam Daewo"/>
    <x v="4"/>
    <x v="1"/>
    <x v="674"/>
    <s v="Madrid"/>
    <x v="1"/>
    <n v="96"/>
  </r>
  <r>
    <s v="Daniel Wolks"/>
    <x v="3"/>
    <x v="1"/>
    <x v="421"/>
    <s v="Andalucía"/>
    <x v="1"/>
    <n v="42"/>
  </r>
  <r>
    <s v="Sophia Suzuki"/>
    <x v="1"/>
    <x v="0"/>
    <x v="241"/>
    <s v="Andalucía"/>
    <x v="1"/>
    <n v="52"/>
  </r>
  <r>
    <s v="Daniel Honda"/>
    <x v="3"/>
    <x v="1"/>
    <x v="472"/>
    <s v="Madrid"/>
    <x v="1"/>
    <n v="48"/>
  </r>
  <r>
    <s v="Isabella Seat"/>
    <x v="1"/>
    <x v="0"/>
    <x v="179"/>
    <s v="Asturias"/>
    <x v="1"/>
    <n v="60"/>
  </r>
  <r>
    <s v="Mia Honda"/>
    <x v="1"/>
    <x v="1"/>
    <x v="365"/>
    <s v="Andalucía"/>
    <x v="1"/>
    <n v="51"/>
  </r>
  <r>
    <s v="Jayden Range"/>
    <x v="3"/>
    <x v="0"/>
    <x v="1388"/>
    <s v="Castilla La Mancha"/>
    <x v="1"/>
    <n v="69"/>
  </r>
  <r>
    <s v="Daniel Ferrari"/>
    <x v="2"/>
    <x v="1"/>
    <x v="260"/>
    <s v="Castilla La Mancha"/>
    <x v="1"/>
    <n v="42"/>
  </r>
  <r>
    <s v="Jayden Range"/>
    <x v="3"/>
    <x v="0"/>
    <x v="1388"/>
    <s v="Castilla La Mancha"/>
    <x v="1"/>
    <n v="65"/>
  </r>
  <r>
    <s v="Aiden Lexus"/>
    <x v="1"/>
    <x v="1"/>
    <x v="297"/>
    <s v="Castilla La Mancha"/>
    <x v="1"/>
    <n v="58"/>
  </r>
  <r>
    <s v="Sophia Chrysler"/>
    <x v="2"/>
    <x v="1"/>
    <x v="173"/>
    <s v="Baleares"/>
    <x v="1"/>
    <n v="43"/>
  </r>
  <r>
    <s v="Emma Dodge"/>
    <x v="0"/>
    <x v="0"/>
    <x v="171"/>
    <s v="Bilbao"/>
    <x v="1"/>
    <n v="51"/>
  </r>
  <r>
    <s v="Isabella Suzuki"/>
    <x v="0"/>
    <x v="1"/>
    <x v="382"/>
    <s v="Valencia"/>
    <x v="1"/>
    <n v="26"/>
  </r>
  <r>
    <s v="Jayden Suzuki"/>
    <x v="0"/>
    <x v="0"/>
    <x v="428"/>
    <s v="Valencia"/>
    <x v="1"/>
    <n v="29"/>
  </r>
  <r>
    <s v="Michael Ferrari"/>
    <x v="0"/>
    <x v="0"/>
    <x v="1079"/>
    <s v="Barcelona"/>
    <x v="1"/>
    <n v="44"/>
  </r>
  <r>
    <s v="Jacob Suzuki"/>
    <x v="0"/>
    <x v="0"/>
    <x v="23"/>
    <s v="Castilla y León"/>
    <x v="1"/>
    <n v="30"/>
  </r>
  <r>
    <s v="Liam Ferrari"/>
    <x v="0"/>
    <x v="1"/>
    <x v="1604"/>
    <s v="Madrid"/>
    <x v="1"/>
    <n v="37"/>
  </r>
  <r>
    <s v="Ava Rolls"/>
    <x v="1"/>
    <x v="1"/>
    <x v="278"/>
    <s v="Bilbao"/>
    <x v="1"/>
    <n v="55"/>
  </r>
  <r>
    <s v="Emily BMV"/>
    <x v="0"/>
    <x v="1"/>
    <x v="71"/>
    <s v="Galicia"/>
    <x v="1"/>
    <n v="44"/>
  </r>
  <r>
    <s v="Jacob Daewo"/>
    <x v="1"/>
    <x v="1"/>
    <x v="1432"/>
    <s v="Madrid"/>
    <x v="1"/>
    <n v="56"/>
  </r>
  <r>
    <s v="Sophia Lexus"/>
    <x v="1"/>
    <x v="0"/>
    <x v="72"/>
    <s v="Santander"/>
    <x v="1"/>
    <n v="54"/>
  </r>
  <r>
    <s v="Emma Renault"/>
    <x v="1"/>
    <x v="0"/>
    <x v="535"/>
    <s v="Valencia"/>
    <x v="1"/>
    <n v="54"/>
  </r>
  <r>
    <s v="Ethan Audi"/>
    <x v="3"/>
    <x v="1"/>
    <x v="647"/>
    <s v="Castilla La Mancha"/>
    <x v="1"/>
    <n v="70"/>
  </r>
  <r>
    <s v="Noah Lexus"/>
    <x v="3"/>
    <x v="1"/>
    <x v="270"/>
    <s v="Castilla y León"/>
    <x v="1"/>
    <n v="63"/>
  </r>
  <r>
    <s v="Ethan Hyundai"/>
    <x v="3"/>
    <x v="0"/>
    <x v="202"/>
    <s v="Barcelona"/>
    <x v="1"/>
    <n v="49"/>
  </r>
  <r>
    <s v="Emma Lexus"/>
    <x v="3"/>
    <x v="1"/>
    <x v="95"/>
    <s v="Barcelona"/>
    <x v="1"/>
    <n v="59"/>
  </r>
  <r>
    <s v="Jayden Wolks"/>
    <x v="3"/>
    <x v="1"/>
    <x v="1201"/>
    <s v="Castilla La Mancha"/>
    <x v="1"/>
    <n v="55"/>
  </r>
  <r>
    <s v="Emily Seat"/>
    <x v="0"/>
    <x v="1"/>
    <x v="81"/>
    <s v="Andalucía"/>
    <x v="1"/>
    <n v="24"/>
  </r>
  <r>
    <s v="Mason Seat"/>
    <x v="3"/>
    <x v="0"/>
    <x v="34"/>
    <s v="Madrid"/>
    <x v="1"/>
    <n v="60"/>
  </r>
  <r>
    <s v="Mia Suzuki"/>
    <x v="3"/>
    <x v="0"/>
    <x v="43"/>
    <s v="Baleares"/>
    <x v="1"/>
    <n v="40"/>
  </r>
  <r>
    <s v="Emma Audi"/>
    <x v="2"/>
    <x v="1"/>
    <x v="499"/>
    <s v="Madrid"/>
    <x v="1"/>
    <n v="97"/>
  </r>
  <r>
    <s v="Alexander Honda"/>
    <x v="0"/>
    <x v="1"/>
    <x v="200"/>
    <s v="Madrid"/>
    <x v="1"/>
    <n v="21"/>
  </r>
  <r>
    <s v="Elizabeth Daewo"/>
    <x v="0"/>
    <x v="0"/>
    <x v="649"/>
    <s v="Galicia"/>
    <x v="1"/>
    <n v="48"/>
  </r>
  <r>
    <s v="Chloe Dodge"/>
    <x v="1"/>
    <x v="1"/>
    <x v="33"/>
    <s v="Castilla y León"/>
    <x v="1"/>
    <n v="57"/>
  </r>
  <r>
    <s v="Aiden BMV"/>
    <x v="0"/>
    <x v="0"/>
    <x v="1313"/>
    <s v="Barcelona"/>
    <x v="1"/>
    <n v="34"/>
  </r>
  <r>
    <s v="Madison Daewo"/>
    <x v="1"/>
    <x v="0"/>
    <x v="742"/>
    <s v="Castilla La Mancha"/>
    <x v="1"/>
    <n v="56"/>
  </r>
  <r>
    <s v="Michael Toyota"/>
    <x v="0"/>
    <x v="1"/>
    <x v="229"/>
    <s v="Santander"/>
    <x v="1"/>
    <n v="41"/>
  </r>
  <r>
    <s v="Isabella Lotus"/>
    <x v="0"/>
    <x v="1"/>
    <x v="239"/>
    <s v="Bilbao"/>
    <x v="1"/>
    <n v="59"/>
  </r>
  <r>
    <s v="Aiden Wolks"/>
    <x v="4"/>
    <x v="0"/>
    <x v="1052"/>
    <s v="Barcelona"/>
    <x v="1"/>
    <n v="83"/>
  </r>
  <r>
    <s v="Isabella Chrysler"/>
    <x v="1"/>
    <x v="0"/>
    <x v="352"/>
    <s v="Santander"/>
    <x v="1"/>
    <n v="60"/>
  </r>
  <r>
    <s v="Emma Ford"/>
    <x v="0"/>
    <x v="0"/>
    <x v="85"/>
    <s v="Valencia"/>
    <x v="1"/>
    <n v="50"/>
  </r>
  <r>
    <s v="Michael Jaguar"/>
    <x v="1"/>
    <x v="0"/>
    <x v="589"/>
    <s v="Castilla La Mancha"/>
    <x v="1"/>
    <n v="53"/>
  </r>
  <r>
    <s v="Ava Jaguar"/>
    <x v="0"/>
    <x v="1"/>
    <x v="117"/>
    <s v="Madrid"/>
    <x v="1"/>
    <n v="30"/>
  </r>
  <r>
    <s v="Olivia Ford"/>
    <x v="1"/>
    <x v="1"/>
    <x v="291"/>
    <s v="Andalucía"/>
    <x v="1"/>
    <n v="58"/>
  </r>
  <r>
    <s v="Jayden Nissan"/>
    <x v="0"/>
    <x v="1"/>
    <x v="551"/>
    <s v="Andalucía"/>
    <x v="1"/>
    <n v="55"/>
  </r>
  <r>
    <s v="Abigail Seat"/>
    <x v="0"/>
    <x v="1"/>
    <x v="1195"/>
    <s v="Barcelona"/>
    <x v="1"/>
    <n v="51"/>
  </r>
  <r>
    <s v="Mia Suzuki"/>
    <x v="3"/>
    <x v="0"/>
    <x v="43"/>
    <s v="Baleares"/>
    <x v="1"/>
    <n v="51"/>
  </r>
  <r>
    <s v="Emma Chrysler"/>
    <x v="3"/>
    <x v="0"/>
    <x v="227"/>
    <s v="Asturias"/>
    <x v="1"/>
    <n v="59"/>
  </r>
  <r>
    <s v="Noah Honda"/>
    <x v="0"/>
    <x v="1"/>
    <x v="44"/>
    <s v="Madrid"/>
    <x v="1"/>
    <n v="22"/>
  </r>
  <r>
    <s v="Michael Suzuki"/>
    <x v="1"/>
    <x v="0"/>
    <x v="68"/>
    <s v="Santander"/>
    <x v="1"/>
    <n v="54"/>
  </r>
  <r>
    <s v="Olivia Jaguar"/>
    <x v="0"/>
    <x v="1"/>
    <x v="161"/>
    <s v="Barcelona"/>
    <x v="1"/>
    <n v="60"/>
  </r>
  <r>
    <s v="Elizabeth Lexus"/>
    <x v="1"/>
    <x v="1"/>
    <x v="862"/>
    <s v="Baleares"/>
    <x v="1"/>
    <n v="55"/>
  </r>
  <r>
    <s v="Liam Kia"/>
    <x v="1"/>
    <x v="0"/>
    <x v="1046"/>
    <s v="Madrid"/>
    <x v="1"/>
    <n v="58"/>
  </r>
  <r>
    <s v="Emma Range"/>
    <x v="1"/>
    <x v="1"/>
    <x v="1110"/>
    <s v="Santander"/>
    <x v="1"/>
    <n v="53"/>
  </r>
  <r>
    <s v="Jacob Audi"/>
    <x v="3"/>
    <x v="0"/>
    <x v="898"/>
    <s v="Andalucía"/>
    <x v="1"/>
    <n v="50"/>
  </r>
  <r>
    <s v="Michael Hyundai"/>
    <x v="3"/>
    <x v="1"/>
    <x v="641"/>
    <s v="Castilla y León"/>
    <x v="1"/>
    <n v="52"/>
  </r>
  <r>
    <s v="Aiden Chrysler"/>
    <x v="0"/>
    <x v="1"/>
    <x v="1072"/>
    <s v="Castilla La Mancha"/>
    <x v="1"/>
    <n v="33"/>
  </r>
  <r>
    <s v="Elizabeth Wolks"/>
    <x v="0"/>
    <x v="1"/>
    <x v="2"/>
    <s v="Galicia"/>
    <x v="1"/>
    <n v="52"/>
  </r>
  <r>
    <s v="Abigail Rolls"/>
    <x v="3"/>
    <x v="0"/>
    <x v="73"/>
    <s v="Castilla y León"/>
    <x v="1"/>
    <n v="43"/>
  </r>
  <r>
    <s v="Olivia Toyota"/>
    <x v="2"/>
    <x v="0"/>
    <x v="606"/>
    <s v="Madrid"/>
    <x v="1"/>
    <n v="72"/>
  </r>
  <r>
    <s v="William BMV"/>
    <x v="0"/>
    <x v="1"/>
    <x v="298"/>
    <s v="Asturias"/>
    <x v="1"/>
    <n v="43"/>
  </r>
  <r>
    <s v="Abigail Audi"/>
    <x v="0"/>
    <x v="0"/>
    <x v="1647"/>
    <s v="Castilla y León"/>
    <x v="1"/>
    <n v="21"/>
  </r>
  <r>
    <s v="Ava Suzuki"/>
    <x v="1"/>
    <x v="1"/>
    <x v="318"/>
    <s v="Barcelona"/>
    <x v="1"/>
    <n v="58"/>
  </r>
  <r>
    <s v="Liam BMV"/>
    <x v="0"/>
    <x v="1"/>
    <x v="16"/>
    <s v="Barcelona"/>
    <x v="1"/>
    <n v="49"/>
  </r>
  <r>
    <s v="Michael Jeep"/>
    <x v="2"/>
    <x v="0"/>
    <x v="1229"/>
    <s v="Galicia"/>
    <x v="1"/>
    <n v="82"/>
  </r>
  <r>
    <s v="Mason Kia"/>
    <x v="0"/>
    <x v="0"/>
    <x v="30"/>
    <s v="Galicia"/>
    <x v="1"/>
    <n v="23"/>
  </r>
  <r>
    <s v="Jacob Suzuki"/>
    <x v="0"/>
    <x v="0"/>
    <x v="23"/>
    <s v="Castilla y León"/>
    <x v="1"/>
    <n v="32"/>
  </r>
  <r>
    <s v="Olivia Seat"/>
    <x v="1"/>
    <x v="1"/>
    <x v="59"/>
    <s v="Barcelona"/>
    <x v="1"/>
    <n v="54"/>
  </r>
  <r>
    <s v="Olivia Audi"/>
    <x v="3"/>
    <x v="0"/>
    <x v="287"/>
    <s v="Baleares"/>
    <x v="1"/>
    <n v="65"/>
  </r>
  <r>
    <s v="Jayden Range"/>
    <x v="3"/>
    <x v="0"/>
    <x v="1388"/>
    <s v="Castilla La Mancha"/>
    <x v="1"/>
    <n v="65"/>
  </r>
  <r>
    <s v="Sophia Ford"/>
    <x v="0"/>
    <x v="0"/>
    <x v="743"/>
    <s v="Asturias"/>
    <x v="1"/>
    <n v="40"/>
  </r>
  <r>
    <s v="William Rolls"/>
    <x v="0"/>
    <x v="1"/>
    <x v="225"/>
    <s v="Madrid"/>
    <x v="1"/>
    <n v="35"/>
  </r>
  <r>
    <s v="Elizabeth Renault"/>
    <x v="0"/>
    <x v="1"/>
    <x v="335"/>
    <s v="Galicia"/>
    <x v="1"/>
    <n v="32"/>
  </r>
  <r>
    <s v="Liam Daewo"/>
    <x v="4"/>
    <x v="1"/>
    <x v="674"/>
    <s v="Madrid"/>
    <x v="1"/>
    <n v="84"/>
  </r>
  <r>
    <s v="Aiden Kia"/>
    <x v="0"/>
    <x v="0"/>
    <x v="288"/>
    <s v="Asturias"/>
    <x v="1"/>
    <n v="58"/>
  </r>
  <r>
    <s v="Olivia Dodge"/>
    <x v="4"/>
    <x v="0"/>
    <x v="209"/>
    <s v="Santander"/>
    <x v="1"/>
    <n v="82"/>
  </r>
  <r>
    <s v="Alexander Nissan"/>
    <x v="0"/>
    <x v="0"/>
    <x v="773"/>
    <s v="Santander"/>
    <x v="1"/>
    <n v="52"/>
  </r>
  <r>
    <s v="Jacob Renault"/>
    <x v="1"/>
    <x v="0"/>
    <x v="5"/>
    <s v="Andalucía"/>
    <x v="1"/>
    <n v="53"/>
  </r>
  <r>
    <s v="Olivia Dodge"/>
    <x v="4"/>
    <x v="0"/>
    <x v="209"/>
    <s v="Santander"/>
    <x v="1"/>
    <n v="84"/>
  </r>
  <r>
    <s v="Daniel Suzuki"/>
    <x v="0"/>
    <x v="0"/>
    <x v="233"/>
    <s v="Bilbao"/>
    <x v="1"/>
    <n v="43"/>
  </r>
  <r>
    <s v="Jacob Range"/>
    <x v="1"/>
    <x v="0"/>
    <x v="548"/>
    <s v="Galicia"/>
    <x v="1"/>
    <n v="57"/>
  </r>
  <r>
    <s v="Madison Jaguar"/>
    <x v="3"/>
    <x v="0"/>
    <x v="151"/>
    <s v="Castilla y León"/>
    <x v="1"/>
    <n v="63"/>
  </r>
  <r>
    <s v="Jacob Wolks"/>
    <x v="0"/>
    <x v="0"/>
    <x v="575"/>
    <s v="Galicia"/>
    <x v="1"/>
    <n v="42"/>
  </r>
  <r>
    <s v="Daniel Suzuki"/>
    <x v="0"/>
    <x v="0"/>
    <x v="233"/>
    <s v="Bilbao"/>
    <x v="1"/>
    <n v="48"/>
  </r>
  <r>
    <s v="Olivia Audi"/>
    <x v="3"/>
    <x v="0"/>
    <x v="287"/>
    <s v="Baleares"/>
    <x v="1"/>
    <n v="70"/>
  </r>
  <r>
    <s v="Emily Dodge"/>
    <x v="2"/>
    <x v="1"/>
    <x v="353"/>
    <s v="Barcelona"/>
    <x v="1"/>
    <n v="49"/>
  </r>
  <r>
    <s v="Mia Rolls"/>
    <x v="1"/>
    <x v="0"/>
    <x v="1672"/>
    <s v="Barcelona"/>
    <x v="1"/>
    <n v="60"/>
  </r>
  <r>
    <s v="Chloe Renault"/>
    <x v="0"/>
    <x v="1"/>
    <x v="714"/>
    <s v="Andalucía"/>
    <x v="1"/>
    <n v="37"/>
  </r>
  <r>
    <s v="Elizabeth Chrysler"/>
    <x v="1"/>
    <x v="0"/>
    <x v="718"/>
    <s v="Madrid"/>
    <x v="1"/>
    <n v="57"/>
  </r>
  <r>
    <s v="Michael Wolks"/>
    <x v="1"/>
    <x v="0"/>
    <x v="475"/>
    <s v="Barcelona"/>
    <x v="1"/>
    <n v="51"/>
  </r>
  <r>
    <s v="Daniel Audi"/>
    <x v="0"/>
    <x v="1"/>
    <x v="97"/>
    <s v="Castilla La Mancha"/>
    <x v="1"/>
    <n v="60"/>
  </r>
  <r>
    <s v="Sophia Hyundai"/>
    <x v="0"/>
    <x v="1"/>
    <x v="876"/>
    <s v="Baleares"/>
    <x v="1"/>
    <n v="25"/>
  </r>
  <r>
    <s v="Ethan Lexus"/>
    <x v="4"/>
    <x v="0"/>
    <x v="826"/>
    <s v="Madrid"/>
    <x v="1"/>
    <n v="72"/>
  </r>
  <r>
    <s v="Ethan Rolls"/>
    <x v="4"/>
    <x v="0"/>
    <x v="485"/>
    <s v="Galicia"/>
    <x v="1"/>
    <n v="70"/>
  </r>
  <r>
    <s v="Aiden Kia"/>
    <x v="0"/>
    <x v="0"/>
    <x v="288"/>
    <s v="Asturias"/>
    <x v="1"/>
    <n v="53"/>
  </r>
  <r>
    <s v="Alexander Ford"/>
    <x v="1"/>
    <x v="0"/>
    <x v="82"/>
    <s v="Castilla y León"/>
    <x v="1"/>
    <n v="58"/>
  </r>
  <r>
    <s v="William Seat"/>
    <x v="1"/>
    <x v="1"/>
    <x v="580"/>
    <s v="Valencia"/>
    <x v="1"/>
    <n v="60"/>
  </r>
  <r>
    <s v="Mia Jaguar"/>
    <x v="1"/>
    <x v="0"/>
    <x v="440"/>
    <s v="Castilla y León"/>
    <x v="1"/>
    <n v="50"/>
  </r>
  <r>
    <s v="Daniel Rolls"/>
    <x v="1"/>
    <x v="1"/>
    <x v="128"/>
    <s v="Barcelona"/>
    <x v="1"/>
    <n v="50"/>
  </r>
  <r>
    <s v="Chloe Dodge"/>
    <x v="1"/>
    <x v="1"/>
    <x v="33"/>
    <s v="Castilla y León"/>
    <x v="1"/>
    <n v="60"/>
  </r>
  <r>
    <s v="Aiden Daewo"/>
    <x v="3"/>
    <x v="1"/>
    <x v="296"/>
    <s v="Castilla La Mancha"/>
    <x v="1"/>
    <n v="40"/>
  </r>
  <r>
    <s v="Ethan Rolls"/>
    <x v="4"/>
    <x v="0"/>
    <x v="485"/>
    <s v="Galicia"/>
    <x v="1"/>
    <n v="78"/>
  </r>
  <r>
    <s v="Elizabeth Toyota"/>
    <x v="0"/>
    <x v="1"/>
    <x v="430"/>
    <s v="Castilla La Mancha"/>
    <x v="1"/>
    <n v="47"/>
  </r>
  <r>
    <s v="Alexander Chrysler"/>
    <x v="0"/>
    <x v="0"/>
    <x v="810"/>
    <s v="Valencia"/>
    <x v="1"/>
    <n v="34"/>
  </r>
  <r>
    <s v="Jayden Dodge"/>
    <x v="0"/>
    <x v="1"/>
    <x v="708"/>
    <s v="Andalucía"/>
    <x v="1"/>
    <n v="36"/>
  </r>
  <r>
    <s v="Olivia Renault"/>
    <x v="2"/>
    <x v="1"/>
    <x v="486"/>
    <s v="Andalucía"/>
    <x v="1"/>
    <n v="3"/>
  </r>
  <r>
    <s v="Elizabeth Ford"/>
    <x v="1"/>
    <x v="1"/>
    <x v="251"/>
    <s v="Madrid"/>
    <x v="1"/>
    <n v="51"/>
  </r>
  <r>
    <s v="Jacob Kia"/>
    <x v="0"/>
    <x v="0"/>
    <x v="354"/>
    <s v="Andalucía"/>
    <x v="1"/>
    <n v="26"/>
  </r>
  <r>
    <s v="Ethan Suzuki"/>
    <x v="1"/>
    <x v="0"/>
    <x v="592"/>
    <s v="Baleares"/>
    <x v="1"/>
    <n v="60"/>
  </r>
  <r>
    <s v="Liam Audi"/>
    <x v="2"/>
    <x v="1"/>
    <x v="205"/>
    <s v="Madrid"/>
    <x v="1"/>
    <n v="38"/>
  </r>
  <r>
    <s v="Aiden Range"/>
    <x v="0"/>
    <x v="1"/>
    <x v="230"/>
    <s v="Barcelona"/>
    <x v="1"/>
    <n v="39"/>
  </r>
  <r>
    <s v="Jayden Kia"/>
    <x v="0"/>
    <x v="0"/>
    <x v="216"/>
    <s v="Barcelona"/>
    <x v="1"/>
    <n v="24"/>
  </r>
  <r>
    <s v="Jacob Kia"/>
    <x v="0"/>
    <x v="0"/>
    <x v="354"/>
    <s v="Andalucía"/>
    <x v="1"/>
    <n v="28"/>
  </r>
  <r>
    <s v="Jayden Seat"/>
    <x v="0"/>
    <x v="0"/>
    <x v="433"/>
    <s v="Barcelona"/>
    <x v="1"/>
    <n v="22"/>
  </r>
  <r>
    <s v="Daniel Lotus"/>
    <x v="0"/>
    <x v="1"/>
    <x v="131"/>
    <s v="Baleares"/>
    <x v="1"/>
    <n v="55"/>
  </r>
  <r>
    <s v="Emma Jeep"/>
    <x v="3"/>
    <x v="0"/>
    <x v="223"/>
    <s v="Castilla y León"/>
    <x v="1"/>
    <n v="53"/>
  </r>
  <r>
    <s v="William Lotus"/>
    <x v="2"/>
    <x v="1"/>
    <x v="1307"/>
    <s v="Valencia"/>
    <x v="1"/>
    <n v="57"/>
  </r>
  <r>
    <s v="Jayden Jaguar"/>
    <x v="0"/>
    <x v="1"/>
    <x v="325"/>
    <s v="Barcelona"/>
    <x v="1"/>
    <n v="39"/>
  </r>
  <r>
    <s v="Chloe Dodge"/>
    <x v="1"/>
    <x v="1"/>
    <x v="33"/>
    <s v="Castilla y León"/>
    <x v="1"/>
    <n v="56"/>
  </r>
  <r>
    <s v="Aiden Renault"/>
    <x v="3"/>
    <x v="1"/>
    <x v="455"/>
    <s v="Castilla y León"/>
    <x v="1"/>
    <n v="55"/>
  </r>
  <r>
    <s v="Daniel Jeep"/>
    <x v="0"/>
    <x v="0"/>
    <x v="35"/>
    <s v="Asturias"/>
    <x v="1"/>
    <n v="49"/>
  </r>
  <r>
    <s v="Jayden Jeep"/>
    <x v="0"/>
    <x v="1"/>
    <x v="976"/>
    <s v="Barcelona"/>
    <x v="1"/>
    <n v="37"/>
  </r>
  <r>
    <s v="Noah Renault"/>
    <x v="1"/>
    <x v="1"/>
    <x v="284"/>
    <s v="Baleares"/>
    <x v="1"/>
    <n v="55"/>
  </r>
  <r>
    <s v="Jacob Jaguar"/>
    <x v="0"/>
    <x v="0"/>
    <x v="105"/>
    <s v="Galicia"/>
    <x v="1"/>
    <n v="38"/>
  </r>
  <r>
    <s v="Ethan Audi"/>
    <x v="3"/>
    <x v="1"/>
    <x v="647"/>
    <s v="Castilla La Mancha"/>
    <x v="1"/>
    <n v="63"/>
  </r>
  <r>
    <s v="Alexander Lotus"/>
    <x v="1"/>
    <x v="1"/>
    <x v="361"/>
    <s v="Galicia"/>
    <x v="1"/>
    <n v="51"/>
  </r>
  <r>
    <s v="Aiden Lexus"/>
    <x v="1"/>
    <x v="1"/>
    <x v="297"/>
    <s v="Castilla La Mancha"/>
    <x v="1"/>
    <n v="52"/>
  </r>
  <r>
    <s v="Ava Wolks"/>
    <x v="3"/>
    <x v="1"/>
    <x v="594"/>
    <s v="Andalucía"/>
    <x v="1"/>
    <n v="53"/>
  </r>
  <r>
    <s v="Michael Renault"/>
    <x v="1"/>
    <x v="1"/>
    <x v="163"/>
    <s v="Barcelona"/>
    <x v="1"/>
    <n v="57"/>
  </r>
  <r>
    <s v="Liam Audi"/>
    <x v="2"/>
    <x v="1"/>
    <x v="205"/>
    <s v="Madrid"/>
    <x v="1"/>
    <n v="57"/>
  </r>
  <r>
    <s v="Sophia Ford"/>
    <x v="0"/>
    <x v="0"/>
    <x v="743"/>
    <s v="Asturias"/>
    <x v="1"/>
    <n v="49"/>
  </r>
  <r>
    <s v="Sophia BMV"/>
    <x v="4"/>
    <x v="1"/>
    <x v="70"/>
    <s v="Galicia"/>
    <x v="1"/>
    <n v="94"/>
  </r>
  <r>
    <s v="Isabella Toyota"/>
    <x v="1"/>
    <x v="0"/>
    <x v="232"/>
    <s v="Santander"/>
    <x v="1"/>
    <n v="52"/>
  </r>
  <r>
    <s v="Mia Hyundai"/>
    <x v="1"/>
    <x v="1"/>
    <x v="54"/>
    <s v="Asturias"/>
    <x v="1"/>
    <n v="51"/>
  </r>
  <r>
    <s v="Emily Jaguar"/>
    <x v="0"/>
    <x v="1"/>
    <x v="1152"/>
    <s v="Madrid"/>
    <x v="1"/>
    <n v="27"/>
  </r>
  <r>
    <s v="William BMV"/>
    <x v="0"/>
    <x v="1"/>
    <x v="298"/>
    <s v="Asturias"/>
    <x v="1"/>
    <n v="55"/>
  </r>
  <r>
    <s v="Isabella Daewo"/>
    <x v="0"/>
    <x v="1"/>
    <x v="279"/>
    <s v="Castilla y León"/>
    <x v="1"/>
    <n v="31"/>
  </r>
  <r>
    <s v="Alexander Dodge"/>
    <x v="1"/>
    <x v="1"/>
    <x v="1078"/>
    <s v="Castilla y León"/>
    <x v="1"/>
    <n v="54"/>
  </r>
  <r>
    <s v="Emma Ford"/>
    <x v="0"/>
    <x v="0"/>
    <x v="85"/>
    <s v="Valencia"/>
    <x v="1"/>
    <n v="38"/>
  </r>
  <r>
    <s v="Jacob Lexus"/>
    <x v="0"/>
    <x v="0"/>
    <x v="141"/>
    <s v="Castilla La Mancha"/>
    <x v="1"/>
    <n v="56"/>
  </r>
  <r>
    <s v="Ethan Audi"/>
    <x v="3"/>
    <x v="1"/>
    <x v="647"/>
    <s v="Castilla La Mancha"/>
    <x v="1"/>
    <n v="45"/>
  </r>
  <r>
    <s v="Isabella Lotus"/>
    <x v="0"/>
    <x v="1"/>
    <x v="239"/>
    <s v="Bilbao"/>
    <x v="1"/>
    <n v="40"/>
  </r>
  <r>
    <s v="Chloe Dodge"/>
    <x v="1"/>
    <x v="1"/>
    <x v="33"/>
    <s v="Castilla y León"/>
    <x v="1"/>
    <n v="50"/>
  </r>
  <r>
    <s v="Emily Jeep"/>
    <x v="3"/>
    <x v="0"/>
    <x v="99"/>
    <s v="Madrid"/>
    <x v="1"/>
    <n v="44"/>
  </r>
  <r>
    <s v="Sophia Hyundai"/>
    <x v="0"/>
    <x v="1"/>
    <x v="876"/>
    <s v="Baleares"/>
    <x v="1"/>
    <n v="23"/>
  </r>
  <r>
    <s v="Isabella Renault"/>
    <x v="4"/>
    <x v="0"/>
    <x v="471"/>
    <s v="Barcelona"/>
    <x v="1"/>
    <n v="82"/>
  </r>
  <r>
    <s v="Mia Hyundai"/>
    <x v="1"/>
    <x v="1"/>
    <x v="54"/>
    <s v="Asturias"/>
    <x v="1"/>
    <n v="60"/>
  </r>
  <r>
    <s v="Aiden Renault"/>
    <x v="3"/>
    <x v="1"/>
    <x v="455"/>
    <s v="Castilla y León"/>
    <x v="1"/>
    <n v="53"/>
  </r>
  <r>
    <s v="Mia Seat"/>
    <x v="1"/>
    <x v="1"/>
    <x v="385"/>
    <s v="Galicia"/>
    <x v="1"/>
    <n v="50"/>
  </r>
  <r>
    <s v="Mason Dodge"/>
    <x v="0"/>
    <x v="1"/>
    <x v="207"/>
    <s v="Castilla La Mancha"/>
    <x v="1"/>
    <n v="60"/>
  </r>
  <r>
    <s v="Abigail Kia"/>
    <x v="0"/>
    <x v="0"/>
    <x v="103"/>
    <s v="Baleares"/>
    <x v="1"/>
    <n v="32"/>
  </r>
  <r>
    <s v="Olivia Lotus"/>
    <x v="1"/>
    <x v="0"/>
    <x v="1422"/>
    <s v="Valencia"/>
    <x v="1"/>
    <n v="52"/>
  </r>
  <r>
    <s v="Olivia Jeep"/>
    <x v="0"/>
    <x v="0"/>
    <x v="106"/>
    <s v="Valencia"/>
    <x v="1"/>
    <n v="31"/>
  </r>
  <r>
    <s v="Ava Ford"/>
    <x v="0"/>
    <x v="1"/>
    <x v="1139"/>
    <s v="Barcelona"/>
    <x v="1"/>
    <n v="59"/>
  </r>
  <r>
    <s v="Elizabeth Daewo"/>
    <x v="0"/>
    <x v="0"/>
    <x v="649"/>
    <s v="Galicia"/>
    <x v="1"/>
    <n v="30"/>
  </r>
  <r>
    <s v="Madison Wolks"/>
    <x v="3"/>
    <x v="1"/>
    <x v="1063"/>
    <s v="Bilbao"/>
    <x v="1"/>
    <n v="55"/>
  </r>
  <r>
    <s v="Jacob Chrysler"/>
    <x v="3"/>
    <x v="0"/>
    <x v="380"/>
    <s v="Bilbao"/>
    <x v="1"/>
    <n v="51"/>
  </r>
  <r>
    <s v="Mia Ford"/>
    <x v="4"/>
    <x v="1"/>
    <x v="127"/>
    <s v="Santander"/>
    <x v="1"/>
    <n v="73"/>
  </r>
  <r>
    <s v="Liam Toyota"/>
    <x v="0"/>
    <x v="0"/>
    <x v="419"/>
    <s v="Galicia"/>
    <x v="1"/>
    <n v="49"/>
  </r>
  <r>
    <s v="Liam Toyota"/>
    <x v="0"/>
    <x v="0"/>
    <x v="419"/>
    <s v="Galicia"/>
    <x v="1"/>
    <n v="53"/>
  </r>
  <r>
    <s v="William Lexus"/>
    <x v="3"/>
    <x v="0"/>
    <x v="1318"/>
    <s v="Castilla La Mancha"/>
    <x v="1"/>
    <n v="60"/>
  </r>
  <r>
    <s v="Mia Ferrari"/>
    <x v="1"/>
    <x v="0"/>
    <x v="863"/>
    <s v="Barcelona"/>
    <x v="1"/>
    <n v="59"/>
  </r>
  <r>
    <s v="Elizabeth Lexus"/>
    <x v="1"/>
    <x v="1"/>
    <x v="862"/>
    <s v="Baleares"/>
    <x v="1"/>
    <n v="60"/>
  </r>
  <r>
    <s v="Alexander Seat"/>
    <x v="0"/>
    <x v="0"/>
    <x v="1199"/>
    <s v="Barcelona"/>
    <x v="1"/>
    <n v="50"/>
  </r>
  <r>
    <s v="Daniel Jaguar"/>
    <x v="0"/>
    <x v="0"/>
    <x v="938"/>
    <s v="Valencia"/>
    <x v="1"/>
    <n v="32"/>
  </r>
  <r>
    <s v="William Seat"/>
    <x v="1"/>
    <x v="1"/>
    <x v="580"/>
    <s v="Valencia"/>
    <x v="1"/>
    <n v="59"/>
  </r>
  <r>
    <s v="Chloe Ferrari"/>
    <x v="1"/>
    <x v="0"/>
    <x v="4"/>
    <s v="Madrid"/>
    <x v="1"/>
    <n v="60"/>
  </r>
  <r>
    <s v="Mia Lexus"/>
    <x v="3"/>
    <x v="1"/>
    <x v="1055"/>
    <s v="Barcelona"/>
    <x v="1"/>
    <n v="56"/>
  </r>
  <r>
    <s v="Emily Chrysler"/>
    <x v="1"/>
    <x v="1"/>
    <x v="159"/>
    <s v="Madrid"/>
    <x v="1"/>
    <n v="53"/>
  </r>
  <r>
    <s v="Michael Rolls"/>
    <x v="3"/>
    <x v="1"/>
    <x v="1531"/>
    <s v="Barcelona"/>
    <x v="1"/>
    <n v="68"/>
  </r>
  <r>
    <s v="Madison Lexus"/>
    <x v="3"/>
    <x v="0"/>
    <x v="844"/>
    <s v="Santander"/>
    <x v="1"/>
    <n v="54"/>
  </r>
  <r>
    <s v="Aiden Toyota"/>
    <x v="0"/>
    <x v="1"/>
    <x v="36"/>
    <s v="Andalucía"/>
    <x v="1"/>
    <n v="24"/>
  </r>
  <r>
    <s v="Mia Seat"/>
    <x v="1"/>
    <x v="1"/>
    <x v="385"/>
    <s v="Galicia"/>
    <x v="1"/>
    <n v="58"/>
  </r>
  <r>
    <s v="Chloe Jaguar"/>
    <x v="2"/>
    <x v="1"/>
    <x v="138"/>
    <s v="Bilbao"/>
    <x v="1"/>
    <n v="80"/>
  </r>
  <r>
    <s v="Emma Dodge"/>
    <x v="0"/>
    <x v="0"/>
    <x v="171"/>
    <s v="Bilbao"/>
    <x v="1"/>
    <n v="52"/>
  </r>
  <r>
    <s v="Olivia Toyota"/>
    <x v="2"/>
    <x v="0"/>
    <x v="606"/>
    <s v="Madrid"/>
    <x v="1"/>
    <n v="25"/>
  </r>
  <r>
    <s v="Jayden Honda"/>
    <x v="0"/>
    <x v="0"/>
    <x v="19"/>
    <s v="Madrid"/>
    <x v="1"/>
    <n v="58"/>
  </r>
  <r>
    <s v="Mia Honda"/>
    <x v="1"/>
    <x v="1"/>
    <x v="365"/>
    <s v="Andalucía"/>
    <x v="1"/>
    <n v="52"/>
  </r>
  <r>
    <s v="Jacob Honda"/>
    <x v="0"/>
    <x v="1"/>
    <x v="1750"/>
    <s v="Bilbao"/>
    <x v="1"/>
    <n v="58"/>
  </r>
  <r>
    <s v="Chloe Kia"/>
    <x v="0"/>
    <x v="0"/>
    <x v="1098"/>
    <s v="Castilla La Mancha"/>
    <x v="1"/>
    <n v="53"/>
  </r>
  <r>
    <s v="Liam Kia"/>
    <x v="1"/>
    <x v="0"/>
    <x v="1046"/>
    <s v="Madrid"/>
    <x v="1"/>
    <n v="53"/>
  </r>
  <r>
    <s v="Noah Honda"/>
    <x v="0"/>
    <x v="1"/>
    <x v="44"/>
    <s v="Madrid"/>
    <x v="1"/>
    <n v="34"/>
  </r>
  <r>
    <s v="Liam BMV"/>
    <x v="0"/>
    <x v="1"/>
    <x v="16"/>
    <s v="Barcelona"/>
    <x v="1"/>
    <n v="59"/>
  </r>
  <r>
    <s v="Ava BMV"/>
    <x v="0"/>
    <x v="1"/>
    <x v="384"/>
    <s v="Bilbao"/>
    <x v="1"/>
    <n v="60"/>
  </r>
  <r>
    <s v="Olivia Audi"/>
    <x v="3"/>
    <x v="0"/>
    <x v="287"/>
    <s v="Baleares"/>
    <x v="1"/>
    <n v="55"/>
  </r>
  <r>
    <s v="Michael Ferrari"/>
    <x v="0"/>
    <x v="0"/>
    <x v="1079"/>
    <s v="Barcelona"/>
    <x v="1"/>
    <n v="59"/>
  </r>
  <r>
    <s v="Daniel Rolls"/>
    <x v="1"/>
    <x v="1"/>
    <x v="128"/>
    <s v="Barcelona"/>
    <x v="1"/>
    <n v="50"/>
  </r>
  <r>
    <s v="Madison Audi"/>
    <x v="1"/>
    <x v="1"/>
    <x v="924"/>
    <s v="Madrid"/>
    <x v="1"/>
    <n v="60"/>
  </r>
  <r>
    <s v="Sophia Range"/>
    <x v="3"/>
    <x v="1"/>
    <x v="363"/>
    <s v="Madrid"/>
    <x v="1"/>
    <n v="45"/>
  </r>
  <r>
    <s v="Abigail Ford"/>
    <x v="3"/>
    <x v="1"/>
    <x v="252"/>
    <s v="Madrid"/>
    <x v="1"/>
    <n v="60"/>
  </r>
  <r>
    <s v="Daniel Audi"/>
    <x v="0"/>
    <x v="1"/>
    <x v="97"/>
    <s v="Castilla La Mancha"/>
    <x v="1"/>
    <n v="41"/>
  </r>
  <r>
    <s v="Michael Chrysler"/>
    <x v="1"/>
    <x v="1"/>
    <x v="261"/>
    <s v="Asturias"/>
    <x v="1"/>
    <n v="60"/>
  </r>
  <r>
    <s v="Mason Audi"/>
    <x v="1"/>
    <x v="1"/>
    <x v="613"/>
    <s v="Andalucía"/>
    <x v="1"/>
    <n v="52"/>
  </r>
  <r>
    <s v="Madison Toyota"/>
    <x v="3"/>
    <x v="1"/>
    <x v="816"/>
    <s v="Asturias"/>
    <x v="1"/>
    <n v="57"/>
  </r>
  <r>
    <s v="Emma Honda"/>
    <x v="4"/>
    <x v="0"/>
    <x v="1280"/>
    <s v="Madrid"/>
    <x v="1"/>
    <n v="73"/>
  </r>
  <r>
    <s v="Liam Wolks"/>
    <x v="1"/>
    <x v="0"/>
    <x v="22"/>
    <s v="Bilbao"/>
    <x v="1"/>
    <n v="57"/>
  </r>
  <r>
    <s v="Alexander Lotus"/>
    <x v="1"/>
    <x v="1"/>
    <x v="361"/>
    <s v="Galicia"/>
    <x v="1"/>
    <n v="55"/>
  </r>
  <r>
    <s v="Isabella BMV"/>
    <x v="3"/>
    <x v="1"/>
    <x v="49"/>
    <s v="Madrid"/>
    <x v="1"/>
    <n v="63"/>
  </r>
  <r>
    <s v="Ava Lexus"/>
    <x v="1"/>
    <x v="0"/>
    <x v="338"/>
    <s v="Bilbao"/>
    <x v="1"/>
    <n v="59"/>
  </r>
  <r>
    <s v="Ethan BMV"/>
    <x v="3"/>
    <x v="1"/>
    <x v="322"/>
    <s v="Valencia"/>
    <x v="1"/>
    <n v="69"/>
  </r>
  <r>
    <s v="Mia Range"/>
    <x v="1"/>
    <x v="0"/>
    <x v="307"/>
    <s v="Bilbao"/>
    <x v="1"/>
    <n v="57"/>
  </r>
  <r>
    <s v="Daniel Chrysler"/>
    <x v="3"/>
    <x v="0"/>
    <x v="60"/>
    <s v="Valencia"/>
    <x v="1"/>
    <n v="45"/>
  </r>
  <r>
    <s v="Daniel Ford"/>
    <x v="0"/>
    <x v="0"/>
    <x v="290"/>
    <s v="Valencia"/>
    <x v="1"/>
    <n v="30"/>
  </r>
  <r>
    <s v="Mason Jaguar"/>
    <x v="0"/>
    <x v="0"/>
    <x v="79"/>
    <s v="Bilbao"/>
    <x v="1"/>
    <n v="20"/>
  </r>
  <r>
    <s v="Isabella Honda"/>
    <x v="0"/>
    <x v="1"/>
    <x v="25"/>
    <s v="Santander"/>
    <x v="1"/>
    <n v="43"/>
  </r>
  <r>
    <s v="Mia Toyota"/>
    <x v="1"/>
    <x v="1"/>
    <x v="169"/>
    <s v="Madrid"/>
    <x v="1"/>
    <n v="59"/>
  </r>
  <r>
    <s v="Ava Suzuki"/>
    <x v="1"/>
    <x v="1"/>
    <x v="318"/>
    <s v="Barcelona"/>
    <x v="1"/>
    <n v="58"/>
  </r>
  <r>
    <s v="Noah Daewo"/>
    <x v="3"/>
    <x v="0"/>
    <x v="389"/>
    <s v="Valencia"/>
    <x v="1"/>
    <n v="51"/>
  </r>
  <r>
    <s v="Emily Suzuki"/>
    <x v="0"/>
    <x v="0"/>
    <x v="494"/>
    <s v="Castilla y León"/>
    <x v="1"/>
    <n v="49"/>
  </r>
  <r>
    <s v="Olivia Nissan"/>
    <x v="3"/>
    <x v="0"/>
    <x v="612"/>
    <s v="Barcelona"/>
    <x v="1"/>
    <n v="52"/>
  </r>
  <r>
    <s v="Michael Lotus"/>
    <x v="3"/>
    <x v="1"/>
    <x v="1426"/>
    <s v="Baleares"/>
    <x v="1"/>
    <n v="41"/>
  </r>
  <r>
    <s v="William Lotus"/>
    <x v="2"/>
    <x v="1"/>
    <x v="1307"/>
    <s v="Valencia"/>
    <x v="1"/>
    <n v="53"/>
  </r>
  <r>
    <s v="Jacob Renault"/>
    <x v="1"/>
    <x v="0"/>
    <x v="5"/>
    <s v="Andalucía"/>
    <x v="1"/>
    <n v="52"/>
  </r>
  <r>
    <s v="Emily Jaguar"/>
    <x v="0"/>
    <x v="1"/>
    <x v="1152"/>
    <s v="Madrid"/>
    <x v="1"/>
    <n v="22"/>
  </r>
  <r>
    <s v="Jacob Honda"/>
    <x v="0"/>
    <x v="1"/>
    <x v="1750"/>
    <s v="Bilbao"/>
    <x v="1"/>
    <n v="35"/>
  </r>
  <r>
    <s v="Jacob Range"/>
    <x v="1"/>
    <x v="0"/>
    <x v="548"/>
    <s v="Galicia"/>
    <x v="1"/>
    <n v="57"/>
  </r>
  <r>
    <s v="Mia Range"/>
    <x v="1"/>
    <x v="0"/>
    <x v="307"/>
    <s v="Bilbao"/>
    <x v="1"/>
    <n v="53"/>
  </r>
  <r>
    <s v="Liam Lexus"/>
    <x v="0"/>
    <x v="1"/>
    <x v="269"/>
    <s v="Baleares"/>
    <x v="1"/>
    <n v="48"/>
  </r>
  <r>
    <s v="Jayden Seat"/>
    <x v="0"/>
    <x v="0"/>
    <x v="433"/>
    <s v="Barcelona"/>
    <x v="1"/>
    <n v="25"/>
  </r>
  <r>
    <s v="Madison Lexus"/>
    <x v="3"/>
    <x v="0"/>
    <x v="844"/>
    <s v="Santander"/>
    <x v="1"/>
    <n v="40"/>
  </r>
  <r>
    <s v="Noah Chrysler"/>
    <x v="1"/>
    <x v="0"/>
    <x v="191"/>
    <s v="Barcelona"/>
    <x v="1"/>
    <n v="52"/>
  </r>
  <r>
    <s v="Ava Range"/>
    <x v="1"/>
    <x v="1"/>
    <x v="1050"/>
    <s v="Andalucía"/>
    <x v="1"/>
    <n v="53"/>
  </r>
  <r>
    <s v="Abigail Rolls"/>
    <x v="3"/>
    <x v="0"/>
    <x v="73"/>
    <s v="Castilla y León"/>
    <x v="1"/>
    <n v="56"/>
  </r>
  <r>
    <s v="Sophia Daewo"/>
    <x v="1"/>
    <x v="1"/>
    <x v="944"/>
    <s v="Castilla y León"/>
    <x v="1"/>
    <n v="56"/>
  </r>
  <r>
    <s v="Abigail BMV"/>
    <x v="4"/>
    <x v="0"/>
    <x v="31"/>
    <s v="Castilla La Mancha"/>
    <x v="1"/>
    <n v="73"/>
  </r>
  <r>
    <s v="Mason Lotus"/>
    <x v="0"/>
    <x v="1"/>
    <x v="12"/>
    <s v="Galicia"/>
    <x v="1"/>
    <n v="41"/>
  </r>
  <r>
    <s v="Chloe Jeep"/>
    <x v="3"/>
    <x v="1"/>
    <x v="132"/>
    <s v="Asturias"/>
    <x v="1"/>
    <n v="43"/>
  </r>
  <r>
    <s v="Emily Rolls"/>
    <x v="4"/>
    <x v="0"/>
    <x v="498"/>
    <s v="Barcelona"/>
    <x v="1"/>
    <n v="85"/>
  </r>
  <r>
    <s v="Daniel Dodge"/>
    <x v="0"/>
    <x v="0"/>
    <x v="113"/>
    <s v="Madrid"/>
    <x v="1"/>
    <n v="26"/>
  </r>
  <r>
    <s v="Emily Ford"/>
    <x v="0"/>
    <x v="1"/>
    <x v="533"/>
    <s v="Santander"/>
    <x v="1"/>
    <n v="30"/>
  </r>
  <r>
    <s v="Abigail Chrysler"/>
    <x v="3"/>
    <x v="1"/>
    <x v="482"/>
    <s v="Madrid"/>
    <x v="1"/>
    <n v="60"/>
  </r>
  <r>
    <s v="Aiden Jaguar"/>
    <x v="0"/>
    <x v="0"/>
    <x v="42"/>
    <s v="Bilbao"/>
    <x v="1"/>
    <n v="59"/>
  </r>
  <r>
    <s v="Madison BMV"/>
    <x v="1"/>
    <x v="0"/>
    <x v="147"/>
    <s v="Barcelona"/>
    <x v="1"/>
    <n v="54"/>
  </r>
  <r>
    <s v="Mia Chrysler"/>
    <x v="2"/>
    <x v="0"/>
    <x v="741"/>
    <s v="Andalucía"/>
    <x v="1"/>
    <n v="60"/>
  </r>
  <r>
    <s v="Noah Range"/>
    <x v="3"/>
    <x v="0"/>
    <x v="600"/>
    <s v="Valencia"/>
    <x v="1"/>
    <n v="53"/>
  </r>
  <r>
    <s v="Emma Seat"/>
    <x v="1"/>
    <x v="0"/>
    <x v="93"/>
    <s v="Andalucía"/>
    <x v="1"/>
    <n v="56"/>
  </r>
  <r>
    <s v="Sophia Toyota"/>
    <x v="4"/>
    <x v="1"/>
    <x v="20"/>
    <s v="Galicia"/>
    <x v="1"/>
    <n v="70"/>
  </r>
  <r>
    <s v="Alexander Range"/>
    <x v="4"/>
    <x v="1"/>
    <x v="302"/>
    <s v="Bilbao"/>
    <x v="1"/>
    <n v="79"/>
  </r>
  <r>
    <s v="Sophia Hyundai"/>
    <x v="0"/>
    <x v="1"/>
    <x v="876"/>
    <s v="Baleares"/>
    <x v="1"/>
    <n v="27"/>
  </r>
  <r>
    <s v="Aiden Daewo"/>
    <x v="3"/>
    <x v="1"/>
    <x v="296"/>
    <s v="Castilla La Mancha"/>
    <x v="1"/>
    <n v="44"/>
  </r>
  <r>
    <s v="Daniel Jaguar"/>
    <x v="0"/>
    <x v="0"/>
    <x v="938"/>
    <s v="Valencia"/>
    <x v="1"/>
    <n v="27"/>
  </r>
  <r>
    <s v="Olivia Toyota"/>
    <x v="2"/>
    <x v="0"/>
    <x v="606"/>
    <s v="Madrid"/>
    <x v="1"/>
    <n v="67"/>
  </r>
  <r>
    <s v="Elizabeth Chrysler"/>
    <x v="1"/>
    <x v="0"/>
    <x v="718"/>
    <s v="Madrid"/>
    <x v="1"/>
    <n v="53"/>
  </r>
  <r>
    <s v="Olivia Lexus"/>
    <x v="3"/>
    <x v="1"/>
    <x v="257"/>
    <s v="Castilla La Mancha"/>
    <x v="1"/>
    <n v="63"/>
  </r>
  <r>
    <s v="Mason Seat"/>
    <x v="3"/>
    <x v="0"/>
    <x v="34"/>
    <s v="Madrid"/>
    <x v="1"/>
    <n v="44"/>
  </r>
  <r>
    <s v="Aiden Dodge"/>
    <x v="3"/>
    <x v="0"/>
    <x v="1101"/>
    <s v="Santander"/>
    <x v="1"/>
    <n v="67"/>
  </r>
  <r>
    <s v="Noah Range"/>
    <x v="3"/>
    <x v="0"/>
    <x v="600"/>
    <s v="Valencia"/>
    <x v="1"/>
    <n v="49"/>
  </r>
  <r>
    <s v="Michael Jeep"/>
    <x v="2"/>
    <x v="0"/>
    <x v="1229"/>
    <s v="Galicia"/>
    <x v="1"/>
    <n v="78"/>
  </r>
  <r>
    <s v="Jacob Range"/>
    <x v="1"/>
    <x v="0"/>
    <x v="548"/>
    <s v="Galicia"/>
    <x v="1"/>
    <n v="57"/>
  </r>
  <r>
    <s v="Noah Audi"/>
    <x v="0"/>
    <x v="0"/>
    <x v="321"/>
    <s v="Valencia"/>
    <x v="1"/>
    <n v="44"/>
  </r>
  <r>
    <s v="Mason Jaguar"/>
    <x v="0"/>
    <x v="0"/>
    <x v="79"/>
    <s v="Bilbao"/>
    <x v="1"/>
    <n v="51"/>
  </r>
  <r>
    <s v="Emily Nissan"/>
    <x v="0"/>
    <x v="0"/>
    <x v="864"/>
    <s v="Galicia"/>
    <x v="1"/>
    <n v="50"/>
  </r>
  <r>
    <s v="Mason Seat"/>
    <x v="3"/>
    <x v="0"/>
    <x v="34"/>
    <s v="Madrid"/>
    <x v="1"/>
    <n v="61"/>
  </r>
  <r>
    <s v="Aiden Daewo"/>
    <x v="3"/>
    <x v="1"/>
    <x v="296"/>
    <s v="Castilla La Mancha"/>
    <x v="1"/>
    <n v="51"/>
  </r>
  <r>
    <s v="Aiden Lotus"/>
    <x v="2"/>
    <x v="0"/>
    <x v="445"/>
    <s v="Castilla y León"/>
    <x v="1"/>
    <n v="84"/>
  </r>
  <r>
    <s v="Ethan Lotus"/>
    <x v="0"/>
    <x v="1"/>
    <x v="1146"/>
    <s v="Galicia"/>
    <x v="1"/>
    <n v="57"/>
  </r>
  <r>
    <s v="Elizabeth Audi"/>
    <x v="0"/>
    <x v="0"/>
    <x v="170"/>
    <s v="Andalucía"/>
    <x v="1"/>
    <n v="47"/>
  </r>
  <r>
    <s v="Olivia Ferrari"/>
    <x v="4"/>
    <x v="1"/>
    <x v="1124"/>
    <s v="Asturias"/>
    <x v="1"/>
    <n v="72"/>
  </r>
  <r>
    <s v="Mia BMV"/>
    <x v="3"/>
    <x v="1"/>
    <x v="167"/>
    <s v="Andalucía"/>
    <x v="1"/>
    <n v="46"/>
  </r>
  <r>
    <s v="Jacob Suzuki"/>
    <x v="0"/>
    <x v="0"/>
    <x v="23"/>
    <s v="Castilla y León"/>
    <x v="1"/>
    <n v="35"/>
  </r>
  <r>
    <s v="Michael Lexus"/>
    <x v="3"/>
    <x v="1"/>
    <x v="444"/>
    <s v="Galicia"/>
    <x v="1"/>
    <n v="50"/>
  </r>
  <r>
    <s v="Isabella Kia"/>
    <x v="3"/>
    <x v="0"/>
    <x v="368"/>
    <s v="Valencia"/>
    <x v="1"/>
    <n v="40"/>
  </r>
  <r>
    <s v="Emma Daewo"/>
    <x v="3"/>
    <x v="1"/>
    <x v="32"/>
    <s v="Baleares"/>
    <x v="1"/>
    <n v="54"/>
  </r>
  <r>
    <s v="Ethan Renault"/>
    <x v="3"/>
    <x v="1"/>
    <x v="258"/>
    <s v="Asturias"/>
    <x v="1"/>
    <n v="47"/>
  </r>
  <r>
    <s v="Jacob BMV"/>
    <x v="1"/>
    <x v="1"/>
    <x v="1829"/>
    <s v="Castilla La Mancha"/>
    <x v="1"/>
    <n v="57"/>
  </r>
  <r>
    <s v="Olivia Dodge"/>
    <x v="4"/>
    <x v="0"/>
    <x v="209"/>
    <s v="Santander"/>
    <x v="1"/>
    <n v="93"/>
  </r>
  <r>
    <s v="Jacob Ford"/>
    <x v="0"/>
    <x v="0"/>
    <x v="250"/>
    <s v="Galicia"/>
    <x v="1"/>
    <n v="36"/>
  </r>
  <r>
    <s v="Sophia Audi"/>
    <x v="3"/>
    <x v="1"/>
    <x v="76"/>
    <s v="Baleares"/>
    <x v="1"/>
    <n v="51"/>
  </r>
  <r>
    <s v="Mia Hyundai"/>
    <x v="1"/>
    <x v="1"/>
    <x v="54"/>
    <s v="Asturias"/>
    <x v="1"/>
    <n v="60"/>
  </r>
  <r>
    <s v="Sophia Rolls"/>
    <x v="0"/>
    <x v="0"/>
    <x v="152"/>
    <s v="Valencia"/>
    <x v="1"/>
    <n v="52"/>
  </r>
  <r>
    <s v="Daniel Toyota"/>
    <x v="1"/>
    <x v="0"/>
    <x v="228"/>
    <s v="Madrid"/>
    <x v="1"/>
    <n v="51"/>
  </r>
  <r>
    <s v="Ethan Honda"/>
    <x v="0"/>
    <x v="1"/>
    <x v="528"/>
    <s v="Andalucía"/>
    <x v="1"/>
    <n v="54"/>
  </r>
  <r>
    <s v="Isabella Wolks"/>
    <x v="0"/>
    <x v="1"/>
    <x v="690"/>
    <s v="Bilbao"/>
    <x v="1"/>
    <n v="56"/>
  </r>
  <r>
    <s v="Sophia Toyota"/>
    <x v="4"/>
    <x v="1"/>
    <x v="20"/>
    <s v="Galicia"/>
    <x v="1"/>
    <n v="81"/>
  </r>
  <r>
    <s v="Sophia Hyundai"/>
    <x v="0"/>
    <x v="1"/>
    <x v="876"/>
    <s v="Baleares"/>
    <x v="1"/>
    <n v="55"/>
  </r>
  <r>
    <s v="Alexander Audi"/>
    <x v="0"/>
    <x v="1"/>
    <x v="215"/>
    <s v="Bilbao"/>
    <x v="1"/>
    <n v="41"/>
  </r>
  <r>
    <s v="Michael Toyota"/>
    <x v="0"/>
    <x v="1"/>
    <x v="229"/>
    <s v="Santander"/>
    <x v="1"/>
    <n v="43"/>
  </r>
  <r>
    <s v="Olivia Toyota"/>
    <x v="2"/>
    <x v="0"/>
    <x v="606"/>
    <s v="Madrid"/>
    <x v="1"/>
    <n v="76"/>
  </r>
  <r>
    <s v="Mia Jaguar"/>
    <x v="1"/>
    <x v="0"/>
    <x v="440"/>
    <s v="Castilla y León"/>
    <x v="1"/>
    <n v="59"/>
  </r>
  <r>
    <s v="Ethan Hyundai"/>
    <x v="3"/>
    <x v="0"/>
    <x v="202"/>
    <s v="Barcelona"/>
    <x v="1"/>
    <n v="42"/>
  </r>
  <r>
    <s v="Chloe Hyundai"/>
    <x v="0"/>
    <x v="1"/>
    <x v="119"/>
    <s v="Barcelona"/>
    <x v="1"/>
    <n v="35"/>
  </r>
  <r>
    <s v="Emma Range"/>
    <x v="1"/>
    <x v="1"/>
    <x v="1110"/>
    <s v="Santander"/>
    <x v="1"/>
    <n v="57"/>
  </r>
  <r>
    <s v="Olivia Chrysler"/>
    <x v="4"/>
    <x v="1"/>
    <x v="668"/>
    <s v="Madrid"/>
    <x v="1"/>
    <n v="72"/>
  </r>
  <r>
    <s v="Isabella Chrysler"/>
    <x v="1"/>
    <x v="0"/>
    <x v="352"/>
    <s v="Santander"/>
    <x v="1"/>
    <n v="55"/>
  </r>
  <r>
    <s v="Isabella Renault"/>
    <x v="4"/>
    <x v="0"/>
    <x v="471"/>
    <s v="Barcelona"/>
    <x v="1"/>
    <n v="100"/>
  </r>
  <r>
    <s v="Emily Seat"/>
    <x v="0"/>
    <x v="1"/>
    <x v="81"/>
    <s v="Andalucía"/>
    <x v="1"/>
    <n v="25"/>
  </r>
  <r>
    <s v="Jacob Seat"/>
    <x v="1"/>
    <x v="0"/>
    <x v="1846"/>
    <s v="Castilla La Mancha"/>
    <x v="1"/>
    <n v="60"/>
  </r>
  <r>
    <s v="Chloe Suzuki"/>
    <x v="0"/>
    <x v="0"/>
    <x v="317"/>
    <s v="Madrid"/>
    <x v="1"/>
    <n v="50"/>
  </r>
  <r>
    <s v="Aiden Chrysler"/>
    <x v="0"/>
    <x v="1"/>
    <x v="1072"/>
    <s v="Castilla La Mancha"/>
    <x v="1"/>
    <n v="52"/>
  </r>
  <r>
    <s v="Alexander Nissan"/>
    <x v="0"/>
    <x v="0"/>
    <x v="773"/>
    <s v="Santander"/>
    <x v="1"/>
    <n v="49"/>
  </r>
  <r>
    <s v="Mason Rolls"/>
    <x v="4"/>
    <x v="1"/>
    <x v="350"/>
    <s v="Galicia"/>
    <x v="1"/>
    <n v="71"/>
  </r>
  <r>
    <s v="Elizabeth Jeep"/>
    <x v="0"/>
    <x v="0"/>
    <x v="550"/>
    <s v="Asturias"/>
    <x v="1"/>
    <n v="43"/>
  </r>
  <r>
    <s v="Ava Chrysler"/>
    <x v="2"/>
    <x v="0"/>
    <x v="181"/>
    <s v="Castilla y León"/>
    <x v="1"/>
    <n v="89"/>
  </r>
  <r>
    <s v="Noah Jeep"/>
    <x v="3"/>
    <x v="0"/>
    <x v="27"/>
    <s v="Andalucía"/>
    <x v="1"/>
    <n v="47"/>
  </r>
  <r>
    <s v="William Hyundai"/>
    <x v="0"/>
    <x v="0"/>
    <x v="1853"/>
    <s v="Bilbao"/>
    <x v="1"/>
    <n v="56"/>
  </r>
  <r>
    <s v="Mason Daewo"/>
    <x v="2"/>
    <x v="0"/>
    <x v="340"/>
    <s v="Baleares"/>
    <x v="1"/>
    <n v="43"/>
  </r>
  <r>
    <s v="Ethan Seat"/>
    <x v="3"/>
    <x v="0"/>
    <x v="38"/>
    <s v="Baleares"/>
    <x v="1"/>
    <n v="40"/>
  </r>
  <r>
    <s v="Isabella Daewo"/>
    <x v="0"/>
    <x v="1"/>
    <x v="279"/>
    <s v="Castilla y León"/>
    <x v="1"/>
    <n v="45"/>
  </r>
  <r>
    <s v="Noah Daewo"/>
    <x v="3"/>
    <x v="0"/>
    <x v="389"/>
    <s v="Valencia"/>
    <x v="1"/>
    <n v="56"/>
  </r>
  <r>
    <s v="Aiden Rolls"/>
    <x v="3"/>
    <x v="0"/>
    <x v="459"/>
    <s v="Barcelona"/>
    <x v="1"/>
    <n v="46"/>
  </r>
  <r>
    <s v="Madison Jeep"/>
    <x v="1"/>
    <x v="0"/>
    <x v="203"/>
    <s v="Castilla y León"/>
    <x v="1"/>
    <n v="52"/>
  </r>
  <r>
    <s v="Mia Renault"/>
    <x v="0"/>
    <x v="0"/>
    <x v="517"/>
    <s v="Madrid"/>
    <x v="1"/>
    <n v="49"/>
  </r>
  <r>
    <s v="Daniel Seat"/>
    <x v="0"/>
    <x v="1"/>
    <x v="415"/>
    <s v="Barcelona"/>
    <x v="1"/>
    <n v="45"/>
  </r>
  <r>
    <s v="Michael Hyundai"/>
    <x v="3"/>
    <x v="1"/>
    <x v="641"/>
    <s v="Castilla y León"/>
    <x v="1"/>
    <n v="53"/>
  </r>
  <r>
    <s v="Jacob Seat"/>
    <x v="1"/>
    <x v="0"/>
    <x v="1846"/>
    <s v="Castilla La Mancha"/>
    <x v="1"/>
    <n v="55"/>
  </r>
  <r>
    <s v="William Toyota"/>
    <x v="3"/>
    <x v="1"/>
    <x v="950"/>
    <s v="Barcelona"/>
    <x v="1"/>
    <n v="46"/>
  </r>
  <r>
    <s v="Mia Suzuki"/>
    <x v="3"/>
    <x v="0"/>
    <x v="43"/>
    <s v="Baleares"/>
    <x v="1"/>
    <n v="66"/>
  </r>
  <r>
    <s v="Noah Range"/>
    <x v="3"/>
    <x v="0"/>
    <x v="600"/>
    <s v="Valencia"/>
    <x v="1"/>
    <n v="65"/>
  </r>
  <r>
    <s v="Sophia Renault"/>
    <x v="1"/>
    <x v="0"/>
    <x v="190"/>
    <s v="Asturias"/>
    <x v="1"/>
    <n v="60"/>
  </r>
  <r>
    <s v="William Ford"/>
    <x v="0"/>
    <x v="1"/>
    <x v="137"/>
    <s v="Bilbao"/>
    <x v="1"/>
    <n v="37"/>
  </r>
  <r>
    <s v="Alexander Jaguar"/>
    <x v="3"/>
    <x v="0"/>
    <x v="1868"/>
    <s v="Andalucía"/>
    <x v="1"/>
    <n v="48"/>
  </r>
  <r>
    <s v="Emma Jeep"/>
    <x v="3"/>
    <x v="0"/>
    <x v="223"/>
    <s v="Castilla y León"/>
    <x v="1"/>
    <n v="47"/>
  </r>
  <r>
    <s v="Liam Suzuki"/>
    <x v="0"/>
    <x v="0"/>
    <x v="63"/>
    <s v="Castilla y León"/>
    <x v="1"/>
    <n v="42"/>
  </r>
  <r>
    <s v="Jacob Lexus"/>
    <x v="0"/>
    <x v="0"/>
    <x v="141"/>
    <s v="Castilla La Mancha"/>
    <x v="1"/>
    <n v="21"/>
  </r>
  <r>
    <s v="Michael Seat"/>
    <x v="0"/>
    <x v="0"/>
    <x v="39"/>
    <s v="Bilbao"/>
    <x v="1"/>
    <n v="37"/>
  </r>
  <r>
    <s v="Mia Renault"/>
    <x v="0"/>
    <x v="0"/>
    <x v="517"/>
    <s v="Madrid"/>
    <x v="1"/>
    <n v="40"/>
  </r>
  <r>
    <s v="Jacob Range"/>
    <x v="1"/>
    <x v="0"/>
    <x v="548"/>
    <s v="Galicia"/>
    <x v="1"/>
    <n v="59"/>
  </r>
  <r>
    <s v="Emily Kia"/>
    <x v="2"/>
    <x v="0"/>
    <x v="142"/>
    <s v="Castilla y León"/>
    <x v="1"/>
    <n v="63"/>
  </r>
  <r>
    <s v="Mason Audi"/>
    <x v="1"/>
    <x v="1"/>
    <x v="613"/>
    <s v="Andalucía"/>
    <x v="1"/>
    <n v="57"/>
  </r>
  <r>
    <s v="Mia Lexus"/>
    <x v="3"/>
    <x v="1"/>
    <x v="1055"/>
    <s v="Barcelona"/>
    <x v="1"/>
    <n v="49"/>
  </r>
  <r>
    <s v="Michael Toyota"/>
    <x v="0"/>
    <x v="1"/>
    <x v="229"/>
    <s v="Santander"/>
    <x v="1"/>
    <n v="29"/>
  </r>
  <r>
    <s v="Mason Toyota"/>
    <x v="3"/>
    <x v="0"/>
    <x v="10"/>
    <s v="Madrid"/>
    <x v="1"/>
    <n v="58"/>
  </r>
  <r>
    <s v="Ava Daewo"/>
    <x v="3"/>
    <x v="0"/>
    <x v="242"/>
    <s v="Santander"/>
    <x v="1"/>
    <n v="48"/>
  </r>
  <r>
    <s v="Liam Honda"/>
    <x v="3"/>
    <x v="1"/>
    <x v="224"/>
    <s v="Madrid"/>
    <x v="1"/>
    <n v="51"/>
  </r>
  <r>
    <s v="Mason Dodge"/>
    <x v="0"/>
    <x v="1"/>
    <x v="207"/>
    <s v="Castilla La Mancha"/>
    <x v="1"/>
    <n v="36"/>
  </r>
  <r>
    <s v="Jacob Honda"/>
    <x v="0"/>
    <x v="1"/>
    <x v="1750"/>
    <s v="Bilbao"/>
    <x v="1"/>
    <n v="42"/>
  </r>
  <r>
    <s v="Mason Range"/>
    <x v="3"/>
    <x v="0"/>
    <x v="1013"/>
    <s v="Andalucía"/>
    <x v="1"/>
    <n v="58"/>
  </r>
  <r>
    <s v="Emma Rolls"/>
    <x v="0"/>
    <x v="1"/>
    <x v="1895"/>
    <s v="Barcelona"/>
    <x v="1"/>
    <n v="33"/>
  </r>
  <r>
    <s v="Mason Range"/>
    <x v="3"/>
    <x v="0"/>
    <x v="1013"/>
    <s v="Andalucía"/>
    <x v="1"/>
    <n v="57"/>
  </r>
  <r>
    <s v="Ava Toyota"/>
    <x v="0"/>
    <x v="0"/>
    <x v="56"/>
    <s v="Santander"/>
    <x v="1"/>
    <n v="31"/>
  </r>
  <r>
    <s v="Daniel Chrysler"/>
    <x v="3"/>
    <x v="0"/>
    <x v="60"/>
    <s v="Valencia"/>
    <x v="1"/>
    <n v="70"/>
  </r>
  <r>
    <s v="Liam Suzuki"/>
    <x v="0"/>
    <x v="0"/>
    <x v="63"/>
    <s v="Castilla y León"/>
    <x v="1"/>
    <n v="23"/>
  </r>
  <r>
    <s v="Michael Rolls"/>
    <x v="3"/>
    <x v="1"/>
    <x v="1531"/>
    <s v="Barcelona"/>
    <x v="1"/>
    <n v="63"/>
  </r>
  <r>
    <s v="Noah Jeep"/>
    <x v="3"/>
    <x v="0"/>
    <x v="27"/>
    <s v="Andalucía"/>
    <x v="1"/>
    <n v="64"/>
  </r>
  <r>
    <s v="Sophia Dodge"/>
    <x v="3"/>
    <x v="1"/>
    <x v="1172"/>
    <s v="Castilla y León"/>
    <x v="1"/>
    <n v="56"/>
  </r>
  <r>
    <s v="Daniel Ferrari"/>
    <x v="2"/>
    <x v="1"/>
    <x v="260"/>
    <s v="Castilla La Mancha"/>
    <x v="1"/>
    <n v="91"/>
  </r>
  <r>
    <s v="Sophia Wolks"/>
    <x v="0"/>
    <x v="0"/>
    <x v="344"/>
    <s v="Castilla y León"/>
    <x v="1"/>
    <n v="49"/>
  </r>
  <r>
    <s v="Mia Suzuki"/>
    <x v="3"/>
    <x v="0"/>
    <x v="43"/>
    <s v="Baleares"/>
    <x v="1"/>
    <n v="52"/>
  </r>
  <r>
    <s v="Emma Wolks"/>
    <x v="3"/>
    <x v="1"/>
    <x v="1001"/>
    <s v="Barcelona"/>
    <x v="1"/>
    <n v="40"/>
  </r>
  <r>
    <s v="Ava Rolls"/>
    <x v="1"/>
    <x v="1"/>
    <x v="278"/>
    <s v="Bilbao"/>
    <x v="1"/>
    <n v="60"/>
  </r>
  <r>
    <s v="Chloe BMV"/>
    <x v="0"/>
    <x v="0"/>
    <x v="731"/>
    <s v="Galicia"/>
    <x v="1"/>
    <n v="45"/>
  </r>
  <r>
    <s v="Noah Kia"/>
    <x v="3"/>
    <x v="0"/>
    <x v="393"/>
    <s v="Barcelona"/>
    <x v="1"/>
    <n v="45"/>
  </r>
  <r>
    <s v="Emma Rolls"/>
    <x v="0"/>
    <x v="1"/>
    <x v="1895"/>
    <s v="Barcelona"/>
    <x v="2"/>
    <n v="58"/>
  </r>
  <r>
    <s v="Elizabeth Honda"/>
    <x v="0"/>
    <x v="0"/>
    <x v="1"/>
    <s v="Madrid"/>
    <x v="2"/>
    <n v="55"/>
  </r>
  <r>
    <s v="Elizabeth Wolks"/>
    <x v="0"/>
    <x v="1"/>
    <x v="2"/>
    <s v="Galicia"/>
    <x v="2"/>
    <n v="30"/>
  </r>
  <r>
    <s v="Chloe Toyota"/>
    <x v="0"/>
    <x v="1"/>
    <x v="3"/>
    <s v="Valencia"/>
    <x v="2"/>
    <n v="30"/>
  </r>
  <r>
    <s v="Chloe Ferrari"/>
    <x v="1"/>
    <x v="0"/>
    <x v="4"/>
    <s v="Madrid"/>
    <x v="2"/>
    <n v="58"/>
  </r>
  <r>
    <s v="Jacob Renault"/>
    <x v="1"/>
    <x v="0"/>
    <x v="5"/>
    <s v="Andalucía"/>
    <x v="2"/>
    <n v="59"/>
  </r>
  <r>
    <s v="Sophia Seat"/>
    <x v="0"/>
    <x v="0"/>
    <x v="6"/>
    <s v="Andalucía"/>
    <x v="2"/>
    <n v="59"/>
  </r>
  <r>
    <s v="Emily Hyundai"/>
    <x v="0"/>
    <x v="0"/>
    <x v="7"/>
    <s v="Castilla y León"/>
    <x v="2"/>
    <n v="39"/>
  </r>
  <r>
    <s v="Isabella Audi"/>
    <x v="0"/>
    <x v="0"/>
    <x v="8"/>
    <s v="Valencia"/>
    <x v="2"/>
    <n v="26"/>
  </r>
  <r>
    <s v="Emma Lotus"/>
    <x v="2"/>
    <x v="1"/>
    <x v="9"/>
    <s v="Baleares"/>
    <x v="2"/>
    <n v="31"/>
  </r>
  <r>
    <s v="Mason Toyota"/>
    <x v="3"/>
    <x v="0"/>
    <x v="10"/>
    <s v="Madrid"/>
    <x v="2"/>
    <n v="62"/>
  </r>
  <r>
    <s v="Isabella Lexus"/>
    <x v="0"/>
    <x v="0"/>
    <x v="11"/>
    <s v="Madrid"/>
    <x v="2"/>
    <n v="20"/>
  </r>
  <r>
    <s v="Mason Lotus"/>
    <x v="0"/>
    <x v="1"/>
    <x v="12"/>
    <s v="Galicia"/>
    <x v="2"/>
    <n v="50"/>
  </r>
  <r>
    <s v="William Daewo"/>
    <x v="1"/>
    <x v="0"/>
    <x v="13"/>
    <s v="Asturias"/>
    <x v="2"/>
    <n v="52"/>
  </r>
  <r>
    <s v="Noah Ferrari"/>
    <x v="0"/>
    <x v="1"/>
    <x v="14"/>
    <s v="Madrid"/>
    <x v="2"/>
    <n v="36"/>
  </r>
  <r>
    <s v="William Suzuki"/>
    <x v="0"/>
    <x v="1"/>
    <x v="15"/>
    <s v="Castilla y León"/>
    <x v="2"/>
    <n v="21"/>
  </r>
  <r>
    <s v="Liam BMV"/>
    <x v="0"/>
    <x v="1"/>
    <x v="16"/>
    <s v="Barcelona"/>
    <x v="2"/>
    <n v="54"/>
  </r>
  <r>
    <s v="Chloe Wolks"/>
    <x v="1"/>
    <x v="0"/>
    <x v="17"/>
    <s v="Madrid"/>
    <x v="2"/>
    <n v="52"/>
  </r>
  <r>
    <s v="Madison Renault"/>
    <x v="3"/>
    <x v="1"/>
    <x v="18"/>
    <s v="Barcelona"/>
    <x v="2"/>
    <n v="40"/>
  </r>
  <r>
    <s v="Jayden Honda"/>
    <x v="0"/>
    <x v="0"/>
    <x v="19"/>
    <s v="Madrid"/>
    <x v="2"/>
    <n v="51"/>
  </r>
  <r>
    <s v="Sophia Toyota"/>
    <x v="4"/>
    <x v="1"/>
    <x v="20"/>
    <s v="Galicia"/>
    <x v="2"/>
    <n v="91"/>
  </r>
  <r>
    <s v="Elizabeth Jaguar"/>
    <x v="1"/>
    <x v="0"/>
    <x v="21"/>
    <s v="Galicia"/>
    <x v="2"/>
    <n v="54"/>
  </r>
  <r>
    <s v="Liam Wolks"/>
    <x v="1"/>
    <x v="0"/>
    <x v="22"/>
    <s v="Bilbao"/>
    <x v="2"/>
    <n v="58"/>
  </r>
  <r>
    <s v="Jacob Suzuki"/>
    <x v="0"/>
    <x v="0"/>
    <x v="23"/>
    <s v="Castilla y León"/>
    <x v="2"/>
    <n v="53"/>
  </r>
  <r>
    <s v="Ethan Jeep"/>
    <x v="1"/>
    <x v="1"/>
    <x v="24"/>
    <s v="Madrid"/>
    <x v="2"/>
    <n v="51"/>
  </r>
  <r>
    <s v="Isabella Honda"/>
    <x v="0"/>
    <x v="1"/>
    <x v="25"/>
    <s v="Santander"/>
    <x v="2"/>
    <n v="53"/>
  </r>
  <r>
    <s v="Isabella Dodge"/>
    <x v="0"/>
    <x v="1"/>
    <x v="26"/>
    <s v="Baleares"/>
    <x v="2"/>
    <n v="55"/>
  </r>
  <r>
    <s v="Noah Jeep"/>
    <x v="3"/>
    <x v="0"/>
    <x v="27"/>
    <s v="Andalucía"/>
    <x v="2"/>
    <n v="65"/>
  </r>
  <r>
    <s v="Emily Lexus"/>
    <x v="3"/>
    <x v="0"/>
    <x v="28"/>
    <s v="Barcelona"/>
    <x v="2"/>
    <n v="52"/>
  </r>
  <r>
    <s v="Elizabeth Kia"/>
    <x v="1"/>
    <x v="0"/>
    <x v="29"/>
    <s v="Asturias"/>
    <x v="2"/>
    <n v="53"/>
  </r>
  <r>
    <s v="Mason Kia"/>
    <x v="0"/>
    <x v="0"/>
    <x v="30"/>
    <s v="Galicia"/>
    <x v="2"/>
    <n v="58"/>
  </r>
  <r>
    <s v="Abigail BMV"/>
    <x v="4"/>
    <x v="0"/>
    <x v="31"/>
    <s v="Castilla La Mancha"/>
    <x v="2"/>
    <n v="85"/>
  </r>
  <r>
    <s v="Emma Daewo"/>
    <x v="3"/>
    <x v="1"/>
    <x v="32"/>
    <s v="Baleares"/>
    <x v="2"/>
    <n v="67"/>
  </r>
  <r>
    <s v="Chloe Dodge"/>
    <x v="1"/>
    <x v="1"/>
    <x v="33"/>
    <s v="Castilla y León"/>
    <x v="2"/>
    <n v="56"/>
  </r>
  <r>
    <s v="Mason Seat"/>
    <x v="3"/>
    <x v="0"/>
    <x v="34"/>
    <s v="Madrid"/>
    <x v="2"/>
    <n v="47"/>
  </r>
  <r>
    <s v="Daniel Jeep"/>
    <x v="0"/>
    <x v="0"/>
    <x v="35"/>
    <s v="Asturias"/>
    <x v="2"/>
    <n v="44"/>
  </r>
  <r>
    <s v="Aiden Toyota"/>
    <x v="0"/>
    <x v="1"/>
    <x v="36"/>
    <s v="Andalucía"/>
    <x v="2"/>
    <n v="20"/>
  </r>
  <r>
    <s v="Alexander Wolks"/>
    <x v="4"/>
    <x v="1"/>
    <x v="37"/>
    <s v="Barcelona"/>
    <x v="2"/>
    <n v="73"/>
  </r>
  <r>
    <s v="Ethan Seat"/>
    <x v="3"/>
    <x v="0"/>
    <x v="38"/>
    <s v="Baleares"/>
    <x v="2"/>
    <n v="65"/>
  </r>
  <r>
    <s v="Michael Seat"/>
    <x v="0"/>
    <x v="0"/>
    <x v="39"/>
    <s v="Bilbao"/>
    <x v="2"/>
    <n v="31"/>
  </r>
  <r>
    <s v="Elizabeth Jaguar"/>
    <x v="1"/>
    <x v="0"/>
    <x v="21"/>
    <s v="Galicia"/>
    <x v="2"/>
    <n v="54"/>
  </r>
  <r>
    <s v="Ava Hyundai"/>
    <x v="1"/>
    <x v="0"/>
    <x v="41"/>
    <s v="Andalucía"/>
    <x v="2"/>
    <n v="56"/>
  </r>
  <r>
    <s v="Aiden Jaguar"/>
    <x v="0"/>
    <x v="0"/>
    <x v="42"/>
    <s v="Bilbao"/>
    <x v="2"/>
    <n v="28"/>
  </r>
  <r>
    <s v="Mia Suzuki"/>
    <x v="3"/>
    <x v="0"/>
    <x v="43"/>
    <s v="Baleares"/>
    <x v="2"/>
    <n v="68"/>
  </r>
  <r>
    <s v="Noah Honda"/>
    <x v="0"/>
    <x v="1"/>
    <x v="44"/>
    <s v="Madrid"/>
    <x v="2"/>
    <n v="58"/>
  </r>
  <r>
    <s v="Madison Nissan"/>
    <x v="4"/>
    <x v="1"/>
    <x v="45"/>
    <s v="Barcelona"/>
    <x v="2"/>
    <n v="85"/>
  </r>
  <r>
    <s v="Alexander Rolls"/>
    <x v="0"/>
    <x v="0"/>
    <x v="46"/>
    <s v="Andalucía"/>
    <x v="2"/>
    <n v="24"/>
  </r>
  <r>
    <s v="Noah Suzuki"/>
    <x v="0"/>
    <x v="1"/>
    <x v="47"/>
    <s v="Galicia"/>
    <x v="2"/>
    <n v="45"/>
  </r>
  <r>
    <s v="Alexander Wolks"/>
    <x v="4"/>
    <x v="1"/>
    <x v="37"/>
    <s v="Barcelona"/>
    <x v="2"/>
    <n v="89"/>
  </r>
  <r>
    <s v="Isabella BMV"/>
    <x v="3"/>
    <x v="1"/>
    <x v="49"/>
    <s v="Madrid"/>
    <x v="2"/>
    <n v="69"/>
  </r>
  <r>
    <s v="Mia Kia"/>
    <x v="0"/>
    <x v="1"/>
    <x v="50"/>
    <s v="Barcelona"/>
    <x v="2"/>
    <n v="40"/>
  </r>
  <r>
    <s v="Olivia Hyundai"/>
    <x v="0"/>
    <x v="1"/>
    <x v="51"/>
    <s v="Valencia"/>
    <x v="2"/>
    <n v="45"/>
  </r>
  <r>
    <s v="Emily Range"/>
    <x v="0"/>
    <x v="0"/>
    <x v="52"/>
    <s v="Castilla La Mancha"/>
    <x v="2"/>
    <n v="29"/>
  </r>
  <r>
    <s v="William Suzuki"/>
    <x v="0"/>
    <x v="1"/>
    <x v="15"/>
    <s v="Castilla y León"/>
    <x v="2"/>
    <n v="21"/>
  </r>
  <r>
    <s v="Mia Hyundai"/>
    <x v="1"/>
    <x v="1"/>
    <x v="54"/>
    <s v="Asturias"/>
    <x v="2"/>
    <n v="58"/>
  </r>
  <r>
    <s v="Daniel Nissan"/>
    <x v="1"/>
    <x v="1"/>
    <x v="55"/>
    <s v="Barcelona"/>
    <x v="2"/>
    <n v="59"/>
  </r>
  <r>
    <s v="Ava Toyota"/>
    <x v="0"/>
    <x v="0"/>
    <x v="56"/>
    <s v="Santander"/>
    <x v="2"/>
    <n v="35"/>
  </r>
  <r>
    <s v="Jacob Jeep"/>
    <x v="0"/>
    <x v="0"/>
    <x v="57"/>
    <s v="Barcelona"/>
    <x v="2"/>
    <n v="30"/>
  </r>
  <r>
    <s v="Ava Jeep"/>
    <x v="0"/>
    <x v="1"/>
    <x v="58"/>
    <s v="Galicia"/>
    <x v="2"/>
    <n v="60"/>
  </r>
  <r>
    <s v="Olivia Seat"/>
    <x v="1"/>
    <x v="1"/>
    <x v="59"/>
    <s v="Barcelona"/>
    <x v="2"/>
    <n v="60"/>
  </r>
  <r>
    <s v="Daniel Chrysler"/>
    <x v="3"/>
    <x v="0"/>
    <x v="60"/>
    <s v="Valencia"/>
    <x v="2"/>
    <n v="55"/>
  </r>
  <r>
    <s v="Liam Lotus"/>
    <x v="1"/>
    <x v="0"/>
    <x v="61"/>
    <s v="Santander"/>
    <x v="2"/>
    <n v="58"/>
  </r>
  <r>
    <s v="Mason Hyundai"/>
    <x v="0"/>
    <x v="1"/>
    <x v="62"/>
    <s v="Madrid"/>
    <x v="2"/>
    <n v="53"/>
  </r>
  <r>
    <s v="Liam Suzuki"/>
    <x v="0"/>
    <x v="0"/>
    <x v="63"/>
    <s v="Castilla y León"/>
    <x v="2"/>
    <n v="33"/>
  </r>
  <r>
    <s v="Abigail Jeep"/>
    <x v="0"/>
    <x v="0"/>
    <x v="64"/>
    <s v="Baleares"/>
    <x v="2"/>
    <n v="31"/>
  </r>
  <r>
    <s v="Emma Kia"/>
    <x v="2"/>
    <x v="0"/>
    <x v="65"/>
    <s v="Santander"/>
    <x v="2"/>
    <n v="89"/>
  </r>
  <r>
    <s v="Jacob Jeep"/>
    <x v="0"/>
    <x v="0"/>
    <x v="57"/>
    <s v="Barcelona"/>
    <x v="2"/>
    <n v="25"/>
  </r>
  <r>
    <s v="Aiden Seat"/>
    <x v="1"/>
    <x v="1"/>
    <x v="67"/>
    <s v="Asturias"/>
    <x v="2"/>
    <n v="54"/>
  </r>
  <r>
    <s v="Michael Suzuki"/>
    <x v="1"/>
    <x v="0"/>
    <x v="68"/>
    <s v="Santander"/>
    <x v="2"/>
    <n v="52"/>
  </r>
  <r>
    <s v="Jayden Lexus"/>
    <x v="0"/>
    <x v="0"/>
    <x v="69"/>
    <s v="Bilbao"/>
    <x v="2"/>
    <n v="22"/>
  </r>
  <r>
    <s v="Sophia BMV"/>
    <x v="4"/>
    <x v="1"/>
    <x v="70"/>
    <s v="Galicia"/>
    <x v="2"/>
    <n v="92"/>
  </r>
  <r>
    <s v="Emily BMV"/>
    <x v="0"/>
    <x v="1"/>
    <x v="71"/>
    <s v="Galicia"/>
    <x v="2"/>
    <n v="21"/>
  </r>
  <r>
    <s v="Aiden Toyota"/>
    <x v="0"/>
    <x v="1"/>
    <x v="36"/>
    <s v="Andalucía"/>
    <x v="2"/>
    <n v="40"/>
  </r>
  <r>
    <s v="Abigail Rolls"/>
    <x v="3"/>
    <x v="0"/>
    <x v="73"/>
    <s v="Castilla y León"/>
    <x v="2"/>
    <n v="49"/>
  </r>
  <r>
    <s v="Olivia Wolks"/>
    <x v="0"/>
    <x v="1"/>
    <x v="74"/>
    <s v="Baleares"/>
    <x v="2"/>
    <n v="33"/>
  </r>
  <r>
    <s v="Daniel Nissan"/>
    <x v="1"/>
    <x v="1"/>
    <x v="55"/>
    <s v="Barcelona"/>
    <x v="2"/>
    <n v="51"/>
  </r>
  <r>
    <s v="Sophia Audi"/>
    <x v="3"/>
    <x v="1"/>
    <x v="76"/>
    <s v="Baleares"/>
    <x v="2"/>
    <n v="46"/>
  </r>
  <r>
    <s v="Elizabeth Range"/>
    <x v="4"/>
    <x v="1"/>
    <x v="77"/>
    <s v="Barcelona"/>
    <x v="2"/>
    <n v="73"/>
  </r>
  <r>
    <s v="Alexander Suzuki"/>
    <x v="1"/>
    <x v="0"/>
    <x v="78"/>
    <s v="Baleares"/>
    <x v="2"/>
    <n v="58"/>
  </r>
  <r>
    <s v="Mason Jaguar"/>
    <x v="0"/>
    <x v="0"/>
    <x v="79"/>
    <s v="Bilbao"/>
    <x v="2"/>
    <n v="29"/>
  </r>
  <r>
    <s v="Daniel Kia"/>
    <x v="1"/>
    <x v="1"/>
    <x v="80"/>
    <s v="Madrid"/>
    <x v="2"/>
    <n v="50"/>
  </r>
  <r>
    <s v="Emily Seat"/>
    <x v="0"/>
    <x v="1"/>
    <x v="81"/>
    <s v="Andalucía"/>
    <x v="2"/>
    <n v="54"/>
  </r>
  <r>
    <s v="Alexander Ford"/>
    <x v="1"/>
    <x v="0"/>
    <x v="82"/>
    <s v="Castilla y León"/>
    <x v="2"/>
    <n v="59"/>
  </r>
  <r>
    <s v="William Chrysler"/>
    <x v="0"/>
    <x v="1"/>
    <x v="83"/>
    <s v="Castilla La Mancha"/>
    <x v="2"/>
    <n v="27"/>
  </r>
  <r>
    <s v="Isabella Jaguar"/>
    <x v="0"/>
    <x v="1"/>
    <x v="84"/>
    <s v="Castilla La Mancha"/>
    <x v="2"/>
    <n v="56"/>
  </r>
  <r>
    <s v="Emma Ford"/>
    <x v="0"/>
    <x v="0"/>
    <x v="85"/>
    <s v="Valencia"/>
    <x v="2"/>
    <n v="49"/>
  </r>
  <r>
    <s v="Chloe Wolks"/>
    <x v="1"/>
    <x v="0"/>
    <x v="17"/>
    <s v="Madrid"/>
    <x v="2"/>
    <n v="58"/>
  </r>
  <r>
    <s v="Noah Seat"/>
    <x v="0"/>
    <x v="1"/>
    <x v="87"/>
    <s v="Valencia"/>
    <x v="2"/>
    <n v="30"/>
  </r>
  <r>
    <s v="Elizabeth Lotus"/>
    <x v="1"/>
    <x v="1"/>
    <x v="88"/>
    <s v="Barcelona"/>
    <x v="2"/>
    <n v="53"/>
  </r>
  <r>
    <s v="Mia Suzuki"/>
    <x v="3"/>
    <x v="0"/>
    <x v="43"/>
    <s v="Baleares"/>
    <x v="2"/>
    <n v="41"/>
  </r>
  <r>
    <s v="Jayden BMV"/>
    <x v="1"/>
    <x v="0"/>
    <x v="90"/>
    <s v="Castilla y León"/>
    <x v="2"/>
    <n v="50"/>
  </r>
  <r>
    <s v="Alexander BMV"/>
    <x v="0"/>
    <x v="1"/>
    <x v="91"/>
    <s v="Barcelona"/>
    <x v="2"/>
    <n v="38"/>
  </r>
  <r>
    <s v="Emily Renault"/>
    <x v="4"/>
    <x v="1"/>
    <x v="92"/>
    <s v="Madrid"/>
    <x v="2"/>
    <n v="84"/>
  </r>
  <r>
    <s v="Emma Seat"/>
    <x v="1"/>
    <x v="0"/>
    <x v="93"/>
    <s v="Andalucía"/>
    <x v="2"/>
    <n v="56"/>
  </r>
  <r>
    <s v="Noah Honda"/>
    <x v="0"/>
    <x v="1"/>
    <x v="44"/>
    <s v="Madrid"/>
    <x v="2"/>
    <n v="49"/>
  </r>
  <r>
    <s v="Emma Lexus"/>
    <x v="3"/>
    <x v="1"/>
    <x v="95"/>
    <s v="Barcelona"/>
    <x v="2"/>
    <n v="53"/>
  </r>
  <r>
    <s v="Michael Ford"/>
    <x v="3"/>
    <x v="1"/>
    <x v="96"/>
    <s v="Baleares"/>
    <x v="2"/>
    <n v="60"/>
  </r>
  <r>
    <s v="Daniel Audi"/>
    <x v="0"/>
    <x v="1"/>
    <x v="97"/>
    <s v="Castilla La Mancha"/>
    <x v="2"/>
    <n v="52"/>
  </r>
  <r>
    <s v="Elizabeth Wolks"/>
    <x v="0"/>
    <x v="1"/>
    <x v="2"/>
    <s v="Galicia"/>
    <x v="2"/>
    <n v="25"/>
  </r>
  <r>
    <s v="Emily Jeep"/>
    <x v="3"/>
    <x v="0"/>
    <x v="99"/>
    <s v="Madrid"/>
    <x v="2"/>
    <n v="62"/>
  </r>
  <r>
    <s v="Emily Audi"/>
    <x v="1"/>
    <x v="1"/>
    <x v="100"/>
    <s v="Barcelona"/>
    <x v="2"/>
    <n v="55"/>
  </r>
  <r>
    <s v="Alexander Jeep"/>
    <x v="4"/>
    <x v="0"/>
    <x v="101"/>
    <s v="Madrid"/>
    <x v="2"/>
    <n v="89"/>
  </r>
  <r>
    <s v="Noah Rolls"/>
    <x v="3"/>
    <x v="1"/>
    <x v="102"/>
    <s v="Barcelona"/>
    <x v="2"/>
    <n v="61"/>
  </r>
  <r>
    <s v="Abigail Kia"/>
    <x v="0"/>
    <x v="0"/>
    <x v="103"/>
    <s v="Baleares"/>
    <x v="2"/>
    <n v="33"/>
  </r>
  <r>
    <s v="Madison Hyundai"/>
    <x v="1"/>
    <x v="1"/>
    <x v="104"/>
    <s v="Barcelona"/>
    <x v="2"/>
    <n v="60"/>
  </r>
  <r>
    <s v="Jacob Jaguar"/>
    <x v="0"/>
    <x v="0"/>
    <x v="105"/>
    <s v="Galicia"/>
    <x v="2"/>
    <n v="29"/>
  </r>
  <r>
    <s v="Olivia Jeep"/>
    <x v="0"/>
    <x v="0"/>
    <x v="106"/>
    <s v="Valencia"/>
    <x v="2"/>
    <n v="48"/>
  </r>
  <r>
    <s v="Abigail Hyundai"/>
    <x v="3"/>
    <x v="1"/>
    <x v="107"/>
    <s v="Valencia"/>
    <x v="2"/>
    <n v="48"/>
  </r>
  <r>
    <s v="Ava Dodge"/>
    <x v="3"/>
    <x v="0"/>
    <x v="108"/>
    <s v="Madrid"/>
    <x v="2"/>
    <n v="66"/>
  </r>
  <r>
    <s v="Emily Renault"/>
    <x v="4"/>
    <x v="1"/>
    <x v="92"/>
    <s v="Madrid"/>
    <x v="2"/>
    <n v="75"/>
  </r>
  <r>
    <s v="Aiden Jaguar"/>
    <x v="0"/>
    <x v="0"/>
    <x v="42"/>
    <s v="Bilbao"/>
    <x v="2"/>
    <n v="43"/>
  </r>
  <r>
    <s v="William Range"/>
    <x v="3"/>
    <x v="1"/>
    <x v="111"/>
    <s v="Santander"/>
    <x v="2"/>
    <n v="65"/>
  </r>
  <r>
    <s v="Mason Kia"/>
    <x v="0"/>
    <x v="0"/>
    <x v="30"/>
    <s v="Galicia"/>
    <x v="2"/>
    <n v="49"/>
  </r>
  <r>
    <s v="Daniel Dodge"/>
    <x v="0"/>
    <x v="0"/>
    <x v="113"/>
    <s v="Madrid"/>
    <x v="2"/>
    <n v="51"/>
  </r>
  <r>
    <s v="Mason Wolks"/>
    <x v="1"/>
    <x v="1"/>
    <x v="114"/>
    <s v="Bilbao"/>
    <x v="2"/>
    <n v="52"/>
  </r>
  <r>
    <s v="Aiden Honda"/>
    <x v="4"/>
    <x v="1"/>
    <x v="115"/>
    <s v="Barcelona"/>
    <x v="2"/>
    <n v="91"/>
  </r>
  <r>
    <s v="Mason Chrysler"/>
    <x v="3"/>
    <x v="0"/>
    <x v="116"/>
    <s v="Baleares"/>
    <x v="2"/>
    <n v="58"/>
  </r>
  <r>
    <s v="Ava Jaguar"/>
    <x v="0"/>
    <x v="1"/>
    <x v="117"/>
    <s v="Madrid"/>
    <x v="2"/>
    <n v="59"/>
  </r>
  <r>
    <s v="Isabella Dodge"/>
    <x v="0"/>
    <x v="1"/>
    <x v="26"/>
    <s v="Baleares"/>
    <x v="2"/>
    <n v="52"/>
  </r>
  <r>
    <s v="Chloe Hyundai"/>
    <x v="0"/>
    <x v="1"/>
    <x v="119"/>
    <s v="Barcelona"/>
    <x v="2"/>
    <n v="26"/>
  </r>
  <r>
    <s v="Abigail Range"/>
    <x v="2"/>
    <x v="1"/>
    <x v="120"/>
    <s v="Bilbao"/>
    <x v="2"/>
    <n v="20"/>
  </r>
  <r>
    <s v="Madison Range"/>
    <x v="0"/>
    <x v="0"/>
    <x v="121"/>
    <s v="Madrid"/>
    <x v="2"/>
    <n v="51"/>
  </r>
  <r>
    <s v="Ava Kia"/>
    <x v="1"/>
    <x v="0"/>
    <x v="122"/>
    <s v="Barcelona"/>
    <x v="2"/>
    <n v="54"/>
  </r>
  <r>
    <s v="Emily Range"/>
    <x v="0"/>
    <x v="0"/>
    <x v="52"/>
    <s v="Castilla La Mancha"/>
    <x v="2"/>
    <n v="20"/>
  </r>
  <r>
    <s v="Isabella Ford"/>
    <x v="0"/>
    <x v="0"/>
    <x v="124"/>
    <s v="Baleares"/>
    <x v="2"/>
    <n v="24"/>
  </r>
  <r>
    <s v="Aiden Audi"/>
    <x v="0"/>
    <x v="1"/>
    <x v="125"/>
    <s v="Castilla y León"/>
    <x v="2"/>
    <n v="24"/>
  </r>
  <r>
    <s v="Ethan Chrysler"/>
    <x v="3"/>
    <x v="0"/>
    <x v="126"/>
    <s v="Madrid"/>
    <x v="2"/>
    <n v="68"/>
  </r>
  <r>
    <s v="Mia Ford"/>
    <x v="4"/>
    <x v="1"/>
    <x v="127"/>
    <s v="Santander"/>
    <x v="2"/>
    <n v="72"/>
  </r>
  <r>
    <s v="Daniel Rolls"/>
    <x v="1"/>
    <x v="1"/>
    <x v="128"/>
    <s v="Barcelona"/>
    <x v="2"/>
    <n v="55"/>
  </r>
  <r>
    <s v="Emily Wolks"/>
    <x v="0"/>
    <x v="0"/>
    <x v="129"/>
    <s v="Andalucía"/>
    <x v="2"/>
    <n v="34"/>
  </r>
  <r>
    <s v="William Nissan"/>
    <x v="3"/>
    <x v="1"/>
    <x v="130"/>
    <s v="Barcelona"/>
    <x v="2"/>
    <n v="64"/>
  </r>
  <r>
    <s v="Daniel Lotus"/>
    <x v="0"/>
    <x v="1"/>
    <x v="131"/>
    <s v="Baleares"/>
    <x v="2"/>
    <n v="32"/>
  </r>
  <r>
    <s v="Chloe Jeep"/>
    <x v="3"/>
    <x v="1"/>
    <x v="132"/>
    <s v="Asturias"/>
    <x v="2"/>
    <n v="42"/>
  </r>
  <r>
    <s v="Noah Ford"/>
    <x v="0"/>
    <x v="1"/>
    <x v="133"/>
    <s v="Baleares"/>
    <x v="2"/>
    <n v="23"/>
  </r>
  <r>
    <s v="Jacob Toyota"/>
    <x v="0"/>
    <x v="1"/>
    <x v="134"/>
    <s v="Santander"/>
    <x v="2"/>
    <n v="58"/>
  </r>
  <r>
    <s v="Elizabeth Hyundai"/>
    <x v="0"/>
    <x v="1"/>
    <x v="135"/>
    <s v="Madrid"/>
    <x v="2"/>
    <n v="23"/>
  </r>
  <r>
    <s v="Jayden Audi"/>
    <x v="2"/>
    <x v="0"/>
    <x v="136"/>
    <s v="Valencia"/>
    <x v="2"/>
    <n v="84"/>
  </r>
  <r>
    <s v="William Ford"/>
    <x v="0"/>
    <x v="1"/>
    <x v="137"/>
    <s v="Bilbao"/>
    <x v="2"/>
    <n v="24"/>
  </r>
  <r>
    <s v="Sophia Lexus"/>
    <x v="1"/>
    <x v="0"/>
    <x v="72"/>
    <s v="Santander"/>
    <x v="2"/>
    <n v="55"/>
  </r>
  <r>
    <s v="Chloe Jaguar"/>
    <x v="2"/>
    <x v="1"/>
    <x v="138"/>
    <s v="Bilbao"/>
    <x v="2"/>
    <n v="32"/>
  </r>
  <r>
    <s v="Liam Renault"/>
    <x v="0"/>
    <x v="0"/>
    <x v="139"/>
    <s v="Andalucía"/>
    <x v="2"/>
    <n v="54"/>
  </r>
  <r>
    <s v="Mason Ford"/>
    <x v="3"/>
    <x v="0"/>
    <x v="140"/>
    <s v="Asturias"/>
    <x v="2"/>
    <n v="57"/>
  </r>
  <r>
    <s v="Jacob Lexus"/>
    <x v="0"/>
    <x v="0"/>
    <x v="141"/>
    <s v="Castilla La Mancha"/>
    <x v="2"/>
    <n v="38"/>
  </r>
  <r>
    <s v="Emily Kia"/>
    <x v="2"/>
    <x v="0"/>
    <x v="142"/>
    <s v="Castilla y León"/>
    <x v="2"/>
    <n v="22"/>
  </r>
  <r>
    <s v="Daniel Range"/>
    <x v="2"/>
    <x v="1"/>
    <x v="143"/>
    <s v="Barcelona"/>
    <x v="2"/>
    <n v="99"/>
  </r>
  <r>
    <s v="Elizabeth Wolks"/>
    <x v="0"/>
    <x v="1"/>
    <x v="2"/>
    <s v="Galicia"/>
    <x v="2"/>
    <n v="23"/>
  </r>
  <r>
    <s v="Liam BMV"/>
    <x v="0"/>
    <x v="1"/>
    <x v="16"/>
    <s v="Barcelona"/>
    <x v="2"/>
    <n v="31"/>
  </r>
  <r>
    <s v="Abigail BMV"/>
    <x v="4"/>
    <x v="0"/>
    <x v="31"/>
    <s v="Castilla La Mancha"/>
    <x v="2"/>
    <n v="99"/>
  </r>
  <r>
    <s v="Madison BMV"/>
    <x v="1"/>
    <x v="0"/>
    <x v="147"/>
    <s v="Barcelona"/>
    <x v="2"/>
    <n v="58"/>
  </r>
  <r>
    <s v="Chloe Jeep"/>
    <x v="3"/>
    <x v="1"/>
    <x v="132"/>
    <s v="Asturias"/>
    <x v="2"/>
    <n v="41"/>
  </r>
  <r>
    <s v="Liam Hyundai"/>
    <x v="1"/>
    <x v="1"/>
    <x v="149"/>
    <s v="Castilla La Mancha"/>
    <x v="2"/>
    <n v="53"/>
  </r>
  <r>
    <s v="Noah Jaguar"/>
    <x v="1"/>
    <x v="1"/>
    <x v="150"/>
    <s v="Asturias"/>
    <x v="2"/>
    <n v="58"/>
  </r>
  <r>
    <s v="Abigail Daewo"/>
    <x v="0"/>
    <x v="1"/>
    <x v="41"/>
    <s v="Galicia"/>
    <x v="2"/>
    <n v="30"/>
  </r>
  <r>
    <s v="Madison Jaguar"/>
    <x v="3"/>
    <x v="0"/>
    <x v="151"/>
    <s v="Castilla y León"/>
    <x v="2"/>
    <n v="55"/>
  </r>
  <r>
    <s v="Sophia Rolls"/>
    <x v="0"/>
    <x v="0"/>
    <x v="152"/>
    <s v="Valencia"/>
    <x v="2"/>
    <n v="34"/>
  </r>
  <r>
    <s v="Liam Hyundai"/>
    <x v="1"/>
    <x v="1"/>
    <x v="149"/>
    <s v="Castilla La Mancha"/>
    <x v="2"/>
    <n v="50"/>
  </r>
  <r>
    <s v="Daniel Daewo"/>
    <x v="3"/>
    <x v="0"/>
    <x v="154"/>
    <s v="Galicia"/>
    <x v="2"/>
    <n v="53"/>
  </r>
  <r>
    <s v="Elizabeth Honda"/>
    <x v="0"/>
    <x v="0"/>
    <x v="1"/>
    <s v="Madrid"/>
    <x v="2"/>
    <n v="22"/>
  </r>
  <r>
    <s v="Emily Ferrari"/>
    <x v="2"/>
    <x v="0"/>
    <x v="156"/>
    <s v="Galicia"/>
    <x v="2"/>
    <n v="37"/>
  </r>
  <r>
    <s v="Chloe Hyundai"/>
    <x v="0"/>
    <x v="1"/>
    <x v="119"/>
    <s v="Barcelona"/>
    <x v="2"/>
    <n v="51"/>
  </r>
  <r>
    <s v="Ava Lotus"/>
    <x v="0"/>
    <x v="0"/>
    <x v="158"/>
    <s v="Castilla La Mancha"/>
    <x v="2"/>
    <n v="31"/>
  </r>
  <r>
    <s v="Emily Chrysler"/>
    <x v="1"/>
    <x v="1"/>
    <x v="159"/>
    <s v="Madrid"/>
    <x v="2"/>
    <n v="50"/>
  </r>
  <r>
    <s v="Chloe Lexus"/>
    <x v="1"/>
    <x v="1"/>
    <x v="160"/>
    <s v="Baleares"/>
    <x v="2"/>
    <n v="50"/>
  </r>
  <r>
    <s v="Olivia Jaguar"/>
    <x v="0"/>
    <x v="1"/>
    <x v="161"/>
    <s v="Barcelona"/>
    <x v="2"/>
    <n v="58"/>
  </r>
  <r>
    <s v="Chloe Ferrari"/>
    <x v="1"/>
    <x v="0"/>
    <x v="4"/>
    <s v="Madrid"/>
    <x v="2"/>
    <n v="57"/>
  </r>
  <r>
    <s v="Ethan Daewo"/>
    <x v="0"/>
    <x v="1"/>
    <x v="163"/>
    <s v="Baleares"/>
    <x v="2"/>
    <n v="56"/>
  </r>
  <r>
    <s v="Ava Dodge"/>
    <x v="3"/>
    <x v="0"/>
    <x v="108"/>
    <s v="Madrid"/>
    <x v="2"/>
    <n v="43"/>
  </r>
  <r>
    <s v="Mason Kia"/>
    <x v="0"/>
    <x v="0"/>
    <x v="30"/>
    <s v="Galicia"/>
    <x v="2"/>
    <n v="48"/>
  </r>
  <r>
    <s v="Mia Dodge"/>
    <x v="1"/>
    <x v="1"/>
    <x v="166"/>
    <s v="Madrid"/>
    <x v="2"/>
    <n v="55"/>
  </r>
  <r>
    <s v="Mia BMV"/>
    <x v="3"/>
    <x v="1"/>
    <x v="167"/>
    <s v="Andalucía"/>
    <x v="2"/>
    <n v="61"/>
  </r>
  <r>
    <s v="Alexander Daewo"/>
    <x v="0"/>
    <x v="0"/>
    <x v="168"/>
    <s v="Valencia"/>
    <x v="2"/>
    <n v="27"/>
  </r>
  <r>
    <s v="Mia Toyota"/>
    <x v="1"/>
    <x v="1"/>
    <x v="169"/>
    <s v="Madrid"/>
    <x v="2"/>
    <n v="55"/>
  </r>
  <r>
    <s v="Elizabeth Audi"/>
    <x v="0"/>
    <x v="0"/>
    <x v="170"/>
    <s v="Andalucía"/>
    <x v="2"/>
    <n v="53"/>
  </r>
  <r>
    <s v="Emma Dodge"/>
    <x v="0"/>
    <x v="0"/>
    <x v="171"/>
    <s v="Bilbao"/>
    <x v="2"/>
    <n v="36"/>
  </r>
  <r>
    <s v="Ava Honda"/>
    <x v="0"/>
    <x v="1"/>
    <x v="172"/>
    <s v="Madrid"/>
    <x v="2"/>
    <n v="27"/>
  </r>
  <r>
    <s v="Sophia Chrysler"/>
    <x v="2"/>
    <x v="1"/>
    <x v="173"/>
    <s v="Baleares"/>
    <x v="2"/>
    <n v="100"/>
  </r>
  <r>
    <s v="Elizabeth Nissan"/>
    <x v="3"/>
    <x v="1"/>
    <x v="174"/>
    <s v="Baleares"/>
    <x v="2"/>
    <n v="52"/>
  </r>
  <r>
    <s v="Mason Lotus"/>
    <x v="0"/>
    <x v="1"/>
    <x v="12"/>
    <s v="Galicia"/>
    <x v="2"/>
    <n v="20"/>
  </r>
  <r>
    <s v="Abigail Kia"/>
    <x v="0"/>
    <x v="0"/>
    <x v="103"/>
    <s v="Baleares"/>
    <x v="2"/>
    <n v="23"/>
  </r>
  <r>
    <s v="Jayden Lexus"/>
    <x v="0"/>
    <x v="0"/>
    <x v="69"/>
    <s v="Bilbao"/>
    <x v="2"/>
    <n v="35"/>
  </r>
  <r>
    <s v="Mason Honda"/>
    <x v="3"/>
    <x v="1"/>
    <x v="178"/>
    <s v="Andalucía"/>
    <x v="2"/>
    <n v="54"/>
  </r>
  <r>
    <s v="Isabella Seat"/>
    <x v="1"/>
    <x v="0"/>
    <x v="179"/>
    <s v="Asturias"/>
    <x v="2"/>
    <n v="50"/>
  </r>
  <r>
    <s v="Madison Ferrari"/>
    <x v="0"/>
    <x v="0"/>
    <x v="180"/>
    <s v="Asturias"/>
    <x v="2"/>
    <n v="45"/>
  </r>
  <r>
    <s v="Ava Chrysler"/>
    <x v="2"/>
    <x v="0"/>
    <x v="181"/>
    <s v="Castilla y León"/>
    <x v="2"/>
    <n v="58"/>
  </r>
  <r>
    <s v="Liam Rolls"/>
    <x v="0"/>
    <x v="1"/>
    <x v="182"/>
    <s v="Asturias"/>
    <x v="2"/>
    <n v="55"/>
  </r>
  <r>
    <s v="Sophia Ferrari"/>
    <x v="1"/>
    <x v="0"/>
    <x v="183"/>
    <s v="Santander"/>
    <x v="2"/>
    <n v="55"/>
  </r>
  <r>
    <s v="Olivia Daewo"/>
    <x v="3"/>
    <x v="0"/>
    <x v="184"/>
    <s v="Barcelona"/>
    <x v="2"/>
    <n v="53"/>
  </r>
  <r>
    <s v="Aiden Ferrari"/>
    <x v="1"/>
    <x v="1"/>
    <x v="185"/>
    <s v="Castilla La Mancha"/>
    <x v="2"/>
    <n v="56"/>
  </r>
  <r>
    <s v="Mason BMV"/>
    <x v="3"/>
    <x v="1"/>
    <x v="186"/>
    <s v="Castilla La Mancha"/>
    <x v="2"/>
    <n v="55"/>
  </r>
  <r>
    <s v="Ethan Toyota"/>
    <x v="0"/>
    <x v="1"/>
    <x v="187"/>
    <s v="Barcelona"/>
    <x v="2"/>
    <n v="23"/>
  </r>
  <r>
    <s v="Jayden Hyundai"/>
    <x v="3"/>
    <x v="1"/>
    <x v="188"/>
    <s v="Madrid"/>
    <x v="2"/>
    <n v="52"/>
  </r>
  <r>
    <s v="Alexander Hyundai"/>
    <x v="0"/>
    <x v="0"/>
    <x v="189"/>
    <s v="Galicia"/>
    <x v="2"/>
    <n v="59"/>
  </r>
  <r>
    <s v="Sophia Renault"/>
    <x v="1"/>
    <x v="0"/>
    <x v="190"/>
    <s v="Asturias"/>
    <x v="2"/>
    <n v="57"/>
  </r>
  <r>
    <s v="Noah Chrysler"/>
    <x v="1"/>
    <x v="0"/>
    <x v="191"/>
    <s v="Barcelona"/>
    <x v="2"/>
    <n v="58"/>
  </r>
  <r>
    <s v="Noah BMV"/>
    <x v="1"/>
    <x v="1"/>
    <x v="192"/>
    <s v="Barcelona"/>
    <x v="2"/>
    <n v="50"/>
  </r>
  <r>
    <s v="Aiden Hyundai"/>
    <x v="0"/>
    <x v="1"/>
    <x v="193"/>
    <s v="Castilla y León"/>
    <x v="2"/>
    <n v="56"/>
  </r>
  <r>
    <s v="William Wolks"/>
    <x v="3"/>
    <x v="0"/>
    <x v="194"/>
    <s v="Baleares"/>
    <x v="2"/>
    <n v="50"/>
  </r>
  <r>
    <s v="Ethan Range"/>
    <x v="4"/>
    <x v="0"/>
    <x v="195"/>
    <s v="Galicia"/>
    <x v="2"/>
    <n v="93"/>
  </r>
  <r>
    <s v="Ava Audi"/>
    <x v="0"/>
    <x v="0"/>
    <x v="196"/>
    <s v="Baleares"/>
    <x v="2"/>
    <n v="36"/>
  </r>
  <r>
    <s v="Michael Dodge"/>
    <x v="3"/>
    <x v="1"/>
    <x v="197"/>
    <s v="Madrid"/>
    <x v="2"/>
    <n v="55"/>
  </r>
  <r>
    <s v="Emma BMV"/>
    <x v="3"/>
    <x v="1"/>
    <x v="198"/>
    <s v="Galicia"/>
    <x v="2"/>
    <n v="62"/>
  </r>
  <r>
    <s v="Sophia BMV"/>
    <x v="4"/>
    <x v="1"/>
    <x v="70"/>
    <s v="Galicia"/>
    <x v="2"/>
    <n v="77"/>
  </r>
  <r>
    <s v="Alexander Honda"/>
    <x v="0"/>
    <x v="1"/>
    <x v="200"/>
    <s v="Madrid"/>
    <x v="2"/>
    <n v="52"/>
  </r>
  <r>
    <s v="Elizabeth Wolks"/>
    <x v="0"/>
    <x v="1"/>
    <x v="2"/>
    <s v="Galicia"/>
    <x v="2"/>
    <n v="45"/>
  </r>
  <r>
    <s v="Ethan Hyundai"/>
    <x v="3"/>
    <x v="0"/>
    <x v="202"/>
    <s v="Barcelona"/>
    <x v="2"/>
    <n v="53"/>
  </r>
  <r>
    <s v="Madison Jeep"/>
    <x v="1"/>
    <x v="0"/>
    <x v="203"/>
    <s v="Castilla y León"/>
    <x v="2"/>
    <n v="51"/>
  </r>
  <r>
    <s v="Daniel Range"/>
    <x v="2"/>
    <x v="1"/>
    <x v="143"/>
    <s v="Barcelona"/>
    <x v="2"/>
    <n v="52"/>
  </r>
  <r>
    <s v="Liam Audi"/>
    <x v="2"/>
    <x v="1"/>
    <x v="205"/>
    <s v="Madrid"/>
    <x v="2"/>
    <n v="16"/>
  </r>
  <r>
    <s v="Chloe Toyota"/>
    <x v="0"/>
    <x v="1"/>
    <x v="3"/>
    <s v="Valencia"/>
    <x v="2"/>
    <n v="58"/>
  </r>
  <r>
    <s v="Mason Dodge"/>
    <x v="0"/>
    <x v="1"/>
    <x v="207"/>
    <s v="Castilla La Mancha"/>
    <x v="2"/>
    <n v="40"/>
  </r>
  <r>
    <s v="Olivia Wolks"/>
    <x v="0"/>
    <x v="1"/>
    <x v="74"/>
    <s v="Baleares"/>
    <x v="2"/>
    <n v="45"/>
  </r>
  <r>
    <s v="Olivia Dodge"/>
    <x v="4"/>
    <x v="0"/>
    <x v="209"/>
    <s v="Santander"/>
    <x v="2"/>
    <n v="70"/>
  </r>
  <r>
    <s v="Jacob Lotus"/>
    <x v="1"/>
    <x v="1"/>
    <x v="210"/>
    <s v="Andalucía"/>
    <x v="2"/>
    <n v="57"/>
  </r>
  <r>
    <s v="Abigail Renault"/>
    <x v="4"/>
    <x v="0"/>
    <x v="211"/>
    <s v="Barcelona"/>
    <x v="2"/>
    <n v="90"/>
  </r>
  <r>
    <s v="William Renault"/>
    <x v="0"/>
    <x v="1"/>
    <x v="212"/>
    <s v="Barcelona"/>
    <x v="2"/>
    <n v="47"/>
  </r>
  <r>
    <s v="Liam Renault"/>
    <x v="0"/>
    <x v="0"/>
    <x v="139"/>
    <s v="Andalucía"/>
    <x v="2"/>
    <n v="49"/>
  </r>
  <r>
    <s v="Michael Nissan"/>
    <x v="2"/>
    <x v="1"/>
    <x v="214"/>
    <s v="Barcelona"/>
    <x v="2"/>
    <n v="50"/>
  </r>
  <r>
    <s v="Alexander Audi"/>
    <x v="0"/>
    <x v="1"/>
    <x v="215"/>
    <s v="Bilbao"/>
    <x v="2"/>
    <n v="50"/>
  </r>
  <r>
    <s v="Jayden Kia"/>
    <x v="0"/>
    <x v="0"/>
    <x v="216"/>
    <s v="Barcelona"/>
    <x v="2"/>
    <n v="51"/>
  </r>
  <r>
    <s v="Madison Jaguar"/>
    <x v="3"/>
    <x v="0"/>
    <x v="151"/>
    <s v="Castilla y León"/>
    <x v="2"/>
    <n v="53"/>
  </r>
  <r>
    <s v="Madison Rolls"/>
    <x v="3"/>
    <x v="1"/>
    <x v="218"/>
    <s v="Baleares"/>
    <x v="2"/>
    <n v="54"/>
  </r>
  <r>
    <s v="Aiden Toyota"/>
    <x v="0"/>
    <x v="1"/>
    <x v="36"/>
    <s v="Andalucía"/>
    <x v="2"/>
    <n v="38"/>
  </r>
  <r>
    <s v="Mia Daewo"/>
    <x v="4"/>
    <x v="0"/>
    <x v="220"/>
    <s v="Madrid"/>
    <x v="2"/>
    <n v="77"/>
  </r>
  <r>
    <s v="Madison Lotus"/>
    <x v="1"/>
    <x v="1"/>
    <x v="221"/>
    <s v="Santander"/>
    <x v="2"/>
    <n v="55"/>
  </r>
  <r>
    <s v="William Wolks"/>
    <x v="3"/>
    <x v="0"/>
    <x v="194"/>
    <s v="Baleares"/>
    <x v="2"/>
    <n v="62"/>
  </r>
  <r>
    <s v="Emma Jeep"/>
    <x v="3"/>
    <x v="0"/>
    <x v="223"/>
    <s v="Castilla y León"/>
    <x v="2"/>
    <n v="50"/>
  </r>
  <r>
    <s v="Michael Renault"/>
    <x v="1"/>
    <x v="1"/>
    <x v="163"/>
    <s v="Barcelona"/>
    <x v="2"/>
    <n v="53"/>
  </r>
  <r>
    <s v="Liam Honda"/>
    <x v="3"/>
    <x v="1"/>
    <x v="224"/>
    <s v="Madrid"/>
    <x v="2"/>
    <n v="57"/>
  </r>
  <r>
    <s v="William Rolls"/>
    <x v="0"/>
    <x v="1"/>
    <x v="225"/>
    <s v="Madrid"/>
    <x v="2"/>
    <n v="20"/>
  </r>
  <r>
    <s v="Jayden Renault"/>
    <x v="0"/>
    <x v="0"/>
    <x v="226"/>
    <s v="Castilla y León"/>
    <x v="2"/>
    <n v="39"/>
  </r>
  <r>
    <s v="Emma Chrysler"/>
    <x v="3"/>
    <x v="0"/>
    <x v="227"/>
    <s v="Asturias"/>
    <x v="2"/>
    <n v="63"/>
  </r>
  <r>
    <s v="Daniel Toyota"/>
    <x v="1"/>
    <x v="0"/>
    <x v="228"/>
    <s v="Madrid"/>
    <x v="2"/>
    <n v="55"/>
  </r>
  <r>
    <s v="Michael Toyota"/>
    <x v="0"/>
    <x v="1"/>
    <x v="229"/>
    <s v="Santander"/>
    <x v="2"/>
    <n v="25"/>
  </r>
  <r>
    <s v="Aiden Range"/>
    <x v="0"/>
    <x v="1"/>
    <x v="230"/>
    <s v="Barcelona"/>
    <x v="2"/>
    <n v="59"/>
  </r>
  <r>
    <s v="Emily Audi"/>
    <x v="1"/>
    <x v="1"/>
    <x v="100"/>
    <s v="Barcelona"/>
    <x v="2"/>
    <n v="59"/>
  </r>
  <r>
    <s v="Isabella Toyota"/>
    <x v="1"/>
    <x v="0"/>
    <x v="232"/>
    <s v="Santander"/>
    <x v="2"/>
    <n v="50"/>
  </r>
  <r>
    <s v="Daniel Suzuki"/>
    <x v="0"/>
    <x v="0"/>
    <x v="233"/>
    <s v="Bilbao"/>
    <x v="2"/>
    <n v="57"/>
  </r>
  <r>
    <s v="Mason Toyota"/>
    <x v="3"/>
    <x v="0"/>
    <x v="10"/>
    <s v="Madrid"/>
    <x v="2"/>
    <n v="57"/>
  </r>
  <r>
    <s v="Abigail Jeep"/>
    <x v="0"/>
    <x v="0"/>
    <x v="64"/>
    <s v="Baleares"/>
    <x v="2"/>
    <n v="35"/>
  </r>
  <r>
    <s v="Madison Jaguar"/>
    <x v="3"/>
    <x v="0"/>
    <x v="151"/>
    <s v="Castilla y León"/>
    <x v="2"/>
    <n v="64"/>
  </r>
  <r>
    <s v="Chloe Ferrari"/>
    <x v="1"/>
    <x v="0"/>
    <x v="4"/>
    <s v="Madrid"/>
    <x v="2"/>
    <n v="50"/>
  </r>
  <r>
    <s v="Alexander Suzuki"/>
    <x v="1"/>
    <x v="0"/>
    <x v="78"/>
    <s v="Baleares"/>
    <x v="2"/>
    <n v="55"/>
  </r>
  <r>
    <s v="Isabella Lotus"/>
    <x v="0"/>
    <x v="1"/>
    <x v="239"/>
    <s v="Bilbao"/>
    <x v="2"/>
    <n v="60"/>
  </r>
  <r>
    <s v="Michael Range"/>
    <x v="0"/>
    <x v="1"/>
    <x v="240"/>
    <s v="Asturias"/>
    <x v="2"/>
    <n v="38"/>
  </r>
  <r>
    <s v="Sophia Suzuki"/>
    <x v="1"/>
    <x v="0"/>
    <x v="241"/>
    <s v="Andalucía"/>
    <x v="2"/>
    <n v="57"/>
  </r>
  <r>
    <s v="Ava Daewo"/>
    <x v="3"/>
    <x v="0"/>
    <x v="242"/>
    <s v="Santander"/>
    <x v="2"/>
    <n v="63"/>
  </r>
  <r>
    <s v="Chloe Rolls"/>
    <x v="1"/>
    <x v="0"/>
    <x v="243"/>
    <s v="Madrid"/>
    <x v="2"/>
    <n v="54"/>
  </r>
  <r>
    <s v="Elizabeth Seat"/>
    <x v="3"/>
    <x v="1"/>
    <x v="244"/>
    <s v="Bilbao"/>
    <x v="2"/>
    <n v="53"/>
  </r>
  <r>
    <s v="William Rolls"/>
    <x v="0"/>
    <x v="1"/>
    <x v="225"/>
    <s v="Madrid"/>
    <x v="2"/>
    <n v="32"/>
  </r>
  <r>
    <s v="Emma Jeep"/>
    <x v="3"/>
    <x v="0"/>
    <x v="223"/>
    <s v="Castilla y León"/>
    <x v="2"/>
    <n v="45"/>
  </r>
  <r>
    <s v="Madison Kia"/>
    <x v="0"/>
    <x v="0"/>
    <x v="247"/>
    <s v="Baleares"/>
    <x v="2"/>
    <n v="26"/>
  </r>
  <r>
    <s v="Emma Nissan"/>
    <x v="0"/>
    <x v="0"/>
    <x v="248"/>
    <s v="Castilla y León"/>
    <x v="2"/>
    <n v="21"/>
  </r>
  <r>
    <s v="Emily Chrysler"/>
    <x v="1"/>
    <x v="1"/>
    <x v="159"/>
    <s v="Madrid"/>
    <x v="2"/>
    <n v="56"/>
  </r>
  <r>
    <s v="Jacob Ford"/>
    <x v="0"/>
    <x v="0"/>
    <x v="250"/>
    <s v="Galicia"/>
    <x v="2"/>
    <n v="60"/>
  </r>
  <r>
    <s v="Elizabeth Ford"/>
    <x v="1"/>
    <x v="1"/>
    <x v="251"/>
    <s v="Madrid"/>
    <x v="2"/>
    <n v="51"/>
  </r>
  <r>
    <s v="Abigail Ford"/>
    <x v="3"/>
    <x v="1"/>
    <x v="252"/>
    <s v="Madrid"/>
    <x v="2"/>
    <n v="61"/>
  </r>
  <r>
    <s v="Abigail Ford"/>
    <x v="3"/>
    <x v="1"/>
    <x v="252"/>
    <s v="Madrid"/>
    <x v="2"/>
    <n v="62"/>
  </r>
  <r>
    <s v="Sophia Lotus"/>
    <x v="0"/>
    <x v="0"/>
    <x v="254"/>
    <s v="Barcelona"/>
    <x v="2"/>
    <n v="30"/>
  </r>
  <r>
    <s v="Chloe Ferrari"/>
    <x v="1"/>
    <x v="0"/>
    <x v="4"/>
    <s v="Madrid"/>
    <x v="2"/>
    <n v="56"/>
  </r>
  <r>
    <s v="Mason Renault"/>
    <x v="0"/>
    <x v="0"/>
    <x v="256"/>
    <s v="Bilbao"/>
    <x v="2"/>
    <n v="31"/>
  </r>
  <r>
    <s v="Olivia Lexus"/>
    <x v="3"/>
    <x v="1"/>
    <x v="257"/>
    <s v="Castilla La Mancha"/>
    <x v="2"/>
    <n v="46"/>
  </r>
  <r>
    <s v="Ethan Renault"/>
    <x v="3"/>
    <x v="1"/>
    <x v="258"/>
    <s v="Asturias"/>
    <x v="2"/>
    <n v="54"/>
  </r>
  <r>
    <s v="Elizabeth Dodge"/>
    <x v="0"/>
    <x v="0"/>
    <x v="259"/>
    <s v="Galicia"/>
    <x v="2"/>
    <n v="44"/>
  </r>
  <r>
    <s v="Daniel Ferrari"/>
    <x v="2"/>
    <x v="1"/>
    <x v="260"/>
    <s v="Castilla La Mancha"/>
    <x v="2"/>
    <n v="24"/>
  </r>
  <r>
    <s v="Michael Chrysler"/>
    <x v="1"/>
    <x v="1"/>
    <x v="261"/>
    <s v="Asturias"/>
    <x v="2"/>
    <n v="55"/>
  </r>
  <r>
    <s v="Mia Toyota"/>
    <x v="1"/>
    <x v="1"/>
    <x v="169"/>
    <s v="Madrid"/>
    <x v="2"/>
    <n v="54"/>
  </r>
  <r>
    <s v="Emily Kia"/>
    <x v="2"/>
    <x v="0"/>
    <x v="142"/>
    <s v="Castilla y León"/>
    <x v="2"/>
    <n v="98"/>
  </r>
  <r>
    <s v="Mia Suzuki"/>
    <x v="3"/>
    <x v="0"/>
    <x v="43"/>
    <s v="Baleares"/>
    <x v="2"/>
    <n v="50"/>
  </r>
  <r>
    <s v="Abigail Daewo"/>
    <x v="0"/>
    <x v="1"/>
    <x v="41"/>
    <s v="Galicia"/>
    <x v="2"/>
    <n v="27"/>
  </r>
  <r>
    <s v="Mia BMV"/>
    <x v="3"/>
    <x v="1"/>
    <x v="167"/>
    <s v="Andalucía"/>
    <x v="2"/>
    <n v="53"/>
  </r>
  <r>
    <s v="Sophia Seat"/>
    <x v="0"/>
    <x v="0"/>
    <x v="6"/>
    <s v="Andalucía"/>
    <x v="2"/>
    <n v="48"/>
  </r>
  <r>
    <s v="Olivia Jaguar"/>
    <x v="0"/>
    <x v="1"/>
    <x v="161"/>
    <s v="Barcelona"/>
    <x v="2"/>
    <n v="44"/>
  </r>
  <r>
    <s v="Liam Lexus"/>
    <x v="0"/>
    <x v="1"/>
    <x v="269"/>
    <s v="Baleares"/>
    <x v="2"/>
    <n v="53"/>
  </r>
  <r>
    <s v="Noah Lexus"/>
    <x v="3"/>
    <x v="1"/>
    <x v="270"/>
    <s v="Castilla y León"/>
    <x v="2"/>
    <n v="64"/>
  </r>
  <r>
    <s v="Emily Seat"/>
    <x v="0"/>
    <x v="1"/>
    <x v="81"/>
    <s v="Andalucía"/>
    <x v="2"/>
    <n v="33"/>
  </r>
  <r>
    <s v="Mason Seat"/>
    <x v="3"/>
    <x v="0"/>
    <x v="34"/>
    <s v="Madrid"/>
    <x v="2"/>
    <n v="40"/>
  </r>
  <r>
    <s v="Emma Toyota"/>
    <x v="2"/>
    <x v="0"/>
    <x v="273"/>
    <s v="Galicia"/>
    <x v="2"/>
    <n v="19"/>
  </r>
  <r>
    <s v="Emily Lotus"/>
    <x v="1"/>
    <x v="1"/>
    <x v="274"/>
    <s v="Castilla La Mancha"/>
    <x v="2"/>
    <n v="57"/>
  </r>
  <r>
    <s v="Alexander Toyota"/>
    <x v="4"/>
    <x v="1"/>
    <x v="275"/>
    <s v="Castilla y León"/>
    <x v="2"/>
    <n v="91"/>
  </r>
  <r>
    <s v="Emily Audi"/>
    <x v="1"/>
    <x v="1"/>
    <x v="100"/>
    <s v="Barcelona"/>
    <x v="2"/>
    <n v="59"/>
  </r>
  <r>
    <s v="Liam Jaguar"/>
    <x v="0"/>
    <x v="0"/>
    <x v="277"/>
    <s v="Galicia"/>
    <x v="2"/>
    <n v="44"/>
  </r>
  <r>
    <s v="Ava Rolls"/>
    <x v="1"/>
    <x v="1"/>
    <x v="278"/>
    <s v="Bilbao"/>
    <x v="2"/>
    <n v="59"/>
  </r>
  <r>
    <s v="Isabella Daewo"/>
    <x v="0"/>
    <x v="1"/>
    <x v="279"/>
    <s v="Castilla y León"/>
    <x v="2"/>
    <n v="59"/>
  </r>
  <r>
    <s v="Emma Seat"/>
    <x v="1"/>
    <x v="0"/>
    <x v="93"/>
    <s v="Andalucía"/>
    <x v="2"/>
    <n v="56"/>
  </r>
  <r>
    <s v="Emma Ford"/>
    <x v="0"/>
    <x v="0"/>
    <x v="85"/>
    <s v="Valencia"/>
    <x v="2"/>
    <n v="33"/>
  </r>
  <r>
    <s v="Ethan Kia"/>
    <x v="3"/>
    <x v="1"/>
    <x v="282"/>
    <s v="Castilla La Mancha"/>
    <x v="2"/>
    <n v="45"/>
  </r>
  <r>
    <s v="Liam Renault"/>
    <x v="0"/>
    <x v="0"/>
    <x v="139"/>
    <s v="Andalucía"/>
    <x v="2"/>
    <n v="30"/>
  </r>
  <r>
    <s v="Noah Renault"/>
    <x v="1"/>
    <x v="1"/>
    <x v="284"/>
    <s v="Baleares"/>
    <x v="2"/>
    <n v="51"/>
  </r>
  <r>
    <s v="Ava Nissan"/>
    <x v="0"/>
    <x v="0"/>
    <x v="285"/>
    <s v="Valencia"/>
    <x v="2"/>
    <n v="30"/>
  </r>
  <r>
    <s v="Emma Jaguar"/>
    <x v="3"/>
    <x v="0"/>
    <x v="286"/>
    <s v="Baleares"/>
    <x v="2"/>
    <n v="44"/>
  </r>
  <r>
    <s v="Olivia Audi"/>
    <x v="3"/>
    <x v="0"/>
    <x v="287"/>
    <s v="Baleares"/>
    <x v="2"/>
    <n v="57"/>
  </r>
  <r>
    <s v="Aiden Kia"/>
    <x v="0"/>
    <x v="0"/>
    <x v="288"/>
    <s v="Asturias"/>
    <x v="2"/>
    <n v="49"/>
  </r>
  <r>
    <s v="Noah Ford"/>
    <x v="0"/>
    <x v="1"/>
    <x v="133"/>
    <s v="Baleares"/>
    <x v="2"/>
    <n v="41"/>
  </r>
  <r>
    <s v="Daniel Ford"/>
    <x v="0"/>
    <x v="0"/>
    <x v="290"/>
    <s v="Valencia"/>
    <x v="2"/>
    <n v="60"/>
  </r>
  <r>
    <s v="Olivia Ford"/>
    <x v="1"/>
    <x v="1"/>
    <x v="291"/>
    <s v="Andalucía"/>
    <x v="2"/>
    <n v="59"/>
  </r>
  <r>
    <s v="Elizabeth Rolls"/>
    <x v="0"/>
    <x v="0"/>
    <x v="292"/>
    <s v="Valencia"/>
    <x v="2"/>
    <n v="27"/>
  </r>
  <r>
    <s v="Isabella Seat"/>
    <x v="1"/>
    <x v="0"/>
    <x v="179"/>
    <s v="Asturias"/>
    <x v="2"/>
    <n v="58"/>
  </r>
  <r>
    <s v="Abigail BMV"/>
    <x v="4"/>
    <x v="0"/>
    <x v="31"/>
    <s v="Castilla La Mancha"/>
    <x v="2"/>
    <n v="97"/>
  </r>
  <r>
    <s v="Ava Nissan"/>
    <x v="0"/>
    <x v="0"/>
    <x v="285"/>
    <s v="Valencia"/>
    <x v="2"/>
    <n v="35"/>
  </r>
  <r>
    <s v="Aiden Daewo"/>
    <x v="3"/>
    <x v="1"/>
    <x v="296"/>
    <s v="Castilla La Mancha"/>
    <x v="2"/>
    <n v="67"/>
  </r>
  <r>
    <s v="Aiden Lexus"/>
    <x v="1"/>
    <x v="1"/>
    <x v="297"/>
    <s v="Castilla La Mancha"/>
    <x v="2"/>
    <n v="51"/>
  </r>
  <r>
    <s v="William BMV"/>
    <x v="0"/>
    <x v="1"/>
    <x v="298"/>
    <s v="Asturias"/>
    <x v="2"/>
    <n v="46"/>
  </r>
  <r>
    <s v="Abigail Ford"/>
    <x v="3"/>
    <x v="1"/>
    <x v="252"/>
    <s v="Madrid"/>
    <x v="2"/>
    <n v="51"/>
  </r>
  <r>
    <s v="Ava Honda"/>
    <x v="0"/>
    <x v="1"/>
    <x v="172"/>
    <s v="Madrid"/>
    <x v="2"/>
    <n v="38"/>
  </r>
  <r>
    <s v="Isabella Ford"/>
    <x v="0"/>
    <x v="0"/>
    <x v="124"/>
    <s v="Baleares"/>
    <x v="2"/>
    <n v="20"/>
  </r>
  <r>
    <s v="Alexander Range"/>
    <x v="4"/>
    <x v="1"/>
    <x v="302"/>
    <s v="Bilbao"/>
    <x v="2"/>
    <n v="88"/>
  </r>
  <r>
    <s v="Emma Rolls"/>
    <x v="0"/>
    <x v="1"/>
    <x v="1895"/>
    <s v="Barcelona"/>
    <x v="2"/>
    <n v="26"/>
  </r>
  <r>
    <s v="Sophia Lexus"/>
    <x v="1"/>
    <x v="0"/>
    <x v="72"/>
    <s v="Santander"/>
    <x v="2"/>
    <n v="59"/>
  </r>
  <r>
    <s v="Ava Nissan"/>
    <x v="0"/>
    <x v="0"/>
    <x v="285"/>
    <s v="Valencia"/>
    <x v="2"/>
    <n v="44"/>
  </r>
  <r>
    <s v="Ethan Seat"/>
    <x v="3"/>
    <x v="0"/>
    <x v="38"/>
    <s v="Baleares"/>
    <x v="2"/>
    <n v="61"/>
  </r>
  <r>
    <s v="Mia Range"/>
    <x v="1"/>
    <x v="0"/>
    <x v="307"/>
    <s v="Bilbao"/>
    <x v="2"/>
    <n v="58"/>
  </r>
  <r>
    <s v="Chloe Range"/>
    <x v="3"/>
    <x v="0"/>
    <x v="308"/>
    <s v="Castilla y León"/>
    <x v="2"/>
    <n v="67"/>
  </r>
  <r>
    <s v="Daniel Nissan"/>
    <x v="1"/>
    <x v="1"/>
    <x v="55"/>
    <s v="Barcelona"/>
    <x v="2"/>
    <n v="59"/>
  </r>
  <r>
    <s v="Ava Daewo"/>
    <x v="3"/>
    <x v="0"/>
    <x v="242"/>
    <s v="Santander"/>
    <x v="2"/>
    <n v="49"/>
  </r>
  <r>
    <s v="Emily Lotus"/>
    <x v="1"/>
    <x v="1"/>
    <x v="274"/>
    <s v="Castilla La Mancha"/>
    <x v="2"/>
    <n v="50"/>
  </r>
  <r>
    <s v="Abigail Kia"/>
    <x v="0"/>
    <x v="0"/>
    <x v="103"/>
    <s v="Baleares"/>
    <x v="2"/>
    <n v="53"/>
  </r>
  <r>
    <s v="Emily Kia"/>
    <x v="2"/>
    <x v="0"/>
    <x v="142"/>
    <s v="Castilla y León"/>
    <x v="2"/>
    <n v="77"/>
  </r>
  <r>
    <s v="Noah Lotus"/>
    <x v="3"/>
    <x v="1"/>
    <x v="314"/>
    <s v="Castilla y León"/>
    <x v="2"/>
    <n v="64"/>
  </r>
  <r>
    <s v="Ava Nissan"/>
    <x v="0"/>
    <x v="0"/>
    <x v="285"/>
    <s v="Valencia"/>
    <x v="2"/>
    <n v="21"/>
  </r>
  <r>
    <s v="Michael Daewo"/>
    <x v="0"/>
    <x v="1"/>
    <x v="316"/>
    <s v="Valencia"/>
    <x v="2"/>
    <n v="35"/>
  </r>
  <r>
    <s v="Chloe Suzuki"/>
    <x v="0"/>
    <x v="0"/>
    <x v="317"/>
    <s v="Madrid"/>
    <x v="2"/>
    <n v="49"/>
  </r>
  <r>
    <s v="Ava Suzuki"/>
    <x v="1"/>
    <x v="1"/>
    <x v="318"/>
    <s v="Barcelona"/>
    <x v="2"/>
    <n v="54"/>
  </r>
  <r>
    <s v="William Wolks"/>
    <x v="3"/>
    <x v="0"/>
    <x v="194"/>
    <s v="Baleares"/>
    <x v="2"/>
    <n v="49"/>
  </r>
  <r>
    <s v="Ethan Range"/>
    <x v="4"/>
    <x v="0"/>
    <x v="195"/>
    <s v="Galicia"/>
    <x v="2"/>
    <n v="92"/>
  </r>
  <r>
    <s v="Noah Audi"/>
    <x v="0"/>
    <x v="0"/>
    <x v="321"/>
    <s v="Valencia"/>
    <x v="2"/>
    <n v="33"/>
  </r>
  <r>
    <s v="Ethan BMV"/>
    <x v="3"/>
    <x v="1"/>
    <x v="322"/>
    <s v="Valencia"/>
    <x v="2"/>
    <n v="65"/>
  </r>
  <r>
    <s v="Noah Seat"/>
    <x v="0"/>
    <x v="1"/>
    <x v="87"/>
    <s v="Valencia"/>
    <x v="2"/>
    <n v="54"/>
  </r>
  <r>
    <s v="Daniel Nissan"/>
    <x v="1"/>
    <x v="1"/>
    <x v="55"/>
    <s v="Barcelona"/>
    <x v="2"/>
    <n v="51"/>
  </r>
  <r>
    <s v="Jayden Jaguar"/>
    <x v="0"/>
    <x v="1"/>
    <x v="325"/>
    <s v="Barcelona"/>
    <x v="2"/>
    <n v="20"/>
  </r>
  <r>
    <s v="William Renault"/>
    <x v="0"/>
    <x v="1"/>
    <x v="212"/>
    <s v="Barcelona"/>
    <x v="2"/>
    <n v="44"/>
  </r>
  <r>
    <s v="Jayden Lexus"/>
    <x v="0"/>
    <x v="0"/>
    <x v="69"/>
    <s v="Bilbao"/>
    <x v="2"/>
    <n v="29"/>
  </r>
  <r>
    <s v="Jayden Rolls"/>
    <x v="0"/>
    <x v="0"/>
    <x v="328"/>
    <s v="Bilbao"/>
    <x v="2"/>
    <n v="37"/>
  </r>
  <r>
    <s v="Aiden Jaguar"/>
    <x v="0"/>
    <x v="0"/>
    <x v="42"/>
    <s v="Bilbao"/>
    <x v="2"/>
    <n v="33"/>
  </r>
  <r>
    <s v="Chloe Toyota"/>
    <x v="0"/>
    <x v="1"/>
    <x v="3"/>
    <s v="Valencia"/>
    <x v="2"/>
    <n v="53"/>
  </r>
  <r>
    <s v="Jacob Nissan"/>
    <x v="1"/>
    <x v="1"/>
    <x v="331"/>
    <s v="Madrid"/>
    <x v="2"/>
    <n v="51"/>
  </r>
  <r>
    <s v="Liam Chrysler"/>
    <x v="1"/>
    <x v="1"/>
    <x v="332"/>
    <s v="Valencia"/>
    <x v="2"/>
    <n v="58"/>
  </r>
  <r>
    <s v="Emily BMV"/>
    <x v="0"/>
    <x v="1"/>
    <x v="71"/>
    <s v="Galicia"/>
    <x v="2"/>
    <n v="60"/>
  </r>
  <r>
    <s v="Mason Dodge"/>
    <x v="0"/>
    <x v="1"/>
    <x v="207"/>
    <s v="Castilla La Mancha"/>
    <x v="2"/>
    <n v="48"/>
  </r>
  <r>
    <s v="Elizabeth Renault"/>
    <x v="0"/>
    <x v="1"/>
    <x v="335"/>
    <s v="Galicia"/>
    <x v="2"/>
    <n v="34"/>
  </r>
  <r>
    <s v="Liam Range"/>
    <x v="0"/>
    <x v="1"/>
    <x v="336"/>
    <s v="Asturias"/>
    <x v="2"/>
    <n v="53"/>
  </r>
  <r>
    <s v="Mia Wolks"/>
    <x v="1"/>
    <x v="1"/>
    <x v="337"/>
    <s v="Barcelona"/>
    <x v="2"/>
    <n v="50"/>
  </r>
  <r>
    <s v="Ava Lexus"/>
    <x v="1"/>
    <x v="0"/>
    <x v="338"/>
    <s v="Bilbao"/>
    <x v="2"/>
    <n v="59"/>
  </r>
  <r>
    <s v="William Nissan"/>
    <x v="3"/>
    <x v="1"/>
    <x v="130"/>
    <s v="Barcelona"/>
    <x v="2"/>
    <n v="70"/>
  </r>
  <r>
    <s v="Mason Daewo"/>
    <x v="2"/>
    <x v="0"/>
    <x v="340"/>
    <s v="Baleares"/>
    <x v="2"/>
    <n v="48"/>
  </r>
  <r>
    <s v="Noah Renault"/>
    <x v="1"/>
    <x v="1"/>
    <x v="284"/>
    <s v="Baleares"/>
    <x v="2"/>
    <n v="59"/>
  </r>
  <r>
    <s v="William Nissan"/>
    <x v="3"/>
    <x v="1"/>
    <x v="130"/>
    <s v="Barcelona"/>
    <x v="2"/>
    <n v="59"/>
  </r>
  <r>
    <s v="Daniel Daewo"/>
    <x v="3"/>
    <x v="0"/>
    <x v="154"/>
    <s v="Galicia"/>
    <x v="2"/>
    <n v="52"/>
  </r>
  <r>
    <s v="Sophia Wolks"/>
    <x v="0"/>
    <x v="0"/>
    <x v="344"/>
    <s v="Castilla y León"/>
    <x v="2"/>
    <n v="42"/>
  </r>
  <r>
    <s v="Mason Dodge"/>
    <x v="0"/>
    <x v="1"/>
    <x v="207"/>
    <s v="Castilla La Mancha"/>
    <x v="2"/>
    <n v="46"/>
  </r>
  <r>
    <s v="Mason Wolks"/>
    <x v="1"/>
    <x v="1"/>
    <x v="114"/>
    <s v="Bilbao"/>
    <x v="2"/>
    <n v="55"/>
  </r>
  <r>
    <s v="Alexander Wolks"/>
    <x v="4"/>
    <x v="1"/>
    <x v="37"/>
    <s v="Barcelona"/>
    <x v="2"/>
    <n v="92"/>
  </r>
  <r>
    <s v="Mia Range"/>
    <x v="1"/>
    <x v="0"/>
    <x v="307"/>
    <s v="Bilbao"/>
    <x v="2"/>
    <n v="56"/>
  </r>
  <r>
    <s v="Noah Lotus"/>
    <x v="3"/>
    <x v="1"/>
    <x v="314"/>
    <s v="Castilla y León"/>
    <x v="2"/>
    <n v="64"/>
  </r>
  <r>
    <s v="Mason Rolls"/>
    <x v="4"/>
    <x v="1"/>
    <x v="350"/>
    <s v="Galicia"/>
    <x v="2"/>
    <n v="80"/>
  </r>
  <r>
    <s v="Emily Honda"/>
    <x v="0"/>
    <x v="1"/>
    <x v="351"/>
    <s v="Galicia"/>
    <x v="2"/>
    <n v="21"/>
  </r>
  <r>
    <s v="Isabella Chrysler"/>
    <x v="1"/>
    <x v="0"/>
    <x v="352"/>
    <s v="Santander"/>
    <x v="2"/>
    <n v="51"/>
  </r>
  <r>
    <s v="Emily Dodge"/>
    <x v="2"/>
    <x v="1"/>
    <x v="353"/>
    <s v="Barcelona"/>
    <x v="2"/>
    <n v="89"/>
  </r>
  <r>
    <s v="Jacob Kia"/>
    <x v="0"/>
    <x v="0"/>
    <x v="354"/>
    <s v="Andalucía"/>
    <x v="2"/>
    <n v="34"/>
  </r>
  <r>
    <s v="Olivia Audi"/>
    <x v="3"/>
    <x v="0"/>
    <x v="287"/>
    <s v="Baleares"/>
    <x v="2"/>
    <n v="67"/>
  </r>
  <r>
    <s v="Michael Honda"/>
    <x v="4"/>
    <x v="1"/>
    <x v="356"/>
    <s v="Andalucía"/>
    <x v="2"/>
    <n v="80"/>
  </r>
  <r>
    <s v="William Jeep"/>
    <x v="0"/>
    <x v="1"/>
    <x v="357"/>
    <s v="Barcelona"/>
    <x v="2"/>
    <n v="21"/>
  </r>
  <r>
    <s v="Abigail Range"/>
    <x v="2"/>
    <x v="1"/>
    <x v="120"/>
    <s v="Bilbao"/>
    <x v="2"/>
    <n v="99"/>
  </r>
  <r>
    <s v="Jayden Honda"/>
    <x v="0"/>
    <x v="0"/>
    <x v="19"/>
    <s v="Madrid"/>
    <x v="2"/>
    <n v="34"/>
  </r>
  <r>
    <s v="Liam Audi"/>
    <x v="2"/>
    <x v="1"/>
    <x v="205"/>
    <s v="Madrid"/>
    <x v="2"/>
    <n v="40"/>
  </r>
  <r>
    <s v="Alexander Lotus"/>
    <x v="1"/>
    <x v="1"/>
    <x v="361"/>
    <s v="Galicia"/>
    <x v="2"/>
    <n v="50"/>
  </r>
  <r>
    <s v="Isabella Chrysler"/>
    <x v="1"/>
    <x v="0"/>
    <x v="352"/>
    <s v="Santander"/>
    <x v="2"/>
    <n v="57"/>
  </r>
  <r>
    <s v="Sophia Range"/>
    <x v="3"/>
    <x v="1"/>
    <x v="363"/>
    <s v="Madrid"/>
    <x v="2"/>
    <n v="44"/>
  </r>
  <r>
    <s v="Alexander Kia"/>
    <x v="0"/>
    <x v="1"/>
    <x v="364"/>
    <s v="Santander"/>
    <x v="2"/>
    <n v="42"/>
  </r>
  <r>
    <s v="Mia Honda"/>
    <x v="1"/>
    <x v="1"/>
    <x v="365"/>
    <s v="Andalucía"/>
    <x v="2"/>
    <n v="58"/>
  </r>
  <r>
    <s v="Alexander Suzuki"/>
    <x v="1"/>
    <x v="0"/>
    <x v="78"/>
    <s v="Baleares"/>
    <x v="2"/>
    <n v="51"/>
  </r>
  <r>
    <s v="Ethan Wolks"/>
    <x v="0"/>
    <x v="1"/>
    <x v="367"/>
    <s v="Barcelona"/>
    <x v="2"/>
    <n v="43"/>
  </r>
  <r>
    <s v="Isabella Kia"/>
    <x v="3"/>
    <x v="0"/>
    <x v="368"/>
    <s v="Valencia"/>
    <x v="2"/>
    <n v="70"/>
  </r>
  <r>
    <s v="Ethan Chrysler"/>
    <x v="3"/>
    <x v="0"/>
    <x v="126"/>
    <s v="Madrid"/>
    <x v="2"/>
    <n v="55"/>
  </r>
  <r>
    <s v="William Dodge"/>
    <x v="1"/>
    <x v="1"/>
    <x v="370"/>
    <s v="Bilbao"/>
    <x v="2"/>
    <n v="57"/>
  </r>
  <r>
    <s v="Mason Jaguar"/>
    <x v="0"/>
    <x v="0"/>
    <x v="79"/>
    <s v="Bilbao"/>
    <x v="2"/>
    <n v="25"/>
  </r>
  <r>
    <s v="Mason Dodge"/>
    <x v="0"/>
    <x v="1"/>
    <x v="207"/>
    <s v="Castilla La Mancha"/>
    <x v="2"/>
    <n v="58"/>
  </r>
  <r>
    <s v="Daniel Audi"/>
    <x v="0"/>
    <x v="1"/>
    <x v="97"/>
    <s v="Castilla La Mancha"/>
    <x v="2"/>
    <n v="51"/>
  </r>
  <r>
    <s v="Ava Ferrari"/>
    <x v="0"/>
    <x v="0"/>
    <x v="374"/>
    <s v="Valencia"/>
    <x v="2"/>
    <n v="33"/>
  </r>
  <r>
    <s v="Chloe Honda"/>
    <x v="0"/>
    <x v="0"/>
    <x v="375"/>
    <s v="Barcelona"/>
    <x v="2"/>
    <n v="52"/>
  </r>
  <r>
    <s v="Emily Honda"/>
    <x v="0"/>
    <x v="1"/>
    <x v="351"/>
    <s v="Galicia"/>
    <x v="2"/>
    <n v="59"/>
  </r>
  <r>
    <s v="Ava Seat"/>
    <x v="4"/>
    <x v="1"/>
    <x v="377"/>
    <s v="Barcelona"/>
    <x v="2"/>
    <n v="95"/>
  </r>
  <r>
    <s v="Jayden Lotus"/>
    <x v="0"/>
    <x v="1"/>
    <x v="378"/>
    <s v="Galicia"/>
    <x v="2"/>
    <n v="28"/>
  </r>
  <r>
    <s v="Liam Range"/>
    <x v="0"/>
    <x v="1"/>
    <x v="336"/>
    <s v="Asturias"/>
    <x v="2"/>
    <n v="51"/>
  </r>
  <r>
    <s v="Jacob Chrysler"/>
    <x v="3"/>
    <x v="0"/>
    <x v="380"/>
    <s v="Bilbao"/>
    <x v="2"/>
    <n v="58"/>
  </r>
  <r>
    <s v="Noah Dodge"/>
    <x v="0"/>
    <x v="1"/>
    <x v="381"/>
    <s v="Castilla y León"/>
    <x v="2"/>
    <n v="23"/>
  </r>
  <r>
    <s v="Isabella Suzuki"/>
    <x v="0"/>
    <x v="1"/>
    <x v="382"/>
    <s v="Valencia"/>
    <x v="2"/>
    <n v="44"/>
  </r>
  <r>
    <s v="Sophia Nissan"/>
    <x v="0"/>
    <x v="0"/>
    <x v="383"/>
    <s v="Andalucía"/>
    <x v="2"/>
    <n v="36"/>
  </r>
  <r>
    <s v="Ava BMV"/>
    <x v="0"/>
    <x v="1"/>
    <x v="384"/>
    <s v="Bilbao"/>
    <x v="2"/>
    <n v="54"/>
  </r>
  <r>
    <s v="Mia Seat"/>
    <x v="1"/>
    <x v="1"/>
    <x v="385"/>
    <s v="Galicia"/>
    <x v="2"/>
    <n v="54"/>
  </r>
  <r>
    <s v="Aiden Honda"/>
    <x v="4"/>
    <x v="1"/>
    <x v="115"/>
    <s v="Barcelona"/>
    <x v="2"/>
    <n v="94"/>
  </r>
  <r>
    <s v="Elizabeth Kia"/>
    <x v="1"/>
    <x v="0"/>
    <x v="29"/>
    <s v="Asturias"/>
    <x v="2"/>
    <n v="57"/>
  </r>
  <r>
    <s v="Alexander Ferrari"/>
    <x v="0"/>
    <x v="1"/>
    <x v="388"/>
    <s v="Madrid"/>
    <x v="2"/>
    <n v="29"/>
  </r>
  <r>
    <s v="Noah Daewo"/>
    <x v="3"/>
    <x v="0"/>
    <x v="389"/>
    <s v="Valencia"/>
    <x v="2"/>
    <n v="46"/>
  </r>
  <r>
    <s v="Michael Audi"/>
    <x v="0"/>
    <x v="1"/>
    <x v="390"/>
    <s v="Andalucía"/>
    <x v="2"/>
    <n v="32"/>
  </r>
  <r>
    <s v="Ava Jaguar"/>
    <x v="0"/>
    <x v="1"/>
    <x v="117"/>
    <s v="Madrid"/>
    <x v="2"/>
    <n v="59"/>
  </r>
  <r>
    <s v="Chloe Wolks"/>
    <x v="1"/>
    <x v="0"/>
    <x v="17"/>
    <s v="Madrid"/>
    <x v="2"/>
    <n v="51"/>
  </r>
  <r>
    <s v="Noah Kia"/>
    <x v="3"/>
    <x v="0"/>
    <x v="393"/>
    <s v="Barcelona"/>
    <x v="2"/>
    <n v="60"/>
  </r>
  <r>
    <s v="Jacob Chrysler"/>
    <x v="3"/>
    <x v="0"/>
    <x v="380"/>
    <s v="Bilbao"/>
    <x v="2"/>
    <n v="49"/>
  </r>
  <r>
    <s v="Ethan Dodge"/>
    <x v="0"/>
    <x v="1"/>
    <x v="395"/>
    <s v="Madrid"/>
    <x v="2"/>
    <n v="45"/>
  </r>
  <r>
    <s v="Daniel Ferrari"/>
    <x v="2"/>
    <x v="1"/>
    <x v="260"/>
    <s v="Castilla La Mancha"/>
    <x v="2"/>
    <n v="84"/>
  </r>
  <r>
    <s v="Abigail Rolls"/>
    <x v="3"/>
    <x v="0"/>
    <x v="73"/>
    <s v="Castilla y León"/>
    <x v="2"/>
    <n v="54"/>
  </r>
  <r>
    <s v="Madison Suzuki"/>
    <x v="0"/>
    <x v="0"/>
    <x v="397"/>
    <s v="Baleares"/>
    <x v="2"/>
    <n v="48"/>
  </r>
  <r>
    <s v="Olivia Lexus"/>
    <x v="3"/>
    <x v="1"/>
    <x v="257"/>
    <s v="Castilla La Mancha"/>
    <x v="2"/>
    <n v="70"/>
  </r>
  <r>
    <s v="Ava Seat"/>
    <x v="4"/>
    <x v="1"/>
    <x v="377"/>
    <s v="Barcelona"/>
    <x v="2"/>
    <n v="91"/>
  </r>
  <r>
    <s v="Emma Suzuki"/>
    <x v="0"/>
    <x v="1"/>
    <x v="400"/>
    <s v="Castilla La Mancha"/>
    <x v="2"/>
    <n v="55"/>
  </r>
  <r>
    <s v="William BMV"/>
    <x v="0"/>
    <x v="1"/>
    <x v="298"/>
    <s v="Asturias"/>
    <x v="2"/>
    <n v="53"/>
  </r>
  <r>
    <s v="Elizabeth BMV"/>
    <x v="0"/>
    <x v="1"/>
    <x v="402"/>
    <s v="Barcelona"/>
    <x v="2"/>
    <n v="27"/>
  </r>
  <r>
    <s v="Madison Chrysler"/>
    <x v="1"/>
    <x v="0"/>
    <x v="403"/>
    <s v="Madrid"/>
    <x v="2"/>
    <n v="58"/>
  </r>
  <r>
    <s v="Sophia Audi"/>
    <x v="3"/>
    <x v="1"/>
    <x v="76"/>
    <s v="Baleares"/>
    <x v="2"/>
    <n v="59"/>
  </r>
  <r>
    <s v="Aiden Lexus"/>
    <x v="1"/>
    <x v="1"/>
    <x v="297"/>
    <s v="Castilla La Mancha"/>
    <x v="2"/>
    <n v="60"/>
  </r>
  <r>
    <s v="Aiden Toyota"/>
    <x v="0"/>
    <x v="1"/>
    <x v="36"/>
    <s v="Andalucía"/>
    <x v="2"/>
    <n v="31"/>
  </r>
  <r>
    <s v="Emily Renault"/>
    <x v="4"/>
    <x v="1"/>
    <x v="92"/>
    <s v="Madrid"/>
    <x v="2"/>
    <n v="78"/>
  </r>
  <r>
    <s v="Ethan Dodge"/>
    <x v="0"/>
    <x v="1"/>
    <x v="395"/>
    <s v="Madrid"/>
    <x v="2"/>
    <n v="53"/>
  </r>
  <r>
    <s v="Liam Suzuki"/>
    <x v="0"/>
    <x v="0"/>
    <x v="63"/>
    <s v="Castilla y León"/>
    <x v="2"/>
    <n v="22"/>
  </r>
  <r>
    <s v="Mia Lotus"/>
    <x v="3"/>
    <x v="1"/>
    <x v="410"/>
    <s v="Asturias"/>
    <x v="2"/>
    <n v="52"/>
  </r>
  <r>
    <s v="Olivia Wolks"/>
    <x v="0"/>
    <x v="1"/>
    <x v="74"/>
    <s v="Baleares"/>
    <x v="2"/>
    <n v="54"/>
  </r>
  <r>
    <s v="William Jaguar"/>
    <x v="0"/>
    <x v="0"/>
    <x v="412"/>
    <s v="Andalucía"/>
    <x v="2"/>
    <n v="38"/>
  </r>
  <r>
    <s v="Elizabeth Suzuki"/>
    <x v="1"/>
    <x v="1"/>
    <x v="413"/>
    <s v="Galicia"/>
    <x v="2"/>
    <n v="50"/>
  </r>
  <r>
    <s v="Mason Jeep"/>
    <x v="1"/>
    <x v="0"/>
    <x v="414"/>
    <s v="Castilla y León"/>
    <x v="2"/>
    <n v="55"/>
  </r>
  <r>
    <s v="Daniel Seat"/>
    <x v="0"/>
    <x v="1"/>
    <x v="415"/>
    <s v="Barcelona"/>
    <x v="2"/>
    <n v="26"/>
  </r>
  <r>
    <s v="Chloe Jaguar"/>
    <x v="2"/>
    <x v="1"/>
    <x v="138"/>
    <s v="Bilbao"/>
    <x v="2"/>
    <n v="85"/>
  </r>
  <r>
    <s v="Alexander Ferrari"/>
    <x v="0"/>
    <x v="1"/>
    <x v="388"/>
    <s v="Madrid"/>
    <x v="2"/>
    <n v="45"/>
  </r>
  <r>
    <s v="Emma Daewo"/>
    <x v="3"/>
    <x v="1"/>
    <x v="32"/>
    <s v="Baleares"/>
    <x v="2"/>
    <n v="48"/>
  </r>
  <r>
    <s v="Liam Toyota"/>
    <x v="0"/>
    <x v="0"/>
    <x v="419"/>
    <s v="Galicia"/>
    <x v="2"/>
    <n v="35"/>
  </r>
  <r>
    <s v="Emma Rolls"/>
    <x v="0"/>
    <x v="1"/>
    <x v="1895"/>
    <s v="Barcelona"/>
    <x v="2"/>
    <n v="41"/>
  </r>
  <r>
    <s v="Daniel Wolks"/>
    <x v="3"/>
    <x v="1"/>
    <x v="421"/>
    <s v="Andalucía"/>
    <x v="2"/>
    <n v="49"/>
  </r>
  <r>
    <s v="Olivia Seat"/>
    <x v="1"/>
    <x v="1"/>
    <x v="59"/>
    <s v="Barcelona"/>
    <x v="2"/>
    <n v="59"/>
  </r>
  <r>
    <s v="Mia Dodge"/>
    <x v="1"/>
    <x v="1"/>
    <x v="166"/>
    <s v="Madrid"/>
    <x v="2"/>
    <n v="60"/>
  </r>
  <r>
    <s v="Alexander Lexus"/>
    <x v="1"/>
    <x v="1"/>
    <x v="424"/>
    <s v="Castilla La Mancha"/>
    <x v="2"/>
    <n v="57"/>
  </r>
  <r>
    <s v="Mason Lexus"/>
    <x v="0"/>
    <x v="0"/>
    <x v="425"/>
    <s v="Asturias"/>
    <x v="2"/>
    <n v="58"/>
  </r>
  <r>
    <s v="Liam Renault"/>
    <x v="0"/>
    <x v="0"/>
    <x v="139"/>
    <s v="Andalucía"/>
    <x v="2"/>
    <n v="54"/>
  </r>
  <r>
    <s v="Ethan Range"/>
    <x v="4"/>
    <x v="0"/>
    <x v="195"/>
    <s v="Galicia"/>
    <x v="2"/>
    <n v="82"/>
  </r>
  <r>
    <s v="Jayden Suzuki"/>
    <x v="0"/>
    <x v="0"/>
    <x v="428"/>
    <s v="Valencia"/>
    <x v="2"/>
    <n v="47"/>
  </r>
  <r>
    <s v="Noah Suzuki"/>
    <x v="0"/>
    <x v="1"/>
    <x v="47"/>
    <s v="Galicia"/>
    <x v="2"/>
    <n v="22"/>
  </r>
  <r>
    <s v="Jayden Renault"/>
    <x v="0"/>
    <x v="0"/>
    <x v="226"/>
    <s v="Castilla y León"/>
    <x v="2"/>
    <n v="31"/>
  </r>
  <r>
    <s v="Elizabeth Toyota"/>
    <x v="0"/>
    <x v="1"/>
    <x v="430"/>
    <s v="Castilla La Mancha"/>
    <x v="2"/>
    <n v="33"/>
  </r>
  <r>
    <s v="Sophia Toyota"/>
    <x v="4"/>
    <x v="1"/>
    <x v="20"/>
    <s v="Galicia"/>
    <x v="2"/>
    <n v="98"/>
  </r>
  <r>
    <s v="Daniel Suzuki"/>
    <x v="0"/>
    <x v="0"/>
    <x v="233"/>
    <s v="Bilbao"/>
    <x v="2"/>
    <n v="45"/>
  </r>
  <r>
    <s v="Jayden Seat"/>
    <x v="0"/>
    <x v="0"/>
    <x v="433"/>
    <s v="Barcelona"/>
    <x v="2"/>
    <n v="35"/>
  </r>
  <r>
    <s v="William Suzuki"/>
    <x v="0"/>
    <x v="1"/>
    <x v="15"/>
    <s v="Castilla y León"/>
    <x v="2"/>
    <n v="42"/>
  </r>
  <r>
    <s v="Sophia Lotus"/>
    <x v="0"/>
    <x v="0"/>
    <x v="254"/>
    <s v="Barcelona"/>
    <x v="2"/>
    <n v="54"/>
  </r>
  <r>
    <s v="Chloe Chrysler"/>
    <x v="0"/>
    <x v="0"/>
    <x v="436"/>
    <s v="Santander"/>
    <x v="2"/>
    <n v="57"/>
  </r>
  <r>
    <s v="Noah Wolks"/>
    <x v="1"/>
    <x v="0"/>
    <x v="437"/>
    <s v="Madrid"/>
    <x v="2"/>
    <n v="51"/>
  </r>
  <r>
    <s v="Mason Nissan"/>
    <x v="3"/>
    <x v="1"/>
    <x v="438"/>
    <s v="Valencia"/>
    <x v="2"/>
    <n v="44"/>
  </r>
  <r>
    <s v="Chloe Suzuki"/>
    <x v="0"/>
    <x v="0"/>
    <x v="317"/>
    <s v="Madrid"/>
    <x v="2"/>
    <n v="57"/>
  </r>
  <r>
    <s v="Elizabeth Ford"/>
    <x v="1"/>
    <x v="1"/>
    <x v="251"/>
    <s v="Madrid"/>
    <x v="2"/>
    <n v="53"/>
  </r>
  <r>
    <s v="Mia Jaguar"/>
    <x v="1"/>
    <x v="0"/>
    <x v="440"/>
    <s v="Castilla y León"/>
    <x v="2"/>
    <n v="50"/>
  </r>
  <r>
    <s v="Emily Daewo"/>
    <x v="4"/>
    <x v="1"/>
    <x v="441"/>
    <s v="Madrid"/>
    <x v="2"/>
    <n v="90"/>
  </r>
  <r>
    <s v="Ava Ferrari"/>
    <x v="0"/>
    <x v="0"/>
    <x v="374"/>
    <s v="Valencia"/>
    <x v="2"/>
    <n v="45"/>
  </r>
  <r>
    <s v="Noah Toyota"/>
    <x v="3"/>
    <x v="0"/>
    <x v="443"/>
    <s v="Bilbao"/>
    <x v="2"/>
    <n v="70"/>
  </r>
  <r>
    <s v="Michael Lexus"/>
    <x v="3"/>
    <x v="1"/>
    <x v="444"/>
    <s v="Galicia"/>
    <x v="2"/>
    <n v="61"/>
  </r>
  <r>
    <s v="Aiden Lotus"/>
    <x v="2"/>
    <x v="0"/>
    <x v="445"/>
    <s v="Castilla y León"/>
    <x v="2"/>
    <n v="49"/>
  </r>
  <r>
    <s v="Jayden Chrysler"/>
    <x v="0"/>
    <x v="1"/>
    <x v="446"/>
    <s v="Valencia"/>
    <x v="2"/>
    <n v="32"/>
  </r>
  <r>
    <s v="Emily Honda"/>
    <x v="0"/>
    <x v="1"/>
    <x v="351"/>
    <s v="Galicia"/>
    <x v="2"/>
    <n v="25"/>
  </r>
  <r>
    <s v="Liam Jaguar"/>
    <x v="0"/>
    <x v="0"/>
    <x v="277"/>
    <s v="Galicia"/>
    <x v="2"/>
    <n v="48"/>
  </r>
  <r>
    <s v="William Audi"/>
    <x v="0"/>
    <x v="1"/>
    <x v="449"/>
    <s v="Castilla y León"/>
    <x v="2"/>
    <n v="27"/>
  </r>
  <r>
    <s v="Emily Kia"/>
    <x v="2"/>
    <x v="0"/>
    <x v="142"/>
    <s v="Castilla y León"/>
    <x v="2"/>
    <n v="17"/>
  </r>
  <r>
    <s v="Olivia Kia"/>
    <x v="1"/>
    <x v="1"/>
    <x v="451"/>
    <s v="Barcelona"/>
    <x v="2"/>
    <n v="54"/>
  </r>
  <r>
    <s v="Elizabeth Audi"/>
    <x v="0"/>
    <x v="0"/>
    <x v="170"/>
    <s v="Andalucía"/>
    <x v="2"/>
    <n v="40"/>
  </r>
  <r>
    <s v="Mason Wolks"/>
    <x v="1"/>
    <x v="1"/>
    <x v="114"/>
    <s v="Bilbao"/>
    <x v="2"/>
    <n v="50"/>
  </r>
  <r>
    <s v="Olivia Wolks"/>
    <x v="0"/>
    <x v="1"/>
    <x v="74"/>
    <s v="Baleares"/>
    <x v="2"/>
    <n v="36"/>
  </r>
  <r>
    <s v="Aiden Renault"/>
    <x v="3"/>
    <x v="1"/>
    <x v="455"/>
    <s v="Castilla y León"/>
    <x v="2"/>
    <n v="63"/>
  </r>
  <r>
    <s v="Emily Honda"/>
    <x v="0"/>
    <x v="1"/>
    <x v="351"/>
    <s v="Galicia"/>
    <x v="2"/>
    <n v="56"/>
  </r>
  <r>
    <s v="Abigail Rolls"/>
    <x v="3"/>
    <x v="0"/>
    <x v="73"/>
    <s v="Castilla y León"/>
    <x v="2"/>
    <n v="53"/>
  </r>
  <r>
    <s v="Noah Toyota"/>
    <x v="3"/>
    <x v="0"/>
    <x v="443"/>
    <s v="Bilbao"/>
    <x v="2"/>
    <n v="57"/>
  </r>
  <r>
    <s v="Aiden Rolls"/>
    <x v="3"/>
    <x v="0"/>
    <x v="459"/>
    <s v="Barcelona"/>
    <x v="2"/>
    <n v="45"/>
  </r>
  <r>
    <s v="Isabella Daewo"/>
    <x v="0"/>
    <x v="1"/>
    <x v="279"/>
    <s v="Castilla y León"/>
    <x v="2"/>
    <n v="23"/>
  </r>
  <r>
    <s v="Noah Wolks"/>
    <x v="1"/>
    <x v="0"/>
    <x v="437"/>
    <s v="Madrid"/>
    <x v="2"/>
    <n v="58"/>
  </r>
  <r>
    <s v="Emily Wolks"/>
    <x v="0"/>
    <x v="0"/>
    <x v="129"/>
    <s v="Andalucía"/>
    <x v="2"/>
    <n v="22"/>
  </r>
  <r>
    <s v="Olivia Wolks"/>
    <x v="0"/>
    <x v="1"/>
    <x v="74"/>
    <s v="Baleares"/>
    <x v="2"/>
    <n v="36"/>
  </r>
  <r>
    <s v="Daniel Ferrari"/>
    <x v="2"/>
    <x v="1"/>
    <x v="260"/>
    <s v="Castilla La Mancha"/>
    <x v="2"/>
    <n v="92"/>
  </r>
  <r>
    <s v="Chloe Nissan"/>
    <x v="3"/>
    <x v="1"/>
    <x v="465"/>
    <s v="Madrid"/>
    <x v="2"/>
    <n v="65"/>
  </r>
  <r>
    <s v="Noah Rolls"/>
    <x v="3"/>
    <x v="1"/>
    <x v="102"/>
    <s v="Barcelona"/>
    <x v="2"/>
    <n v="53"/>
  </r>
  <r>
    <s v="William Range"/>
    <x v="3"/>
    <x v="1"/>
    <x v="111"/>
    <s v="Santander"/>
    <x v="2"/>
    <n v="58"/>
  </r>
  <r>
    <s v="Chloe Chrysler"/>
    <x v="0"/>
    <x v="0"/>
    <x v="436"/>
    <s v="Santander"/>
    <x v="2"/>
    <n v="35"/>
  </r>
  <r>
    <s v="Olivia Wolks"/>
    <x v="0"/>
    <x v="1"/>
    <x v="74"/>
    <s v="Baleares"/>
    <x v="2"/>
    <n v="21"/>
  </r>
  <r>
    <s v="Liam Suzuki"/>
    <x v="0"/>
    <x v="0"/>
    <x v="63"/>
    <s v="Castilla y León"/>
    <x v="2"/>
    <n v="43"/>
  </r>
  <r>
    <s v="Isabella Renault"/>
    <x v="4"/>
    <x v="0"/>
    <x v="471"/>
    <s v="Barcelona"/>
    <x v="2"/>
    <n v="78"/>
  </r>
  <r>
    <s v="Daniel Honda"/>
    <x v="3"/>
    <x v="1"/>
    <x v="472"/>
    <s v="Madrid"/>
    <x v="2"/>
    <n v="41"/>
  </r>
  <r>
    <s v="Madison Nissan"/>
    <x v="4"/>
    <x v="1"/>
    <x v="45"/>
    <s v="Barcelona"/>
    <x v="2"/>
    <n v="83"/>
  </r>
  <r>
    <s v="Noah Suzuki"/>
    <x v="0"/>
    <x v="1"/>
    <x v="47"/>
    <s v="Galicia"/>
    <x v="2"/>
    <n v="30"/>
  </r>
  <r>
    <s v="Michael Wolks"/>
    <x v="1"/>
    <x v="0"/>
    <x v="475"/>
    <s v="Barcelona"/>
    <x v="2"/>
    <n v="58"/>
  </r>
  <r>
    <s v="Mason Ford"/>
    <x v="3"/>
    <x v="0"/>
    <x v="140"/>
    <s v="Asturias"/>
    <x v="2"/>
    <n v="60"/>
  </r>
  <r>
    <s v="Abigail Rolls"/>
    <x v="3"/>
    <x v="0"/>
    <x v="73"/>
    <s v="Castilla y León"/>
    <x v="2"/>
    <n v="61"/>
  </r>
  <r>
    <s v="Liam Audi"/>
    <x v="2"/>
    <x v="1"/>
    <x v="205"/>
    <s v="Madrid"/>
    <x v="2"/>
    <n v="85"/>
  </r>
  <r>
    <s v="Noah Honda"/>
    <x v="0"/>
    <x v="1"/>
    <x v="44"/>
    <s v="Madrid"/>
    <x v="2"/>
    <n v="45"/>
  </r>
  <r>
    <s v="Jayden Lotus"/>
    <x v="0"/>
    <x v="1"/>
    <x v="378"/>
    <s v="Galicia"/>
    <x v="2"/>
    <n v="25"/>
  </r>
  <r>
    <s v="Daniel Kia"/>
    <x v="1"/>
    <x v="1"/>
    <x v="80"/>
    <s v="Madrid"/>
    <x v="2"/>
    <n v="55"/>
  </r>
  <r>
    <s v="Abigail Chrysler"/>
    <x v="3"/>
    <x v="1"/>
    <x v="482"/>
    <s v="Madrid"/>
    <x v="2"/>
    <n v="69"/>
  </r>
  <r>
    <s v="Jacob Rolls"/>
    <x v="2"/>
    <x v="0"/>
    <x v="483"/>
    <s v="Madrid"/>
    <x v="2"/>
    <n v="66"/>
  </r>
  <r>
    <s v="Jayden Hyundai"/>
    <x v="3"/>
    <x v="1"/>
    <x v="188"/>
    <s v="Madrid"/>
    <x v="2"/>
    <n v="66"/>
  </r>
  <r>
    <s v="Ethan Rolls"/>
    <x v="4"/>
    <x v="0"/>
    <x v="485"/>
    <s v="Galicia"/>
    <x v="2"/>
    <n v="95"/>
  </r>
  <r>
    <s v="Olivia Renault"/>
    <x v="2"/>
    <x v="1"/>
    <x v="486"/>
    <s v="Andalucía"/>
    <x v="2"/>
    <n v="35"/>
  </r>
  <r>
    <s v="Noah Audi"/>
    <x v="0"/>
    <x v="0"/>
    <x v="321"/>
    <s v="Valencia"/>
    <x v="2"/>
    <n v="51"/>
  </r>
  <r>
    <s v="Jayden Kia"/>
    <x v="0"/>
    <x v="0"/>
    <x v="216"/>
    <s v="Barcelona"/>
    <x v="2"/>
    <n v="20"/>
  </r>
  <r>
    <s v="Ava Lexus"/>
    <x v="1"/>
    <x v="0"/>
    <x v="338"/>
    <s v="Bilbao"/>
    <x v="2"/>
    <n v="55"/>
  </r>
  <r>
    <s v="Elizabeth Dodge"/>
    <x v="0"/>
    <x v="0"/>
    <x v="259"/>
    <s v="Galicia"/>
    <x v="2"/>
    <n v="60"/>
  </r>
  <r>
    <s v="Ethan Range"/>
    <x v="4"/>
    <x v="0"/>
    <x v="195"/>
    <s v="Galicia"/>
    <x v="2"/>
    <n v="99"/>
  </r>
  <r>
    <s v="Jayden Hyundai"/>
    <x v="3"/>
    <x v="1"/>
    <x v="188"/>
    <s v="Madrid"/>
    <x v="2"/>
    <n v="65"/>
  </r>
  <r>
    <s v="Michael Chrysler"/>
    <x v="1"/>
    <x v="1"/>
    <x v="261"/>
    <s v="Asturias"/>
    <x v="2"/>
    <n v="52"/>
  </r>
  <r>
    <s v="Emily Suzuki"/>
    <x v="0"/>
    <x v="0"/>
    <x v="494"/>
    <s v="Castilla y León"/>
    <x v="2"/>
    <n v="34"/>
  </r>
  <r>
    <s v="Ava Daewo"/>
    <x v="3"/>
    <x v="0"/>
    <x v="242"/>
    <s v="Santander"/>
    <x v="2"/>
    <n v="65"/>
  </r>
  <r>
    <s v="William Ford"/>
    <x v="0"/>
    <x v="1"/>
    <x v="137"/>
    <s v="Bilbao"/>
    <x v="2"/>
    <n v="37"/>
  </r>
  <r>
    <s v="Aiden Kia"/>
    <x v="0"/>
    <x v="0"/>
    <x v="288"/>
    <s v="Asturias"/>
    <x v="2"/>
    <n v="24"/>
  </r>
  <r>
    <s v="Emily Rolls"/>
    <x v="4"/>
    <x v="0"/>
    <x v="498"/>
    <s v="Barcelona"/>
    <x v="2"/>
    <n v="73"/>
  </r>
  <r>
    <s v="Emma Audi"/>
    <x v="2"/>
    <x v="1"/>
    <x v="499"/>
    <s v="Madrid"/>
    <x v="2"/>
    <n v="94"/>
  </r>
  <r>
    <s v="Noah Renault"/>
    <x v="1"/>
    <x v="1"/>
    <x v="284"/>
    <s v="Baleares"/>
    <x v="2"/>
    <n v="51"/>
  </r>
  <r>
    <s v="Michael Audi"/>
    <x v="0"/>
    <x v="1"/>
    <x v="390"/>
    <s v="Andalucía"/>
    <x v="2"/>
    <n v="50"/>
  </r>
  <r>
    <s v="Aiden Toyota"/>
    <x v="0"/>
    <x v="1"/>
    <x v="36"/>
    <s v="Andalucía"/>
    <x v="2"/>
    <n v="29"/>
  </r>
  <r>
    <s v="Isabella Toyota"/>
    <x v="1"/>
    <x v="0"/>
    <x v="232"/>
    <s v="Santander"/>
    <x v="2"/>
    <n v="51"/>
  </r>
  <r>
    <s v="Liam Lexus"/>
    <x v="0"/>
    <x v="1"/>
    <x v="269"/>
    <s v="Baleares"/>
    <x v="2"/>
    <n v="35"/>
  </r>
  <r>
    <s v="Isabella Lexus"/>
    <x v="0"/>
    <x v="0"/>
    <x v="11"/>
    <s v="Madrid"/>
    <x v="2"/>
    <n v="53"/>
  </r>
  <r>
    <s v="Ethan Rolls"/>
    <x v="4"/>
    <x v="0"/>
    <x v="485"/>
    <s v="Galicia"/>
    <x v="2"/>
    <n v="80"/>
  </r>
  <r>
    <s v="Emma Seat"/>
    <x v="1"/>
    <x v="0"/>
    <x v="93"/>
    <s v="Andalucía"/>
    <x v="2"/>
    <n v="50"/>
  </r>
  <r>
    <s v="Ethan Ford"/>
    <x v="1"/>
    <x v="1"/>
    <x v="508"/>
    <s v="Madrid"/>
    <x v="2"/>
    <n v="50"/>
  </r>
  <r>
    <s v="Jayden Lexus"/>
    <x v="0"/>
    <x v="0"/>
    <x v="69"/>
    <s v="Bilbao"/>
    <x v="2"/>
    <n v="42"/>
  </r>
  <r>
    <s v="Olivia Wolks"/>
    <x v="0"/>
    <x v="1"/>
    <x v="74"/>
    <s v="Baleares"/>
    <x v="2"/>
    <n v="37"/>
  </r>
  <r>
    <s v="Michael Ford"/>
    <x v="3"/>
    <x v="1"/>
    <x v="96"/>
    <s v="Baleares"/>
    <x v="2"/>
    <n v="65"/>
  </r>
  <r>
    <s v="Michael Renault"/>
    <x v="1"/>
    <x v="1"/>
    <x v="163"/>
    <s v="Barcelona"/>
    <x v="2"/>
    <n v="56"/>
  </r>
  <r>
    <s v="Emily Dodge"/>
    <x v="2"/>
    <x v="1"/>
    <x v="353"/>
    <s v="Barcelona"/>
    <x v="2"/>
    <n v="14"/>
  </r>
  <r>
    <s v="Abigail Hyundai"/>
    <x v="3"/>
    <x v="1"/>
    <x v="107"/>
    <s v="Valencia"/>
    <x v="2"/>
    <n v="54"/>
  </r>
  <r>
    <s v="Chloe Dodge"/>
    <x v="1"/>
    <x v="1"/>
    <x v="33"/>
    <s v="Castilla y León"/>
    <x v="2"/>
    <n v="50"/>
  </r>
  <r>
    <s v="Mason Chrysler"/>
    <x v="3"/>
    <x v="0"/>
    <x v="116"/>
    <s v="Baleares"/>
    <x v="2"/>
    <n v="53"/>
  </r>
  <r>
    <s v="Mia Renault"/>
    <x v="0"/>
    <x v="0"/>
    <x v="517"/>
    <s v="Madrid"/>
    <x v="2"/>
    <n v="22"/>
  </r>
  <r>
    <s v="Daniel Ferrari"/>
    <x v="2"/>
    <x v="1"/>
    <x v="260"/>
    <s v="Castilla La Mancha"/>
    <x v="2"/>
    <n v="70"/>
  </r>
  <r>
    <s v="Jayden Ferrari"/>
    <x v="1"/>
    <x v="0"/>
    <x v="519"/>
    <s v="Madrid"/>
    <x v="2"/>
    <n v="55"/>
  </r>
  <r>
    <s v="Olivia Suzuki"/>
    <x v="1"/>
    <x v="0"/>
    <x v="520"/>
    <s v="Madrid"/>
    <x v="2"/>
    <n v="53"/>
  </r>
  <r>
    <s v="Madison Seat"/>
    <x v="1"/>
    <x v="1"/>
    <x v="521"/>
    <s v="Baleares"/>
    <x v="2"/>
    <n v="56"/>
  </r>
  <r>
    <s v="Michael Seat"/>
    <x v="0"/>
    <x v="0"/>
    <x v="39"/>
    <s v="Bilbao"/>
    <x v="2"/>
    <n v="56"/>
  </r>
  <r>
    <s v="Mia Renault"/>
    <x v="0"/>
    <x v="0"/>
    <x v="517"/>
    <s v="Madrid"/>
    <x v="2"/>
    <n v="38"/>
  </r>
  <r>
    <s v="Isabella Jaguar"/>
    <x v="0"/>
    <x v="1"/>
    <x v="84"/>
    <s v="Castilla La Mancha"/>
    <x v="2"/>
    <n v="46"/>
  </r>
  <r>
    <s v="Emma Nissan"/>
    <x v="0"/>
    <x v="0"/>
    <x v="248"/>
    <s v="Castilla y León"/>
    <x v="2"/>
    <n v="33"/>
  </r>
  <r>
    <s v="Aiden Suzuki"/>
    <x v="0"/>
    <x v="1"/>
    <x v="526"/>
    <s v="Castilla y León"/>
    <x v="2"/>
    <n v="54"/>
  </r>
  <r>
    <s v="Olivia Jeep"/>
    <x v="0"/>
    <x v="0"/>
    <x v="106"/>
    <s v="Valencia"/>
    <x v="2"/>
    <n v="44"/>
  </r>
  <r>
    <s v="Ethan Honda"/>
    <x v="0"/>
    <x v="1"/>
    <x v="528"/>
    <s v="Andalucía"/>
    <x v="2"/>
    <n v="44"/>
  </r>
  <r>
    <s v="Noah Lotus"/>
    <x v="3"/>
    <x v="1"/>
    <x v="314"/>
    <s v="Castilla y León"/>
    <x v="2"/>
    <n v="70"/>
  </r>
  <r>
    <s v="Ethan Wolks"/>
    <x v="0"/>
    <x v="1"/>
    <x v="367"/>
    <s v="Barcelona"/>
    <x v="2"/>
    <n v="39"/>
  </r>
  <r>
    <s v="Alexander Range"/>
    <x v="4"/>
    <x v="1"/>
    <x v="302"/>
    <s v="Bilbao"/>
    <x v="2"/>
    <n v="99"/>
  </r>
  <r>
    <s v="Isabella Suzuki"/>
    <x v="0"/>
    <x v="1"/>
    <x v="382"/>
    <s v="Valencia"/>
    <x v="2"/>
    <n v="48"/>
  </r>
  <r>
    <s v="Emily Ford"/>
    <x v="0"/>
    <x v="1"/>
    <x v="533"/>
    <s v="Santander"/>
    <x v="2"/>
    <n v="41"/>
  </r>
  <r>
    <s v="Abigail Lotus"/>
    <x v="3"/>
    <x v="1"/>
    <x v="534"/>
    <s v="Galicia"/>
    <x v="2"/>
    <n v="70"/>
  </r>
  <r>
    <s v="Emma Renault"/>
    <x v="1"/>
    <x v="0"/>
    <x v="535"/>
    <s v="Valencia"/>
    <x v="2"/>
    <n v="54"/>
  </r>
  <r>
    <s v="Jayden Lotus"/>
    <x v="0"/>
    <x v="1"/>
    <x v="378"/>
    <s v="Galicia"/>
    <x v="2"/>
    <n v="31"/>
  </r>
  <r>
    <s v="Michael Chrysler"/>
    <x v="1"/>
    <x v="1"/>
    <x v="261"/>
    <s v="Asturias"/>
    <x v="2"/>
    <n v="57"/>
  </r>
  <r>
    <s v="Mason Jaguar"/>
    <x v="0"/>
    <x v="0"/>
    <x v="79"/>
    <s v="Bilbao"/>
    <x v="2"/>
    <n v="47"/>
  </r>
  <r>
    <s v="Noah Seat"/>
    <x v="0"/>
    <x v="1"/>
    <x v="87"/>
    <s v="Valencia"/>
    <x v="2"/>
    <n v="56"/>
  </r>
  <r>
    <s v="William Jaguar"/>
    <x v="0"/>
    <x v="0"/>
    <x v="412"/>
    <s v="Andalucía"/>
    <x v="2"/>
    <n v="26"/>
  </r>
  <r>
    <s v="Emma Lexus"/>
    <x v="3"/>
    <x v="1"/>
    <x v="95"/>
    <s v="Barcelona"/>
    <x v="2"/>
    <n v="52"/>
  </r>
  <r>
    <s v="Michael Wolks"/>
    <x v="1"/>
    <x v="0"/>
    <x v="475"/>
    <s v="Barcelona"/>
    <x v="2"/>
    <n v="53"/>
  </r>
  <r>
    <s v="Emily Kia"/>
    <x v="2"/>
    <x v="0"/>
    <x v="142"/>
    <s v="Castilla y León"/>
    <x v="2"/>
    <n v="79"/>
  </r>
  <r>
    <s v="Noah BMV"/>
    <x v="1"/>
    <x v="1"/>
    <x v="192"/>
    <s v="Barcelona"/>
    <x v="2"/>
    <n v="58"/>
  </r>
  <r>
    <s v="Jacob Chrysler"/>
    <x v="3"/>
    <x v="0"/>
    <x v="380"/>
    <s v="Bilbao"/>
    <x v="2"/>
    <n v="42"/>
  </r>
  <r>
    <s v="Liam Jaguar"/>
    <x v="0"/>
    <x v="0"/>
    <x v="277"/>
    <s v="Galicia"/>
    <x v="2"/>
    <n v="34"/>
  </r>
  <r>
    <s v="Isabella Nissan"/>
    <x v="0"/>
    <x v="1"/>
    <x v="545"/>
    <s v="Castilla y León"/>
    <x v="2"/>
    <n v="44"/>
  </r>
  <r>
    <s v="Daniel BMV"/>
    <x v="1"/>
    <x v="0"/>
    <x v="546"/>
    <s v="Castilla La Mancha"/>
    <x v="2"/>
    <n v="55"/>
  </r>
  <r>
    <s v="Michael Dodge"/>
    <x v="3"/>
    <x v="1"/>
    <x v="197"/>
    <s v="Madrid"/>
    <x v="2"/>
    <n v="46"/>
  </r>
  <r>
    <s v="Jacob Range"/>
    <x v="1"/>
    <x v="0"/>
    <x v="548"/>
    <s v="Galicia"/>
    <x v="2"/>
    <n v="53"/>
  </r>
  <r>
    <s v="Ava Honda"/>
    <x v="0"/>
    <x v="1"/>
    <x v="172"/>
    <s v="Madrid"/>
    <x v="2"/>
    <n v="51"/>
  </r>
  <r>
    <s v="Elizabeth Jeep"/>
    <x v="0"/>
    <x v="0"/>
    <x v="550"/>
    <s v="Asturias"/>
    <x v="2"/>
    <n v="21"/>
  </r>
  <r>
    <s v="Jayden Nissan"/>
    <x v="0"/>
    <x v="1"/>
    <x v="551"/>
    <s v="Andalucía"/>
    <x v="2"/>
    <n v="35"/>
  </r>
  <r>
    <s v="William Daewo"/>
    <x v="1"/>
    <x v="0"/>
    <x v="13"/>
    <s v="Asturias"/>
    <x v="2"/>
    <n v="59"/>
  </r>
  <r>
    <s v="William Ford"/>
    <x v="0"/>
    <x v="1"/>
    <x v="137"/>
    <s v="Bilbao"/>
    <x v="2"/>
    <n v="57"/>
  </r>
  <r>
    <s v="Noah Suzuki"/>
    <x v="0"/>
    <x v="1"/>
    <x v="47"/>
    <s v="Galicia"/>
    <x v="2"/>
    <n v="25"/>
  </r>
  <r>
    <s v="Noah Renault"/>
    <x v="1"/>
    <x v="1"/>
    <x v="284"/>
    <s v="Baleares"/>
    <x v="2"/>
    <n v="55"/>
  </r>
  <r>
    <s v="Chloe Range"/>
    <x v="3"/>
    <x v="0"/>
    <x v="308"/>
    <s v="Castilla y León"/>
    <x v="2"/>
    <n v="53"/>
  </r>
  <r>
    <s v="Jacob Toyota"/>
    <x v="0"/>
    <x v="1"/>
    <x v="134"/>
    <s v="Santander"/>
    <x v="2"/>
    <n v="24"/>
  </r>
  <r>
    <s v="Daniel Renault"/>
    <x v="1"/>
    <x v="0"/>
    <x v="558"/>
    <s v="Madrid"/>
    <x v="2"/>
    <n v="58"/>
  </r>
  <r>
    <s v="Ethan Nissan"/>
    <x v="1"/>
    <x v="1"/>
    <x v="559"/>
    <s v="Castilla y León"/>
    <x v="2"/>
    <n v="57"/>
  </r>
  <r>
    <s v="Abigail BMV"/>
    <x v="4"/>
    <x v="0"/>
    <x v="31"/>
    <s v="Castilla La Mancha"/>
    <x v="2"/>
    <n v="92"/>
  </r>
  <r>
    <s v="Ava Seat"/>
    <x v="4"/>
    <x v="1"/>
    <x v="377"/>
    <s v="Barcelona"/>
    <x v="2"/>
    <n v="100"/>
  </r>
  <r>
    <s v="Mason Dodge"/>
    <x v="0"/>
    <x v="1"/>
    <x v="207"/>
    <s v="Castilla La Mancha"/>
    <x v="2"/>
    <n v="35"/>
  </r>
  <r>
    <s v="Jacob Lexus"/>
    <x v="0"/>
    <x v="0"/>
    <x v="141"/>
    <s v="Castilla La Mancha"/>
    <x v="2"/>
    <n v="26"/>
  </r>
  <r>
    <s v="Emily Lexus"/>
    <x v="3"/>
    <x v="0"/>
    <x v="28"/>
    <s v="Barcelona"/>
    <x v="2"/>
    <n v="43"/>
  </r>
  <r>
    <s v="Abigail Nissan"/>
    <x v="3"/>
    <x v="1"/>
    <x v="565"/>
    <s v="Baleares"/>
    <x v="2"/>
    <n v="51"/>
  </r>
  <r>
    <s v="Michael Suzuki"/>
    <x v="1"/>
    <x v="0"/>
    <x v="68"/>
    <s v="Santander"/>
    <x v="2"/>
    <n v="50"/>
  </r>
  <r>
    <s v="Isabella Jaguar"/>
    <x v="0"/>
    <x v="1"/>
    <x v="84"/>
    <s v="Castilla La Mancha"/>
    <x v="2"/>
    <n v="55"/>
  </r>
  <r>
    <s v="Chloe Jaguar"/>
    <x v="2"/>
    <x v="1"/>
    <x v="138"/>
    <s v="Bilbao"/>
    <x v="2"/>
    <n v="23"/>
  </r>
  <r>
    <s v="Mia Toyota"/>
    <x v="1"/>
    <x v="1"/>
    <x v="169"/>
    <s v="Madrid"/>
    <x v="2"/>
    <n v="53"/>
  </r>
  <r>
    <s v="Emma Chrysler"/>
    <x v="3"/>
    <x v="0"/>
    <x v="227"/>
    <s v="Asturias"/>
    <x v="2"/>
    <n v="48"/>
  </r>
  <r>
    <s v="William Dodge"/>
    <x v="1"/>
    <x v="1"/>
    <x v="370"/>
    <s v="Bilbao"/>
    <x v="2"/>
    <n v="51"/>
  </r>
  <r>
    <s v="Ethan Chrysler"/>
    <x v="3"/>
    <x v="0"/>
    <x v="126"/>
    <s v="Madrid"/>
    <x v="2"/>
    <n v="61"/>
  </r>
  <r>
    <s v="Madison Ford"/>
    <x v="3"/>
    <x v="0"/>
    <x v="573"/>
    <s v="Barcelona"/>
    <x v="2"/>
    <n v="53"/>
  </r>
  <r>
    <s v="Ava Audi"/>
    <x v="0"/>
    <x v="0"/>
    <x v="196"/>
    <s v="Baleares"/>
    <x v="2"/>
    <n v="54"/>
  </r>
  <r>
    <s v="Jacob Wolks"/>
    <x v="0"/>
    <x v="0"/>
    <x v="575"/>
    <s v="Galicia"/>
    <x v="2"/>
    <n v="24"/>
  </r>
  <r>
    <s v="Aiden Toyota"/>
    <x v="0"/>
    <x v="1"/>
    <x v="36"/>
    <s v="Andalucía"/>
    <x v="2"/>
    <n v="56"/>
  </r>
  <r>
    <s v="Elizabeth Rolls"/>
    <x v="0"/>
    <x v="0"/>
    <x v="292"/>
    <s v="Valencia"/>
    <x v="2"/>
    <n v="60"/>
  </r>
  <r>
    <s v="Olivia Ford"/>
    <x v="1"/>
    <x v="1"/>
    <x v="291"/>
    <s v="Andalucía"/>
    <x v="2"/>
    <n v="56"/>
  </r>
  <r>
    <s v="Mia Kia"/>
    <x v="0"/>
    <x v="1"/>
    <x v="50"/>
    <s v="Barcelona"/>
    <x v="2"/>
    <n v="30"/>
  </r>
  <r>
    <s v="William Seat"/>
    <x v="1"/>
    <x v="1"/>
    <x v="580"/>
    <s v="Valencia"/>
    <x v="2"/>
    <n v="50"/>
  </r>
  <r>
    <s v="Michael Kia"/>
    <x v="1"/>
    <x v="1"/>
    <x v="581"/>
    <s v="Barcelona"/>
    <x v="2"/>
    <n v="50"/>
  </r>
  <r>
    <s v="Alexander Daewo"/>
    <x v="0"/>
    <x v="0"/>
    <x v="168"/>
    <s v="Valencia"/>
    <x v="2"/>
    <n v="42"/>
  </r>
  <r>
    <s v="Jacob Dodge"/>
    <x v="0"/>
    <x v="1"/>
    <x v="583"/>
    <s v="Santander"/>
    <x v="2"/>
    <n v="45"/>
  </r>
  <r>
    <s v="Aiden Honda"/>
    <x v="4"/>
    <x v="1"/>
    <x v="115"/>
    <s v="Barcelona"/>
    <x v="2"/>
    <n v="72"/>
  </r>
  <r>
    <s v="Michael BMV"/>
    <x v="3"/>
    <x v="1"/>
    <x v="585"/>
    <s v="Barcelona"/>
    <x v="2"/>
    <n v="41"/>
  </r>
  <r>
    <s v="Abigail Daewo"/>
    <x v="0"/>
    <x v="1"/>
    <x v="41"/>
    <s v="Galicia"/>
    <x v="2"/>
    <n v="37"/>
  </r>
  <r>
    <s v="Emily Dodge"/>
    <x v="2"/>
    <x v="1"/>
    <x v="353"/>
    <s v="Barcelona"/>
    <x v="2"/>
    <n v="72"/>
  </r>
  <r>
    <s v="Olivia Range"/>
    <x v="0"/>
    <x v="0"/>
    <x v="588"/>
    <s v="Barcelona"/>
    <x v="2"/>
    <n v="49"/>
  </r>
  <r>
    <s v="Michael Jaguar"/>
    <x v="1"/>
    <x v="0"/>
    <x v="589"/>
    <s v="Castilla La Mancha"/>
    <x v="2"/>
    <n v="52"/>
  </r>
  <r>
    <s v="Mia Suzuki"/>
    <x v="3"/>
    <x v="0"/>
    <x v="43"/>
    <s v="Baleares"/>
    <x v="2"/>
    <n v="59"/>
  </r>
  <r>
    <s v="Daniel Chrysler"/>
    <x v="3"/>
    <x v="0"/>
    <x v="60"/>
    <s v="Valencia"/>
    <x v="2"/>
    <n v="65"/>
  </r>
  <r>
    <s v="Abigail Range"/>
    <x v="2"/>
    <x v="1"/>
    <x v="120"/>
    <s v="Bilbao"/>
    <x v="2"/>
    <n v="71"/>
  </r>
  <r>
    <s v="Emily Honda"/>
    <x v="0"/>
    <x v="1"/>
    <x v="351"/>
    <s v="Galicia"/>
    <x v="2"/>
    <n v="52"/>
  </r>
  <r>
    <s v="Ethan Suzuki"/>
    <x v="1"/>
    <x v="0"/>
    <x v="592"/>
    <s v="Baleares"/>
    <x v="2"/>
    <n v="52"/>
  </r>
  <r>
    <s v="Aiden Jaguar"/>
    <x v="0"/>
    <x v="0"/>
    <x v="42"/>
    <s v="Bilbao"/>
    <x v="2"/>
    <n v="26"/>
  </r>
  <r>
    <s v="Ava Wolks"/>
    <x v="3"/>
    <x v="1"/>
    <x v="594"/>
    <s v="Andalucía"/>
    <x v="2"/>
    <n v="49"/>
  </r>
  <r>
    <s v="Abigail Kia"/>
    <x v="0"/>
    <x v="0"/>
    <x v="103"/>
    <s v="Baleares"/>
    <x v="2"/>
    <n v="29"/>
  </r>
  <r>
    <s v="Mason Daewo"/>
    <x v="2"/>
    <x v="0"/>
    <x v="340"/>
    <s v="Baleares"/>
    <x v="2"/>
    <n v="57"/>
  </r>
  <r>
    <s v="Jayden BMV"/>
    <x v="1"/>
    <x v="0"/>
    <x v="90"/>
    <s v="Castilla y León"/>
    <x v="2"/>
    <n v="52"/>
  </r>
  <r>
    <s v="Michael Chrysler"/>
    <x v="1"/>
    <x v="1"/>
    <x v="261"/>
    <s v="Asturias"/>
    <x v="2"/>
    <n v="54"/>
  </r>
  <r>
    <s v="Jacob Lexus"/>
    <x v="0"/>
    <x v="0"/>
    <x v="141"/>
    <s v="Castilla La Mancha"/>
    <x v="2"/>
    <n v="27"/>
  </r>
  <r>
    <s v="Noah Range"/>
    <x v="3"/>
    <x v="0"/>
    <x v="600"/>
    <s v="Valencia"/>
    <x v="2"/>
    <n v="40"/>
  </r>
  <r>
    <s v="William Wolks"/>
    <x v="3"/>
    <x v="0"/>
    <x v="194"/>
    <s v="Baleares"/>
    <x v="2"/>
    <n v="57"/>
  </r>
  <r>
    <s v="Emma Rolls"/>
    <x v="0"/>
    <x v="1"/>
    <x v="1895"/>
    <s v="Barcelona"/>
    <x v="2"/>
    <n v="60"/>
  </r>
  <r>
    <s v="Aiden Seat"/>
    <x v="1"/>
    <x v="1"/>
    <x v="67"/>
    <s v="Asturias"/>
    <x v="2"/>
    <n v="55"/>
  </r>
  <r>
    <s v="Madison Suzuki"/>
    <x v="0"/>
    <x v="0"/>
    <x v="397"/>
    <s v="Baleares"/>
    <x v="2"/>
    <n v="40"/>
  </r>
  <r>
    <s v="Mia Jaguar"/>
    <x v="1"/>
    <x v="0"/>
    <x v="440"/>
    <s v="Castilla y León"/>
    <x v="2"/>
    <n v="51"/>
  </r>
  <r>
    <s v="Olivia Toyota"/>
    <x v="2"/>
    <x v="0"/>
    <x v="606"/>
    <s v="Madrid"/>
    <x v="2"/>
    <n v="3"/>
  </r>
  <r>
    <s v="Liam Rolls"/>
    <x v="0"/>
    <x v="1"/>
    <x v="182"/>
    <s v="Asturias"/>
    <x v="2"/>
    <n v="58"/>
  </r>
  <r>
    <s v="Alexander Lexus"/>
    <x v="1"/>
    <x v="1"/>
    <x v="424"/>
    <s v="Castilla La Mancha"/>
    <x v="2"/>
    <n v="57"/>
  </r>
  <r>
    <s v="Ethan Jeep"/>
    <x v="1"/>
    <x v="1"/>
    <x v="24"/>
    <s v="Madrid"/>
    <x v="2"/>
    <n v="51"/>
  </r>
  <r>
    <s v="Liam Chrysler"/>
    <x v="1"/>
    <x v="1"/>
    <x v="332"/>
    <s v="Valencia"/>
    <x v="2"/>
    <n v="50"/>
  </r>
  <r>
    <s v="Noah BMV"/>
    <x v="1"/>
    <x v="1"/>
    <x v="192"/>
    <s v="Barcelona"/>
    <x v="2"/>
    <n v="60"/>
  </r>
  <r>
    <s v="Olivia Nissan"/>
    <x v="3"/>
    <x v="0"/>
    <x v="612"/>
    <s v="Barcelona"/>
    <x v="2"/>
    <n v="57"/>
  </r>
  <r>
    <s v="Mason Audi"/>
    <x v="1"/>
    <x v="1"/>
    <x v="613"/>
    <s v="Andalucía"/>
    <x v="2"/>
    <n v="58"/>
  </r>
  <r>
    <s v="Noah Ferrari"/>
    <x v="0"/>
    <x v="1"/>
    <x v="14"/>
    <s v="Madrid"/>
    <x v="2"/>
    <n v="48"/>
  </r>
  <r>
    <s v="William Audi"/>
    <x v="0"/>
    <x v="1"/>
    <x v="449"/>
    <s v="Castilla y León"/>
    <x v="2"/>
    <n v="35"/>
  </r>
  <r>
    <s v="Mia Hyundai"/>
    <x v="1"/>
    <x v="1"/>
    <x v="54"/>
    <s v="Asturias"/>
    <x v="2"/>
    <n v="53"/>
  </r>
  <r>
    <s v="Isabella Honda"/>
    <x v="0"/>
    <x v="1"/>
    <x v="25"/>
    <s v="Santander"/>
    <x v="2"/>
    <n v="60"/>
  </r>
  <r>
    <s v="William Dodge"/>
    <x v="1"/>
    <x v="1"/>
    <x v="370"/>
    <s v="Bilbao"/>
    <x v="2"/>
    <n v="53"/>
  </r>
  <r>
    <s v="Emma Jeep"/>
    <x v="3"/>
    <x v="0"/>
    <x v="223"/>
    <s v="Castilla y León"/>
    <x v="2"/>
    <n v="50"/>
  </r>
  <r>
    <s v="Sophia Rolls"/>
    <x v="0"/>
    <x v="0"/>
    <x v="152"/>
    <s v="Valencia"/>
    <x v="2"/>
    <n v="22"/>
  </r>
  <r>
    <s v="Emily Chrysler"/>
    <x v="1"/>
    <x v="1"/>
    <x v="159"/>
    <s v="Madrid"/>
    <x v="2"/>
    <n v="56"/>
  </r>
  <r>
    <s v="Ethan Honda"/>
    <x v="0"/>
    <x v="1"/>
    <x v="528"/>
    <s v="Andalucía"/>
    <x v="2"/>
    <n v="51"/>
  </r>
  <r>
    <s v="Ethan BMV"/>
    <x v="3"/>
    <x v="1"/>
    <x v="322"/>
    <s v="Valencia"/>
    <x v="2"/>
    <n v="66"/>
  </r>
  <r>
    <s v="Emily Renault"/>
    <x v="4"/>
    <x v="1"/>
    <x v="92"/>
    <s v="Madrid"/>
    <x v="2"/>
    <n v="71"/>
  </r>
  <r>
    <s v="Chloe Suzuki"/>
    <x v="0"/>
    <x v="0"/>
    <x v="317"/>
    <s v="Madrid"/>
    <x v="2"/>
    <n v="29"/>
  </r>
  <r>
    <s v="Jayden Lotus"/>
    <x v="0"/>
    <x v="1"/>
    <x v="378"/>
    <s v="Galicia"/>
    <x v="2"/>
    <n v="42"/>
  </r>
  <r>
    <s v="Olivia Ford"/>
    <x v="1"/>
    <x v="1"/>
    <x v="291"/>
    <s v="Andalucía"/>
    <x v="2"/>
    <n v="59"/>
  </r>
  <r>
    <s v="Emily Audi"/>
    <x v="1"/>
    <x v="1"/>
    <x v="100"/>
    <s v="Barcelona"/>
    <x v="2"/>
    <n v="51"/>
  </r>
  <r>
    <s v="Abigail Ford"/>
    <x v="3"/>
    <x v="1"/>
    <x v="252"/>
    <s v="Madrid"/>
    <x v="2"/>
    <n v="47"/>
  </r>
  <r>
    <s v="Jacob Ferrari"/>
    <x v="0"/>
    <x v="1"/>
    <x v="630"/>
    <s v="Barcelona"/>
    <x v="2"/>
    <n v="49"/>
  </r>
  <r>
    <s v="Jacob Chrysler"/>
    <x v="3"/>
    <x v="0"/>
    <x v="380"/>
    <s v="Bilbao"/>
    <x v="2"/>
    <n v="70"/>
  </r>
  <r>
    <s v="Aiden Lexus"/>
    <x v="1"/>
    <x v="1"/>
    <x v="297"/>
    <s v="Castilla La Mancha"/>
    <x v="2"/>
    <n v="56"/>
  </r>
  <r>
    <s v="Jacob Rolls"/>
    <x v="2"/>
    <x v="0"/>
    <x v="483"/>
    <s v="Madrid"/>
    <x v="2"/>
    <n v="75"/>
  </r>
  <r>
    <s v="Elizabeth Seat"/>
    <x v="3"/>
    <x v="1"/>
    <x v="244"/>
    <s v="Bilbao"/>
    <x v="2"/>
    <n v="69"/>
  </r>
  <r>
    <s v="Mia Dodge"/>
    <x v="1"/>
    <x v="1"/>
    <x v="166"/>
    <s v="Madrid"/>
    <x v="2"/>
    <n v="55"/>
  </r>
  <r>
    <s v="Alexander Honda"/>
    <x v="0"/>
    <x v="1"/>
    <x v="200"/>
    <s v="Madrid"/>
    <x v="2"/>
    <n v="47"/>
  </r>
  <r>
    <s v="Isabella BMV"/>
    <x v="3"/>
    <x v="1"/>
    <x v="49"/>
    <s v="Madrid"/>
    <x v="2"/>
    <n v="69"/>
  </r>
  <r>
    <s v="Mia Honda"/>
    <x v="1"/>
    <x v="1"/>
    <x v="365"/>
    <s v="Andalucía"/>
    <x v="2"/>
    <n v="59"/>
  </r>
  <r>
    <s v="Michael Audi"/>
    <x v="0"/>
    <x v="1"/>
    <x v="390"/>
    <s v="Andalucía"/>
    <x v="2"/>
    <n v="39"/>
  </r>
  <r>
    <s v="Mason Honda"/>
    <x v="3"/>
    <x v="1"/>
    <x v="178"/>
    <s v="Andalucía"/>
    <x v="2"/>
    <n v="63"/>
  </r>
  <r>
    <s v="Mason Renault"/>
    <x v="0"/>
    <x v="0"/>
    <x v="256"/>
    <s v="Bilbao"/>
    <x v="2"/>
    <n v="21"/>
  </r>
  <r>
    <s v="Michael Hyundai"/>
    <x v="3"/>
    <x v="1"/>
    <x v="641"/>
    <s v="Castilla y León"/>
    <x v="2"/>
    <n v="70"/>
  </r>
  <r>
    <s v="Jayden Rolls"/>
    <x v="0"/>
    <x v="0"/>
    <x v="328"/>
    <s v="Bilbao"/>
    <x v="2"/>
    <n v="48"/>
  </r>
  <r>
    <s v="Jayden Lotus"/>
    <x v="0"/>
    <x v="1"/>
    <x v="378"/>
    <s v="Galicia"/>
    <x v="2"/>
    <n v="41"/>
  </r>
  <r>
    <s v="Jayden Chrysler"/>
    <x v="0"/>
    <x v="1"/>
    <x v="446"/>
    <s v="Valencia"/>
    <x v="2"/>
    <n v="57"/>
  </r>
  <r>
    <s v="Daniel BMV"/>
    <x v="1"/>
    <x v="0"/>
    <x v="546"/>
    <s v="Castilla La Mancha"/>
    <x v="2"/>
    <n v="59"/>
  </r>
  <r>
    <s v="Jayden BMV"/>
    <x v="1"/>
    <x v="0"/>
    <x v="90"/>
    <s v="Castilla y León"/>
    <x v="2"/>
    <n v="59"/>
  </r>
  <r>
    <s v="Ethan Audi"/>
    <x v="3"/>
    <x v="1"/>
    <x v="647"/>
    <s v="Castilla La Mancha"/>
    <x v="2"/>
    <n v="70"/>
  </r>
  <r>
    <s v="Ethan Rolls"/>
    <x v="4"/>
    <x v="0"/>
    <x v="485"/>
    <s v="Galicia"/>
    <x v="2"/>
    <n v="72"/>
  </r>
  <r>
    <s v="Elizabeth Daewo"/>
    <x v="0"/>
    <x v="0"/>
    <x v="649"/>
    <s v="Galicia"/>
    <x v="2"/>
    <n v="36"/>
  </r>
  <r>
    <s v="Mia Seat"/>
    <x v="1"/>
    <x v="1"/>
    <x v="385"/>
    <s v="Galicia"/>
    <x v="2"/>
    <n v="50"/>
  </r>
  <r>
    <s v="Alexander Ford"/>
    <x v="1"/>
    <x v="0"/>
    <x v="82"/>
    <s v="Castilla y León"/>
    <x v="2"/>
    <n v="57"/>
  </r>
  <r>
    <s v="Jacob Suzuki"/>
    <x v="0"/>
    <x v="0"/>
    <x v="23"/>
    <s v="Castilla y León"/>
    <x v="2"/>
    <n v="60"/>
  </r>
  <r>
    <s v="Emily Jeep"/>
    <x v="3"/>
    <x v="0"/>
    <x v="99"/>
    <s v="Madrid"/>
    <x v="2"/>
    <n v="46"/>
  </r>
  <r>
    <s v="Isabella Chrysler"/>
    <x v="1"/>
    <x v="0"/>
    <x v="352"/>
    <s v="Santander"/>
    <x v="2"/>
    <n v="55"/>
  </r>
  <r>
    <s v="Emma Daewo"/>
    <x v="3"/>
    <x v="1"/>
    <x v="32"/>
    <s v="Baleares"/>
    <x v="2"/>
    <n v="61"/>
  </r>
  <r>
    <s v="Michael Renault"/>
    <x v="1"/>
    <x v="1"/>
    <x v="163"/>
    <s v="Barcelona"/>
    <x v="2"/>
    <n v="59"/>
  </r>
  <r>
    <s v="Daniel Ford"/>
    <x v="0"/>
    <x v="0"/>
    <x v="290"/>
    <s v="Valencia"/>
    <x v="2"/>
    <n v="52"/>
  </r>
  <r>
    <s v="Isabella Range"/>
    <x v="0"/>
    <x v="0"/>
    <x v="658"/>
    <s v="Barcelona"/>
    <x v="2"/>
    <n v="50"/>
  </r>
  <r>
    <s v="Alexander Renault"/>
    <x v="0"/>
    <x v="1"/>
    <x v="659"/>
    <s v="Madrid"/>
    <x v="2"/>
    <n v="39"/>
  </r>
  <r>
    <s v="Mason Jaguar"/>
    <x v="0"/>
    <x v="0"/>
    <x v="79"/>
    <s v="Bilbao"/>
    <x v="2"/>
    <n v="28"/>
  </r>
  <r>
    <s v="Aiden Audi"/>
    <x v="0"/>
    <x v="1"/>
    <x v="125"/>
    <s v="Castilla y León"/>
    <x v="2"/>
    <n v="20"/>
  </r>
  <r>
    <s v="Sophia Range"/>
    <x v="3"/>
    <x v="1"/>
    <x v="363"/>
    <s v="Madrid"/>
    <x v="2"/>
    <n v="69"/>
  </r>
  <r>
    <s v="Emily Jeep"/>
    <x v="3"/>
    <x v="0"/>
    <x v="99"/>
    <s v="Madrid"/>
    <x v="2"/>
    <n v="59"/>
  </r>
  <r>
    <s v="Isabella Lexus"/>
    <x v="0"/>
    <x v="0"/>
    <x v="11"/>
    <s v="Madrid"/>
    <x v="2"/>
    <n v="22"/>
  </r>
  <r>
    <s v="Michael Honda"/>
    <x v="4"/>
    <x v="1"/>
    <x v="356"/>
    <s v="Andalucía"/>
    <x v="2"/>
    <n v="86"/>
  </r>
  <r>
    <s v="Sophia Renault"/>
    <x v="1"/>
    <x v="0"/>
    <x v="190"/>
    <s v="Asturias"/>
    <x v="2"/>
    <n v="50"/>
  </r>
  <r>
    <s v="Mia Dodge"/>
    <x v="1"/>
    <x v="1"/>
    <x v="166"/>
    <s v="Madrid"/>
    <x v="2"/>
    <n v="58"/>
  </r>
  <r>
    <s v="Olivia Chrysler"/>
    <x v="4"/>
    <x v="1"/>
    <x v="668"/>
    <s v="Madrid"/>
    <x v="2"/>
    <n v="70"/>
  </r>
  <r>
    <s v="Emma Nissan"/>
    <x v="0"/>
    <x v="0"/>
    <x v="248"/>
    <s v="Castilla y León"/>
    <x v="2"/>
    <n v="32"/>
  </r>
  <r>
    <s v="Ethan BMV"/>
    <x v="3"/>
    <x v="1"/>
    <x v="322"/>
    <s v="Valencia"/>
    <x v="2"/>
    <n v="43"/>
  </r>
  <r>
    <s v="Abigail Jaguar"/>
    <x v="0"/>
    <x v="1"/>
    <x v="671"/>
    <s v="Asturias"/>
    <x v="2"/>
    <n v="36"/>
  </r>
  <r>
    <s v="Emma Jeep"/>
    <x v="3"/>
    <x v="0"/>
    <x v="223"/>
    <s v="Castilla y León"/>
    <x v="2"/>
    <n v="63"/>
  </r>
  <r>
    <s v="Olivia Nissan"/>
    <x v="3"/>
    <x v="0"/>
    <x v="612"/>
    <s v="Barcelona"/>
    <x v="2"/>
    <n v="69"/>
  </r>
  <r>
    <s v="Liam Daewo"/>
    <x v="4"/>
    <x v="1"/>
    <x v="674"/>
    <s v="Madrid"/>
    <x v="2"/>
    <n v="82"/>
  </r>
  <r>
    <s v="Ava Renault"/>
    <x v="0"/>
    <x v="1"/>
    <x v="675"/>
    <s v="Castilla La Mancha"/>
    <x v="2"/>
    <n v="54"/>
  </r>
  <r>
    <s v="Michael Ford"/>
    <x v="3"/>
    <x v="1"/>
    <x v="96"/>
    <s v="Baleares"/>
    <x v="2"/>
    <n v="41"/>
  </r>
  <r>
    <s v="Aiden Ford"/>
    <x v="0"/>
    <x v="1"/>
    <x v="677"/>
    <s v="Asturias"/>
    <x v="2"/>
    <n v="55"/>
  </r>
  <r>
    <s v="Aiden Jaguar"/>
    <x v="0"/>
    <x v="0"/>
    <x v="42"/>
    <s v="Bilbao"/>
    <x v="2"/>
    <n v="33"/>
  </r>
  <r>
    <s v="Alexander Renault"/>
    <x v="0"/>
    <x v="1"/>
    <x v="659"/>
    <s v="Madrid"/>
    <x v="2"/>
    <n v="20"/>
  </r>
  <r>
    <s v="Noah Nissan"/>
    <x v="0"/>
    <x v="1"/>
    <x v="680"/>
    <s v="Valencia"/>
    <x v="2"/>
    <n v="60"/>
  </r>
  <r>
    <s v="Madison Rolls"/>
    <x v="3"/>
    <x v="1"/>
    <x v="218"/>
    <s v="Baleares"/>
    <x v="2"/>
    <n v="52"/>
  </r>
  <r>
    <s v="Elizabeth Kia"/>
    <x v="1"/>
    <x v="0"/>
    <x v="29"/>
    <s v="Asturias"/>
    <x v="2"/>
    <n v="55"/>
  </r>
  <r>
    <s v="Alexander Suzuki"/>
    <x v="1"/>
    <x v="0"/>
    <x v="78"/>
    <s v="Baleares"/>
    <x v="2"/>
    <n v="57"/>
  </r>
  <r>
    <s v="Daniel Toyota"/>
    <x v="1"/>
    <x v="0"/>
    <x v="228"/>
    <s v="Madrid"/>
    <x v="2"/>
    <n v="53"/>
  </r>
  <r>
    <s v="Emily Jeep"/>
    <x v="3"/>
    <x v="0"/>
    <x v="99"/>
    <s v="Madrid"/>
    <x v="2"/>
    <n v="42"/>
  </r>
  <r>
    <s v="William Dodge"/>
    <x v="1"/>
    <x v="1"/>
    <x v="370"/>
    <s v="Bilbao"/>
    <x v="2"/>
    <n v="51"/>
  </r>
  <r>
    <s v="Mia Suzuki"/>
    <x v="3"/>
    <x v="0"/>
    <x v="43"/>
    <s v="Baleares"/>
    <x v="2"/>
    <n v="51"/>
  </r>
  <r>
    <s v="Elizabeth Seat"/>
    <x v="3"/>
    <x v="1"/>
    <x v="244"/>
    <s v="Bilbao"/>
    <x v="2"/>
    <n v="44"/>
  </r>
  <r>
    <s v="Abigail Chrysler"/>
    <x v="3"/>
    <x v="1"/>
    <x v="482"/>
    <s v="Madrid"/>
    <x v="2"/>
    <n v="41"/>
  </r>
  <r>
    <s v="Isabella Wolks"/>
    <x v="0"/>
    <x v="1"/>
    <x v="690"/>
    <s v="Bilbao"/>
    <x v="2"/>
    <n v="31"/>
  </r>
  <r>
    <s v="Jayden BMV"/>
    <x v="1"/>
    <x v="0"/>
    <x v="90"/>
    <s v="Castilla y León"/>
    <x v="2"/>
    <n v="53"/>
  </r>
  <r>
    <s v="William Jeep"/>
    <x v="0"/>
    <x v="1"/>
    <x v="357"/>
    <s v="Barcelona"/>
    <x v="2"/>
    <n v="45"/>
  </r>
  <r>
    <s v="Abigail Range"/>
    <x v="2"/>
    <x v="1"/>
    <x v="120"/>
    <s v="Bilbao"/>
    <x v="2"/>
    <n v="81"/>
  </r>
  <r>
    <s v="Liam BMV"/>
    <x v="0"/>
    <x v="1"/>
    <x v="16"/>
    <s v="Barcelona"/>
    <x v="2"/>
    <n v="54"/>
  </r>
  <r>
    <s v="Jacob Kia"/>
    <x v="0"/>
    <x v="0"/>
    <x v="354"/>
    <s v="Andalucía"/>
    <x v="2"/>
    <n v="33"/>
  </r>
  <r>
    <s v="Elizabeth Ford"/>
    <x v="1"/>
    <x v="1"/>
    <x v="251"/>
    <s v="Madrid"/>
    <x v="2"/>
    <n v="58"/>
  </r>
  <r>
    <s v="William Seat"/>
    <x v="1"/>
    <x v="1"/>
    <x v="580"/>
    <s v="Valencia"/>
    <x v="2"/>
    <n v="57"/>
  </r>
  <r>
    <s v="Madison Lotus"/>
    <x v="1"/>
    <x v="1"/>
    <x v="221"/>
    <s v="Santander"/>
    <x v="2"/>
    <n v="56"/>
  </r>
  <r>
    <s v="Isabella Wolks"/>
    <x v="0"/>
    <x v="1"/>
    <x v="690"/>
    <s v="Bilbao"/>
    <x v="2"/>
    <n v="55"/>
  </r>
  <r>
    <s v="Mia Honda"/>
    <x v="1"/>
    <x v="1"/>
    <x v="365"/>
    <s v="Andalucía"/>
    <x v="2"/>
    <n v="51"/>
  </r>
  <r>
    <s v="Ethan Jeep"/>
    <x v="1"/>
    <x v="1"/>
    <x v="24"/>
    <s v="Madrid"/>
    <x v="2"/>
    <n v="50"/>
  </r>
  <r>
    <s v="Daniel Daewo"/>
    <x v="3"/>
    <x v="0"/>
    <x v="154"/>
    <s v="Galicia"/>
    <x v="2"/>
    <n v="53"/>
  </r>
  <r>
    <s v="Sophia Toyota"/>
    <x v="4"/>
    <x v="1"/>
    <x v="20"/>
    <s v="Galicia"/>
    <x v="2"/>
    <n v="86"/>
  </r>
  <r>
    <s v="Emily Hyundai"/>
    <x v="0"/>
    <x v="0"/>
    <x v="7"/>
    <s v="Castilla y León"/>
    <x v="2"/>
    <n v="41"/>
  </r>
  <r>
    <s v="Michael Ford"/>
    <x v="3"/>
    <x v="1"/>
    <x v="96"/>
    <s v="Baleares"/>
    <x v="2"/>
    <n v="57"/>
  </r>
  <r>
    <s v="Michael Range"/>
    <x v="0"/>
    <x v="1"/>
    <x v="240"/>
    <s v="Asturias"/>
    <x v="2"/>
    <n v="51"/>
  </r>
  <r>
    <s v="Sophia Lotus"/>
    <x v="0"/>
    <x v="0"/>
    <x v="254"/>
    <s v="Barcelona"/>
    <x v="2"/>
    <n v="36"/>
  </r>
  <r>
    <s v="Jayden Dodge"/>
    <x v="0"/>
    <x v="1"/>
    <x v="708"/>
    <s v="Andalucía"/>
    <x v="2"/>
    <n v="52"/>
  </r>
  <r>
    <s v="Ethan Ford"/>
    <x v="1"/>
    <x v="1"/>
    <x v="508"/>
    <s v="Madrid"/>
    <x v="2"/>
    <n v="60"/>
  </r>
  <r>
    <s v="Jacob Chrysler"/>
    <x v="3"/>
    <x v="0"/>
    <x v="380"/>
    <s v="Bilbao"/>
    <x v="2"/>
    <n v="51"/>
  </r>
  <r>
    <s v="Isabella Range"/>
    <x v="0"/>
    <x v="0"/>
    <x v="658"/>
    <s v="Barcelona"/>
    <x v="2"/>
    <n v="50"/>
  </r>
  <r>
    <s v="Jacob Range"/>
    <x v="1"/>
    <x v="0"/>
    <x v="548"/>
    <s v="Galicia"/>
    <x v="2"/>
    <n v="60"/>
  </r>
  <r>
    <s v="Sophia Lexus"/>
    <x v="1"/>
    <x v="0"/>
    <x v="72"/>
    <s v="Santander"/>
    <x v="2"/>
    <n v="56"/>
  </r>
  <r>
    <s v="Chloe Renault"/>
    <x v="0"/>
    <x v="1"/>
    <x v="714"/>
    <s v="Andalucía"/>
    <x v="2"/>
    <n v="39"/>
  </r>
  <r>
    <s v="Aiden Jaguar"/>
    <x v="0"/>
    <x v="0"/>
    <x v="42"/>
    <s v="Bilbao"/>
    <x v="2"/>
    <n v="24"/>
  </r>
  <r>
    <s v="Chloe Hyundai"/>
    <x v="0"/>
    <x v="1"/>
    <x v="119"/>
    <s v="Barcelona"/>
    <x v="2"/>
    <n v="42"/>
  </r>
  <r>
    <s v="Mia Daewo"/>
    <x v="4"/>
    <x v="0"/>
    <x v="220"/>
    <s v="Madrid"/>
    <x v="2"/>
    <n v="90"/>
  </r>
  <r>
    <s v="Elizabeth Chrysler"/>
    <x v="1"/>
    <x v="0"/>
    <x v="718"/>
    <s v="Madrid"/>
    <x v="2"/>
    <n v="60"/>
  </r>
  <r>
    <s v="Sophia Rolls"/>
    <x v="0"/>
    <x v="0"/>
    <x v="152"/>
    <s v="Valencia"/>
    <x v="2"/>
    <n v="21"/>
  </r>
  <r>
    <s v="Emma Jeep"/>
    <x v="3"/>
    <x v="0"/>
    <x v="223"/>
    <s v="Castilla y León"/>
    <x v="2"/>
    <n v="51"/>
  </r>
  <r>
    <s v="Elizabeth Audi"/>
    <x v="0"/>
    <x v="0"/>
    <x v="170"/>
    <s v="Andalucía"/>
    <x v="2"/>
    <n v="29"/>
  </r>
  <r>
    <s v="Madison BMV"/>
    <x v="1"/>
    <x v="0"/>
    <x v="147"/>
    <s v="Barcelona"/>
    <x v="2"/>
    <n v="50"/>
  </r>
  <r>
    <s v="Jacob Lotus"/>
    <x v="1"/>
    <x v="1"/>
    <x v="210"/>
    <s v="Andalucía"/>
    <x v="2"/>
    <n v="58"/>
  </r>
  <r>
    <s v="Ethan Jaguar"/>
    <x v="0"/>
    <x v="1"/>
    <x v="724"/>
    <s v="Asturias"/>
    <x v="2"/>
    <n v="51"/>
  </r>
  <r>
    <s v="Ava Daewo"/>
    <x v="3"/>
    <x v="0"/>
    <x v="242"/>
    <s v="Santander"/>
    <x v="2"/>
    <n v="66"/>
  </r>
  <r>
    <s v="Chloe Daewo"/>
    <x v="3"/>
    <x v="1"/>
    <x v="726"/>
    <s v="Castilla y León"/>
    <x v="2"/>
    <n v="58"/>
  </r>
  <r>
    <s v="Mason Daewo"/>
    <x v="2"/>
    <x v="0"/>
    <x v="340"/>
    <s v="Baleares"/>
    <x v="2"/>
    <n v="1"/>
  </r>
  <r>
    <s v="Emma Seat"/>
    <x v="1"/>
    <x v="0"/>
    <x v="93"/>
    <s v="Andalucía"/>
    <x v="2"/>
    <n v="58"/>
  </r>
  <r>
    <s v="Emily Renault"/>
    <x v="4"/>
    <x v="1"/>
    <x v="92"/>
    <s v="Madrid"/>
    <x v="2"/>
    <n v="95"/>
  </r>
  <r>
    <s v="Elizabeth Hyundai"/>
    <x v="0"/>
    <x v="1"/>
    <x v="135"/>
    <s v="Madrid"/>
    <x v="2"/>
    <n v="28"/>
  </r>
  <r>
    <s v="Chloe BMV"/>
    <x v="0"/>
    <x v="0"/>
    <x v="731"/>
    <s v="Galicia"/>
    <x v="2"/>
    <n v="34"/>
  </r>
  <r>
    <s v="Mia Ford"/>
    <x v="4"/>
    <x v="1"/>
    <x v="127"/>
    <s v="Santander"/>
    <x v="2"/>
    <n v="94"/>
  </r>
  <r>
    <s v="Abigail Daewo"/>
    <x v="0"/>
    <x v="1"/>
    <x v="41"/>
    <s v="Galicia"/>
    <x v="2"/>
    <n v="53"/>
  </r>
  <r>
    <s v="Isabella Toyota"/>
    <x v="1"/>
    <x v="0"/>
    <x v="232"/>
    <s v="Santander"/>
    <x v="2"/>
    <n v="52"/>
  </r>
  <r>
    <s v="Liam BMV"/>
    <x v="0"/>
    <x v="1"/>
    <x v="16"/>
    <s v="Barcelona"/>
    <x v="2"/>
    <n v="58"/>
  </r>
  <r>
    <s v="William Seat"/>
    <x v="1"/>
    <x v="1"/>
    <x v="580"/>
    <s v="Valencia"/>
    <x v="2"/>
    <n v="52"/>
  </r>
  <r>
    <s v="Mason Nissan"/>
    <x v="3"/>
    <x v="1"/>
    <x v="438"/>
    <s v="Valencia"/>
    <x v="2"/>
    <n v="70"/>
  </r>
  <r>
    <s v="Emma Hyundai"/>
    <x v="0"/>
    <x v="0"/>
    <x v="738"/>
    <s v="Castilla La Mancha"/>
    <x v="2"/>
    <n v="20"/>
  </r>
  <r>
    <s v="William Ford"/>
    <x v="0"/>
    <x v="1"/>
    <x v="137"/>
    <s v="Bilbao"/>
    <x v="2"/>
    <n v="37"/>
  </r>
  <r>
    <s v="Liam Range"/>
    <x v="0"/>
    <x v="1"/>
    <x v="336"/>
    <s v="Asturias"/>
    <x v="2"/>
    <n v="45"/>
  </r>
  <r>
    <s v="Mia Chrysler"/>
    <x v="2"/>
    <x v="0"/>
    <x v="741"/>
    <s v="Andalucía"/>
    <x v="2"/>
    <n v="26"/>
  </r>
  <r>
    <s v="Madison Daewo"/>
    <x v="1"/>
    <x v="0"/>
    <x v="742"/>
    <s v="Castilla La Mancha"/>
    <x v="2"/>
    <n v="54"/>
  </r>
  <r>
    <s v="Sophia Ford"/>
    <x v="0"/>
    <x v="0"/>
    <x v="743"/>
    <s v="Asturias"/>
    <x v="2"/>
    <n v="54"/>
  </r>
  <r>
    <s v="Emma Rolls"/>
    <x v="0"/>
    <x v="1"/>
    <x v="1895"/>
    <s v="Barcelona"/>
    <x v="2"/>
    <n v="42"/>
  </r>
  <r>
    <s v="Elizabeth Daewo"/>
    <x v="0"/>
    <x v="0"/>
    <x v="649"/>
    <s v="Galicia"/>
    <x v="2"/>
    <n v="20"/>
  </r>
  <r>
    <s v="Isabella Audi"/>
    <x v="0"/>
    <x v="0"/>
    <x v="8"/>
    <s v="Valencia"/>
    <x v="2"/>
    <n v="20"/>
  </r>
  <r>
    <s v="Sophia Renault"/>
    <x v="1"/>
    <x v="0"/>
    <x v="190"/>
    <s v="Asturias"/>
    <x v="2"/>
    <n v="50"/>
  </r>
  <r>
    <s v="Daniel Seat"/>
    <x v="0"/>
    <x v="1"/>
    <x v="415"/>
    <s v="Barcelona"/>
    <x v="2"/>
    <n v="27"/>
  </r>
  <r>
    <s v="Jayden Ferrari"/>
    <x v="1"/>
    <x v="0"/>
    <x v="519"/>
    <s v="Madrid"/>
    <x v="2"/>
    <n v="56"/>
  </r>
  <r>
    <s v="Emily Ford"/>
    <x v="0"/>
    <x v="1"/>
    <x v="533"/>
    <s v="Santander"/>
    <x v="2"/>
    <n v="22"/>
  </r>
  <r>
    <s v="William Ford"/>
    <x v="0"/>
    <x v="1"/>
    <x v="137"/>
    <s v="Bilbao"/>
    <x v="2"/>
    <n v="46"/>
  </r>
  <r>
    <s v="Ethan Nissan"/>
    <x v="1"/>
    <x v="1"/>
    <x v="559"/>
    <s v="Castilla y León"/>
    <x v="2"/>
    <n v="54"/>
  </r>
  <r>
    <s v="Abigail Honda"/>
    <x v="0"/>
    <x v="0"/>
    <x v="753"/>
    <s v="Madrid"/>
    <x v="2"/>
    <n v="58"/>
  </r>
  <r>
    <s v="Ethan BMV"/>
    <x v="3"/>
    <x v="1"/>
    <x v="322"/>
    <s v="Valencia"/>
    <x v="2"/>
    <n v="54"/>
  </r>
  <r>
    <s v="Jacob Lexus"/>
    <x v="0"/>
    <x v="0"/>
    <x v="141"/>
    <s v="Castilla La Mancha"/>
    <x v="2"/>
    <n v="26"/>
  </r>
  <r>
    <s v="Liam BMV"/>
    <x v="0"/>
    <x v="1"/>
    <x v="16"/>
    <s v="Barcelona"/>
    <x v="2"/>
    <n v="55"/>
  </r>
  <r>
    <s v="Sophia Kia"/>
    <x v="0"/>
    <x v="0"/>
    <x v="755"/>
    <s v="Santander"/>
    <x v="2"/>
    <n v="20"/>
  </r>
  <r>
    <s v="Jacob Rolls"/>
    <x v="2"/>
    <x v="0"/>
    <x v="483"/>
    <s v="Madrid"/>
    <x v="2"/>
    <n v="17"/>
  </r>
  <r>
    <s v="Jacob Jaguar"/>
    <x v="0"/>
    <x v="0"/>
    <x v="105"/>
    <s v="Galicia"/>
    <x v="2"/>
    <n v="36"/>
  </r>
  <r>
    <s v="Alexander Toyota"/>
    <x v="4"/>
    <x v="1"/>
    <x v="275"/>
    <s v="Castilla y León"/>
    <x v="2"/>
    <n v="72"/>
  </r>
  <r>
    <s v="Daniel Seat"/>
    <x v="0"/>
    <x v="1"/>
    <x v="415"/>
    <s v="Barcelona"/>
    <x v="2"/>
    <n v="49"/>
  </r>
  <r>
    <s v="William Renault"/>
    <x v="0"/>
    <x v="1"/>
    <x v="212"/>
    <s v="Barcelona"/>
    <x v="2"/>
    <n v="54"/>
  </r>
  <r>
    <s v="Isabella Toyota"/>
    <x v="1"/>
    <x v="0"/>
    <x v="232"/>
    <s v="Santander"/>
    <x v="2"/>
    <n v="52"/>
  </r>
  <r>
    <s v="Jayden Seat"/>
    <x v="0"/>
    <x v="0"/>
    <x v="433"/>
    <s v="Barcelona"/>
    <x v="2"/>
    <n v="36"/>
  </r>
  <r>
    <s v="Emma Dodge"/>
    <x v="0"/>
    <x v="0"/>
    <x v="171"/>
    <s v="Bilbao"/>
    <x v="2"/>
    <n v="60"/>
  </r>
  <r>
    <s v="Sophia Renault"/>
    <x v="1"/>
    <x v="0"/>
    <x v="190"/>
    <s v="Asturias"/>
    <x v="2"/>
    <n v="51"/>
  </r>
  <r>
    <s v="Jacob Hyundai"/>
    <x v="0"/>
    <x v="0"/>
    <x v="765"/>
    <s v="Castilla y León"/>
    <x v="2"/>
    <n v="51"/>
  </r>
  <r>
    <s v="Jayden Daewo"/>
    <x v="4"/>
    <x v="1"/>
    <x v="766"/>
    <s v="Madrid"/>
    <x v="2"/>
    <n v="99"/>
  </r>
  <r>
    <s v="Chloe Chrysler"/>
    <x v="0"/>
    <x v="0"/>
    <x v="436"/>
    <s v="Santander"/>
    <x v="2"/>
    <n v="31"/>
  </r>
  <r>
    <s v="Abigail Toyota"/>
    <x v="0"/>
    <x v="0"/>
    <x v="768"/>
    <s v="Barcelona"/>
    <x v="2"/>
    <n v="34"/>
  </r>
  <r>
    <s v="Michael Wolks"/>
    <x v="1"/>
    <x v="0"/>
    <x v="475"/>
    <s v="Barcelona"/>
    <x v="2"/>
    <n v="60"/>
  </r>
  <r>
    <s v="Emma Dodge"/>
    <x v="0"/>
    <x v="0"/>
    <x v="171"/>
    <s v="Bilbao"/>
    <x v="2"/>
    <n v="20"/>
  </r>
  <r>
    <s v="Jayden BMV"/>
    <x v="1"/>
    <x v="0"/>
    <x v="90"/>
    <s v="Castilla y León"/>
    <x v="2"/>
    <n v="59"/>
  </r>
  <r>
    <s v="Sophia Audi"/>
    <x v="3"/>
    <x v="1"/>
    <x v="76"/>
    <s v="Baleares"/>
    <x v="2"/>
    <n v="55"/>
  </r>
  <r>
    <s v="Alexander Nissan"/>
    <x v="0"/>
    <x v="0"/>
    <x v="773"/>
    <s v="Santander"/>
    <x v="2"/>
    <n v="35"/>
  </r>
  <r>
    <s v="Emily Lexus"/>
    <x v="3"/>
    <x v="0"/>
    <x v="28"/>
    <s v="Barcelona"/>
    <x v="2"/>
    <n v="58"/>
  </r>
  <r>
    <s v="Mason Jaguar"/>
    <x v="0"/>
    <x v="0"/>
    <x v="79"/>
    <s v="Bilbao"/>
    <x v="2"/>
    <n v="58"/>
  </r>
  <r>
    <s v="Emily Renault"/>
    <x v="4"/>
    <x v="1"/>
    <x v="92"/>
    <s v="Madrid"/>
    <x v="2"/>
    <n v="95"/>
  </r>
  <r>
    <s v="Emma Daewo"/>
    <x v="3"/>
    <x v="1"/>
    <x v="32"/>
    <s v="Baleares"/>
    <x v="2"/>
    <n v="40"/>
  </r>
  <r>
    <s v="Ava Dodge"/>
    <x v="3"/>
    <x v="0"/>
    <x v="108"/>
    <s v="Madrid"/>
    <x v="2"/>
    <n v="59"/>
  </r>
  <r>
    <s v="Ethan Daewo"/>
    <x v="0"/>
    <x v="1"/>
    <x v="163"/>
    <s v="Baleares"/>
    <x v="2"/>
    <n v="44"/>
  </r>
  <r>
    <s v="Emily Chrysler"/>
    <x v="1"/>
    <x v="1"/>
    <x v="159"/>
    <s v="Madrid"/>
    <x v="2"/>
    <n v="58"/>
  </r>
  <r>
    <s v="Abigail Ford"/>
    <x v="3"/>
    <x v="1"/>
    <x v="252"/>
    <s v="Madrid"/>
    <x v="2"/>
    <n v="47"/>
  </r>
  <r>
    <s v="Sophia Kia"/>
    <x v="0"/>
    <x v="0"/>
    <x v="755"/>
    <s v="Santander"/>
    <x v="2"/>
    <n v="40"/>
  </r>
  <r>
    <s v="Mia Range"/>
    <x v="1"/>
    <x v="0"/>
    <x v="307"/>
    <s v="Bilbao"/>
    <x v="2"/>
    <n v="54"/>
  </r>
  <r>
    <s v="Emma Ford"/>
    <x v="0"/>
    <x v="0"/>
    <x v="85"/>
    <s v="Valencia"/>
    <x v="2"/>
    <n v="23"/>
  </r>
  <r>
    <s v="Jacob Ford"/>
    <x v="0"/>
    <x v="0"/>
    <x v="250"/>
    <s v="Galicia"/>
    <x v="2"/>
    <n v="30"/>
  </r>
  <r>
    <s v="Isabella Honda"/>
    <x v="0"/>
    <x v="1"/>
    <x v="25"/>
    <s v="Santander"/>
    <x v="2"/>
    <n v="47"/>
  </r>
  <r>
    <s v="Daniel Lexus"/>
    <x v="0"/>
    <x v="0"/>
    <x v="787"/>
    <s v="Barcelona"/>
    <x v="2"/>
    <n v="50"/>
  </r>
  <r>
    <s v="Elizabeth Daewo"/>
    <x v="0"/>
    <x v="0"/>
    <x v="649"/>
    <s v="Galicia"/>
    <x v="2"/>
    <n v="37"/>
  </r>
  <r>
    <s v="Jacob Chrysler"/>
    <x v="3"/>
    <x v="0"/>
    <x v="380"/>
    <s v="Bilbao"/>
    <x v="2"/>
    <n v="68"/>
  </r>
  <r>
    <s v="Emma Kia"/>
    <x v="2"/>
    <x v="0"/>
    <x v="65"/>
    <s v="Santander"/>
    <x v="2"/>
    <n v="41"/>
  </r>
  <r>
    <s v="Alexander Jeep"/>
    <x v="4"/>
    <x v="0"/>
    <x v="101"/>
    <s v="Madrid"/>
    <x v="2"/>
    <n v="89"/>
  </r>
  <r>
    <s v="Michael Wolks"/>
    <x v="1"/>
    <x v="0"/>
    <x v="475"/>
    <s v="Barcelona"/>
    <x v="2"/>
    <n v="56"/>
  </r>
  <r>
    <s v="Sophia Suzuki"/>
    <x v="1"/>
    <x v="0"/>
    <x v="241"/>
    <s v="Andalucía"/>
    <x v="2"/>
    <n v="50"/>
  </r>
  <r>
    <s v="Ava Lotus"/>
    <x v="0"/>
    <x v="0"/>
    <x v="158"/>
    <s v="Castilla La Mancha"/>
    <x v="2"/>
    <n v="60"/>
  </r>
  <r>
    <s v="Jacob Wolks"/>
    <x v="0"/>
    <x v="0"/>
    <x v="575"/>
    <s v="Galicia"/>
    <x v="2"/>
    <n v="53"/>
  </r>
  <r>
    <s v="Olivia Ford"/>
    <x v="1"/>
    <x v="1"/>
    <x v="291"/>
    <s v="Andalucía"/>
    <x v="2"/>
    <n v="54"/>
  </r>
  <r>
    <s v="Aiden Ferrari"/>
    <x v="1"/>
    <x v="1"/>
    <x v="185"/>
    <s v="Castilla La Mancha"/>
    <x v="2"/>
    <n v="56"/>
  </r>
  <r>
    <s v="Jayden Kia"/>
    <x v="0"/>
    <x v="0"/>
    <x v="216"/>
    <s v="Barcelona"/>
    <x v="2"/>
    <n v="26"/>
  </r>
  <r>
    <s v="Chloe Toyota"/>
    <x v="0"/>
    <x v="1"/>
    <x v="3"/>
    <s v="Valencia"/>
    <x v="2"/>
    <n v="55"/>
  </r>
  <r>
    <s v="Olivia Kia"/>
    <x v="1"/>
    <x v="1"/>
    <x v="451"/>
    <s v="Barcelona"/>
    <x v="2"/>
    <n v="55"/>
  </r>
  <r>
    <s v="Aiden Renault"/>
    <x v="3"/>
    <x v="1"/>
    <x v="455"/>
    <s v="Castilla y León"/>
    <x v="2"/>
    <n v="49"/>
  </r>
  <r>
    <s v="Jacob Dodge"/>
    <x v="0"/>
    <x v="1"/>
    <x v="583"/>
    <s v="Santander"/>
    <x v="2"/>
    <n v="58"/>
  </r>
  <r>
    <s v="Jacob Hyundai"/>
    <x v="0"/>
    <x v="0"/>
    <x v="765"/>
    <s v="Castilla y León"/>
    <x v="2"/>
    <n v="23"/>
  </r>
  <r>
    <s v="Abigail Nissan"/>
    <x v="3"/>
    <x v="1"/>
    <x v="565"/>
    <s v="Baleares"/>
    <x v="2"/>
    <n v="61"/>
  </r>
  <r>
    <s v="Jacob Wolks"/>
    <x v="0"/>
    <x v="0"/>
    <x v="575"/>
    <s v="Galicia"/>
    <x v="2"/>
    <n v="46"/>
  </r>
  <r>
    <s v="Abigail Nissan"/>
    <x v="3"/>
    <x v="1"/>
    <x v="565"/>
    <s v="Baleares"/>
    <x v="2"/>
    <n v="52"/>
  </r>
  <r>
    <s v="Daniel Suzuki"/>
    <x v="0"/>
    <x v="0"/>
    <x v="233"/>
    <s v="Bilbao"/>
    <x v="2"/>
    <n v="21"/>
  </r>
  <r>
    <s v="Jacob Rolls"/>
    <x v="2"/>
    <x v="0"/>
    <x v="483"/>
    <s v="Madrid"/>
    <x v="2"/>
    <n v="20"/>
  </r>
  <r>
    <s v="Jayden Renault"/>
    <x v="0"/>
    <x v="0"/>
    <x v="226"/>
    <s v="Castilla y León"/>
    <x v="2"/>
    <n v="39"/>
  </r>
  <r>
    <s v="Madison Ford"/>
    <x v="3"/>
    <x v="0"/>
    <x v="573"/>
    <s v="Barcelona"/>
    <x v="2"/>
    <n v="53"/>
  </r>
  <r>
    <s v="Madison Honda"/>
    <x v="3"/>
    <x v="1"/>
    <x v="449"/>
    <s v="Andalucía"/>
    <x v="2"/>
    <n v="61"/>
  </r>
  <r>
    <s v="Alexander Chrysler"/>
    <x v="0"/>
    <x v="0"/>
    <x v="810"/>
    <s v="Valencia"/>
    <x v="2"/>
    <n v="51"/>
  </r>
  <r>
    <s v="Ava Seat"/>
    <x v="4"/>
    <x v="1"/>
    <x v="377"/>
    <s v="Barcelona"/>
    <x v="2"/>
    <n v="99"/>
  </r>
  <r>
    <s v="Alexander BMV"/>
    <x v="0"/>
    <x v="1"/>
    <x v="91"/>
    <s v="Barcelona"/>
    <x v="2"/>
    <n v="51"/>
  </r>
  <r>
    <s v="William Audi"/>
    <x v="0"/>
    <x v="1"/>
    <x v="449"/>
    <s v="Castilla y León"/>
    <x v="2"/>
    <n v="25"/>
  </r>
  <r>
    <s v="Isabella Kia"/>
    <x v="3"/>
    <x v="0"/>
    <x v="368"/>
    <s v="Valencia"/>
    <x v="2"/>
    <n v="57"/>
  </r>
  <r>
    <s v="Jayden Toyota"/>
    <x v="0"/>
    <x v="1"/>
    <x v="815"/>
    <s v="Barcelona"/>
    <x v="2"/>
    <n v="21"/>
  </r>
  <r>
    <s v="Madison Toyota"/>
    <x v="3"/>
    <x v="1"/>
    <x v="816"/>
    <s v="Asturias"/>
    <x v="2"/>
    <n v="65"/>
  </r>
  <r>
    <s v="Olivia Hyundai"/>
    <x v="0"/>
    <x v="1"/>
    <x v="51"/>
    <s v="Valencia"/>
    <x v="2"/>
    <n v="20"/>
  </r>
  <r>
    <s v="Daniel Dodge"/>
    <x v="0"/>
    <x v="0"/>
    <x v="113"/>
    <s v="Madrid"/>
    <x v="2"/>
    <n v="25"/>
  </r>
  <r>
    <s v="Mia Jeep"/>
    <x v="0"/>
    <x v="0"/>
    <x v="819"/>
    <s v="Bilbao"/>
    <x v="2"/>
    <n v="40"/>
  </r>
  <r>
    <s v="Mia Chrysler"/>
    <x v="2"/>
    <x v="0"/>
    <x v="741"/>
    <s v="Andalucía"/>
    <x v="2"/>
    <n v="30"/>
  </r>
  <r>
    <s v="Chloe Dodge"/>
    <x v="1"/>
    <x v="1"/>
    <x v="33"/>
    <s v="Castilla y León"/>
    <x v="2"/>
    <n v="55"/>
  </r>
  <r>
    <s v="Daniel Seat"/>
    <x v="0"/>
    <x v="1"/>
    <x v="415"/>
    <s v="Barcelona"/>
    <x v="2"/>
    <n v="55"/>
  </r>
  <r>
    <s v="Mia Suzuki"/>
    <x v="3"/>
    <x v="0"/>
    <x v="43"/>
    <s v="Baleares"/>
    <x v="2"/>
    <n v="65"/>
  </r>
  <r>
    <s v="Elizabeth Honda"/>
    <x v="0"/>
    <x v="0"/>
    <x v="1"/>
    <s v="Madrid"/>
    <x v="2"/>
    <n v="45"/>
  </r>
  <r>
    <s v="Mia Daewo"/>
    <x v="4"/>
    <x v="0"/>
    <x v="220"/>
    <s v="Madrid"/>
    <x v="2"/>
    <n v="72"/>
  </r>
  <r>
    <s v="Ethan Lexus"/>
    <x v="4"/>
    <x v="0"/>
    <x v="826"/>
    <s v="Madrid"/>
    <x v="2"/>
    <n v="81"/>
  </r>
  <r>
    <s v="Olivia Wolks"/>
    <x v="0"/>
    <x v="1"/>
    <x v="74"/>
    <s v="Baleares"/>
    <x v="2"/>
    <n v="53"/>
  </r>
  <r>
    <s v="Daniel Kia"/>
    <x v="1"/>
    <x v="1"/>
    <x v="80"/>
    <s v="Madrid"/>
    <x v="2"/>
    <n v="57"/>
  </r>
  <r>
    <s v="Jayden Jaguar"/>
    <x v="0"/>
    <x v="1"/>
    <x v="325"/>
    <s v="Barcelona"/>
    <x v="2"/>
    <n v="46"/>
  </r>
  <r>
    <s v="Emily Daewo"/>
    <x v="4"/>
    <x v="1"/>
    <x v="441"/>
    <s v="Madrid"/>
    <x v="2"/>
    <n v="95"/>
  </r>
  <r>
    <s v="Noah Rolls"/>
    <x v="3"/>
    <x v="1"/>
    <x v="102"/>
    <s v="Barcelona"/>
    <x v="2"/>
    <n v="56"/>
  </r>
  <r>
    <s v="Chloe Audi"/>
    <x v="2"/>
    <x v="1"/>
    <x v="832"/>
    <s v="Santander"/>
    <x v="2"/>
    <n v="41"/>
  </r>
  <r>
    <s v="Chloe Audi"/>
    <x v="2"/>
    <x v="1"/>
    <x v="832"/>
    <s v="Santander"/>
    <x v="2"/>
    <n v="55"/>
  </r>
  <r>
    <s v="Olivia Audi"/>
    <x v="3"/>
    <x v="0"/>
    <x v="287"/>
    <s v="Baleares"/>
    <x v="2"/>
    <n v="68"/>
  </r>
  <r>
    <s v="Madison Lotus"/>
    <x v="1"/>
    <x v="1"/>
    <x v="221"/>
    <s v="Santander"/>
    <x v="2"/>
    <n v="59"/>
  </r>
  <r>
    <s v="Olivia BMV"/>
    <x v="4"/>
    <x v="1"/>
    <x v="835"/>
    <s v="Andalucía"/>
    <x v="2"/>
    <n v="73"/>
  </r>
  <r>
    <s v="Mia Hyundai"/>
    <x v="1"/>
    <x v="1"/>
    <x v="54"/>
    <s v="Asturias"/>
    <x v="2"/>
    <n v="55"/>
  </r>
  <r>
    <s v="Emma Ford"/>
    <x v="0"/>
    <x v="0"/>
    <x v="85"/>
    <s v="Valencia"/>
    <x v="2"/>
    <n v="44"/>
  </r>
  <r>
    <s v="Ava Lotus"/>
    <x v="0"/>
    <x v="0"/>
    <x v="158"/>
    <s v="Castilla La Mancha"/>
    <x v="2"/>
    <n v="49"/>
  </r>
  <r>
    <s v="William Chrysler"/>
    <x v="0"/>
    <x v="1"/>
    <x v="83"/>
    <s v="Castilla La Mancha"/>
    <x v="2"/>
    <n v="41"/>
  </r>
  <r>
    <s v="Daniel Nissan"/>
    <x v="1"/>
    <x v="1"/>
    <x v="55"/>
    <s v="Barcelona"/>
    <x v="2"/>
    <n v="53"/>
  </r>
  <r>
    <s v="Mia Suzuki"/>
    <x v="3"/>
    <x v="0"/>
    <x v="43"/>
    <s v="Baleares"/>
    <x v="2"/>
    <n v="53"/>
  </r>
  <r>
    <s v="Aiden Kia"/>
    <x v="0"/>
    <x v="0"/>
    <x v="288"/>
    <s v="Asturias"/>
    <x v="2"/>
    <n v="42"/>
  </r>
  <r>
    <s v="Mia Range"/>
    <x v="1"/>
    <x v="0"/>
    <x v="307"/>
    <s v="Bilbao"/>
    <x v="2"/>
    <n v="53"/>
  </r>
  <r>
    <s v="Madison Lexus"/>
    <x v="3"/>
    <x v="0"/>
    <x v="844"/>
    <s v="Santander"/>
    <x v="2"/>
    <n v="46"/>
  </r>
  <r>
    <s v="Jayden Daewo"/>
    <x v="4"/>
    <x v="1"/>
    <x v="766"/>
    <s v="Madrid"/>
    <x v="2"/>
    <n v="88"/>
  </r>
  <r>
    <s v="Jayden Nissan"/>
    <x v="0"/>
    <x v="1"/>
    <x v="551"/>
    <s v="Andalucía"/>
    <x v="2"/>
    <n v="29"/>
  </r>
  <r>
    <s v="Daniel Honda"/>
    <x v="3"/>
    <x v="1"/>
    <x v="472"/>
    <s v="Madrid"/>
    <x v="2"/>
    <n v="43"/>
  </r>
  <r>
    <s v="Mia Dodge"/>
    <x v="1"/>
    <x v="1"/>
    <x v="166"/>
    <s v="Madrid"/>
    <x v="2"/>
    <n v="58"/>
  </r>
  <r>
    <s v="Ava BMV"/>
    <x v="0"/>
    <x v="1"/>
    <x v="384"/>
    <s v="Bilbao"/>
    <x v="2"/>
    <n v="49"/>
  </r>
  <r>
    <s v="Emma Renault"/>
    <x v="1"/>
    <x v="0"/>
    <x v="535"/>
    <s v="Valencia"/>
    <x v="2"/>
    <n v="57"/>
  </r>
  <r>
    <s v="Madison Dodge"/>
    <x v="1"/>
    <x v="0"/>
    <x v="851"/>
    <s v="Asturias"/>
    <x v="2"/>
    <n v="54"/>
  </r>
  <r>
    <s v="Michael Daewo"/>
    <x v="0"/>
    <x v="1"/>
    <x v="316"/>
    <s v="Valencia"/>
    <x v="2"/>
    <n v="50"/>
  </r>
  <r>
    <s v="Aiden Jaguar"/>
    <x v="0"/>
    <x v="0"/>
    <x v="42"/>
    <s v="Bilbao"/>
    <x v="2"/>
    <n v="59"/>
  </r>
  <r>
    <s v="Alexander Wolks"/>
    <x v="4"/>
    <x v="1"/>
    <x v="37"/>
    <s v="Barcelona"/>
    <x v="2"/>
    <n v="72"/>
  </r>
  <r>
    <s v="Chloe Renault"/>
    <x v="0"/>
    <x v="1"/>
    <x v="714"/>
    <s v="Andalucía"/>
    <x v="2"/>
    <n v="34"/>
  </r>
  <r>
    <s v="Liam Audi"/>
    <x v="2"/>
    <x v="1"/>
    <x v="205"/>
    <s v="Madrid"/>
    <x v="2"/>
    <n v="72"/>
  </r>
  <r>
    <s v="Jacob Toyota"/>
    <x v="0"/>
    <x v="1"/>
    <x v="134"/>
    <s v="Santander"/>
    <x v="2"/>
    <n v="60"/>
  </r>
  <r>
    <s v="Noah Ford"/>
    <x v="0"/>
    <x v="1"/>
    <x v="133"/>
    <s v="Baleares"/>
    <x v="2"/>
    <n v="22"/>
  </r>
  <r>
    <s v="Isabella Renault"/>
    <x v="4"/>
    <x v="0"/>
    <x v="471"/>
    <s v="Barcelona"/>
    <x v="2"/>
    <n v="96"/>
  </r>
  <r>
    <s v="Mason Jeep"/>
    <x v="1"/>
    <x v="0"/>
    <x v="414"/>
    <s v="Castilla y León"/>
    <x v="2"/>
    <n v="55"/>
  </r>
  <r>
    <s v="William BMV"/>
    <x v="0"/>
    <x v="1"/>
    <x v="298"/>
    <s v="Asturias"/>
    <x v="2"/>
    <n v="26"/>
  </r>
  <r>
    <s v="Elizabeth Lexus"/>
    <x v="1"/>
    <x v="1"/>
    <x v="862"/>
    <s v="Baleares"/>
    <x v="2"/>
    <n v="54"/>
  </r>
  <r>
    <s v="Jacob Jeep"/>
    <x v="0"/>
    <x v="0"/>
    <x v="57"/>
    <s v="Barcelona"/>
    <x v="2"/>
    <n v="49"/>
  </r>
  <r>
    <s v="Emily Nissan"/>
    <x v="0"/>
    <x v="0"/>
    <x v="864"/>
    <s v="Galicia"/>
    <x v="2"/>
    <n v="29"/>
  </r>
  <r>
    <s v="Liam Lotus"/>
    <x v="1"/>
    <x v="0"/>
    <x v="61"/>
    <s v="Santander"/>
    <x v="2"/>
    <n v="52"/>
  </r>
  <r>
    <s v="Liam Nissan"/>
    <x v="3"/>
    <x v="0"/>
    <x v="866"/>
    <s v="Madrid"/>
    <x v="2"/>
    <n v="57"/>
  </r>
  <r>
    <s v="Olivia Daewo"/>
    <x v="3"/>
    <x v="0"/>
    <x v="184"/>
    <s v="Barcelona"/>
    <x v="2"/>
    <n v="42"/>
  </r>
  <r>
    <s v="Elizabeth Range"/>
    <x v="4"/>
    <x v="1"/>
    <x v="77"/>
    <s v="Barcelona"/>
    <x v="2"/>
    <n v="95"/>
  </r>
  <r>
    <s v="Isabella Dodge"/>
    <x v="0"/>
    <x v="1"/>
    <x v="26"/>
    <s v="Baleares"/>
    <x v="2"/>
    <n v="43"/>
  </r>
  <r>
    <s v="Daniel Toyota"/>
    <x v="1"/>
    <x v="0"/>
    <x v="228"/>
    <s v="Madrid"/>
    <x v="2"/>
    <n v="54"/>
  </r>
  <r>
    <s v="Madison Suzuki"/>
    <x v="0"/>
    <x v="0"/>
    <x v="397"/>
    <s v="Baleares"/>
    <x v="2"/>
    <n v="41"/>
  </r>
  <r>
    <s v="Emily Lotus"/>
    <x v="1"/>
    <x v="1"/>
    <x v="274"/>
    <s v="Castilla La Mancha"/>
    <x v="2"/>
    <n v="59"/>
  </r>
  <r>
    <s v="Elizabeth Suzuki"/>
    <x v="1"/>
    <x v="1"/>
    <x v="413"/>
    <s v="Galicia"/>
    <x v="2"/>
    <n v="60"/>
  </r>
  <r>
    <s v="Aiden Toyota"/>
    <x v="0"/>
    <x v="1"/>
    <x v="36"/>
    <s v="Andalucía"/>
    <x v="2"/>
    <n v="52"/>
  </r>
  <r>
    <s v="Ethan Audi"/>
    <x v="3"/>
    <x v="1"/>
    <x v="647"/>
    <s v="Castilla La Mancha"/>
    <x v="2"/>
    <n v="66"/>
  </r>
  <r>
    <s v="Sophia Hyundai"/>
    <x v="0"/>
    <x v="1"/>
    <x v="876"/>
    <s v="Baleares"/>
    <x v="2"/>
    <n v="23"/>
  </r>
  <r>
    <s v="Isabella Rolls"/>
    <x v="1"/>
    <x v="0"/>
    <x v="877"/>
    <s v="Castilla y León"/>
    <x v="2"/>
    <n v="56"/>
  </r>
  <r>
    <s v="Olivia Wolks"/>
    <x v="0"/>
    <x v="1"/>
    <x v="74"/>
    <s v="Baleares"/>
    <x v="2"/>
    <n v="41"/>
  </r>
  <r>
    <s v="Olivia Dodge"/>
    <x v="4"/>
    <x v="0"/>
    <x v="209"/>
    <s v="Santander"/>
    <x v="2"/>
    <n v="86"/>
  </r>
  <r>
    <s v="Mason Dodge"/>
    <x v="0"/>
    <x v="1"/>
    <x v="207"/>
    <s v="Castilla La Mancha"/>
    <x v="2"/>
    <n v="45"/>
  </r>
  <r>
    <s v="Aiden Honda"/>
    <x v="4"/>
    <x v="1"/>
    <x v="115"/>
    <s v="Barcelona"/>
    <x v="2"/>
    <n v="92"/>
  </r>
  <r>
    <s v="Emma Toyota"/>
    <x v="2"/>
    <x v="0"/>
    <x v="273"/>
    <s v="Galicia"/>
    <x v="2"/>
    <n v="89"/>
  </r>
  <r>
    <s v="Noah Daewo"/>
    <x v="3"/>
    <x v="0"/>
    <x v="389"/>
    <s v="Valencia"/>
    <x v="2"/>
    <n v="48"/>
  </r>
  <r>
    <s v="Jacob Hyundai"/>
    <x v="0"/>
    <x v="0"/>
    <x v="765"/>
    <s v="Castilla y León"/>
    <x v="2"/>
    <n v="59"/>
  </r>
  <r>
    <s v="Noah Jaguar"/>
    <x v="1"/>
    <x v="1"/>
    <x v="150"/>
    <s v="Asturias"/>
    <x v="2"/>
    <n v="59"/>
  </r>
  <r>
    <s v="Aiden Honda"/>
    <x v="4"/>
    <x v="1"/>
    <x v="115"/>
    <s v="Barcelona"/>
    <x v="2"/>
    <n v="76"/>
  </r>
  <r>
    <s v="Liam Honda"/>
    <x v="3"/>
    <x v="1"/>
    <x v="224"/>
    <s v="Madrid"/>
    <x v="2"/>
    <n v="70"/>
  </r>
  <r>
    <s v="Sophia Seat"/>
    <x v="0"/>
    <x v="0"/>
    <x v="6"/>
    <s v="Andalucía"/>
    <x v="2"/>
    <n v="50"/>
  </r>
  <r>
    <s v="Abigail Chrysler"/>
    <x v="3"/>
    <x v="1"/>
    <x v="482"/>
    <s v="Madrid"/>
    <x v="2"/>
    <n v="66"/>
  </r>
  <r>
    <s v="William Honda"/>
    <x v="0"/>
    <x v="0"/>
    <x v="890"/>
    <s v="Valencia"/>
    <x v="2"/>
    <n v="48"/>
  </r>
  <r>
    <s v="Alexander Nissan"/>
    <x v="0"/>
    <x v="0"/>
    <x v="773"/>
    <s v="Santander"/>
    <x v="2"/>
    <n v="32"/>
  </r>
  <r>
    <s v="Mason Kia"/>
    <x v="0"/>
    <x v="0"/>
    <x v="30"/>
    <s v="Galicia"/>
    <x v="2"/>
    <n v="31"/>
  </r>
  <r>
    <s v="Noah Ford"/>
    <x v="0"/>
    <x v="1"/>
    <x v="133"/>
    <s v="Baleares"/>
    <x v="2"/>
    <n v="35"/>
  </r>
  <r>
    <s v="Daniel Lexus"/>
    <x v="0"/>
    <x v="0"/>
    <x v="787"/>
    <s v="Barcelona"/>
    <x v="2"/>
    <n v="34"/>
  </r>
  <r>
    <s v="Madison Range"/>
    <x v="0"/>
    <x v="0"/>
    <x v="121"/>
    <s v="Madrid"/>
    <x v="2"/>
    <n v="27"/>
  </r>
  <r>
    <s v="Elizabeth Lexus"/>
    <x v="1"/>
    <x v="1"/>
    <x v="862"/>
    <s v="Baleares"/>
    <x v="2"/>
    <n v="58"/>
  </r>
  <r>
    <s v="Michael Honda"/>
    <x v="4"/>
    <x v="1"/>
    <x v="356"/>
    <s v="Andalucía"/>
    <x v="2"/>
    <n v="99"/>
  </r>
  <r>
    <s v="Jacob Audi"/>
    <x v="3"/>
    <x v="0"/>
    <x v="898"/>
    <s v="Andalucía"/>
    <x v="2"/>
    <n v="45"/>
  </r>
  <r>
    <s v="Liam BMV"/>
    <x v="0"/>
    <x v="1"/>
    <x v="16"/>
    <s v="Barcelona"/>
    <x v="2"/>
    <n v="24"/>
  </r>
  <r>
    <s v="Ethan Honda"/>
    <x v="0"/>
    <x v="1"/>
    <x v="528"/>
    <s v="Andalucía"/>
    <x v="2"/>
    <n v="20"/>
  </r>
  <r>
    <s v="Mason BMV"/>
    <x v="3"/>
    <x v="1"/>
    <x v="186"/>
    <s v="Castilla La Mancha"/>
    <x v="2"/>
    <n v="65"/>
  </r>
  <r>
    <s v="Emma Audi"/>
    <x v="2"/>
    <x v="1"/>
    <x v="499"/>
    <s v="Madrid"/>
    <x v="2"/>
    <n v="80"/>
  </r>
  <r>
    <s v="Elizabeth Kia"/>
    <x v="1"/>
    <x v="0"/>
    <x v="29"/>
    <s v="Asturias"/>
    <x v="2"/>
    <n v="60"/>
  </r>
  <r>
    <s v="Ethan Lexus"/>
    <x v="4"/>
    <x v="0"/>
    <x v="826"/>
    <s v="Madrid"/>
    <x v="2"/>
    <n v="92"/>
  </r>
  <r>
    <s v="Ava Toyota"/>
    <x v="0"/>
    <x v="0"/>
    <x v="56"/>
    <s v="Santander"/>
    <x v="2"/>
    <n v="48"/>
  </r>
  <r>
    <s v="Emily Dodge"/>
    <x v="2"/>
    <x v="1"/>
    <x v="353"/>
    <s v="Barcelona"/>
    <x v="2"/>
    <n v="40"/>
  </r>
  <r>
    <s v="Elizabeth Renault"/>
    <x v="0"/>
    <x v="1"/>
    <x v="335"/>
    <s v="Galicia"/>
    <x v="2"/>
    <n v="44"/>
  </r>
  <r>
    <s v="Jacob Ferrari"/>
    <x v="0"/>
    <x v="1"/>
    <x v="630"/>
    <s v="Barcelona"/>
    <x v="2"/>
    <n v="37"/>
  </r>
  <r>
    <s v="Noah Suzuki"/>
    <x v="0"/>
    <x v="1"/>
    <x v="47"/>
    <s v="Galicia"/>
    <x v="2"/>
    <n v="21"/>
  </r>
  <r>
    <s v="Chloe Honda"/>
    <x v="0"/>
    <x v="0"/>
    <x v="375"/>
    <s v="Barcelona"/>
    <x v="2"/>
    <n v="51"/>
  </r>
  <r>
    <s v="Elizabeth Chrysler"/>
    <x v="1"/>
    <x v="0"/>
    <x v="718"/>
    <s v="Madrid"/>
    <x v="2"/>
    <n v="50"/>
  </r>
  <r>
    <s v="Mason Seat"/>
    <x v="3"/>
    <x v="0"/>
    <x v="34"/>
    <s v="Madrid"/>
    <x v="2"/>
    <n v="58"/>
  </r>
  <r>
    <s v="Emily Lotus"/>
    <x v="1"/>
    <x v="1"/>
    <x v="274"/>
    <s v="Castilla La Mancha"/>
    <x v="2"/>
    <n v="53"/>
  </r>
  <r>
    <s v="Mia Audi"/>
    <x v="0"/>
    <x v="0"/>
    <x v="914"/>
    <s v="Andalucía"/>
    <x v="2"/>
    <n v="21"/>
  </r>
  <r>
    <s v="Mason Ferrari"/>
    <x v="4"/>
    <x v="0"/>
    <x v="915"/>
    <s v="Barcelona"/>
    <x v="2"/>
    <n v="77"/>
  </r>
  <r>
    <s v="Olivia Toyota"/>
    <x v="2"/>
    <x v="0"/>
    <x v="606"/>
    <s v="Madrid"/>
    <x v="2"/>
    <n v="26"/>
  </r>
  <r>
    <s v="Ava Audi"/>
    <x v="0"/>
    <x v="0"/>
    <x v="196"/>
    <s v="Baleares"/>
    <x v="2"/>
    <n v="22"/>
  </r>
  <r>
    <s v="Daniel Ferrari"/>
    <x v="2"/>
    <x v="1"/>
    <x v="260"/>
    <s v="Castilla La Mancha"/>
    <x v="2"/>
    <n v="66"/>
  </r>
  <r>
    <s v="Elizabeth Lotus"/>
    <x v="1"/>
    <x v="1"/>
    <x v="88"/>
    <s v="Barcelona"/>
    <x v="2"/>
    <n v="57"/>
  </r>
  <r>
    <s v="Emily Audi"/>
    <x v="1"/>
    <x v="1"/>
    <x v="100"/>
    <s v="Barcelona"/>
    <x v="2"/>
    <n v="52"/>
  </r>
  <r>
    <s v="Alexander Rolls"/>
    <x v="0"/>
    <x v="0"/>
    <x v="46"/>
    <s v="Andalucía"/>
    <x v="2"/>
    <n v="54"/>
  </r>
  <r>
    <s v="Abigail Honda"/>
    <x v="0"/>
    <x v="0"/>
    <x v="753"/>
    <s v="Madrid"/>
    <x v="2"/>
    <n v="47"/>
  </r>
  <r>
    <s v="Olivia Rolls"/>
    <x v="4"/>
    <x v="0"/>
    <x v="923"/>
    <s v="Castilla La Mancha"/>
    <x v="2"/>
    <n v="92"/>
  </r>
  <r>
    <s v="Madison Audi"/>
    <x v="1"/>
    <x v="1"/>
    <x v="924"/>
    <s v="Madrid"/>
    <x v="2"/>
    <n v="58"/>
  </r>
  <r>
    <s v="William Honda"/>
    <x v="0"/>
    <x v="0"/>
    <x v="890"/>
    <s v="Valencia"/>
    <x v="2"/>
    <n v="43"/>
  </r>
  <r>
    <s v="Olivia Hyundai"/>
    <x v="0"/>
    <x v="1"/>
    <x v="51"/>
    <s v="Valencia"/>
    <x v="2"/>
    <n v="41"/>
  </r>
  <r>
    <s v="William Daewo"/>
    <x v="1"/>
    <x v="0"/>
    <x v="13"/>
    <s v="Asturias"/>
    <x v="2"/>
    <n v="54"/>
  </r>
  <r>
    <s v="Olivia Suzuki"/>
    <x v="1"/>
    <x v="0"/>
    <x v="520"/>
    <s v="Madrid"/>
    <x v="2"/>
    <n v="56"/>
  </r>
  <r>
    <s v="Noah Lotus"/>
    <x v="3"/>
    <x v="1"/>
    <x v="314"/>
    <s v="Castilla y León"/>
    <x v="2"/>
    <n v="49"/>
  </r>
  <r>
    <s v="Madison Hyundai"/>
    <x v="1"/>
    <x v="1"/>
    <x v="104"/>
    <s v="Barcelona"/>
    <x v="2"/>
    <n v="50"/>
  </r>
  <r>
    <s v="Jacob Nissan"/>
    <x v="1"/>
    <x v="1"/>
    <x v="331"/>
    <s v="Madrid"/>
    <x v="2"/>
    <n v="56"/>
  </r>
  <r>
    <s v="Chloe Ford"/>
    <x v="3"/>
    <x v="0"/>
    <x v="932"/>
    <s v="Valencia"/>
    <x v="2"/>
    <n v="56"/>
  </r>
  <r>
    <s v="Abigail Honda"/>
    <x v="0"/>
    <x v="0"/>
    <x v="753"/>
    <s v="Madrid"/>
    <x v="2"/>
    <n v="42"/>
  </r>
  <r>
    <s v="Emma Lexus"/>
    <x v="3"/>
    <x v="1"/>
    <x v="95"/>
    <s v="Barcelona"/>
    <x v="2"/>
    <n v="43"/>
  </r>
  <r>
    <s v="Emily BMV"/>
    <x v="0"/>
    <x v="1"/>
    <x v="71"/>
    <s v="Galicia"/>
    <x v="2"/>
    <n v="43"/>
  </r>
  <r>
    <s v="William Ferrari"/>
    <x v="0"/>
    <x v="1"/>
    <x v="936"/>
    <s v="Galicia"/>
    <x v="2"/>
    <n v="43"/>
  </r>
  <r>
    <s v="Liam Lexus"/>
    <x v="0"/>
    <x v="1"/>
    <x v="269"/>
    <s v="Baleares"/>
    <x v="2"/>
    <n v="24"/>
  </r>
  <r>
    <s v="Abigail Dodge"/>
    <x v="1"/>
    <x v="0"/>
    <x v="251"/>
    <s v="Asturias"/>
    <x v="2"/>
    <n v="57"/>
  </r>
  <r>
    <s v="Abigail Kia"/>
    <x v="0"/>
    <x v="0"/>
    <x v="103"/>
    <s v="Baleares"/>
    <x v="2"/>
    <n v="21"/>
  </r>
  <r>
    <s v="Daniel Jaguar"/>
    <x v="0"/>
    <x v="0"/>
    <x v="938"/>
    <s v="Valencia"/>
    <x v="2"/>
    <n v="50"/>
  </r>
  <r>
    <s v="Noah Toyota"/>
    <x v="3"/>
    <x v="0"/>
    <x v="443"/>
    <s v="Bilbao"/>
    <x v="2"/>
    <n v="62"/>
  </r>
  <r>
    <s v="Madison Suzuki"/>
    <x v="0"/>
    <x v="0"/>
    <x v="397"/>
    <s v="Baleares"/>
    <x v="2"/>
    <n v="31"/>
  </r>
  <r>
    <s v="Emma Chrysler"/>
    <x v="3"/>
    <x v="0"/>
    <x v="227"/>
    <s v="Asturias"/>
    <x v="2"/>
    <n v="46"/>
  </r>
  <r>
    <s v="Mia Hyundai"/>
    <x v="1"/>
    <x v="1"/>
    <x v="54"/>
    <s v="Asturias"/>
    <x v="2"/>
    <n v="54"/>
  </r>
  <r>
    <s v="Abigail Renault"/>
    <x v="4"/>
    <x v="0"/>
    <x v="211"/>
    <s v="Barcelona"/>
    <x v="2"/>
    <n v="80"/>
  </r>
  <r>
    <s v="Liam Range"/>
    <x v="0"/>
    <x v="1"/>
    <x v="336"/>
    <s v="Asturias"/>
    <x v="2"/>
    <n v="52"/>
  </r>
  <r>
    <s v="Sophia Daewo"/>
    <x v="1"/>
    <x v="1"/>
    <x v="944"/>
    <s v="Castilla y León"/>
    <x v="2"/>
    <n v="60"/>
  </r>
  <r>
    <s v="Mia Dodge"/>
    <x v="1"/>
    <x v="1"/>
    <x v="166"/>
    <s v="Madrid"/>
    <x v="2"/>
    <n v="55"/>
  </r>
  <r>
    <s v="Emma Lotus"/>
    <x v="2"/>
    <x v="1"/>
    <x v="9"/>
    <s v="Baleares"/>
    <x v="2"/>
    <n v="5"/>
  </r>
  <r>
    <s v="Mason Ferrari"/>
    <x v="4"/>
    <x v="0"/>
    <x v="915"/>
    <s v="Barcelona"/>
    <x v="2"/>
    <n v="100"/>
  </r>
  <r>
    <s v="Michael Kia"/>
    <x v="1"/>
    <x v="1"/>
    <x v="581"/>
    <s v="Barcelona"/>
    <x v="2"/>
    <n v="53"/>
  </r>
  <r>
    <s v="Aiden Lexus"/>
    <x v="1"/>
    <x v="1"/>
    <x v="297"/>
    <s v="Castilla La Mancha"/>
    <x v="2"/>
    <n v="56"/>
  </r>
  <r>
    <s v="William Toyota"/>
    <x v="3"/>
    <x v="1"/>
    <x v="950"/>
    <s v="Barcelona"/>
    <x v="2"/>
    <n v="55"/>
  </r>
  <r>
    <s v="Michael Nissan"/>
    <x v="2"/>
    <x v="1"/>
    <x v="214"/>
    <s v="Barcelona"/>
    <x v="2"/>
    <n v="54"/>
  </r>
  <r>
    <s v="Jacob Range"/>
    <x v="1"/>
    <x v="0"/>
    <x v="548"/>
    <s v="Galicia"/>
    <x v="2"/>
    <n v="56"/>
  </r>
  <r>
    <s v="Daniel Dodge"/>
    <x v="0"/>
    <x v="0"/>
    <x v="113"/>
    <s v="Madrid"/>
    <x v="2"/>
    <n v="41"/>
  </r>
  <r>
    <s v="Olivia Chrysler"/>
    <x v="4"/>
    <x v="1"/>
    <x v="668"/>
    <s v="Madrid"/>
    <x v="2"/>
    <n v="94"/>
  </r>
  <r>
    <s v="Alexander Audi"/>
    <x v="0"/>
    <x v="1"/>
    <x v="215"/>
    <s v="Bilbao"/>
    <x v="2"/>
    <n v="35"/>
  </r>
  <r>
    <s v="Jayden Nissan"/>
    <x v="0"/>
    <x v="1"/>
    <x v="551"/>
    <s v="Andalucía"/>
    <x v="2"/>
    <n v="33"/>
  </r>
  <r>
    <s v="Emily Seat"/>
    <x v="0"/>
    <x v="1"/>
    <x v="81"/>
    <s v="Andalucía"/>
    <x v="2"/>
    <n v="56"/>
  </r>
  <r>
    <s v="Aiden Jaguar"/>
    <x v="0"/>
    <x v="0"/>
    <x v="42"/>
    <s v="Bilbao"/>
    <x v="2"/>
    <n v="32"/>
  </r>
  <r>
    <s v="Isabella Audi"/>
    <x v="0"/>
    <x v="0"/>
    <x v="8"/>
    <s v="Valencia"/>
    <x v="2"/>
    <n v="55"/>
  </r>
  <r>
    <s v="Jayden Rolls"/>
    <x v="0"/>
    <x v="0"/>
    <x v="328"/>
    <s v="Bilbao"/>
    <x v="2"/>
    <n v="42"/>
  </r>
  <r>
    <s v="Mason Hyundai"/>
    <x v="0"/>
    <x v="1"/>
    <x v="62"/>
    <s v="Madrid"/>
    <x v="2"/>
    <n v="36"/>
  </r>
  <r>
    <s v="Abigail Chrysler"/>
    <x v="3"/>
    <x v="1"/>
    <x v="482"/>
    <s v="Madrid"/>
    <x v="2"/>
    <n v="43"/>
  </r>
  <r>
    <s v="Alexander Hyundai"/>
    <x v="0"/>
    <x v="0"/>
    <x v="189"/>
    <s v="Galicia"/>
    <x v="2"/>
    <n v="20"/>
  </r>
  <r>
    <s v="Abigail Renault"/>
    <x v="4"/>
    <x v="0"/>
    <x v="211"/>
    <s v="Barcelona"/>
    <x v="2"/>
    <n v="99"/>
  </r>
  <r>
    <s v="Elizabeth Jaguar"/>
    <x v="1"/>
    <x v="0"/>
    <x v="21"/>
    <s v="Galicia"/>
    <x v="2"/>
    <n v="57"/>
  </r>
  <r>
    <s v="Isabella Seat"/>
    <x v="1"/>
    <x v="0"/>
    <x v="179"/>
    <s v="Asturias"/>
    <x v="2"/>
    <n v="58"/>
  </r>
  <r>
    <s v="Mia Honda"/>
    <x v="1"/>
    <x v="1"/>
    <x v="365"/>
    <s v="Andalucía"/>
    <x v="2"/>
    <n v="60"/>
  </r>
  <r>
    <s v="Liam Renault"/>
    <x v="0"/>
    <x v="0"/>
    <x v="139"/>
    <s v="Andalucía"/>
    <x v="2"/>
    <n v="53"/>
  </r>
  <r>
    <s v="Sophia Daewo"/>
    <x v="1"/>
    <x v="1"/>
    <x v="944"/>
    <s v="Castilla y León"/>
    <x v="2"/>
    <n v="59"/>
  </r>
  <r>
    <s v="Madison Nissan"/>
    <x v="4"/>
    <x v="1"/>
    <x v="45"/>
    <s v="Barcelona"/>
    <x v="2"/>
    <n v="100"/>
  </r>
  <r>
    <s v="Emily Honda"/>
    <x v="0"/>
    <x v="1"/>
    <x v="351"/>
    <s v="Galicia"/>
    <x v="2"/>
    <n v="35"/>
  </r>
  <r>
    <s v="Isabella Ford"/>
    <x v="0"/>
    <x v="0"/>
    <x v="124"/>
    <s v="Baleares"/>
    <x v="2"/>
    <n v="45"/>
  </r>
  <r>
    <s v="Emily Honda"/>
    <x v="0"/>
    <x v="1"/>
    <x v="351"/>
    <s v="Galicia"/>
    <x v="2"/>
    <n v="57"/>
  </r>
  <r>
    <s v="Sophia Renault"/>
    <x v="1"/>
    <x v="0"/>
    <x v="190"/>
    <s v="Asturias"/>
    <x v="2"/>
    <n v="53"/>
  </r>
  <r>
    <s v="Ava Ferrari"/>
    <x v="0"/>
    <x v="0"/>
    <x v="374"/>
    <s v="Valencia"/>
    <x v="2"/>
    <n v="32"/>
  </r>
  <r>
    <s v="Jayden Jeep"/>
    <x v="0"/>
    <x v="1"/>
    <x v="976"/>
    <s v="Barcelona"/>
    <x v="2"/>
    <n v="37"/>
  </r>
  <r>
    <s v="Abigail Rolls"/>
    <x v="3"/>
    <x v="0"/>
    <x v="73"/>
    <s v="Castilla y León"/>
    <x v="2"/>
    <n v="46"/>
  </r>
  <r>
    <s v="Olivia Dodge"/>
    <x v="4"/>
    <x v="0"/>
    <x v="209"/>
    <s v="Santander"/>
    <x v="2"/>
    <n v="76"/>
  </r>
  <r>
    <s v="Sophia Rolls"/>
    <x v="0"/>
    <x v="0"/>
    <x v="152"/>
    <s v="Valencia"/>
    <x v="2"/>
    <n v="44"/>
  </r>
  <r>
    <s v="Olivia Honda"/>
    <x v="0"/>
    <x v="0"/>
    <x v="980"/>
    <s v="Madrid"/>
    <x v="2"/>
    <n v="37"/>
  </r>
  <r>
    <s v="Emily Honda"/>
    <x v="0"/>
    <x v="1"/>
    <x v="351"/>
    <s v="Galicia"/>
    <x v="2"/>
    <n v="33"/>
  </r>
  <r>
    <s v="Aiden Nissan"/>
    <x v="4"/>
    <x v="0"/>
    <x v="982"/>
    <s v="Castilla La Mancha"/>
    <x v="2"/>
    <n v="84"/>
  </r>
  <r>
    <s v="Madison Dodge"/>
    <x v="1"/>
    <x v="0"/>
    <x v="851"/>
    <s v="Asturias"/>
    <x v="2"/>
    <n v="59"/>
  </r>
  <r>
    <s v="Madison Nissan"/>
    <x v="4"/>
    <x v="1"/>
    <x v="45"/>
    <s v="Barcelona"/>
    <x v="2"/>
    <n v="74"/>
  </r>
  <r>
    <s v="Ethan Daewo"/>
    <x v="0"/>
    <x v="1"/>
    <x v="163"/>
    <s v="Baleares"/>
    <x v="2"/>
    <n v="20"/>
  </r>
  <r>
    <s v="Sophia Ford"/>
    <x v="0"/>
    <x v="0"/>
    <x v="743"/>
    <s v="Asturias"/>
    <x v="2"/>
    <n v="22"/>
  </r>
  <r>
    <s v="Jayden Seat"/>
    <x v="0"/>
    <x v="0"/>
    <x v="433"/>
    <s v="Barcelona"/>
    <x v="2"/>
    <n v="35"/>
  </r>
  <r>
    <s v="Mia Jeep"/>
    <x v="0"/>
    <x v="0"/>
    <x v="819"/>
    <s v="Bilbao"/>
    <x v="2"/>
    <n v="36"/>
  </r>
  <r>
    <s v="Madison Dodge"/>
    <x v="1"/>
    <x v="0"/>
    <x v="851"/>
    <s v="Asturias"/>
    <x v="2"/>
    <n v="54"/>
  </r>
  <r>
    <s v="Elizabeth Wolks"/>
    <x v="0"/>
    <x v="1"/>
    <x v="2"/>
    <s v="Galicia"/>
    <x v="2"/>
    <n v="27"/>
  </r>
  <r>
    <s v="Daniel Toyota"/>
    <x v="1"/>
    <x v="0"/>
    <x v="228"/>
    <s v="Madrid"/>
    <x v="2"/>
    <n v="51"/>
  </r>
  <r>
    <s v="Madison Toyota"/>
    <x v="3"/>
    <x v="1"/>
    <x v="816"/>
    <s v="Asturias"/>
    <x v="2"/>
    <n v="64"/>
  </r>
  <r>
    <s v="William Toyota"/>
    <x v="3"/>
    <x v="1"/>
    <x v="950"/>
    <s v="Barcelona"/>
    <x v="2"/>
    <n v="45"/>
  </r>
  <r>
    <s v="Chloe Jaguar"/>
    <x v="2"/>
    <x v="1"/>
    <x v="138"/>
    <s v="Bilbao"/>
    <x v="2"/>
    <n v="65"/>
  </r>
  <r>
    <s v="Abigail Lexus"/>
    <x v="4"/>
    <x v="1"/>
    <x v="995"/>
    <s v="Baleares"/>
    <x v="2"/>
    <n v="82"/>
  </r>
  <r>
    <s v="William Rolls"/>
    <x v="0"/>
    <x v="1"/>
    <x v="225"/>
    <s v="Madrid"/>
    <x v="2"/>
    <n v="28"/>
  </r>
  <r>
    <s v="Liam Lexus"/>
    <x v="0"/>
    <x v="1"/>
    <x v="269"/>
    <s v="Baleares"/>
    <x v="2"/>
    <n v="57"/>
  </r>
  <r>
    <s v="Mia Ford"/>
    <x v="4"/>
    <x v="1"/>
    <x v="127"/>
    <s v="Santander"/>
    <x v="2"/>
    <n v="71"/>
  </r>
  <r>
    <s v="Jayden Ferrari"/>
    <x v="1"/>
    <x v="0"/>
    <x v="519"/>
    <s v="Madrid"/>
    <x v="2"/>
    <n v="56"/>
  </r>
  <r>
    <s v="Liam Daewo"/>
    <x v="4"/>
    <x v="1"/>
    <x v="674"/>
    <s v="Madrid"/>
    <x v="2"/>
    <n v="76"/>
  </r>
  <r>
    <s v="Jacob Dodge"/>
    <x v="0"/>
    <x v="1"/>
    <x v="583"/>
    <s v="Santander"/>
    <x v="2"/>
    <n v="22"/>
  </r>
  <r>
    <s v="Emma Wolks"/>
    <x v="3"/>
    <x v="1"/>
    <x v="1001"/>
    <s v="Barcelona"/>
    <x v="2"/>
    <n v="41"/>
  </r>
  <r>
    <s v="Elizabeth Wolks"/>
    <x v="0"/>
    <x v="1"/>
    <x v="2"/>
    <s v="Galicia"/>
    <x v="2"/>
    <n v="48"/>
  </r>
  <r>
    <s v="Madison Nissan"/>
    <x v="4"/>
    <x v="1"/>
    <x v="45"/>
    <s v="Barcelona"/>
    <x v="2"/>
    <n v="75"/>
  </r>
  <r>
    <s v="Emma BMV"/>
    <x v="3"/>
    <x v="1"/>
    <x v="198"/>
    <s v="Galicia"/>
    <x v="2"/>
    <n v="61"/>
  </r>
  <r>
    <s v="Alexander Chrysler"/>
    <x v="0"/>
    <x v="0"/>
    <x v="810"/>
    <s v="Valencia"/>
    <x v="2"/>
    <n v="37"/>
  </r>
  <r>
    <s v="Emily Ford"/>
    <x v="0"/>
    <x v="1"/>
    <x v="533"/>
    <s v="Santander"/>
    <x v="2"/>
    <n v="60"/>
  </r>
  <r>
    <s v="Jacob Rolls"/>
    <x v="2"/>
    <x v="0"/>
    <x v="483"/>
    <s v="Madrid"/>
    <x v="2"/>
    <n v="33"/>
  </r>
  <r>
    <s v="Ava Jaguar"/>
    <x v="0"/>
    <x v="1"/>
    <x v="117"/>
    <s v="Madrid"/>
    <x v="2"/>
    <n v="22"/>
  </r>
  <r>
    <s v="Michael Nissan"/>
    <x v="2"/>
    <x v="1"/>
    <x v="214"/>
    <s v="Barcelona"/>
    <x v="2"/>
    <n v="81"/>
  </r>
  <r>
    <s v="Olivia Dodge"/>
    <x v="4"/>
    <x v="0"/>
    <x v="209"/>
    <s v="Santander"/>
    <x v="2"/>
    <n v="85"/>
  </r>
  <r>
    <s v="William Chrysler"/>
    <x v="0"/>
    <x v="1"/>
    <x v="83"/>
    <s v="Castilla La Mancha"/>
    <x v="2"/>
    <n v="23"/>
  </r>
  <r>
    <s v="Jacob Dodge"/>
    <x v="0"/>
    <x v="1"/>
    <x v="583"/>
    <s v="Santander"/>
    <x v="2"/>
    <n v="33"/>
  </r>
  <r>
    <s v="Mason Range"/>
    <x v="3"/>
    <x v="0"/>
    <x v="1013"/>
    <s v="Andalucía"/>
    <x v="2"/>
    <n v="53"/>
  </r>
  <r>
    <s v="Elizabeth Daewo"/>
    <x v="0"/>
    <x v="0"/>
    <x v="649"/>
    <s v="Galicia"/>
    <x v="2"/>
    <n v="46"/>
  </r>
  <r>
    <s v="Jacob Wolks"/>
    <x v="0"/>
    <x v="0"/>
    <x v="575"/>
    <s v="Galicia"/>
    <x v="2"/>
    <n v="28"/>
  </r>
  <r>
    <s v="Daniel Lexus"/>
    <x v="0"/>
    <x v="0"/>
    <x v="787"/>
    <s v="Barcelona"/>
    <x v="2"/>
    <n v="27"/>
  </r>
  <r>
    <s v="Sophia Jaguar"/>
    <x v="2"/>
    <x v="0"/>
    <x v="1017"/>
    <s v="Barcelona"/>
    <x v="2"/>
    <n v="51"/>
  </r>
  <r>
    <s v="Ava Suzuki"/>
    <x v="1"/>
    <x v="1"/>
    <x v="318"/>
    <s v="Barcelona"/>
    <x v="2"/>
    <n v="53"/>
  </r>
  <r>
    <s v="Mason Hyundai"/>
    <x v="0"/>
    <x v="1"/>
    <x v="62"/>
    <s v="Madrid"/>
    <x v="2"/>
    <n v="52"/>
  </r>
  <r>
    <s v="Isabella Lotus"/>
    <x v="0"/>
    <x v="1"/>
    <x v="239"/>
    <s v="Bilbao"/>
    <x v="2"/>
    <n v="34"/>
  </r>
  <r>
    <s v="Ava Toyota"/>
    <x v="0"/>
    <x v="0"/>
    <x v="56"/>
    <s v="Santander"/>
    <x v="2"/>
    <n v="20"/>
  </r>
  <r>
    <s v="Elizabeth Jaguar"/>
    <x v="1"/>
    <x v="0"/>
    <x v="21"/>
    <s v="Galicia"/>
    <x v="2"/>
    <n v="60"/>
  </r>
  <r>
    <s v="Jayden Seat"/>
    <x v="0"/>
    <x v="0"/>
    <x v="433"/>
    <s v="Barcelona"/>
    <x v="2"/>
    <n v="26"/>
  </r>
  <r>
    <s v="Elizabeth Seat"/>
    <x v="3"/>
    <x v="1"/>
    <x v="244"/>
    <s v="Bilbao"/>
    <x v="2"/>
    <n v="50"/>
  </r>
  <r>
    <s v="Sophia Audi"/>
    <x v="3"/>
    <x v="1"/>
    <x v="76"/>
    <s v="Baleares"/>
    <x v="2"/>
    <n v="69"/>
  </r>
  <r>
    <s v="Abigail Ferrari"/>
    <x v="0"/>
    <x v="1"/>
    <x v="1026"/>
    <s v="Valencia"/>
    <x v="2"/>
    <n v="48"/>
  </r>
  <r>
    <s v="Mason Lexus"/>
    <x v="0"/>
    <x v="0"/>
    <x v="425"/>
    <s v="Asturias"/>
    <x v="2"/>
    <n v="56"/>
  </r>
  <r>
    <s v="Mia Renault"/>
    <x v="0"/>
    <x v="0"/>
    <x v="517"/>
    <s v="Madrid"/>
    <x v="2"/>
    <n v="53"/>
  </r>
  <r>
    <s v="Noah Rolls"/>
    <x v="3"/>
    <x v="1"/>
    <x v="102"/>
    <s v="Barcelona"/>
    <x v="2"/>
    <n v="58"/>
  </r>
  <r>
    <s v="Madison Toyota"/>
    <x v="3"/>
    <x v="1"/>
    <x v="816"/>
    <s v="Asturias"/>
    <x v="2"/>
    <n v="45"/>
  </r>
  <r>
    <s v="Ava Seat"/>
    <x v="4"/>
    <x v="1"/>
    <x v="377"/>
    <s v="Barcelona"/>
    <x v="2"/>
    <n v="100"/>
  </r>
  <r>
    <s v="Liam Suzuki"/>
    <x v="0"/>
    <x v="0"/>
    <x v="63"/>
    <s v="Castilla y León"/>
    <x v="2"/>
    <n v="36"/>
  </r>
  <r>
    <s v="Abigail Wolks"/>
    <x v="4"/>
    <x v="0"/>
    <x v="1033"/>
    <s v="Barcelona"/>
    <x v="2"/>
    <n v="83"/>
  </r>
  <r>
    <s v="Olivia Ford"/>
    <x v="1"/>
    <x v="1"/>
    <x v="291"/>
    <s v="Andalucía"/>
    <x v="2"/>
    <n v="54"/>
  </r>
  <r>
    <s v="Mia Ford"/>
    <x v="4"/>
    <x v="1"/>
    <x v="127"/>
    <s v="Santander"/>
    <x v="2"/>
    <n v="85"/>
  </r>
  <r>
    <s v="Mason Ford"/>
    <x v="3"/>
    <x v="0"/>
    <x v="140"/>
    <s v="Asturias"/>
    <x v="2"/>
    <n v="50"/>
  </r>
  <r>
    <s v="Noah Seat"/>
    <x v="0"/>
    <x v="1"/>
    <x v="87"/>
    <s v="Valencia"/>
    <x v="2"/>
    <n v="42"/>
  </r>
  <r>
    <s v="Mia Honda"/>
    <x v="1"/>
    <x v="1"/>
    <x v="365"/>
    <s v="Andalucía"/>
    <x v="2"/>
    <n v="55"/>
  </r>
  <r>
    <s v="Mason Ford"/>
    <x v="3"/>
    <x v="0"/>
    <x v="140"/>
    <s v="Asturias"/>
    <x v="2"/>
    <n v="69"/>
  </r>
  <r>
    <s v="Ethan Wolks"/>
    <x v="0"/>
    <x v="1"/>
    <x v="367"/>
    <s v="Barcelona"/>
    <x v="2"/>
    <n v="53"/>
  </r>
  <r>
    <s v="Isabella Seat"/>
    <x v="1"/>
    <x v="0"/>
    <x v="179"/>
    <s v="Asturias"/>
    <x v="2"/>
    <n v="51"/>
  </r>
  <r>
    <s v="Abigail Jaguar"/>
    <x v="0"/>
    <x v="1"/>
    <x v="671"/>
    <s v="Asturias"/>
    <x v="2"/>
    <n v="25"/>
  </r>
  <r>
    <s v="Mason Honda"/>
    <x v="3"/>
    <x v="1"/>
    <x v="178"/>
    <s v="Andalucía"/>
    <x v="2"/>
    <n v="47"/>
  </r>
  <r>
    <s v="Mason Jeep"/>
    <x v="1"/>
    <x v="0"/>
    <x v="414"/>
    <s v="Castilla y León"/>
    <x v="2"/>
    <n v="58"/>
  </r>
  <r>
    <s v="Madison Lexus"/>
    <x v="3"/>
    <x v="0"/>
    <x v="844"/>
    <s v="Santander"/>
    <x v="2"/>
    <n v="45"/>
  </r>
  <r>
    <s v="Sophia Lexus"/>
    <x v="1"/>
    <x v="0"/>
    <x v="72"/>
    <s v="Santander"/>
    <x v="2"/>
    <n v="51"/>
  </r>
  <r>
    <s v="Daniel Lotus"/>
    <x v="0"/>
    <x v="1"/>
    <x v="131"/>
    <s v="Baleares"/>
    <x v="2"/>
    <n v="32"/>
  </r>
  <r>
    <s v="Liam Kia"/>
    <x v="1"/>
    <x v="0"/>
    <x v="1046"/>
    <s v="Madrid"/>
    <x v="2"/>
    <n v="56"/>
  </r>
  <r>
    <s v="Abigail Jeep"/>
    <x v="0"/>
    <x v="0"/>
    <x v="64"/>
    <s v="Baleares"/>
    <x v="2"/>
    <n v="52"/>
  </r>
  <r>
    <s v="Emma Suzuki"/>
    <x v="0"/>
    <x v="1"/>
    <x v="400"/>
    <s v="Castilla La Mancha"/>
    <x v="2"/>
    <n v="37"/>
  </r>
  <r>
    <s v="Aiden Ferrari"/>
    <x v="1"/>
    <x v="1"/>
    <x v="185"/>
    <s v="Castilla La Mancha"/>
    <x v="2"/>
    <n v="52"/>
  </r>
  <r>
    <s v="Ava Range"/>
    <x v="1"/>
    <x v="1"/>
    <x v="1050"/>
    <s v="Andalucía"/>
    <x v="2"/>
    <n v="51"/>
  </r>
  <r>
    <s v="Jacob Lotus"/>
    <x v="1"/>
    <x v="1"/>
    <x v="210"/>
    <s v="Andalucía"/>
    <x v="2"/>
    <n v="56"/>
  </r>
  <r>
    <s v="Aiden Wolks"/>
    <x v="4"/>
    <x v="0"/>
    <x v="1052"/>
    <s v="Barcelona"/>
    <x v="2"/>
    <n v="86"/>
  </r>
  <r>
    <s v="Daniel Range"/>
    <x v="2"/>
    <x v="1"/>
    <x v="143"/>
    <s v="Barcelona"/>
    <x v="2"/>
    <n v="51"/>
  </r>
  <r>
    <s v="Ava Dodge"/>
    <x v="3"/>
    <x v="0"/>
    <x v="108"/>
    <s v="Madrid"/>
    <x v="2"/>
    <n v="40"/>
  </r>
  <r>
    <s v="Mia Lexus"/>
    <x v="3"/>
    <x v="1"/>
    <x v="1055"/>
    <s v="Barcelona"/>
    <x v="2"/>
    <n v="52"/>
  </r>
  <r>
    <s v="Mason Audi"/>
    <x v="1"/>
    <x v="1"/>
    <x v="613"/>
    <s v="Andalucía"/>
    <x v="2"/>
    <n v="58"/>
  </r>
  <r>
    <s v="Mason Honda"/>
    <x v="3"/>
    <x v="1"/>
    <x v="178"/>
    <s v="Andalucía"/>
    <x v="2"/>
    <n v="45"/>
  </r>
  <r>
    <s v="Emma Jaguar"/>
    <x v="3"/>
    <x v="0"/>
    <x v="286"/>
    <s v="Baleares"/>
    <x v="2"/>
    <n v="67"/>
  </r>
  <r>
    <s v="Abigail Nissan"/>
    <x v="3"/>
    <x v="1"/>
    <x v="565"/>
    <s v="Baleares"/>
    <x v="2"/>
    <n v="45"/>
  </r>
  <r>
    <s v="Michael Audi"/>
    <x v="0"/>
    <x v="1"/>
    <x v="390"/>
    <s v="Andalucía"/>
    <x v="2"/>
    <n v="51"/>
  </r>
  <r>
    <s v="Mason Suzuki"/>
    <x v="1"/>
    <x v="1"/>
    <x v="1061"/>
    <s v="Castilla La Mancha"/>
    <x v="2"/>
    <n v="54"/>
  </r>
  <r>
    <s v="Mason Ferrari"/>
    <x v="4"/>
    <x v="0"/>
    <x v="915"/>
    <s v="Barcelona"/>
    <x v="2"/>
    <n v="93"/>
  </r>
  <r>
    <s v="Madison Wolks"/>
    <x v="3"/>
    <x v="1"/>
    <x v="1063"/>
    <s v="Bilbao"/>
    <x v="2"/>
    <n v="44"/>
  </r>
  <r>
    <s v="Noah Wolks"/>
    <x v="1"/>
    <x v="0"/>
    <x v="437"/>
    <s v="Madrid"/>
    <x v="2"/>
    <n v="54"/>
  </r>
  <r>
    <s v="Ethan Rolls"/>
    <x v="4"/>
    <x v="0"/>
    <x v="485"/>
    <s v="Galicia"/>
    <x v="2"/>
    <n v="87"/>
  </r>
  <r>
    <s v="Elizabeth Honda"/>
    <x v="0"/>
    <x v="0"/>
    <x v="1"/>
    <s v="Madrid"/>
    <x v="2"/>
    <n v="39"/>
  </r>
  <r>
    <s v="Emma BMV"/>
    <x v="3"/>
    <x v="1"/>
    <x v="198"/>
    <s v="Galicia"/>
    <x v="2"/>
    <n v="63"/>
  </r>
  <r>
    <s v="Daniel Wolks"/>
    <x v="3"/>
    <x v="1"/>
    <x v="421"/>
    <s v="Andalucía"/>
    <x v="2"/>
    <n v="61"/>
  </r>
  <r>
    <s v="Isabella Hyundai"/>
    <x v="1"/>
    <x v="0"/>
    <x v="1068"/>
    <s v="Galicia"/>
    <x v="2"/>
    <n v="55"/>
  </r>
  <r>
    <s v="Mason Suzuki"/>
    <x v="1"/>
    <x v="1"/>
    <x v="1061"/>
    <s v="Castilla La Mancha"/>
    <x v="2"/>
    <n v="56"/>
  </r>
  <r>
    <s v="Sophia Seat"/>
    <x v="0"/>
    <x v="0"/>
    <x v="6"/>
    <s v="Andalucía"/>
    <x v="2"/>
    <n v="47"/>
  </r>
  <r>
    <s v="Jayden Ford"/>
    <x v="3"/>
    <x v="0"/>
    <x v="674"/>
    <s v="Baleares"/>
    <x v="2"/>
    <n v="47"/>
  </r>
  <r>
    <s v="Emily Audi"/>
    <x v="1"/>
    <x v="1"/>
    <x v="100"/>
    <s v="Barcelona"/>
    <x v="2"/>
    <n v="55"/>
  </r>
  <r>
    <s v="Aiden Chrysler"/>
    <x v="0"/>
    <x v="1"/>
    <x v="1072"/>
    <s v="Castilla La Mancha"/>
    <x v="2"/>
    <n v="54"/>
  </r>
  <r>
    <s v="Alexander Kia"/>
    <x v="0"/>
    <x v="1"/>
    <x v="364"/>
    <s v="Santander"/>
    <x v="2"/>
    <n v="43"/>
  </r>
  <r>
    <s v="Olivia Renault"/>
    <x v="2"/>
    <x v="1"/>
    <x v="486"/>
    <s v="Andalucía"/>
    <x v="2"/>
    <n v="62"/>
  </r>
  <r>
    <s v="Olivia Lexus"/>
    <x v="3"/>
    <x v="1"/>
    <x v="257"/>
    <s v="Castilla La Mancha"/>
    <x v="2"/>
    <n v="42"/>
  </r>
  <r>
    <s v="Emily Ford"/>
    <x v="0"/>
    <x v="1"/>
    <x v="533"/>
    <s v="Santander"/>
    <x v="2"/>
    <n v="25"/>
  </r>
  <r>
    <s v="Liam Renault"/>
    <x v="0"/>
    <x v="0"/>
    <x v="139"/>
    <s v="Andalucía"/>
    <x v="2"/>
    <n v="55"/>
  </r>
  <r>
    <s v="Emma Jaguar"/>
    <x v="3"/>
    <x v="0"/>
    <x v="286"/>
    <s v="Baleares"/>
    <x v="2"/>
    <n v="53"/>
  </r>
  <r>
    <s v="Alexander Dodge"/>
    <x v="1"/>
    <x v="1"/>
    <x v="1078"/>
    <s v="Castilla y León"/>
    <x v="2"/>
    <n v="57"/>
  </r>
  <r>
    <s v="Michael Ferrari"/>
    <x v="0"/>
    <x v="0"/>
    <x v="1079"/>
    <s v="Barcelona"/>
    <x v="2"/>
    <n v="60"/>
  </r>
  <r>
    <s v="Mason Rolls"/>
    <x v="4"/>
    <x v="1"/>
    <x v="350"/>
    <s v="Galicia"/>
    <x v="2"/>
    <n v="91"/>
  </r>
  <r>
    <s v="Chloe Suzuki"/>
    <x v="0"/>
    <x v="0"/>
    <x v="317"/>
    <s v="Madrid"/>
    <x v="2"/>
    <n v="31"/>
  </r>
  <r>
    <s v="Jacob Kia"/>
    <x v="0"/>
    <x v="0"/>
    <x v="354"/>
    <s v="Andalucía"/>
    <x v="2"/>
    <n v="20"/>
  </r>
  <r>
    <s v="Isabella Hyundai"/>
    <x v="1"/>
    <x v="0"/>
    <x v="1068"/>
    <s v="Galicia"/>
    <x v="2"/>
    <n v="59"/>
  </r>
  <r>
    <s v="Jayden Rolls"/>
    <x v="0"/>
    <x v="0"/>
    <x v="328"/>
    <s v="Bilbao"/>
    <x v="2"/>
    <n v="33"/>
  </r>
  <r>
    <s v="Olivia Chrysler"/>
    <x v="4"/>
    <x v="1"/>
    <x v="668"/>
    <s v="Madrid"/>
    <x v="2"/>
    <n v="95"/>
  </r>
  <r>
    <s v="Michael Chrysler"/>
    <x v="1"/>
    <x v="1"/>
    <x v="261"/>
    <s v="Asturias"/>
    <x v="2"/>
    <n v="54"/>
  </r>
  <r>
    <s v="Jacob Renault"/>
    <x v="1"/>
    <x v="0"/>
    <x v="5"/>
    <s v="Andalucía"/>
    <x v="2"/>
    <n v="56"/>
  </r>
  <r>
    <s v="Aiden Ferrari"/>
    <x v="1"/>
    <x v="1"/>
    <x v="185"/>
    <s v="Castilla La Mancha"/>
    <x v="2"/>
    <n v="58"/>
  </r>
  <r>
    <s v="Chloe Lexus"/>
    <x v="1"/>
    <x v="1"/>
    <x v="160"/>
    <s v="Baleares"/>
    <x v="2"/>
    <n v="55"/>
  </r>
  <r>
    <s v="Jacob Chrysler"/>
    <x v="3"/>
    <x v="0"/>
    <x v="380"/>
    <s v="Bilbao"/>
    <x v="2"/>
    <n v="67"/>
  </r>
  <r>
    <s v="Elizabeth Jeep"/>
    <x v="0"/>
    <x v="0"/>
    <x v="550"/>
    <s v="Asturias"/>
    <x v="2"/>
    <n v="32"/>
  </r>
  <r>
    <s v="Aiden Lexus"/>
    <x v="1"/>
    <x v="1"/>
    <x v="297"/>
    <s v="Castilla La Mancha"/>
    <x v="2"/>
    <n v="56"/>
  </r>
  <r>
    <s v="Chloe Lotus"/>
    <x v="3"/>
    <x v="0"/>
    <x v="1092"/>
    <s v="Santander"/>
    <x v="2"/>
    <n v="50"/>
  </r>
  <r>
    <s v="Aiden Lotus"/>
    <x v="2"/>
    <x v="0"/>
    <x v="445"/>
    <s v="Castilla y León"/>
    <x v="2"/>
    <n v="58"/>
  </r>
  <r>
    <s v="Jacob Ferrari"/>
    <x v="0"/>
    <x v="1"/>
    <x v="630"/>
    <s v="Barcelona"/>
    <x v="2"/>
    <n v="27"/>
  </r>
  <r>
    <s v="Sophia Nissan"/>
    <x v="0"/>
    <x v="0"/>
    <x v="383"/>
    <s v="Andalucía"/>
    <x v="2"/>
    <n v="24"/>
  </r>
  <r>
    <s v="Madison Dodge"/>
    <x v="1"/>
    <x v="0"/>
    <x v="851"/>
    <s v="Asturias"/>
    <x v="2"/>
    <n v="55"/>
  </r>
  <r>
    <s v="Michael Daewo"/>
    <x v="0"/>
    <x v="1"/>
    <x v="316"/>
    <s v="Valencia"/>
    <x v="2"/>
    <n v="59"/>
  </r>
  <r>
    <s v="Chloe Kia"/>
    <x v="0"/>
    <x v="0"/>
    <x v="1098"/>
    <s v="Castilla La Mancha"/>
    <x v="2"/>
    <n v="44"/>
  </r>
  <r>
    <s v="Emma Kia"/>
    <x v="2"/>
    <x v="0"/>
    <x v="65"/>
    <s v="Santander"/>
    <x v="2"/>
    <n v="95"/>
  </r>
  <r>
    <s v="Emily Nissan"/>
    <x v="0"/>
    <x v="0"/>
    <x v="864"/>
    <s v="Galicia"/>
    <x v="2"/>
    <n v="58"/>
  </r>
  <r>
    <s v="Aiden Dodge"/>
    <x v="3"/>
    <x v="0"/>
    <x v="1101"/>
    <s v="Santander"/>
    <x v="2"/>
    <n v="40"/>
  </r>
  <r>
    <s v="Chloe Wolks"/>
    <x v="1"/>
    <x v="0"/>
    <x v="17"/>
    <s v="Madrid"/>
    <x v="2"/>
    <n v="53"/>
  </r>
  <r>
    <s v="Elizabeth Chrysler"/>
    <x v="1"/>
    <x v="0"/>
    <x v="718"/>
    <s v="Madrid"/>
    <x v="2"/>
    <n v="54"/>
  </r>
  <r>
    <s v="Madison Lexus"/>
    <x v="3"/>
    <x v="0"/>
    <x v="844"/>
    <s v="Santander"/>
    <x v="2"/>
    <n v="44"/>
  </r>
  <r>
    <s v="Jacob Jeep"/>
    <x v="0"/>
    <x v="0"/>
    <x v="57"/>
    <s v="Barcelona"/>
    <x v="2"/>
    <n v="34"/>
  </r>
  <r>
    <s v="Ethan Ford"/>
    <x v="1"/>
    <x v="1"/>
    <x v="508"/>
    <s v="Madrid"/>
    <x v="2"/>
    <n v="52"/>
  </r>
  <r>
    <s v="Noah Rolls"/>
    <x v="3"/>
    <x v="1"/>
    <x v="102"/>
    <s v="Barcelona"/>
    <x v="2"/>
    <n v="59"/>
  </r>
  <r>
    <s v="Jacob Range"/>
    <x v="1"/>
    <x v="0"/>
    <x v="548"/>
    <s v="Galicia"/>
    <x v="2"/>
    <n v="53"/>
  </r>
  <r>
    <s v="Olivia BMV"/>
    <x v="4"/>
    <x v="1"/>
    <x v="835"/>
    <s v="Andalucía"/>
    <x v="2"/>
    <n v="90"/>
  </r>
  <r>
    <s v="Mason Kia"/>
    <x v="0"/>
    <x v="0"/>
    <x v="30"/>
    <s v="Galicia"/>
    <x v="2"/>
    <n v="25"/>
  </r>
  <r>
    <s v="Emma Range"/>
    <x v="1"/>
    <x v="1"/>
    <x v="1110"/>
    <s v="Santander"/>
    <x v="2"/>
    <n v="60"/>
  </r>
  <r>
    <s v="Noah Toyota"/>
    <x v="3"/>
    <x v="0"/>
    <x v="443"/>
    <s v="Bilbao"/>
    <x v="2"/>
    <n v="53"/>
  </r>
  <r>
    <s v="Aiden Seat"/>
    <x v="1"/>
    <x v="1"/>
    <x v="67"/>
    <s v="Asturias"/>
    <x v="2"/>
    <n v="53"/>
  </r>
  <r>
    <s v="Olivia Toyota"/>
    <x v="2"/>
    <x v="0"/>
    <x v="606"/>
    <s v="Madrid"/>
    <x v="2"/>
    <n v="23"/>
  </r>
  <r>
    <s v="Liam Chrysler"/>
    <x v="1"/>
    <x v="1"/>
    <x v="332"/>
    <s v="Valencia"/>
    <x v="2"/>
    <n v="60"/>
  </r>
  <r>
    <s v="Aiden Toyota"/>
    <x v="0"/>
    <x v="1"/>
    <x v="36"/>
    <s v="Andalucía"/>
    <x v="2"/>
    <n v="39"/>
  </r>
  <r>
    <s v="Sophia Nissan"/>
    <x v="0"/>
    <x v="0"/>
    <x v="383"/>
    <s v="Andalucía"/>
    <x v="2"/>
    <n v="58"/>
  </r>
  <r>
    <s v="Michael Hyundai"/>
    <x v="3"/>
    <x v="1"/>
    <x v="641"/>
    <s v="Castilla y León"/>
    <x v="2"/>
    <n v="49"/>
  </r>
  <r>
    <s v="Mia Hyundai"/>
    <x v="1"/>
    <x v="1"/>
    <x v="54"/>
    <s v="Asturias"/>
    <x v="2"/>
    <n v="60"/>
  </r>
  <r>
    <s v="William BMV"/>
    <x v="0"/>
    <x v="1"/>
    <x v="298"/>
    <s v="Asturias"/>
    <x v="2"/>
    <n v="42"/>
  </r>
  <r>
    <s v="Madison Seat"/>
    <x v="1"/>
    <x v="1"/>
    <x v="521"/>
    <s v="Baleares"/>
    <x v="2"/>
    <n v="56"/>
  </r>
  <r>
    <s v="Madison Jeep"/>
    <x v="1"/>
    <x v="0"/>
    <x v="203"/>
    <s v="Castilla y León"/>
    <x v="2"/>
    <n v="55"/>
  </r>
  <r>
    <s v="Alexander Range"/>
    <x v="4"/>
    <x v="1"/>
    <x v="302"/>
    <s v="Bilbao"/>
    <x v="2"/>
    <n v="86"/>
  </r>
  <r>
    <s v="Daniel Seat"/>
    <x v="0"/>
    <x v="1"/>
    <x v="415"/>
    <s v="Barcelona"/>
    <x v="2"/>
    <n v="55"/>
  </r>
  <r>
    <s v="Elizabeth Audi"/>
    <x v="0"/>
    <x v="0"/>
    <x v="170"/>
    <s v="Andalucía"/>
    <x v="2"/>
    <n v="45"/>
  </r>
  <r>
    <s v="Olivia Ferrari"/>
    <x v="4"/>
    <x v="1"/>
    <x v="1124"/>
    <s v="Asturias"/>
    <x v="2"/>
    <n v="74"/>
  </r>
  <r>
    <s v="Ethan Dodge"/>
    <x v="0"/>
    <x v="1"/>
    <x v="395"/>
    <s v="Madrid"/>
    <x v="2"/>
    <n v="45"/>
  </r>
  <r>
    <s v="Ethan Range"/>
    <x v="4"/>
    <x v="0"/>
    <x v="195"/>
    <s v="Galicia"/>
    <x v="2"/>
    <n v="88"/>
  </r>
  <r>
    <s v="Daniel Chrysler"/>
    <x v="3"/>
    <x v="0"/>
    <x v="60"/>
    <s v="Valencia"/>
    <x v="2"/>
    <n v="61"/>
  </r>
  <r>
    <s v="Aiden Ford"/>
    <x v="0"/>
    <x v="1"/>
    <x v="677"/>
    <s v="Asturias"/>
    <x v="2"/>
    <n v="40"/>
  </r>
  <r>
    <s v="Aiden Nissan"/>
    <x v="4"/>
    <x v="0"/>
    <x v="982"/>
    <s v="Castilla La Mancha"/>
    <x v="2"/>
    <n v="79"/>
  </r>
  <r>
    <s v="Mason Jeep"/>
    <x v="1"/>
    <x v="0"/>
    <x v="414"/>
    <s v="Castilla y León"/>
    <x v="2"/>
    <n v="54"/>
  </r>
  <r>
    <s v="Jacob Rolls"/>
    <x v="2"/>
    <x v="0"/>
    <x v="483"/>
    <s v="Madrid"/>
    <x v="2"/>
    <n v="94"/>
  </r>
  <r>
    <s v="Mia Ferrari"/>
    <x v="1"/>
    <x v="0"/>
    <x v="863"/>
    <s v="Barcelona"/>
    <x v="2"/>
    <n v="59"/>
  </r>
  <r>
    <s v="Daniel Lotus"/>
    <x v="0"/>
    <x v="1"/>
    <x v="131"/>
    <s v="Baleares"/>
    <x v="2"/>
    <n v="33"/>
  </r>
  <r>
    <s v="Sophia Nissan"/>
    <x v="0"/>
    <x v="0"/>
    <x v="383"/>
    <s v="Andalucía"/>
    <x v="2"/>
    <n v="28"/>
  </r>
  <r>
    <s v="Liam Kia"/>
    <x v="1"/>
    <x v="0"/>
    <x v="1046"/>
    <s v="Madrid"/>
    <x v="2"/>
    <n v="50"/>
  </r>
  <r>
    <s v="Aiden Renault"/>
    <x v="3"/>
    <x v="1"/>
    <x v="455"/>
    <s v="Castilla y León"/>
    <x v="2"/>
    <n v="46"/>
  </r>
  <r>
    <s v="Aiden Wolks"/>
    <x v="4"/>
    <x v="0"/>
    <x v="1052"/>
    <s v="Barcelona"/>
    <x v="2"/>
    <n v="86"/>
  </r>
  <r>
    <s v="Aiden Suzuki"/>
    <x v="0"/>
    <x v="1"/>
    <x v="526"/>
    <s v="Castilla y León"/>
    <x v="2"/>
    <n v="26"/>
  </r>
  <r>
    <s v="Sophia BMV"/>
    <x v="4"/>
    <x v="1"/>
    <x v="70"/>
    <s v="Galicia"/>
    <x v="2"/>
    <n v="71"/>
  </r>
  <r>
    <s v="Jacob Suzuki"/>
    <x v="0"/>
    <x v="0"/>
    <x v="23"/>
    <s v="Castilla y León"/>
    <x v="2"/>
    <n v="57"/>
  </r>
  <r>
    <s v="Ava Ford"/>
    <x v="0"/>
    <x v="1"/>
    <x v="1139"/>
    <s v="Barcelona"/>
    <x v="2"/>
    <n v="47"/>
  </r>
  <r>
    <s v="Chloe Range"/>
    <x v="3"/>
    <x v="0"/>
    <x v="308"/>
    <s v="Castilla y León"/>
    <x v="2"/>
    <n v="56"/>
  </r>
  <r>
    <s v="Daniel Jeep"/>
    <x v="0"/>
    <x v="0"/>
    <x v="35"/>
    <s v="Asturias"/>
    <x v="2"/>
    <n v="47"/>
  </r>
  <r>
    <s v="Daniel Audi"/>
    <x v="0"/>
    <x v="1"/>
    <x v="97"/>
    <s v="Castilla La Mancha"/>
    <x v="2"/>
    <n v="46"/>
  </r>
  <r>
    <s v="Jacob Renault"/>
    <x v="1"/>
    <x v="0"/>
    <x v="5"/>
    <s v="Andalucía"/>
    <x v="2"/>
    <n v="51"/>
  </r>
  <r>
    <s v="Liam Hyundai"/>
    <x v="1"/>
    <x v="1"/>
    <x v="149"/>
    <s v="Castilla La Mancha"/>
    <x v="2"/>
    <n v="58"/>
  </r>
  <r>
    <s v="Alexander Lotus"/>
    <x v="1"/>
    <x v="1"/>
    <x v="361"/>
    <s v="Galicia"/>
    <x v="2"/>
    <n v="53"/>
  </r>
  <r>
    <s v="Ethan Lotus"/>
    <x v="0"/>
    <x v="1"/>
    <x v="1146"/>
    <s v="Galicia"/>
    <x v="2"/>
    <n v="60"/>
  </r>
  <r>
    <s v="Olivia Suzuki"/>
    <x v="1"/>
    <x v="0"/>
    <x v="520"/>
    <s v="Madrid"/>
    <x v="2"/>
    <n v="57"/>
  </r>
  <r>
    <s v="Alexander Daewo"/>
    <x v="0"/>
    <x v="0"/>
    <x v="168"/>
    <s v="Valencia"/>
    <x v="2"/>
    <n v="23"/>
  </r>
  <r>
    <s v="Sophia Renault"/>
    <x v="1"/>
    <x v="0"/>
    <x v="190"/>
    <s v="Asturias"/>
    <x v="2"/>
    <n v="58"/>
  </r>
  <r>
    <s v="Emma Ferrari"/>
    <x v="4"/>
    <x v="1"/>
    <x v="1150"/>
    <s v="Madrid"/>
    <x v="2"/>
    <n v="100"/>
  </r>
  <r>
    <s v="Mason Jeep"/>
    <x v="1"/>
    <x v="0"/>
    <x v="414"/>
    <s v="Castilla y León"/>
    <x v="2"/>
    <n v="59"/>
  </r>
  <r>
    <s v="Emily Jaguar"/>
    <x v="0"/>
    <x v="1"/>
    <x v="1152"/>
    <s v="Madrid"/>
    <x v="2"/>
    <n v="33"/>
  </r>
  <r>
    <s v="Sophia Renault"/>
    <x v="1"/>
    <x v="0"/>
    <x v="190"/>
    <s v="Asturias"/>
    <x v="2"/>
    <n v="54"/>
  </r>
  <r>
    <s v="Ethan Chrysler"/>
    <x v="3"/>
    <x v="0"/>
    <x v="126"/>
    <s v="Madrid"/>
    <x v="2"/>
    <n v="45"/>
  </r>
  <r>
    <s v="Noah BMV"/>
    <x v="1"/>
    <x v="1"/>
    <x v="192"/>
    <s v="Barcelona"/>
    <x v="2"/>
    <n v="55"/>
  </r>
  <r>
    <s v="Noah Chrysler"/>
    <x v="1"/>
    <x v="0"/>
    <x v="191"/>
    <s v="Barcelona"/>
    <x v="2"/>
    <n v="59"/>
  </r>
  <r>
    <s v="Alexander Toyota"/>
    <x v="4"/>
    <x v="1"/>
    <x v="275"/>
    <s v="Castilla y León"/>
    <x v="2"/>
    <n v="97"/>
  </r>
  <r>
    <s v="Emily Lexus"/>
    <x v="3"/>
    <x v="0"/>
    <x v="28"/>
    <s v="Barcelona"/>
    <x v="2"/>
    <n v="60"/>
  </r>
  <r>
    <s v="Olivia Ford"/>
    <x v="1"/>
    <x v="1"/>
    <x v="291"/>
    <s v="Andalucía"/>
    <x v="2"/>
    <n v="57"/>
  </r>
  <r>
    <s v="Elizabeth Hyundai"/>
    <x v="0"/>
    <x v="1"/>
    <x v="135"/>
    <s v="Madrid"/>
    <x v="2"/>
    <n v="60"/>
  </r>
  <r>
    <s v="Emma Seat"/>
    <x v="1"/>
    <x v="0"/>
    <x v="93"/>
    <s v="Andalucía"/>
    <x v="2"/>
    <n v="58"/>
  </r>
  <r>
    <s v="Mia Lexus"/>
    <x v="3"/>
    <x v="1"/>
    <x v="1055"/>
    <s v="Barcelona"/>
    <x v="2"/>
    <n v="70"/>
  </r>
  <r>
    <s v="Abigail Kia"/>
    <x v="0"/>
    <x v="0"/>
    <x v="103"/>
    <s v="Baleares"/>
    <x v="2"/>
    <n v="55"/>
  </r>
  <r>
    <s v="Olivia Suzuki"/>
    <x v="1"/>
    <x v="0"/>
    <x v="520"/>
    <s v="Madrid"/>
    <x v="2"/>
    <n v="50"/>
  </r>
  <r>
    <s v="Ava Toyota"/>
    <x v="0"/>
    <x v="0"/>
    <x v="56"/>
    <s v="Santander"/>
    <x v="2"/>
    <n v="54"/>
  </r>
  <r>
    <s v="William Nissan"/>
    <x v="3"/>
    <x v="1"/>
    <x v="130"/>
    <s v="Barcelona"/>
    <x v="2"/>
    <n v="46"/>
  </r>
  <r>
    <s v="Jacob Lotus"/>
    <x v="1"/>
    <x v="1"/>
    <x v="210"/>
    <s v="Andalucía"/>
    <x v="2"/>
    <n v="56"/>
  </r>
  <r>
    <s v="Sophia Hyundai"/>
    <x v="0"/>
    <x v="1"/>
    <x v="876"/>
    <s v="Baleares"/>
    <x v="2"/>
    <n v="59"/>
  </r>
  <r>
    <s v="Emma Hyundai"/>
    <x v="0"/>
    <x v="0"/>
    <x v="738"/>
    <s v="Castilla La Mancha"/>
    <x v="2"/>
    <n v="24"/>
  </r>
  <r>
    <s v="Abigail Toyota"/>
    <x v="0"/>
    <x v="0"/>
    <x v="768"/>
    <s v="Barcelona"/>
    <x v="2"/>
    <n v="33"/>
  </r>
  <r>
    <s v="Isabella Dodge"/>
    <x v="0"/>
    <x v="1"/>
    <x v="26"/>
    <s v="Baleares"/>
    <x v="2"/>
    <n v="30"/>
  </r>
  <r>
    <s v="Emma Nissan"/>
    <x v="0"/>
    <x v="0"/>
    <x v="248"/>
    <s v="Castilla y León"/>
    <x v="2"/>
    <n v="49"/>
  </r>
  <r>
    <s v="Abigail Jaguar"/>
    <x v="0"/>
    <x v="1"/>
    <x v="671"/>
    <s v="Asturias"/>
    <x v="2"/>
    <n v="55"/>
  </r>
  <r>
    <s v="Sophia Dodge"/>
    <x v="3"/>
    <x v="1"/>
    <x v="1172"/>
    <s v="Castilla y León"/>
    <x v="2"/>
    <n v="68"/>
  </r>
  <r>
    <s v="Chloe Toyota"/>
    <x v="0"/>
    <x v="1"/>
    <x v="3"/>
    <s v="Valencia"/>
    <x v="2"/>
    <n v="51"/>
  </r>
  <r>
    <s v="Jacob Nissan"/>
    <x v="1"/>
    <x v="1"/>
    <x v="331"/>
    <s v="Madrid"/>
    <x v="2"/>
    <n v="51"/>
  </r>
  <r>
    <s v="Emily Lotus"/>
    <x v="1"/>
    <x v="1"/>
    <x v="274"/>
    <s v="Castilla La Mancha"/>
    <x v="2"/>
    <n v="52"/>
  </r>
  <r>
    <s v="Emily Seat"/>
    <x v="0"/>
    <x v="1"/>
    <x v="81"/>
    <s v="Andalucía"/>
    <x v="2"/>
    <n v="57"/>
  </r>
  <r>
    <s v="Isabella Toyota"/>
    <x v="1"/>
    <x v="0"/>
    <x v="232"/>
    <s v="Santander"/>
    <x v="2"/>
    <n v="60"/>
  </r>
  <r>
    <s v="Ethan Seat"/>
    <x v="3"/>
    <x v="0"/>
    <x v="38"/>
    <s v="Baleares"/>
    <x v="2"/>
    <n v="53"/>
  </r>
  <r>
    <s v="Alexander Lexus"/>
    <x v="1"/>
    <x v="1"/>
    <x v="424"/>
    <s v="Castilla La Mancha"/>
    <x v="2"/>
    <n v="60"/>
  </r>
  <r>
    <s v="Aiden Jeep"/>
    <x v="0"/>
    <x v="1"/>
    <x v="1179"/>
    <s v="Galicia"/>
    <x v="2"/>
    <n v="36"/>
  </r>
  <r>
    <s v="Emma Jaguar"/>
    <x v="3"/>
    <x v="0"/>
    <x v="286"/>
    <s v="Baleares"/>
    <x v="2"/>
    <n v="40"/>
  </r>
  <r>
    <s v="Aiden Suzuki"/>
    <x v="0"/>
    <x v="1"/>
    <x v="526"/>
    <s v="Castilla y León"/>
    <x v="2"/>
    <n v="28"/>
  </r>
  <r>
    <s v="Emma Rolls"/>
    <x v="0"/>
    <x v="1"/>
    <x v="1895"/>
    <s v="Barcelona"/>
    <x v="2"/>
    <n v="36"/>
  </r>
  <r>
    <s v="Liam Audi"/>
    <x v="2"/>
    <x v="1"/>
    <x v="205"/>
    <s v="Madrid"/>
    <x v="2"/>
    <n v="4"/>
  </r>
  <r>
    <s v="Jacob Renault"/>
    <x v="1"/>
    <x v="0"/>
    <x v="5"/>
    <s v="Andalucía"/>
    <x v="2"/>
    <n v="59"/>
  </r>
  <r>
    <s v="Sophia Lotus"/>
    <x v="0"/>
    <x v="0"/>
    <x v="254"/>
    <s v="Barcelona"/>
    <x v="2"/>
    <n v="52"/>
  </r>
  <r>
    <s v="Isabella Lotus"/>
    <x v="0"/>
    <x v="1"/>
    <x v="239"/>
    <s v="Bilbao"/>
    <x v="2"/>
    <n v="50"/>
  </r>
  <r>
    <s v="Mason Audi"/>
    <x v="1"/>
    <x v="1"/>
    <x v="613"/>
    <s v="Andalucía"/>
    <x v="2"/>
    <n v="58"/>
  </r>
  <r>
    <s v="Abigail Toyota"/>
    <x v="0"/>
    <x v="0"/>
    <x v="768"/>
    <s v="Barcelona"/>
    <x v="2"/>
    <n v="35"/>
  </r>
  <r>
    <s v="Aiden Renault"/>
    <x v="3"/>
    <x v="1"/>
    <x v="455"/>
    <s v="Castilla y León"/>
    <x v="2"/>
    <n v="47"/>
  </r>
  <r>
    <s v="Jacob Range"/>
    <x v="1"/>
    <x v="0"/>
    <x v="548"/>
    <s v="Galicia"/>
    <x v="2"/>
    <n v="53"/>
  </r>
  <r>
    <s v="Isabella Ferrari"/>
    <x v="0"/>
    <x v="0"/>
    <x v="1190"/>
    <s v="Madrid"/>
    <x v="2"/>
    <n v="25"/>
  </r>
  <r>
    <s v="Madison BMV"/>
    <x v="1"/>
    <x v="0"/>
    <x v="147"/>
    <s v="Barcelona"/>
    <x v="2"/>
    <n v="55"/>
  </r>
  <r>
    <s v="William Renault"/>
    <x v="0"/>
    <x v="1"/>
    <x v="212"/>
    <s v="Barcelona"/>
    <x v="2"/>
    <n v="39"/>
  </r>
  <r>
    <s v="Ethan Rolls"/>
    <x v="4"/>
    <x v="0"/>
    <x v="485"/>
    <s v="Galicia"/>
    <x v="2"/>
    <n v="86"/>
  </r>
  <r>
    <s v="Madison Seat"/>
    <x v="1"/>
    <x v="1"/>
    <x v="521"/>
    <s v="Baleares"/>
    <x v="2"/>
    <n v="60"/>
  </r>
  <r>
    <s v="Abigail Seat"/>
    <x v="0"/>
    <x v="1"/>
    <x v="1195"/>
    <s v="Barcelona"/>
    <x v="2"/>
    <n v="23"/>
  </r>
  <r>
    <s v="Michael Ford"/>
    <x v="3"/>
    <x v="1"/>
    <x v="96"/>
    <s v="Baleares"/>
    <x v="2"/>
    <n v="68"/>
  </r>
  <r>
    <s v="Isabella Daewo"/>
    <x v="0"/>
    <x v="1"/>
    <x v="279"/>
    <s v="Castilla y León"/>
    <x v="2"/>
    <n v="45"/>
  </r>
  <r>
    <s v="Jacob Chrysler"/>
    <x v="3"/>
    <x v="0"/>
    <x v="380"/>
    <s v="Bilbao"/>
    <x v="2"/>
    <n v="64"/>
  </r>
  <r>
    <s v="Alexander Seat"/>
    <x v="0"/>
    <x v="0"/>
    <x v="1199"/>
    <s v="Barcelona"/>
    <x v="2"/>
    <n v="44"/>
  </r>
  <r>
    <s v="Noah Lexus"/>
    <x v="3"/>
    <x v="1"/>
    <x v="270"/>
    <s v="Castilla y León"/>
    <x v="2"/>
    <n v="65"/>
  </r>
  <r>
    <s v="Jayden Wolks"/>
    <x v="3"/>
    <x v="1"/>
    <x v="1201"/>
    <s v="Castilla La Mancha"/>
    <x v="2"/>
    <n v="64"/>
  </r>
  <r>
    <s v="Mason Chrysler"/>
    <x v="3"/>
    <x v="0"/>
    <x v="116"/>
    <s v="Baleares"/>
    <x v="2"/>
    <n v="55"/>
  </r>
  <r>
    <s v="Olivia Jeep"/>
    <x v="0"/>
    <x v="0"/>
    <x v="106"/>
    <s v="Valencia"/>
    <x v="2"/>
    <n v="36"/>
  </r>
  <r>
    <s v="Isabella Suzuki"/>
    <x v="0"/>
    <x v="1"/>
    <x v="382"/>
    <s v="Valencia"/>
    <x v="2"/>
    <n v="43"/>
  </r>
  <r>
    <s v="Madison Renault"/>
    <x v="3"/>
    <x v="1"/>
    <x v="18"/>
    <s v="Barcelona"/>
    <x v="2"/>
    <n v="50"/>
  </r>
  <r>
    <s v="Daniel Hyundai"/>
    <x v="0"/>
    <x v="1"/>
    <x v="1206"/>
    <s v="Asturias"/>
    <x v="2"/>
    <n v="47"/>
  </r>
  <r>
    <s v="Liam Kia"/>
    <x v="1"/>
    <x v="0"/>
    <x v="1046"/>
    <s v="Madrid"/>
    <x v="2"/>
    <n v="55"/>
  </r>
  <r>
    <s v="Mason Renault"/>
    <x v="0"/>
    <x v="0"/>
    <x v="256"/>
    <s v="Bilbao"/>
    <x v="2"/>
    <n v="46"/>
  </r>
  <r>
    <s v="Isabella Audi"/>
    <x v="0"/>
    <x v="0"/>
    <x v="8"/>
    <s v="Valencia"/>
    <x v="2"/>
    <n v="26"/>
  </r>
  <r>
    <s v="Ava Nissan"/>
    <x v="0"/>
    <x v="0"/>
    <x v="285"/>
    <s v="Valencia"/>
    <x v="2"/>
    <n v="39"/>
  </r>
  <r>
    <s v="Abigail Jaguar"/>
    <x v="0"/>
    <x v="1"/>
    <x v="671"/>
    <s v="Asturias"/>
    <x v="2"/>
    <n v="50"/>
  </r>
  <r>
    <s v="Olivia Jaguar"/>
    <x v="0"/>
    <x v="1"/>
    <x v="161"/>
    <s v="Barcelona"/>
    <x v="2"/>
    <n v="43"/>
  </r>
  <r>
    <s v="Ava Audi"/>
    <x v="0"/>
    <x v="0"/>
    <x v="196"/>
    <s v="Baleares"/>
    <x v="2"/>
    <n v="30"/>
  </r>
  <r>
    <s v="Madison Lexus"/>
    <x v="3"/>
    <x v="0"/>
    <x v="844"/>
    <s v="Santander"/>
    <x v="2"/>
    <n v="68"/>
  </r>
  <r>
    <s v="Elizabeth Daewo"/>
    <x v="0"/>
    <x v="0"/>
    <x v="649"/>
    <s v="Galicia"/>
    <x v="2"/>
    <n v="24"/>
  </r>
  <r>
    <s v="Emily Dodge"/>
    <x v="2"/>
    <x v="1"/>
    <x v="353"/>
    <s v="Barcelona"/>
    <x v="2"/>
    <n v="63"/>
  </r>
  <r>
    <s v="Jacob Wolks"/>
    <x v="0"/>
    <x v="0"/>
    <x v="575"/>
    <s v="Galicia"/>
    <x v="2"/>
    <n v="29"/>
  </r>
  <r>
    <s v="Mia Nissan"/>
    <x v="1"/>
    <x v="1"/>
    <x v="1218"/>
    <s v="Santander"/>
    <x v="2"/>
    <n v="58"/>
  </r>
  <r>
    <s v="Noah Jeep"/>
    <x v="3"/>
    <x v="0"/>
    <x v="27"/>
    <s v="Andalucía"/>
    <x v="2"/>
    <n v="70"/>
  </r>
  <r>
    <s v="Mason Wolks"/>
    <x v="1"/>
    <x v="1"/>
    <x v="114"/>
    <s v="Bilbao"/>
    <x v="2"/>
    <n v="52"/>
  </r>
  <r>
    <s v="William Renault"/>
    <x v="0"/>
    <x v="1"/>
    <x v="212"/>
    <s v="Barcelona"/>
    <x v="2"/>
    <n v="53"/>
  </r>
  <r>
    <s v="Chloe BMV"/>
    <x v="0"/>
    <x v="0"/>
    <x v="731"/>
    <s v="Galicia"/>
    <x v="2"/>
    <n v="45"/>
  </r>
  <r>
    <s v="Mia Seat"/>
    <x v="1"/>
    <x v="1"/>
    <x v="385"/>
    <s v="Galicia"/>
    <x v="2"/>
    <n v="54"/>
  </r>
  <r>
    <s v="Isabella Nissan"/>
    <x v="0"/>
    <x v="1"/>
    <x v="545"/>
    <s v="Castilla y León"/>
    <x v="2"/>
    <n v="28"/>
  </r>
  <r>
    <s v="Mia Jeep"/>
    <x v="0"/>
    <x v="0"/>
    <x v="819"/>
    <s v="Bilbao"/>
    <x v="2"/>
    <n v="55"/>
  </r>
  <r>
    <s v="Liam Toyota"/>
    <x v="0"/>
    <x v="0"/>
    <x v="419"/>
    <s v="Galicia"/>
    <x v="2"/>
    <n v="30"/>
  </r>
  <r>
    <s v="Madison Rolls"/>
    <x v="3"/>
    <x v="1"/>
    <x v="218"/>
    <s v="Baleares"/>
    <x v="2"/>
    <n v="67"/>
  </r>
  <r>
    <s v="Daniel Chrysler"/>
    <x v="3"/>
    <x v="0"/>
    <x v="60"/>
    <s v="Valencia"/>
    <x v="2"/>
    <n v="52"/>
  </r>
  <r>
    <s v="Chloe Seat"/>
    <x v="0"/>
    <x v="1"/>
    <x v="1227"/>
    <s v="Asturias"/>
    <x v="2"/>
    <n v="30"/>
  </r>
  <r>
    <s v="Aiden Jeep"/>
    <x v="0"/>
    <x v="1"/>
    <x v="1179"/>
    <s v="Galicia"/>
    <x v="2"/>
    <n v="45"/>
  </r>
  <r>
    <s v="Michael Jeep"/>
    <x v="2"/>
    <x v="0"/>
    <x v="1229"/>
    <s v="Galicia"/>
    <x v="2"/>
    <n v="92"/>
  </r>
  <r>
    <s v="Sophia Ferrari"/>
    <x v="1"/>
    <x v="0"/>
    <x v="183"/>
    <s v="Santander"/>
    <x v="2"/>
    <n v="56"/>
  </r>
  <r>
    <s v="Olivia Renault"/>
    <x v="2"/>
    <x v="1"/>
    <x v="486"/>
    <s v="Andalucía"/>
    <x v="2"/>
    <n v="86"/>
  </r>
  <r>
    <s v="Elizabeth Toyota"/>
    <x v="0"/>
    <x v="1"/>
    <x v="430"/>
    <s v="Castilla La Mancha"/>
    <x v="2"/>
    <n v="50"/>
  </r>
  <r>
    <s v="Elizabeth Chrysler"/>
    <x v="1"/>
    <x v="0"/>
    <x v="718"/>
    <s v="Madrid"/>
    <x v="2"/>
    <n v="57"/>
  </r>
  <r>
    <s v="Noah Chrysler"/>
    <x v="1"/>
    <x v="0"/>
    <x v="191"/>
    <s v="Barcelona"/>
    <x v="2"/>
    <n v="56"/>
  </r>
  <r>
    <s v="Alexander Ford"/>
    <x v="1"/>
    <x v="0"/>
    <x v="82"/>
    <s v="Castilla y León"/>
    <x v="2"/>
    <n v="57"/>
  </r>
  <r>
    <s v="Isabella Lotus"/>
    <x v="0"/>
    <x v="1"/>
    <x v="239"/>
    <s v="Bilbao"/>
    <x v="2"/>
    <n v="58"/>
  </r>
  <r>
    <s v="Mia Seat"/>
    <x v="1"/>
    <x v="1"/>
    <x v="385"/>
    <s v="Galicia"/>
    <x v="2"/>
    <n v="57"/>
  </r>
  <r>
    <s v="Michael Hyundai"/>
    <x v="3"/>
    <x v="1"/>
    <x v="641"/>
    <s v="Castilla y León"/>
    <x v="2"/>
    <n v="45"/>
  </r>
  <r>
    <s v="Noah Range"/>
    <x v="3"/>
    <x v="0"/>
    <x v="600"/>
    <s v="Valencia"/>
    <x v="2"/>
    <n v="58"/>
  </r>
  <r>
    <s v="Isabella Lotus"/>
    <x v="0"/>
    <x v="1"/>
    <x v="239"/>
    <s v="Bilbao"/>
    <x v="2"/>
    <n v="25"/>
  </r>
  <r>
    <s v="Ethan Hyundai"/>
    <x v="3"/>
    <x v="0"/>
    <x v="202"/>
    <s v="Barcelona"/>
    <x v="2"/>
    <n v="59"/>
  </r>
  <r>
    <s v="Daniel Wolks"/>
    <x v="3"/>
    <x v="1"/>
    <x v="421"/>
    <s v="Andalucía"/>
    <x v="2"/>
    <n v="42"/>
  </r>
  <r>
    <s v="Isabella Suzuki"/>
    <x v="0"/>
    <x v="1"/>
    <x v="382"/>
    <s v="Valencia"/>
    <x v="2"/>
    <n v="37"/>
  </r>
  <r>
    <s v="Noah Range"/>
    <x v="3"/>
    <x v="0"/>
    <x v="600"/>
    <s v="Valencia"/>
    <x v="2"/>
    <n v="43"/>
  </r>
  <r>
    <s v="Jayden Jeep"/>
    <x v="0"/>
    <x v="1"/>
    <x v="976"/>
    <s v="Barcelona"/>
    <x v="2"/>
    <n v="26"/>
  </r>
  <r>
    <s v="Alexander Kia"/>
    <x v="0"/>
    <x v="1"/>
    <x v="364"/>
    <s v="Santander"/>
    <x v="2"/>
    <n v="44"/>
  </r>
  <r>
    <s v="Sophia Lexus"/>
    <x v="1"/>
    <x v="0"/>
    <x v="72"/>
    <s v="Santander"/>
    <x v="2"/>
    <n v="59"/>
  </r>
  <r>
    <s v="Mia BMV"/>
    <x v="3"/>
    <x v="1"/>
    <x v="167"/>
    <s v="Andalucía"/>
    <x v="2"/>
    <n v="50"/>
  </r>
  <r>
    <s v="Aiden Jaguar"/>
    <x v="0"/>
    <x v="0"/>
    <x v="42"/>
    <s v="Bilbao"/>
    <x v="2"/>
    <n v="49"/>
  </r>
  <r>
    <s v="Abigail Daewo"/>
    <x v="0"/>
    <x v="1"/>
    <x v="41"/>
    <s v="Galicia"/>
    <x v="2"/>
    <n v="35"/>
  </r>
  <r>
    <s v="Elizabeth Audi"/>
    <x v="0"/>
    <x v="0"/>
    <x v="170"/>
    <s v="Andalucía"/>
    <x v="2"/>
    <n v="24"/>
  </r>
  <r>
    <s v="Mia Range"/>
    <x v="1"/>
    <x v="0"/>
    <x v="307"/>
    <s v="Bilbao"/>
    <x v="2"/>
    <n v="51"/>
  </r>
  <r>
    <s v="Ava Nissan"/>
    <x v="0"/>
    <x v="0"/>
    <x v="285"/>
    <s v="Valencia"/>
    <x v="2"/>
    <n v="28"/>
  </r>
  <r>
    <s v="Madison Rolls"/>
    <x v="3"/>
    <x v="1"/>
    <x v="218"/>
    <s v="Baleares"/>
    <x v="2"/>
    <n v="59"/>
  </r>
  <r>
    <s v="Isabella Suzuki"/>
    <x v="0"/>
    <x v="1"/>
    <x v="382"/>
    <s v="Valencia"/>
    <x v="2"/>
    <n v="30"/>
  </r>
  <r>
    <s v="Emma Kia"/>
    <x v="2"/>
    <x v="0"/>
    <x v="65"/>
    <s v="Santander"/>
    <x v="2"/>
    <n v="44"/>
  </r>
  <r>
    <s v="Chloe Seat"/>
    <x v="0"/>
    <x v="1"/>
    <x v="1227"/>
    <s v="Asturias"/>
    <x v="2"/>
    <n v="57"/>
  </r>
  <r>
    <s v="William Rolls"/>
    <x v="0"/>
    <x v="1"/>
    <x v="225"/>
    <s v="Madrid"/>
    <x v="2"/>
    <n v="57"/>
  </r>
  <r>
    <s v="Sophia Seat"/>
    <x v="0"/>
    <x v="0"/>
    <x v="6"/>
    <s v="Andalucía"/>
    <x v="2"/>
    <n v="44"/>
  </r>
  <r>
    <s v="Elizabeth Range"/>
    <x v="4"/>
    <x v="1"/>
    <x v="77"/>
    <s v="Barcelona"/>
    <x v="2"/>
    <n v="89"/>
  </r>
  <r>
    <s v="Mason Lotus"/>
    <x v="0"/>
    <x v="1"/>
    <x v="12"/>
    <s v="Galicia"/>
    <x v="2"/>
    <n v="48"/>
  </r>
  <r>
    <s v="Noah Jaguar"/>
    <x v="1"/>
    <x v="1"/>
    <x v="150"/>
    <s v="Asturias"/>
    <x v="2"/>
    <n v="56"/>
  </r>
  <r>
    <s v="Jacob Kia"/>
    <x v="0"/>
    <x v="0"/>
    <x v="354"/>
    <s v="Andalucía"/>
    <x v="2"/>
    <n v="56"/>
  </r>
  <r>
    <s v="Michael Jeep"/>
    <x v="2"/>
    <x v="0"/>
    <x v="1229"/>
    <s v="Galicia"/>
    <x v="2"/>
    <n v="8"/>
  </r>
  <r>
    <s v="Madison Suzuki"/>
    <x v="0"/>
    <x v="0"/>
    <x v="397"/>
    <s v="Baleares"/>
    <x v="2"/>
    <n v="38"/>
  </r>
  <r>
    <s v="Mason Lexus"/>
    <x v="0"/>
    <x v="0"/>
    <x v="425"/>
    <s v="Asturias"/>
    <x v="2"/>
    <n v="37"/>
  </r>
  <r>
    <s v="Ethan Suzuki"/>
    <x v="1"/>
    <x v="0"/>
    <x v="592"/>
    <s v="Baleares"/>
    <x v="2"/>
    <n v="53"/>
  </r>
  <r>
    <s v="Aiden Nissan"/>
    <x v="4"/>
    <x v="0"/>
    <x v="982"/>
    <s v="Castilla La Mancha"/>
    <x v="2"/>
    <n v="98"/>
  </r>
  <r>
    <s v="Ethan Range"/>
    <x v="4"/>
    <x v="0"/>
    <x v="195"/>
    <s v="Galicia"/>
    <x v="2"/>
    <n v="83"/>
  </r>
  <r>
    <s v="Abigail Chrysler"/>
    <x v="3"/>
    <x v="1"/>
    <x v="482"/>
    <s v="Madrid"/>
    <x v="2"/>
    <n v="53"/>
  </r>
  <r>
    <s v="Daniel Chrysler"/>
    <x v="3"/>
    <x v="0"/>
    <x v="60"/>
    <s v="Valencia"/>
    <x v="2"/>
    <n v="55"/>
  </r>
  <r>
    <s v="Isabella Kia"/>
    <x v="3"/>
    <x v="0"/>
    <x v="368"/>
    <s v="Valencia"/>
    <x v="2"/>
    <n v="41"/>
  </r>
  <r>
    <s v="Mason Renault"/>
    <x v="0"/>
    <x v="0"/>
    <x v="256"/>
    <s v="Bilbao"/>
    <x v="2"/>
    <n v="41"/>
  </r>
  <r>
    <s v="Emily Audi"/>
    <x v="1"/>
    <x v="1"/>
    <x v="100"/>
    <s v="Barcelona"/>
    <x v="2"/>
    <n v="51"/>
  </r>
  <r>
    <s v="Emma Chrysler"/>
    <x v="3"/>
    <x v="0"/>
    <x v="227"/>
    <s v="Asturias"/>
    <x v="2"/>
    <n v="50"/>
  </r>
  <r>
    <s v="Emily Lotus"/>
    <x v="1"/>
    <x v="1"/>
    <x v="274"/>
    <s v="Castilla La Mancha"/>
    <x v="2"/>
    <n v="51"/>
  </r>
  <r>
    <s v="Chloe Wolks"/>
    <x v="1"/>
    <x v="0"/>
    <x v="17"/>
    <s v="Madrid"/>
    <x v="2"/>
    <n v="59"/>
  </r>
  <r>
    <s v="Abigail Hyundai"/>
    <x v="3"/>
    <x v="1"/>
    <x v="107"/>
    <s v="Valencia"/>
    <x v="2"/>
    <n v="46"/>
  </r>
  <r>
    <s v="Ethan Ford"/>
    <x v="1"/>
    <x v="1"/>
    <x v="508"/>
    <s v="Madrid"/>
    <x v="2"/>
    <n v="53"/>
  </r>
  <r>
    <s v="Sophia Daewo"/>
    <x v="1"/>
    <x v="1"/>
    <x v="944"/>
    <s v="Castilla y León"/>
    <x v="2"/>
    <n v="55"/>
  </r>
  <r>
    <s v="Mia Kia"/>
    <x v="0"/>
    <x v="1"/>
    <x v="50"/>
    <s v="Barcelona"/>
    <x v="2"/>
    <n v="37"/>
  </r>
  <r>
    <s v="Mason BMV"/>
    <x v="3"/>
    <x v="1"/>
    <x v="186"/>
    <s v="Castilla La Mancha"/>
    <x v="2"/>
    <n v="53"/>
  </r>
  <r>
    <s v="Ava Toyota"/>
    <x v="0"/>
    <x v="0"/>
    <x v="56"/>
    <s v="Santander"/>
    <x v="2"/>
    <n v="25"/>
  </r>
  <r>
    <s v="Sophia Daewo"/>
    <x v="1"/>
    <x v="1"/>
    <x v="944"/>
    <s v="Castilla y León"/>
    <x v="2"/>
    <n v="51"/>
  </r>
  <r>
    <s v="Emily Nissan"/>
    <x v="0"/>
    <x v="0"/>
    <x v="864"/>
    <s v="Galicia"/>
    <x v="2"/>
    <n v="33"/>
  </r>
  <r>
    <s v="Isabella Renault"/>
    <x v="4"/>
    <x v="0"/>
    <x v="471"/>
    <s v="Barcelona"/>
    <x v="2"/>
    <n v="85"/>
  </r>
  <r>
    <s v="Emma Honda"/>
    <x v="4"/>
    <x v="0"/>
    <x v="1280"/>
    <s v="Madrid"/>
    <x v="2"/>
    <n v="100"/>
  </r>
  <r>
    <s v="Emily Wolks"/>
    <x v="0"/>
    <x v="0"/>
    <x v="129"/>
    <s v="Andalucía"/>
    <x v="2"/>
    <n v="20"/>
  </r>
  <r>
    <s v="Jayden Renault"/>
    <x v="0"/>
    <x v="0"/>
    <x v="226"/>
    <s v="Castilla y León"/>
    <x v="2"/>
    <n v="45"/>
  </r>
  <r>
    <s v="Chloe Kia"/>
    <x v="0"/>
    <x v="0"/>
    <x v="1098"/>
    <s v="Castilla La Mancha"/>
    <x v="2"/>
    <n v="32"/>
  </r>
  <r>
    <s v="Michael Renault"/>
    <x v="1"/>
    <x v="1"/>
    <x v="163"/>
    <s v="Barcelona"/>
    <x v="2"/>
    <n v="56"/>
  </r>
  <r>
    <s v="Isabella Dodge"/>
    <x v="0"/>
    <x v="1"/>
    <x v="26"/>
    <s v="Baleares"/>
    <x v="2"/>
    <n v="52"/>
  </r>
  <r>
    <s v="Sophia Hyundai"/>
    <x v="0"/>
    <x v="1"/>
    <x v="876"/>
    <s v="Baleares"/>
    <x v="2"/>
    <n v="26"/>
  </r>
  <r>
    <s v="Jacob Lexus"/>
    <x v="0"/>
    <x v="0"/>
    <x v="141"/>
    <s v="Castilla La Mancha"/>
    <x v="2"/>
    <n v="21"/>
  </r>
  <r>
    <s v="Mason Wolks"/>
    <x v="1"/>
    <x v="1"/>
    <x v="114"/>
    <s v="Bilbao"/>
    <x v="2"/>
    <n v="50"/>
  </r>
  <r>
    <s v="Aiden Daewo"/>
    <x v="3"/>
    <x v="1"/>
    <x v="296"/>
    <s v="Castilla La Mancha"/>
    <x v="2"/>
    <n v="63"/>
  </r>
  <r>
    <s v="Jacob Jaguar"/>
    <x v="0"/>
    <x v="0"/>
    <x v="105"/>
    <s v="Galicia"/>
    <x v="2"/>
    <n v="59"/>
  </r>
  <r>
    <s v="Mia Ford"/>
    <x v="4"/>
    <x v="1"/>
    <x v="127"/>
    <s v="Santander"/>
    <x v="2"/>
    <n v="75"/>
  </r>
  <r>
    <s v="Alexander Nissan"/>
    <x v="0"/>
    <x v="0"/>
    <x v="773"/>
    <s v="Santander"/>
    <x v="2"/>
    <n v="28"/>
  </r>
  <r>
    <s v="Jayden Jeep"/>
    <x v="0"/>
    <x v="1"/>
    <x v="976"/>
    <s v="Barcelona"/>
    <x v="2"/>
    <n v="46"/>
  </r>
  <r>
    <s v="Jayden Lotus"/>
    <x v="0"/>
    <x v="1"/>
    <x v="378"/>
    <s v="Galicia"/>
    <x v="2"/>
    <n v="38"/>
  </r>
  <r>
    <s v="Sophia Lexus"/>
    <x v="1"/>
    <x v="0"/>
    <x v="72"/>
    <s v="Santander"/>
    <x v="2"/>
    <n v="54"/>
  </r>
  <r>
    <s v="Ethan Rolls"/>
    <x v="4"/>
    <x v="0"/>
    <x v="485"/>
    <s v="Galicia"/>
    <x v="2"/>
    <n v="86"/>
  </r>
  <r>
    <s v="Alexander Hyundai"/>
    <x v="0"/>
    <x v="0"/>
    <x v="189"/>
    <s v="Galicia"/>
    <x v="2"/>
    <n v="32"/>
  </r>
  <r>
    <s v="Olivia Toyota"/>
    <x v="2"/>
    <x v="0"/>
    <x v="606"/>
    <s v="Madrid"/>
    <x v="2"/>
    <n v="100"/>
  </r>
  <r>
    <s v="Noah Wolks"/>
    <x v="1"/>
    <x v="0"/>
    <x v="437"/>
    <s v="Madrid"/>
    <x v="2"/>
    <n v="55"/>
  </r>
  <r>
    <s v="Mason Chrysler"/>
    <x v="3"/>
    <x v="0"/>
    <x v="116"/>
    <s v="Baleares"/>
    <x v="2"/>
    <n v="54"/>
  </r>
  <r>
    <s v="Daniel BMV"/>
    <x v="1"/>
    <x v="0"/>
    <x v="546"/>
    <s v="Castilla La Mancha"/>
    <x v="2"/>
    <n v="51"/>
  </r>
  <r>
    <s v="Emma Suzuki"/>
    <x v="0"/>
    <x v="1"/>
    <x v="400"/>
    <s v="Castilla La Mancha"/>
    <x v="2"/>
    <n v="21"/>
  </r>
  <r>
    <s v="Emily Toyota"/>
    <x v="0"/>
    <x v="1"/>
    <x v="1303"/>
    <s v="Madrid"/>
    <x v="2"/>
    <n v="52"/>
  </r>
  <r>
    <s v="Olivia Jaguar"/>
    <x v="0"/>
    <x v="1"/>
    <x v="161"/>
    <s v="Barcelona"/>
    <x v="2"/>
    <n v="22"/>
  </r>
  <r>
    <s v="Daniel Chrysler"/>
    <x v="3"/>
    <x v="0"/>
    <x v="60"/>
    <s v="Valencia"/>
    <x v="2"/>
    <n v="54"/>
  </r>
  <r>
    <s v="Chloe Renault"/>
    <x v="0"/>
    <x v="1"/>
    <x v="714"/>
    <s v="Andalucía"/>
    <x v="2"/>
    <n v="38"/>
  </r>
  <r>
    <s v="William Lotus"/>
    <x v="2"/>
    <x v="1"/>
    <x v="1307"/>
    <s v="Valencia"/>
    <x v="2"/>
    <n v="8"/>
  </r>
  <r>
    <s v="Daniel Audi"/>
    <x v="0"/>
    <x v="1"/>
    <x v="97"/>
    <s v="Castilla La Mancha"/>
    <x v="2"/>
    <n v="35"/>
  </r>
  <r>
    <s v="Jacob Lexus"/>
    <x v="0"/>
    <x v="0"/>
    <x v="141"/>
    <s v="Castilla La Mancha"/>
    <x v="2"/>
    <n v="32"/>
  </r>
  <r>
    <s v="Isabella Range"/>
    <x v="0"/>
    <x v="0"/>
    <x v="658"/>
    <s v="Barcelona"/>
    <x v="2"/>
    <n v="26"/>
  </r>
  <r>
    <s v="Olivia Range"/>
    <x v="0"/>
    <x v="0"/>
    <x v="588"/>
    <s v="Barcelona"/>
    <x v="2"/>
    <n v="24"/>
  </r>
  <r>
    <s v="Liam Hyundai"/>
    <x v="1"/>
    <x v="1"/>
    <x v="149"/>
    <s v="Castilla La Mancha"/>
    <x v="2"/>
    <n v="53"/>
  </r>
  <r>
    <s v="Aiden BMV"/>
    <x v="0"/>
    <x v="0"/>
    <x v="1313"/>
    <s v="Barcelona"/>
    <x v="2"/>
    <n v="25"/>
  </r>
  <r>
    <s v="Olivia Nissan"/>
    <x v="3"/>
    <x v="0"/>
    <x v="612"/>
    <s v="Barcelona"/>
    <x v="2"/>
    <n v="55"/>
  </r>
  <r>
    <s v="Emily Ford"/>
    <x v="0"/>
    <x v="1"/>
    <x v="533"/>
    <s v="Santander"/>
    <x v="2"/>
    <n v="39"/>
  </r>
  <r>
    <s v="Emily Jaguar"/>
    <x v="0"/>
    <x v="1"/>
    <x v="1152"/>
    <s v="Madrid"/>
    <x v="2"/>
    <n v="48"/>
  </r>
  <r>
    <s v="Liam Jeep"/>
    <x v="1"/>
    <x v="1"/>
    <x v="1317"/>
    <s v="Asturias"/>
    <x v="2"/>
    <n v="54"/>
  </r>
  <r>
    <s v="William Lexus"/>
    <x v="3"/>
    <x v="0"/>
    <x v="1318"/>
    <s v="Castilla La Mancha"/>
    <x v="2"/>
    <n v="52"/>
  </r>
  <r>
    <s v="Aiden Dodge"/>
    <x v="3"/>
    <x v="0"/>
    <x v="1101"/>
    <s v="Santander"/>
    <x v="2"/>
    <n v="42"/>
  </r>
  <r>
    <s v="Jayden Seat"/>
    <x v="0"/>
    <x v="0"/>
    <x v="433"/>
    <s v="Barcelona"/>
    <x v="2"/>
    <n v="30"/>
  </r>
  <r>
    <s v="Olivia Toyota"/>
    <x v="2"/>
    <x v="0"/>
    <x v="606"/>
    <s v="Madrid"/>
    <x v="2"/>
    <n v="63"/>
  </r>
  <r>
    <s v="Emily Lotus"/>
    <x v="1"/>
    <x v="1"/>
    <x v="274"/>
    <s v="Castilla La Mancha"/>
    <x v="2"/>
    <n v="53"/>
  </r>
  <r>
    <s v="Isabella Hyundai"/>
    <x v="1"/>
    <x v="0"/>
    <x v="1068"/>
    <s v="Galicia"/>
    <x v="2"/>
    <n v="55"/>
  </r>
  <r>
    <s v="Madison Jeep"/>
    <x v="1"/>
    <x v="0"/>
    <x v="203"/>
    <s v="Castilla y León"/>
    <x v="2"/>
    <n v="54"/>
  </r>
  <r>
    <s v="Emily Seat"/>
    <x v="0"/>
    <x v="1"/>
    <x v="81"/>
    <s v="Andalucía"/>
    <x v="2"/>
    <n v="55"/>
  </r>
  <r>
    <s v="Abigail Renault"/>
    <x v="4"/>
    <x v="0"/>
    <x v="211"/>
    <s v="Barcelona"/>
    <x v="2"/>
    <n v="71"/>
  </r>
  <r>
    <s v="Mason Toyota"/>
    <x v="3"/>
    <x v="0"/>
    <x v="10"/>
    <s v="Madrid"/>
    <x v="2"/>
    <n v="65"/>
  </r>
  <r>
    <s v="Emily Range"/>
    <x v="0"/>
    <x v="0"/>
    <x v="52"/>
    <s v="Castilla La Mancha"/>
    <x v="2"/>
    <n v="36"/>
  </r>
  <r>
    <s v="Olivia Kia"/>
    <x v="1"/>
    <x v="1"/>
    <x v="451"/>
    <s v="Barcelona"/>
    <x v="2"/>
    <n v="59"/>
  </r>
  <r>
    <s v="William BMV"/>
    <x v="0"/>
    <x v="1"/>
    <x v="298"/>
    <s v="Asturias"/>
    <x v="2"/>
    <n v="41"/>
  </r>
  <r>
    <s v="Michael Honda"/>
    <x v="4"/>
    <x v="1"/>
    <x v="356"/>
    <s v="Andalucía"/>
    <x v="2"/>
    <n v="82"/>
  </r>
  <r>
    <s v="Jayden Lotus"/>
    <x v="0"/>
    <x v="1"/>
    <x v="378"/>
    <s v="Galicia"/>
    <x v="2"/>
    <n v="52"/>
  </r>
  <r>
    <s v="Chloe Nissan"/>
    <x v="3"/>
    <x v="1"/>
    <x v="465"/>
    <s v="Madrid"/>
    <x v="2"/>
    <n v="46"/>
  </r>
  <r>
    <s v="Chloe Honda"/>
    <x v="0"/>
    <x v="0"/>
    <x v="375"/>
    <s v="Barcelona"/>
    <x v="2"/>
    <n v="53"/>
  </r>
  <r>
    <s v="Aiden Kia"/>
    <x v="0"/>
    <x v="0"/>
    <x v="288"/>
    <s v="Asturias"/>
    <x v="2"/>
    <n v="23"/>
  </r>
  <r>
    <s v="Alexander Suzuki"/>
    <x v="1"/>
    <x v="0"/>
    <x v="78"/>
    <s v="Baleares"/>
    <x v="2"/>
    <n v="54"/>
  </r>
  <r>
    <s v="Abigail Lotus"/>
    <x v="3"/>
    <x v="1"/>
    <x v="534"/>
    <s v="Galicia"/>
    <x v="2"/>
    <n v="59"/>
  </r>
  <r>
    <s v="Noah Renault"/>
    <x v="1"/>
    <x v="1"/>
    <x v="284"/>
    <s v="Baleares"/>
    <x v="2"/>
    <n v="59"/>
  </r>
  <r>
    <s v="Ethan Lotus"/>
    <x v="0"/>
    <x v="1"/>
    <x v="1146"/>
    <s v="Galicia"/>
    <x v="2"/>
    <n v="55"/>
  </r>
  <r>
    <s v="Daniel Hyundai"/>
    <x v="0"/>
    <x v="1"/>
    <x v="1206"/>
    <s v="Asturias"/>
    <x v="2"/>
    <n v="39"/>
  </r>
  <r>
    <s v="Isabella Kia"/>
    <x v="3"/>
    <x v="0"/>
    <x v="368"/>
    <s v="Valencia"/>
    <x v="2"/>
    <n v="48"/>
  </r>
  <r>
    <s v="Ava Wolks"/>
    <x v="3"/>
    <x v="1"/>
    <x v="594"/>
    <s v="Andalucía"/>
    <x v="2"/>
    <n v="69"/>
  </r>
  <r>
    <s v="Ethan Lotus"/>
    <x v="0"/>
    <x v="1"/>
    <x v="1146"/>
    <s v="Galicia"/>
    <x v="2"/>
    <n v="34"/>
  </r>
  <r>
    <s v="Elizabeth Rolls"/>
    <x v="0"/>
    <x v="0"/>
    <x v="292"/>
    <s v="Valencia"/>
    <x v="2"/>
    <n v="22"/>
  </r>
  <r>
    <s v="Michael Jaguar"/>
    <x v="1"/>
    <x v="0"/>
    <x v="589"/>
    <s v="Castilla La Mancha"/>
    <x v="2"/>
    <n v="60"/>
  </r>
  <r>
    <s v="Jacob Lexus"/>
    <x v="0"/>
    <x v="0"/>
    <x v="141"/>
    <s v="Castilla La Mancha"/>
    <x v="2"/>
    <n v="40"/>
  </r>
  <r>
    <s v="Ethan Dodge"/>
    <x v="0"/>
    <x v="1"/>
    <x v="395"/>
    <s v="Madrid"/>
    <x v="2"/>
    <n v="55"/>
  </r>
  <r>
    <s v="Chloe Nissan"/>
    <x v="3"/>
    <x v="1"/>
    <x v="465"/>
    <s v="Madrid"/>
    <x v="2"/>
    <n v="40"/>
  </r>
  <r>
    <s v="Mason Jeep"/>
    <x v="1"/>
    <x v="0"/>
    <x v="414"/>
    <s v="Castilla y León"/>
    <x v="2"/>
    <n v="60"/>
  </r>
  <r>
    <s v="Jacob Kia"/>
    <x v="0"/>
    <x v="0"/>
    <x v="354"/>
    <s v="Andalucía"/>
    <x v="2"/>
    <n v="31"/>
  </r>
  <r>
    <s v="Isabella Kia"/>
    <x v="3"/>
    <x v="0"/>
    <x v="368"/>
    <s v="Valencia"/>
    <x v="2"/>
    <n v="61"/>
  </r>
  <r>
    <s v="Abigail Honda"/>
    <x v="0"/>
    <x v="0"/>
    <x v="753"/>
    <s v="Madrid"/>
    <x v="2"/>
    <n v="30"/>
  </r>
  <r>
    <s v="Olivia Wolks"/>
    <x v="0"/>
    <x v="1"/>
    <x v="74"/>
    <s v="Baleares"/>
    <x v="2"/>
    <n v="55"/>
  </r>
  <r>
    <s v="William Seat"/>
    <x v="1"/>
    <x v="1"/>
    <x v="580"/>
    <s v="Valencia"/>
    <x v="2"/>
    <n v="58"/>
  </r>
  <r>
    <s v="Noah Ford"/>
    <x v="0"/>
    <x v="1"/>
    <x v="133"/>
    <s v="Baleares"/>
    <x v="2"/>
    <n v="53"/>
  </r>
  <r>
    <s v="Mason Nissan"/>
    <x v="3"/>
    <x v="1"/>
    <x v="438"/>
    <s v="Valencia"/>
    <x v="2"/>
    <n v="64"/>
  </r>
  <r>
    <s v="Sophia Ferrari"/>
    <x v="1"/>
    <x v="0"/>
    <x v="183"/>
    <s v="Santander"/>
    <x v="2"/>
    <n v="54"/>
  </r>
  <r>
    <s v="Sophia Daewo"/>
    <x v="1"/>
    <x v="1"/>
    <x v="944"/>
    <s v="Castilla y León"/>
    <x v="2"/>
    <n v="52"/>
  </r>
  <r>
    <s v="Emma Jaguar"/>
    <x v="3"/>
    <x v="0"/>
    <x v="286"/>
    <s v="Baleares"/>
    <x v="2"/>
    <n v="52"/>
  </r>
  <r>
    <s v="Michael Daewo"/>
    <x v="0"/>
    <x v="1"/>
    <x v="316"/>
    <s v="Valencia"/>
    <x v="2"/>
    <n v="59"/>
  </r>
  <r>
    <s v="Jayden Rolls"/>
    <x v="0"/>
    <x v="0"/>
    <x v="328"/>
    <s v="Bilbao"/>
    <x v="2"/>
    <n v="56"/>
  </r>
  <r>
    <s v="Madison Audi"/>
    <x v="1"/>
    <x v="1"/>
    <x v="924"/>
    <s v="Madrid"/>
    <x v="2"/>
    <n v="58"/>
  </r>
  <r>
    <s v="Daniel Ford"/>
    <x v="0"/>
    <x v="0"/>
    <x v="290"/>
    <s v="Valencia"/>
    <x v="2"/>
    <n v="45"/>
  </r>
  <r>
    <s v="Jayden Jeep"/>
    <x v="0"/>
    <x v="1"/>
    <x v="976"/>
    <s v="Barcelona"/>
    <x v="2"/>
    <n v="46"/>
  </r>
  <r>
    <s v="Chloe Jeep"/>
    <x v="3"/>
    <x v="1"/>
    <x v="132"/>
    <s v="Asturias"/>
    <x v="2"/>
    <n v="40"/>
  </r>
  <r>
    <s v="Ava Rolls"/>
    <x v="1"/>
    <x v="1"/>
    <x v="278"/>
    <s v="Bilbao"/>
    <x v="2"/>
    <n v="60"/>
  </r>
  <r>
    <s v="Isabella Jeep"/>
    <x v="0"/>
    <x v="0"/>
    <x v="1363"/>
    <s v="Barcelona"/>
    <x v="2"/>
    <n v="46"/>
  </r>
  <r>
    <s v="Sophia Lotus"/>
    <x v="0"/>
    <x v="0"/>
    <x v="254"/>
    <s v="Barcelona"/>
    <x v="2"/>
    <n v="29"/>
  </r>
  <r>
    <s v="William Toyota"/>
    <x v="3"/>
    <x v="1"/>
    <x v="950"/>
    <s v="Barcelona"/>
    <x v="2"/>
    <n v="49"/>
  </r>
  <r>
    <s v="Mason Daewo"/>
    <x v="2"/>
    <x v="0"/>
    <x v="340"/>
    <s v="Baleares"/>
    <x v="2"/>
    <n v="87"/>
  </r>
  <r>
    <s v="Jacob Ferrari"/>
    <x v="0"/>
    <x v="1"/>
    <x v="630"/>
    <s v="Barcelona"/>
    <x v="2"/>
    <n v="33"/>
  </r>
  <r>
    <s v="Madison Dodge"/>
    <x v="1"/>
    <x v="0"/>
    <x v="851"/>
    <s v="Asturias"/>
    <x v="2"/>
    <n v="60"/>
  </r>
  <r>
    <s v="Olivia Audi"/>
    <x v="3"/>
    <x v="0"/>
    <x v="287"/>
    <s v="Baleares"/>
    <x v="2"/>
    <n v="45"/>
  </r>
  <r>
    <s v="Isabella Jaguar"/>
    <x v="0"/>
    <x v="1"/>
    <x v="84"/>
    <s v="Castilla La Mancha"/>
    <x v="2"/>
    <n v="57"/>
  </r>
  <r>
    <s v="Ethan Kia"/>
    <x v="3"/>
    <x v="1"/>
    <x v="282"/>
    <s v="Castilla La Mancha"/>
    <x v="2"/>
    <n v="55"/>
  </r>
  <r>
    <s v="Aiden Daewo"/>
    <x v="3"/>
    <x v="1"/>
    <x v="296"/>
    <s v="Castilla La Mancha"/>
    <x v="2"/>
    <n v="40"/>
  </r>
  <r>
    <s v="Mia Nissan"/>
    <x v="1"/>
    <x v="1"/>
    <x v="1218"/>
    <s v="Santander"/>
    <x v="2"/>
    <n v="56"/>
  </r>
  <r>
    <s v="Aiden Suzuki"/>
    <x v="0"/>
    <x v="1"/>
    <x v="526"/>
    <s v="Castilla y León"/>
    <x v="2"/>
    <n v="49"/>
  </r>
  <r>
    <s v="Liam Wolks"/>
    <x v="1"/>
    <x v="0"/>
    <x v="22"/>
    <s v="Bilbao"/>
    <x v="2"/>
    <n v="50"/>
  </r>
  <r>
    <s v="William Rolls"/>
    <x v="0"/>
    <x v="1"/>
    <x v="225"/>
    <s v="Madrid"/>
    <x v="2"/>
    <n v="56"/>
  </r>
  <r>
    <s v="Noah Lexus"/>
    <x v="3"/>
    <x v="1"/>
    <x v="270"/>
    <s v="Castilla y León"/>
    <x v="2"/>
    <n v="45"/>
  </r>
  <r>
    <s v="Liam Lotus"/>
    <x v="1"/>
    <x v="0"/>
    <x v="61"/>
    <s v="Santander"/>
    <x v="2"/>
    <n v="57"/>
  </r>
  <r>
    <s v="Michael Jeep"/>
    <x v="2"/>
    <x v="0"/>
    <x v="1229"/>
    <s v="Galicia"/>
    <x v="2"/>
    <n v="49"/>
  </r>
  <r>
    <s v="Aiden Ferrari"/>
    <x v="1"/>
    <x v="1"/>
    <x v="185"/>
    <s v="Castilla La Mancha"/>
    <x v="2"/>
    <n v="57"/>
  </r>
  <r>
    <s v="Liam Hyundai"/>
    <x v="1"/>
    <x v="1"/>
    <x v="149"/>
    <s v="Castilla La Mancha"/>
    <x v="2"/>
    <n v="50"/>
  </r>
  <r>
    <s v="Olivia Ferrari"/>
    <x v="4"/>
    <x v="1"/>
    <x v="1124"/>
    <s v="Asturias"/>
    <x v="2"/>
    <n v="92"/>
  </r>
  <r>
    <s v="Ava Hyundai"/>
    <x v="1"/>
    <x v="0"/>
    <x v="41"/>
    <s v="Andalucía"/>
    <x v="2"/>
    <n v="50"/>
  </r>
  <r>
    <s v="Noah Ford"/>
    <x v="0"/>
    <x v="1"/>
    <x v="133"/>
    <s v="Baleares"/>
    <x v="2"/>
    <n v="51"/>
  </r>
  <r>
    <s v="William Ferrari"/>
    <x v="0"/>
    <x v="1"/>
    <x v="936"/>
    <s v="Galicia"/>
    <x v="2"/>
    <n v="37"/>
  </r>
  <r>
    <s v="Ethan Kia"/>
    <x v="3"/>
    <x v="1"/>
    <x v="282"/>
    <s v="Castilla La Mancha"/>
    <x v="2"/>
    <n v="66"/>
  </r>
  <r>
    <s v="Jacob Lotus"/>
    <x v="1"/>
    <x v="1"/>
    <x v="210"/>
    <s v="Andalucía"/>
    <x v="2"/>
    <n v="50"/>
  </r>
  <r>
    <s v="Mia Lexus"/>
    <x v="3"/>
    <x v="1"/>
    <x v="1055"/>
    <s v="Barcelona"/>
    <x v="2"/>
    <n v="51"/>
  </r>
  <r>
    <s v="Emily Honda"/>
    <x v="0"/>
    <x v="1"/>
    <x v="351"/>
    <s v="Galicia"/>
    <x v="2"/>
    <n v="57"/>
  </r>
  <r>
    <s v="Jayden Range"/>
    <x v="3"/>
    <x v="0"/>
    <x v="1388"/>
    <s v="Castilla La Mancha"/>
    <x v="2"/>
    <n v="70"/>
  </r>
  <r>
    <s v="Alexander Ford"/>
    <x v="1"/>
    <x v="0"/>
    <x v="82"/>
    <s v="Castilla y León"/>
    <x v="2"/>
    <n v="55"/>
  </r>
  <r>
    <s v="William Jeep"/>
    <x v="0"/>
    <x v="1"/>
    <x v="357"/>
    <s v="Barcelona"/>
    <x v="2"/>
    <n v="37"/>
  </r>
  <r>
    <s v="Mia Jaguar"/>
    <x v="1"/>
    <x v="0"/>
    <x v="440"/>
    <s v="Castilla y León"/>
    <x v="2"/>
    <n v="57"/>
  </r>
  <r>
    <s v="Liam Jeep"/>
    <x v="1"/>
    <x v="1"/>
    <x v="1317"/>
    <s v="Asturias"/>
    <x v="2"/>
    <n v="54"/>
  </r>
  <r>
    <s v="Aiden Lexus"/>
    <x v="1"/>
    <x v="1"/>
    <x v="297"/>
    <s v="Castilla La Mancha"/>
    <x v="2"/>
    <n v="58"/>
  </r>
  <r>
    <s v="Aiden Ford"/>
    <x v="0"/>
    <x v="1"/>
    <x v="677"/>
    <s v="Asturias"/>
    <x v="2"/>
    <n v="20"/>
  </r>
  <r>
    <s v="Isabella Toyota"/>
    <x v="1"/>
    <x v="0"/>
    <x v="232"/>
    <s v="Santander"/>
    <x v="2"/>
    <n v="51"/>
  </r>
  <r>
    <s v="Abigail BMV"/>
    <x v="4"/>
    <x v="0"/>
    <x v="31"/>
    <s v="Castilla La Mancha"/>
    <x v="2"/>
    <n v="77"/>
  </r>
  <r>
    <s v="Alexander Nissan"/>
    <x v="0"/>
    <x v="0"/>
    <x v="773"/>
    <s v="Santander"/>
    <x v="2"/>
    <n v="32"/>
  </r>
  <r>
    <s v="Alexander Range"/>
    <x v="4"/>
    <x v="1"/>
    <x v="302"/>
    <s v="Bilbao"/>
    <x v="2"/>
    <n v="89"/>
  </r>
  <r>
    <s v="Sophia Toyota"/>
    <x v="4"/>
    <x v="1"/>
    <x v="20"/>
    <s v="Galicia"/>
    <x v="2"/>
    <n v="87"/>
  </r>
  <r>
    <s v="Ava Dodge"/>
    <x v="3"/>
    <x v="0"/>
    <x v="108"/>
    <s v="Madrid"/>
    <x v="2"/>
    <n v="58"/>
  </r>
  <r>
    <s v="Liam Toyota"/>
    <x v="0"/>
    <x v="0"/>
    <x v="419"/>
    <s v="Galicia"/>
    <x v="2"/>
    <n v="23"/>
  </r>
  <r>
    <s v="Michael Daewo"/>
    <x v="0"/>
    <x v="1"/>
    <x v="316"/>
    <s v="Valencia"/>
    <x v="2"/>
    <n v="33"/>
  </r>
  <r>
    <s v="Chloe Audi"/>
    <x v="2"/>
    <x v="1"/>
    <x v="832"/>
    <s v="Santander"/>
    <x v="2"/>
    <n v="90"/>
  </r>
  <r>
    <s v="Jacob Dodge"/>
    <x v="0"/>
    <x v="1"/>
    <x v="583"/>
    <s v="Santander"/>
    <x v="2"/>
    <n v="53"/>
  </r>
  <r>
    <s v="Ethan Jaguar"/>
    <x v="0"/>
    <x v="1"/>
    <x v="724"/>
    <s v="Asturias"/>
    <x v="2"/>
    <n v="55"/>
  </r>
  <r>
    <s v="Sophia Daewo"/>
    <x v="1"/>
    <x v="1"/>
    <x v="944"/>
    <s v="Castilla y León"/>
    <x v="2"/>
    <n v="55"/>
  </r>
  <r>
    <s v="Chloe Range"/>
    <x v="3"/>
    <x v="0"/>
    <x v="308"/>
    <s v="Castilla y León"/>
    <x v="2"/>
    <n v="57"/>
  </r>
  <r>
    <s v="Mason Daewo"/>
    <x v="2"/>
    <x v="0"/>
    <x v="340"/>
    <s v="Baleares"/>
    <x v="2"/>
    <n v="89"/>
  </r>
  <r>
    <s v="Daniel Toyota"/>
    <x v="1"/>
    <x v="0"/>
    <x v="228"/>
    <s v="Madrid"/>
    <x v="2"/>
    <n v="51"/>
  </r>
  <r>
    <s v="Olivia Wolks"/>
    <x v="0"/>
    <x v="1"/>
    <x v="74"/>
    <s v="Baleares"/>
    <x v="2"/>
    <n v="36"/>
  </r>
  <r>
    <s v="Emma Rolls"/>
    <x v="0"/>
    <x v="1"/>
    <x v="1895"/>
    <s v="Barcelona"/>
    <x v="2"/>
    <n v="42"/>
  </r>
  <r>
    <s v="William Suzuki"/>
    <x v="0"/>
    <x v="1"/>
    <x v="15"/>
    <s v="Castilla y León"/>
    <x v="2"/>
    <n v="26"/>
  </r>
  <r>
    <s v="Emily Wolks"/>
    <x v="0"/>
    <x v="0"/>
    <x v="129"/>
    <s v="Andalucía"/>
    <x v="2"/>
    <n v="59"/>
  </r>
  <r>
    <s v="Madison Ford"/>
    <x v="3"/>
    <x v="0"/>
    <x v="573"/>
    <s v="Barcelona"/>
    <x v="2"/>
    <n v="43"/>
  </r>
  <r>
    <s v="Ava Daewo"/>
    <x v="3"/>
    <x v="0"/>
    <x v="242"/>
    <s v="Santander"/>
    <x v="2"/>
    <n v="68"/>
  </r>
  <r>
    <s v="Noah Hyundai"/>
    <x v="4"/>
    <x v="0"/>
    <x v="1413"/>
    <s v="Castilla y León"/>
    <x v="2"/>
    <n v="99"/>
  </r>
  <r>
    <s v="Emily Rolls"/>
    <x v="4"/>
    <x v="0"/>
    <x v="498"/>
    <s v="Barcelona"/>
    <x v="2"/>
    <n v="92"/>
  </r>
  <r>
    <s v="Mason Lexus"/>
    <x v="0"/>
    <x v="0"/>
    <x v="425"/>
    <s v="Asturias"/>
    <x v="2"/>
    <n v="29"/>
  </r>
  <r>
    <s v="Mason Wolks"/>
    <x v="1"/>
    <x v="1"/>
    <x v="114"/>
    <s v="Bilbao"/>
    <x v="2"/>
    <n v="56"/>
  </r>
  <r>
    <s v="Noah Daewo"/>
    <x v="3"/>
    <x v="0"/>
    <x v="389"/>
    <s v="Valencia"/>
    <x v="2"/>
    <n v="63"/>
  </r>
  <r>
    <s v="Madison Renault"/>
    <x v="3"/>
    <x v="1"/>
    <x v="18"/>
    <s v="Barcelona"/>
    <x v="2"/>
    <n v="69"/>
  </r>
  <r>
    <s v="Olivia Chrysler"/>
    <x v="4"/>
    <x v="1"/>
    <x v="668"/>
    <s v="Madrid"/>
    <x v="2"/>
    <n v="74"/>
  </r>
  <r>
    <s v="Abigail Seat"/>
    <x v="0"/>
    <x v="1"/>
    <x v="1195"/>
    <s v="Barcelona"/>
    <x v="2"/>
    <n v="26"/>
  </r>
  <r>
    <s v="Alexander Range"/>
    <x v="4"/>
    <x v="1"/>
    <x v="302"/>
    <s v="Bilbao"/>
    <x v="2"/>
    <n v="83"/>
  </r>
  <r>
    <s v="Olivia Lotus"/>
    <x v="1"/>
    <x v="0"/>
    <x v="1422"/>
    <s v="Valencia"/>
    <x v="2"/>
    <n v="50"/>
  </r>
  <r>
    <s v="Mia Toyota"/>
    <x v="1"/>
    <x v="1"/>
    <x v="169"/>
    <s v="Madrid"/>
    <x v="2"/>
    <n v="55"/>
  </r>
  <r>
    <s v="Mason Chrysler"/>
    <x v="3"/>
    <x v="0"/>
    <x v="116"/>
    <s v="Baleares"/>
    <x v="2"/>
    <n v="70"/>
  </r>
  <r>
    <s v="Emma Seat"/>
    <x v="1"/>
    <x v="0"/>
    <x v="93"/>
    <s v="Andalucía"/>
    <x v="2"/>
    <n v="54"/>
  </r>
  <r>
    <s v="Emily Honda"/>
    <x v="0"/>
    <x v="1"/>
    <x v="351"/>
    <s v="Galicia"/>
    <x v="2"/>
    <n v="21"/>
  </r>
  <r>
    <s v="Michael Lotus"/>
    <x v="3"/>
    <x v="1"/>
    <x v="1426"/>
    <s v="Baleares"/>
    <x v="2"/>
    <n v="69"/>
  </r>
  <r>
    <s v="Ethan Hyundai"/>
    <x v="3"/>
    <x v="0"/>
    <x v="202"/>
    <s v="Barcelona"/>
    <x v="2"/>
    <n v="58"/>
  </r>
  <r>
    <s v="Jayden Nissan"/>
    <x v="0"/>
    <x v="1"/>
    <x v="551"/>
    <s v="Andalucía"/>
    <x v="2"/>
    <n v="44"/>
  </r>
  <r>
    <s v="Isabella BMV"/>
    <x v="3"/>
    <x v="1"/>
    <x v="49"/>
    <s v="Madrid"/>
    <x v="2"/>
    <n v="53"/>
  </r>
  <r>
    <s v="Aiden Daewo"/>
    <x v="3"/>
    <x v="1"/>
    <x v="296"/>
    <s v="Castilla La Mancha"/>
    <x v="2"/>
    <n v="68"/>
  </r>
  <r>
    <s v="Daniel Toyota"/>
    <x v="1"/>
    <x v="0"/>
    <x v="228"/>
    <s v="Madrid"/>
    <x v="2"/>
    <n v="59"/>
  </r>
  <r>
    <s v="Jacob Daewo"/>
    <x v="1"/>
    <x v="1"/>
    <x v="1432"/>
    <s v="Madrid"/>
    <x v="2"/>
    <n v="50"/>
  </r>
  <r>
    <s v="Elizabeth Jaguar"/>
    <x v="1"/>
    <x v="0"/>
    <x v="21"/>
    <s v="Galicia"/>
    <x v="2"/>
    <n v="50"/>
  </r>
  <r>
    <s v="Daniel Ferrari"/>
    <x v="2"/>
    <x v="1"/>
    <x v="260"/>
    <s v="Castilla La Mancha"/>
    <x v="2"/>
    <n v="85"/>
  </r>
  <r>
    <s v="Ethan Kia"/>
    <x v="3"/>
    <x v="1"/>
    <x v="282"/>
    <s v="Castilla La Mancha"/>
    <x v="2"/>
    <n v="47"/>
  </r>
  <r>
    <s v="Emily Hyundai"/>
    <x v="0"/>
    <x v="0"/>
    <x v="7"/>
    <s v="Castilla y León"/>
    <x v="2"/>
    <n v="59"/>
  </r>
  <r>
    <s v="Abigail Renault"/>
    <x v="4"/>
    <x v="0"/>
    <x v="211"/>
    <s v="Barcelona"/>
    <x v="2"/>
    <n v="94"/>
  </r>
  <r>
    <s v="Elizabeth Toyota"/>
    <x v="0"/>
    <x v="1"/>
    <x v="430"/>
    <s v="Castilla La Mancha"/>
    <x v="2"/>
    <n v="30"/>
  </r>
  <r>
    <s v="Alexander Seat"/>
    <x v="0"/>
    <x v="0"/>
    <x v="1199"/>
    <s v="Barcelona"/>
    <x v="2"/>
    <n v="44"/>
  </r>
  <r>
    <s v="Madison Seat"/>
    <x v="1"/>
    <x v="1"/>
    <x v="521"/>
    <s v="Baleares"/>
    <x v="2"/>
    <n v="57"/>
  </r>
  <r>
    <s v="Olivia Chrysler"/>
    <x v="4"/>
    <x v="1"/>
    <x v="668"/>
    <s v="Madrid"/>
    <x v="2"/>
    <n v="78"/>
  </r>
  <r>
    <s v="Aiden Wolks"/>
    <x v="4"/>
    <x v="0"/>
    <x v="1052"/>
    <s v="Barcelona"/>
    <x v="2"/>
    <n v="84"/>
  </r>
  <r>
    <s v="Ava Kia"/>
    <x v="1"/>
    <x v="0"/>
    <x v="122"/>
    <s v="Barcelona"/>
    <x v="2"/>
    <n v="54"/>
  </r>
  <r>
    <s v="Emma Ferrari"/>
    <x v="4"/>
    <x v="1"/>
    <x v="1150"/>
    <s v="Madrid"/>
    <x v="2"/>
    <n v="99"/>
  </r>
  <r>
    <s v="Elizabeth Toyota"/>
    <x v="0"/>
    <x v="1"/>
    <x v="430"/>
    <s v="Castilla La Mancha"/>
    <x v="2"/>
    <n v="47"/>
  </r>
  <r>
    <s v="Daniel Ford"/>
    <x v="0"/>
    <x v="0"/>
    <x v="290"/>
    <s v="Valencia"/>
    <x v="2"/>
    <n v="20"/>
  </r>
  <r>
    <s v="Sophia Toyota"/>
    <x v="4"/>
    <x v="1"/>
    <x v="20"/>
    <s v="Galicia"/>
    <x v="2"/>
    <n v="95"/>
  </r>
  <r>
    <s v="Elizabeth Hyundai"/>
    <x v="0"/>
    <x v="1"/>
    <x v="135"/>
    <s v="Madrid"/>
    <x v="2"/>
    <n v="55"/>
  </r>
  <r>
    <s v="Michael Lexus"/>
    <x v="3"/>
    <x v="1"/>
    <x v="444"/>
    <s v="Galicia"/>
    <x v="2"/>
    <n v="41"/>
  </r>
  <r>
    <s v="Mason Lotus"/>
    <x v="0"/>
    <x v="1"/>
    <x v="12"/>
    <s v="Galicia"/>
    <x v="2"/>
    <n v="35"/>
  </r>
  <r>
    <s v="Mason Wolks"/>
    <x v="1"/>
    <x v="1"/>
    <x v="114"/>
    <s v="Bilbao"/>
    <x v="2"/>
    <n v="59"/>
  </r>
  <r>
    <s v="Madison Range"/>
    <x v="0"/>
    <x v="0"/>
    <x v="121"/>
    <s v="Madrid"/>
    <x v="2"/>
    <n v="59"/>
  </r>
  <r>
    <s v="Madison Rolls"/>
    <x v="3"/>
    <x v="1"/>
    <x v="218"/>
    <s v="Baleares"/>
    <x v="2"/>
    <n v="40"/>
  </r>
  <r>
    <s v="Ava Renault"/>
    <x v="0"/>
    <x v="1"/>
    <x v="675"/>
    <s v="Castilla La Mancha"/>
    <x v="2"/>
    <n v="23"/>
  </r>
  <r>
    <s v="Sophia Lotus"/>
    <x v="0"/>
    <x v="0"/>
    <x v="254"/>
    <s v="Barcelona"/>
    <x v="2"/>
    <n v="56"/>
  </r>
  <r>
    <s v="Chloe Toyota"/>
    <x v="0"/>
    <x v="1"/>
    <x v="3"/>
    <s v="Valencia"/>
    <x v="2"/>
    <n v="40"/>
  </r>
  <r>
    <s v="Mason Audi"/>
    <x v="1"/>
    <x v="1"/>
    <x v="613"/>
    <s v="Andalucía"/>
    <x v="2"/>
    <n v="57"/>
  </r>
  <r>
    <s v="Daniel Hyundai"/>
    <x v="0"/>
    <x v="1"/>
    <x v="1206"/>
    <s v="Asturias"/>
    <x v="2"/>
    <n v="50"/>
  </r>
  <r>
    <s v="Jacob Hyundai"/>
    <x v="0"/>
    <x v="0"/>
    <x v="765"/>
    <s v="Castilla y León"/>
    <x v="2"/>
    <n v="28"/>
  </r>
  <r>
    <s v="Ethan BMV"/>
    <x v="3"/>
    <x v="1"/>
    <x v="322"/>
    <s v="Valencia"/>
    <x v="2"/>
    <n v="53"/>
  </r>
  <r>
    <s v="Chloe Honda"/>
    <x v="0"/>
    <x v="0"/>
    <x v="375"/>
    <s v="Barcelona"/>
    <x v="2"/>
    <n v="56"/>
  </r>
  <r>
    <s v="Noah Suzuki"/>
    <x v="0"/>
    <x v="1"/>
    <x v="47"/>
    <s v="Galicia"/>
    <x v="2"/>
    <n v="38"/>
  </r>
  <r>
    <s v="Michael Ferrari"/>
    <x v="0"/>
    <x v="0"/>
    <x v="1079"/>
    <s v="Barcelona"/>
    <x v="2"/>
    <n v="52"/>
  </r>
  <r>
    <s v="Liam Lotus"/>
    <x v="1"/>
    <x v="0"/>
    <x v="61"/>
    <s v="Santander"/>
    <x v="2"/>
    <n v="51"/>
  </r>
  <r>
    <s v="Jacob Audi"/>
    <x v="3"/>
    <x v="0"/>
    <x v="898"/>
    <s v="Andalucía"/>
    <x v="2"/>
    <n v="40"/>
  </r>
  <r>
    <s v="Alexander Chrysler"/>
    <x v="0"/>
    <x v="0"/>
    <x v="810"/>
    <s v="Valencia"/>
    <x v="2"/>
    <n v="60"/>
  </r>
  <r>
    <s v="Noah BMV"/>
    <x v="1"/>
    <x v="1"/>
    <x v="192"/>
    <s v="Barcelona"/>
    <x v="2"/>
    <n v="55"/>
  </r>
  <r>
    <s v="Abigail Wolks"/>
    <x v="4"/>
    <x v="0"/>
    <x v="1033"/>
    <s v="Barcelona"/>
    <x v="2"/>
    <n v="78"/>
  </r>
  <r>
    <s v="Ethan Ford"/>
    <x v="1"/>
    <x v="1"/>
    <x v="508"/>
    <s v="Madrid"/>
    <x v="2"/>
    <n v="53"/>
  </r>
  <r>
    <s v="Chloe Renault"/>
    <x v="0"/>
    <x v="1"/>
    <x v="714"/>
    <s v="Andalucía"/>
    <x v="2"/>
    <n v="34"/>
  </r>
  <r>
    <s v="Liam Rolls"/>
    <x v="0"/>
    <x v="1"/>
    <x v="182"/>
    <s v="Asturias"/>
    <x v="2"/>
    <n v="54"/>
  </r>
  <r>
    <s v="Aiden Rolls"/>
    <x v="3"/>
    <x v="0"/>
    <x v="459"/>
    <s v="Barcelona"/>
    <x v="2"/>
    <n v="43"/>
  </r>
  <r>
    <s v="Ava Lotus"/>
    <x v="0"/>
    <x v="0"/>
    <x v="158"/>
    <s v="Castilla La Mancha"/>
    <x v="2"/>
    <n v="26"/>
  </r>
  <r>
    <s v="Noah Audi"/>
    <x v="0"/>
    <x v="0"/>
    <x v="321"/>
    <s v="Valencia"/>
    <x v="2"/>
    <n v="35"/>
  </r>
  <r>
    <s v="Abigail Toyota"/>
    <x v="0"/>
    <x v="0"/>
    <x v="768"/>
    <s v="Barcelona"/>
    <x v="2"/>
    <n v="52"/>
  </r>
  <r>
    <s v="Daniel Jaguar"/>
    <x v="0"/>
    <x v="0"/>
    <x v="938"/>
    <s v="Valencia"/>
    <x v="2"/>
    <n v="24"/>
  </r>
  <r>
    <s v="Elizabeth Renault"/>
    <x v="0"/>
    <x v="1"/>
    <x v="335"/>
    <s v="Galicia"/>
    <x v="2"/>
    <n v="46"/>
  </r>
  <r>
    <s v="Noah Honda"/>
    <x v="0"/>
    <x v="1"/>
    <x v="44"/>
    <s v="Madrid"/>
    <x v="2"/>
    <n v="46"/>
  </r>
  <r>
    <s v="Michael Toyota"/>
    <x v="0"/>
    <x v="1"/>
    <x v="229"/>
    <s v="Santander"/>
    <x v="2"/>
    <n v="41"/>
  </r>
  <r>
    <s v="Madison Rolls"/>
    <x v="3"/>
    <x v="1"/>
    <x v="218"/>
    <s v="Baleares"/>
    <x v="2"/>
    <n v="63"/>
  </r>
  <r>
    <s v="Emily Hyundai"/>
    <x v="0"/>
    <x v="0"/>
    <x v="7"/>
    <s v="Castilla y León"/>
    <x v="2"/>
    <n v="45"/>
  </r>
  <r>
    <s v="Emily Wolks"/>
    <x v="0"/>
    <x v="0"/>
    <x v="129"/>
    <s v="Andalucía"/>
    <x v="2"/>
    <n v="45"/>
  </r>
  <r>
    <s v="Noah Nissan"/>
    <x v="0"/>
    <x v="1"/>
    <x v="680"/>
    <s v="Valencia"/>
    <x v="2"/>
    <n v="27"/>
  </r>
  <r>
    <s v="Emma Range"/>
    <x v="1"/>
    <x v="1"/>
    <x v="1110"/>
    <s v="Santander"/>
    <x v="2"/>
    <n v="59"/>
  </r>
  <r>
    <s v="Sophia Hyundai"/>
    <x v="0"/>
    <x v="1"/>
    <x v="876"/>
    <s v="Baleares"/>
    <x v="2"/>
    <n v="57"/>
  </r>
  <r>
    <s v="Isabella Daewo"/>
    <x v="0"/>
    <x v="1"/>
    <x v="279"/>
    <s v="Castilla y León"/>
    <x v="2"/>
    <n v="34"/>
  </r>
  <r>
    <s v="Olivia Renault"/>
    <x v="2"/>
    <x v="1"/>
    <x v="486"/>
    <s v="Andalucía"/>
    <x v="2"/>
    <n v="32"/>
  </r>
  <r>
    <s v="Elizabeth Honda"/>
    <x v="0"/>
    <x v="0"/>
    <x v="1"/>
    <s v="Madrid"/>
    <x v="2"/>
    <n v="33"/>
  </r>
  <r>
    <s v="Jayden Hyundai"/>
    <x v="3"/>
    <x v="1"/>
    <x v="188"/>
    <s v="Madrid"/>
    <x v="2"/>
    <n v="63"/>
  </r>
  <r>
    <s v="Liam Honda"/>
    <x v="3"/>
    <x v="1"/>
    <x v="224"/>
    <s v="Madrid"/>
    <x v="2"/>
    <n v="59"/>
  </r>
  <r>
    <s v="Mia Range"/>
    <x v="1"/>
    <x v="0"/>
    <x v="307"/>
    <s v="Bilbao"/>
    <x v="2"/>
    <n v="53"/>
  </r>
  <r>
    <s v="Noah Suzuki"/>
    <x v="0"/>
    <x v="1"/>
    <x v="47"/>
    <s v="Galicia"/>
    <x v="2"/>
    <n v="37"/>
  </r>
  <r>
    <s v="Michael Wolks"/>
    <x v="1"/>
    <x v="0"/>
    <x v="475"/>
    <s v="Barcelona"/>
    <x v="2"/>
    <n v="55"/>
  </r>
  <r>
    <s v="Isabella Ford"/>
    <x v="0"/>
    <x v="0"/>
    <x v="124"/>
    <s v="Baleares"/>
    <x v="2"/>
    <n v="24"/>
  </r>
  <r>
    <s v="Jayden Suzuki"/>
    <x v="0"/>
    <x v="0"/>
    <x v="428"/>
    <s v="Valencia"/>
    <x v="2"/>
    <n v="54"/>
  </r>
  <r>
    <s v="Ethan Suzuki"/>
    <x v="1"/>
    <x v="0"/>
    <x v="592"/>
    <s v="Baleares"/>
    <x v="2"/>
    <n v="54"/>
  </r>
  <r>
    <s v="Mason Chrysler"/>
    <x v="3"/>
    <x v="0"/>
    <x v="116"/>
    <s v="Baleares"/>
    <x v="2"/>
    <n v="43"/>
  </r>
  <r>
    <s v="Emma Kia"/>
    <x v="2"/>
    <x v="0"/>
    <x v="65"/>
    <s v="Santander"/>
    <x v="2"/>
    <n v="47"/>
  </r>
  <r>
    <s v="Mia Daewo"/>
    <x v="4"/>
    <x v="0"/>
    <x v="220"/>
    <s v="Madrid"/>
    <x v="2"/>
    <n v="94"/>
  </r>
  <r>
    <s v="Jacob Lotus"/>
    <x v="1"/>
    <x v="1"/>
    <x v="210"/>
    <s v="Andalucía"/>
    <x v="2"/>
    <n v="59"/>
  </r>
  <r>
    <s v="Sophia Chrysler"/>
    <x v="2"/>
    <x v="1"/>
    <x v="173"/>
    <s v="Baleares"/>
    <x v="2"/>
    <n v="20"/>
  </r>
  <r>
    <s v="Emily Jeep"/>
    <x v="3"/>
    <x v="0"/>
    <x v="99"/>
    <s v="Madrid"/>
    <x v="2"/>
    <n v="44"/>
  </r>
  <r>
    <s v="Abigail Nissan"/>
    <x v="3"/>
    <x v="1"/>
    <x v="565"/>
    <s v="Baleares"/>
    <x v="2"/>
    <n v="42"/>
  </r>
  <r>
    <s v="Liam Lotus"/>
    <x v="1"/>
    <x v="0"/>
    <x v="61"/>
    <s v="Santander"/>
    <x v="2"/>
    <n v="52"/>
  </r>
  <r>
    <s v="Elizabeth Jeep"/>
    <x v="0"/>
    <x v="0"/>
    <x v="550"/>
    <s v="Asturias"/>
    <x v="2"/>
    <n v="35"/>
  </r>
  <r>
    <s v="Sophia BMV"/>
    <x v="4"/>
    <x v="1"/>
    <x v="70"/>
    <s v="Galicia"/>
    <x v="2"/>
    <n v="77"/>
  </r>
  <r>
    <s v="Emily Honda"/>
    <x v="0"/>
    <x v="1"/>
    <x v="351"/>
    <s v="Galicia"/>
    <x v="2"/>
    <n v="39"/>
  </r>
  <r>
    <s v="Jacob Rolls"/>
    <x v="2"/>
    <x v="0"/>
    <x v="483"/>
    <s v="Madrid"/>
    <x v="2"/>
    <n v="24"/>
  </r>
  <r>
    <s v="Noah Hyundai"/>
    <x v="4"/>
    <x v="0"/>
    <x v="1413"/>
    <s v="Castilla y León"/>
    <x v="2"/>
    <n v="76"/>
  </r>
  <r>
    <s v="Emma BMV"/>
    <x v="3"/>
    <x v="1"/>
    <x v="198"/>
    <s v="Galicia"/>
    <x v="2"/>
    <n v="51"/>
  </r>
  <r>
    <s v="Emma Renault"/>
    <x v="1"/>
    <x v="0"/>
    <x v="535"/>
    <s v="Valencia"/>
    <x v="2"/>
    <n v="57"/>
  </r>
  <r>
    <s v="Mason Dodge"/>
    <x v="0"/>
    <x v="1"/>
    <x v="207"/>
    <s v="Castilla La Mancha"/>
    <x v="2"/>
    <n v="51"/>
  </r>
  <r>
    <s v="Elizabeth Jeep"/>
    <x v="0"/>
    <x v="0"/>
    <x v="550"/>
    <s v="Asturias"/>
    <x v="2"/>
    <n v="44"/>
  </r>
  <r>
    <s v="Olivia Lexus"/>
    <x v="3"/>
    <x v="1"/>
    <x v="257"/>
    <s v="Castilla La Mancha"/>
    <x v="2"/>
    <n v="58"/>
  </r>
  <r>
    <s v="William BMV"/>
    <x v="0"/>
    <x v="1"/>
    <x v="298"/>
    <s v="Asturias"/>
    <x v="2"/>
    <n v="25"/>
  </r>
  <r>
    <s v="Abigail BMV"/>
    <x v="4"/>
    <x v="0"/>
    <x v="31"/>
    <s v="Castilla La Mancha"/>
    <x v="2"/>
    <n v="74"/>
  </r>
  <r>
    <s v="Alexander Chrysler"/>
    <x v="0"/>
    <x v="0"/>
    <x v="810"/>
    <s v="Valencia"/>
    <x v="2"/>
    <n v="26"/>
  </r>
  <r>
    <s v="Noah Suzuki"/>
    <x v="0"/>
    <x v="1"/>
    <x v="47"/>
    <s v="Galicia"/>
    <x v="2"/>
    <n v="58"/>
  </r>
  <r>
    <s v="Daniel Audi"/>
    <x v="0"/>
    <x v="1"/>
    <x v="97"/>
    <s v="Castilla La Mancha"/>
    <x v="2"/>
    <n v="55"/>
  </r>
  <r>
    <s v="Elizabeth Suzuki"/>
    <x v="1"/>
    <x v="1"/>
    <x v="413"/>
    <s v="Galicia"/>
    <x v="2"/>
    <n v="60"/>
  </r>
  <r>
    <s v="Liam Lexus"/>
    <x v="0"/>
    <x v="1"/>
    <x v="269"/>
    <s v="Baleares"/>
    <x v="2"/>
    <n v="60"/>
  </r>
  <r>
    <s v="Aiden Toyota"/>
    <x v="0"/>
    <x v="1"/>
    <x v="36"/>
    <s v="Andalucía"/>
    <x v="2"/>
    <n v="48"/>
  </r>
  <r>
    <s v="Daniel Seat"/>
    <x v="0"/>
    <x v="1"/>
    <x v="415"/>
    <s v="Barcelona"/>
    <x v="2"/>
    <n v="22"/>
  </r>
  <r>
    <s v="Jayden Nissan"/>
    <x v="0"/>
    <x v="1"/>
    <x v="551"/>
    <s v="Andalucía"/>
    <x v="2"/>
    <n v="60"/>
  </r>
  <r>
    <s v="Ava Audi"/>
    <x v="0"/>
    <x v="0"/>
    <x v="196"/>
    <s v="Baleares"/>
    <x v="2"/>
    <n v="59"/>
  </r>
  <r>
    <s v="Emma Jeep"/>
    <x v="3"/>
    <x v="0"/>
    <x v="223"/>
    <s v="Castilla y León"/>
    <x v="2"/>
    <n v="60"/>
  </r>
  <r>
    <s v="Liam Toyota"/>
    <x v="0"/>
    <x v="0"/>
    <x v="419"/>
    <s v="Galicia"/>
    <x v="2"/>
    <n v="58"/>
  </r>
  <r>
    <s v="Ava Kia"/>
    <x v="1"/>
    <x v="0"/>
    <x v="122"/>
    <s v="Barcelona"/>
    <x v="2"/>
    <n v="50"/>
  </r>
  <r>
    <s v="Noah Lotus"/>
    <x v="3"/>
    <x v="1"/>
    <x v="314"/>
    <s v="Castilla y León"/>
    <x v="2"/>
    <n v="48"/>
  </r>
  <r>
    <s v="Olivia Jaguar"/>
    <x v="0"/>
    <x v="1"/>
    <x v="161"/>
    <s v="Barcelona"/>
    <x v="2"/>
    <n v="44"/>
  </r>
  <r>
    <s v="Alexander Honda"/>
    <x v="0"/>
    <x v="1"/>
    <x v="200"/>
    <s v="Madrid"/>
    <x v="2"/>
    <n v="59"/>
  </r>
  <r>
    <s v="Abigail Seat"/>
    <x v="0"/>
    <x v="1"/>
    <x v="1195"/>
    <s v="Barcelona"/>
    <x v="2"/>
    <n v="53"/>
  </r>
  <r>
    <s v="Michael Ford"/>
    <x v="3"/>
    <x v="1"/>
    <x v="96"/>
    <s v="Baleares"/>
    <x v="2"/>
    <n v="60"/>
  </r>
  <r>
    <s v="Liam Chrysler"/>
    <x v="1"/>
    <x v="1"/>
    <x v="332"/>
    <s v="Valencia"/>
    <x v="2"/>
    <n v="52"/>
  </r>
  <r>
    <s v="Elizabeth Wolks"/>
    <x v="0"/>
    <x v="1"/>
    <x v="2"/>
    <s v="Galicia"/>
    <x v="2"/>
    <n v="22"/>
  </r>
  <r>
    <s v="Mia Seat"/>
    <x v="1"/>
    <x v="1"/>
    <x v="385"/>
    <s v="Galicia"/>
    <x v="2"/>
    <n v="50"/>
  </r>
  <r>
    <s v="Mason BMV"/>
    <x v="3"/>
    <x v="1"/>
    <x v="186"/>
    <s v="Castilla La Mancha"/>
    <x v="2"/>
    <n v="68"/>
  </r>
  <r>
    <s v="Jacob Jeep"/>
    <x v="0"/>
    <x v="0"/>
    <x v="57"/>
    <s v="Barcelona"/>
    <x v="2"/>
    <n v="45"/>
  </r>
  <r>
    <s v="Noah Lotus"/>
    <x v="3"/>
    <x v="1"/>
    <x v="314"/>
    <s v="Castilla y León"/>
    <x v="2"/>
    <n v="59"/>
  </r>
  <r>
    <s v="Aiden Dodge"/>
    <x v="3"/>
    <x v="0"/>
    <x v="1101"/>
    <s v="Santander"/>
    <x v="2"/>
    <n v="54"/>
  </r>
  <r>
    <s v="Olivia Lexus"/>
    <x v="3"/>
    <x v="1"/>
    <x v="257"/>
    <s v="Castilla La Mancha"/>
    <x v="2"/>
    <n v="70"/>
  </r>
  <r>
    <s v="Michael Rolls"/>
    <x v="3"/>
    <x v="1"/>
    <x v="1531"/>
    <s v="Barcelona"/>
    <x v="2"/>
    <n v="54"/>
  </r>
  <r>
    <s v="Ava Jeep"/>
    <x v="0"/>
    <x v="1"/>
    <x v="58"/>
    <s v="Galicia"/>
    <x v="2"/>
    <n v="36"/>
  </r>
  <r>
    <s v="Michael Toyota"/>
    <x v="0"/>
    <x v="1"/>
    <x v="229"/>
    <s v="Santander"/>
    <x v="2"/>
    <n v="50"/>
  </r>
  <r>
    <s v="Jacob Nissan"/>
    <x v="1"/>
    <x v="1"/>
    <x v="331"/>
    <s v="Madrid"/>
    <x v="2"/>
    <n v="60"/>
  </r>
  <r>
    <s v="Michael Rolls"/>
    <x v="3"/>
    <x v="1"/>
    <x v="1531"/>
    <s v="Barcelona"/>
    <x v="2"/>
    <n v="70"/>
  </r>
  <r>
    <s v="William Chrysler"/>
    <x v="0"/>
    <x v="1"/>
    <x v="83"/>
    <s v="Castilla La Mancha"/>
    <x v="2"/>
    <n v="52"/>
  </r>
  <r>
    <s v="Madison Chrysler"/>
    <x v="1"/>
    <x v="0"/>
    <x v="403"/>
    <s v="Madrid"/>
    <x v="2"/>
    <n v="55"/>
  </r>
  <r>
    <s v="Ava Daewo"/>
    <x v="3"/>
    <x v="0"/>
    <x v="242"/>
    <s v="Santander"/>
    <x v="2"/>
    <n v="70"/>
  </r>
  <r>
    <s v="Ava Rolls"/>
    <x v="1"/>
    <x v="1"/>
    <x v="278"/>
    <s v="Bilbao"/>
    <x v="2"/>
    <n v="56"/>
  </r>
  <r>
    <s v="Alexander Suzuki"/>
    <x v="1"/>
    <x v="0"/>
    <x v="78"/>
    <s v="Baleares"/>
    <x v="2"/>
    <n v="53"/>
  </r>
  <r>
    <s v="Ethan Chrysler"/>
    <x v="3"/>
    <x v="0"/>
    <x v="126"/>
    <s v="Madrid"/>
    <x v="2"/>
    <n v="52"/>
  </r>
  <r>
    <s v="Isabella Hyundai"/>
    <x v="1"/>
    <x v="0"/>
    <x v="1068"/>
    <s v="Galicia"/>
    <x v="2"/>
    <n v="53"/>
  </r>
  <r>
    <s v="Alexander Rolls"/>
    <x v="0"/>
    <x v="0"/>
    <x v="46"/>
    <s v="Andalucía"/>
    <x v="2"/>
    <n v="31"/>
  </r>
  <r>
    <s v="Abigail BMV"/>
    <x v="4"/>
    <x v="0"/>
    <x v="31"/>
    <s v="Castilla La Mancha"/>
    <x v="2"/>
    <n v="75"/>
  </r>
  <r>
    <s v="William Jaguar"/>
    <x v="0"/>
    <x v="0"/>
    <x v="412"/>
    <s v="Andalucía"/>
    <x v="2"/>
    <n v="23"/>
  </r>
  <r>
    <s v="Liam Audi"/>
    <x v="2"/>
    <x v="1"/>
    <x v="205"/>
    <s v="Madrid"/>
    <x v="2"/>
    <n v="80"/>
  </r>
  <r>
    <s v="Mason Renault"/>
    <x v="0"/>
    <x v="0"/>
    <x v="256"/>
    <s v="Bilbao"/>
    <x v="2"/>
    <n v="36"/>
  </r>
  <r>
    <s v="Noah Kia"/>
    <x v="3"/>
    <x v="0"/>
    <x v="393"/>
    <s v="Barcelona"/>
    <x v="2"/>
    <n v="59"/>
  </r>
  <r>
    <s v="Noah Jeep"/>
    <x v="3"/>
    <x v="0"/>
    <x v="27"/>
    <s v="Andalucía"/>
    <x v="2"/>
    <n v="50"/>
  </r>
  <r>
    <s v="Daniel Rolls"/>
    <x v="1"/>
    <x v="1"/>
    <x v="128"/>
    <s v="Barcelona"/>
    <x v="2"/>
    <n v="52"/>
  </r>
  <r>
    <s v="Jayden Lotus"/>
    <x v="0"/>
    <x v="1"/>
    <x v="378"/>
    <s v="Galicia"/>
    <x v="2"/>
    <n v="44"/>
  </r>
  <r>
    <s v="Emily Kia"/>
    <x v="2"/>
    <x v="0"/>
    <x v="142"/>
    <s v="Castilla y León"/>
    <x v="2"/>
    <n v="92"/>
  </r>
  <r>
    <s v="William Nissan"/>
    <x v="3"/>
    <x v="1"/>
    <x v="130"/>
    <s v="Barcelona"/>
    <x v="2"/>
    <n v="58"/>
  </r>
  <r>
    <s v="Ava Audi"/>
    <x v="0"/>
    <x v="0"/>
    <x v="196"/>
    <s v="Baleares"/>
    <x v="2"/>
    <n v="51"/>
  </r>
  <r>
    <s v="Aiden Range"/>
    <x v="0"/>
    <x v="1"/>
    <x v="230"/>
    <s v="Barcelona"/>
    <x v="2"/>
    <n v="36"/>
  </r>
  <r>
    <s v="Jayden Ford"/>
    <x v="3"/>
    <x v="0"/>
    <x v="674"/>
    <s v="Baleares"/>
    <x v="2"/>
    <n v="68"/>
  </r>
  <r>
    <s v="Michael Audi"/>
    <x v="0"/>
    <x v="1"/>
    <x v="390"/>
    <s v="Andalucía"/>
    <x v="2"/>
    <n v="54"/>
  </r>
  <r>
    <s v="Sophia Jaguar"/>
    <x v="2"/>
    <x v="0"/>
    <x v="1017"/>
    <s v="Barcelona"/>
    <x v="2"/>
    <n v="50"/>
  </r>
  <r>
    <s v="Olivia Lexus"/>
    <x v="3"/>
    <x v="1"/>
    <x v="257"/>
    <s v="Castilla La Mancha"/>
    <x v="2"/>
    <n v="68"/>
  </r>
  <r>
    <s v="William Dodge"/>
    <x v="1"/>
    <x v="1"/>
    <x v="370"/>
    <s v="Bilbao"/>
    <x v="2"/>
    <n v="57"/>
  </r>
  <r>
    <s v="Emma Daewo"/>
    <x v="3"/>
    <x v="1"/>
    <x v="32"/>
    <s v="Baleares"/>
    <x v="2"/>
    <n v="49"/>
  </r>
  <r>
    <s v="Madison Lexus"/>
    <x v="3"/>
    <x v="0"/>
    <x v="844"/>
    <s v="Santander"/>
    <x v="2"/>
    <n v="51"/>
  </r>
  <r>
    <s v="Emily Ford"/>
    <x v="0"/>
    <x v="1"/>
    <x v="533"/>
    <s v="Santander"/>
    <x v="2"/>
    <n v="55"/>
  </r>
  <r>
    <s v="Alexander Daewo"/>
    <x v="0"/>
    <x v="0"/>
    <x v="168"/>
    <s v="Valencia"/>
    <x v="2"/>
    <n v="54"/>
  </r>
  <r>
    <s v="Liam Dodge"/>
    <x v="1"/>
    <x v="1"/>
    <x v="1562"/>
    <s v="Baleares"/>
    <x v="2"/>
    <n v="59"/>
  </r>
  <r>
    <s v="Noah Chrysler"/>
    <x v="1"/>
    <x v="0"/>
    <x v="191"/>
    <s v="Barcelona"/>
    <x v="2"/>
    <n v="56"/>
  </r>
  <r>
    <s v="Mason Seat"/>
    <x v="3"/>
    <x v="0"/>
    <x v="34"/>
    <s v="Madrid"/>
    <x v="2"/>
    <n v="66"/>
  </r>
  <r>
    <s v="Mia Lexus"/>
    <x v="3"/>
    <x v="1"/>
    <x v="1055"/>
    <s v="Barcelona"/>
    <x v="2"/>
    <n v="54"/>
  </r>
  <r>
    <s v="Aiden Nissan"/>
    <x v="4"/>
    <x v="0"/>
    <x v="982"/>
    <s v="Castilla La Mancha"/>
    <x v="2"/>
    <n v="90"/>
  </r>
  <r>
    <s v="Isabella Nissan"/>
    <x v="0"/>
    <x v="1"/>
    <x v="545"/>
    <s v="Castilla y León"/>
    <x v="2"/>
    <n v="38"/>
  </r>
  <r>
    <s v="Michael Rolls"/>
    <x v="3"/>
    <x v="1"/>
    <x v="1531"/>
    <s v="Barcelona"/>
    <x v="2"/>
    <n v="62"/>
  </r>
  <r>
    <s v="Sophia Lotus"/>
    <x v="0"/>
    <x v="0"/>
    <x v="254"/>
    <s v="Barcelona"/>
    <x v="2"/>
    <n v="30"/>
  </r>
  <r>
    <s v="Jayden Jaguar"/>
    <x v="0"/>
    <x v="1"/>
    <x v="325"/>
    <s v="Barcelona"/>
    <x v="2"/>
    <n v="48"/>
  </r>
  <r>
    <s v="Ava Seat"/>
    <x v="4"/>
    <x v="1"/>
    <x v="377"/>
    <s v="Barcelona"/>
    <x v="2"/>
    <n v="84"/>
  </r>
  <r>
    <s v="Jacob Chrysler"/>
    <x v="3"/>
    <x v="0"/>
    <x v="380"/>
    <s v="Bilbao"/>
    <x v="2"/>
    <n v="54"/>
  </r>
  <r>
    <s v="Elizabeth Daewo"/>
    <x v="0"/>
    <x v="0"/>
    <x v="649"/>
    <s v="Galicia"/>
    <x v="2"/>
    <n v="54"/>
  </r>
  <r>
    <s v="Michael Kia"/>
    <x v="1"/>
    <x v="1"/>
    <x v="581"/>
    <s v="Barcelona"/>
    <x v="2"/>
    <n v="60"/>
  </r>
  <r>
    <s v="Daniel Suzuki"/>
    <x v="0"/>
    <x v="0"/>
    <x v="233"/>
    <s v="Bilbao"/>
    <x v="2"/>
    <n v="49"/>
  </r>
  <r>
    <s v="Emily Audi"/>
    <x v="1"/>
    <x v="1"/>
    <x v="100"/>
    <s v="Barcelona"/>
    <x v="2"/>
    <n v="60"/>
  </r>
  <r>
    <s v="Sophia Chrysler"/>
    <x v="2"/>
    <x v="1"/>
    <x v="173"/>
    <s v="Baleares"/>
    <x v="2"/>
    <n v="57"/>
  </r>
  <r>
    <s v="Madison Suzuki"/>
    <x v="0"/>
    <x v="0"/>
    <x v="397"/>
    <s v="Baleares"/>
    <x v="2"/>
    <n v="58"/>
  </r>
  <r>
    <s v="Mia Jaguar"/>
    <x v="1"/>
    <x v="0"/>
    <x v="440"/>
    <s v="Castilla y León"/>
    <x v="2"/>
    <n v="59"/>
  </r>
  <r>
    <s v="Madison Dodge"/>
    <x v="1"/>
    <x v="0"/>
    <x v="851"/>
    <s v="Asturias"/>
    <x v="2"/>
    <n v="55"/>
  </r>
  <r>
    <s v="Abigail Lotus"/>
    <x v="3"/>
    <x v="1"/>
    <x v="534"/>
    <s v="Galicia"/>
    <x v="2"/>
    <n v="46"/>
  </r>
  <r>
    <s v="Noah Jeep"/>
    <x v="3"/>
    <x v="0"/>
    <x v="27"/>
    <s v="Andalucía"/>
    <x v="2"/>
    <n v="52"/>
  </r>
  <r>
    <s v="Olivia Daewo"/>
    <x v="3"/>
    <x v="0"/>
    <x v="184"/>
    <s v="Barcelona"/>
    <x v="2"/>
    <n v="57"/>
  </r>
  <r>
    <s v="Mia Toyota"/>
    <x v="1"/>
    <x v="1"/>
    <x v="169"/>
    <s v="Madrid"/>
    <x v="2"/>
    <n v="54"/>
  </r>
  <r>
    <s v="Emma Wolks"/>
    <x v="3"/>
    <x v="1"/>
    <x v="1001"/>
    <s v="Barcelona"/>
    <x v="2"/>
    <n v="59"/>
  </r>
  <r>
    <s v="Olivia Rolls"/>
    <x v="4"/>
    <x v="0"/>
    <x v="923"/>
    <s v="Castilla La Mancha"/>
    <x v="2"/>
    <n v="99"/>
  </r>
  <r>
    <s v="Chloe Jeep"/>
    <x v="3"/>
    <x v="1"/>
    <x v="132"/>
    <s v="Asturias"/>
    <x v="2"/>
    <n v="46"/>
  </r>
  <r>
    <s v="Liam Hyundai"/>
    <x v="1"/>
    <x v="1"/>
    <x v="149"/>
    <s v="Castilla La Mancha"/>
    <x v="2"/>
    <n v="51"/>
  </r>
  <r>
    <s v="Jayden Hyundai"/>
    <x v="3"/>
    <x v="1"/>
    <x v="188"/>
    <s v="Madrid"/>
    <x v="2"/>
    <n v="58"/>
  </r>
  <r>
    <s v="Alexander Audi"/>
    <x v="0"/>
    <x v="1"/>
    <x v="215"/>
    <s v="Bilbao"/>
    <x v="2"/>
    <n v="43"/>
  </r>
  <r>
    <s v="Liam Daewo"/>
    <x v="4"/>
    <x v="1"/>
    <x v="674"/>
    <s v="Madrid"/>
    <x v="2"/>
    <n v="83"/>
  </r>
  <r>
    <s v="Daniel Wolks"/>
    <x v="3"/>
    <x v="1"/>
    <x v="421"/>
    <s v="Andalucía"/>
    <x v="2"/>
    <n v="51"/>
  </r>
  <r>
    <s v="Sophia Suzuki"/>
    <x v="1"/>
    <x v="0"/>
    <x v="241"/>
    <s v="Andalucía"/>
    <x v="2"/>
    <n v="54"/>
  </r>
  <r>
    <s v="Daniel Honda"/>
    <x v="3"/>
    <x v="1"/>
    <x v="472"/>
    <s v="Madrid"/>
    <x v="2"/>
    <n v="41"/>
  </r>
  <r>
    <s v="Isabella Seat"/>
    <x v="1"/>
    <x v="0"/>
    <x v="179"/>
    <s v="Asturias"/>
    <x v="2"/>
    <n v="54"/>
  </r>
  <r>
    <s v="Mia Honda"/>
    <x v="1"/>
    <x v="1"/>
    <x v="365"/>
    <s v="Andalucía"/>
    <x v="2"/>
    <n v="54"/>
  </r>
  <r>
    <s v="Jayden Range"/>
    <x v="3"/>
    <x v="0"/>
    <x v="1388"/>
    <s v="Castilla La Mancha"/>
    <x v="2"/>
    <n v="46"/>
  </r>
  <r>
    <s v="Daniel Ferrari"/>
    <x v="2"/>
    <x v="1"/>
    <x v="260"/>
    <s v="Castilla La Mancha"/>
    <x v="2"/>
    <n v="99"/>
  </r>
  <r>
    <s v="Jayden Range"/>
    <x v="3"/>
    <x v="0"/>
    <x v="1388"/>
    <s v="Castilla La Mancha"/>
    <x v="2"/>
    <n v="48"/>
  </r>
  <r>
    <s v="Aiden Lexus"/>
    <x v="1"/>
    <x v="1"/>
    <x v="297"/>
    <s v="Castilla La Mancha"/>
    <x v="2"/>
    <n v="60"/>
  </r>
  <r>
    <s v="Sophia Chrysler"/>
    <x v="2"/>
    <x v="1"/>
    <x v="173"/>
    <s v="Baleares"/>
    <x v="2"/>
    <n v="91"/>
  </r>
  <r>
    <s v="Emma Dodge"/>
    <x v="0"/>
    <x v="0"/>
    <x v="171"/>
    <s v="Bilbao"/>
    <x v="2"/>
    <n v="58"/>
  </r>
  <r>
    <s v="Isabella Suzuki"/>
    <x v="0"/>
    <x v="1"/>
    <x v="382"/>
    <s v="Valencia"/>
    <x v="2"/>
    <n v="34"/>
  </r>
  <r>
    <s v="Jayden Suzuki"/>
    <x v="0"/>
    <x v="0"/>
    <x v="428"/>
    <s v="Valencia"/>
    <x v="2"/>
    <n v="26"/>
  </r>
  <r>
    <s v="Michael Ferrari"/>
    <x v="0"/>
    <x v="0"/>
    <x v="1079"/>
    <s v="Barcelona"/>
    <x v="2"/>
    <n v="56"/>
  </r>
  <r>
    <s v="Jacob Suzuki"/>
    <x v="0"/>
    <x v="0"/>
    <x v="23"/>
    <s v="Castilla y León"/>
    <x v="2"/>
    <n v="26"/>
  </r>
  <r>
    <s v="Liam Ferrari"/>
    <x v="0"/>
    <x v="1"/>
    <x v="1604"/>
    <s v="Madrid"/>
    <x v="2"/>
    <n v="42"/>
  </r>
  <r>
    <s v="Ava Rolls"/>
    <x v="1"/>
    <x v="1"/>
    <x v="278"/>
    <s v="Bilbao"/>
    <x v="2"/>
    <n v="55"/>
  </r>
  <r>
    <s v="Emily BMV"/>
    <x v="0"/>
    <x v="1"/>
    <x v="71"/>
    <s v="Galicia"/>
    <x v="2"/>
    <n v="41"/>
  </r>
  <r>
    <s v="Jacob Daewo"/>
    <x v="1"/>
    <x v="1"/>
    <x v="1432"/>
    <s v="Madrid"/>
    <x v="2"/>
    <n v="52"/>
  </r>
  <r>
    <s v="Sophia Lexus"/>
    <x v="1"/>
    <x v="0"/>
    <x v="72"/>
    <s v="Santander"/>
    <x v="2"/>
    <n v="58"/>
  </r>
  <r>
    <s v="Emma Renault"/>
    <x v="1"/>
    <x v="0"/>
    <x v="535"/>
    <s v="Valencia"/>
    <x v="2"/>
    <n v="53"/>
  </r>
  <r>
    <s v="Ethan Audi"/>
    <x v="3"/>
    <x v="1"/>
    <x v="647"/>
    <s v="Castilla La Mancha"/>
    <x v="2"/>
    <n v="54"/>
  </r>
  <r>
    <s v="Noah Lexus"/>
    <x v="3"/>
    <x v="1"/>
    <x v="270"/>
    <s v="Castilla y León"/>
    <x v="2"/>
    <n v="61"/>
  </r>
  <r>
    <s v="Ethan Hyundai"/>
    <x v="3"/>
    <x v="0"/>
    <x v="202"/>
    <s v="Barcelona"/>
    <x v="2"/>
    <n v="60"/>
  </r>
  <r>
    <s v="Emma Lexus"/>
    <x v="3"/>
    <x v="1"/>
    <x v="95"/>
    <s v="Barcelona"/>
    <x v="2"/>
    <n v="44"/>
  </r>
  <r>
    <s v="Jayden Wolks"/>
    <x v="3"/>
    <x v="1"/>
    <x v="1201"/>
    <s v="Castilla La Mancha"/>
    <x v="2"/>
    <n v="41"/>
  </r>
  <r>
    <s v="Emily Seat"/>
    <x v="0"/>
    <x v="1"/>
    <x v="81"/>
    <s v="Andalucía"/>
    <x v="2"/>
    <n v="55"/>
  </r>
  <r>
    <s v="Mason Seat"/>
    <x v="3"/>
    <x v="0"/>
    <x v="34"/>
    <s v="Madrid"/>
    <x v="2"/>
    <n v="70"/>
  </r>
  <r>
    <s v="Mia Suzuki"/>
    <x v="3"/>
    <x v="0"/>
    <x v="43"/>
    <s v="Baleares"/>
    <x v="2"/>
    <n v="45"/>
  </r>
  <r>
    <s v="Emma Audi"/>
    <x v="2"/>
    <x v="1"/>
    <x v="499"/>
    <s v="Madrid"/>
    <x v="2"/>
    <n v="13"/>
  </r>
  <r>
    <s v="Alexander Honda"/>
    <x v="0"/>
    <x v="1"/>
    <x v="200"/>
    <s v="Madrid"/>
    <x v="2"/>
    <n v="55"/>
  </r>
  <r>
    <s v="Elizabeth Daewo"/>
    <x v="0"/>
    <x v="0"/>
    <x v="649"/>
    <s v="Galicia"/>
    <x v="2"/>
    <n v="48"/>
  </r>
  <r>
    <s v="Chloe Dodge"/>
    <x v="1"/>
    <x v="1"/>
    <x v="33"/>
    <s v="Castilla y León"/>
    <x v="2"/>
    <n v="50"/>
  </r>
  <r>
    <s v="Aiden BMV"/>
    <x v="0"/>
    <x v="0"/>
    <x v="1313"/>
    <s v="Barcelona"/>
    <x v="2"/>
    <n v="33"/>
  </r>
  <r>
    <s v="Madison Daewo"/>
    <x v="1"/>
    <x v="0"/>
    <x v="742"/>
    <s v="Castilla La Mancha"/>
    <x v="2"/>
    <n v="55"/>
  </r>
  <r>
    <s v="Michael Toyota"/>
    <x v="0"/>
    <x v="1"/>
    <x v="229"/>
    <s v="Santander"/>
    <x v="2"/>
    <n v="29"/>
  </r>
  <r>
    <s v="Isabella Lotus"/>
    <x v="0"/>
    <x v="1"/>
    <x v="239"/>
    <s v="Bilbao"/>
    <x v="2"/>
    <n v="39"/>
  </r>
  <r>
    <s v="Aiden Wolks"/>
    <x v="4"/>
    <x v="0"/>
    <x v="1052"/>
    <s v="Barcelona"/>
    <x v="2"/>
    <n v="75"/>
  </r>
  <r>
    <s v="Isabella Chrysler"/>
    <x v="1"/>
    <x v="0"/>
    <x v="352"/>
    <s v="Santander"/>
    <x v="2"/>
    <n v="57"/>
  </r>
  <r>
    <s v="Emma Ford"/>
    <x v="0"/>
    <x v="0"/>
    <x v="85"/>
    <s v="Valencia"/>
    <x v="2"/>
    <n v="41"/>
  </r>
  <r>
    <s v="Michael Jaguar"/>
    <x v="1"/>
    <x v="0"/>
    <x v="589"/>
    <s v="Castilla La Mancha"/>
    <x v="2"/>
    <n v="60"/>
  </r>
  <r>
    <s v="Ava Jaguar"/>
    <x v="0"/>
    <x v="1"/>
    <x v="117"/>
    <s v="Madrid"/>
    <x v="2"/>
    <n v="22"/>
  </r>
  <r>
    <s v="Olivia Ford"/>
    <x v="1"/>
    <x v="1"/>
    <x v="291"/>
    <s v="Andalucía"/>
    <x v="2"/>
    <n v="52"/>
  </r>
  <r>
    <s v="Jayden Nissan"/>
    <x v="0"/>
    <x v="1"/>
    <x v="551"/>
    <s v="Andalucía"/>
    <x v="2"/>
    <n v="44"/>
  </r>
  <r>
    <s v="Abigail Seat"/>
    <x v="0"/>
    <x v="1"/>
    <x v="1195"/>
    <s v="Barcelona"/>
    <x v="2"/>
    <n v="55"/>
  </r>
  <r>
    <s v="Mia Suzuki"/>
    <x v="3"/>
    <x v="0"/>
    <x v="43"/>
    <s v="Baleares"/>
    <x v="2"/>
    <n v="43"/>
  </r>
  <r>
    <s v="Emma Chrysler"/>
    <x v="3"/>
    <x v="0"/>
    <x v="227"/>
    <s v="Asturias"/>
    <x v="2"/>
    <n v="53"/>
  </r>
  <r>
    <s v="Noah Honda"/>
    <x v="0"/>
    <x v="1"/>
    <x v="44"/>
    <s v="Madrid"/>
    <x v="2"/>
    <n v="40"/>
  </r>
  <r>
    <s v="Michael Suzuki"/>
    <x v="1"/>
    <x v="0"/>
    <x v="68"/>
    <s v="Santander"/>
    <x v="2"/>
    <n v="54"/>
  </r>
  <r>
    <s v="Olivia Jaguar"/>
    <x v="0"/>
    <x v="1"/>
    <x v="161"/>
    <s v="Barcelona"/>
    <x v="2"/>
    <n v="30"/>
  </r>
  <r>
    <s v="Elizabeth Lexus"/>
    <x v="1"/>
    <x v="1"/>
    <x v="862"/>
    <s v="Baleares"/>
    <x v="2"/>
    <n v="52"/>
  </r>
  <r>
    <s v="Liam Kia"/>
    <x v="1"/>
    <x v="0"/>
    <x v="1046"/>
    <s v="Madrid"/>
    <x v="2"/>
    <n v="59"/>
  </r>
  <r>
    <s v="Emma Range"/>
    <x v="1"/>
    <x v="1"/>
    <x v="1110"/>
    <s v="Santander"/>
    <x v="2"/>
    <n v="57"/>
  </r>
  <r>
    <s v="Jacob Audi"/>
    <x v="3"/>
    <x v="0"/>
    <x v="898"/>
    <s v="Andalucía"/>
    <x v="2"/>
    <n v="48"/>
  </r>
  <r>
    <s v="Michael Hyundai"/>
    <x v="3"/>
    <x v="1"/>
    <x v="641"/>
    <s v="Castilla y León"/>
    <x v="2"/>
    <n v="50"/>
  </r>
  <r>
    <s v="Aiden Chrysler"/>
    <x v="0"/>
    <x v="1"/>
    <x v="1072"/>
    <s v="Castilla La Mancha"/>
    <x v="2"/>
    <n v="42"/>
  </r>
  <r>
    <s v="Elizabeth Wolks"/>
    <x v="0"/>
    <x v="1"/>
    <x v="2"/>
    <s v="Galicia"/>
    <x v="2"/>
    <n v="56"/>
  </r>
  <r>
    <s v="Abigail Rolls"/>
    <x v="3"/>
    <x v="0"/>
    <x v="73"/>
    <s v="Castilla y León"/>
    <x v="2"/>
    <n v="44"/>
  </r>
  <r>
    <s v="Olivia Toyota"/>
    <x v="2"/>
    <x v="0"/>
    <x v="606"/>
    <s v="Madrid"/>
    <x v="2"/>
    <n v="28"/>
  </r>
  <r>
    <s v="William BMV"/>
    <x v="0"/>
    <x v="1"/>
    <x v="298"/>
    <s v="Asturias"/>
    <x v="2"/>
    <n v="38"/>
  </r>
  <r>
    <s v="Abigail Audi"/>
    <x v="0"/>
    <x v="0"/>
    <x v="1647"/>
    <s v="Castilla y León"/>
    <x v="2"/>
    <n v="22"/>
  </r>
  <r>
    <s v="Ava Suzuki"/>
    <x v="1"/>
    <x v="1"/>
    <x v="318"/>
    <s v="Barcelona"/>
    <x v="2"/>
    <n v="56"/>
  </r>
  <r>
    <s v="Liam BMV"/>
    <x v="0"/>
    <x v="1"/>
    <x v="16"/>
    <s v="Barcelona"/>
    <x v="2"/>
    <n v="41"/>
  </r>
  <r>
    <s v="Michael Jeep"/>
    <x v="2"/>
    <x v="0"/>
    <x v="1229"/>
    <s v="Galicia"/>
    <x v="2"/>
    <n v="90"/>
  </r>
  <r>
    <s v="Mason Kia"/>
    <x v="0"/>
    <x v="0"/>
    <x v="30"/>
    <s v="Galicia"/>
    <x v="2"/>
    <n v="23"/>
  </r>
  <r>
    <s v="Jacob Suzuki"/>
    <x v="0"/>
    <x v="0"/>
    <x v="23"/>
    <s v="Castilla y León"/>
    <x v="2"/>
    <n v="53"/>
  </r>
  <r>
    <s v="Olivia Seat"/>
    <x v="1"/>
    <x v="1"/>
    <x v="59"/>
    <s v="Barcelona"/>
    <x v="2"/>
    <n v="56"/>
  </r>
  <r>
    <s v="Olivia Audi"/>
    <x v="3"/>
    <x v="0"/>
    <x v="287"/>
    <s v="Baleares"/>
    <x v="2"/>
    <n v="42"/>
  </r>
  <r>
    <s v="Jayden Range"/>
    <x v="3"/>
    <x v="0"/>
    <x v="1388"/>
    <s v="Castilla La Mancha"/>
    <x v="2"/>
    <n v="52"/>
  </r>
  <r>
    <s v="Sophia Ford"/>
    <x v="0"/>
    <x v="0"/>
    <x v="743"/>
    <s v="Asturias"/>
    <x v="2"/>
    <n v="53"/>
  </r>
  <r>
    <s v="William Rolls"/>
    <x v="0"/>
    <x v="1"/>
    <x v="225"/>
    <s v="Madrid"/>
    <x v="2"/>
    <n v="55"/>
  </r>
  <r>
    <s v="Elizabeth Renault"/>
    <x v="0"/>
    <x v="1"/>
    <x v="335"/>
    <s v="Galicia"/>
    <x v="2"/>
    <n v="26"/>
  </r>
  <r>
    <s v="Liam Daewo"/>
    <x v="4"/>
    <x v="1"/>
    <x v="674"/>
    <s v="Madrid"/>
    <x v="2"/>
    <n v="83"/>
  </r>
  <r>
    <s v="Aiden Kia"/>
    <x v="0"/>
    <x v="0"/>
    <x v="288"/>
    <s v="Asturias"/>
    <x v="2"/>
    <n v="54"/>
  </r>
  <r>
    <s v="Olivia Dodge"/>
    <x v="4"/>
    <x v="0"/>
    <x v="209"/>
    <s v="Santander"/>
    <x v="2"/>
    <n v="85"/>
  </r>
  <r>
    <s v="Alexander Nissan"/>
    <x v="0"/>
    <x v="0"/>
    <x v="773"/>
    <s v="Santander"/>
    <x v="2"/>
    <n v="20"/>
  </r>
  <r>
    <s v="Jacob Renault"/>
    <x v="1"/>
    <x v="0"/>
    <x v="5"/>
    <s v="Andalucía"/>
    <x v="2"/>
    <n v="59"/>
  </r>
  <r>
    <s v="Olivia Dodge"/>
    <x v="4"/>
    <x v="0"/>
    <x v="209"/>
    <s v="Santander"/>
    <x v="2"/>
    <n v="70"/>
  </r>
  <r>
    <s v="Daniel Suzuki"/>
    <x v="0"/>
    <x v="0"/>
    <x v="233"/>
    <s v="Bilbao"/>
    <x v="2"/>
    <n v="31"/>
  </r>
  <r>
    <s v="Jacob Range"/>
    <x v="1"/>
    <x v="0"/>
    <x v="548"/>
    <s v="Galicia"/>
    <x v="2"/>
    <n v="57"/>
  </r>
  <r>
    <s v="Madison Jaguar"/>
    <x v="3"/>
    <x v="0"/>
    <x v="151"/>
    <s v="Castilla y León"/>
    <x v="2"/>
    <n v="54"/>
  </r>
  <r>
    <s v="Jacob Wolks"/>
    <x v="0"/>
    <x v="0"/>
    <x v="575"/>
    <s v="Galicia"/>
    <x v="2"/>
    <n v="36"/>
  </r>
  <r>
    <s v="Daniel Suzuki"/>
    <x v="0"/>
    <x v="0"/>
    <x v="233"/>
    <s v="Bilbao"/>
    <x v="2"/>
    <n v="43"/>
  </r>
  <r>
    <s v="Olivia Audi"/>
    <x v="3"/>
    <x v="0"/>
    <x v="287"/>
    <s v="Baleares"/>
    <x v="2"/>
    <n v="57"/>
  </r>
  <r>
    <s v="Emily Dodge"/>
    <x v="2"/>
    <x v="1"/>
    <x v="353"/>
    <s v="Barcelona"/>
    <x v="2"/>
    <n v="46"/>
  </r>
  <r>
    <s v="Mia Rolls"/>
    <x v="1"/>
    <x v="0"/>
    <x v="1672"/>
    <s v="Barcelona"/>
    <x v="2"/>
    <n v="52"/>
  </r>
  <r>
    <s v="Chloe Renault"/>
    <x v="0"/>
    <x v="1"/>
    <x v="714"/>
    <s v="Andalucía"/>
    <x v="2"/>
    <n v="24"/>
  </r>
  <r>
    <s v="Elizabeth Chrysler"/>
    <x v="1"/>
    <x v="0"/>
    <x v="718"/>
    <s v="Madrid"/>
    <x v="2"/>
    <n v="50"/>
  </r>
  <r>
    <s v="Michael Wolks"/>
    <x v="1"/>
    <x v="0"/>
    <x v="475"/>
    <s v="Barcelona"/>
    <x v="2"/>
    <n v="52"/>
  </r>
  <r>
    <s v="Daniel Audi"/>
    <x v="0"/>
    <x v="1"/>
    <x v="97"/>
    <s v="Castilla La Mancha"/>
    <x v="2"/>
    <n v="23"/>
  </r>
  <r>
    <s v="Sophia Hyundai"/>
    <x v="0"/>
    <x v="1"/>
    <x v="876"/>
    <s v="Baleares"/>
    <x v="2"/>
    <n v="59"/>
  </r>
  <r>
    <s v="Ethan Lexus"/>
    <x v="4"/>
    <x v="0"/>
    <x v="826"/>
    <s v="Madrid"/>
    <x v="2"/>
    <n v="76"/>
  </r>
  <r>
    <s v="Ethan Rolls"/>
    <x v="4"/>
    <x v="0"/>
    <x v="485"/>
    <s v="Galicia"/>
    <x v="2"/>
    <n v="92"/>
  </r>
  <r>
    <s v="Aiden Kia"/>
    <x v="0"/>
    <x v="0"/>
    <x v="288"/>
    <s v="Asturias"/>
    <x v="2"/>
    <n v="29"/>
  </r>
  <r>
    <s v="Alexander Ford"/>
    <x v="1"/>
    <x v="0"/>
    <x v="82"/>
    <s v="Castilla y León"/>
    <x v="2"/>
    <n v="52"/>
  </r>
  <r>
    <s v="William Seat"/>
    <x v="1"/>
    <x v="1"/>
    <x v="580"/>
    <s v="Valencia"/>
    <x v="2"/>
    <n v="55"/>
  </r>
  <r>
    <s v="Mia Jaguar"/>
    <x v="1"/>
    <x v="0"/>
    <x v="440"/>
    <s v="Castilla y León"/>
    <x v="2"/>
    <n v="51"/>
  </r>
  <r>
    <s v="Daniel Rolls"/>
    <x v="1"/>
    <x v="1"/>
    <x v="128"/>
    <s v="Barcelona"/>
    <x v="2"/>
    <n v="56"/>
  </r>
  <r>
    <s v="Chloe Dodge"/>
    <x v="1"/>
    <x v="1"/>
    <x v="33"/>
    <s v="Castilla y León"/>
    <x v="2"/>
    <n v="53"/>
  </r>
  <r>
    <s v="Aiden Daewo"/>
    <x v="3"/>
    <x v="1"/>
    <x v="296"/>
    <s v="Castilla La Mancha"/>
    <x v="2"/>
    <n v="62"/>
  </r>
  <r>
    <s v="Ethan Rolls"/>
    <x v="4"/>
    <x v="0"/>
    <x v="485"/>
    <s v="Galicia"/>
    <x v="2"/>
    <n v="72"/>
  </r>
  <r>
    <s v="Elizabeth Toyota"/>
    <x v="0"/>
    <x v="1"/>
    <x v="430"/>
    <s v="Castilla La Mancha"/>
    <x v="2"/>
    <n v="47"/>
  </r>
  <r>
    <s v="Alexander Chrysler"/>
    <x v="0"/>
    <x v="0"/>
    <x v="810"/>
    <s v="Valencia"/>
    <x v="2"/>
    <n v="31"/>
  </r>
  <r>
    <s v="Jayden Dodge"/>
    <x v="0"/>
    <x v="1"/>
    <x v="708"/>
    <s v="Andalucía"/>
    <x v="2"/>
    <n v="51"/>
  </r>
  <r>
    <s v="Olivia Renault"/>
    <x v="2"/>
    <x v="1"/>
    <x v="486"/>
    <s v="Andalucía"/>
    <x v="2"/>
    <n v="29"/>
  </r>
  <r>
    <s v="Elizabeth Ford"/>
    <x v="1"/>
    <x v="1"/>
    <x v="251"/>
    <s v="Madrid"/>
    <x v="2"/>
    <n v="56"/>
  </r>
  <r>
    <s v="Jacob Kia"/>
    <x v="0"/>
    <x v="0"/>
    <x v="354"/>
    <s v="Andalucía"/>
    <x v="2"/>
    <n v="40"/>
  </r>
  <r>
    <s v="Ethan Suzuki"/>
    <x v="1"/>
    <x v="0"/>
    <x v="592"/>
    <s v="Baleares"/>
    <x v="2"/>
    <n v="55"/>
  </r>
  <r>
    <s v="Liam Audi"/>
    <x v="2"/>
    <x v="1"/>
    <x v="205"/>
    <s v="Madrid"/>
    <x v="2"/>
    <n v="89"/>
  </r>
  <r>
    <s v="Aiden Range"/>
    <x v="0"/>
    <x v="1"/>
    <x v="230"/>
    <s v="Barcelona"/>
    <x v="2"/>
    <n v="36"/>
  </r>
  <r>
    <s v="Jayden Kia"/>
    <x v="0"/>
    <x v="0"/>
    <x v="216"/>
    <s v="Barcelona"/>
    <x v="2"/>
    <n v="48"/>
  </r>
  <r>
    <s v="Jacob Kia"/>
    <x v="0"/>
    <x v="0"/>
    <x v="354"/>
    <s v="Andalucía"/>
    <x v="2"/>
    <n v="28"/>
  </r>
  <r>
    <s v="Jayden Seat"/>
    <x v="0"/>
    <x v="0"/>
    <x v="433"/>
    <s v="Barcelona"/>
    <x v="2"/>
    <n v="51"/>
  </r>
  <r>
    <s v="Daniel Lotus"/>
    <x v="0"/>
    <x v="1"/>
    <x v="131"/>
    <s v="Baleares"/>
    <x v="2"/>
    <n v="45"/>
  </r>
  <r>
    <s v="Emma Jeep"/>
    <x v="3"/>
    <x v="0"/>
    <x v="223"/>
    <s v="Castilla y León"/>
    <x v="2"/>
    <n v="55"/>
  </r>
  <r>
    <s v="William Lotus"/>
    <x v="2"/>
    <x v="1"/>
    <x v="1307"/>
    <s v="Valencia"/>
    <x v="2"/>
    <n v="16"/>
  </r>
  <r>
    <s v="Jayden Jaguar"/>
    <x v="0"/>
    <x v="1"/>
    <x v="325"/>
    <s v="Barcelona"/>
    <x v="2"/>
    <n v="40"/>
  </r>
  <r>
    <s v="Chloe Dodge"/>
    <x v="1"/>
    <x v="1"/>
    <x v="33"/>
    <s v="Castilla y León"/>
    <x v="2"/>
    <n v="54"/>
  </r>
  <r>
    <s v="Aiden Renault"/>
    <x v="3"/>
    <x v="1"/>
    <x v="455"/>
    <s v="Castilla y León"/>
    <x v="2"/>
    <n v="45"/>
  </r>
  <r>
    <s v="Daniel Jeep"/>
    <x v="0"/>
    <x v="0"/>
    <x v="35"/>
    <s v="Asturias"/>
    <x v="2"/>
    <n v="26"/>
  </r>
  <r>
    <s v="Jayden Jeep"/>
    <x v="0"/>
    <x v="1"/>
    <x v="976"/>
    <s v="Barcelona"/>
    <x v="2"/>
    <n v="46"/>
  </r>
  <r>
    <s v="Noah Renault"/>
    <x v="1"/>
    <x v="1"/>
    <x v="284"/>
    <s v="Baleares"/>
    <x v="2"/>
    <n v="58"/>
  </r>
  <r>
    <s v="Jacob Jaguar"/>
    <x v="0"/>
    <x v="0"/>
    <x v="105"/>
    <s v="Galicia"/>
    <x v="2"/>
    <n v="48"/>
  </r>
  <r>
    <s v="Ethan Audi"/>
    <x v="3"/>
    <x v="1"/>
    <x v="647"/>
    <s v="Castilla La Mancha"/>
    <x v="2"/>
    <n v="43"/>
  </r>
  <r>
    <s v="Alexander Lotus"/>
    <x v="1"/>
    <x v="1"/>
    <x v="361"/>
    <s v="Galicia"/>
    <x v="2"/>
    <n v="55"/>
  </r>
  <r>
    <s v="Aiden Lexus"/>
    <x v="1"/>
    <x v="1"/>
    <x v="297"/>
    <s v="Castilla La Mancha"/>
    <x v="2"/>
    <n v="56"/>
  </r>
  <r>
    <s v="Ava Wolks"/>
    <x v="3"/>
    <x v="1"/>
    <x v="594"/>
    <s v="Andalucía"/>
    <x v="2"/>
    <n v="69"/>
  </r>
  <r>
    <s v="Michael Renault"/>
    <x v="1"/>
    <x v="1"/>
    <x v="163"/>
    <s v="Barcelona"/>
    <x v="2"/>
    <n v="50"/>
  </r>
  <r>
    <s v="Liam Audi"/>
    <x v="2"/>
    <x v="1"/>
    <x v="205"/>
    <s v="Madrid"/>
    <x v="2"/>
    <n v="83"/>
  </r>
  <r>
    <s v="Sophia Ford"/>
    <x v="0"/>
    <x v="0"/>
    <x v="743"/>
    <s v="Asturias"/>
    <x v="2"/>
    <n v="51"/>
  </r>
  <r>
    <s v="Sophia BMV"/>
    <x v="4"/>
    <x v="1"/>
    <x v="70"/>
    <s v="Galicia"/>
    <x v="2"/>
    <n v="97"/>
  </r>
  <r>
    <s v="Isabella Toyota"/>
    <x v="1"/>
    <x v="0"/>
    <x v="232"/>
    <s v="Santander"/>
    <x v="2"/>
    <n v="54"/>
  </r>
  <r>
    <s v="Mia Hyundai"/>
    <x v="1"/>
    <x v="1"/>
    <x v="54"/>
    <s v="Asturias"/>
    <x v="2"/>
    <n v="59"/>
  </r>
  <r>
    <s v="Emily Jaguar"/>
    <x v="0"/>
    <x v="1"/>
    <x v="1152"/>
    <s v="Madrid"/>
    <x v="2"/>
    <n v="58"/>
  </r>
  <r>
    <s v="William BMV"/>
    <x v="0"/>
    <x v="1"/>
    <x v="298"/>
    <s v="Asturias"/>
    <x v="2"/>
    <n v="25"/>
  </r>
  <r>
    <s v="Isabella Daewo"/>
    <x v="0"/>
    <x v="1"/>
    <x v="279"/>
    <s v="Castilla y León"/>
    <x v="2"/>
    <n v="26"/>
  </r>
  <r>
    <s v="Alexander Dodge"/>
    <x v="1"/>
    <x v="1"/>
    <x v="1078"/>
    <s v="Castilla y León"/>
    <x v="2"/>
    <n v="58"/>
  </r>
  <r>
    <s v="Emma Ford"/>
    <x v="0"/>
    <x v="0"/>
    <x v="85"/>
    <s v="Valencia"/>
    <x v="2"/>
    <n v="28"/>
  </r>
  <r>
    <s v="Jacob Lexus"/>
    <x v="0"/>
    <x v="0"/>
    <x v="141"/>
    <s v="Castilla La Mancha"/>
    <x v="2"/>
    <n v="58"/>
  </r>
  <r>
    <s v="Ethan Audi"/>
    <x v="3"/>
    <x v="1"/>
    <x v="647"/>
    <s v="Castilla La Mancha"/>
    <x v="2"/>
    <n v="52"/>
  </r>
  <r>
    <s v="Isabella Lotus"/>
    <x v="0"/>
    <x v="1"/>
    <x v="239"/>
    <s v="Bilbao"/>
    <x v="2"/>
    <n v="36"/>
  </r>
  <r>
    <s v="Chloe Dodge"/>
    <x v="1"/>
    <x v="1"/>
    <x v="33"/>
    <s v="Castilla y León"/>
    <x v="2"/>
    <n v="60"/>
  </r>
  <r>
    <s v="Emily Jeep"/>
    <x v="3"/>
    <x v="0"/>
    <x v="99"/>
    <s v="Madrid"/>
    <x v="2"/>
    <n v="40"/>
  </r>
  <r>
    <s v="Sophia Hyundai"/>
    <x v="0"/>
    <x v="1"/>
    <x v="876"/>
    <s v="Baleares"/>
    <x v="2"/>
    <n v="53"/>
  </r>
  <r>
    <s v="Isabella Renault"/>
    <x v="4"/>
    <x v="0"/>
    <x v="471"/>
    <s v="Barcelona"/>
    <x v="2"/>
    <n v="95"/>
  </r>
  <r>
    <s v="Mia Hyundai"/>
    <x v="1"/>
    <x v="1"/>
    <x v="54"/>
    <s v="Asturias"/>
    <x v="2"/>
    <n v="50"/>
  </r>
  <r>
    <s v="Aiden Renault"/>
    <x v="3"/>
    <x v="1"/>
    <x v="455"/>
    <s v="Castilla y León"/>
    <x v="2"/>
    <n v="49"/>
  </r>
  <r>
    <s v="Mia Seat"/>
    <x v="1"/>
    <x v="1"/>
    <x v="385"/>
    <s v="Galicia"/>
    <x v="2"/>
    <n v="50"/>
  </r>
  <r>
    <s v="Mason Dodge"/>
    <x v="0"/>
    <x v="1"/>
    <x v="207"/>
    <s v="Castilla La Mancha"/>
    <x v="2"/>
    <n v="35"/>
  </r>
  <r>
    <s v="Abigail Kia"/>
    <x v="0"/>
    <x v="0"/>
    <x v="103"/>
    <s v="Baleares"/>
    <x v="2"/>
    <n v="58"/>
  </r>
  <r>
    <s v="Olivia Lotus"/>
    <x v="1"/>
    <x v="0"/>
    <x v="1422"/>
    <s v="Valencia"/>
    <x v="2"/>
    <n v="51"/>
  </r>
  <r>
    <s v="Olivia Jeep"/>
    <x v="0"/>
    <x v="0"/>
    <x v="106"/>
    <s v="Valencia"/>
    <x v="2"/>
    <n v="58"/>
  </r>
  <r>
    <s v="Ava Ford"/>
    <x v="0"/>
    <x v="1"/>
    <x v="1139"/>
    <s v="Barcelona"/>
    <x v="2"/>
    <n v="54"/>
  </r>
  <r>
    <s v="Elizabeth Daewo"/>
    <x v="0"/>
    <x v="0"/>
    <x v="649"/>
    <s v="Galicia"/>
    <x v="2"/>
    <n v="20"/>
  </r>
  <r>
    <s v="Madison Wolks"/>
    <x v="3"/>
    <x v="1"/>
    <x v="1063"/>
    <s v="Bilbao"/>
    <x v="2"/>
    <n v="54"/>
  </r>
  <r>
    <s v="Jacob Chrysler"/>
    <x v="3"/>
    <x v="0"/>
    <x v="380"/>
    <s v="Bilbao"/>
    <x v="2"/>
    <n v="68"/>
  </r>
  <r>
    <s v="Mia Ford"/>
    <x v="4"/>
    <x v="1"/>
    <x v="127"/>
    <s v="Santander"/>
    <x v="2"/>
    <n v="84"/>
  </r>
  <r>
    <s v="Liam Toyota"/>
    <x v="0"/>
    <x v="0"/>
    <x v="419"/>
    <s v="Galicia"/>
    <x v="2"/>
    <n v="21"/>
  </r>
  <r>
    <s v="Liam Toyota"/>
    <x v="0"/>
    <x v="0"/>
    <x v="419"/>
    <s v="Galicia"/>
    <x v="2"/>
    <n v="22"/>
  </r>
  <r>
    <s v="William Lexus"/>
    <x v="3"/>
    <x v="0"/>
    <x v="1318"/>
    <s v="Castilla La Mancha"/>
    <x v="2"/>
    <n v="43"/>
  </r>
  <r>
    <s v="Mia Ferrari"/>
    <x v="1"/>
    <x v="0"/>
    <x v="863"/>
    <s v="Barcelona"/>
    <x v="2"/>
    <n v="51"/>
  </r>
  <r>
    <s v="Elizabeth Lexus"/>
    <x v="1"/>
    <x v="1"/>
    <x v="862"/>
    <s v="Baleares"/>
    <x v="2"/>
    <n v="51"/>
  </r>
  <r>
    <s v="Alexander Seat"/>
    <x v="0"/>
    <x v="0"/>
    <x v="1199"/>
    <s v="Barcelona"/>
    <x v="2"/>
    <n v="35"/>
  </r>
  <r>
    <s v="Daniel Jaguar"/>
    <x v="0"/>
    <x v="0"/>
    <x v="938"/>
    <s v="Valencia"/>
    <x v="2"/>
    <n v="21"/>
  </r>
  <r>
    <s v="William Seat"/>
    <x v="1"/>
    <x v="1"/>
    <x v="580"/>
    <s v="Valencia"/>
    <x v="2"/>
    <n v="57"/>
  </r>
  <r>
    <s v="Chloe Ferrari"/>
    <x v="1"/>
    <x v="0"/>
    <x v="4"/>
    <s v="Madrid"/>
    <x v="2"/>
    <n v="51"/>
  </r>
  <r>
    <s v="Mia Lexus"/>
    <x v="3"/>
    <x v="1"/>
    <x v="1055"/>
    <s v="Barcelona"/>
    <x v="2"/>
    <n v="58"/>
  </r>
  <r>
    <s v="Emily Chrysler"/>
    <x v="1"/>
    <x v="1"/>
    <x v="159"/>
    <s v="Madrid"/>
    <x v="2"/>
    <n v="52"/>
  </r>
  <r>
    <s v="Michael Rolls"/>
    <x v="3"/>
    <x v="1"/>
    <x v="1531"/>
    <s v="Barcelona"/>
    <x v="2"/>
    <n v="59"/>
  </r>
  <r>
    <s v="Madison Lexus"/>
    <x v="3"/>
    <x v="0"/>
    <x v="844"/>
    <s v="Santander"/>
    <x v="2"/>
    <n v="60"/>
  </r>
  <r>
    <s v="Aiden Toyota"/>
    <x v="0"/>
    <x v="1"/>
    <x v="36"/>
    <s v="Andalucía"/>
    <x v="2"/>
    <n v="24"/>
  </r>
  <r>
    <s v="Mia Seat"/>
    <x v="1"/>
    <x v="1"/>
    <x v="385"/>
    <s v="Galicia"/>
    <x v="2"/>
    <n v="55"/>
  </r>
  <r>
    <s v="Chloe Jaguar"/>
    <x v="2"/>
    <x v="1"/>
    <x v="138"/>
    <s v="Bilbao"/>
    <x v="2"/>
    <n v="79"/>
  </r>
  <r>
    <s v="Emma Dodge"/>
    <x v="0"/>
    <x v="0"/>
    <x v="171"/>
    <s v="Bilbao"/>
    <x v="2"/>
    <n v="42"/>
  </r>
  <r>
    <s v="Olivia Toyota"/>
    <x v="2"/>
    <x v="0"/>
    <x v="606"/>
    <s v="Madrid"/>
    <x v="2"/>
    <n v="84"/>
  </r>
  <r>
    <s v="Jayden Honda"/>
    <x v="0"/>
    <x v="0"/>
    <x v="19"/>
    <s v="Madrid"/>
    <x v="2"/>
    <n v="25"/>
  </r>
  <r>
    <s v="Mia Honda"/>
    <x v="1"/>
    <x v="1"/>
    <x v="365"/>
    <s v="Andalucía"/>
    <x v="2"/>
    <n v="55"/>
  </r>
  <r>
    <s v="Jacob Honda"/>
    <x v="0"/>
    <x v="1"/>
    <x v="1750"/>
    <s v="Bilbao"/>
    <x v="2"/>
    <n v="36"/>
  </r>
  <r>
    <s v="Chloe Kia"/>
    <x v="0"/>
    <x v="0"/>
    <x v="1098"/>
    <s v="Castilla La Mancha"/>
    <x v="2"/>
    <n v="36"/>
  </r>
  <r>
    <s v="Liam Kia"/>
    <x v="1"/>
    <x v="0"/>
    <x v="1046"/>
    <s v="Madrid"/>
    <x v="2"/>
    <n v="53"/>
  </r>
  <r>
    <s v="Noah Honda"/>
    <x v="0"/>
    <x v="1"/>
    <x v="44"/>
    <s v="Madrid"/>
    <x v="2"/>
    <n v="43"/>
  </r>
  <r>
    <s v="Liam BMV"/>
    <x v="0"/>
    <x v="1"/>
    <x v="16"/>
    <s v="Barcelona"/>
    <x v="2"/>
    <n v="53"/>
  </r>
  <r>
    <s v="Ava BMV"/>
    <x v="0"/>
    <x v="1"/>
    <x v="384"/>
    <s v="Bilbao"/>
    <x v="2"/>
    <n v="44"/>
  </r>
  <r>
    <s v="Olivia Audi"/>
    <x v="3"/>
    <x v="0"/>
    <x v="287"/>
    <s v="Baleares"/>
    <x v="2"/>
    <n v="55"/>
  </r>
  <r>
    <s v="Michael Ferrari"/>
    <x v="0"/>
    <x v="0"/>
    <x v="1079"/>
    <s v="Barcelona"/>
    <x v="2"/>
    <n v="48"/>
  </r>
  <r>
    <s v="Daniel Rolls"/>
    <x v="1"/>
    <x v="1"/>
    <x v="128"/>
    <s v="Barcelona"/>
    <x v="2"/>
    <n v="52"/>
  </r>
  <r>
    <s v="Madison Audi"/>
    <x v="1"/>
    <x v="1"/>
    <x v="924"/>
    <s v="Madrid"/>
    <x v="2"/>
    <n v="51"/>
  </r>
  <r>
    <s v="Sophia Range"/>
    <x v="3"/>
    <x v="1"/>
    <x v="363"/>
    <s v="Madrid"/>
    <x v="2"/>
    <n v="44"/>
  </r>
  <r>
    <s v="Abigail Ford"/>
    <x v="3"/>
    <x v="1"/>
    <x v="252"/>
    <s v="Madrid"/>
    <x v="2"/>
    <n v="55"/>
  </r>
  <r>
    <s v="Daniel Audi"/>
    <x v="0"/>
    <x v="1"/>
    <x v="97"/>
    <s v="Castilla La Mancha"/>
    <x v="2"/>
    <n v="33"/>
  </r>
  <r>
    <s v="Michael Chrysler"/>
    <x v="1"/>
    <x v="1"/>
    <x v="261"/>
    <s v="Asturias"/>
    <x v="2"/>
    <n v="55"/>
  </r>
  <r>
    <s v="Mason Audi"/>
    <x v="1"/>
    <x v="1"/>
    <x v="613"/>
    <s v="Andalucía"/>
    <x v="2"/>
    <n v="58"/>
  </r>
  <r>
    <s v="Madison Toyota"/>
    <x v="3"/>
    <x v="1"/>
    <x v="816"/>
    <s v="Asturias"/>
    <x v="2"/>
    <n v="53"/>
  </r>
  <r>
    <s v="Emma Honda"/>
    <x v="4"/>
    <x v="0"/>
    <x v="1280"/>
    <s v="Madrid"/>
    <x v="2"/>
    <n v="76"/>
  </r>
  <r>
    <s v="Liam Wolks"/>
    <x v="1"/>
    <x v="0"/>
    <x v="22"/>
    <s v="Bilbao"/>
    <x v="2"/>
    <n v="51"/>
  </r>
  <r>
    <s v="Alexander Lotus"/>
    <x v="1"/>
    <x v="1"/>
    <x v="361"/>
    <s v="Galicia"/>
    <x v="2"/>
    <n v="50"/>
  </r>
  <r>
    <s v="Isabella BMV"/>
    <x v="3"/>
    <x v="1"/>
    <x v="49"/>
    <s v="Madrid"/>
    <x v="2"/>
    <n v="64"/>
  </r>
  <r>
    <s v="Ava Lexus"/>
    <x v="1"/>
    <x v="0"/>
    <x v="338"/>
    <s v="Bilbao"/>
    <x v="2"/>
    <n v="52"/>
  </r>
  <r>
    <s v="Ethan BMV"/>
    <x v="3"/>
    <x v="1"/>
    <x v="322"/>
    <s v="Valencia"/>
    <x v="2"/>
    <n v="43"/>
  </r>
  <r>
    <s v="Mia Range"/>
    <x v="1"/>
    <x v="0"/>
    <x v="307"/>
    <s v="Bilbao"/>
    <x v="2"/>
    <n v="59"/>
  </r>
  <r>
    <s v="Daniel Chrysler"/>
    <x v="3"/>
    <x v="0"/>
    <x v="60"/>
    <s v="Valencia"/>
    <x v="2"/>
    <n v="40"/>
  </r>
  <r>
    <s v="Daniel Ford"/>
    <x v="0"/>
    <x v="0"/>
    <x v="290"/>
    <s v="Valencia"/>
    <x v="2"/>
    <n v="32"/>
  </r>
  <r>
    <s v="Mason Jaguar"/>
    <x v="0"/>
    <x v="0"/>
    <x v="79"/>
    <s v="Bilbao"/>
    <x v="2"/>
    <n v="46"/>
  </r>
  <r>
    <s v="Isabella Honda"/>
    <x v="0"/>
    <x v="1"/>
    <x v="25"/>
    <s v="Santander"/>
    <x v="2"/>
    <n v="37"/>
  </r>
  <r>
    <s v="Mia Toyota"/>
    <x v="1"/>
    <x v="1"/>
    <x v="169"/>
    <s v="Madrid"/>
    <x v="2"/>
    <n v="60"/>
  </r>
  <r>
    <s v="Ava Suzuki"/>
    <x v="1"/>
    <x v="1"/>
    <x v="318"/>
    <s v="Barcelona"/>
    <x v="2"/>
    <n v="59"/>
  </r>
  <r>
    <s v="Noah Daewo"/>
    <x v="3"/>
    <x v="0"/>
    <x v="389"/>
    <s v="Valencia"/>
    <x v="2"/>
    <n v="65"/>
  </r>
  <r>
    <s v="Emily Suzuki"/>
    <x v="0"/>
    <x v="0"/>
    <x v="494"/>
    <s v="Castilla y León"/>
    <x v="2"/>
    <n v="58"/>
  </r>
  <r>
    <s v="Olivia Nissan"/>
    <x v="3"/>
    <x v="0"/>
    <x v="612"/>
    <s v="Barcelona"/>
    <x v="2"/>
    <n v="68"/>
  </r>
  <r>
    <s v="Michael Lotus"/>
    <x v="3"/>
    <x v="1"/>
    <x v="1426"/>
    <s v="Baleares"/>
    <x v="2"/>
    <n v="59"/>
  </r>
  <r>
    <s v="William Lotus"/>
    <x v="2"/>
    <x v="1"/>
    <x v="1307"/>
    <s v="Valencia"/>
    <x v="2"/>
    <n v="89"/>
  </r>
  <r>
    <s v="Jacob Renault"/>
    <x v="1"/>
    <x v="0"/>
    <x v="5"/>
    <s v="Andalucía"/>
    <x v="2"/>
    <n v="56"/>
  </r>
  <r>
    <s v="Emily Jaguar"/>
    <x v="0"/>
    <x v="1"/>
    <x v="1152"/>
    <s v="Madrid"/>
    <x v="2"/>
    <n v="35"/>
  </r>
  <r>
    <s v="Jacob Honda"/>
    <x v="0"/>
    <x v="1"/>
    <x v="1750"/>
    <s v="Bilbao"/>
    <x v="2"/>
    <n v="34"/>
  </r>
  <r>
    <s v="Jacob Range"/>
    <x v="1"/>
    <x v="0"/>
    <x v="548"/>
    <s v="Galicia"/>
    <x v="2"/>
    <n v="57"/>
  </r>
  <r>
    <s v="Mia Range"/>
    <x v="1"/>
    <x v="0"/>
    <x v="307"/>
    <s v="Bilbao"/>
    <x v="2"/>
    <n v="60"/>
  </r>
  <r>
    <s v="Liam Lexus"/>
    <x v="0"/>
    <x v="1"/>
    <x v="269"/>
    <s v="Baleares"/>
    <x v="2"/>
    <n v="53"/>
  </r>
  <r>
    <s v="Jayden Seat"/>
    <x v="0"/>
    <x v="0"/>
    <x v="433"/>
    <s v="Barcelona"/>
    <x v="2"/>
    <n v="49"/>
  </r>
  <r>
    <s v="Madison Lexus"/>
    <x v="3"/>
    <x v="0"/>
    <x v="844"/>
    <s v="Santander"/>
    <x v="2"/>
    <n v="56"/>
  </r>
  <r>
    <s v="Noah Chrysler"/>
    <x v="1"/>
    <x v="0"/>
    <x v="191"/>
    <s v="Barcelona"/>
    <x v="2"/>
    <n v="60"/>
  </r>
  <r>
    <s v="Ava Range"/>
    <x v="1"/>
    <x v="1"/>
    <x v="1050"/>
    <s v="Andalucía"/>
    <x v="2"/>
    <n v="54"/>
  </r>
  <r>
    <s v="Abigail Rolls"/>
    <x v="3"/>
    <x v="0"/>
    <x v="73"/>
    <s v="Castilla y León"/>
    <x v="2"/>
    <n v="53"/>
  </r>
  <r>
    <s v="Sophia Daewo"/>
    <x v="1"/>
    <x v="1"/>
    <x v="944"/>
    <s v="Castilla y León"/>
    <x v="2"/>
    <n v="56"/>
  </r>
  <r>
    <s v="Abigail BMV"/>
    <x v="4"/>
    <x v="0"/>
    <x v="31"/>
    <s v="Castilla La Mancha"/>
    <x v="2"/>
    <n v="73"/>
  </r>
  <r>
    <s v="Mason Lotus"/>
    <x v="0"/>
    <x v="1"/>
    <x v="12"/>
    <s v="Galicia"/>
    <x v="2"/>
    <n v="32"/>
  </r>
  <r>
    <s v="Chloe Jeep"/>
    <x v="3"/>
    <x v="1"/>
    <x v="132"/>
    <s v="Asturias"/>
    <x v="2"/>
    <n v="68"/>
  </r>
  <r>
    <s v="Emily Rolls"/>
    <x v="4"/>
    <x v="0"/>
    <x v="498"/>
    <s v="Barcelona"/>
    <x v="2"/>
    <n v="78"/>
  </r>
  <r>
    <s v="Daniel Dodge"/>
    <x v="0"/>
    <x v="0"/>
    <x v="113"/>
    <s v="Madrid"/>
    <x v="2"/>
    <n v="25"/>
  </r>
  <r>
    <s v="Emily Ford"/>
    <x v="0"/>
    <x v="1"/>
    <x v="533"/>
    <s v="Santander"/>
    <x v="2"/>
    <n v="60"/>
  </r>
  <r>
    <s v="Abigail Chrysler"/>
    <x v="3"/>
    <x v="1"/>
    <x v="482"/>
    <s v="Madrid"/>
    <x v="2"/>
    <n v="53"/>
  </r>
  <r>
    <s v="Aiden Jaguar"/>
    <x v="0"/>
    <x v="0"/>
    <x v="42"/>
    <s v="Bilbao"/>
    <x v="2"/>
    <n v="53"/>
  </r>
  <r>
    <s v="Madison BMV"/>
    <x v="1"/>
    <x v="0"/>
    <x v="147"/>
    <s v="Barcelona"/>
    <x v="2"/>
    <n v="60"/>
  </r>
  <r>
    <s v="Mia Chrysler"/>
    <x v="2"/>
    <x v="0"/>
    <x v="741"/>
    <s v="Andalucía"/>
    <x v="2"/>
    <n v="62"/>
  </r>
  <r>
    <s v="Noah Range"/>
    <x v="3"/>
    <x v="0"/>
    <x v="600"/>
    <s v="Valencia"/>
    <x v="2"/>
    <n v="52"/>
  </r>
  <r>
    <s v="Emma Seat"/>
    <x v="1"/>
    <x v="0"/>
    <x v="93"/>
    <s v="Andalucía"/>
    <x v="2"/>
    <n v="53"/>
  </r>
  <r>
    <s v="Sophia Toyota"/>
    <x v="4"/>
    <x v="1"/>
    <x v="20"/>
    <s v="Galicia"/>
    <x v="2"/>
    <n v="97"/>
  </r>
  <r>
    <s v="Alexander Range"/>
    <x v="4"/>
    <x v="1"/>
    <x v="302"/>
    <s v="Bilbao"/>
    <x v="2"/>
    <n v="75"/>
  </r>
  <r>
    <s v="Sophia Hyundai"/>
    <x v="0"/>
    <x v="1"/>
    <x v="876"/>
    <s v="Baleares"/>
    <x v="2"/>
    <n v="46"/>
  </r>
  <r>
    <s v="Aiden Daewo"/>
    <x v="3"/>
    <x v="1"/>
    <x v="296"/>
    <s v="Castilla La Mancha"/>
    <x v="2"/>
    <n v="66"/>
  </r>
  <r>
    <s v="Daniel Jaguar"/>
    <x v="0"/>
    <x v="0"/>
    <x v="938"/>
    <s v="Valencia"/>
    <x v="2"/>
    <n v="38"/>
  </r>
  <r>
    <s v="Olivia Toyota"/>
    <x v="2"/>
    <x v="0"/>
    <x v="606"/>
    <s v="Madrid"/>
    <x v="2"/>
    <n v="51"/>
  </r>
  <r>
    <s v="Elizabeth Chrysler"/>
    <x v="1"/>
    <x v="0"/>
    <x v="718"/>
    <s v="Madrid"/>
    <x v="2"/>
    <n v="55"/>
  </r>
  <r>
    <s v="Olivia Lexus"/>
    <x v="3"/>
    <x v="1"/>
    <x v="257"/>
    <s v="Castilla La Mancha"/>
    <x v="2"/>
    <n v="45"/>
  </r>
  <r>
    <s v="Mason Seat"/>
    <x v="3"/>
    <x v="0"/>
    <x v="34"/>
    <s v="Madrid"/>
    <x v="2"/>
    <n v="65"/>
  </r>
  <r>
    <s v="Aiden Dodge"/>
    <x v="3"/>
    <x v="0"/>
    <x v="1101"/>
    <s v="Santander"/>
    <x v="2"/>
    <n v="52"/>
  </r>
  <r>
    <s v="Noah Range"/>
    <x v="3"/>
    <x v="0"/>
    <x v="600"/>
    <s v="Valencia"/>
    <x v="2"/>
    <n v="68"/>
  </r>
  <r>
    <s v="Michael Jeep"/>
    <x v="2"/>
    <x v="0"/>
    <x v="1229"/>
    <s v="Galicia"/>
    <x v="2"/>
    <n v="73"/>
  </r>
  <r>
    <s v="Jacob Range"/>
    <x v="1"/>
    <x v="0"/>
    <x v="548"/>
    <s v="Galicia"/>
    <x v="2"/>
    <n v="55"/>
  </r>
  <r>
    <s v="Noah Audi"/>
    <x v="0"/>
    <x v="0"/>
    <x v="321"/>
    <s v="Valencia"/>
    <x v="2"/>
    <n v="45"/>
  </r>
  <r>
    <s v="Mason Jaguar"/>
    <x v="0"/>
    <x v="0"/>
    <x v="79"/>
    <s v="Bilbao"/>
    <x v="2"/>
    <n v="57"/>
  </r>
  <r>
    <s v="Emily Nissan"/>
    <x v="0"/>
    <x v="0"/>
    <x v="864"/>
    <s v="Galicia"/>
    <x v="2"/>
    <n v="31"/>
  </r>
  <r>
    <s v="Mason Seat"/>
    <x v="3"/>
    <x v="0"/>
    <x v="34"/>
    <s v="Madrid"/>
    <x v="2"/>
    <n v="45"/>
  </r>
  <r>
    <s v="Aiden Daewo"/>
    <x v="3"/>
    <x v="1"/>
    <x v="296"/>
    <s v="Castilla La Mancha"/>
    <x v="2"/>
    <n v="69"/>
  </r>
  <r>
    <s v="Aiden Lotus"/>
    <x v="2"/>
    <x v="0"/>
    <x v="445"/>
    <s v="Castilla y León"/>
    <x v="2"/>
    <n v="18"/>
  </r>
  <r>
    <s v="Ethan Lotus"/>
    <x v="0"/>
    <x v="1"/>
    <x v="1146"/>
    <s v="Galicia"/>
    <x v="2"/>
    <n v="32"/>
  </r>
  <r>
    <s v="Elizabeth Audi"/>
    <x v="0"/>
    <x v="0"/>
    <x v="170"/>
    <s v="Andalucía"/>
    <x v="2"/>
    <n v="45"/>
  </r>
  <r>
    <s v="Olivia Ferrari"/>
    <x v="4"/>
    <x v="1"/>
    <x v="1124"/>
    <s v="Asturias"/>
    <x v="2"/>
    <n v="84"/>
  </r>
  <r>
    <s v="Mia BMV"/>
    <x v="3"/>
    <x v="1"/>
    <x v="167"/>
    <s v="Andalucía"/>
    <x v="2"/>
    <n v="40"/>
  </r>
  <r>
    <s v="Jacob Suzuki"/>
    <x v="0"/>
    <x v="0"/>
    <x v="23"/>
    <s v="Castilla y León"/>
    <x v="2"/>
    <n v="48"/>
  </r>
  <r>
    <s v="Michael Lexus"/>
    <x v="3"/>
    <x v="1"/>
    <x v="444"/>
    <s v="Galicia"/>
    <x v="2"/>
    <n v="61"/>
  </r>
  <r>
    <s v="Isabella Kia"/>
    <x v="3"/>
    <x v="0"/>
    <x v="368"/>
    <s v="Valencia"/>
    <x v="2"/>
    <n v="54"/>
  </r>
  <r>
    <s v="Emma Daewo"/>
    <x v="3"/>
    <x v="1"/>
    <x v="32"/>
    <s v="Baleares"/>
    <x v="2"/>
    <n v="68"/>
  </r>
  <r>
    <s v="Ethan Renault"/>
    <x v="3"/>
    <x v="1"/>
    <x v="258"/>
    <s v="Asturias"/>
    <x v="2"/>
    <n v="45"/>
  </r>
  <r>
    <s v="Jacob BMV"/>
    <x v="1"/>
    <x v="1"/>
    <x v="1829"/>
    <s v="Castilla La Mancha"/>
    <x v="2"/>
    <n v="58"/>
  </r>
  <r>
    <s v="Olivia Dodge"/>
    <x v="4"/>
    <x v="0"/>
    <x v="209"/>
    <s v="Santander"/>
    <x v="2"/>
    <n v="98"/>
  </r>
  <r>
    <s v="Jacob Ford"/>
    <x v="0"/>
    <x v="0"/>
    <x v="250"/>
    <s v="Galicia"/>
    <x v="2"/>
    <n v="44"/>
  </r>
  <r>
    <s v="Sophia Audi"/>
    <x v="3"/>
    <x v="1"/>
    <x v="76"/>
    <s v="Baleares"/>
    <x v="2"/>
    <n v="64"/>
  </r>
  <r>
    <s v="Mia Hyundai"/>
    <x v="1"/>
    <x v="1"/>
    <x v="54"/>
    <s v="Asturias"/>
    <x v="2"/>
    <n v="59"/>
  </r>
  <r>
    <s v="Sophia Rolls"/>
    <x v="0"/>
    <x v="0"/>
    <x v="152"/>
    <s v="Valencia"/>
    <x v="2"/>
    <n v="35"/>
  </r>
  <r>
    <s v="Daniel Toyota"/>
    <x v="1"/>
    <x v="0"/>
    <x v="228"/>
    <s v="Madrid"/>
    <x v="2"/>
    <n v="53"/>
  </r>
  <r>
    <s v="Ethan Honda"/>
    <x v="0"/>
    <x v="1"/>
    <x v="528"/>
    <s v="Andalucía"/>
    <x v="2"/>
    <n v="34"/>
  </r>
  <r>
    <s v="Isabella Wolks"/>
    <x v="0"/>
    <x v="1"/>
    <x v="690"/>
    <s v="Bilbao"/>
    <x v="2"/>
    <n v="34"/>
  </r>
  <r>
    <s v="Sophia Toyota"/>
    <x v="4"/>
    <x v="1"/>
    <x v="20"/>
    <s v="Galicia"/>
    <x v="2"/>
    <n v="100"/>
  </r>
  <r>
    <s v="Sophia Hyundai"/>
    <x v="0"/>
    <x v="1"/>
    <x v="876"/>
    <s v="Baleares"/>
    <x v="2"/>
    <n v="23"/>
  </r>
  <r>
    <s v="Alexander Audi"/>
    <x v="0"/>
    <x v="1"/>
    <x v="215"/>
    <s v="Bilbao"/>
    <x v="2"/>
    <n v="54"/>
  </r>
  <r>
    <s v="Michael Toyota"/>
    <x v="0"/>
    <x v="1"/>
    <x v="229"/>
    <s v="Santander"/>
    <x v="2"/>
    <n v="26"/>
  </r>
  <r>
    <s v="Olivia Toyota"/>
    <x v="2"/>
    <x v="0"/>
    <x v="606"/>
    <s v="Madrid"/>
    <x v="2"/>
    <n v="36"/>
  </r>
  <r>
    <s v="Mia Jaguar"/>
    <x v="1"/>
    <x v="0"/>
    <x v="440"/>
    <s v="Castilla y León"/>
    <x v="2"/>
    <n v="54"/>
  </r>
  <r>
    <s v="Ethan Hyundai"/>
    <x v="3"/>
    <x v="0"/>
    <x v="202"/>
    <s v="Barcelona"/>
    <x v="2"/>
    <n v="65"/>
  </r>
  <r>
    <s v="Chloe Hyundai"/>
    <x v="0"/>
    <x v="1"/>
    <x v="119"/>
    <s v="Barcelona"/>
    <x v="2"/>
    <n v="23"/>
  </r>
  <r>
    <s v="Emma Range"/>
    <x v="1"/>
    <x v="1"/>
    <x v="1110"/>
    <s v="Santander"/>
    <x v="2"/>
    <n v="51"/>
  </r>
  <r>
    <s v="Olivia Chrysler"/>
    <x v="4"/>
    <x v="1"/>
    <x v="668"/>
    <s v="Madrid"/>
    <x v="2"/>
    <n v="90"/>
  </r>
  <r>
    <s v="Isabella Chrysler"/>
    <x v="1"/>
    <x v="0"/>
    <x v="352"/>
    <s v="Santander"/>
    <x v="2"/>
    <n v="53"/>
  </r>
  <r>
    <s v="Isabella Renault"/>
    <x v="4"/>
    <x v="0"/>
    <x v="471"/>
    <s v="Barcelona"/>
    <x v="2"/>
    <n v="98"/>
  </r>
  <r>
    <s v="Emily Seat"/>
    <x v="0"/>
    <x v="1"/>
    <x v="81"/>
    <s v="Andalucía"/>
    <x v="2"/>
    <n v="57"/>
  </r>
  <r>
    <s v="Jacob Seat"/>
    <x v="1"/>
    <x v="0"/>
    <x v="1846"/>
    <s v="Castilla La Mancha"/>
    <x v="2"/>
    <n v="57"/>
  </r>
  <r>
    <s v="Chloe Suzuki"/>
    <x v="0"/>
    <x v="0"/>
    <x v="317"/>
    <s v="Madrid"/>
    <x v="2"/>
    <n v="42"/>
  </r>
  <r>
    <s v="Aiden Chrysler"/>
    <x v="0"/>
    <x v="1"/>
    <x v="1072"/>
    <s v="Castilla La Mancha"/>
    <x v="2"/>
    <n v="20"/>
  </r>
  <r>
    <s v="Alexander Nissan"/>
    <x v="0"/>
    <x v="0"/>
    <x v="773"/>
    <s v="Santander"/>
    <x v="2"/>
    <n v="23"/>
  </r>
  <r>
    <s v="Mason Rolls"/>
    <x v="4"/>
    <x v="1"/>
    <x v="350"/>
    <s v="Galicia"/>
    <x v="2"/>
    <n v="96"/>
  </r>
  <r>
    <s v="Elizabeth Jeep"/>
    <x v="0"/>
    <x v="0"/>
    <x v="550"/>
    <s v="Asturias"/>
    <x v="2"/>
    <n v="44"/>
  </r>
  <r>
    <s v="Ava Chrysler"/>
    <x v="2"/>
    <x v="0"/>
    <x v="181"/>
    <s v="Castilla y León"/>
    <x v="2"/>
    <n v="19"/>
  </r>
  <r>
    <s v="Noah Jeep"/>
    <x v="3"/>
    <x v="0"/>
    <x v="27"/>
    <s v="Andalucía"/>
    <x v="2"/>
    <n v="65"/>
  </r>
  <r>
    <s v="William Hyundai"/>
    <x v="0"/>
    <x v="0"/>
    <x v="1853"/>
    <s v="Bilbao"/>
    <x v="2"/>
    <n v="25"/>
  </r>
  <r>
    <s v="Mason Daewo"/>
    <x v="2"/>
    <x v="0"/>
    <x v="340"/>
    <s v="Baleares"/>
    <x v="2"/>
    <n v="38"/>
  </r>
  <r>
    <s v="Ethan Seat"/>
    <x v="3"/>
    <x v="0"/>
    <x v="38"/>
    <s v="Baleares"/>
    <x v="2"/>
    <n v="68"/>
  </r>
  <r>
    <s v="Isabella Daewo"/>
    <x v="0"/>
    <x v="1"/>
    <x v="279"/>
    <s v="Castilla y León"/>
    <x v="2"/>
    <n v="52"/>
  </r>
  <r>
    <s v="Noah Daewo"/>
    <x v="3"/>
    <x v="0"/>
    <x v="389"/>
    <s v="Valencia"/>
    <x v="2"/>
    <n v="56"/>
  </r>
  <r>
    <s v="Aiden Rolls"/>
    <x v="3"/>
    <x v="0"/>
    <x v="459"/>
    <s v="Barcelona"/>
    <x v="2"/>
    <n v="42"/>
  </r>
  <r>
    <s v="Madison Jeep"/>
    <x v="1"/>
    <x v="0"/>
    <x v="203"/>
    <s v="Castilla y León"/>
    <x v="2"/>
    <n v="58"/>
  </r>
  <r>
    <s v="Mia Renault"/>
    <x v="0"/>
    <x v="0"/>
    <x v="517"/>
    <s v="Madrid"/>
    <x v="2"/>
    <n v="40"/>
  </r>
  <r>
    <s v="Daniel Seat"/>
    <x v="0"/>
    <x v="1"/>
    <x v="415"/>
    <s v="Barcelona"/>
    <x v="2"/>
    <n v="32"/>
  </r>
  <r>
    <s v="Michael Hyundai"/>
    <x v="3"/>
    <x v="1"/>
    <x v="641"/>
    <s v="Castilla y León"/>
    <x v="2"/>
    <n v="68"/>
  </r>
  <r>
    <s v="Jacob Seat"/>
    <x v="1"/>
    <x v="0"/>
    <x v="1846"/>
    <s v="Castilla La Mancha"/>
    <x v="2"/>
    <n v="55"/>
  </r>
  <r>
    <s v="William Toyota"/>
    <x v="3"/>
    <x v="1"/>
    <x v="950"/>
    <s v="Barcelona"/>
    <x v="2"/>
    <n v="66"/>
  </r>
  <r>
    <s v="Mia Suzuki"/>
    <x v="3"/>
    <x v="0"/>
    <x v="43"/>
    <s v="Baleares"/>
    <x v="2"/>
    <n v="53"/>
  </r>
  <r>
    <s v="Noah Range"/>
    <x v="3"/>
    <x v="0"/>
    <x v="600"/>
    <s v="Valencia"/>
    <x v="2"/>
    <n v="55"/>
  </r>
  <r>
    <s v="Sophia Renault"/>
    <x v="1"/>
    <x v="0"/>
    <x v="190"/>
    <s v="Asturias"/>
    <x v="2"/>
    <n v="55"/>
  </r>
  <r>
    <s v="William Ford"/>
    <x v="0"/>
    <x v="1"/>
    <x v="137"/>
    <s v="Bilbao"/>
    <x v="2"/>
    <n v="23"/>
  </r>
  <r>
    <s v="Alexander Jaguar"/>
    <x v="3"/>
    <x v="0"/>
    <x v="1868"/>
    <s v="Andalucía"/>
    <x v="2"/>
    <n v="57"/>
  </r>
  <r>
    <s v="Emma Jeep"/>
    <x v="3"/>
    <x v="0"/>
    <x v="223"/>
    <s v="Castilla y León"/>
    <x v="2"/>
    <n v="52"/>
  </r>
  <r>
    <s v="Liam Suzuki"/>
    <x v="0"/>
    <x v="0"/>
    <x v="63"/>
    <s v="Castilla y León"/>
    <x v="2"/>
    <n v="58"/>
  </r>
  <r>
    <s v="Jacob Lexus"/>
    <x v="0"/>
    <x v="0"/>
    <x v="141"/>
    <s v="Castilla La Mancha"/>
    <x v="2"/>
    <n v="35"/>
  </r>
  <r>
    <s v="Michael Seat"/>
    <x v="0"/>
    <x v="0"/>
    <x v="39"/>
    <s v="Bilbao"/>
    <x v="2"/>
    <n v="20"/>
  </r>
  <r>
    <s v="Mia Renault"/>
    <x v="0"/>
    <x v="0"/>
    <x v="517"/>
    <s v="Madrid"/>
    <x v="2"/>
    <n v="22"/>
  </r>
  <r>
    <s v="Jacob Range"/>
    <x v="1"/>
    <x v="0"/>
    <x v="548"/>
    <s v="Galicia"/>
    <x v="2"/>
    <n v="53"/>
  </r>
  <r>
    <s v="Emily Kia"/>
    <x v="2"/>
    <x v="0"/>
    <x v="142"/>
    <s v="Castilla y León"/>
    <x v="2"/>
    <n v="48"/>
  </r>
  <r>
    <s v="Mason Audi"/>
    <x v="1"/>
    <x v="1"/>
    <x v="613"/>
    <s v="Andalucía"/>
    <x v="2"/>
    <n v="60"/>
  </r>
  <r>
    <s v="Mia Lexus"/>
    <x v="3"/>
    <x v="1"/>
    <x v="1055"/>
    <s v="Barcelona"/>
    <x v="2"/>
    <n v="67"/>
  </r>
  <r>
    <s v="Michael Toyota"/>
    <x v="0"/>
    <x v="1"/>
    <x v="229"/>
    <s v="Santander"/>
    <x v="2"/>
    <n v="52"/>
  </r>
  <r>
    <s v="Mason Toyota"/>
    <x v="3"/>
    <x v="0"/>
    <x v="10"/>
    <s v="Madrid"/>
    <x v="2"/>
    <n v="45"/>
  </r>
  <r>
    <s v="Ava Daewo"/>
    <x v="3"/>
    <x v="0"/>
    <x v="242"/>
    <s v="Santander"/>
    <x v="2"/>
    <n v="58"/>
  </r>
  <r>
    <s v="Liam Honda"/>
    <x v="3"/>
    <x v="1"/>
    <x v="224"/>
    <s v="Madrid"/>
    <x v="2"/>
    <n v="55"/>
  </r>
  <r>
    <s v="Mason Dodge"/>
    <x v="0"/>
    <x v="1"/>
    <x v="207"/>
    <s v="Castilla La Mancha"/>
    <x v="2"/>
    <n v="27"/>
  </r>
  <r>
    <s v="Jacob Honda"/>
    <x v="0"/>
    <x v="1"/>
    <x v="1750"/>
    <s v="Bilbao"/>
    <x v="2"/>
    <n v="50"/>
  </r>
  <r>
    <s v="Mason Range"/>
    <x v="3"/>
    <x v="0"/>
    <x v="1013"/>
    <s v="Andalucía"/>
    <x v="2"/>
    <n v="66"/>
  </r>
  <r>
    <s v="Emma Rolls"/>
    <x v="0"/>
    <x v="1"/>
    <x v="1895"/>
    <s v="Barcelona"/>
    <x v="2"/>
    <n v="24"/>
  </r>
  <r>
    <s v="Mason Range"/>
    <x v="3"/>
    <x v="0"/>
    <x v="1013"/>
    <s v="Andalucía"/>
    <x v="2"/>
    <n v="53"/>
  </r>
  <r>
    <s v="Ava Toyota"/>
    <x v="0"/>
    <x v="0"/>
    <x v="56"/>
    <s v="Santander"/>
    <x v="2"/>
    <n v="49"/>
  </r>
  <r>
    <s v="Daniel Chrysler"/>
    <x v="3"/>
    <x v="0"/>
    <x v="60"/>
    <s v="Valencia"/>
    <x v="2"/>
    <n v="51"/>
  </r>
  <r>
    <s v="Liam Suzuki"/>
    <x v="0"/>
    <x v="0"/>
    <x v="63"/>
    <s v="Castilla y León"/>
    <x v="2"/>
    <n v="28"/>
  </r>
  <r>
    <s v="Michael Rolls"/>
    <x v="3"/>
    <x v="1"/>
    <x v="1531"/>
    <s v="Barcelona"/>
    <x v="2"/>
    <n v="52"/>
  </r>
  <r>
    <s v="Noah Jeep"/>
    <x v="3"/>
    <x v="0"/>
    <x v="27"/>
    <s v="Andalucía"/>
    <x v="2"/>
    <n v="67"/>
  </r>
  <r>
    <s v="Sophia Dodge"/>
    <x v="3"/>
    <x v="1"/>
    <x v="1172"/>
    <s v="Castilla y León"/>
    <x v="2"/>
    <n v="58"/>
  </r>
  <r>
    <s v="Daniel Ferrari"/>
    <x v="2"/>
    <x v="1"/>
    <x v="260"/>
    <s v="Castilla La Mancha"/>
    <x v="2"/>
    <n v="62"/>
  </r>
  <r>
    <s v="Sophia Wolks"/>
    <x v="0"/>
    <x v="0"/>
    <x v="344"/>
    <s v="Castilla y León"/>
    <x v="2"/>
    <n v="57"/>
  </r>
  <r>
    <s v="Mia Suzuki"/>
    <x v="3"/>
    <x v="0"/>
    <x v="43"/>
    <s v="Baleares"/>
    <x v="2"/>
    <n v="58"/>
  </r>
  <r>
    <s v="Emma Wolks"/>
    <x v="3"/>
    <x v="1"/>
    <x v="1001"/>
    <s v="Barcelona"/>
    <x v="2"/>
    <n v="68"/>
  </r>
  <r>
    <s v="Ava Rolls"/>
    <x v="1"/>
    <x v="1"/>
    <x v="278"/>
    <s v="Bilbao"/>
    <x v="2"/>
    <n v="55"/>
  </r>
  <r>
    <s v="Chloe BMV"/>
    <x v="0"/>
    <x v="0"/>
    <x v="731"/>
    <s v="Galicia"/>
    <x v="2"/>
    <n v="32"/>
  </r>
  <r>
    <s v="Noah Kia"/>
    <x v="3"/>
    <x v="0"/>
    <x v="393"/>
    <s v="Barcelona"/>
    <x v="2"/>
    <n v="45"/>
  </r>
  <r>
    <s v="Emma Rolls"/>
    <x v="0"/>
    <x v="1"/>
    <x v="1895"/>
    <s v="Barcelona"/>
    <x v="3"/>
    <n v="23"/>
  </r>
  <r>
    <s v="Elizabeth Honda"/>
    <x v="0"/>
    <x v="0"/>
    <x v="1"/>
    <s v="Madrid"/>
    <x v="3"/>
    <n v="21"/>
  </r>
  <r>
    <s v="Elizabeth Wolks"/>
    <x v="0"/>
    <x v="1"/>
    <x v="2"/>
    <s v="Galicia"/>
    <x v="3"/>
    <n v="36"/>
  </r>
  <r>
    <s v="Chloe Toyota"/>
    <x v="0"/>
    <x v="1"/>
    <x v="3"/>
    <s v="Valencia"/>
    <x v="3"/>
    <n v="22"/>
  </r>
  <r>
    <s v="Chloe Ferrari"/>
    <x v="1"/>
    <x v="0"/>
    <x v="4"/>
    <s v="Madrid"/>
    <x v="3"/>
    <n v="57"/>
  </r>
  <r>
    <s v="Jacob Renault"/>
    <x v="1"/>
    <x v="0"/>
    <x v="5"/>
    <s v="Andalucía"/>
    <x v="3"/>
    <n v="52"/>
  </r>
  <r>
    <s v="Sophia Seat"/>
    <x v="0"/>
    <x v="0"/>
    <x v="6"/>
    <s v="Andalucía"/>
    <x v="3"/>
    <n v="28"/>
  </r>
  <r>
    <s v="Emily Hyundai"/>
    <x v="0"/>
    <x v="0"/>
    <x v="7"/>
    <s v="Castilla y León"/>
    <x v="3"/>
    <n v="39"/>
  </r>
  <r>
    <s v="Isabella Audi"/>
    <x v="0"/>
    <x v="0"/>
    <x v="8"/>
    <s v="Valencia"/>
    <x v="3"/>
    <n v="55"/>
  </r>
  <r>
    <s v="Emma Lotus"/>
    <x v="2"/>
    <x v="1"/>
    <x v="9"/>
    <s v="Baleares"/>
    <x v="3"/>
    <n v="36"/>
  </r>
  <r>
    <s v="Mason Toyota"/>
    <x v="3"/>
    <x v="0"/>
    <x v="10"/>
    <s v="Madrid"/>
    <x v="3"/>
    <n v="44"/>
  </r>
  <r>
    <s v="Isabella Lexus"/>
    <x v="0"/>
    <x v="0"/>
    <x v="11"/>
    <s v="Madrid"/>
    <x v="3"/>
    <n v="59"/>
  </r>
  <r>
    <s v="Mason Lotus"/>
    <x v="0"/>
    <x v="1"/>
    <x v="12"/>
    <s v="Galicia"/>
    <x v="3"/>
    <n v="28"/>
  </r>
  <r>
    <s v="William Daewo"/>
    <x v="1"/>
    <x v="0"/>
    <x v="13"/>
    <s v="Asturias"/>
    <x v="3"/>
    <n v="57"/>
  </r>
  <r>
    <s v="Noah Ferrari"/>
    <x v="0"/>
    <x v="1"/>
    <x v="14"/>
    <s v="Madrid"/>
    <x v="3"/>
    <n v="40"/>
  </r>
  <r>
    <s v="William Suzuki"/>
    <x v="0"/>
    <x v="1"/>
    <x v="15"/>
    <s v="Castilla y León"/>
    <x v="3"/>
    <n v="30"/>
  </r>
  <r>
    <s v="Liam BMV"/>
    <x v="0"/>
    <x v="1"/>
    <x v="16"/>
    <s v="Barcelona"/>
    <x v="3"/>
    <n v="53"/>
  </r>
  <r>
    <s v="Chloe Wolks"/>
    <x v="1"/>
    <x v="0"/>
    <x v="17"/>
    <s v="Madrid"/>
    <x v="3"/>
    <n v="51"/>
  </r>
  <r>
    <s v="Madison Renault"/>
    <x v="3"/>
    <x v="1"/>
    <x v="18"/>
    <s v="Barcelona"/>
    <x v="3"/>
    <n v="66"/>
  </r>
  <r>
    <s v="Jayden Honda"/>
    <x v="0"/>
    <x v="0"/>
    <x v="19"/>
    <s v="Madrid"/>
    <x v="3"/>
    <n v="58"/>
  </r>
  <r>
    <s v="Sophia Toyota"/>
    <x v="4"/>
    <x v="1"/>
    <x v="20"/>
    <s v="Galicia"/>
    <x v="3"/>
    <n v="99"/>
  </r>
  <r>
    <s v="Elizabeth Jaguar"/>
    <x v="1"/>
    <x v="0"/>
    <x v="21"/>
    <s v="Galicia"/>
    <x v="3"/>
    <n v="53"/>
  </r>
  <r>
    <s v="Liam Wolks"/>
    <x v="1"/>
    <x v="0"/>
    <x v="22"/>
    <s v="Bilbao"/>
    <x v="3"/>
    <n v="55"/>
  </r>
  <r>
    <s v="Jacob Suzuki"/>
    <x v="0"/>
    <x v="0"/>
    <x v="23"/>
    <s v="Castilla y León"/>
    <x v="3"/>
    <n v="32"/>
  </r>
  <r>
    <s v="Ethan Jeep"/>
    <x v="1"/>
    <x v="1"/>
    <x v="24"/>
    <s v="Madrid"/>
    <x v="3"/>
    <n v="59"/>
  </r>
  <r>
    <s v="Isabella Honda"/>
    <x v="0"/>
    <x v="1"/>
    <x v="25"/>
    <s v="Santander"/>
    <x v="3"/>
    <n v="21"/>
  </r>
  <r>
    <s v="Isabella Dodge"/>
    <x v="0"/>
    <x v="1"/>
    <x v="26"/>
    <s v="Baleares"/>
    <x v="3"/>
    <n v="30"/>
  </r>
  <r>
    <s v="Noah Jeep"/>
    <x v="3"/>
    <x v="0"/>
    <x v="27"/>
    <s v="Andalucía"/>
    <x v="3"/>
    <n v="60"/>
  </r>
  <r>
    <s v="Emily Lexus"/>
    <x v="3"/>
    <x v="0"/>
    <x v="28"/>
    <s v="Barcelona"/>
    <x v="3"/>
    <n v="64"/>
  </r>
  <r>
    <s v="Elizabeth Kia"/>
    <x v="1"/>
    <x v="0"/>
    <x v="29"/>
    <s v="Asturias"/>
    <x v="3"/>
    <n v="50"/>
  </r>
  <r>
    <s v="Mason Kia"/>
    <x v="0"/>
    <x v="0"/>
    <x v="30"/>
    <s v="Galicia"/>
    <x v="3"/>
    <n v="40"/>
  </r>
  <r>
    <s v="Abigail BMV"/>
    <x v="4"/>
    <x v="0"/>
    <x v="31"/>
    <s v="Castilla La Mancha"/>
    <x v="3"/>
    <n v="71"/>
  </r>
  <r>
    <s v="Emma Daewo"/>
    <x v="3"/>
    <x v="1"/>
    <x v="32"/>
    <s v="Baleares"/>
    <x v="3"/>
    <n v="65"/>
  </r>
  <r>
    <s v="Chloe Dodge"/>
    <x v="1"/>
    <x v="1"/>
    <x v="33"/>
    <s v="Castilla y León"/>
    <x v="3"/>
    <n v="56"/>
  </r>
  <r>
    <s v="Mason Seat"/>
    <x v="3"/>
    <x v="0"/>
    <x v="34"/>
    <s v="Madrid"/>
    <x v="3"/>
    <n v="64"/>
  </r>
  <r>
    <s v="Daniel Jeep"/>
    <x v="0"/>
    <x v="0"/>
    <x v="35"/>
    <s v="Asturias"/>
    <x v="3"/>
    <n v="45"/>
  </r>
  <r>
    <s v="Aiden Toyota"/>
    <x v="0"/>
    <x v="1"/>
    <x v="36"/>
    <s v="Andalucía"/>
    <x v="3"/>
    <n v="46"/>
  </r>
  <r>
    <s v="Alexander Wolks"/>
    <x v="4"/>
    <x v="1"/>
    <x v="37"/>
    <s v="Barcelona"/>
    <x v="3"/>
    <n v="85"/>
  </r>
  <r>
    <s v="Ethan Seat"/>
    <x v="3"/>
    <x v="0"/>
    <x v="38"/>
    <s v="Baleares"/>
    <x v="3"/>
    <n v="63"/>
  </r>
  <r>
    <s v="Michael Seat"/>
    <x v="0"/>
    <x v="0"/>
    <x v="39"/>
    <s v="Bilbao"/>
    <x v="3"/>
    <n v="44"/>
  </r>
  <r>
    <s v="Elizabeth Jaguar"/>
    <x v="1"/>
    <x v="0"/>
    <x v="21"/>
    <s v="Galicia"/>
    <x v="3"/>
    <n v="51"/>
  </r>
  <r>
    <s v="Ava Hyundai"/>
    <x v="1"/>
    <x v="0"/>
    <x v="41"/>
    <s v="Andalucía"/>
    <x v="3"/>
    <n v="51"/>
  </r>
  <r>
    <s v="Aiden Jaguar"/>
    <x v="0"/>
    <x v="0"/>
    <x v="42"/>
    <s v="Bilbao"/>
    <x v="3"/>
    <n v="59"/>
  </r>
  <r>
    <s v="Mia Suzuki"/>
    <x v="3"/>
    <x v="0"/>
    <x v="43"/>
    <s v="Baleares"/>
    <x v="3"/>
    <n v="55"/>
  </r>
  <r>
    <s v="Noah Honda"/>
    <x v="0"/>
    <x v="1"/>
    <x v="44"/>
    <s v="Madrid"/>
    <x v="3"/>
    <n v="44"/>
  </r>
  <r>
    <s v="Madison Nissan"/>
    <x v="4"/>
    <x v="1"/>
    <x v="45"/>
    <s v="Barcelona"/>
    <x v="3"/>
    <n v="73"/>
  </r>
  <r>
    <s v="Alexander Rolls"/>
    <x v="0"/>
    <x v="0"/>
    <x v="46"/>
    <s v="Andalucía"/>
    <x v="3"/>
    <n v="41"/>
  </r>
  <r>
    <s v="Noah Suzuki"/>
    <x v="0"/>
    <x v="1"/>
    <x v="47"/>
    <s v="Galicia"/>
    <x v="3"/>
    <n v="36"/>
  </r>
  <r>
    <s v="Alexander Wolks"/>
    <x v="4"/>
    <x v="1"/>
    <x v="37"/>
    <s v="Barcelona"/>
    <x v="3"/>
    <n v="89"/>
  </r>
  <r>
    <s v="Isabella BMV"/>
    <x v="3"/>
    <x v="1"/>
    <x v="49"/>
    <s v="Madrid"/>
    <x v="3"/>
    <n v="41"/>
  </r>
  <r>
    <s v="Mia Kia"/>
    <x v="0"/>
    <x v="1"/>
    <x v="50"/>
    <s v="Barcelona"/>
    <x v="3"/>
    <n v="54"/>
  </r>
  <r>
    <s v="Olivia Hyundai"/>
    <x v="0"/>
    <x v="1"/>
    <x v="51"/>
    <s v="Valencia"/>
    <x v="3"/>
    <n v="41"/>
  </r>
  <r>
    <s v="Emily Range"/>
    <x v="0"/>
    <x v="0"/>
    <x v="52"/>
    <s v="Castilla La Mancha"/>
    <x v="3"/>
    <n v="36"/>
  </r>
  <r>
    <s v="William Suzuki"/>
    <x v="0"/>
    <x v="1"/>
    <x v="15"/>
    <s v="Castilla y León"/>
    <x v="3"/>
    <n v="51"/>
  </r>
  <r>
    <s v="Mia Hyundai"/>
    <x v="1"/>
    <x v="1"/>
    <x v="54"/>
    <s v="Asturias"/>
    <x v="3"/>
    <n v="60"/>
  </r>
  <r>
    <s v="Daniel Nissan"/>
    <x v="1"/>
    <x v="1"/>
    <x v="55"/>
    <s v="Barcelona"/>
    <x v="3"/>
    <n v="56"/>
  </r>
  <r>
    <s v="Ava Toyota"/>
    <x v="0"/>
    <x v="0"/>
    <x v="56"/>
    <s v="Santander"/>
    <x v="3"/>
    <n v="27"/>
  </r>
  <r>
    <s v="Jacob Jeep"/>
    <x v="0"/>
    <x v="0"/>
    <x v="57"/>
    <s v="Barcelona"/>
    <x v="3"/>
    <n v="52"/>
  </r>
  <r>
    <s v="Ava Jeep"/>
    <x v="0"/>
    <x v="1"/>
    <x v="58"/>
    <s v="Galicia"/>
    <x v="3"/>
    <n v="27"/>
  </r>
  <r>
    <s v="Olivia Seat"/>
    <x v="1"/>
    <x v="1"/>
    <x v="59"/>
    <s v="Barcelona"/>
    <x v="3"/>
    <n v="53"/>
  </r>
  <r>
    <s v="Daniel Chrysler"/>
    <x v="3"/>
    <x v="0"/>
    <x v="60"/>
    <s v="Valencia"/>
    <x v="3"/>
    <n v="68"/>
  </r>
  <r>
    <s v="Liam Lotus"/>
    <x v="1"/>
    <x v="0"/>
    <x v="61"/>
    <s v="Santander"/>
    <x v="3"/>
    <n v="51"/>
  </r>
  <r>
    <s v="Mason Hyundai"/>
    <x v="0"/>
    <x v="1"/>
    <x v="62"/>
    <s v="Madrid"/>
    <x v="3"/>
    <n v="27"/>
  </r>
  <r>
    <s v="Liam Suzuki"/>
    <x v="0"/>
    <x v="0"/>
    <x v="63"/>
    <s v="Castilla y León"/>
    <x v="3"/>
    <n v="56"/>
  </r>
  <r>
    <s v="Abigail Jeep"/>
    <x v="0"/>
    <x v="0"/>
    <x v="64"/>
    <s v="Baleares"/>
    <x v="3"/>
    <n v="43"/>
  </r>
  <r>
    <s v="Emma Kia"/>
    <x v="2"/>
    <x v="0"/>
    <x v="65"/>
    <s v="Santander"/>
    <x v="3"/>
    <n v="59"/>
  </r>
  <r>
    <s v="Jacob Jeep"/>
    <x v="0"/>
    <x v="0"/>
    <x v="57"/>
    <s v="Barcelona"/>
    <x v="3"/>
    <n v="45"/>
  </r>
  <r>
    <s v="Aiden Seat"/>
    <x v="1"/>
    <x v="1"/>
    <x v="67"/>
    <s v="Asturias"/>
    <x v="3"/>
    <n v="52"/>
  </r>
  <r>
    <s v="Michael Suzuki"/>
    <x v="1"/>
    <x v="0"/>
    <x v="68"/>
    <s v="Santander"/>
    <x v="3"/>
    <n v="52"/>
  </r>
  <r>
    <s v="Jayden Lexus"/>
    <x v="0"/>
    <x v="0"/>
    <x v="69"/>
    <s v="Bilbao"/>
    <x v="3"/>
    <n v="52"/>
  </r>
  <r>
    <s v="Sophia BMV"/>
    <x v="4"/>
    <x v="1"/>
    <x v="70"/>
    <s v="Galicia"/>
    <x v="3"/>
    <n v="95"/>
  </r>
  <r>
    <s v="Emily BMV"/>
    <x v="0"/>
    <x v="1"/>
    <x v="71"/>
    <s v="Galicia"/>
    <x v="3"/>
    <n v="25"/>
  </r>
  <r>
    <s v="Aiden Toyota"/>
    <x v="0"/>
    <x v="1"/>
    <x v="36"/>
    <s v="Andalucía"/>
    <x v="3"/>
    <n v="57"/>
  </r>
  <r>
    <s v="Abigail Rolls"/>
    <x v="3"/>
    <x v="0"/>
    <x v="73"/>
    <s v="Castilla y León"/>
    <x v="3"/>
    <n v="59"/>
  </r>
  <r>
    <s v="Olivia Wolks"/>
    <x v="0"/>
    <x v="1"/>
    <x v="74"/>
    <s v="Baleares"/>
    <x v="3"/>
    <n v="39"/>
  </r>
  <r>
    <s v="Daniel Nissan"/>
    <x v="1"/>
    <x v="1"/>
    <x v="55"/>
    <s v="Barcelona"/>
    <x v="3"/>
    <n v="52"/>
  </r>
  <r>
    <s v="Sophia Audi"/>
    <x v="3"/>
    <x v="1"/>
    <x v="76"/>
    <s v="Baleares"/>
    <x v="3"/>
    <n v="62"/>
  </r>
  <r>
    <s v="Elizabeth Range"/>
    <x v="4"/>
    <x v="1"/>
    <x v="77"/>
    <s v="Barcelona"/>
    <x v="3"/>
    <n v="72"/>
  </r>
  <r>
    <s v="Alexander Suzuki"/>
    <x v="1"/>
    <x v="0"/>
    <x v="78"/>
    <s v="Baleares"/>
    <x v="3"/>
    <n v="58"/>
  </r>
  <r>
    <s v="Mason Jaguar"/>
    <x v="0"/>
    <x v="0"/>
    <x v="79"/>
    <s v="Bilbao"/>
    <x v="3"/>
    <n v="21"/>
  </r>
  <r>
    <s v="Daniel Kia"/>
    <x v="1"/>
    <x v="1"/>
    <x v="80"/>
    <s v="Madrid"/>
    <x v="3"/>
    <n v="51"/>
  </r>
  <r>
    <s v="Emily Seat"/>
    <x v="0"/>
    <x v="1"/>
    <x v="81"/>
    <s v="Andalucía"/>
    <x v="3"/>
    <n v="44"/>
  </r>
  <r>
    <s v="Alexander Ford"/>
    <x v="1"/>
    <x v="0"/>
    <x v="82"/>
    <s v="Castilla y León"/>
    <x v="3"/>
    <n v="59"/>
  </r>
  <r>
    <s v="William Chrysler"/>
    <x v="0"/>
    <x v="1"/>
    <x v="83"/>
    <s v="Castilla La Mancha"/>
    <x v="3"/>
    <n v="38"/>
  </r>
  <r>
    <s v="Isabella Jaguar"/>
    <x v="0"/>
    <x v="1"/>
    <x v="84"/>
    <s v="Castilla La Mancha"/>
    <x v="3"/>
    <n v="57"/>
  </r>
  <r>
    <s v="Emma Ford"/>
    <x v="0"/>
    <x v="0"/>
    <x v="85"/>
    <s v="Valencia"/>
    <x v="3"/>
    <n v="54"/>
  </r>
  <r>
    <s v="Chloe Wolks"/>
    <x v="1"/>
    <x v="0"/>
    <x v="17"/>
    <s v="Madrid"/>
    <x v="3"/>
    <n v="54"/>
  </r>
  <r>
    <s v="Noah Seat"/>
    <x v="0"/>
    <x v="1"/>
    <x v="87"/>
    <s v="Valencia"/>
    <x v="3"/>
    <n v="51"/>
  </r>
  <r>
    <s v="Elizabeth Lotus"/>
    <x v="1"/>
    <x v="1"/>
    <x v="88"/>
    <s v="Barcelona"/>
    <x v="3"/>
    <n v="56"/>
  </r>
  <r>
    <s v="Mia Suzuki"/>
    <x v="3"/>
    <x v="0"/>
    <x v="43"/>
    <s v="Baleares"/>
    <x v="3"/>
    <n v="54"/>
  </r>
  <r>
    <s v="Jayden BMV"/>
    <x v="1"/>
    <x v="0"/>
    <x v="90"/>
    <s v="Castilla y León"/>
    <x v="3"/>
    <n v="59"/>
  </r>
  <r>
    <s v="Alexander BMV"/>
    <x v="0"/>
    <x v="1"/>
    <x v="91"/>
    <s v="Barcelona"/>
    <x v="3"/>
    <n v="24"/>
  </r>
  <r>
    <s v="Emily Renault"/>
    <x v="4"/>
    <x v="1"/>
    <x v="92"/>
    <s v="Madrid"/>
    <x v="3"/>
    <n v="82"/>
  </r>
  <r>
    <s v="Emma Seat"/>
    <x v="1"/>
    <x v="0"/>
    <x v="93"/>
    <s v="Andalucía"/>
    <x v="3"/>
    <n v="50"/>
  </r>
  <r>
    <s v="Noah Honda"/>
    <x v="0"/>
    <x v="1"/>
    <x v="44"/>
    <s v="Madrid"/>
    <x v="3"/>
    <n v="36"/>
  </r>
  <r>
    <s v="Emma Lexus"/>
    <x v="3"/>
    <x v="1"/>
    <x v="95"/>
    <s v="Barcelona"/>
    <x v="3"/>
    <n v="66"/>
  </r>
  <r>
    <s v="Michael Ford"/>
    <x v="3"/>
    <x v="1"/>
    <x v="96"/>
    <s v="Baleares"/>
    <x v="3"/>
    <n v="41"/>
  </r>
  <r>
    <s v="Daniel Audi"/>
    <x v="0"/>
    <x v="1"/>
    <x v="97"/>
    <s v="Castilla La Mancha"/>
    <x v="3"/>
    <n v="54"/>
  </r>
  <r>
    <s v="Elizabeth Wolks"/>
    <x v="0"/>
    <x v="1"/>
    <x v="2"/>
    <s v="Galicia"/>
    <x v="3"/>
    <n v="59"/>
  </r>
  <r>
    <s v="Emily Jeep"/>
    <x v="3"/>
    <x v="0"/>
    <x v="99"/>
    <s v="Madrid"/>
    <x v="3"/>
    <n v="56"/>
  </r>
  <r>
    <s v="Emily Audi"/>
    <x v="1"/>
    <x v="1"/>
    <x v="100"/>
    <s v="Barcelona"/>
    <x v="3"/>
    <n v="56"/>
  </r>
  <r>
    <s v="Alexander Jeep"/>
    <x v="4"/>
    <x v="0"/>
    <x v="101"/>
    <s v="Madrid"/>
    <x v="3"/>
    <n v="75"/>
  </r>
  <r>
    <s v="Noah Rolls"/>
    <x v="3"/>
    <x v="1"/>
    <x v="102"/>
    <s v="Barcelona"/>
    <x v="3"/>
    <n v="52"/>
  </r>
  <r>
    <s v="Abigail Kia"/>
    <x v="0"/>
    <x v="0"/>
    <x v="103"/>
    <s v="Baleares"/>
    <x v="3"/>
    <n v="27"/>
  </r>
  <r>
    <s v="Madison Hyundai"/>
    <x v="1"/>
    <x v="1"/>
    <x v="104"/>
    <s v="Barcelona"/>
    <x v="3"/>
    <n v="58"/>
  </r>
  <r>
    <s v="Jacob Jaguar"/>
    <x v="0"/>
    <x v="0"/>
    <x v="105"/>
    <s v="Galicia"/>
    <x v="3"/>
    <n v="21"/>
  </r>
  <r>
    <s v="Olivia Jeep"/>
    <x v="0"/>
    <x v="0"/>
    <x v="106"/>
    <s v="Valencia"/>
    <x v="3"/>
    <n v="49"/>
  </r>
  <r>
    <s v="Abigail Hyundai"/>
    <x v="3"/>
    <x v="1"/>
    <x v="107"/>
    <s v="Valencia"/>
    <x v="3"/>
    <n v="40"/>
  </r>
  <r>
    <s v="Ava Dodge"/>
    <x v="3"/>
    <x v="0"/>
    <x v="108"/>
    <s v="Madrid"/>
    <x v="3"/>
    <n v="41"/>
  </r>
  <r>
    <s v="Emily Renault"/>
    <x v="4"/>
    <x v="1"/>
    <x v="92"/>
    <s v="Madrid"/>
    <x v="3"/>
    <n v="70"/>
  </r>
  <r>
    <s v="Aiden Jaguar"/>
    <x v="0"/>
    <x v="0"/>
    <x v="42"/>
    <s v="Bilbao"/>
    <x v="3"/>
    <n v="30"/>
  </r>
  <r>
    <s v="William Range"/>
    <x v="3"/>
    <x v="1"/>
    <x v="111"/>
    <s v="Santander"/>
    <x v="3"/>
    <n v="51"/>
  </r>
  <r>
    <s v="Mason Kia"/>
    <x v="0"/>
    <x v="0"/>
    <x v="30"/>
    <s v="Galicia"/>
    <x v="3"/>
    <n v="47"/>
  </r>
  <r>
    <s v="Daniel Dodge"/>
    <x v="0"/>
    <x v="0"/>
    <x v="113"/>
    <s v="Madrid"/>
    <x v="3"/>
    <n v="48"/>
  </r>
  <r>
    <s v="Mason Wolks"/>
    <x v="1"/>
    <x v="1"/>
    <x v="114"/>
    <s v="Bilbao"/>
    <x v="3"/>
    <n v="58"/>
  </r>
  <r>
    <s v="Aiden Honda"/>
    <x v="4"/>
    <x v="1"/>
    <x v="115"/>
    <s v="Barcelona"/>
    <x v="3"/>
    <n v="76"/>
  </r>
  <r>
    <s v="Mason Chrysler"/>
    <x v="3"/>
    <x v="0"/>
    <x v="116"/>
    <s v="Baleares"/>
    <x v="3"/>
    <n v="60"/>
  </r>
  <r>
    <s v="Ava Jaguar"/>
    <x v="0"/>
    <x v="1"/>
    <x v="117"/>
    <s v="Madrid"/>
    <x v="3"/>
    <n v="29"/>
  </r>
  <r>
    <s v="Isabella Dodge"/>
    <x v="0"/>
    <x v="1"/>
    <x v="26"/>
    <s v="Baleares"/>
    <x v="3"/>
    <n v="60"/>
  </r>
  <r>
    <s v="Chloe Hyundai"/>
    <x v="0"/>
    <x v="1"/>
    <x v="119"/>
    <s v="Barcelona"/>
    <x v="3"/>
    <n v="58"/>
  </r>
  <r>
    <s v="Abigail Range"/>
    <x v="2"/>
    <x v="1"/>
    <x v="120"/>
    <s v="Bilbao"/>
    <x v="3"/>
    <n v="21"/>
  </r>
  <r>
    <s v="Madison Range"/>
    <x v="0"/>
    <x v="0"/>
    <x v="121"/>
    <s v="Madrid"/>
    <x v="3"/>
    <n v="44"/>
  </r>
  <r>
    <s v="Ava Kia"/>
    <x v="1"/>
    <x v="0"/>
    <x v="122"/>
    <s v="Barcelona"/>
    <x v="3"/>
    <n v="52"/>
  </r>
  <r>
    <s v="Emily Range"/>
    <x v="0"/>
    <x v="0"/>
    <x v="52"/>
    <s v="Castilla La Mancha"/>
    <x v="3"/>
    <n v="37"/>
  </r>
  <r>
    <s v="Isabella Ford"/>
    <x v="0"/>
    <x v="0"/>
    <x v="124"/>
    <s v="Baleares"/>
    <x v="3"/>
    <n v="35"/>
  </r>
  <r>
    <s v="Aiden Audi"/>
    <x v="0"/>
    <x v="1"/>
    <x v="125"/>
    <s v="Castilla y León"/>
    <x v="3"/>
    <n v="27"/>
  </r>
  <r>
    <s v="Ethan Chrysler"/>
    <x v="3"/>
    <x v="0"/>
    <x v="126"/>
    <s v="Madrid"/>
    <x v="3"/>
    <n v="42"/>
  </r>
  <r>
    <s v="Mia Ford"/>
    <x v="4"/>
    <x v="1"/>
    <x v="127"/>
    <s v="Santander"/>
    <x v="3"/>
    <n v="77"/>
  </r>
  <r>
    <s v="Daniel Rolls"/>
    <x v="1"/>
    <x v="1"/>
    <x v="128"/>
    <s v="Barcelona"/>
    <x v="3"/>
    <n v="55"/>
  </r>
  <r>
    <s v="Emily Wolks"/>
    <x v="0"/>
    <x v="0"/>
    <x v="129"/>
    <s v="Andalucía"/>
    <x v="3"/>
    <n v="39"/>
  </r>
  <r>
    <s v="William Nissan"/>
    <x v="3"/>
    <x v="1"/>
    <x v="130"/>
    <s v="Barcelona"/>
    <x v="3"/>
    <n v="53"/>
  </r>
  <r>
    <s v="Daniel Lotus"/>
    <x v="0"/>
    <x v="1"/>
    <x v="131"/>
    <s v="Baleares"/>
    <x v="3"/>
    <n v="20"/>
  </r>
  <r>
    <s v="Chloe Jeep"/>
    <x v="3"/>
    <x v="1"/>
    <x v="132"/>
    <s v="Asturias"/>
    <x v="3"/>
    <n v="44"/>
  </r>
  <r>
    <s v="Noah Ford"/>
    <x v="0"/>
    <x v="1"/>
    <x v="133"/>
    <s v="Baleares"/>
    <x v="3"/>
    <n v="32"/>
  </r>
  <r>
    <s v="Jacob Toyota"/>
    <x v="0"/>
    <x v="1"/>
    <x v="134"/>
    <s v="Santander"/>
    <x v="3"/>
    <n v="26"/>
  </r>
  <r>
    <s v="Elizabeth Hyundai"/>
    <x v="0"/>
    <x v="1"/>
    <x v="135"/>
    <s v="Madrid"/>
    <x v="3"/>
    <n v="60"/>
  </r>
  <r>
    <s v="Jayden Audi"/>
    <x v="2"/>
    <x v="0"/>
    <x v="136"/>
    <s v="Valencia"/>
    <x v="3"/>
    <n v="31"/>
  </r>
  <r>
    <s v="William Ford"/>
    <x v="0"/>
    <x v="1"/>
    <x v="137"/>
    <s v="Bilbao"/>
    <x v="3"/>
    <n v="24"/>
  </r>
  <r>
    <s v="Sophia Lexus"/>
    <x v="1"/>
    <x v="0"/>
    <x v="72"/>
    <s v="Santander"/>
    <x v="3"/>
    <n v="57"/>
  </r>
  <r>
    <s v="Chloe Jaguar"/>
    <x v="2"/>
    <x v="1"/>
    <x v="138"/>
    <s v="Bilbao"/>
    <x v="3"/>
    <n v="58"/>
  </r>
  <r>
    <s v="Liam Renault"/>
    <x v="0"/>
    <x v="0"/>
    <x v="139"/>
    <s v="Andalucía"/>
    <x v="3"/>
    <n v="29"/>
  </r>
  <r>
    <s v="Mason Ford"/>
    <x v="3"/>
    <x v="0"/>
    <x v="140"/>
    <s v="Asturias"/>
    <x v="3"/>
    <n v="47"/>
  </r>
  <r>
    <s v="Jacob Lexus"/>
    <x v="0"/>
    <x v="0"/>
    <x v="141"/>
    <s v="Castilla La Mancha"/>
    <x v="3"/>
    <n v="29"/>
  </r>
  <r>
    <s v="Emily Kia"/>
    <x v="2"/>
    <x v="0"/>
    <x v="142"/>
    <s v="Castilla y León"/>
    <x v="3"/>
    <n v="49"/>
  </r>
  <r>
    <s v="Daniel Range"/>
    <x v="2"/>
    <x v="1"/>
    <x v="143"/>
    <s v="Barcelona"/>
    <x v="3"/>
    <n v="37"/>
  </r>
  <r>
    <s v="Elizabeth Wolks"/>
    <x v="0"/>
    <x v="1"/>
    <x v="2"/>
    <s v="Galicia"/>
    <x v="3"/>
    <n v="45"/>
  </r>
  <r>
    <s v="Liam BMV"/>
    <x v="0"/>
    <x v="1"/>
    <x v="16"/>
    <s v="Barcelona"/>
    <x v="3"/>
    <n v="49"/>
  </r>
  <r>
    <s v="Abigail BMV"/>
    <x v="4"/>
    <x v="0"/>
    <x v="31"/>
    <s v="Castilla La Mancha"/>
    <x v="3"/>
    <n v="93"/>
  </r>
  <r>
    <s v="Madison BMV"/>
    <x v="1"/>
    <x v="0"/>
    <x v="147"/>
    <s v="Barcelona"/>
    <x v="3"/>
    <n v="53"/>
  </r>
  <r>
    <s v="Chloe Jeep"/>
    <x v="3"/>
    <x v="1"/>
    <x v="132"/>
    <s v="Asturias"/>
    <x v="3"/>
    <n v="57"/>
  </r>
  <r>
    <s v="Liam Hyundai"/>
    <x v="1"/>
    <x v="1"/>
    <x v="149"/>
    <s v="Castilla La Mancha"/>
    <x v="3"/>
    <n v="55"/>
  </r>
  <r>
    <s v="Noah Jaguar"/>
    <x v="1"/>
    <x v="1"/>
    <x v="150"/>
    <s v="Asturias"/>
    <x v="3"/>
    <n v="59"/>
  </r>
  <r>
    <s v="Abigail Daewo"/>
    <x v="0"/>
    <x v="1"/>
    <x v="41"/>
    <s v="Galicia"/>
    <x v="3"/>
    <n v="58"/>
  </r>
  <r>
    <s v="Madison Jaguar"/>
    <x v="3"/>
    <x v="0"/>
    <x v="151"/>
    <s v="Castilla y León"/>
    <x v="3"/>
    <n v="63"/>
  </r>
  <r>
    <s v="Sophia Rolls"/>
    <x v="0"/>
    <x v="0"/>
    <x v="152"/>
    <s v="Valencia"/>
    <x v="3"/>
    <n v="28"/>
  </r>
  <r>
    <s v="Liam Hyundai"/>
    <x v="1"/>
    <x v="1"/>
    <x v="149"/>
    <s v="Castilla La Mancha"/>
    <x v="3"/>
    <n v="54"/>
  </r>
  <r>
    <s v="Daniel Daewo"/>
    <x v="3"/>
    <x v="0"/>
    <x v="154"/>
    <s v="Galicia"/>
    <x v="3"/>
    <n v="49"/>
  </r>
  <r>
    <s v="Elizabeth Honda"/>
    <x v="0"/>
    <x v="0"/>
    <x v="1"/>
    <s v="Madrid"/>
    <x v="3"/>
    <n v="58"/>
  </r>
  <r>
    <s v="Emily Ferrari"/>
    <x v="2"/>
    <x v="0"/>
    <x v="156"/>
    <s v="Galicia"/>
    <x v="3"/>
    <n v="8"/>
  </r>
  <r>
    <s v="Chloe Hyundai"/>
    <x v="0"/>
    <x v="1"/>
    <x v="119"/>
    <s v="Barcelona"/>
    <x v="3"/>
    <n v="30"/>
  </r>
  <r>
    <s v="Ava Lotus"/>
    <x v="0"/>
    <x v="0"/>
    <x v="158"/>
    <s v="Castilla La Mancha"/>
    <x v="3"/>
    <n v="47"/>
  </r>
  <r>
    <s v="Emily Chrysler"/>
    <x v="1"/>
    <x v="1"/>
    <x v="159"/>
    <s v="Madrid"/>
    <x v="3"/>
    <n v="60"/>
  </r>
  <r>
    <s v="Chloe Lexus"/>
    <x v="1"/>
    <x v="1"/>
    <x v="160"/>
    <s v="Baleares"/>
    <x v="3"/>
    <n v="50"/>
  </r>
  <r>
    <s v="Olivia Jaguar"/>
    <x v="0"/>
    <x v="1"/>
    <x v="161"/>
    <s v="Barcelona"/>
    <x v="3"/>
    <n v="31"/>
  </r>
  <r>
    <s v="Chloe Ferrari"/>
    <x v="1"/>
    <x v="0"/>
    <x v="4"/>
    <s v="Madrid"/>
    <x v="3"/>
    <n v="55"/>
  </r>
  <r>
    <s v="Ethan Daewo"/>
    <x v="0"/>
    <x v="1"/>
    <x v="163"/>
    <s v="Baleares"/>
    <x v="3"/>
    <n v="40"/>
  </r>
  <r>
    <s v="Ava Dodge"/>
    <x v="3"/>
    <x v="0"/>
    <x v="108"/>
    <s v="Madrid"/>
    <x v="3"/>
    <n v="55"/>
  </r>
  <r>
    <s v="Mason Kia"/>
    <x v="0"/>
    <x v="0"/>
    <x v="30"/>
    <s v="Galicia"/>
    <x v="3"/>
    <n v="32"/>
  </r>
  <r>
    <s v="Mia Dodge"/>
    <x v="1"/>
    <x v="1"/>
    <x v="166"/>
    <s v="Madrid"/>
    <x v="3"/>
    <n v="56"/>
  </r>
  <r>
    <s v="Mia BMV"/>
    <x v="3"/>
    <x v="1"/>
    <x v="167"/>
    <s v="Andalucía"/>
    <x v="3"/>
    <n v="55"/>
  </r>
  <r>
    <s v="Alexander Daewo"/>
    <x v="0"/>
    <x v="0"/>
    <x v="168"/>
    <s v="Valencia"/>
    <x v="3"/>
    <n v="27"/>
  </r>
  <r>
    <s v="Mia Toyota"/>
    <x v="1"/>
    <x v="1"/>
    <x v="169"/>
    <s v="Madrid"/>
    <x v="3"/>
    <n v="50"/>
  </r>
  <r>
    <s v="Elizabeth Audi"/>
    <x v="0"/>
    <x v="0"/>
    <x v="170"/>
    <s v="Andalucía"/>
    <x v="3"/>
    <n v="29"/>
  </r>
  <r>
    <s v="Emma Dodge"/>
    <x v="0"/>
    <x v="0"/>
    <x v="171"/>
    <s v="Bilbao"/>
    <x v="3"/>
    <n v="35"/>
  </r>
  <r>
    <s v="Ava Honda"/>
    <x v="0"/>
    <x v="1"/>
    <x v="172"/>
    <s v="Madrid"/>
    <x v="3"/>
    <n v="29"/>
  </r>
  <r>
    <s v="Sophia Chrysler"/>
    <x v="2"/>
    <x v="1"/>
    <x v="173"/>
    <s v="Baleares"/>
    <x v="3"/>
    <n v="96"/>
  </r>
  <r>
    <s v="Elizabeth Nissan"/>
    <x v="3"/>
    <x v="1"/>
    <x v="174"/>
    <s v="Baleares"/>
    <x v="3"/>
    <n v="53"/>
  </r>
  <r>
    <s v="Mason Lotus"/>
    <x v="0"/>
    <x v="1"/>
    <x v="12"/>
    <s v="Galicia"/>
    <x v="3"/>
    <n v="36"/>
  </r>
  <r>
    <s v="Abigail Kia"/>
    <x v="0"/>
    <x v="0"/>
    <x v="103"/>
    <s v="Baleares"/>
    <x v="3"/>
    <n v="49"/>
  </r>
  <r>
    <s v="Jayden Lexus"/>
    <x v="0"/>
    <x v="0"/>
    <x v="69"/>
    <s v="Bilbao"/>
    <x v="3"/>
    <n v="44"/>
  </r>
  <r>
    <s v="Mason Honda"/>
    <x v="3"/>
    <x v="1"/>
    <x v="178"/>
    <s v="Andalucía"/>
    <x v="3"/>
    <n v="61"/>
  </r>
  <r>
    <s v="Isabella Seat"/>
    <x v="1"/>
    <x v="0"/>
    <x v="179"/>
    <s v="Asturias"/>
    <x v="3"/>
    <n v="50"/>
  </r>
  <r>
    <s v="Madison Ferrari"/>
    <x v="0"/>
    <x v="0"/>
    <x v="180"/>
    <s v="Asturias"/>
    <x v="3"/>
    <n v="47"/>
  </r>
  <r>
    <s v="Ava Chrysler"/>
    <x v="2"/>
    <x v="0"/>
    <x v="181"/>
    <s v="Castilla y León"/>
    <x v="3"/>
    <n v="40"/>
  </r>
  <r>
    <s v="Liam Rolls"/>
    <x v="0"/>
    <x v="1"/>
    <x v="182"/>
    <s v="Asturias"/>
    <x v="3"/>
    <n v="38"/>
  </r>
  <r>
    <s v="Sophia Ferrari"/>
    <x v="1"/>
    <x v="0"/>
    <x v="183"/>
    <s v="Santander"/>
    <x v="3"/>
    <n v="57"/>
  </r>
  <r>
    <s v="Olivia Daewo"/>
    <x v="3"/>
    <x v="0"/>
    <x v="184"/>
    <s v="Barcelona"/>
    <x v="3"/>
    <n v="51"/>
  </r>
  <r>
    <s v="Aiden Ferrari"/>
    <x v="1"/>
    <x v="1"/>
    <x v="185"/>
    <s v="Castilla La Mancha"/>
    <x v="3"/>
    <n v="53"/>
  </r>
  <r>
    <s v="Mason BMV"/>
    <x v="3"/>
    <x v="1"/>
    <x v="186"/>
    <s v="Castilla La Mancha"/>
    <x v="3"/>
    <n v="58"/>
  </r>
  <r>
    <s v="Ethan Toyota"/>
    <x v="0"/>
    <x v="1"/>
    <x v="187"/>
    <s v="Barcelona"/>
    <x v="3"/>
    <n v="44"/>
  </r>
  <r>
    <s v="Jayden Hyundai"/>
    <x v="3"/>
    <x v="1"/>
    <x v="188"/>
    <s v="Madrid"/>
    <x v="3"/>
    <n v="48"/>
  </r>
  <r>
    <s v="Alexander Hyundai"/>
    <x v="0"/>
    <x v="0"/>
    <x v="189"/>
    <s v="Galicia"/>
    <x v="3"/>
    <n v="43"/>
  </r>
  <r>
    <s v="Sophia Renault"/>
    <x v="1"/>
    <x v="0"/>
    <x v="190"/>
    <s v="Asturias"/>
    <x v="3"/>
    <n v="56"/>
  </r>
  <r>
    <s v="Noah Chrysler"/>
    <x v="1"/>
    <x v="0"/>
    <x v="191"/>
    <s v="Barcelona"/>
    <x v="3"/>
    <n v="60"/>
  </r>
  <r>
    <s v="Noah BMV"/>
    <x v="1"/>
    <x v="1"/>
    <x v="192"/>
    <s v="Barcelona"/>
    <x v="3"/>
    <n v="57"/>
  </r>
  <r>
    <s v="Aiden Hyundai"/>
    <x v="0"/>
    <x v="1"/>
    <x v="193"/>
    <s v="Castilla y León"/>
    <x v="3"/>
    <n v="33"/>
  </r>
  <r>
    <s v="William Wolks"/>
    <x v="3"/>
    <x v="0"/>
    <x v="194"/>
    <s v="Baleares"/>
    <x v="3"/>
    <n v="63"/>
  </r>
  <r>
    <s v="Ethan Range"/>
    <x v="4"/>
    <x v="0"/>
    <x v="195"/>
    <s v="Galicia"/>
    <x v="3"/>
    <n v="77"/>
  </r>
  <r>
    <s v="Ava Audi"/>
    <x v="0"/>
    <x v="0"/>
    <x v="196"/>
    <s v="Baleares"/>
    <x v="3"/>
    <n v="25"/>
  </r>
  <r>
    <s v="Michael Dodge"/>
    <x v="3"/>
    <x v="1"/>
    <x v="197"/>
    <s v="Madrid"/>
    <x v="3"/>
    <n v="70"/>
  </r>
  <r>
    <s v="Emma BMV"/>
    <x v="3"/>
    <x v="1"/>
    <x v="198"/>
    <s v="Galicia"/>
    <x v="3"/>
    <n v="48"/>
  </r>
  <r>
    <s v="Sophia BMV"/>
    <x v="4"/>
    <x v="1"/>
    <x v="70"/>
    <s v="Galicia"/>
    <x v="3"/>
    <n v="80"/>
  </r>
  <r>
    <s v="Alexander Honda"/>
    <x v="0"/>
    <x v="1"/>
    <x v="200"/>
    <s v="Madrid"/>
    <x v="3"/>
    <n v="30"/>
  </r>
  <r>
    <s v="Elizabeth Wolks"/>
    <x v="0"/>
    <x v="1"/>
    <x v="2"/>
    <s v="Galicia"/>
    <x v="3"/>
    <n v="58"/>
  </r>
  <r>
    <s v="Ethan Hyundai"/>
    <x v="3"/>
    <x v="0"/>
    <x v="202"/>
    <s v="Barcelona"/>
    <x v="3"/>
    <n v="58"/>
  </r>
  <r>
    <s v="Madison Jeep"/>
    <x v="1"/>
    <x v="0"/>
    <x v="203"/>
    <s v="Castilla y León"/>
    <x v="3"/>
    <n v="52"/>
  </r>
  <r>
    <s v="Daniel Range"/>
    <x v="2"/>
    <x v="1"/>
    <x v="143"/>
    <s v="Barcelona"/>
    <x v="3"/>
    <n v="99"/>
  </r>
  <r>
    <s v="Liam Audi"/>
    <x v="2"/>
    <x v="1"/>
    <x v="205"/>
    <s v="Madrid"/>
    <x v="3"/>
    <n v="43"/>
  </r>
  <r>
    <s v="Chloe Toyota"/>
    <x v="0"/>
    <x v="1"/>
    <x v="3"/>
    <s v="Valencia"/>
    <x v="3"/>
    <n v="57"/>
  </r>
  <r>
    <s v="Mason Dodge"/>
    <x v="0"/>
    <x v="1"/>
    <x v="207"/>
    <s v="Castilla La Mancha"/>
    <x v="3"/>
    <n v="22"/>
  </r>
  <r>
    <s v="Olivia Wolks"/>
    <x v="0"/>
    <x v="1"/>
    <x v="74"/>
    <s v="Baleares"/>
    <x v="3"/>
    <n v="35"/>
  </r>
  <r>
    <s v="Olivia Dodge"/>
    <x v="4"/>
    <x v="0"/>
    <x v="209"/>
    <s v="Santander"/>
    <x v="3"/>
    <n v="87"/>
  </r>
  <r>
    <s v="Jacob Lotus"/>
    <x v="1"/>
    <x v="1"/>
    <x v="210"/>
    <s v="Andalucía"/>
    <x v="3"/>
    <n v="55"/>
  </r>
  <r>
    <s v="Abigail Renault"/>
    <x v="4"/>
    <x v="0"/>
    <x v="211"/>
    <s v="Barcelona"/>
    <x v="3"/>
    <n v="100"/>
  </r>
  <r>
    <s v="William Renault"/>
    <x v="0"/>
    <x v="1"/>
    <x v="212"/>
    <s v="Barcelona"/>
    <x v="3"/>
    <n v="20"/>
  </r>
  <r>
    <s v="Liam Renault"/>
    <x v="0"/>
    <x v="0"/>
    <x v="139"/>
    <s v="Andalucía"/>
    <x v="3"/>
    <n v="43"/>
  </r>
  <r>
    <s v="Michael Nissan"/>
    <x v="2"/>
    <x v="1"/>
    <x v="214"/>
    <s v="Barcelona"/>
    <x v="3"/>
    <n v="78"/>
  </r>
  <r>
    <s v="Alexander Audi"/>
    <x v="0"/>
    <x v="1"/>
    <x v="215"/>
    <s v="Bilbao"/>
    <x v="3"/>
    <n v="47"/>
  </r>
  <r>
    <s v="Jayden Kia"/>
    <x v="0"/>
    <x v="0"/>
    <x v="216"/>
    <s v="Barcelona"/>
    <x v="3"/>
    <n v="48"/>
  </r>
  <r>
    <s v="Madison Jaguar"/>
    <x v="3"/>
    <x v="0"/>
    <x v="151"/>
    <s v="Castilla y León"/>
    <x v="3"/>
    <n v="47"/>
  </r>
  <r>
    <s v="Madison Rolls"/>
    <x v="3"/>
    <x v="1"/>
    <x v="218"/>
    <s v="Baleares"/>
    <x v="3"/>
    <n v="51"/>
  </r>
  <r>
    <s v="Aiden Toyota"/>
    <x v="0"/>
    <x v="1"/>
    <x v="36"/>
    <s v="Andalucía"/>
    <x v="3"/>
    <n v="27"/>
  </r>
  <r>
    <s v="Mia Daewo"/>
    <x v="4"/>
    <x v="0"/>
    <x v="220"/>
    <s v="Madrid"/>
    <x v="3"/>
    <n v="81"/>
  </r>
  <r>
    <s v="Madison Lotus"/>
    <x v="1"/>
    <x v="1"/>
    <x v="221"/>
    <s v="Santander"/>
    <x v="3"/>
    <n v="53"/>
  </r>
  <r>
    <s v="William Wolks"/>
    <x v="3"/>
    <x v="0"/>
    <x v="194"/>
    <s v="Baleares"/>
    <x v="3"/>
    <n v="55"/>
  </r>
  <r>
    <s v="Emma Jeep"/>
    <x v="3"/>
    <x v="0"/>
    <x v="223"/>
    <s v="Castilla y León"/>
    <x v="3"/>
    <n v="48"/>
  </r>
  <r>
    <s v="Michael Renault"/>
    <x v="1"/>
    <x v="1"/>
    <x v="163"/>
    <s v="Barcelona"/>
    <x v="3"/>
    <n v="56"/>
  </r>
  <r>
    <s v="Liam Honda"/>
    <x v="3"/>
    <x v="1"/>
    <x v="224"/>
    <s v="Madrid"/>
    <x v="3"/>
    <n v="53"/>
  </r>
  <r>
    <s v="William Rolls"/>
    <x v="0"/>
    <x v="1"/>
    <x v="225"/>
    <s v="Madrid"/>
    <x v="3"/>
    <n v="55"/>
  </r>
  <r>
    <s v="Jayden Renault"/>
    <x v="0"/>
    <x v="0"/>
    <x v="226"/>
    <s v="Castilla y León"/>
    <x v="3"/>
    <n v="48"/>
  </r>
  <r>
    <s v="Emma Chrysler"/>
    <x v="3"/>
    <x v="0"/>
    <x v="227"/>
    <s v="Asturias"/>
    <x v="3"/>
    <n v="60"/>
  </r>
  <r>
    <s v="Daniel Toyota"/>
    <x v="1"/>
    <x v="0"/>
    <x v="228"/>
    <s v="Madrid"/>
    <x v="3"/>
    <n v="53"/>
  </r>
  <r>
    <s v="Michael Toyota"/>
    <x v="0"/>
    <x v="1"/>
    <x v="229"/>
    <s v="Santander"/>
    <x v="3"/>
    <n v="23"/>
  </r>
  <r>
    <s v="Aiden Range"/>
    <x v="0"/>
    <x v="1"/>
    <x v="230"/>
    <s v="Barcelona"/>
    <x v="3"/>
    <n v="22"/>
  </r>
  <r>
    <s v="Emily Audi"/>
    <x v="1"/>
    <x v="1"/>
    <x v="100"/>
    <s v="Barcelona"/>
    <x v="3"/>
    <n v="52"/>
  </r>
  <r>
    <s v="Isabella Toyota"/>
    <x v="1"/>
    <x v="0"/>
    <x v="232"/>
    <s v="Santander"/>
    <x v="3"/>
    <n v="54"/>
  </r>
  <r>
    <s v="Daniel Suzuki"/>
    <x v="0"/>
    <x v="0"/>
    <x v="233"/>
    <s v="Bilbao"/>
    <x v="3"/>
    <n v="52"/>
  </r>
  <r>
    <s v="Mason Toyota"/>
    <x v="3"/>
    <x v="0"/>
    <x v="10"/>
    <s v="Madrid"/>
    <x v="3"/>
    <n v="68"/>
  </r>
  <r>
    <s v="Abigail Jeep"/>
    <x v="0"/>
    <x v="0"/>
    <x v="64"/>
    <s v="Baleares"/>
    <x v="3"/>
    <n v="59"/>
  </r>
  <r>
    <s v="Madison Jaguar"/>
    <x v="3"/>
    <x v="0"/>
    <x v="151"/>
    <s v="Castilla y León"/>
    <x v="3"/>
    <n v="62"/>
  </r>
  <r>
    <s v="Chloe Ferrari"/>
    <x v="1"/>
    <x v="0"/>
    <x v="4"/>
    <s v="Madrid"/>
    <x v="3"/>
    <n v="57"/>
  </r>
  <r>
    <s v="Alexander Suzuki"/>
    <x v="1"/>
    <x v="0"/>
    <x v="78"/>
    <s v="Baleares"/>
    <x v="3"/>
    <n v="59"/>
  </r>
  <r>
    <s v="Isabella Lotus"/>
    <x v="0"/>
    <x v="1"/>
    <x v="239"/>
    <s v="Bilbao"/>
    <x v="3"/>
    <n v="58"/>
  </r>
  <r>
    <s v="Michael Range"/>
    <x v="0"/>
    <x v="1"/>
    <x v="240"/>
    <s v="Asturias"/>
    <x v="3"/>
    <n v="46"/>
  </r>
  <r>
    <s v="Sophia Suzuki"/>
    <x v="1"/>
    <x v="0"/>
    <x v="241"/>
    <s v="Andalucía"/>
    <x v="3"/>
    <n v="54"/>
  </r>
  <r>
    <s v="Ava Daewo"/>
    <x v="3"/>
    <x v="0"/>
    <x v="242"/>
    <s v="Santander"/>
    <x v="3"/>
    <n v="42"/>
  </r>
  <r>
    <s v="Chloe Rolls"/>
    <x v="1"/>
    <x v="0"/>
    <x v="243"/>
    <s v="Madrid"/>
    <x v="3"/>
    <n v="59"/>
  </r>
  <r>
    <s v="Elizabeth Seat"/>
    <x v="3"/>
    <x v="1"/>
    <x v="244"/>
    <s v="Bilbao"/>
    <x v="3"/>
    <n v="48"/>
  </r>
  <r>
    <s v="William Rolls"/>
    <x v="0"/>
    <x v="1"/>
    <x v="225"/>
    <s v="Madrid"/>
    <x v="3"/>
    <n v="45"/>
  </r>
  <r>
    <s v="Emma Jeep"/>
    <x v="3"/>
    <x v="0"/>
    <x v="223"/>
    <s v="Castilla y León"/>
    <x v="3"/>
    <n v="42"/>
  </r>
  <r>
    <s v="Madison Kia"/>
    <x v="0"/>
    <x v="0"/>
    <x v="247"/>
    <s v="Baleares"/>
    <x v="3"/>
    <n v="42"/>
  </r>
  <r>
    <s v="Emma Nissan"/>
    <x v="0"/>
    <x v="0"/>
    <x v="248"/>
    <s v="Castilla y León"/>
    <x v="3"/>
    <n v="60"/>
  </r>
  <r>
    <s v="Emily Chrysler"/>
    <x v="1"/>
    <x v="1"/>
    <x v="159"/>
    <s v="Madrid"/>
    <x v="3"/>
    <n v="53"/>
  </r>
  <r>
    <s v="Jacob Ford"/>
    <x v="0"/>
    <x v="0"/>
    <x v="250"/>
    <s v="Galicia"/>
    <x v="3"/>
    <n v="32"/>
  </r>
  <r>
    <s v="Elizabeth Ford"/>
    <x v="1"/>
    <x v="1"/>
    <x v="251"/>
    <s v="Madrid"/>
    <x v="3"/>
    <n v="51"/>
  </r>
  <r>
    <s v="Abigail Ford"/>
    <x v="3"/>
    <x v="1"/>
    <x v="252"/>
    <s v="Madrid"/>
    <x v="3"/>
    <n v="46"/>
  </r>
  <r>
    <s v="Abigail Ford"/>
    <x v="3"/>
    <x v="1"/>
    <x v="252"/>
    <s v="Madrid"/>
    <x v="3"/>
    <n v="68"/>
  </r>
  <r>
    <s v="Sophia Lotus"/>
    <x v="0"/>
    <x v="0"/>
    <x v="254"/>
    <s v="Barcelona"/>
    <x v="3"/>
    <n v="53"/>
  </r>
  <r>
    <s v="Chloe Ferrari"/>
    <x v="1"/>
    <x v="0"/>
    <x v="4"/>
    <s v="Madrid"/>
    <x v="3"/>
    <n v="53"/>
  </r>
  <r>
    <s v="Mason Renault"/>
    <x v="0"/>
    <x v="0"/>
    <x v="256"/>
    <s v="Bilbao"/>
    <x v="3"/>
    <n v="41"/>
  </r>
  <r>
    <s v="Olivia Lexus"/>
    <x v="3"/>
    <x v="1"/>
    <x v="257"/>
    <s v="Castilla La Mancha"/>
    <x v="3"/>
    <n v="57"/>
  </r>
  <r>
    <s v="Ethan Renault"/>
    <x v="3"/>
    <x v="1"/>
    <x v="258"/>
    <s v="Asturias"/>
    <x v="3"/>
    <n v="53"/>
  </r>
  <r>
    <s v="Elizabeth Dodge"/>
    <x v="0"/>
    <x v="0"/>
    <x v="259"/>
    <s v="Galicia"/>
    <x v="3"/>
    <n v="25"/>
  </r>
  <r>
    <s v="Daniel Ferrari"/>
    <x v="2"/>
    <x v="1"/>
    <x v="260"/>
    <s v="Castilla La Mancha"/>
    <x v="3"/>
    <n v="62"/>
  </r>
  <r>
    <s v="Michael Chrysler"/>
    <x v="1"/>
    <x v="1"/>
    <x v="261"/>
    <s v="Asturias"/>
    <x v="3"/>
    <n v="57"/>
  </r>
  <r>
    <s v="Mia Toyota"/>
    <x v="1"/>
    <x v="1"/>
    <x v="169"/>
    <s v="Madrid"/>
    <x v="3"/>
    <n v="51"/>
  </r>
  <r>
    <s v="Emily Kia"/>
    <x v="2"/>
    <x v="0"/>
    <x v="142"/>
    <s v="Castilla y León"/>
    <x v="3"/>
    <n v="78"/>
  </r>
  <r>
    <s v="Mia Suzuki"/>
    <x v="3"/>
    <x v="0"/>
    <x v="43"/>
    <s v="Baleares"/>
    <x v="3"/>
    <n v="47"/>
  </r>
  <r>
    <s v="Abigail Daewo"/>
    <x v="0"/>
    <x v="1"/>
    <x v="41"/>
    <s v="Galicia"/>
    <x v="3"/>
    <n v="52"/>
  </r>
  <r>
    <s v="Mia BMV"/>
    <x v="3"/>
    <x v="1"/>
    <x v="167"/>
    <s v="Andalucía"/>
    <x v="3"/>
    <n v="59"/>
  </r>
  <r>
    <s v="Sophia Seat"/>
    <x v="0"/>
    <x v="0"/>
    <x v="6"/>
    <s v="Andalucía"/>
    <x v="3"/>
    <n v="35"/>
  </r>
  <r>
    <s v="Olivia Jaguar"/>
    <x v="0"/>
    <x v="1"/>
    <x v="161"/>
    <s v="Barcelona"/>
    <x v="3"/>
    <n v="54"/>
  </r>
  <r>
    <s v="Liam Lexus"/>
    <x v="0"/>
    <x v="1"/>
    <x v="269"/>
    <s v="Baleares"/>
    <x v="3"/>
    <n v="43"/>
  </r>
  <r>
    <s v="Noah Lexus"/>
    <x v="3"/>
    <x v="1"/>
    <x v="270"/>
    <s v="Castilla y León"/>
    <x v="3"/>
    <n v="56"/>
  </r>
  <r>
    <s v="Emily Seat"/>
    <x v="0"/>
    <x v="1"/>
    <x v="81"/>
    <s v="Andalucía"/>
    <x v="3"/>
    <n v="26"/>
  </r>
  <r>
    <s v="Mason Seat"/>
    <x v="3"/>
    <x v="0"/>
    <x v="34"/>
    <s v="Madrid"/>
    <x v="3"/>
    <n v="65"/>
  </r>
  <r>
    <s v="Emma Toyota"/>
    <x v="2"/>
    <x v="0"/>
    <x v="273"/>
    <s v="Galicia"/>
    <x v="3"/>
    <n v="44"/>
  </r>
  <r>
    <s v="Emily Lotus"/>
    <x v="1"/>
    <x v="1"/>
    <x v="274"/>
    <s v="Castilla La Mancha"/>
    <x v="3"/>
    <n v="54"/>
  </r>
  <r>
    <s v="Alexander Toyota"/>
    <x v="4"/>
    <x v="1"/>
    <x v="275"/>
    <s v="Castilla y León"/>
    <x v="3"/>
    <n v="70"/>
  </r>
  <r>
    <s v="Emily Audi"/>
    <x v="1"/>
    <x v="1"/>
    <x v="100"/>
    <s v="Barcelona"/>
    <x v="3"/>
    <n v="52"/>
  </r>
  <r>
    <s v="Liam Jaguar"/>
    <x v="0"/>
    <x v="0"/>
    <x v="277"/>
    <s v="Galicia"/>
    <x v="3"/>
    <n v="23"/>
  </r>
  <r>
    <s v="Ava Rolls"/>
    <x v="1"/>
    <x v="1"/>
    <x v="278"/>
    <s v="Bilbao"/>
    <x v="3"/>
    <n v="57"/>
  </r>
  <r>
    <s v="Isabella Daewo"/>
    <x v="0"/>
    <x v="1"/>
    <x v="279"/>
    <s v="Castilla y León"/>
    <x v="3"/>
    <n v="31"/>
  </r>
  <r>
    <s v="Emma Seat"/>
    <x v="1"/>
    <x v="0"/>
    <x v="93"/>
    <s v="Andalucía"/>
    <x v="3"/>
    <n v="54"/>
  </r>
  <r>
    <s v="Emma Ford"/>
    <x v="0"/>
    <x v="0"/>
    <x v="85"/>
    <s v="Valencia"/>
    <x v="3"/>
    <n v="54"/>
  </r>
  <r>
    <s v="Ethan Kia"/>
    <x v="3"/>
    <x v="1"/>
    <x v="282"/>
    <s v="Castilla La Mancha"/>
    <x v="3"/>
    <n v="69"/>
  </r>
  <r>
    <s v="Liam Renault"/>
    <x v="0"/>
    <x v="0"/>
    <x v="139"/>
    <s v="Andalucía"/>
    <x v="3"/>
    <n v="40"/>
  </r>
  <r>
    <s v="Noah Renault"/>
    <x v="1"/>
    <x v="1"/>
    <x v="284"/>
    <s v="Baleares"/>
    <x v="3"/>
    <n v="59"/>
  </r>
  <r>
    <s v="Ava Nissan"/>
    <x v="0"/>
    <x v="0"/>
    <x v="285"/>
    <s v="Valencia"/>
    <x v="3"/>
    <n v="24"/>
  </r>
  <r>
    <s v="Emma Jaguar"/>
    <x v="3"/>
    <x v="0"/>
    <x v="286"/>
    <s v="Baleares"/>
    <x v="3"/>
    <n v="55"/>
  </r>
  <r>
    <s v="Olivia Audi"/>
    <x v="3"/>
    <x v="0"/>
    <x v="287"/>
    <s v="Baleares"/>
    <x v="3"/>
    <n v="52"/>
  </r>
  <r>
    <s v="Aiden Kia"/>
    <x v="0"/>
    <x v="0"/>
    <x v="288"/>
    <s v="Asturias"/>
    <x v="3"/>
    <n v="26"/>
  </r>
  <r>
    <s v="Noah Ford"/>
    <x v="0"/>
    <x v="1"/>
    <x v="133"/>
    <s v="Baleares"/>
    <x v="3"/>
    <n v="27"/>
  </r>
  <r>
    <s v="Daniel Ford"/>
    <x v="0"/>
    <x v="0"/>
    <x v="290"/>
    <s v="Valencia"/>
    <x v="3"/>
    <n v="34"/>
  </r>
  <r>
    <s v="Olivia Ford"/>
    <x v="1"/>
    <x v="1"/>
    <x v="291"/>
    <s v="Andalucía"/>
    <x v="3"/>
    <n v="56"/>
  </r>
  <r>
    <s v="Elizabeth Rolls"/>
    <x v="0"/>
    <x v="0"/>
    <x v="292"/>
    <s v="Valencia"/>
    <x v="3"/>
    <n v="55"/>
  </r>
  <r>
    <s v="Isabella Seat"/>
    <x v="1"/>
    <x v="0"/>
    <x v="179"/>
    <s v="Asturias"/>
    <x v="3"/>
    <n v="56"/>
  </r>
  <r>
    <s v="Abigail BMV"/>
    <x v="4"/>
    <x v="0"/>
    <x v="31"/>
    <s v="Castilla La Mancha"/>
    <x v="3"/>
    <n v="85"/>
  </r>
  <r>
    <s v="Ava Nissan"/>
    <x v="0"/>
    <x v="0"/>
    <x v="285"/>
    <s v="Valencia"/>
    <x v="3"/>
    <n v="57"/>
  </r>
  <r>
    <s v="Aiden Daewo"/>
    <x v="3"/>
    <x v="1"/>
    <x v="296"/>
    <s v="Castilla La Mancha"/>
    <x v="3"/>
    <n v="43"/>
  </r>
  <r>
    <s v="Aiden Lexus"/>
    <x v="1"/>
    <x v="1"/>
    <x v="297"/>
    <s v="Castilla La Mancha"/>
    <x v="3"/>
    <n v="52"/>
  </r>
  <r>
    <s v="William BMV"/>
    <x v="0"/>
    <x v="1"/>
    <x v="298"/>
    <s v="Asturias"/>
    <x v="3"/>
    <n v="23"/>
  </r>
  <r>
    <s v="Abigail Ford"/>
    <x v="3"/>
    <x v="1"/>
    <x v="252"/>
    <s v="Madrid"/>
    <x v="3"/>
    <n v="57"/>
  </r>
  <r>
    <s v="Ava Honda"/>
    <x v="0"/>
    <x v="1"/>
    <x v="172"/>
    <s v="Madrid"/>
    <x v="3"/>
    <n v="29"/>
  </r>
  <r>
    <s v="Isabella Ford"/>
    <x v="0"/>
    <x v="0"/>
    <x v="124"/>
    <s v="Baleares"/>
    <x v="3"/>
    <n v="27"/>
  </r>
  <r>
    <s v="Alexander Range"/>
    <x v="4"/>
    <x v="1"/>
    <x v="302"/>
    <s v="Bilbao"/>
    <x v="3"/>
    <n v="87"/>
  </r>
  <r>
    <s v="Emma Rolls"/>
    <x v="0"/>
    <x v="1"/>
    <x v="1895"/>
    <s v="Barcelona"/>
    <x v="3"/>
    <n v="51"/>
  </r>
  <r>
    <s v="Sophia Lexus"/>
    <x v="1"/>
    <x v="0"/>
    <x v="72"/>
    <s v="Santander"/>
    <x v="3"/>
    <n v="50"/>
  </r>
  <r>
    <s v="Ava Nissan"/>
    <x v="0"/>
    <x v="0"/>
    <x v="285"/>
    <s v="Valencia"/>
    <x v="3"/>
    <n v="20"/>
  </r>
  <r>
    <s v="Ethan Seat"/>
    <x v="3"/>
    <x v="0"/>
    <x v="38"/>
    <s v="Baleares"/>
    <x v="3"/>
    <n v="57"/>
  </r>
  <r>
    <s v="Mia Range"/>
    <x v="1"/>
    <x v="0"/>
    <x v="307"/>
    <s v="Bilbao"/>
    <x v="3"/>
    <n v="51"/>
  </r>
  <r>
    <s v="Chloe Range"/>
    <x v="3"/>
    <x v="0"/>
    <x v="308"/>
    <s v="Castilla y León"/>
    <x v="3"/>
    <n v="47"/>
  </r>
  <r>
    <s v="Daniel Nissan"/>
    <x v="1"/>
    <x v="1"/>
    <x v="55"/>
    <s v="Barcelona"/>
    <x v="3"/>
    <n v="60"/>
  </r>
  <r>
    <s v="Ava Daewo"/>
    <x v="3"/>
    <x v="0"/>
    <x v="242"/>
    <s v="Santander"/>
    <x v="3"/>
    <n v="53"/>
  </r>
  <r>
    <s v="Emily Lotus"/>
    <x v="1"/>
    <x v="1"/>
    <x v="274"/>
    <s v="Castilla La Mancha"/>
    <x v="3"/>
    <n v="52"/>
  </r>
  <r>
    <s v="Abigail Kia"/>
    <x v="0"/>
    <x v="0"/>
    <x v="103"/>
    <s v="Baleares"/>
    <x v="3"/>
    <n v="41"/>
  </r>
  <r>
    <s v="Emily Kia"/>
    <x v="2"/>
    <x v="0"/>
    <x v="142"/>
    <s v="Castilla y León"/>
    <x v="3"/>
    <n v="23"/>
  </r>
  <r>
    <s v="Noah Lotus"/>
    <x v="3"/>
    <x v="1"/>
    <x v="314"/>
    <s v="Castilla y León"/>
    <x v="3"/>
    <n v="67"/>
  </r>
  <r>
    <s v="Ava Nissan"/>
    <x v="0"/>
    <x v="0"/>
    <x v="285"/>
    <s v="Valencia"/>
    <x v="3"/>
    <n v="43"/>
  </r>
  <r>
    <s v="Michael Daewo"/>
    <x v="0"/>
    <x v="1"/>
    <x v="316"/>
    <s v="Valencia"/>
    <x v="3"/>
    <n v="59"/>
  </r>
  <r>
    <s v="Chloe Suzuki"/>
    <x v="0"/>
    <x v="0"/>
    <x v="317"/>
    <s v="Madrid"/>
    <x v="3"/>
    <n v="51"/>
  </r>
  <r>
    <s v="Ava Suzuki"/>
    <x v="1"/>
    <x v="1"/>
    <x v="318"/>
    <s v="Barcelona"/>
    <x v="3"/>
    <n v="59"/>
  </r>
  <r>
    <s v="William Wolks"/>
    <x v="3"/>
    <x v="0"/>
    <x v="194"/>
    <s v="Baleares"/>
    <x v="3"/>
    <n v="46"/>
  </r>
  <r>
    <s v="Ethan Range"/>
    <x v="4"/>
    <x v="0"/>
    <x v="195"/>
    <s v="Galicia"/>
    <x v="3"/>
    <n v="76"/>
  </r>
  <r>
    <s v="Noah Audi"/>
    <x v="0"/>
    <x v="0"/>
    <x v="321"/>
    <s v="Valencia"/>
    <x v="3"/>
    <n v="53"/>
  </r>
  <r>
    <s v="Ethan BMV"/>
    <x v="3"/>
    <x v="1"/>
    <x v="322"/>
    <s v="Valencia"/>
    <x v="3"/>
    <n v="56"/>
  </r>
  <r>
    <s v="Noah Seat"/>
    <x v="0"/>
    <x v="1"/>
    <x v="87"/>
    <s v="Valencia"/>
    <x v="3"/>
    <n v="54"/>
  </r>
  <r>
    <s v="Daniel Nissan"/>
    <x v="1"/>
    <x v="1"/>
    <x v="55"/>
    <s v="Barcelona"/>
    <x v="3"/>
    <n v="50"/>
  </r>
  <r>
    <s v="Jayden Jaguar"/>
    <x v="0"/>
    <x v="1"/>
    <x v="325"/>
    <s v="Barcelona"/>
    <x v="3"/>
    <n v="24"/>
  </r>
  <r>
    <s v="William Renault"/>
    <x v="0"/>
    <x v="1"/>
    <x v="212"/>
    <s v="Barcelona"/>
    <x v="3"/>
    <n v="23"/>
  </r>
  <r>
    <s v="Jayden Lexus"/>
    <x v="0"/>
    <x v="0"/>
    <x v="69"/>
    <s v="Bilbao"/>
    <x v="3"/>
    <n v="51"/>
  </r>
  <r>
    <s v="Jayden Rolls"/>
    <x v="0"/>
    <x v="0"/>
    <x v="328"/>
    <s v="Bilbao"/>
    <x v="3"/>
    <n v="34"/>
  </r>
  <r>
    <s v="Aiden Jaguar"/>
    <x v="0"/>
    <x v="0"/>
    <x v="42"/>
    <s v="Bilbao"/>
    <x v="3"/>
    <n v="30"/>
  </r>
  <r>
    <s v="Chloe Toyota"/>
    <x v="0"/>
    <x v="1"/>
    <x v="3"/>
    <s v="Valencia"/>
    <x v="3"/>
    <n v="57"/>
  </r>
  <r>
    <s v="Jacob Nissan"/>
    <x v="1"/>
    <x v="1"/>
    <x v="331"/>
    <s v="Madrid"/>
    <x v="3"/>
    <n v="55"/>
  </r>
  <r>
    <s v="Liam Chrysler"/>
    <x v="1"/>
    <x v="1"/>
    <x v="332"/>
    <s v="Valencia"/>
    <x v="3"/>
    <n v="55"/>
  </r>
  <r>
    <s v="Emily BMV"/>
    <x v="0"/>
    <x v="1"/>
    <x v="71"/>
    <s v="Galicia"/>
    <x v="3"/>
    <n v="58"/>
  </r>
  <r>
    <s v="Mason Dodge"/>
    <x v="0"/>
    <x v="1"/>
    <x v="207"/>
    <s v="Castilla La Mancha"/>
    <x v="3"/>
    <n v="41"/>
  </r>
  <r>
    <s v="Elizabeth Renault"/>
    <x v="0"/>
    <x v="1"/>
    <x v="335"/>
    <s v="Galicia"/>
    <x v="3"/>
    <n v="59"/>
  </r>
  <r>
    <s v="Liam Range"/>
    <x v="0"/>
    <x v="1"/>
    <x v="336"/>
    <s v="Asturias"/>
    <x v="3"/>
    <n v="59"/>
  </r>
  <r>
    <s v="Mia Wolks"/>
    <x v="1"/>
    <x v="1"/>
    <x v="337"/>
    <s v="Barcelona"/>
    <x v="3"/>
    <n v="51"/>
  </r>
  <r>
    <s v="Ava Lexus"/>
    <x v="1"/>
    <x v="0"/>
    <x v="338"/>
    <s v="Bilbao"/>
    <x v="3"/>
    <n v="50"/>
  </r>
  <r>
    <s v="William Nissan"/>
    <x v="3"/>
    <x v="1"/>
    <x v="130"/>
    <s v="Barcelona"/>
    <x v="3"/>
    <n v="42"/>
  </r>
  <r>
    <s v="Mason Daewo"/>
    <x v="2"/>
    <x v="0"/>
    <x v="340"/>
    <s v="Baleares"/>
    <x v="3"/>
    <n v="81"/>
  </r>
  <r>
    <s v="Noah Renault"/>
    <x v="1"/>
    <x v="1"/>
    <x v="284"/>
    <s v="Baleares"/>
    <x v="3"/>
    <n v="58"/>
  </r>
  <r>
    <s v="William Nissan"/>
    <x v="3"/>
    <x v="1"/>
    <x v="130"/>
    <s v="Barcelona"/>
    <x v="3"/>
    <n v="44"/>
  </r>
  <r>
    <s v="Daniel Daewo"/>
    <x v="3"/>
    <x v="0"/>
    <x v="154"/>
    <s v="Galicia"/>
    <x v="3"/>
    <n v="67"/>
  </r>
  <r>
    <s v="Sophia Wolks"/>
    <x v="0"/>
    <x v="0"/>
    <x v="344"/>
    <s v="Castilla y León"/>
    <x v="3"/>
    <n v="33"/>
  </r>
  <r>
    <s v="Mason Dodge"/>
    <x v="0"/>
    <x v="1"/>
    <x v="207"/>
    <s v="Castilla La Mancha"/>
    <x v="3"/>
    <n v="26"/>
  </r>
  <r>
    <s v="Mason Wolks"/>
    <x v="1"/>
    <x v="1"/>
    <x v="114"/>
    <s v="Bilbao"/>
    <x v="3"/>
    <n v="59"/>
  </r>
  <r>
    <s v="Alexander Wolks"/>
    <x v="4"/>
    <x v="1"/>
    <x v="37"/>
    <s v="Barcelona"/>
    <x v="3"/>
    <n v="83"/>
  </r>
  <r>
    <s v="Mia Range"/>
    <x v="1"/>
    <x v="0"/>
    <x v="307"/>
    <s v="Bilbao"/>
    <x v="3"/>
    <n v="56"/>
  </r>
  <r>
    <s v="Noah Lotus"/>
    <x v="3"/>
    <x v="1"/>
    <x v="314"/>
    <s v="Castilla y León"/>
    <x v="3"/>
    <n v="47"/>
  </r>
  <r>
    <s v="Mason Rolls"/>
    <x v="4"/>
    <x v="1"/>
    <x v="350"/>
    <s v="Galicia"/>
    <x v="3"/>
    <n v="92"/>
  </r>
  <r>
    <s v="Emily Honda"/>
    <x v="0"/>
    <x v="1"/>
    <x v="351"/>
    <s v="Galicia"/>
    <x v="3"/>
    <n v="47"/>
  </r>
  <r>
    <s v="Isabella Chrysler"/>
    <x v="1"/>
    <x v="0"/>
    <x v="352"/>
    <s v="Santander"/>
    <x v="3"/>
    <n v="52"/>
  </r>
  <r>
    <s v="Emily Dodge"/>
    <x v="2"/>
    <x v="1"/>
    <x v="353"/>
    <s v="Barcelona"/>
    <x v="3"/>
    <n v="90"/>
  </r>
  <r>
    <s v="Jacob Kia"/>
    <x v="0"/>
    <x v="0"/>
    <x v="354"/>
    <s v="Andalucía"/>
    <x v="3"/>
    <n v="56"/>
  </r>
  <r>
    <s v="Olivia Audi"/>
    <x v="3"/>
    <x v="0"/>
    <x v="287"/>
    <s v="Baleares"/>
    <x v="3"/>
    <n v="44"/>
  </r>
  <r>
    <s v="Michael Honda"/>
    <x v="4"/>
    <x v="1"/>
    <x v="356"/>
    <s v="Andalucía"/>
    <x v="3"/>
    <n v="92"/>
  </r>
  <r>
    <s v="William Jeep"/>
    <x v="0"/>
    <x v="1"/>
    <x v="357"/>
    <s v="Barcelona"/>
    <x v="3"/>
    <n v="22"/>
  </r>
  <r>
    <s v="Abigail Range"/>
    <x v="2"/>
    <x v="1"/>
    <x v="120"/>
    <s v="Bilbao"/>
    <x v="3"/>
    <n v="96"/>
  </r>
  <r>
    <s v="Jayden Honda"/>
    <x v="0"/>
    <x v="0"/>
    <x v="19"/>
    <s v="Madrid"/>
    <x v="3"/>
    <n v="58"/>
  </r>
  <r>
    <s v="Liam Audi"/>
    <x v="2"/>
    <x v="1"/>
    <x v="205"/>
    <s v="Madrid"/>
    <x v="3"/>
    <n v="79"/>
  </r>
  <r>
    <s v="Alexander Lotus"/>
    <x v="1"/>
    <x v="1"/>
    <x v="361"/>
    <s v="Galicia"/>
    <x v="3"/>
    <n v="51"/>
  </r>
  <r>
    <s v="Isabella Chrysler"/>
    <x v="1"/>
    <x v="0"/>
    <x v="352"/>
    <s v="Santander"/>
    <x v="3"/>
    <n v="56"/>
  </r>
  <r>
    <s v="Sophia Range"/>
    <x v="3"/>
    <x v="1"/>
    <x v="363"/>
    <s v="Madrid"/>
    <x v="3"/>
    <n v="62"/>
  </r>
  <r>
    <s v="Alexander Kia"/>
    <x v="0"/>
    <x v="1"/>
    <x v="364"/>
    <s v="Santander"/>
    <x v="3"/>
    <n v="30"/>
  </r>
  <r>
    <s v="Mia Honda"/>
    <x v="1"/>
    <x v="1"/>
    <x v="365"/>
    <s v="Andalucía"/>
    <x v="3"/>
    <n v="51"/>
  </r>
  <r>
    <s v="Alexander Suzuki"/>
    <x v="1"/>
    <x v="0"/>
    <x v="78"/>
    <s v="Baleares"/>
    <x v="3"/>
    <n v="52"/>
  </r>
  <r>
    <s v="Ethan Wolks"/>
    <x v="0"/>
    <x v="1"/>
    <x v="367"/>
    <s v="Barcelona"/>
    <x v="3"/>
    <n v="55"/>
  </r>
  <r>
    <s v="Isabella Kia"/>
    <x v="3"/>
    <x v="0"/>
    <x v="368"/>
    <s v="Valencia"/>
    <x v="3"/>
    <n v="46"/>
  </r>
  <r>
    <s v="Ethan Chrysler"/>
    <x v="3"/>
    <x v="0"/>
    <x v="126"/>
    <s v="Madrid"/>
    <x v="3"/>
    <n v="58"/>
  </r>
  <r>
    <s v="William Dodge"/>
    <x v="1"/>
    <x v="1"/>
    <x v="370"/>
    <s v="Bilbao"/>
    <x v="3"/>
    <n v="57"/>
  </r>
  <r>
    <s v="Mason Jaguar"/>
    <x v="0"/>
    <x v="0"/>
    <x v="79"/>
    <s v="Bilbao"/>
    <x v="3"/>
    <n v="48"/>
  </r>
  <r>
    <s v="Mason Dodge"/>
    <x v="0"/>
    <x v="1"/>
    <x v="207"/>
    <s v="Castilla La Mancha"/>
    <x v="3"/>
    <n v="20"/>
  </r>
  <r>
    <s v="Daniel Audi"/>
    <x v="0"/>
    <x v="1"/>
    <x v="97"/>
    <s v="Castilla La Mancha"/>
    <x v="3"/>
    <n v="35"/>
  </r>
  <r>
    <s v="Ava Ferrari"/>
    <x v="0"/>
    <x v="0"/>
    <x v="374"/>
    <s v="Valencia"/>
    <x v="3"/>
    <n v="21"/>
  </r>
  <r>
    <s v="Chloe Honda"/>
    <x v="0"/>
    <x v="0"/>
    <x v="375"/>
    <s v="Barcelona"/>
    <x v="3"/>
    <n v="24"/>
  </r>
  <r>
    <s v="Emily Honda"/>
    <x v="0"/>
    <x v="1"/>
    <x v="351"/>
    <s v="Galicia"/>
    <x v="3"/>
    <n v="38"/>
  </r>
  <r>
    <s v="Ava Seat"/>
    <x v="4"/>
    <x v="1"/>
    <x v="377"/>
    <s v="Barcelona"/>
    <x v="3"/>
    <n v="90"/>
  </r>
  <r>
    <s v="Jayden Lotus"/>
    <x v="0"/>
    <x v="1"/>
    <x v="378"/>
    <s v="Galicia"/>
    <x v="3"/>
    <n v="35"/>
  </r>
  <r>
    <s v="Liam Range"/>
    <x v="0"/>
    <x v="1"/>
    <x v="336"/>
    <s v="Asturias"/>
    <x v="3"/>
    <n v="41"/>
  </r>
  <r>
    <s v="Jacob Chrysler"/>
    <x v="3"/>
    <x v="0"/>
    <x v="380"/>
    <s v="Bilbao"/>
    <x v="3"/>
    <n v="59"/>
  </r>
  <r>
    <s v="Noah Dodge"/>
    <x v="0"/>
    <x v="1"/>
    <x v="381"/>
    <s v="Castilla y León"/>
    <x v="3"/>
    <n v="52"/>
  </r>
  <r>
    <s v="Isabella Suzuki"/>
    <x v="0"/>
    <x v="1"/>
    <x v="382"/>
    <s v="Valencia"/>
    <x v="3"/>
    <n v="29"/>
  </r>
  <r>
    <s v="Sophia Nissan"/>
    <x v="0"/>
    <x v="0"/>
    <x v="383"/>
    <s v="Andalucía"/>
    <x v="3"/>
    <n v="48"/>
  </r>
  <r>
    <s v="Ava BMV"/>
    <x v="0"/>
    <x v="1"/>
    <x v="384"/>
    <s v="Bilbao"/>
    <x v="3"/>
    <n v="58"/>
  </r>
  <r>
    <s v="Mia Seat"/>
    <x v="1"/>
    <x v="1"/>
    <x v="385"/>
    <s v="Galicia"/>
    <x v="3"/>
    <n v="51"/>
  </r>
  <r>
    <s v="Aiden Honda"/>
    <x v="4"/>
    <x v="1"/>
    <x v="115"/>
    <s v="Barcelona"/>
    <x v="3"/>
    <n v="98"/>
  </r>
  <r>
    <s v="Elizabeth Kia"/>
    <x v="1"/>
    <x v="0"/>
    <x v="29"/>
    <s v="Asturias"/>
    <x v="3"/>
    <n v="53"/>
  </r>
  <r>
    <s v="Alexander Ferrari"/>
    <x v="0"/>
    <x v="1"/>
    <x v="388"/>
    <s v="Madrid"/>
    <x v="3"/>
    <n v="32"/>
  </r>
  <r>
    <s v="Noah Daewo"/>
    <x v="3"/>
    <x v="0"/>
    <x v="389"/>
    <s v="Valencia"/>
    <x v="3"/>
    <n v="55"/>
  </r>
  <r>
    <s v="Michael Audi"/>
    <x v="0"/>
    <x v="1"/>
    <x v="390"/>
    <s v="Andalucía"/>
    <x v="3"/>
    <n v="45"/>
  </r>
  <r>
    <s v="Ava Jaguar"/>
    <x v="0"/>
    <x v="1"/>
    <x v="117"/>
    <s v="Madrid"/>
    <x v="3"/>
    <n v="24"/>
  </r>
  <r>
    <s v="Chloe Wolks"/>
    <x v="1"/>
    <x v="0"/>
    <x v="17"/>
    <s v="Madrid"/>
    <x v="3"/>
    <n v="55"/>
  </r>
  <r>
    <s v="Noah Kia"/>
    <x v="3"/>
    <x v="0"/>
    <x v="393"/>
    <s v="Barcelona"/>
    <x v="3"/>
    <n v="40"/>
  </r>
  <r>
    <s v="Jacob Chrysler"/>
    <x v="3"/>
    <x v="0"/>
    <x v="380"/>
    <s v="Bilbao"/>
    <x v="3"/>
    <n v="70"/>
  </r>
  <r>
    <s v="Ethan Dodge"/>
    <x v="0"/>
    <x v="1"/>
    <x v="395"/>
    <s v="Madrid"/>
    <x v="3"/>
    <n v="29"/>
  </r>
  <r>
    <s v="Daniel Ferrari"/>
    <x v="2"/>
    <x v="1"/>
    <x v="260"/>
    <s v="Castilla La Mancha"/>
    <x v="3"/>
    <n v="73"/>
  </r>
  <r>
    <s v="Abigail Rolls"/>
    <x v="3"/>
    <x v="0"/>
    <x v="73"/>
    <s v="Castilla y León"/>
    <x v="3"/>
    <n v="51"/>
  </r>
  <r>
    <s v="Madison Suzuki"/>
    <x v="0"/>
    <x v="0"/>
    <x v="397"/>
    <s v="Baleares"/>
    <x v="3"/>
    <n v="39"/>
  </r>
  <r>
    <s v="Olivia Lexus"/>
    <x v="3"/>
    <x v="1"/>
    <x v="257"/>
    <s v="Castilla La Mancha"/>
    <x v="3"/>
    <n v="57"/>
  </r>
  <r>
    <s v="Ava Seat"/>
    <x v="4"/>
    <x v="1"/>
    <x v="377"/>
    <s v="Barcelona"/>
    <x v="3"/>
    <n v="70"/>
  </r>
  <r>
    <s v="Emma Suzuki"/>
    <x v="0"/>
    <x v="1"/>
    <x v="400"/>
    <s v="Castilla La Mancha"/>
    <x v="3"/>
    <n v="24"/>
  </r>
  <r>
    <s v="William BMV"/>
    <x v="0"/>
    <x v="1"/>
    <x v="298"/>
    <s v="Asturias"/>
    <x v="3"/>
    <n v="23"/>
  </r>
  <r>
    <s v="Elizabeth BMV"/>
    <x v="0"/>
    <x v="1"/>
    <x v="402"/>
    <s v="Barcelona"/>
    <x v="3"/>
    <n v="27"/>
  </r>
  <r>
    <s v="Madison Chrysler"/>
    <x v="1"/>
    <x v="0"/>
    <x v="403"/>
    <s v="Madrid"/>
    <x v="3"/>
    <n v="60"/>
  </r>
  <r>
    <s v="Sophia Audi"/>
    <x v="3"/>
    <x v="1"/>
    <x v="76"/>
    <s v="Baleares"/>
    <x v="3"/>
    <n v="56"/>
  </r>
  <r>
    <s v="Aiden Lexus"/>
    <x v="1"/>
    <x v="1"/>
    <x v="297"/>
    <s v="Castilla La Mancha"/>
    <x v="3"/>
    <n v="55"/>
  </r>
  <r>
    <s v="Aiden Toyota"/>
    <x v="0"/>
    <x v="1"/>
    <x v="36"/>
    <s v="Andalucía"/>
    <x v="3"/>
    <n v="27"/>
  </r>
  <r>
    <s v="Emily Renault"/>
    <x v="4"/>
    <x v="1"/>
    <x v="92"/>
    <s v="Madrid"/>
    <x v="3"/>
    <n v="93"/>
  </r>
  <r>
    <s v="Ethan Dodge"/>
    <x v="0"/>
    <x v="1"/>
    <x v="395"/>
    <s v="Madrid"/>
    <x v="3"/>
    <n v="51"/>
  </r>
  <r>
    <s v="Liam Suzuki"/>
    <x v="0"/>
    <x v="0"/>
    <x v="63"/>
    <s v="Castilla y León"/>
    <x v="3"/>
    <n v="53"/>
  </r>
  <r>
    <s v="Mia Lotus"/>
    <x v="3"/>
    <x v="1"/>
    <x v="410"/>
    <s v="Asturias"/>
    <x v="3"/>
    <n v="58"/>
  </r>
  <r>
    <s v="Olivia Wolks"/>
    <x v="0"/>
    <x v="1"/>
    <x v="74"/>
    <s v="Baleares"/>
    <x v="3"/>
    <n v="54"/>
  </r>
  <r>
    <s v="William Jaguar"/>
    <x v="0"/>
    <x v="0"/>
    <x v="412"/>
    <s v="Andalucía"/>
    <x v="3"/>
    <n v="43"/>
  </r>
  <r>
    <s v="Elizabeth Suzuki"/>
    <x v="1"/>
    <x v="1"/>
    <x v="413"/>
    <s v="Galicia"/>
    <x v="3"/>
    <n v="54"/>
  </r>
  <r>
    <s v="Mason Jeep"/>
    <x v="1"/>
    <x v="0"/>
    <x v="414"/>
    <s v="Castilla y León"/>
    <x v="3"/>
    <n v="54"/>
  </r>
  <r>
    <s v="Daniel Seat"/>
    <x v="0"/>
    <x v="1"/>
    <x v="415"/>
    <s v="Barcelona"/>
    <x v="3"/>
    <n v="52"/>
  </r>
  <r>
    <s v="Chloe Jaguar"/>
    <x v="2"/>
    <x v="1"/>
    <x v="138"/>
    <s v="Bilbao"/>
    <x v="3"/>
    <n v="45"/>
  </r>
  <r>
    <s v="Alexander Ferrari"/>
    <x v="0"/>
    <x v="1"/>
    <x v="388"/>
    <s v="Madrid"/>
    <x v="3"/>
    <n v="46"/>
  </r>
  <r>
    <s v="Emma Daewo"/>
    <x v="3"/>
    <x v="1"/>
    <x v="32"/>
    <s v="Baleares"/>
    <x v="3"/>
    <n v="50"/>
  </r>
  <r>
    <s v="Liam Toyota"/>
    <x v="0"/>
    <x v="0"/>
    <x v="419"/>
    <s v="Galicia"/>
    <x v="3"/>
    <n v="59"/>
  </r>
  <r>
    <s v="Emma Rolls"/>
    <x v="0"/>
    <x v="1"/>
    <x v="1895"/>
    <s v="Barcelona"/>
    <x v="3"/>
    <n v="29"/>
  </r>
  <r>
    <s v="Daniel Wolks"/>
    <x v="3"/>
    <x v="1"/>
    <x v="421"/>
    <s v="Andalucía"/>
    <x v="3"/>
    <n v="56"/>
  </r>
  <r>
    <s v="Olivia Seat"/>
    <x v="1"/>
    <x v="1"/>
    <x v="59"/>
    <s v="Barcelona"/>
    <x v="3"/>
    <n v="59"/>
  </r>
  <r>
    <s v="Mia Dodge"/>
    <x v="1"/>
    <x v="1"/>
    <x v="166"/>
    <s v="Madrid"/>
    <x v="3"/>
    <n v="51"/>
  </r>
  <r>
    <s v="Alexander Lexus"/>
    <x v="1"/>
    <x v="1"/>
    <x v="424"/>
    <s v="Castilla La Mancha"/>
    <x v="3"/>
    <n v="56"/>
  </r>
  <r>
    <s v="Mason Lexus"/>
    <x v="0"/>
    <x v="0"/>
    <x v="425"/>
    <s v="Asturias"/>
    <x v="3"/>
    <n v="26"/>
  </r>
  <r>
    <s v="Liam Renault"/>
    <x v="0"/>
    <x v="0"/>
    <x v="139"/>
    <s v="Andalucía"/>
    <x v="3"/>
    <n v="38"/>
  </r>
  <r>
    <s v="Ethan Range"/>
    <x v="4"/>
    <x v="0"/>
    <x v="195"/>
    <s v="Galicia"/>
    <x v="3"/>
    <n v="83"/>
  </r>
  <r>
    <s v="Jayden Suzuki"/>
    <x v="0"/>
    <x v="0"/>
    <x v="428"/>
    <s v="Valencia"/>
    <x v="3"/>
    <n v="45"/>
  </r>
  <r>
    <s v="Noah Suzuki"/>
    <x v="0"/>
    <x v="1"/>
    <x v="47"/>
    <s v="Galicia"/>
    <x v="3"/>
    <n v="20"/>
  </r>
  <r>
    <s v="Jayden Renault"/>
    <x v="0"/>
    <x v="0"/>
    <x v="226"/>
    <s v="Castilla y León"/>
    <x v="3"/>
    <n v="23"/>
  </r>
  <r>
    <s v="Elizabeth Toyota"/>
    <x v="0"/>
    <x v="1"/>
    <x v="430"/>
    <s v="Castilla La Mancha"/>
    <x v="3"/>
    <n v="31"/>
  </r>
  <r>
    <s v="Sophia Toyota"/>
    <x v="4"/>
    <x v="1"/>
    <x v="20"/>
    <s v="Galicia"/>
    <x v="3"/>
    <n v="81"/>
  </r>
  <r>
    <s v="Daniel Suzuki"/>
    <x v="0"/>
    <x v="0"/>
    <x v="233"/>
    <s v="Bilbao"/>
    <x v="3"/>
    <n v="57"/>
  </r>
  <r>
    <s v="Jayden Seat"/>
    <x v="0"/>
    <x v="0"/>
    <x v="433"/>
    <s v="Barcelona"/>
    <x v="3"/>
    <n v="30"/>
  </r>
  <r>
    <s v="William Suzuki"/>
    <x v="0"/>
    <x v="1"/>
    <x v="15"/>
    <s v="Castilla y León"/>
    <x v="3"/>
    <n v="27"/>
  </r>
  <r>
    <s v="Sophia Lotus"/>
    <x v="0"/>
    <x v="0"/>
    <x v="254"/>
    <s v="Barcelona"/>
    <x v="3"/>
    <n v="23"/>
  </r>
  <r>
    <s v="Chloe Chrysler"/>
    <x v="0"/>
    <x v="0"/>
    <x v="436"/>
    <s v="Santander"/>
    <x v="3"/>
    <n v="30"/>
  </r>
  <r>
    <s v="Noah Wolks"/>
    <x v="1"/>
    <x v="0"/>
    <x v="437"/>
    <s v="Madrid"/>
    <x v="3"/>
    <n v="51"/>
  </r>
  <r>
    <s v="Mason Nissan"/>
    <x v="3"/>
    <x v="1"/>
    <x v="438"/>
    <s v="Valencia"/>
    <x v="3"/>
    <n v="46"/>
  </r>
  <r>
    <s v="Chloe Suzuki"/>
    <x v="0"/>
    <x v="0"/>
    <x v="317"/>
    <s v="Madrid"/>
    <x v="3"/>
    <n v="37"/>
  </r>
  <r>
    <s v="Elizabeth Ford"/>
    <x v="1"/>
    <x v="1"/>
    <x v="251"/>
    <s v="Madrid"/>
    <x v="3"/>
    <n v="60"/>
  </r>
  <r>
    <s v="Mia Jaguar"/>
    <x v="1"/>
    <x v="0"/>
    <x v="440"/>
    <s v="Castilla y León"/>
    <x v="3"/>
    <n v="56"/>
  </r>
  <r>
    <s v="Emily Daewo"/>
    <x v="4"/>
    <x v="1"/>
    <x v="441"/>
    <s v="Madrid"/>
    <x v="3"/>
    <n v="98"/>
  </r>
  <r>
    <s v="Ava Ferrari"/>
    <x v="0"/>
    <x v="0"/>
    <x v="374"/>
    <s v="Valencia"/>
    <x v="3"/>
    <n v="26"/>
  </r>
  <r>
    <s v="Noah Toyota"/>
    <x v="3"/>
    <x v="0"/>
    <x v="443"/>
    <s v="Bilbao"/>
    <x v="3"/>
    <n v="54"/>
  </r>
  <r>
    <s v="Michael Lexus"/>
    <x v="3"/>
    <x v="1"/>
    <x v="444"/>
    <s v="Galicia"/>
    <x v="3"/>
    <n v="54"/>
  </r>
  <r>
    <s v="Aiden Lotus"/>
    <x v="2"/>
    <x v="0"/>
    <x v="445"/>
    <s v="Castilla y León"/>
    <x v="3"/>
    <n v="74"/>
  </r>
  <r>
    <s v="Jayden Chrysler"/>
    <x v="0"/>
    <x v="1"/>
    <x v="446"/>
    <s v="Valencia"/>
    <x v="3"/>
    <n v="46"/>
  </r>
  <r>
    <s v="Emily Honda"/>
    <x v="0"/>
    <x v="1"/>
    <x v="351"/>
    <s v="Galicia"/>
    <x v="3"/>
    <n v="58"/>
  </r>
  <r>
    <s v="Liam Jaguar"/>
    <x v="0"/>
    <x v="0"/>
    <x v="277"/>
    <s v="Galicia"/>
    <x v="3"/>
    <n v="39"/>
  </r>
  <r>
    <s v="William Audi"/>
    <x v="0"/>
    <x v="1"/>
    <x v="449"/>
    <s v="Castilla y León"/>
    <x v="3"/>
    <n v="50"/>
  </r>
  <r>
    <s v="Emily Kia"/>
    <x v="2"/>
    <x v="0"/>
    <x v="142"/>
    <s v="Castilla y León"/>
    <x v="3"/>
    <n v="61"/>
  </r>
  <r>
    <s v="Olivia Kia"/>
    <x v="1"/>
    <x v="1"/>
    <x v="451"/>
    <s v="Barcelona"/>
    <x v="3"/>
    <n v="54"/>
  </r>
  <r>
    <s v="Elizabeth Audi"/>
    <x v="0"/>
    <x v="0"/>
    <x v="170"/>
    <s v="Andalucía"/>
    <x v="3"/>
    <n v="46"/>
  </r>
  <r>
    <s v="Mason Wolks"/>
    <x v="1"/>
    <x v="1"/>
    <x v="114"/>
    <s v="Bilbao"/>
    <x v="3"/>
    <n v="59"/>
  </r>
  <r>
    <s v="Olivia Wolks"/>
    <x v="0"/>
    <x v="1"/>
    <x v="74"/>
    <s v="Baleares"/>
    <x v="3"/>
    <n v="50"/>
  </r>
  <r>
    <s v="Aiden Renault"/>
    <x v="3"/>
    <x v="1"/>
    <x v="455"/>
    <s v="Castilla y León"/>
    <x v="3"/>
    <n v="44"/>
  </r>
  <r>
    <s v="Emily Honda"/>
    <x v="0"/>
    <x v="1"/>
    <x v="351"/>
    <s v="Galicia"/>
    <x v="3"/>
    <n v="54"/>
  </r>
  <r>
    <s v="Abigail Rolls"/>
    <x v="3"/>
    <x v="0"/>
    <x v="73"/>
    <s v="Castilla y León"/>
    <x v="3"/>
    <n v="53"/>
  </r>
  <r>
    <s v="Noah Toyota"/>
    <x v="3"/>
    <x v="0"/>
    <x v="443"/>
    <s v="Bilbao"/>
    <x v="3"/>
    <n v="57"/>
  </r>
  <r>
    <s v="Aiden Rolls"/>
    <x v="3"/>
    <x v="0"/>
    <x v="459"/>
    <s v="Barcelona"/>
    <x v="3"/>
    <n v="62"/>
  </r>
  <r>
    <s v="Isabella Daewo"/>
    <x v="0"/>
    <x v="1"/>
    <x v="279"/>
    <s v="Castilla y León"/>
    <x v="3"/>
    <n v="44"/>
  </r>
  <r>
    <s v="Noah Wolks"/>
    <x v="1"/>
    <x v="0"/>
    <x v="437"/>
    <s v="Madrid"/>
    <x v="3"/>
    <n v="55"/>
  </r>
  <r>
    <s v="Emily Wolks"/>
    <x v="0"/>
    <x v="0"/>
    <x v="129"/>
    <s v="Andalucía"/>
    <x v="3"/>
    <n v="20"/>
  </r>
  <r>
    <s v="Olivia Wolks"/>
    <x v="0"/>
    <x v="1"/>
    <x v="74"/>
    <s v="Baleares"/>
    <x v="3"/>
    <n v="56"/>
  </r>
  <r>
    <s v="Daniel Ferrari"/>
    <x v="2"/>
    <x v="1"/>
    <x v="260"/>
    <s v="Castilla La Mancha"/>
    <x v="3"/>
    <n v="11"/>
  </r>
  <r>
    <s v="Chloe Nissan"/>
    <x v="3"/>
    <x v="1"/>
    <x v="465"/>
    <s v="Madrid"/>
    <x v="3"/>
    <n v="49"/>
  </r>
  <r>
    <s v="Noah Rolls"/>
    <x v="3"/>
    <x v="1"/>
    <x v="102"/>
    <s v="Barcelona"/>
    <x v="3"/>
    <n v="41"/>
  </r>
  <r>
    <s v="William Range"/>
    <x v="3"/>
    <x v="1"/>
    <x v="111"/>
    <s v="Santander"/>
    <x v="3"/>
    <n v="62"/>
  </r>
  <r>
    <s v="Chloe Chrysler"/>
    <x v="0"/>
    <x v="0"/>
    <x v="436"/>
    <s v="Santander"/>
    <x v="3"/>
    <n v="50"/>
  </r>
  <r>
    <s v="Olivia Wolks"/>
    <x v="0"/>
    <x v="1"/>
    <x v="74"/>
    <s v="Baleares"/>
    <x v="3"/>
    <n v="32"/>
  </r>
  <r>
    <s v="Liam Suzuki"/>
    <x v="0"/>
    <x v="0"/>
    <x v="63"/>
    <s v="Castilla y León"/>
    <x v="3"/>
    <n v="47"/>
  </r>
  <r>
    <s v="Isabella Renault"/>
    <x v="4"/>
    <x v="0"/>
    <x v="471"/>
    <s v="Barcelona"/>
    <x v="3"/>
    <n v="83"/>
  </r>
  <r>
    <s v="Daniel Honda"/>
    <x v="3"/>
    <x v="1"/>
    <x v="472"/>
    <s v="Madrid"/>
    <x v="3"/>
    <n v="68"/>
  </r>
  <r>
    <s v="Madison Nissan"/>
    <x v="4"/>
    <x v="1"/>
    <x v="45"/>
    <s v="Barcelona"/>
    <x v="3"/>
    <n v="93"/>
  </r>
  <r>
    <s v="Noah Suzuki"/>
    <x v="0"/>
    <x v="1"/>
    <x v="47"/>
    <s v="Galicia"/>
    <x v="3"/>
    <n v="46"/>
  </r>
  <r>
    <s v="Michael Wolks"/>
    <x v="1"/>
    <x v="0"/>
    <x v="475"/>
    <s v="Barcelona"/>
    <x v="3"/>
    <n v="50"/>
  </r>
  <r>
    <s v="Mason Ford"/>
    <x v="3"/>
    <x v="0"/>
    <x v="140"/>
    <s v="Asturias"/>
    <x v="3"/>
    <n v="69"/>
  </r>
  <r>
    <s v="Abigail Rolls"/>
    <x v="3"/>
    <x v="0"/>
    <x v="73"/>
    <s v="Castilla y León"/>
    <x v="3"/>
    <n v="41"/>
  </r>
  <r>
    <s v="Liam Audi"/>
    <x v="2"/>
    <x v="1"/>
    <x v="205"/>
    <s v="Madrid"/>
    <x v="3"/>
    <n v="88"/>
  </r>
  <r>
    <s v="Noah Honda"/>
    <x v="0"/>
    <x v="1"/>
    <x v="44"/>
    <s v="Madrid"/>
    <x v="3"/>
    <n v="50"/>
  </r>
  <r>
    <s v="Jayden Lotus"/>
    <x v="0"/>
    <x v="1"/>
    <x v="378"/>
    <s v="Galicia"/>
    <x v="3"/>
    <n v="26"/>
  </r>
  <r>
    <s v="Daniel Kia"/>
    <x v="1"/>
    <x v="1"/>
    <x v="80"/>
    <s v="Madrid"/>
    <x v="3"/>
    <n v="54"/>
  </r>
  <r>
    <s v="Abigail Chrysler"/>
    <x v="3"/>
    <x v="1"/>
    <x v="482"/>
    <s v="Madrid"/>
    <x v="3"/>
    <n v="60"/>
  </r>
  <r>
    <s v="Jacob Rolls"/>
    <x v="2"/>
    <x v="0"/>
    <x v="483"/>
    <s v="Madrid"/>
    <x v="3"/>
    <n v="34"/>
  </r>
  <r>
    <s v="Jayden Hyundai"/>
    <x v="3"/>
    <x v="1"/>
    <x v="188"/>
    <s v="Madrid"/>
    <x v="3"/>
    <n v="42"/>
  </r>
  <r>
    <s v="Ethan Rolls"/>
    <x v="4"/>
    <x v="0"/>
    <x v="485"/>
    <s v="Galicia"/>
    <x v="3"/>
    <n v="95"/>
  </r>
  <r>
    <s v="Olivia Renault"/>
    <x v="2"/>
    <x v="1"/>
    <x v="486"/>
    <s v="Andalucía"/>
    <x v="3"/>
    <n v="54"/>
  </r>
  <r>
    <s v="Noah Audi"/>
    <x v="0"/>
    <x v="0"/>
    <x v="321"/>
    <s v="Valencia"/>
    <x v="3"/>
    <n v="23"/>
  </r>
  <r>
    <s v="Jayden Kia"/>
    <x v="0"/>
    <x v="0"/>
    <x v="216"/>
    <s v="Barcelona"/>
    <x v="3"/>
    <n v="57"/>
  </r>
  <r>
    <s v="Ava Lexus"/>
    <x v="1"/>
    <x v="0"/>
    <x v="338"/>
    <s v="Bilbao"/>
    <x v="3"/>
    <n v="58"/>
  </r>
  <r>
    <s v="Elizabeth Dodge"/>
    <x v="0"/>
    <x v="0"/>
    <x v="259"/>
    <s v="Galicia"/>
    <x v="3"/>
    <n v="58"/>
  </r>
  <r>
    <s v="Ethan Range"/>
    <x v="4"/>
    <x v="0"/>
    <x v="195"/>
    <s v="Galicia"/>
    <x v="3"/>
    <n v="80"/>
  </r>
  <r>
    <s v="Jayden Hyundai"/>
    <x v="3"/>
    <x v="1"/>
    <x v="188"/>
    <s v="Madrid"/>
    <x v="3"/>
    <n v="51"/>
  </r>
  <r>
    <s v="Michael Chrysler"/>
    <x v="1"/>
    <x v="1"/>
    <x v="261"/>
    <s v="Asturias"/>
    <x v="3"/>
    <n v="50"/>
  </r>
  <r>
    <s v="Emily Suzuki"/>
    <x v="0"/>
    <x v="0"/>
    <x v="494"/>
    <s v="Castilla y León"/>
    <x v="3"/>
    <n v="44"/>
  </r>
  <r>
    <s v="Ava Daewo"/>
    <x v="3"/>
    <x v="0"/>
    <x v="242"/>
    <s v="Santander"/>
    <x v="3"/>
    <n v="63"/>
  </r>
  <r>
    <s v="William Ford"/>
    <x v="0"/>
    <x v="1"/>
    <x v="137"/>
    <s v="Bilbao"/>
    <x v="3"/>
    <n v="54"/>
  </r>
  <r>
    <s v="Aiden Kia"/>
    <x v="0"/>
    <x v="0"/>
    <x v="288"/>
    <s v="Asturias"/>
    <x v="3"/>
    <n v="32"/>
  </r>
  <r>
    <s v="Emily Rolls"/>
    <x v="4"/>
    <x v="0"/>
    <x v="498"/>
    <s v="Barcelona"/>
    <x v="3"/>
    <n v="89"/>
  </r>
  <r>
    <s v="Emma Audi"/>
    <x v="2"/>
    <x v="1"/>
    <x v="499"/>
    <s v="Madrid"/>
    <x v="3"/>
    <n v="58"/>
  </r>
  <r>
    <s v="Noah Renault"/>
    <x v="1"/>
    <x v="1"/>
    <x v="284"/>
    <s v="Baleares"/>
    <x v="3"/>
    <n v="60"/>
  </r>
  <r>
    <s v="Michael Audi"/>
    <x v="0"/>
    <x v="1"/>
    <x v="390"/>
    <s v="Andalucía"/>
    <x v="3"/>
    <n v="27"/>
  </r>
  <r>
    <s v="Aiden Toyota"/>
    <x v="0"/>
    <x v="1"/>
    <x v="36"/>
    <s v="Andalucía"/>
    <x v="3"/>
    <n v="23"/>
  </r>
  <r>
    <s v="Isabella Toyota"/>
    <x v="1"/>
    <x v="0"/>
    <x v="232"/>
    <s v="Santander"/>
    <x v="3"/>
    <n v="53"/>
  </r>
  <r>
    <s v="Liam Lexus"/>
    <x v="0"/>
    <x v="1"/>
    <x v="269"/>
    <s v="Baleares"/>
    <x v="3"/>
    <n v="50"/>
  </r>
  <r>
    <s v="Isabella Lexus"/>
    <x v="0"/>
    <x v="0"/>
    <x v="11"/>
    <s v="Madrid"/>
    <x v="3"/>
    <n v="55"/>
  </r>
  <r>
    <s v="Ethan Rolls"/>
    <x v="4"/>
    <x v="0"/>
    <x v="485"/>
    <s v="Galicia"/>
    <x v="3"/>
    <n v="92"/>
  </r>
  <r>
    <s v="Emma Seat"/>
    <x v="1"/>
    <x v="0"/>
    <x v="93"/>
    <s v="Andalucía"/>
    <x v="3"/>
    <n v="55"/>
  </r>
  <r>
    <s v="Ethan Ford"/>
    <x v="1"/>
    <x v="1"/>
    <x v="508"/>
    <s v="Madrid"/>
    <x v="3"/>
    <n v="54"/>
  </r>
  <r>
    <s v="Jayden Lexus"/>
    <x v="0"/>
    <x v="0"/>
    <x v="69"/>
    <s v="Bilbao"/>
    <x v="3"/>
    <n v="38"/>
  </r>
  <r>
    <s v="Olivia Wolks"/>
    <x v="0"/>
    <x v="1"/>
    <x v="74"/>
    <s v="Baleares"/>
    <x v="3"/>
    <n v="45"/>
  </r>
  <r>
    <s v="Michael Ford"/>
    <x v="3"/>
    <x v="1"/>
    <x v="96"/>
    <s v="Baleares"/>
    <x v="3"/>
    <n v="49"/>
  </r>
  <r>
    <s v="Michael Renault"/>
    <x v="1"/>
    <x v="1"/>
    <x v="163"/>
    <s v="Barcelona"/>
    <x v="3"/>
    <n v="59"/>
  </r>
  <r>
    <s v="Emily Dodge"/>
    <x v="2"/>
    <x v="1"/>
    <x v="353"/>
    <s v="Barcelona"/>
    <x v="3"/>
    <n v="85"/>
  </r>
  <r>
    <s v="Abigail Hyundai"/>
    <x v="3"/>
    <x v="1"/>
    <x v="107"/>
    <s v="Valencia"/>
    <x v="3"/>
    <n v="45"/>
  </r>
  <r>
    <s v="Chloe Dodge"/>
    <x v="1"/>
    <x v="1"/>
    <x v="33"/>
    <s v="Castilla y León"/>
    <x v="3"/>
    <n v="56"/>
  </r>
  <r>
    <s v="Mason Chrysler"/>
    <x v="3"/>
    <x v="0"/>
    <x v="116"/>
    <s v="Baleares"/>
    <x v="3"/>
    <n v="53"/>
  </r>
  <r>
    <s v="Mia Renault"/>
    <x v="0"/>
    <x v="0"/>
    <x v="517"/>
    <s v="Madrid"/>
    <x v="3"/>
    <n v="54"/>
  </r>
  <r>
    <s v="Daniel Ferrari"/>
    <x v="2"/>
    <x v="1"/>
    <x v="260"/>
    <s v="Castilla La Mancha"/>
    <x v="3"/>
    <n v="13"/>
  </r>
  <r>
    <s v="Jayden Ferrari"/>
    <x v="1"/>
    <x v="0"/>
    <x v="519"/>
    <s v="Madrid"/>
    <x v="3"/>
    <n v="57"/>
  </r>
  <r>
    <s v="Olivia Suzuki"/>
    <x v="1"/>
    <x v="0"/>
    <x v="520"/>
    <s v="Madrid"/>
    <x v="3"/>
    <n v="50"/>
  </r>
  <r>
    <s v="Madison Seat"/>
    <x v="1"/>
    <x v="1"/>
    <x v="521"/>
    <s v="Baleares"/>
    <x v="3"/>
    <n v="58"/>
  </r>
  <r>
    <s v="Michael Seat"/>
    <x v="0"/>
    <x v="0"/>
    <x v="39"/>
    <s v="Bilbao"/>
    <x v="3"/>
    <n v="56"/>
  </r>
  <r>
    <s v="Mia Renault"/>
    <x v="0"/>
    <x v="0"/>
    <x v="517"/>
    <s v="Madrid"/>
    <x v="3"/>
    <n v="41"/>
  </r>
  <r>
    <s v="Isabella Jaguar"/>
    <x v="0"/>
    <x v="1"/>
    <x v="84"/>
    <s v="Castilla La Mancha"/>
    <x v="3"/>
    <n v="40"/>
  </r>
  <r>
    <s v="Emma Nissan"/>
    <x v="0"/>
    <x v="0"/>
    <x v="248"/>
    <s v="Castilla y León"/>
    <x v="3"/>
    <n v="39"/>
  </r>
  <r>
    <s v="Aiden Suzuki"/>
    <x v="0"/>
    <x v="1"/>
    <x v="526"/>
    <s v="Castilla y León"/>
    <x v="3"/>
    <n v="43"/>
  </r>
  <r>
    <s v="Olivia Jeep"/>
    <x v="0"/>
    <x v="0"/>
    <x v="106"/>
    <s v="Valencia"/>
    <x v="3"/>
    <n v="47"/>
  </r>
  <r>
    <s v="Ethan Honda"/>
    <x v="0"/>
    <x v="1"/>
    <x v="528"/>
    <s v="Andalucía"/>
    <x v="3"/>
    <n v="55"/>
  </r>
  <r>
    <s v="Noah Lotus"/>
    <x v="3"/>
    <x v="1"/>
    <x v="314"/>
    <s v="Castilla y León"/>
    <x v="3"/>
    <n v="59"/>
  </r>
  <r>
    <s v="Ethan Wolks"/>
    <x v="0"/>
    <x v="1"/>
    <x v="367"/>
    <s v="Barcelona"/>
    <x v="3"/>
    <n v="32"/>
  </r>
  <r>
    <s v="Alexander Range"/>
    <x v="4"/>
    <x v="1"/>
    <x v="302"/>
    <s v="Bilbao"/>
    <x v="3"/>
    <n v="88"/>
  </r>
  <r>
    <s v="Isabella Suzuki"/>
    <x v="0"/>
    <x v="1"/>
    <x v="382"/>
    <s v="Valencia"/>
    <x v="3"/>
    <n v="23"/>
  </r>
  <r>
    <s v="Emily Ford"/>
    <x v="0"/>
    <x v="1"/>
    <x v="533"/>
    <s v="Santander"/>
    <x v="3"/>
    <n v="51"/>
  </r>
  <r>
    <s v="Abigail Lotus"/>
    <x v="3"/>
    <x v="1"/>
    <x v="534"/>
    <s v="Galicia"/>
    <x v="3"/>
    <n v="57"/>
  </r>
  <r>
    <s v="Emma Renault"/>
    <x v="1"/>
    <x v="0"/>
    <x v="535"/>
    <s v="Valencia"/>
    <x v="3"/>
    <n v="52"/>
  </r>
  <r>
    <s v="Jayden Lotus"/>
    <x v="0"/>
    <x v="1"/>
    <x v="378"/>
    <s v="Galicia"/>
    <x v="3"/>
    <n v="38"/>
  </r>
  <r>
    <s v="Michael Chrysler"/>
    <x v="1"/>
    <x v="1"/>
    <x v="261"/>
    <s v="Asturias"/>
    <x v="3"/>
    <n v="55"/>
  </r>
  <r>
    <s v="Mason Jaguar"/>
    <x v="0"/>
    <x v="0"/>
    <x v="79"/>
    <s v="Bilbao"/>
    <x v="3"/>
    <n v="58"/>
  </r>
  <r>
    <s v="Noah Seat"/>
    <x v="0"/>
    <x v="1"/>
    <x v="87"/>
    <s v="Valencia"/>
    <x v="3"/>
    <n v="42"/>
  </r>
  <r>
    <s v="William Jaguar"/>
    <x v="0"/>
    <x v="0"/>
    <x v="412"/>
    <s v="Andalucía"/>
    <x v="3"/>
    <n v="48"/>
  </r>
  <r>
    <s v="Emma Lexus"/>
    <x v="3"/>
    <x v="1"/>
    <x v="95"/>
    <s v="Barcelona"/>
    <x v="3"/>
    <n v="53"/>
  </r>
  <r>
    <s v="Michael Wolks"/>
    <x v="1"/>
    <x v="0"/>
    <x v="475"/>
    <s v="Barcelona"/>
    <x v="3"/>
    <n v="55"/>
  </r>
  <r>
    <s v="Emily Kia"/>
    <x v="2"/>
    <x v="0"/>
    <x v="142"/>
    <s v="Castilla y León"/>
    <x v="3"/>
    <n v="79"/>
  </r>
  <r>
    <s v="Noah BMV"/>
    <x v="1"/>
    <x v="1"/>
    <x v="192"/>
    <s v="Barcelona"/>
    <x v="3"/>
    <n v="52"/>
  </r>
  <r>
    <s v="Jacob Chrysler"/>
    <x v="3"/>
    <x v="0"/>
    <x v="380"/>
    <s v="Bilbao"/>
    <x v="3"/>
    <n v="68"/>
  </r>
  <r>
    <s v="Liam Jaguar"/>
    <x v="0"/>
    <x v="0"/>
    <x v="277"/>
    <s v="Galicia"/>
    <x v="3"/>
    <n v="24"/>
  </r>
  <r>
    <s v="Isabella Nissan"/>
    <x v="0"/>
    <x v="1"/>
    <x v="545"/>
    <s v="Castilla y León"/>
    <x v="3"/>
    <n v="50"/>
  </r>
  <r>
    <s v="Daniel BMV"/>
    <x v="1"/>
    <x v="0"/>
    <x v="546"/>
    <s v="Castilla La Mancha"/>
    <x v="3"/>
    <n v="60"/>
  </r>
  <r>
    <s v="Michael Dodge"/>
    <x v="3"/>
    <x v="1"/>
    <x v="197"/>
    <s v="Madrid"/>
    <x v="3"/>
    <n v="67"/>
  </r>
  <r>
    <s v="Jacob Range"/>
    <x v="1"/>
    <x v="0"/>
    <x v="548"/>
    <s v="Galicia"/>
    <x v="3"/>
    <n v="53"/>
  </r>
  <r>
    <s v="Ava Honda"/>
    <x v="0"/>
    <x v="1"/>
    <x v="172"/>
    <s v="Madrid"/>
    <x v="3"/>
    <n v="28"/>
  </r>
  <r>
    <s v="Elizabeth Jeep"/>
    <x v="0"/>
    <x v="0"/>
    <x v="550"/>
    <s v="Asturias"/>
    <x v="3"/>
    <n v="59"/>
  </r>
  <r>
    <s v="Jayden Nissan"/>
    <x v="0"/>
    <x v="1"/>
    <x v="551"/>
    <s v="Andalucía"/>
    <x v="3"/>
    <n v="24"/>
  </r>
  <r>
    <s v="William Daewo"/>
    <x v="1"/>
    <x v="0"/>
    <x v="13"/>
    <s v="Asturias"/>
    <x v="3"/>
    <n v="56"/>
  </r>
  <r>
    <s v="William Ford"/>
    <x v="0"/>
    <x v="1"/>
    <x v="137"/>
    <s v="Bilbao"/>
    <x v="3"/>
    <n v="55"/>
  </r>
  <r>
    <s v="Noah Suzuki"/>
    <x v="0"/>
    <x v="1"/>
    <x v="47"/>
    <s v="Galicia"/>
    <x v="3"/>
    <n v="20"/>
  </r>
  <r>
    <s v="Noah Renault"/>
    <x v="1"/>
    <x v="1"/>
    <x v="284"/>
    <s v="Baleares"/>
    <x v="3"/>
    <n v="50"/>
  </r>
  <r>
    <s v="Chloe Range"/>
    <x v="3"/>
    <x v="0"/>
    <x v="308"/>
    <s v="Castilla y León"/>
    <x v="3"/>
    <n v="50"/>
  </r>
  <r>
    <s v="Jacob Toyota"/>
    <x v="0"/>
    <x v="1"/>
    <x v="134"/>
    <s v="Santander"/>
    <x v="3"/>
    <n v="26"/>
  </r>
  <r>
    <s v="Daniel Renault"/>
    <x v="1"/>
    <x v="0"/>
    <x v="558"/>
    <s v="Madrid"/>
    <x v="3"/>
    <n v="59"/>
  </r>
  <r>
    <s v="Ethan Nissan"/>
    <x v="1"/>
    <x v="1"/>
    <x v="559"/>
    <s v="Castilla y León"/>
    <x v="3"/>
    <n v="58"/>
  </r>
  <r>
    <s v="Abigail BMV"/>
    <x v="4"/>
    <x v="0"/>
    <x v="31"/>
    <s v="Castilla La Mancha"/>
    <x v="3"/>
    <n v="86"/>
  </r>
  <r>
    <s v="Ava Seat"/>
    <x v="4"/>
    <x v="1"/>
    <x v="377"/>
    <s v="Barcelona"/>
    <x v="3"/>
    <n v="75"/>
  </r>
  <r>
    <s v="Mason Dodge"/>
    <x v="0"/>
    <x v="1"/>
    <x v="207"/>
    <s v="Castilla La Mancha"/>
    <x v="3"/>
    <n v="54"/>
  </r>
  <r>
    <s v="Jacob Lexus"/>
    <x v="0"/>
    <x v="0"/>
    <x v="141"/>
    <s v="Castilla La Mancha"/>
    <x v="3"/>
    <n v="45"/>
  </r>
  <r>
    <s v="Emily Lexus"/>
    <x v="3"/>
    <x v="0"/>
    <x v="28"/>
    <s v="Barcelona"/>
    <x v="3"/>
    <n v="60"/>
  </r>
  <r>
    <s v="Abigail Nissan"/>
    <x v="3"/>
    <x v="1"/>
    <x v="565"/>
    <s v="Baleares"/>
    <x v="3"/>
    <n v="42"/>
  </r>
  <r>
    <s v="Michael Suzuki"/>
    <x v="1"/>
    <x v="0"/>
    <x v="68"/>
    <s v="Santander"/>
    <x v="3"/>
    <n v="59"/>
  </r>
  <r>
    <s v="Isabella Jaguar"/>
    <x v="0"/>
    <x v="1"/>
    <x v="84"/>
    <s v="Castilla La Mancha"/>
    <x v="3"/>
    <n v="44"/>
  </r>
  <r>
    <s v="Chloe Jaguar"/>
    <x v="2"/>
    <x v="1"/>
    <x v="138"/>
    <s v="Bilbao"/>
    <x v="3"/>
    <n v="21"/>
  </r>
  <r>
    <s v="Mia Toyota"/>
    <x v="1"/>
    <x v="1"/>
    <x v="169"/>
    <s v="Madrid"/>
    <x v="3"/>
    <n v="54"/>
  </r>
  <r>
    <s v="Emma Chrysler"/>
    <x v="3"/>
    <x v="0"/>
    <x v="227"/>
    <s v="Asturias"/>
    <x v="3"/>
    <n v="43"/>
  </r>
  <r>
    <s v="William Dodge"/>
    <x v="1"/>
    <x v="1"/>
    <x v="370"/>
    <s v="Bilbao"/>
    <x v="3"/>
    <n v="56"/>
  </r>
  <r>
    <s v="Ethan Chrysler"/>
    <x v="3"/>
    <x v="0"/>
    <x v="126"/>
    <s v="Madrid"/>
    <x v="3"/>
    <n v="59"/>
  </r>
  <r>
    <s v="Madison Ford"/>
    <x v="3"/>
    <x v="0"/>
    <x v="573"/>
    <s v="Barcelona"/>
    <x v="3"/>
    <n v="48"/>
  </r>
  <r>
    <s v="Ava Audi"/>
    <x v="0"/>
    <x v="0"/>
    <x v="196"/>
    <s v="Baleares"/>
    <x v="3"/>
    <n v="42"/>
  </r>
  <r>
    <s v="Jacob Wolks"/>
    <x v="0"/>
    <x v="0"/>
    <x v="575"/>
    <s v="Galicia"/>
    <x v="3"/>
    <n v="34"/>
  </r>
  <r>
    <s v="Aiden Toyota"/>
    <x v="0"/>
    <x v="1"/>
    <x v="36"/>
    <s v="Andalucía"/>
    <x v="3"/>
    <n v="58"/>
  </r>
  <r>
    <s v="Elizabeth Rolls"/>
    <x v="0"/>
    <x v="0"/>
    <x v="292"/>
    <s v="Valencia"/>
    <x v="3"/>
    <n v="37"/>
  </r>
  <r>
    <s v="Olivia Ford"/>
    <x v="1"/>
    <x v="1"/>
    <x v="291"/>
    <s v="Andalucía"/>
    <x v="3"/>
    <n v="50"/>
  </r>
  <r>
    <s v="Mia Kia"/>
    <x v="0"/>
    <x v="1"/>
    <x v="50"/>
    <s v="Barcelona"/>
    <x v="3"/>
    <n v="59"/>
  </r>
  <r>
    <s v="William Seat"/>
    <x v="1"/>
    <x v="1"/>
    <x v="580"/>
    <s v="Valencia"/>
    <x v="3"/>
    <n v="52"/>
  </r>
  <r>
    <s v="Michael Kia"/>
    <x v="1"/>
    <x v="1"/>
    <x v="581"/>
    <s v="Barcelona"/>
    <x v="3"/>
    <n v="58"/>
  </r>
  <r>
    <s v="Alexander Daewo"/>
    <x v="0"/>
    <x v="0"/>
    <x v="168"/>
    <s v="Valencia"/>
    <x v="3"/>
    <n v="44"/>
  </r>
  <r>
    <s v="Jacob Dodge"/>
    <x v="0"/>
    <x v="1"/>
    <x v="583"/>
    <s v="Santander"/>
    <x v="3"/>
    <n v="44"/>
  </r>
  <r>
    <s v="Aiden Honda"/>
    <x v="4"/>
    <x v="1"/>
    <x v="115"/>
    <s v="Barcelona"/>
    <x v="3"/>
    <n v="72"/>
  </r>
  <r>
    <s v="Michael BMV"/>
    <x v="3"/>
    <x v="1"/>
    <x v="585"/>
    <s v="Barcelona"/>
    <x v="3"/>
    <n v="65"/>
  </r>
  <r>
    <s v="Abigail Daewo"/>
    <x v="0"/>
    <x v="1"/>
    <x v="41"/>
    <s v="Galicia"/>
    <x v="3"/>
    <n v="47"/>
  </r>
  <r>
    <s v="Emily Dodge"/>
    <x v="2"/>
    <x v="1"/>
    <x v="353"/>
    <s v="Barcelona"/>
    <x v="3"/>
    <n v="39"/>
  </r>
  <r>
    <s v="Olivia Range"/>
    <x v="0"/>
    <x v="0"/>
    <x v="588"/>
    <s v="Barcelona"/>
    <x v="3"/>
    <n v="38"/>
  </r>
  <r>
    <s v="Michael Jaguar"/>
    <x v="1"/>
    <x v="0"/>
    <x v="589"/>
    <s v="Castilla La Mancha"/>
    <x v="3"/>
    <n v="53"/>
  </r>
  <r>
    <s v="Mia Suzuki"/>
    <x v="3"/>
    <x v="0"/>
    <x v="43"/>
    <s v="Baleares"/>
    <x v="3"/>
    <n v="69"/>
  </r>
  <r>
    <s v="Daniel Chrysler"/>
    <x v="3"/>
    <x v="0"/>
    <x v="60"/>
    <s v="Valencia"/>
    <x v="3"/>
    <n v="70"/>
  </r>
  <r>
    <s v="Abigail Range"/>
    <x v="2"/>
    <x v="1"/>
    <x v="120"/>
    <s v="Bilbao"/>
    <x v="3"/>
    <n v="36"/>
  </r>
  <r>
    <s v="Emily Honda"/>
    <x v="0"/>
    <x v="1"/>
    <x v="351"/>
    <s v="Galicia"/>
    <x v="3"/>
    <n v="23"/>
  </r>
  <r>
    <s v="Ethan Suzuki"/>
    <x v="1"/>
    <x v="0"/>
    <x v="592"/>
    <s v="Baleares"/>
    <x v="3"/>
    <n v="55"/>
  </r>
  <r>
    <s v="Aiden Jaguar"/>
    <x v="0"/>
    <x v="0"/>
    <x v="42"/>
    <s v="Bilbao"/>
    <x v="3"/>
    <n v="27"/>
  </r>
  <r>
    <s v="Ava Wolks"/>
    <x v="3"/>
    <x v="1"/>
    <x v="594"/>
    <s v="Andalucía"/>
    <x v="3"/>
    <n v="42"/>
  </r>
  <r>
    <s v="Abigail Kia"/>
    <x v="0"/>
    <x v="0"/>
    <x v="103"/>
    <s v="Baleares"/>
    <x v="3"/>
    <n v="34"/>
  </r>
  <r>
    <s v="Mason Daewo"/>
    <x v="2"/>
    <x v="0"/>
    <x v="340"/>
    <s v="Baleares"/>
    <x v="3"/>
    <n v="83"/>
  </r>
  <r>
    <s v="Jayden BMV"/>
    <x v="1"/>
    <x v="0"/>
    <x v="90"/>
    <s v="Castilla y León"/>
    <x v="3"/>
    <n v="54"/>
  </r>
  <r>
    <s v="Michael Chrysler"/>
    <x v="1"/>
    <x v="1"/>
    <x v="261"/>
    <s v="Asturias"/>
    <x v="3"/>
    <n v="52"/>
  </r>
  <r>
    <s v="Jacob Lexus"/>
    <x v="0"/>
    <x v="0"/>
    <x v="141"/>
    <s v="Castilla La Mancha"/>
    <x v="3"/>
    <n v="36"/>
  </r>
  <r>
    <s v="Noah Range"/>
    <x v="3"/>
    <x v="0"/>
    <x v="600"/>
    <s v="Valencia"/>
    <x v="3"/>
    <n v="62"/>
  </r>
  <r>
    <s v="William Wolks"/>
    <x v="3"/>
    <x v="0"/>
    <x v="194"/>
    <s v="Baleares"/>
    <x v="3"/>
    <n v="53"/>
  </r>
  <r>
    <s v="Emma Rolls"/>
    <x v="0"/>
    <x v="1"/>
    <x v="1895"/>
    <s v="Barcelona"/>
    <x v="3"/>
    <n v="26"/>
  </r>
  <r>
    <s v="Aiden Seat"/>
    <x v="1"/>
    <x v="1"/>
    <x v="67"/>
    <s v="Asturias"/>
    <x v="3"/>
    <n v="56"/>
  </r>
  <r>
    <s v="Madison Suzuki"/>
    <x v="0"/>
    <x v="0"/>
    <x v="397"/>
    <s v="Baleares"/>
    <x v="3"/>
    <n v="50"/>
  </r>
  <r>
    <s v="Mia Jaguar"/>
    <x v="1"/>
    <x v="0"/>
    <x v="440"/>
    <s v="Castilla y León"/>
    <x v="3"/>
    <n v="58"/>
  </r>
  <r>
    <s v="Olivia Toyota"/>
    <x v="2"/>
    <x v="0"/>
    <x v="606"/>
    <s v="Madrid"/>
    <x v="3"/>
    <n v="94"/>
  </r>
  <r>
    <s v="Liam Rolls"/>
    <x v="0"/>
    <x v="1"/>
    <x v="182"/>
    <s v="Asturias"/>
    <x v="3"/>
    <n v="56"/>
  </r>
  <r>
    <s v="Alexander Lexus"/>
    <x v="1"/>
    <x v="1"/>
    <x v="424"/>
    <s v="Castilla La Mancha"/>
    <x v="3"/>
    <n v="52"/>
  </r>
  <r>
    <s v="Ethan Jeep"/>
    <x v="1"/>
    <x v="1"/>
    <x v="24"/>
    <s v="Madrid"/>
    <x v="3"/>
    <n v="53"/>
  </r>
  <r>
    <s v="Liam Chrysler"/>
    <x v="1"/>
    <x v="1"/>
    <x v="332"/>
    <s v="Valencia"/>
    <x v="3"/>
    <n v="53"/>
  </r>
  <r>
    <s v="Noah BMV"/>
    <x v="1"/>
    <x v="1"/>
    <x v="192"/>
    <s v="Barcelona"/>
    <x v="3"/>
    <n v="51"/>
  </r>
  <r>
    <s v="Olivia Nissan"/>
    <x v="3"/>
    <x v="0"/>
    <x v="612"/>
    <s v="Barcelona"/>
    <x v="3"/>
    <n v="70"/>
  </r>
  <r>
    <s v="Mason Audi"/>
    <x v="1"/>
    <x v="1"/>
    <x v="613"/>
    <s v="Andalucía"/>
    <x v="3"/>
    <n v="58"/>
  </r>
  <r>
    <s v="Noah Ferrari"/>
    <x v="0"/>
    <x v="1"/>
    <x v="14"/>
    <s v="Madrid"/>
    <x v="3"/>
    <n v="41"/>
  </r>
  <r>
    <s v="William Audi"/>
    <x v="0"/>
    <x v="1"/>
    <x v="449"/>
    <s v="Castilla y León"/>
    <x v="3"/>
    <n v="58"/>
  </r>
  <r>
    <s v="Mia Hyundai"/>
    <x v="1"/>
    <x v="1"/>
    <x v="54"/>
    <s v="Asturias"/>
    <x v="3"/>
    <n v="54"/>
  </r>
  <r>
    <s v="Isabella Honda"/>
    <x v="0"/>
    <x v="1"/>
    <x v="25"/>
    <s v="Santander"/>
    <x v="3"/>
    <n v="56"/>
  </r>
  <r>
    <s v="William Dodge"/>
    <x v="1"/>
    <x v="1"/>
    <x v="370"/>
    <s v="Bilbao"/>
    <x v="3"/>
    <n v="59"/>
  </r>
  <r>
    <s v="Emma Jeep"/>
    <x v="3"/>
    <x v="0"/>
    <x v="223"/>
    <s v="Castilla y León"/>
    <x v="3"/>
    <n v="63"/>
  </r>
  <r>
    <s v="Sophia Rolls"/>
    <x v="0"/>
    <x v="0"/>
    <x v="152"/>
    <s v="Valencia"/>
    <x v="3"/>
    <n v="36"/>
  </r>
  <r>
    <s v="Emily Chrysler"/>
    <x v="1"/>
    <x v="1"/>
    <x v="159"/>
    <s v="Madrid"/>
    <x v="3"/>
    <n v="59"/>
  </r>
  <r>
    <s v="Ethan Honda"/>
    <x v="0"/>
    <x v="1"/>
    <x v="528"/>
    <s v="Andalucía"/>
    <x v="3"/>
    <n v="32"/>
  </r>
  <r>
    <s v="Ethan BMV"/>
    <x v="3"/>
    <x v="1"/>
    <x v="322"/>
    <s v="Valencia"/>
    <x v="3"/>
    <n v="49"/>
  </r>
  <r>
    <s v="Emily Renault"/>
    <x v="4"/>
    <x v="1"/>
    <x v="92"/>
    <s v="Madrid"/>
    <x v="3"/>
    <n v="81"/>
  </r>
  <r>
    <s v="Chloe Suzuki"/>
    <x v="0"/>
    <x v="0"/>
    <x v="317"/>
    <s v="Madrid"/>
    <x v="3"/>
    <n v="29"/>
  </r>
  <r>
    <s v="Jayden Lotus"/>
    <x v="0"/>
    <x v="1"/>
    <x v="378"/>
    <s v="Galicia"/>
    <x v="3"/>
    <n v="45"/>
  </r>
  <r>
    <s v="Olivia Ford"/>
    <x v="1"/>
    <x v="1"/>
    <x v="291"/>
    <s v="Andalucía"/>
    <x v="3"/>
    <n v="56"/>
  </r>
  <r>
    <s v="Emily Audi"/>
    <x v="1"/>
    <x v="1"/>
    <x v="100"/>
    <s v="Barcelona"/>
    <x v="3"/>
    <n v="58"/>
  </r>
  <r>
    <s v="Abigail Ford"/>
    <x v="3"/>
    <x v="1"/>
    <x v="252"/>
    <s v="Madrid"/>
    <x v="3"/>
    <n v="70"/>
  </r>
  <r>
    <s v="Jacob Ferrari"/>
    <x v="0"/>
    <x v="1"/>
    <x v="630"/>
    <s v="Barcelona"/>
    <x v="3"/>
    <n v="32"/>
  </r>
  <r>
    <s v="Jacob Chrysler"/>
    <x v="3"/>
    <x v="0"/>
    <x v="380"/>
    <s v="Bilbao"/>
    <x v="3"/>
    <n v="68"/>
  </r>
  <r>
    <s v="Aiden Lexus"/>
    <x v="1"/>
    <x v="1"/>
    <x v="297"/>
    <s v="Castilla La Mancha"/>
    <x v="3"/>
    <n v="56"/>
  </r>
  <r>
    <s v="Jacob Rolls"/>
    <x v="2"/>
    <x v="0"/>
    <x v="483"/>
    <s v="Madrid"/>
    <x v="3"/>
    <n v="67"/>
  </r>
  <r>
    <s v="Elizabeth Seat"/>
    <x v="3"/>
    <x v="1"/>
    <x v="244"/>
    <s v="Bilbao"/>
    <x v="3"/>
    <n v="54"/>
  </r>
  <r>
    <s v="Mia Dodge"/>
    <x v="1"/>
    <x v="1"/>
    <x v="166"/>
    <s v="Madrid"/>
    <x v="3"/>
    <n v="57"/>
  </r>
  <r>
    <s v="Alexander Honda"/>
    <x v="0"/>
    <x v="1"/>
    <x v="200"/>
    <s v="Madrid"/>
    <x v="3"/>
    <n v="33"/>
  </r>
  <r>
    <s v="Isabella BMV"/>
    <x v="3"/>
    <x v="1"/>
    <x v="49"/>
    <s v="Madrid"/>
    <x v="3"/>
    <n v="46"/>
  </r>
  <r>
    <s v="Mia Honda"/>
    <x v="1"/>
    <x v="1"/>
    <x v="365"/>
    <s v="Andalucía"/>
    <x v="3"/>
    <n v="57"/>
  </r>
  <r>
    <s v="Michael Audi"/>
    <x v="0"/>
    <x v="1"/>
    <x v="390"/>
    <s v="Andalucía"/>
    <x v="3"/>
    <n v="31"/>
  </r>
  <r>
    <s v="Mason Honda"/>
    <x v="3"/>
    <x v="1"/>
    <x v="178"/>
    <s v="Andalucía"/>
    <x v="3"/>
    <n v="56"/>
  </r>
  <r>
    <s v="Mason Renault"/>
    <x v="0"/>
    <x v="0"/>
    <x v="256"/>
    <s v="Bilbao"/>
    <x v="3"/>
    <n v="28"/>
  </r>
  <r>
    <s v="Michael Hyundai"/>
    <x v="3"/>
    <x v="1"/>
    <x v="641"/>
    <s v="Castilla y León"/>
    <x v="3"/>
    <n v="69"/>
  </r>
  <r>
    <s v="Jayden Rolls"/>
    <x v="0"/>
    <x v="0"/>
    <x v="328"/>
    <s v="Bilbao"/>
    <x v="3"/>
    <n v="53"/>
  </r>
  <r>
    <s v="Jayden Lotus"/>
    <x v="0"/>
    <x v="1"/>
    <x v="378"/>
    <s v="Galicia"/>
    <x v="3"/>
    <n v="57"/>
  </r>
  <r>
    <s v="Jayden Chrysler"/>
    <x v="0"/>
    <x v="1"/>
    <x v="446"/>
    <s v="Valencia"/>
    <x v="3"/>
    <n v="44"/>
  </r>
  <r>
    <s v="Daniel BMV"/>
    <x v="1"/>
    <x v="0"/>
    <x v="546"/>
    <s v="Castilla La Mancha"/>
    <x v="3"/>
    <n v="50"/>
  </r>
  <r>
    <s v="Jayden BMV"/>
    <x v="1"/>
    <x v="0"/>
    <x v="90"/>
    <s v="Castilla y León"/>
    <x v="3"/>
    <n v="59"/>
  </r>
  <r>
    <s v="Ethan Audi"/>
    <x v="3"/>
    <x v="1"/>
    <x v="647"/>
    <s v="Castilla La Mancha"/>
    <x v="3"/>
    <n v="41"/>
  </r>
  <r>
    <s v="Ethan Rolls"/>
    <x v="4"/>
    <x v="0"/>
    <x v="485"/>
    <s v="Galicia"/>
    <x v="3"/>
    <n v="97"/>
  </r>
  <r>
    <s v="Elizabeth Daewo"/>
    <x v="0"/>
    <x v="0"/>
    <x v="649"/>
    <s v="Galicia"/>
    <x v="3"/>
    <n v="28"/>
  </r>
  <r>
    <s v="Mia Seat"/>
    <x v="1"/>
    <x v="1"/>
    <x v="385"/>
    <s v="Galicia"/>
    <x v="3"/>
    <n v="54"/>
  </r>
  <r>
    <s v="Alexander Ford"/>
    <x v="1"/>
    <x v="0"/>
    <x v="82"/>
    <s v="Castilla y León"/>
    <x v="3"/>
    <n v="56"/>
  </r>
  <r>
    <s v="Jacob Suzuki"/>
    <x v="0"/>
    <x v="0"/>
    <x v="23"/>
    <s v="Castilla y León"/>
    <x v="3"/>
    <n v="38"/>
  </r>
  <r>
    <s v="Emily Jeep"/>
    <x v="3"/>
    <x v="0"/>
    <x v="99"/>
    <s v="Madrid"/>
    <x v="3"/>
    <n v="63"/>
  </r>
  <r>
    <s v="Isabella Chrysler"/>
    <x v="1"/>
    <x v="0"/>
    <x v="352"/>
    <s v="Santander"/>
    <x v="3"/>
    <n v="54"/>
  </r>
  <r>
    <s v="Emma Daewo"/>
    <x v="3"/>
    <x v="1"/>
    <x v="32"/>
    <s v="Baleares"/>
    <x v="3"/>
    <n v="55"/>
  </r>
  <r>
    <s v="Michael Renault"/>
    <x v="1"/>
    <x v="1"/>
    <x v="163"/>
    <s v="Barcelona"/>
    <x v="3"/>
    <n v="52"/>
  </r>
  <r>
    <s v="Daniel Ford"/>
    <x v="0"/>
    <x v="0"/>
    <x v="290"/>
    <s v="Valencia"/>
    <x v="3"/>
    <n v="41"/>
  </r>
  <r>
    <s v="Isabella Range"/>
    <x v="0"/>
    <x v="0"/>
    <x v="658"/>
    <s v="Barcelona"/>
    <x v="3"/>
    <n v="44"/>
  </r>
  <r>
    <s v="Alexander Renault"/>
    <x v="0"/>
    <x v="1"/>
    <x v="659"/>
    <s v="Madrid"/>
    <x v="3"/>
    <n v="40"/>
  </r>
  <r>
    <s v="Mason Jaguar"/>
    <x v="0"/>
    <x v="0"/>
    <x v="79"/>
    <s v="Bilbao"/>
    <x v="3"/>
    <n v="43"/>
  </r>
  <r>
    <s v="Aiden Audi"/>
    <x v="0"/>
    <x v="1"/>
    <x v="125"/>
    <s v="Castilla y León"/>
    <x v="3"/>
    <n v="41"/>
  </r>
  <r>
    <s v="Sophia Range"/>
    <x v="3"/>
    <x v="1"/>
    <x v="363"/>
    <s v="Madrid"/>
    <x v="3"/>
    <n v="44"/>
  </r>
  <r>
    <s v="Emily Jeep"/>
    <x v="3"/>
    <x v="0"/>
    <x v="99"/>
    <s v="Madrid"/>
    <x v="3"/>
    <n v="48"/>
  </r>
  <r>
    <s v="Isabella Lexus"/>
    <x v="0"/>
    <x v="0"/>
    <x v="11"/>
    <s v="Madrid"/>
    <x v="3"/>
    <n v="38"/>
  </r>
  <r>
    <s v="Michael Honda"/>
    <x v="4"/>
    <x v="1"/>
    <x v="356"/>
    <s v="Andalucía"/>
    <x v="3"/>
    <n v="73"/>
  </r>
  <r>
    <s v="Sophia Renault"/>
    <x v="1"/>
    <x v="0"/>
    <x v="190"/>
    <s v="Asturias"/>
    <x v="3"/>
    <n v="58"/>
  </r>
  <r>
    <s v="Mia Dodge"/>
    <x v="1"/>
    <x v="1"/>
    <x v="166"/>
    <s v="Madrid"/>
    <x v="3"/>
    <n v="60"/>
  </r>
  <r>
    <s v="Olivia Chrysler"/>
    <x v="4"/>
    <x v="1"/>
    <x v="668"/>
    <s v="Madrid"/>
    <x v="3"/>
    <n v="85"/>
  </r>
  <r>
    <s v="Emma Nissan"/>
    <x v="0"/>
    <x v="0"/>
    <x v="248"/>
    <s v="Castilla y León"/>
    <x v="3"/>
    <n v="29"/>
  </r>
  <r>
    <s v="Ethan BMV"/>
    <x v="3"/>
    <x v="1"/>
    <x v="322"/>
    <s v="Valencia"/>
    <x v="3"/>
    <n v="44"/>
  </r>
  <r>
    <s v="Abigail Jaguar"/>
    <x v="0"/>
    <x v="1"/>
    <x v="671"/>
    <s v="Asturias"/>
    <x v="3"/>
    <n v="40"/>
  </r>
  <r>
    <s v="Emma Jeep"/>
    <x v="3"/>
    <x v="0"/>
    <x v="223"/>
    <s v="Castilla y León"/>
    <x v="3"/>
    <n v="50"/>
  </r>
  <r>
    <s v="Olivia Nissan"/>
    <x v="3"/>
    <x v="0"/>
    <x v="612"/>
    <s v="Barcelona"/>
    <x v="3"/>
    <n v="65"/>
  </r>
  <r>
    <s v="Liam Daewo"/>
    <x v="4"/>
    <x v="1"/>
    <x v="674"/>
    <s v="Madrid"/>
    <x v="3"/>
    <n v="73"/>
  </r>
  <r>
    <s v="Ava Renault"/>
    <x v="0"/>
    <x v="1"/>
    <x v="675"/>
    <s v="Castilla La Mancha"/>
    <x v="3"/>
    <n v="50"/>
  </r>
  <r>
    <s v="Michael Ford"/>
    <x v="3"/>
    <x v="1"/>
    <x v="96"/>
    <s v="Baleares"/>
    <x v="3"/>
    <n v="54"/>
  </r>
  <r>
    <s v="Aiden Ford"/>
    <x v="0"/>
    <x v="1"/>
    <x v="677"/>
    <s v="Asturias"/>
    <x v="3"/>
    <n v="27"/>
  </r>
  <r>
    <s v="Aiden Jaguar"/>
    <x v="0"/>
    <x v="0"/>
    <x v="42"/>
    <s v="Bilbao"/>
    <x v="3"/>
    <n v="34"/>
  </r>
  <r>
    <s v="Alexander Renault"/>
    <x v="0"/>
    <x v="1"/>
    <x v="659"/>
    <s v="Madrid"/>
    <x v="3"/>
    <n v="51"/>
  </r>
  <r>
    <s v="Noah Nissan"/>
    <x v="0"/>
    <x v="1"/>
    <x v="680"/>
    <s v="Valencia"/>
    <x v="3"/>
    <n v="56"/>
  </r>
  <r>
    <s v="Madison Rolls"/>
    <x v="3"/>
    <x v="1"/>
    <x v="218"/>
    <s v="Baleares"/>
    <x v="3"/>
    <n v="68"/>
  </r>
  <r>
    <s v="Elizabeth Kia"/>
    <x v="1"/>
    <x v="0"/>
    <x v="29"/>
    <s v="Asturias"/>
    <x v="3"/>
    <n v="57"/>
  </r>
  <r>
    <s v="Alexander Suzuki"/>
    <x v="1"/>
    <x v="0"/>
    <x v="78"/>
    <s v="Baleares"/>
    <x v="3"/>
    <n v="56"/>
  </r>
  <r>
    <s v="Daniel Toyota"/>
    <x v="1"/>
    <x v="0"/>
    <x v="228"/>
    <s v="Madrid"/>
    <x v="3"/>
    <n v="54"/>
  </r>
  <r>
    <s v="Emily Jeep"/>
    <x v="3"/>
    <x v="0"/>
    <x v="99"/>
    <s v="Madrid"/>
    <x v="3"/>
    <n v="53"/>
  </r>
  <r>
    <s v="William Dodge"/>
    <x v="1"/>
    <x v="1"/>
    <x v="370"/>
    <s v="Bilbao"/>
    <x v="3"/>
    <n v="59"/>
  </r>
  <r>
    <s v="Mia Suzuki"/>
    <x v="3"/>
    <x v="0"/>
    <x v="43"/>
    <s v="Baleares"/>
    <x v="3"/>
    <n v="59"/>
  </r>
  <r>
    <s v="Elizabeth Seat"/>
    <x v="3"/>
    <x v="1"/>
    <x v="244"/>
    <s v="Bilbao"/>
    <x v="3"/>
    <n v="68"/>
  </r>
  <r>
    <s v="Abigail Chrysler"/>
    <x v="3"/>
    <x v="1"/>
    <x v="482"/>
    <s v="Madrid"/>
    <x v="3"/>
    <n v="62"/>
  </r>
  <r>
    <s v="Isabella Wolks"/>
    <x v="0"/>
    <x v="1"/>
    <x v="690"/>
    <s v="Bilbao"/>
    <x v="3"/>
    <n v="34"/>
  </r>
  <r>
    <s v="Jayden BMV"/>
    <x v="1"/>
    <x v="0"/>
    <x v="90"/>
    <s v="Castilla y León"/>
    <x v="3"/>
    <n v="59"/>
  </r>
  <r>
    <s v="William Jeep"/>
    <x v="0"/>
    <x v="1"/>
    <x v="357"/>
    <s v="Barcelona"/>
    <x v="3"/>
    <n v="23"/>
  </r>
  <r>
    <s v="Abigail Range"/>
    <x v="2"/>
    <x v="1"/>
    <x v="120"/>
    <s v="Bilbao"/>
    <x v="3"/>
    <n v="66"/>
  </r>
  <r>
    <s v="Liam BMV"/>
    <x v="0"/>
    <x v="1"/>
    <x v="16"/>
    <s v="Barcelona"/>
    <x v="3"/>
    <n v="38"/>
  </r>
  <r>
    <s v="Jacob Kia"/>
    <x v="0"/>
    <x v="0"/>
    <x v="354"/>
    <s v="Andalucía"/>
    <x v="3"/>
    <n v="38"/>
  </r>
  <r>
    <s v="Elizabeth Ford"/>
    <x v="1"/>
    <x v="1"/>
    <x v="251"/>
    <s v="Madrid"/>
    <x v="3"/>
    <n v="55"/>
  </r>
  <r>
    <s v="William Seat"/>
    <x v="1"/>
    <x v="1"/>
    <x v="580"/>
    <s v="Valencia"/>
    <x v="3"/>
    <n v="55"/>
  </r>
  <r>
    <s v="Madison Lotus"/>
    <x v="1"/>
    <x v="1"/>
    <x v="221"/>
    <s v="Santander"/>
    <x v="3"/>
    <n v="56"/>
  </r>
  <r>
    <s v="Isabella Wolks"/>
    <x v="0"/>
    <x v="1"/>
    <x v="690"/>
    <s v="Bilbao"/>
    <x v="3"/>
    <n v="49"/>
  </r>
  <r>
    <s v="Mia Honda"/>
    <x v="1"/>
    <x v="1"/>
    <x v="365"/>
    <s v="Andalucía"/>
    <x v="3"/>
    <n v="50"/>
  </r>
  <r>
    <s v="Ethan Jeep"/>
    <x v="1"/>
    <x v="1"/>
    <x v="24"/>
    <s v="Madrid"/>
    <x v="3"/>
    <n v="53"/>
  </r>
  <r>
    <s v="Daniel Daewo"/>
    <x v="3"/>
    <x v="0"/>
    <x v="154"/>
    <s v="Galicia"/>
    <x v="3"/>
    <n v="46"/>
  </r>
  <r>
    <s v="Sophia Toyota"/>
    <x v="4"/>
    <x v="1"/>
    <x v="20"/>
    <s v="Galicia"/>
    <x v="3"/>
    <n v="83"/>
  </r>
  <r>
    <s v="Emily Hyundai"/>
    <x v="0"/>
    <x v="0"/>
    <x v="7"/>
    <s v="Castilla y León"/>
    <x v="3"/>
    <n v="36"/>
  </r>
  <r>
    <s v="Michael Ford"/>
    <x v="3"/>
    <x v="1"/>
    <x v="96"/>
    <s v="Baleares"/>
    <x v="3"/>
    <n v="46"/>
  </r>
  <r>
    <s v="Michael Range"/>
    <x v="0"/>
    <x v="1"/>
    <x v="240"/>
    <s v="Asturias"/>
    <x v="3"/>
    <n v="35"/>
  </r>
  <r>
    <s v="Sophia Lotus"/>
    <x v="0"/>
    <x v="0"/>
    <x v="254"/>
    <s v="Barcelona"/>
    <x v="3"/>
    <n v="58"/>
  </r>
  <r>
    <s v="Jayden Dodge"/>
    <x v="0"/>
    <x v="1"/>
    <x v="708"/>
    <s v="Andalucía"/>
    <x v="3"/>
    <n v="54"/>
  </r>
  <r>
    <s v="Ethan Ford"/>
    <x v="1"/>
    <x v="1"/>
    <x v="508"/>
    <s v="Madrid"/>
    <x v="3"/>
    <n v="50"/>
  </r>
  <r>
    <s v="Jacob Chrysler"/>
    <x v="3"/>
    <x v="0"/>
    <x v="380"/>
    <s v="Bilbao"/>
    <x v="3"/>
    <n v="60"/>
  </r>
  <r>
    <s v="Isabella Range"/>
    <x v="0"/>
    <x v="0"/>
    <x v="658"/>
    <s v="Barcelona"/>
    <x v="3"/>
    <n v="47"/>
  </r>
  <r>
    <s v="Jacob Range"/>
    <x v="1"/>
    <x v="0"/>
    <x v="548"/>
    <s v="Galicia"/>
    <x v="3"/>
    <n v="60"/>
  </r>
  <r>
    <s v="Sophia Lexus"/>
    <x v="1"/>
    <x v="0"/>
    <x v="72"/>
    <s v="Santander"/>
    <x v="3"/>
    <n v="56"/>
  </r>
  <r>
    <s v="Chloe Renault"/>
    <x v="0"/>
    <x v="1"/>
    <x v="714"/>
    <s v="Andalucía"/>
    <x v="3"/>
    <n v="21"/>
  </r>
  <r>
    <s v="Aiden Jaguar"/>
    <x v="0"/>
    <x v="0"/>
    <x v="42"/>
    <s v="Bilbao"/>
    <x v="3"/>
    <n v="60"/>
  </r>
  <r>
    <s v="Chloe Hyundai"/>
    <x v="0"/>
    <x v="1"/>
    <x v="119"/>
    <s v="Barcelona"/>
    <x v="3"/>
    <n v="60"/>
  </r>
  <r>
    <s v="Mia Daewo"/>
    <x v="4"/>
    <x v="0"/>
    <x v="220"/>
    <s v="Madrid"/>
    <x v="3"/>
    <n v="77"/>
  </r>
  <r>
    <s v="Elizabeth Chrysler"/>
    <x v="1"/>
    <x v="0"/>
    <x v="718"/>
    <s v="Madrid"/>
    <x v="3"/>
    <n v="55"/>
  </r>
  <r>
    <s v="Sophia Rolls"/>
    <x v="0"/>
    <x v="0"/>
    <x v="152"/>
    <s v="Valencia"/>
    <x v="3"/>
    <n v="31"/>
  </r>
  <r>
    <s v="Emma Jeep"/>
    <x v="3"/>
    <x v="0"/>
    <x v="223"/>
    <s v="Castilla y León"/>
    <x v="3"/>
    <n v="51"/>
  </r>
  <r>
    <s v="Elizabeth Audi"/>
    <x v="0"/>
    <x v="0"/>
    <x v="170"/>
    <s v="Andalucía"/>
    <x v="3"/>
    <n v="24"/>
  </r>
  <r>
    <s v="Madison BMV"/>
    <x v="1"/>
    <x v="0"/>
    <x v="147"/>
    <s v="Barcelona"/>
    <x v="3"/>
    <n v="55"/>
  </r>
  <r>
    <s v="Jacob Lotus"/>
    <x v="1"/>
    <x v="1"/>
    <x v="210"/>
    <s v="Andalucía"/>
    <x v="3"/>
    <n v="51"/>
  </r>
  <r>
    <s v="Ethan Jaguar"/>
    <x v="0"/>
    <x v="1"/>
    <x v="724"/>
    <s v="Asturias"/>
    <x v="3"/>
    <n v="59"/>
  </r>
  <r>
    <s v="Ava Daewo"/>
    <x v="3"/>
    <x v="0"/>
    <x v="242"/>
    <s v="Santander"/>
    <x v="3"/>
    <n v="57"/>
  </r>
  <r>
    <s v="Chloe Daewo"/>
    <x v="3"/>
    <x v="1"/>
    <x v="726"/>
    <s v="Castilla y León"/>
    <x v="3"/>
    <n v="55"/>
  </r>
  <r>
    <s v="Mason Daewo"/>
    <x v="2"/>
    <x v="0"/>
    <x v="340"/>
    <s v="Baleares"/>
    <x v="3"/>
    <n v="82"/>
  </r>
  <r>
    <s v="Emma Seat"/>
    <x v="1"/>
    <x v="0"/>
    <x v="93"/>
    <s v="Andalucía"/>
    <x v="3"/>
    <n v="58"/>
  </r>
  <r>
    <s v="Emily Renault"/>
    <x v="4"/>
    <x v="1"/>
    <x v="92"/>
    <s v="Madrid"/>
    <x v="3"/>
    <n v="85"/>
  </r>
  <r>
    <s v="Elizabeth Hyundai"/>
    <x v="0"/>
    <x v="1"/>
    <x v="135"/>
    <s v="Madrid"/>
    <x v="3"/>
    <n v="20"/>
  </r>
  <r>
    <s v="Chloe BMV"/>
    <x v="0"/>
    <x v="0"/>
    <x v="731"/>
    <s v="Galicia"/>
    <x v="3"/>
    <n v="51"/>
  </r>
  <r>
    <s v="Mia Ford"/>
    <x v="4"/>
    <x v="1"/>
    <x v="127"/>
    <s v="Santander"/>
    <x v="3"/>
    <n v="85"/>
  </r>
  <r>
    <s v="Abigail Daewo"/>
    <x v="0"/>
    <x v="1"/>
    <x v="41"/>
    <s v="Galicia"/>
    <x v="3"/>
    <n v="40"/>
  </r>
  <r>
    <s v="Isabella Toyota"/>
    <x v="1"/>
    <x v="0"/>
    <x v="232"/>
    <s v="Santander"/>
    <x v="3"/>
    <n v="51"/>
  </r>
  <r>
    <s v="Liam BMV"/>
    <x v="0"/>
    <x v="1"/>
    <x v="16"/>
    <s v="Barcelona"/>
    <x v="3"/>
    <n v="58"/>
  </r>
  <r>
    <s v="William Seat"/>
    <x v="1"/>
    <x v="1"/>
    <x v="580"/>
    <s v="Valencia"/>
    <x v="3"/>
    <n v="55"/>
  </r>
  <r>
    <s v="Mason Nissan"/>
    <x v="3"/>
    <x v="1"/>
    <x v="438"/>
    <s v="Valencia"/>
    <x v="3"/>
    <n v="57"/>
  </r>
  <r>
    <s v="Emma Hyundai"/>
    <x v="0"/>
    <x v="0"/>
    <x v="738"/>
    <s v="Castilla La Mancha"/>
    <x v="3"/>
    <n v="24"/>
  </r>
  <r>
    <s v="William Ford"/>
    <x v="0"/>
    <x v="1"/>
    <x v="137"/>
    <s v="Bilbao"/>
    <x v="3"/>
    <n v="57"/>
  </r>
  <r>
    <s v="Liam Range"/>
    <x v="0"/>
    <x v="1"/>
    <x v="336"/>
    <s v="Asturias"/>
    <x v="3"/>
    <n v="26"/>
  </r>
  <r>
    <s v="Mia Chrysler"/>
    <x v="2"/>
    <x v="0"/>
    <x v="741"/>
    <s v="Andalucía"/>
    <x v="3"/>
    <n v="32"/>
  </r>
  <r>
    <s v="Madison Daewo"/>
    <x v="1"/>
    <x v="0"/>
    <x v="742"/>
    <s v="Castilla La Mancha"/>
    <x v="3"/>
    <n v="56"/>
  </r>
  <r>
    <s v="Sophia Ford"/>
    <x v="0"/>
    <x v="0"/>
    <x v="743"/>
    <s v="Asturias"/>
    <x v="3"/>
    <n v="53"/>
  </r>
  <r>
    <s v="Emma Rolls"/>
    <x v="0"/>
    <x v="1"/>
    <x v="1895"/>
    <s v="Barcelona"/>
    <x v="3"/>
    <n v="56"/>
  </r>
  <r>
    <s v="Elizabeth Daewo"/>
    <x v="0"/>
    <x v="0"/>
    <x v="649"/>
    <s v="Galicia"/>
    <x v="3"/>
    <n v="36"/>
  </r>
  <r>
    <s v="Isabella Audi"/>
    <x v="0"/>
    <x v="0"/>
    <x v="8"/>
    <s v="Valencia"/>
    <x v="3"/>
    <n v="24"/>
  </r>
  <r>
    <s v="Sophia Renault"/>
    <x v="1"/>
    <x v="0"/>
    <x v="190"/>
    <s v="Asturias"/>
    <x v="3"/>
    <n v="56"/>
  </r>
  <r>
    <s v="Daniel Seat"/>
    <x v="0"/>
    <x v="1"/>
    <x v="415"/>
    <s v="Barcelona"/>
    <x v="3"/>
    <n v="39"/>
  </r>
  <r>
    <s v="Jayden Ferrari"/>
    <x v="1"/>
    <x v="0"/>
    <x v="519"/>
    <s v="Madrid"/>
    <x v="3"/>
    <n v="57"/>
  </r>
  <r>
    <s v="Emily Ford"/>
    <x v="0"/>
    <x v="1"/>
    <x v="533"/>
    <s v="Santander"/>
    <x v="3"/>
    <n v="53"/>
  </r>
  <r>
    <s v="William Ford"/>
    <x v="0"/>
    <x v="1"/>
    <x v="137"/>
    <s v="Bilbao"/>
    <x v="3"/>
    <n v="27"/>
  </r>
  <r>
    <s v="Ethan Nissan"/>
    <x v="1"/>
    <x v="1"/>
    <x v="559"/>
    <s v="Castilla y León"/>
    <x v="3"/>
    <n v="60"/>
  </r>
  <r>
    <s v="Abigail Honda"/>
    <x v="0"/>
    <x v="0"/>
    <x v="753"/>
    <s v="Madrid"/>
    <x v="3"/>
    <n v="59"/>
  </r>
  <r>
    <s v="Ethan BMV"/>
    <x v="3"/>
    <x v="1"/>
    <x v="322"/>
    <s v="Valencia"/>
    <x v="3"/>
    <n v="55"/>
  </r>
  <r>
    <s v="Jacob Lexus"/>
    <x v="0"/>
    <x v="0"/>
    <x v="141"/>
    <s v="Castilla La Mancha"/>
    <x v="3"/>
    <n v="38"/>
  </r>
  <r>
    <s v="Liam BMV"/>
    <x v="0"/>
    <x v="1"/>
    <x v="16"/>
    <s v="Barcelona"/>
    <x v="3"/>
    <n v="44"/>
  </r>
  <r>
    <s v="Sophia Kia"/>
    <x v="0"/>
    <x v="0"/>
    <x v="755"/>
    <s v="Santander"/>
    <x v="3"/>
    <n v="60"/>
  </r>
  <r>
    <s v="Jacob Rolls"/>
    <x v="2"/>
    <x v="0"/>
    <x v="483"/>
    <s v="Madrid"/>
    <x v="3"/>
    <n v="75"/>
  </r>
  <r>
    <s v="Jacob Jaguar"/>
    <x v="0"/>
    <x v="0"/>
    <x v="105"/>
    <s v="Galicia"/>
    <x v="3"/>
    <n v="58"/>
  </r>
  <r>
    <s v="Alexander Toyota"/>
    <x v="4"/>
    <x v="1"/>
    <x v="275"/>
    <s v="Castilla y León"/>
    <x v="3"/>
    <n v="91"/>
  </r>
  <r>
    <s v="Daniel Seat"/>
    <x v="0"/>
    <x v="1"/>
    <x v="415"/>
    <s v="Barcelona"/>
    <x v="3"/>
    <n v="59"/>
  </r>
  <r>
    <s v="William Renault"/>
    <x v="0"/>
    <x v="1"/>
    <x v="212"/>
    <s v="Barcelona"/>
    <x v="3"/>
    <n v="51"/>
  </r>
  <r>
    <s v="Isabella Toyota"/>
    <x v="1"/>
    <x v="0"/>
    <x v="232"/>
    <s v="Santander"/>
    <x v="3"/>
    <n v="55"/>
  </r>
  <r>
    <s v="Jayden Seat"/>
    <x v="0"/>
    <x v="0"/>
    <x v="433"/>
    <s v="Barcelona"/>
    <x v="3"/>
    <n v="60"/>
  </r>
  <r>
    <s v="Emma Dodge"/>
    <x v="0"/>
    <x v="0"/>
    <x v="171"/>
    <s v="Bilbao"/>
    <x v="3"/>
    <n v="59"/>
  </r>
  <r>
    <s v="Sophia Renault"/>
    <x v="1"/>
    <x v="0"/>
    <x v="190"/>
    <s v="Asturias"/>
    <x v="3"/>
    <n v="53"/>
  </r>
  <r>
    <s v="Jacob Hyundai"/>
    <x v="0"/>
    <x v="0"/>
    <x v="765"/>
    <s v="Castilla y León"/>
    <x v="3"/>
    <n v="43"/>
  </r>
  <r>
    <s v="Jayden Daewo"/>
    <x v="4"/>
    <x v="1"/>
    <x v="766"/>
    <s v="Madrid"/>
    <x v="3"/>
    <n v="92"/>
  </r>
  <r>
    <s v="Chloe Chrysler"/>
    <x v="0"/>
    <x v="0"/>
    <x v="436"/>
    <s v="Santander"/>
    <x v="3"/>
    <n v="36"/>
  </r>
  <r>
    <s v="Abigail Toyota"/>
    <x v="0"/>
    <x v="0"/>
    <x v="768"/>
    <s v="Barcelona"/>
    <x v="3"/>
    <n v="49"/>
  </r>
  <r>
    <s v="Michael Wolks"/>
    <x v="1"/>
    <x v="0"/>
    <x v="475"/>
    <s v="Barcelona"/>
    <x v="3"/>
    <n v="58"/>
  </r>
  <r>
    <s v="Emma Dodge"/>
    <x v="0"/>
    <x v="0"/>
    <x v="171"/>
    <s v="Bilbao"/>
    <x v="3"/>
    <n v="30"/>
  </r>
  <r>
    <s v="Jayden BMV"/>
    <x v="1"/>
    <x v="0"/>
    <x v="90"/>
    <s v="Castilla y León"/>
    <x v="3"/>
    <n v="51"/>
  </r>
  <r>
    <s v="Sophia Audi"/>
    <x v="3"/>
    <x v="1"/>
    <x v="76"/>
    <s v="Baleares"/>
    <x v="3"/>
    <n v="66"/>
  </r>
  <r>
    <s v="Alexander Nissan"/>
    <x v="0"/>
    <x v="0"/>
    <x v="773"/>
    <s v="Santander"/>
    <x v="3"/>
    <n v="40"/>
  </r>
  <r>
    <s v="Emily Lexus"/>
    <x v="3"/>
    <x v="0"/>
    <x v="28"/>
    <s v="Barcelona"/>
    <x v="3"/>
    <n v="55"/>
  </r>
  <r>
    <s v="Mason Jaguar"/>
    <x v="0"/>
    <x v="0"/>
    <x v="79"/>
    <s v="Bilbao"/>
    <x v="3"/>
    <n v="21"/>
  </r>
  <r>
    <s v="Emily Renault"/>
    <x v="4"/>
    <x v="1"/>
    <x v="92"/>
    <s v="Madrid"/>
    <x v="3"/>
    <n v="86"/>
  </r>
  <r>
    <s v="Emma Daewo"/>
    <x v="3"/>
    <x v="1"/>
    <x v="32"/>
    <s v="Baleares"/>
    <x v="3"/>
    <n v="55"/>
  </r>
  <r>
    <s v="Ava Dodge"/>
    <x v="3"/>
    <x v="0"/>
    <x v="108"/>
    <s v="Madrid"/>
    <x v="3"/>
    <n v="60"/>
  </r>
  <r>
    <s v="Ethan Daewo"/>
    <x v="0"/>
    <x v="1"/>
    <x v="163"/>
    <s v="Baleares"/>
    <x v="3"/>
    <n v="20"/>
  </r>
  <r>
    <s v="Emily Chrysler"/>
    <x v="1"/>
    <x v="1"/>
    <x v="159"/>
    <s v="Madrid"/>
    <x v="3"/>
    <n v="60"/>
  </r>
  <r>
    <s v="Abigail Ford"/>
    <x v="3"/>
    <x v="1"/>
    <x v="252"/>
    <s v="Madrid"/>
    <x v="3"/>
    <n v="67"/>
  </r>
  <r>
    <s v="Sophia Kia"/>
    <x v="0"/>
    <x v="0"/>
    <x v="755"/>
    <s v="Santander"/>
    <x v="3"/>
    <n v="25"/>
  </r>
  <r>
    <s v="Mia Range"/>
    <x v="1"/>
    <x v="0"/>
    <x v="307"/>
    <s v="Bilbao"/>
    <x v="3"/>
    <n v="59"/>
  </r>
  <r>
    <s v="Emma Ford"/>
    <x v="0"/>
    <x v="0"/>
    <x v="85"/>
    <s v="Valencia"/>
    <x v="3"/>
    <n v="39"/>
  </r>
  <r>
    <s v="Jacob Ford"/>
    <x v="0"/>
    <x v="0"/>
    <x v="250"/>
    <s v="Galicia"/>
    <x v="3"/>
    <n v="53"/>
  </r>
  <r>
    <s v="Isabella Honda"/>
    <x v="0"/>
    <x v="1"/>
    <x v="25"/>
    <s v="Santander"/>
    <x v="3"/>
    <n v="38"/>
  </r>
  <r>
    <s v="Daniel Lexus"/>
    <x v="0"/>
    <x v="0"/>
    <x v="787"/>
    <s v="Barcelona"/>
    <x v="3"/>
    <n v="21"/>
  </r>
  <r>
    <s v="Elizabeth Daewo"/>
    <x v="0"/>
    <x v="0"/>
    <x v="649"/>
    <s v="Galicia"/>
    <x v="3"/>
    <n v="51"/>
  </r>
  <r>
    <s v="Jacob Chrysler"/>
    <x v="3"/>
    <x v="0"/>
    <x v="380"/>
    <s v="Bilbao"/>
    <x v="3"/>
    <n v="41"/>
  </r>
  <r>
    <s v="Emma Kia"/>
    <x v="2"/>
    <x v="0"/>
    <x v="65"/>
    <s v="Santander"/>
    <x v="3"/>
    <n v="15"/>
  </r>
  <r>
    <s v="Alexander Jeep"/>
    <x v="4"/>
    <x v="0"/>
    <x v="101"/>
    <s v="Madrid"/>
    <x v="3"/>
    <n v="85"/>
  </r>
  <r>
    <s v="Michael Wolks"/>
    <x v="1"/>
    <x v="0"/>
    <x v="475"/>
    <s v="Barcelona"/>
    <x v="3"/>
    <n v="59"/>
  </r>
  <r>
    <s v="Sophia Suzuki"/>
    <x v="1"/>
    <x v="0"/>
    <x v="241"/>
    <s v="Andalucía"/>
    <x v="3"/>
    <n v="59"/>
  </r>
  <r>
    <s v="Ava Lotus"/>
    <x v="0"/>
    <x v="0"/>
    <x v="158"/>
    <s v="Castilla La Mancha"/>
    <x v="3"/>
    <n v="21"/>
  </r>
  <r>
    <s v="Jacob Wolks"/>
    <x v="0"/>
    <x v="0"/>
    <x v="575"/>
    <s v="Galicia"/>
    <x v="3"/>
    <n v="21"/>
  </r>
  <r>
    <s v="Olivia Ford"/>
    <x v="1"/>
    <x v="1"/>
    <x v="291"/>
    <s v="Andalucía"/>
    <x v="3"/>
    <n v="51"/>
  </r>
  <r>
    <s v="Aiden Ferrari"/>
    <x v="1"/>
    <x v="1"/>
    <x v="185"/>
    <s v="Castilla La Mancha"/>
    <x v="3"/>
    <n v="57"/>
  </r>
  <r>
    <s v="Jayden Kia"/>
    <x v="0"/>
    <x v="0"/>
    <x v="216"/>
    <s v="Barcelona"/>
    <x v="3"/>
    <n v="50"/>
  </r>
  <r>
    <s v="Chloe Toyota"/>
    <x v="0"/>
    <x v="1"/>
    <x v="3"/>
    <s v="Valencia"/>
    <x v="3"/>
    <n v="35"/>
  </r>
  <r>
    <s v="Olivia Kia"/>
    <x v="1"/>
    <x v="1"/>
    <x v="451"/>
    <s v="Barcelona"/>
    <x v="3"/>
    <n v="57"/>
  </r>
  <r>
    <s v="Aiden Renault"/>
    <x v="3"/>
    <x v="1"/>
    <x v="455"/>
    <s v="Castilla y León"/>
    <x v="3"/>
    <n v="40"/>
  </r>
  <r>
    <s v="Jacob Dodge"/>
    <x v="0"/>
    <x v="1"/>
    <x v="583"/>
    <s v="Santander"/>
    <x v="3"/>
    <n v="56"/>
  </r>
  <r>
    <s v="Jacob Hyundai"/>
    <x v="0"/>
    <x v="0"/>
    <x v="765"/>
    <s v="Castilla y León"/>
    <x v="3"/>
    <n v="42"/>
  </r>
  <r>
    <s v="Abigail Nissan"/>
    <x v="3"/>
    <x v="1"/>
    <x v="565"/>
    <s v="Baleares"/>
    <x v="3"/>
    <n v="59"/>
  </r>
  <r>
    <s v="Jacob Wolks"/>
    <x v="0"/>
    <x v="0"/>
    <x v="575"/>
    <s v="Galicia"/>
    <x v="3"/>
    <n v="49"/>
  </r>
  <r>
    <s v="Abigail Nissan"/>
    <x v="3"/>
    <x v="1"/>
    <x v="565"/>
    <s v="Baleares"/>
    <x v="3"/>
    <n v="64"/>
  </r>
  <r>
    <s v="Daniel Suzuki"/>
    <x v="0"/>
    <x v="0"/>
    <x v="233"/>
    <s v="Bilbao"/>
    <x v="3"/>
    <n v="39"/>
  </r>
  <r>
    <s v="Jacob Rolls"/>
    <x v="2"/>
    <x v="0"/>
    <x v="483"/>
    <s v="Madrid"/>
    <x v="3"/>
    <n v="10"/>
  </r>
  <r>
    <s v="Jayden Renault"/>
    <x v="0"/>
    <x v="0"/>
    <x v="226"/>
    <s v="Castilla y León"/>
    <x v="3"/>
    <n v="56"/>
  </r>
  <r>
    <s v="Madison Ford"/>
    <x v="3"/>
    <x v="0"/>
    <x v="573"/>
    <s v="Barcelona"/>
    <x v="3"/>
    <n v="57"/>
  </r>
  <r>
    <s v="Madison Honda"/>
    <x v="3"/>
    <x v="1"/>
    <x v="449"/>
    <s v="Andalucía"/>
    <x v="3"/>
    <n v="66"/>
  </r>
  <r>
    <s v="Alexander Chrysler"/>
    <x v="0"/>
    <x v="0"/>
    <x v="810"/>
    <s v="Valencia"/>
    <x v="3"/>
    <n v="42"/>
  </r>
  <r>
    <s v="Ava Seat"/>
    <x v="4"/>
    <x v="1"/>
    <x v="377"/>
    <s v="Barcelona"/>
    <x v="3"/>
    <n v="82"/>
  </r>
  <r>
    <s v="Alexander BMV"/>
    <x v="0"/>
    <x v="1"/>
    <x v="91"/>
    <s v="Barcelona"/>
    <x v="3"/>
    <n v="32"/>
  </r>
  <r>
    <s v="William Audi"/>
    <x v="0"/>
    <x v="1"/>
    <x v="449"/>
    <s v="Castilla y León"/>
    <x v="3"/>
    <n v="47"/>
  </r>
  <r>
    <s v="Isabella Kia"/>
    <x v="3"/>
    <x v="0"/>
    <x v="368"/>
    <s v="Valencia"/>
    <x v="3"/>
    <n v="57"/>
  </r>
  <r>
    <s v="Jayden Toyota"/>
    <x v="0"/>
    <x v="1"/>
    <x v="815"/>
    <s v="Barcelona"/>
    <x v="3"/>
    <n v="23"/>
  </r>
  <r>
    <s v="Madison Toyota"/>
    <x v="3"/>
    <x v="1"/>
    <x v="816"/>
    <s v="Asturias"/>
    <x v="3"/>
    <n v="49"/>
  </r>
  <r>
    <s v="Olivia Hyundai"/>
    <x v="0"/>
    <x v="1"/>
    <x v="51"/>
    <s v="Valencia"/>
    <x v="3"/>
    <n v="42"/>
  </r>
  <r>
    <s v="Daniel Dodge"/>
    <x v="0"/>
    <x v="0"/>
    <x v="113"/>
    <s v="Madrid"/>
    <x v="3"/>
    <n v="26"/>
  </r>
  <r>
    <s v="Mia Jeep"/>
    <x v="0"/>
    <x v="0"/>
    <x v="819"/>
    <s v="Bilbao"/>
    <x v="3"/>
    <n v="30"/>
  </r>
  <r>
    <s v="Mia Chrysler"/>
    <x v="2"/>
    <x v="0"/>
    <x v="741"/>
    <s v="Andalucía"/>
    <x v="3"/>
    <n v="71"/>
  </r>
  <r>
    <s v="Chloe Dodge"/>
    <x v="1"/>
    <x v="1"/>
    <x v="33"/>
    <s v="Castilla y León"/>
    <x v="3"/>
    <n v="59"/>
  </r>
  <r>
    <s v="Daniel Seat"/>
    <x v="0"/>
    <x v="1"/>
    <x v="415"/>
    <s v="Barcelona"/>
    <x v="3"/>
    <n v="60"/>
  </r>
  <r>
    <s v="Mia Suzuki"/>
    <x v="3"/>
    <x v="0"/>
    <x v="43"/>
    <s v="Baleares"/>
    <x v="3"/>
    <n v="57"/>
  </r>
  <r>
    <s v="Elizabeth Honda"/>
    <x v="0"/>
    <x v="0"/>
    <x v="1"/>
    <s v="Madrid"/>
    <x v="3"/>
    <n v="50"/>
  </r>
  <r>
    <s v="Mia Daewo"/>
    <x v="4"/>
    <x v="0"/>
    <x v="220"/>
    <s v="Madrid"/>
    <x v="3"/>
    <n v="79"/>
  </r>
  <r>
    <s v="Ethan Lexus"/>
    <x v="4"/>
    <x v="0"/>
    <x v="826"/>
    <s v="Madrid"/>
    <x v="3"/>
    <n v="91"/>
  </r>
  <r>
    <s v="Olivia Wolks"/>
    <x v="0"/>
    <x v="1"/>
    <x v="74"/>
    <s v="Baleares"/>
    <x v="3"/>
    <n v="49"/>
  </r>
  <r>
    <s v="Daniel Kia"/>
    <x v="1"/>
    <x v="1"/>
    <x v="80"/>
    <s v="Madrid"/>
    <x v="3"/>
    <n v="50"/>
  </r>
  <r>
    <s v="Jayden Jaguar"/>
    <x v="0"/>
    <x v="1"/>
    <x v="325"/>
    <s v="Barcelona"/>
    <x v="3"/>
    <n v="43"/>
  </r>
  <r>
    <s v="Emily Daewo"/>
    <x v="4"/>
    <x v="1"/>
    <x v="441"/>
    <s v="Madrid"/>
    <x v="3"/>
    <n v="72"/>
  </r>
  <r>
    <s v="Noah Rolls"/>
    <x v="3"/>
    <x v="1"/>
    <x v="102"/>
    <s v="Barcelona"/>
    <x v="3"/>
    <n v="67"/>
  </r>
  <r>
    <s v="Chloe Audi"/>
    <x v="2"/>
    <x v="1"/>
    <x v="832"/>
    <s v="Santander"/>
    <x v="3"/>
    <n v="73"/>
  </r>
  <r>
    <s v="Chloe Audi"/>
    <x v="2"/>
    <x v="1"/>
    <x v="832"/>
    <s v="Santander"/>
    <x v="3"/>
    <n v="7"/>
  </r>
  <r>
    <s v="Olivia Audi"/>
    <x v="3"/>
    <x v="0"/>
    <x v="287"/>
    <s v="Baleares"/>
    <x v="3"/>
    <n v="61"/>
  </r>
  <r>
    <s v="Madison Lotus"/>
    <x v="1"/>
    <x v="1"/>
    <x v="221"/>
    <s v="Santander"/>
    <x v="3"/>
    <n v="51"/>
  </r>
  <r>
    <s v="Olivia BMV"/>
    <x v="4"/>
    <x v="1"/>
    <x v="835"/>
    <s v="Andalucía"/>
    <x v="3"/>
    <n v="74"/>
  </r>
  <r>
    <s v="Mia Hyundai"/>
    <x v="1"/>
    <x v="1"/>
    <x v="54"/>
    <s v="Asturias"/>
    <x v="3"/>
    <n v="60"/>
  </r>
  <r>
    <s v="Emma Ford"/>
    <x v="0"/>
    <x v="0"/>
    <x v="85"/>
    <s v="Valencia"/>
    <x v="3"/>
    <n v="45"/>
  </r>
  <r>
    <s v="Ava Lotus"/>
    <x v="0"/>
    <x v="0"/>
    <x v="158"/>
    <s v="Castilla La Mancha"/>
    <x v="3"/>
    <n v="30"/>
  </r>
  <r>
    <s v="William Chrysler"/>
    <x v="0"/>
    <x v="1"/>
    <x v="83"/>
    <s v="Castilla La Mancha"/>
    <x v="3"/>
    <n v="31"/>
  </r>
  <r>
    <s v="Daniel Nissan"/>
    <x v="1"/>
    <x v="1"/>
    <x v="55"/>
    <s v="Barcelona"/>
    <x v="3"/>
    <n v="52"/>
  </r>
  <r>
    <s v="Mia Suzuki"/>
    <x v="3"/>
    <x v="0"/>
    <x v="43"/>
    <s v="Baleares"/>
    <x v="3"/>
    <n v="64"/>
  </r>
  <r>
    <s v="Aiden Kia"/>
    <x v="0"/>
    <x v="0"/>
    <x v="288"/>
    <s v="Asturias"/>
    <x v="3"/>
    <n v="54"/>
  </r>
  <r>
    <s v="Mia Range"/>
    <x v="1"/>
    <x v="0"/>
    <x v="307"/>
    <s v="Bilbao"/>
    <x v="3"/>
    <n v="51"/>
  </r>
  <r>
    <s v="Madison Lexus"/>
    <x v="3"/>
    <x v="0"/>
    <x v="844"/>
    <s v="Santander"/>
    <x v="3"/>
    <n v="69"/>
  </r>
  <r>
    <s v="Jayden Daewo"/>
    <x v="4"/>
    <x v="1"/>
    <x v="766"/>
    <s v="Madrid"/>
    <x v="3"/>
    <n v="71"/>
  </r>
  <r>
    <s v="Jayden Nissan"/>
    <x v="0"/>
    <x v="1"/>
    <x v="551"/>
    <s v="Andalucía"/>
    <x v="3"/>
    <n v="52"/>
  </r>
  <r>
    <s v="Daniel Honda"/>
    <x v="3"/>
    <x v="1"/>
    <x v="472"/>
    <s v="Madrid"/>
    <x v="3"/>
    <n v="52"/>
  </r>
  <r>
    <s v="Mia Dodge"/>
    <x v="1"/>
    <x v="1"/>
    <x v="166"/>
    <s v="Madrid"/>
    <x v="3"/>
    <n v="56"/>
  </r>
  <r>
    <s v="Ava BMV"/>
    <x v="0"/>
    <x v="1"/>
    <x v="384"/>
    <s v="Bilbao"/>
    <x v="3"/>
    <n v="39"/>
  </r>
  <r>
    <s v="Emma Renault"/>
    <x v="1"/>
    <x v="0"/>
    <x v="535"/>
    <s v="Valencia"/>
    <x v="3"/>
    <n v="59"/>
  </r>
  <r>
    <s v="Madison Dodge"/>
    <x v="1"/>
    <x v="0"/>
    <x v="851"/>
    <s v="Asturias"/>
    <x v="3"/>
    <n v="58"/>
  </r>
  <r>
    <s v="Michael Daewo"/>
    <x v="0"/>
    <x v="1"/>
    <x v="316"/>
    <s v="Valencia"/>
    <x v="3"/>
    <n v="45"/>
  </r>
  <r>
    <s v="Aiden Jaguar"/>
    <x v="0"/>
    <x v="0"/>
    <x v="42"/>
    <s v="Bilbao"/>
    <x v="3"/>
    <n v="33"/>
  </r>
  <r>
    <s v="Alexander Wolks"/>
    <x v="4"/>
    <x v="1"/>
    <x v="37"/>
    <s v="Barcelona"/>
    <x v="3"/>
    <n v="91"/>
  </r>
  <r>
    <s v="Chloe Renault"/>
    <x v="0"/>
    <x v="1"/>
    <x v="714"/>
    <s v="Andalucía"/>
    <x v="3"/>
    <n v="33"/>
  </r>
  <r>
    <s v="Liam Audi"/>
    <x v="2"/>
    <x v="1"/>
    <x v="205"/>
    <s v="Madrid"/>
    <x v="3"/>
    <n v="55"/>
  </r>
  <r>
    <s v="Jacob Toyota"/>
    <x v="0"/>
    <x v="1"/>
    <x v="134"/>
    <s v="Santander"/>
    <x v="3"/>
    <n v="43"/>
  </r>
  <r>
    <s v="Noah Ford"/>
    <x v="0"/>
    <x v="1"/>
    <x v="133"/>
    <s v="Baleares"/>
    <x v="3"/>
    <n v="55"/>
  </r>
  <r>
    <s v="Isabella Renault"/>
    <x v="4"/>
    <x v="0"/>
    <x v="471"/>
    <s v="Barcelona"/>
    <x v="3"/>
    <n v="95"/>
  </r>
  <r>
    <s v="Mason Jeep"/>
    <x v="1"/>
    <x v="0"/>
    <x v="414"/>
    <s v="Castilla y León"/>
    <x v="3"/>
    <n v="57"/>
  </r>
  <r>
    <s v="William BMV"/>
    <x v="0"/>
    <x v="1"/>
    <x v="298"/>
    <s v="Asturias"/>
    <x v="3"/>
    <n v="52"/>
  </r>
  <r>
    <s v="Elizabeth Lexus"/>
    <x v="1"/>
    <x v="1"/>
    <x v="862"/>
    <s v="Baleares"/>
    <x v="3"/>
    <n v="51"/>
  </r>
  <r>
    <s v="Jacob Jeep"/>
    <x v="0"/>
    <x v="0"/>
    <x v="57"/>
    <s v="Barcelona"/>
    <x v="3"/>
    <n v="40"/>
  </r>
  <r>
    <s v="Emily Nissan"/>
    <x v="0"/>
    <x v="0"/>
    <x v="864"/>
    <s v="Galicia"/>
    <x v="3"/>
    <n v="31"/>
  </r>
  <r>
    <s v="Liam Lotus"/>
    <x v="1"/>
    <x v="0"/>
    <x v="61"/>
    <s v="Santander"/>
    <x v="3"/>
    <n v="58"/>
  </r>
  <r>
    <s v="Liam Nissan"/>
    <x v="3"/>
    <x v="0"/>
    <x v="866"/>
    <s v="Madrid"/>
    <x v="3"/>
    <n v="45"/>
  </r>
  <r>
    <s v="Olivia Daewo"/>
    <x v="3"/>
    <x v="0"/>
    <x v="184"/>
    <s v="Barcelona"/>
    <x v="3"/>
    <n v="41"/>
  </r>
  <r>
    <s v="Elizabeth Range"/>
    <x v="4"/>
    <x v="1"/>
    <x v="77"/>
    <s v="Barcelona"/>
    <x v="3"/>
    <n v="70"/>
  </r>
  <r>
    <s v="Isabella Dodge"/>
    <x v="0"/>
    <x v="1"/>
    <x v="26"/>
    <s v="Baleares"/>
    <x v="3"/>
    <n v="27"/>
  </r>
  <r>
    <s v="Daniel Toyota"/>
    <x v="1"/>
    <x v="0"/>
    <x v="228"/>
    <s v="Madrid"/>
    <x v="3"/>
    <n v="51"/>
  </r>
  <r>
    <s v="Madison Suzuki"/>
    <x v="0"/>
    <x v="0"/>
    <x v="397"/>
    <s v="Baleares"/>
    <x v="3"/>
    <n v="58"/>
  </r>
  <r>
    <s v="Emily Lotus"/>
    <x v="1"/>
    <x v="1"/>
    <x v="274"/>
    <s v="Castilla La Mancha"/>
    <x v="3"/>
    <n v="57"/>
  </r>
  <r>
    <s v="Elizabeth Suzuki"/>
    <x v="1"/>
    <x v="1"/>
    <x v="413"/>
    <s v="Galicia"/>
    <x v="3"/>
    <n v="53"/>
  </r>
  <r>
    <s v="Aiden Toyota"/>
    <x v="0"/>
    <x v="1"/>
    <x v="36"/>
    <s v="Andalucía"/>
    <x v="3"/>
    <n v="23"/>
  </r>
  <r>
    <s v="Ethan Audi"/>
    <x v="3"/>
    <x v="1"/>
    <x v="647"/>
    <s v="Castilla La Mancha"/>
    <x v="3"/>
    <n v="53"/>
  </r>
  <r>
    <s v="Sophia Hyundai"/>
    <x v="0"/>
    <x v="1"/>
    <x v="876"/>
    <s v="Baleares"/>
    <x v="3"/>
    <n v="26"/>
  </r>
  <r>
    <s v="Isabella Rolls"/>
    <x v="1"/>
    <x v="0"/>
    <x v="877"/>
    <s v="Castilla y León"/>
    <x v="3"/>
    <n v="51"/>
  </r>
  <r>
    <s v="Olivia Wolks"/>
    <x v="0"/>
    <x v="1"/>
    <x v="74"/>
    <s v="Baleares"/>
    <x v="3"/>
    <n v="47"/>
  </r>
  <r>
    <s v="Olivia Dodge"/>
    <x v="4"/>
    <x v="0"/>
    <x v="209"/>
    <s v="Santander"/>
    <x v="3"/>
    <n v="99"/>
  </r>
  <r>
    <s v="Mason Dodge"/>
    <x v="0"/>
    <x v="1"/>
    <x v="207"/>
    <s v="Castilla La Mancha"/>
    <x v="3"/>
    <n v="22"/>
  </r>
  <r>
    <s v="Aiden Honda"/>
    <x v="4"/>
    <x v="1"/>
    <x v="115"/>
    <s v="Barcelona"/>
    <x v="3"/>
    <n v="92"/>
  </r>
  <r>
    <s v="Emma Toyota"/>
    <x v="2"/>
    <x v="0"/>
    <x v="273"/>
    <s v="Galicia"/>
    <x v="3"/>
    <n v="34"/>
  </r>
  <r>
    <s v="Noah Daewo"/>
    <x v="3"/>
    <x v="0"/>
    <x v="389"/>
    <s v="Valencia"/>
    <x v="3"/>
    <n v="51"/>
  </r>
  <r>
    <s v="Jacob Hyundai"/>
    <x v="0"/>
    <x v="0"/>
    <x v="765"/>
    <s v="Castilla y León"/>
    <x v="3"/>
    <n v="42"/>
  </r>
  <r>
    <s v="Noah Jaguar"/>
    <x v="1"/>
    <x v="1"/>
    <x v="150"/>
    <s v="Asturias"/>
    <x v="3"/>
    <n v="59"/>
  </r>
  <r>
    <s v="Aiden Honda"/>
    <x v="4"/>
    <x v="1"/>
    <x v="115"/>
    <s v="Barcelona"/>
    <x v="3"/>
    <n v="74"/>
  </r>
  <r>
    <s v="Liam Honda"/>
    <x v="3"/>
    <x v="1"/>
    <x v="224"/>
    <s v="Madrid"/>
    <x v="3"/>
    <n v="68"/>
  </r>
  <r>
    <s v="Sophia Seat"/>
    <x v="0"/>
    <x v="0"/>
    <x v="6"/>
    <s v="Andalucía"/>
    <x v="3"/>
    <n v="40"/>
  </r>
  <r>
    <s v="Abigail Chrysler"/>
    <x v="3"/>
    <x v="1"/>
    <x v="482"/>
    <s v="Madrid"/>
    <x v="3"/>
    <n v="62"/>
  </r>
  <r>
    <s v="William Honda"/>
    <x v="0"/>
    <x v="0"/>
    <x v="890"/>
    <s v="Valencia"/>
    <x v="3"/>
    <n v="50"/>
  </r>
  <r>
    <s v="Alexander Nissan"/>
    <x v="0"/>
    <x v="0"/>
    <x v="773"/>
    <s v="Santander"/>
    <x v="3"/>
    <n v="56"/>
  </r>
  <r>
    <s v="Mason Kia"/>
    <x v="0"/>
    <x v="0"/>
    <x v="30"/>
    <s v="Galicia"/>
    <x v="3"/>
    <n v="36"/>
  </r>
  <r>
    <s v="Noah Ford"/>
    <x v="0"/>
    <x v="1"/>
    <x v="133"/>
    <s v="Baleares"/>
    <x v="3"/>
    <n v="41"/>
  </r>
  <r>
    <s v="Daniel Lexus"/>
    <x v="0"/>
    <x v="0"/>
    <x v="787"/>
    <s v="Barcelona"/>
    <x v="3"/>
    <n v="23"/>
  </r>
  <r>
    <s v="Madison Range"/>
    <x v="0"/>
    <x v="0"/>
    <x v="121"/>
    <s v="Madrid"/>
    <x v="3"/>
    <n v="45"/>
  </r>
  <r>
    <s v="Elizabeth Lexus"/>
    <x v="1"/>
    <x v="1"/>
    <x v="862"/>
    <s v="Baleares"/>
    <x v="3"/>
    <n v="60"/>
  </r>
  <r>
    <s v="Michael Honda"/>
    <x v="4"/>
    <x v="1"/>
    <x v="356"/>
    <s v="Andalucía"/>
    <x v="3"/>
    <n v="86"/>
  </r>
  <r>
    <s v="Jacob Audi"/>
    <x v="3"/>
    <x v="0"/>
    <x v="898"/>
    <s v="Andalucía"/>
    <x v="3"/>
    <n v="44"/>
  </r>
  <r>
    <s v="Liam BMV"/>
    <x v="0"/>
    <x v="1"/>
    <x v="16"/>
    <s v="Barcelona"/>
    <x v="3"/>
    <n v="30"/>
  </r>
  <r>
    <s v="Ethan Honda"/>
    <x v="0"/>
    <x v="1"/>
    <x v="528"/>
    <s v="Andalucía"/>
    <x v="3"/>
    <n v="31"/>
  </r>
  <r>
    <s v="Mason BMV"/>
    <x v="3"/>
    <x v="1"/>
    <x v="186"/>
    <s v="Castilla La Mancha"/>
    <x v="3"/>
    <n v="53"/>
  </r>
  <r>
    <s v="Emma Audi"/>
    <x v="2"/>
    <x v="1"/>
    <x v="499"/>
    <s v="Madrid"/>
    <x v="3"/>
    <n v="13"/>
  </r>
  <r>
    <s v="Elizabeth Kia"/>
    <x v="1"/>
    <x v="0"/>
    <x v="29"/>
    <s v="Asturias"/>
    <x v="3"/>
    <n v="59"/>
  </r>
  <r>
    <s v="Ethan Lexus"/>
    <x v="4"/>
    <x v="0"/>
    <x v="826"/>
    <s v="Madrid"/>
    <x v="3"/>
    <n v="75"/>
  </r>
  <r>
    <s v="Ava Toyota"/>
    <x v="0"/>
    <x v="0"/>
    <x v="56"/>
    <s v="Santander"/>
    <x v="3"/>
    <n v="29"/>
  </r>
  <r>
    <s v="Emily Dodge"/>
    <x v="2"/>
    <x v="1"/>
    <x v="353"/>
    <s v="Barcelona"/>
    <x v="3"/>
    <n v="35"/>
  </r>
  <r>
    <s v="Elizabeth Renault"/>
    <x v="0"/>
    <x v="1"/>
    <x v="335"/>
    <s v="Galicia"/>
    <x v="3"/>
    <n v="41"/>
  </r>
  <r>
    <s v="Jacob Ferrari"/>
    <x v="0"/>
    <x v="1"/>
    <x v="630"/>
    <s v="Barcelona"/>
    <x v="3"/>
    <n v="42"/>
  </r>
  <r>
    <s v="Noah Suzuki"/>
    <x v="0"/>
    <x v="1"/>
    <x v="47"/>
    <s v="Galicia"/>
    <x v="3"/>
    <n v="44"/>
  </r>
  <r>
    <s v="Chloe Honda"/>
    <x v="0"/>
    <x v="0"/>
    <x v="375"/>
    <s v="Barcelona"/>
    <x v="3"/>
    <n v="46"/>
  </r>
  <r>
    <s v="Elizabeth Chrysler"/>
    <x v="1"/>
    <x v="0"/>
    <x v="718"/>
    <s v="Madrid"/>
    <x v="3"/>
    <n v="60"/>
  </r>
  <r>
    <s v="Mason Seat"/>
    <x v="3"/>
    <x v="0"/>
    <x v="34"/>
    <s v="Madrid"/>
    <x v="3"/>
    <n v="66"/>
  </r>
  <r>
    <s v="Emily Lotus"/>
    <x v="1"/>
    <x v="1"/>
    <x v="274"/>
    <s v="Castilla La Mancha"/>
    <x v="3"/>
    <n v="53"/>
  </r>
  <r>
    <s v="Mia Audi"/>
    <x v="0"/>
    <x v="0"/>
    <x v="914"/>
    <s v="Andalucía"/>
    <x v="3"/>
    <n v="21"/>
  </r>
  <r>
    <s v="Mason Ferrari"/>
    <x v="4"/>
    <x v="0"/>
    <x v="915"/>
    <s v="Barcelona"/>
    <x v="3"/>
    <n v="93"/>
  </r>
  <r>
    <s v="Olivia Toyota"/>
    <x v="2"/>
    <x v="0"/>
    <x v="606"/>
    <s v="Madrid"/>
    <x v="3"/>
    <n v="26"/>
  </r>
  <r>
    <s v="Ava Audi"/>
    <x v="0"/>
    <x v="0"/>
    <x v="196"/>
    <s v="Baleares"/>
    <x v="3"/>
    <n v="40"/>
  </r>
  <r>
    <s v="Daniel Ferrari"/>
    <x v="2"/>
    <x v="1"/>
    <x v="260"/>
    <s v="Castilla La Mancha"/>
    <x v="3"/>
    <n v="17"/>
  </r>
  <r>
    <s v="Elizabeth Lotus"/>
    <x v="1"/>
    <x v="1"/>
    <x v="88"/>
    <s v="Barcelona"/>
    <x v="3"/>
    <n v="59"/>
  </r>
  <r>
    <s v="Emily Audi"/>
    <x v="1"/>
    <x v="1"/>
    <x v="100"/>
    <s v="Barcelona"/>
    <x v="3"/>
    <n v="52"/>
  </r>
  <r>
    <s v="Alexander Rolls"/>
    <x v="0"/>
    <x v="0"/>
    <x v="46"/>
    <s v="Andalucía"/>
    <x v="3"/>
    <n v="56"/>
  </r>
  <r>
    <s v="Abigail Honda"/>
    <x v="0"/>
    <x v="0"/>
    <x v="753"/>
    <s v="Madrid"/>
    <x v="3"/>
    <n v="29"/>
  </r>
  <r>
    <s v="Olivia Rolls"/>
    <x v="4"/>
    <x v="0"/>
    <x v="923"/>
    <s v="Castilla La Mancha"/>
    <x v="3"/>
    <n v="87"/>
  </r>
  <r>
    <s v="Madison Audi"/>
    <x v="1"/>
    <x v="1"/>
    <x v="924"/>
    <s v="Madrid"/>
    <x v="3"/>
    <n v="58"/>
  </r>
  <r>
    <s v="William Honda"/>
    <x v="0"/>
    <x v="0"/>
    <x v="890"/>
    <s v="Valencia"/>
    <x v="3"/>
    <n v="33"/>
  </r>
  <r>
    <s v="Olivia Hyundai"/>
    <x v="0"/>
    <x v="1"/>
    <x v="51"/>
    <s v="Valencia"/>
    <x v="3"/>
    <n v="34"/>
  </r>
  <r>
    <s v="William Daewo"/>
    <x v="1"/>
    <x v="0"/>
    <x v="13"/>
    <s v="Asturias"/>
    <x v="3"/>
    <n v="54"/>
  </r>
  <r>
    <s v="Olivia Suzuki"/>
    <x v="1"/>
    <x v="0"/>
    <x v="520"/>
    <s v="Madrid"/>
    <x v="3"/>
    <n v="51"/>
  </r>
  <r>
    <s v="Noah Lotus"/>
    <x v="3"/>
    <x v="1"/>
    <x v="314"/>
    <s v="Castilla y León"/>
    <x v="3"/>
    <n v="43"/>
  </r>
  <r>
    <s v="Madison Hyundai"/>
    <x v="1"/>
    <x v="1"/>
    <x v="104"/>
    <s v="Barcelona"/>
    <x v="3"/>
    <n v="56"/>
  </r>
  <r>
    <s v="Jacob Nissan"/>
    <x v="1"/>
    <x v="1"/>
    <x v="331"/>
    <s v="Madrid"/>
    <x v="3"/>
    <n v="55"/>
  </r>
  <r>
    <s v="Chloe Ford"/>
    <x v="3"/>
    <x v="0"/>
    <x v="932"/>
    <s v="Valencia"/>
    <x v="3"/>
    <n v="68"/>
  </r>
  <r>
    <s v="Abigail Honda"/>
    <x v="0"/>
    <x v="0"/>
    <x v="753"/>
    <s v="Madrid"/>
    <x v="3"/>
    <n v="34"/>
  </r>
  <r>
    <s v="Emma Lexus"/>
    <x v="3"/>
    <x v="1"/>
    <x v="95"/>
    <s v="Barcelona"/>
    <x v="3"/>
    <n v="69"/>
  </r>
  <r>
    <s v="Emily BMV"/>
    <x v="0"/>
    <x v="1"/>
    <x v="71"/>
    <s v="Galicia"/>
    <x v="3"/>
    <n v="38"/>
  </r>
  <r>
    <s v="William Ferrari"/>
    <x v="0"/>
    <x v="1"/>
    <x v="936"/>
    <s v="Galicia"/>
    <x v="3"/>
    <n v="27"/>
  </r>
  <r>
    <s v="Liam Lexus"/>
    <x v="0"/>
    <x v="1"/>
    <x v="269"/>
    <s v="Baleares"/>
    <x v="3"/>
    <n v="25"/>
  </r>
  <r>
    <s v="Abigail Dodge"/>
    <x v="1"/>
    <x v="0"/>
    <x v="251"/>
    <s v="Asturias"/>
    <x v="3"/>
    <n v="58"/>
  </r>
  <r>
    <s v="Abigail Kia"/>
    <x v="0"/>
    <x v="0"/>
    <x v="103"/>
    <s v="Baleares"/>
    <x v="3"/>
    <n v="50"/>
  </r>
  <r>
    <s v="Daniel Jaguar"/>
    <x v="0"/>
    <x v="0"/>
    <x v="938"/>
    <s v="Valencia"/>
    <x v="3"/>
    <n v="56"/>
  </r>
  <r>
    <s v="Noah Toyota"/>
    <x v="3"/>
    <x v="0"/>
    <x v="443"/>
    <s v="Bilbao"/>
    <x v="3"/>
    <n v="52"/>
  </r>
  <r>
    <s v="Madison Suzuki"/>
    <x v="0"/>
    <x v="0"/>
    <x v="397"/>
    <s v="Baleares"/>
    <x v="3"/>
    <n v="48"/>
  </r>
  <r>
    <s v="Emma Chrysler"/>
    <x v="3"/>
    <x v="0"/>
    <x v="227"/>
    <s v="Asturias"/>
    <x v="3"/>
    <n v="58"/>
  </r>
  <r>
    <s v="Mia Hyundai"/>
    <x v="1"/>
    <x v="1"/>
    <x v="54"/>
    <s v="Asturias"/>
    <x v="3"/>
    <n v="52"/>
  </r>
  <r>
    <s v="Abigail Renault"/>
    <x v="4"/>
    <x v="0"/>
    <x v="211"/>
    <s v="Barcelona"/>
    <x v="3"/>
    <n v="79"/>
  </r>
  <r>
    <s v="Liam Range"/>
    <x v="0"/>
    <x v="1"/>
    <x v="336"/>
    <s v="Asturias"/>
    <x v="3"/>
    <n v="42"/>
  </r>
  <r>
    <s v="Sophia Daewo"/>
    <x v="1"/>
    <x v="1"/>
    <x v="944"/>
    <s v="Castilla y León"/>
    <x v="3"/>
    <n v="51"/>
  </r>
  <r>
    <s v="Mia Dodge"/>
    <x v="1"/>
    <x v="1"/>
    <x v="166"/>
    <s v="Madrid"/>
    <x v="3"/>
    <n v="50"/>
  </r>
  <r>
    <s v="Emma Lotus"/>
    <x v="2"/>
    <x v="1"/>
    <x v="9"/>
    <s v="Baleares"/>
    <x v="3"/>
    <n v="95"/>
  </r>
  <r>
    <s v="Mason Ferrari"/>
    <x v="4"/>
    <x v="0"/>
    <x v="915"/>
    <s v="Barcelona"/>
    <x v="3"/>
    <n v="100"/>
  </r>
  <r>
    <s v="Michael Kia"/>
    <x v="1"/>
    <x v="1"/>
    <x v="581"/>
    <s v="Barcelona"/>
    <x v="3"/>
    <n v="58"/>
  </r>
  <r>
    <s v="Aiden Lexus"/>
    <x v="1"/>
    <x v="1"/>
    <x v="297"/>
    <s v="Castilla La Mancha"/>
    <x v="3"/>
    <n v="57"/>
  </r>
  <r>
    <s v="William Toyota"/>
    <x v="3"/>
    <x v="1"/>
    <x v="950"/>
    <s v="Barcelona"/>
    <x v="3"/>
    <n v="47"/>
  </r>
  <r>
    <s v="Michael Nissan"/>
    <x v="2"/>
    <x v="1"/>
    <x v="214"/>
    <s v="Barcelona"/>
    <x v="3"/>
    <n v="52"/>
  </r>
  <r>
    <s v="Jacob Range"/>
    <x v="1"/>
    <x v="0"/>
    <x v="548"/>
    <s v="Galicia"/>
    <x v="3"/>
    <n v="58"/>
  </r>
  <r>
    <s v="Daniel Dodge"/>
    <x v="0"/>
    <x v="0"/>
    <x v="113"/>
    <s v="Madrid"/>
    <x v="3"/>
    <n v="26"/>
  </r>
  <r>
    <s v="Olivia Chrysler"/>
    <x v="4"/>
    <x v="1"/>
    <x v="668"/>
    <s v="Madrid"/>
    <x v="3"/>
    <n v="88"/>
  </r>
  <r>
    <s v="Alexander Audi"/>
    <x v="0"/>
    <x v="1"/>
    <x v="215"/>
    <s v="Bilbao"/>
    <x v="3"/>
    <n v="25"/>
  </r>
  <r>
    <s v="Jayden Nissan"/>
    <x v="0"/>
    <x v="1"/>
    <x v="551"/>
    <s v="Andalucía"/>
    <x v="3"/>
    <n v="33"/>
  </r>
  <r>
    <s v="Emily Seat"/>
    <x v="0"/>
    <x v="1"/>
    <x v="81"/>
    <s v="Andalucía"/>
    <x v="3"/>
    <n v="53"/>
  </r>
  <r>
    <s v="Aiden Jaguar"/>
    <x v="0"/>
    <x v="0"/>
    <x v="42"/>
    <s v="Bilbao"/>
    <x v="3"/>
    <n v="27"/>
  </r>
  <r>
    <s v="Isabella Audi"/>
    <x v="0"/>
    <x v="0"/>
    <x v="8"/>
    <s v="Valencia"/>
    <x v="3"/>
    <n v="23"/>
  </r>
  <r>
    <s v="Jayden Rolls"/>
    <x v="0"/>
    <x v="0"/>
    <x v="328"/>
    <s v="Bilbao"/>
    <x v="3"/>
    <n v="32"/>
  </r>
  <r>
    <s v="Mason Hyundai"/>
    <x v="0"/>
    <x v="1"/>
    <x v="62"/>
    <s v="Madrid"/>
    <x v="3"/>
    <n v="60"/>
  </r>
  <r>
    <s v="Abigail Chrysler"/>
    <x v="3"/>
    <x v="1"/>
    <x v="482"/>
    <s v="Madrid"/>
    <x v="3"/>
    <n v="64"/>
  </r>
  <r>
    <s v="Alexander Hyundai"/>
    <x v="0"/>
    <x v="0"/>
    <x v="189"/>
    <s v="Galicia"/>
    <x v="3"/>
    <n v="29"/>
  </r>
  <r>
    <s v="Abigail Renault"/>
    <x v="4"/>
    <x v="0"/>
    <x v="211"/>
    <s v="Barcelona"/>
    <x v="3"/>
    <n v="90"/>
  </r>
  <r>
    <s v="Elizabeth Jaguar"/>
    <x v="1"/>
    <x v="0"/>
    <x v="21"/>
    <s v="Galicia"/>
    <x v="3"/>
    <n v="53"/>
  </r>
  <r>
    <s v="Isabella Seat"/>
    <x v="1"/>
    <x v="0"/>
    <x v="179"/>
    <s v="Asturias"/>
    <x v="3"/>
    <n v="52"/>
  </r>
  <r>
    <s v="Mia Honda"/>
    <x v="1"/>
    <x v="1"/>
    <x v="365"/>
    <s v="Andalucía"/>
    <x v="3"/>
    <n v="54"/>
  </r>
  <r>
    <s v="Liam Renault"/>
    <x v="0"/>
    <x v="0"/>
    <x v="139"/>
    <s v="Andalucía"/>
    <x v="3"/>
    <n v="38"/>
  </r>
  <r>
    <s v="Sophia Daewo"/>
    <x v="1"/>
    <x v="1"/>
    <x v="944"/>
    <s v="Castilla y León"/>
    <x v="3"/>
    <n v="54"/>
  </r>
  <r>
    <s v="Madison Nissan"/>
    <x v="4"/>
    <x v="1"/>
    <x v="45"/>
    <s v="Barcelona"/>
    <x v="3"/>
    <n v="87"/>
  </r>
  <r>
    <s v="Emily Honda"/>
    <x v="0"/>
    <x v="1"/>
    <x v="351"/>
    <s v="Galicia"/>
    <x v="3"/>
    <n v="34"/>
  </r>
  <r>
    <s v="Isabella Ford"/>
    <x v="0"/>
    <x v="0"/>
    <x v="124"/>
    <s v="Baleares"/>
    <x v="3"/>
    <n v="40"/>
  </r>
  <r>
    <s v="Emily Honda"/>
    <x v="0"/>
    <x v="1"/>
    <x v="351"/>
    <s v="Galicia"/>
    <x v="3"/>
    <n v="57"/>
  </r>
  <r>
    <s v="Sophia Renault"/>
    <x v="1"/>
    <x v="0"/>
    <x v="190"/>
    <s v="Asturias"/>
    <x v="3"/>
    <n v="54"/>
  </r>
  <r>
    <s v="Ava Ferrari"/>
    <x v="0"/>
    <x v="0"/>
    <x v="374"/>
    <s v="Valencia"/>
    <x v="3"/>
    <n v="26"/>
  </r>
  <r>
    <s v="Jayden Jeep"/>
    <x v="0"/>
    <x v="1"/>
    <x v="976"/>
    <s v="Barcelona"/>
    <x v="3"/>
    <n v="41"/>
  </r>
  <r>
    <s v="Abigail Rolls"/>
    <x v="3"/>
    <x v="0"/>
    <x v="73"/>
    <s v="Castilla y León"/>
    <x v="3"/>
    <n v="66"/>
  </r>
  <r>
    <s v="Olivia Dodge"/>
    <x v="4"/>
    <x v="0"/>
    <x v="209"/>
    <s v="Santander"/>
    <x v="3"/>
    <n v="98"/>
  </r>
  <r>
    <s v="Sophia Rolls"/>
    <x v="0"/>
    <x v="0"/>
    <x v="152"/>
    <s v="Valencia"/>
    <x v="3"/>
    <n v="42"/>
  </r>
  <r>
    <s v="Olivia Honda"/>
    <x v="0"/>
    <x v="0"/>
    <x v="980"/>
    <s v="Madrid"/>
    <x v="3"/>
    <n v="36"/>
  </r>
  <r>
    <s v="Emily Honda"/>
    <x v="0"/>
    <x v="1"/>
    <x v="351"/>
    <s v="Galicia"/>
    <x v="3"/>
    <n v="36"/>
  </r>
  <r>
    <s v="Aiden Nissan"/>
    <x v="4"/>
    <x v="0"/>
    <x v="982"/>
    <s v="Castilla La Mancha"/>
    <x v="3"/>
    <n v="97"/>
  </r>
  <r>
    <s v="Madison Dodge"/>
    <x v="1"/>
    <x v="0"/>
    <x v="851"/>
    <s v="Asturias"/>
    <x v="3"/>
    <n v="59"/>
  </r>
  <r>
    <s v="Madison Nissan"/>
    <x v="4"/>
    <x v="1"/>
    <x v="45"/>
    <s v="Barcelona"/>
    <x v="3"/>
    <n v="78"/>
  </r>
  <r>
    <s v="Ethan Daewo"/>
    <x v="0"/>
    <x v="1"/>
    <x v="163"/>
    <s v="Baleares"/>
    <x v="3"/>
    <n v="24"/>
  </r>
  <r>
    <s v="Sophia Ford"/>
    <x v="0"/>
    <x v="0"/>
    <x v="743"/>
    <s v="Asturias"/>
    <x v="3"/>
    <n v="51"/>
  </r>
  <r>
    <s v="Jayden Seat"/>
    <x v="0"/>
    <x v="0"/>
    <x v="433"/>
    <s v="Barcelona"/>
    <x v="3"/>
    <n v="32"/>
  </r>
  <r>
    <s v="Mia Jeep"/>
    <x v="0"/>
    <x v="0"/>
    <x v="819"/>
    <s v="Bilbao"/>
    <x v="3"/>
    <n v="30"/>
  </r>
  <r>
    <s v="Madison Dodge"/>
    <x v="1"/>
    <x v="0"/>
    <x v="851"/>
    <s v="Asturias"/>
    <x v="3"/>
    <n v="54"/>
  </r>
  <r>
    <s v="Elizabeth Wolks"/>
    <x v="0"/>
    <x v="1"/>
    <x v="2"/>
    <s v="Galicia"/>
    <x v="3"/>
    <n v="29"/>
  </r>
  <r>
    <s v="Daniel Toyota"/>
    <x v="1"/>
    <x v="0"/>
    <x v="228"/>
    <s v="Madrid"/>
    <x v="3"/>
    <n v="50"/>
  </r>
  <r>
    <s v="Madison Toyota"/>
    <x v="3"/>
    <x v="1"/>
    <x v="816"/>
    <s v="Asturias"/>
    <x v="3"/>
    <n v="57"/>
  </r>
  <r>
    <s v="William Toyota"/>
    <x v="3"/>
    <x v="1"/>
    <x v="950"/>
    <s v="Barcelona"/>
    <x v="3"/>
    <n v="60"/>
  </r>
  <r>
    <s v="Chloe Jaguar"/>
    <x v="2"/>
    <x v="1"/>
    <x v="138"/>
    <s v="Bilbao"/>
    <x v="3"/>
    <n v="13"/>
  </r>
  <r>
    <s v="Abigail Lexus"/>
    <x v="4"/>
    <x v="1"/>
    <x v="995"/>
    <s v="Baleares"/>
    <x v="3"/>
    <n v="80"/>
  </r>
  <r>
    <s v="William Rolls"/>
    <x v="0"/>
    <x v="1"/>
    <x v="225"/>
    <s v="Madrid"/>
    <x v="3"/>
    <n v="32"/>
  </r>
  <r>
    <s v="Liam Lexus"/>
    <x v="0"/>
    <x v="1"/>
    <x v="269"/>
    <s v="Baleares"/>
    <x v="3"/>
    <n v="45"/>
  </r>
  <r>
    <s v="Mia Ford"/>
    <x v="4"/>
    <x v="1"/>
    <x v="127"/>
    <s v="Santander"/>
    <x v="3"/>
    <n v="96"/>
  </r>
  <r>
    <s v="Jayden Ferrari"/>
    <x v="1"/>
    <x v="0"/>
    <x v="519"/>
    <s v="Madrid"/>
    <x v="3"/>
    <n v="57"/>
  </r>
  <r>
    <s v="Liam Daewo"/>
    <x v="4"/>
    <x v="1"/>
    <x v="674"/>
    <s v="Madrid"/>
    <x v="3"/>
    <n v="80"/>
  </r>
  <r>
    <s v="Jacob Dodge"/>
    <x v="0"/>
    <x v="1"/>
    <x v="583"/>
    <s v="Santander"/>
    <x v="3"/>
    <n v="23"/>
  </r>
  <r>
    <s v="Emma Wolks"/>
    <x v="3"/>
    <x v="1"/>
    <x v="1001"/>
    <s v="Barcelona"/>
    <x v="3"/>
    <n v="66"/>
  </r>
  <r>
    <s v="Elizabeth Wolks"/>
    <x v="0"/>
    <x v="1"/>
    <x v="2"/>
    <s v="Galicia"/>
    <x v="3"/>
    <n v="57"/>
  </r>
  <r>
    <s v="Madison Nissan"/>
    <x v="4"/>
    <x v="1"/>
    <x v="45"/>
    <s v="Barcelona"/>
    <x v="3"/>
    <n v="94"/>
  </r>
  <r>
    <s v="Emma BMV"/>
    <x v="3"/>
    <x v="1"/>
    <x v="198"/>
    <s v="Galicia"/>
    <x v="3"/>
    <n v="68"/>
  </r>
  <r>
    <s v="Alexander Chrysler"/>
    <x v="0"/>
    <x v="0"/>
    <x v="810"/>
    <s v="Valencia"/>
    <x v="3"/>
    <n v="34"/>
  </r>
  <r>
    <s v="Emily Ford"/>
    <x v="0"/>
    <x v="1"/>
    <x v="533"/>
    <s v="Santander"/>
    <x v="3"/>
    <n v="35"/>
  </r>
  <r>
    <s v="Jacob Rolls"/>
    <x v="2"/>
    <x v="0"/>
    <x v="483"/>
    <s v="Madrid"/>
    <x v="3"/>
    <n v="87"/>
  </r>
  <r>
    <s v="Ava Jaguar"/>
    <x v="0"/>
    <x v="1"/>
    <x v="117"/>
    <s v="Madrid"/>
    <x v="3"/>
    <n v="49"/>
  </r>
  <r>
    <s v="Michael Nissan"/>
    <x v="2"/>
    <x v="1"/>
    <x v="214"/>
    <s v="Barcelona"/>
    <x v="3"/>
    <n v="76"/>
  </r>
  <r>
    <s v="Olivia Dodge"/>
    <x v="4"/>
    <x v="0"/>
    <x v="209"/>
    <s v="Santander"/>
    <x v="3"/>
    <n v="72"/>
  </r>
  <r>
    <s v="William Chrysler"/>
    <x v="0"/>
    <x v="1"/>
    <x v="83"/>
    <s v="Castilla La Mancha"/>
    <x v="3"/>
    <n v="41"/>
  </r>
  <r>
    <s v="Jacob Dodge"/>
    <x v="0"/>
    <x v="1"/>
    <x v="583"/>
    <s v="Santander"/>
    <x v="3"/>
    <n v="54"/>
  </r>
  <r>
    <s v="Mason Range"/>
    <x v="3"/>
    <x v="0"/>
    <x v="1013"/>
    <s v="Andalucía"/>
    <x v="3"/>
    <n v="69"/>
  </r>
  <r>
    <s v="Elizabeth Daewo"/>
    <x v="0"/>
    <x v="0"/>
    <x v="649"/>
    <s v="Galicia"/>
    <x v="3"/>
    <n v="56"/>
  </r>
  <r>
    <s v="Jacob Wolks"/>
    <x v="0"/>
    <x v="0"/>
    <x v="575"/>
    <s v="Galicia"/>
    <x v="3"/>
    <n v="44"/>
  </r>
  <r>
    <s v="Daniel Lexus"/>
    <x v="0"/>
    <x v="0"/>
    <x v="787"/>
    <s v="Barcelona"/>
    <x v="3"/>
    <n v="42"/>
  </r>
  <r>
    <s v="Sophia Jaguar"/>
    <x v="2"/>
    <x v="0"/>
    <x v="1017"/>
    <s v="Barcelona"/>
    <x v="3"/>
    <n v="47"/>
  </r>
  <r>
    <s v="Ava Suzuki"/>
    <x v="1"/>
    <x v="1"/>
    <x v="318"/>
    <s v="Barcelona"/>
    <x v="3"/>
    <n v="52"/>
  </r>
  <r>
    <s v="Mason Hyundai"/>
    <x v="0"/>
    <x v="1"/>
    <x v="62"/>
    <s v="Madrid"/>
    <x v="3"/>
    <n v="57"/>
  </r>
  <r>
    <s v="Isabella Lotus"/>
    <x v="0"/>
    <x v="1"/>
    <x v="239"/>
    <s v="Bilbao"/>
    <x v="3"/>
    <n v="35"/>
  </r>
  <r>
    <s v="Ava Toyota"/>
    <x v="0"/>
    <x v="0"/>
    <x v="56"/>
    <s v="Santander"/>
    <x v="3"/>
    <n v="52"/>
  </r>
  <r>
    <s v="Elizabeth Jaguar"/>
    <x v="1"/>
    <x v="0"/>
    <x v="21"/>
    <s v="Galicia"/>
    <x v="3"/>
    <n v="52"/>
  </r>
  <r>
    <s v="Jayden Seat"/>
    <x v="0"/>
    <x v="0"/>
    <x v="433"/>
    <s v="Barcelona"/>
    <x v="3"/>
    <n v="43"/>
  </r>
  <r>
    <s v="Elizabeth Seat"/>
    <x v="3"/>
    <x v="1"/>
    <x v="244"/>
    <s v="Bilbao"/>
    <x v="3"/>
    <n v="51"/>
  </r>
  <r>
    <s v="Sophia Audi"/>
    <x v="3"/>
    <x v="1"/>
    <x v="76"/>
    <s v="Baleares"/>
    <x v="3"/>
    <n v="48"/>
  </r>
  <r>
    <s v="Abigail Ferrari"/>
    <x v="0"/>
    <x v="1"/>
    <x v="1026"/>
    <s v="Valencia"/>
    <x v="3"/>
    <n v="23"/>
  </r>
  <r>
    <s v="Mason Lexus"/>
    <x v="0"/>
    <x v="0"/>
    <x v="425"/>
    <s v="Asturias"/>
    <x v="3"/>
    <n v="47"/>
  </r>
  <r>
    <s v="Mia Renault"/>
    <x v="0"/>
    <x v="0"/>
    <x v="517"/>
    <s v="Madrid"/>
    <x v="3"/>
    <n v="25"/>
  </r>
  <r>
    <s v="Noah Rolls"/>
    <x v="3"/>
    <x v="1"/>
    <x v="102"/>
    <s v="Barcelona"/>
    <x v="3"/>
    <n v="49"/>
  </r>
  <r>
    <s v="Madison Toyota"/>
    <x v="3"/>
    <x v="1"/>
    <x v="816"/>
    <s v="Asturias"/>
    <x v="3"/>
    <n v="49"/>
  </r>
  <r>
    <s v="Ava Seat"/>
    <x v="4"/>
    <x v="1"/>
    <x v="377"/>
    <s v="Barcelona"/>
    <x v="3"/>
    <n v="88"/>
  </r>
  <r>
    <s v="Liam Suzuki"/>
    <x v="0"/>
    <x v="0"/>
    <x v="63"/>
    <s v="Castilla y León"/>
    <x v="3"/>
    <n v="59"/>
  </r>
  <r>
    <s v="Abigail Wolks"/>
    <x v="4"/>
    <x v="0"/>
    <x v="1033"/>
    <s v="Barcelona"/>
    <x v="3"/>
    <n v="98"/>
  </r>
  <r>
    <s v="Olivia Ford"/>
    <x v="1"/>
    <x v="1"/>
    <x v="291"/>
    <s v="Andalucía"/>
    <x v="3"/>
    <n v="59"/>
  </r>
  <r>
    <s v="Mia Ford"/>
    <x v="4"/>
    <x v="1"/>
    <x v="127"/>
    <s v="Santander"/>
    <x v="3"/>
    <n v="100"/>
  </r>
  <r>
    <s v="Mason Ford"/>
    <x v="3"/>
    <x v="0"/>
    <x v="140"/>
    <s v="Asturias"/>
    <x v="3"/>
    <n v="58"/>
  </r>
  <r>
    <s v="Noah Seat"/>
    <x v="0"/>
    <x v="1"/>
    <x v="87"/>
    <s v="Valencia"/>
    <x v="3"/>
    <n v="21"/>
  </r>
  <r>
    <s v="Mia Honda"/>
    <x v="1"/>
    <x v="1"/>
    <x v="365"/>
    <s v="Andalucía"/>
    <x v="3"/>
    <n v="51"/>
  </r>
  <r>
    <s v="Mason Ford"/>
    <x v="3"/>
    <x v="0"/>
    <x v="140"/>
    <s v="Asturias"/>
    <x v="3"/>
    <n v="60"/>
  </r>
  <r>
    <s v="Ethan Wolks"/>
    <x v="0"/>
    <x v="1"/>
    <x v="367"/>
    <s v="Barcelona"/>
    <x v="3"/>
    <n v="49"/>
  </r>
  <r>
    <s v="Isabella Seat"/>
    <x v="1"/>
    <x v="0"/>
    <x v="179"/>
    <s v="Asturias"/>
    <x v="3"/>
    <n v="55"/>
  </r>
  <r>
    <s v="Abigail Jaguar"/>
    <x v="0"/>
    <x v="1"/>
    <x v="671"/>
    <s v="Asturias"/>
    <x v="3"/>
    <n v="56"/>
  </r>
  <r>
    <s v="Mason Honda"/>
    <x v="3"/>
    <x v="1"/>
    <x v="178"/>
    <s v="Andalucía"/>
    <x v="3"/>
    <n v="46"/>
  </r>
  <r>
    <s v="Mason Jeep"/>
    <x v="1"/>
    <x v="0"/>
    <x v="414"/>
    <s v="Castilla y León"/>
    <x v="3"/>
    <n v="53"/>
  </r>
  <r>
    <s v="Madison Lexus"/>
    <x v="3"/>
    <x v="0"/>
    <x v="844"/>
    <s v="Santander"/>
    <x v="3"/>
    <n v="52"/>
  </r>
  <r>
    <s v="Sophia Lexus"/>
    <x v="1"/>
    <x v="0"/>
    <x v="72"/>
    <s v="Santander"/>
    <x v="3"/>
    <n v="51"/>
  </r>
  <r>
    <s v="Daniel Lotus"/>
    <x v="0"/>
    <x v="1"/>
    <x v="131"/>
    <s v="Baleares"/>
    <x v="3"/>
    <n v="39"/>
  </r>
  <r>
    <s v="Liam Kia"/>
    <x v="1"/>
    <x v="0"/>
    <x v="1046"/>
    <s v="Madrid"/>
    <x v="3"/>
    <n v="60"/>
  </r>
  <r>
    <s v="Abigail Jeep"/>
    <x v="0"/>
    <x v="0"/>
    <x v="64"/>
    <s v="Baleares"/>
    <x v="3"/>
    <n v="51"/>
  </r>
  <r>
    <s v="Emma Suzuki"/>
    <x v="0"/>
    <x v="1"/>
    <x v="400"/>
    <s v="Castilla La Mancha"/>
    <x v="3"/>
    <n v="37"/>
  </r>
  <r>
    <s v="Aiden Ferrari"/>
    <x v="1"/>
    <x v="1"/>
    <x v="185"/>
    <s v="Castilla La Mancha"/>
    <x v="3"/>
    <n v="52"/>
  </r>
  <r>
    <s v="Ava Range"/>
    <x v="1"/>
    <x v="1"/>
    <x v="1050"/>
    <s v="Andalucía"/>
    <x v="3"/>
    <n v="53"/>
  </r>
  <r>
    <s v="Jacob Lotus"/>
    <x v="1"/>
    <x v="1"/>
    <x v="210"/>
    <s v="Andalucía"/>
    <x v="3"/>
    <n v="55"/>
  </r>
  <r>
    <s v="Aiden Wolks"/>
    <x v="4"/>
    <x v="0"/>
    <x v="1052"/>
    <s v="Barcelona"/>
    <x v="3"/>
    <n v="92"/>
  </r>
  <r>
    <s v="Daniel Range"/>
    <x v="2"/>
    <x v="1"/>
    <x v="143"/>
    <s v="Barcelona"/>
    <x v="3"/>
    <n v="62"/>
  </r>
  <r>
    <s v="Ava Dodge"/>
    <x v="3"/>
    <x v="0"/>
    <x v="108"/>
    <s v="Madrid"/>
    <x v="3"/>
    <n v="60"/>
  </r>
  <r>
    <s v="Mia Lexus"/>
    <x v="3"/>
    <x v="1"/>
    <x v="1055"/>
    <s v="Barcelona"/>
    <x v="3"/>
    <n v="66"/>
  </r>
  <r>
    <s v="Mason Audi"/>
    <x v="1"/>
    <x v="1"/>
    <x v="613"/>
    <s v="Andalucía"/>
    <x v="3"/>
    <n v="56"/>
  </r>
  <r>
    <s v="Mason Honda"/>
    <x v="3"/>
    <x v="1"/>
    <x v="178"/>
    <s v="Andalucía"/>
    <x v="3"/>
    <n v="44"/>
  </r>
  <r>
    <s v="Emma Jaguar"/>
    <x v="3"/>
    <x v="0"/>
    <x v="286"/>
    <s v="Baleares"/>
    <x v="3"/>
    <n v="59"/>
  </r>
  <r>
    <s v="Abigail Nissan"/>
    <x v="3"/>
    <x v="1"/>
    <x v="565"/>
    <s v="Baleares"/>
    <x v="3"/>
    <n v="49"/>
  </r>
  <r>
    <s v="Michael Audi"/>
    <x v="0"/>
    <x v="1"/>
    <x v="390"/>
    <s v="Andalucía"/>
    <x v="3"/>
    <n v="49"/>
  </r>
  <r>
    <s v="Mason Suzuki"/>
    <x v="1"/>
    <x v="1"/>
    <x v="1061"/>
    <s v="Castilla La Mancha"/>
    <x v="3"/>
    <n v="60"/>
  </r>
  <r>
    <s v="Mason Ferrari"/>
    <x v="4"/>
    <x v="0"/>
    <x v="915"/>
    <s v="Barcelona"/>
    <x v="3"/>
    <n v="71"/>
  </r>
  <r>
    <s v="Madison Wolks"/>
    <x v="3"/>
    <x v="1"/>
    <x v="1063"/>
    <s v="Bilbao"/>
    <x v="3"/>
    <n v="46"/>
  </r>
  <r>
    <s v="Noah Wolks"/>
    <x v="1"/>
    <x v="0"/>
    <x v="437"/>
    <s v="Madrid"/>
    <x v="3"/>
    <n v="52"/>
  </r>
  <r>
    <s v="Ethan Rolls"/>
    <x v="4"/>
    <x v="0"/>
    <x v="485"/>
    <s v="Galicia"/>
    <x v="3"/>
    <n v="95"/>
  </r>
  <r>
    <s v="Elizabeth Honda"/>
    <x v="0"/>
    <x v="0"/>
    <x v="1"/>
    <s v="Madrid"/>
    <x v="3"/>
    <n v="23"/>
  </r>
  <r>
    <s v="Emma BMV"/>
    <x v="3"/>
    <x v="1"/>
    <x v="198"/>
    <s v="Galicia"/>
    <x v="3"/>
    <n v="46"/>
  </r>
  <r>
    <s v="Daniel Wolks"/>
    <x v="3"/>
    <x v="1"/>
    <x v="421"/>
    <s v="Andalucía"/>
    <x v="3"/>
    <n v="56"/>
  </r>
  <r>
    <s v="Isabella Hyundai"/>
    <x v="1"/>
    <x v="0"/>
    <x v="1068"/>
    <s v="Galicia"/>
    <x v="3"/>
    <n v="52"/>
  </r>
  <r>
    <s v="Mason Suzuki"/>
    <x v="1"/>
    <x v="1"/>
    <x v="1061"/>
    <s v="Castilla La Mancha"/>
    <x v="3"/>
    <n v="56"/>
  </r>
  <r>
    <s v="Sophia Seat"/>
    <x v="0"/>
    <x v="0"/>
    <x v="6"/>
    <s v="Andalucía"/>
    <x v="3"/>
    <n v="23"/>
  </r>
  <r>
    <s v="Jayden Ford"/>
    <x v="3"/>
    <x v="0"/>
    <x v="674"/>
    <s v="Baleares"/>
    <x v="3"/>
    <n v="69"/>
  </r>
  <r>
    <s v="Emily Audi"/>
    <x v="1"/>
    <x v="1"/>
    <x v="100"/>
    <s v="Barcelona"/>
    <x v="3"/>
    <n v="52"/>
  </r>
  <r>
    <s v="Aiden Chrysler"/>
    <x v="0"/>
    <x v="1"/>
    <x v="1072"/>
    <s v="Castilla La Mancha"/>
    <x v="3"/>
    <n v="29"/>
  </r>
  <r>
    <s v="Alexander Kia"/>
    <x v="0"/>
    <x v="1"/>
    <x v="364"/>
    <s v="Santander"/>
    <x v="3"/>
    <n v="57"/>
  </r>
  <r>
    <s v="Olivia Renault"/>
    <x v="2"/>
    <x v="1"/>
    <x v="486"/>
    <s v="Andalucía"/>
    <x v="3"/>
    <n v="22"/>
  </r>
  <r>
    <s v="Olivia Lexus"/>
    <x v="3"/>
    <x v="1"/>
    <x v="257"/>
    <s v="Castilla La Mancha"/>
    <x v="3"/>
    <n v="67"/>
  </r>
  <r>
    <s v="Emily Ford"/>
    <x v="0"/>
    <x v="1"/>
    <x v="533"/>
    <s v="Santander"/>
    <x v="3"/>
    <n v="35"/>
  </r>
  <r>
    <s v="Liam Renault"/>
    <x v="0"/>
    <x v="0"/>
    <x v="139"/>
    <s v="Andalucía"/>
    <x v="3"/>
    <n v="40"/>
  </r>
  <r>
    <s v="Emma Jaguar"/>
    <x v="3"/>
    <x v="0"/>
    <x v="286"/>
    <s v="Baleares"/>
    <x v="3"/>
    <n v="67"/>
  </r>
  <r>
    <s v="Alexander Dodge"/>
    <x v="1"/>
    <x v="1"/>
    <x v="1078"/>
    <s v="Castilla y León"/>
    <x v="3"/>
    <n v="56"/>
  </r>
  <r>
    <s v="Michael Ferrari"/>
    <x v="0"/>
    <x v="0"/>
    <x v="1079"/>
    <s v="Barcelona"/>
    <x v="3"/>
    <n v="35"/>
  </r>
  <r>
    <s v="Mason Rolls"/>
    <x v="4"/>
    <x v="1"/>
    <x v="350"/>
    <s v="Galicia"/>
    <x v="3"/>
    <n v="84"/>
  </r>
  <r>
    <s v="Chloe Suzuki"/>
    <x v="0"/>
    <x v="0"/>
    <x v="317"/>
    <s v="Madrid"/>
    <x v="3"/>
    <n v="41"/>
  </r>
  <r>
    <s v="Jacob Kia"/>
    <x v="0"/>
    <x v="0"/>
    <x v="354"/>
    <s v="Andalucía"/>
    <x v="3"/>
    <n v="44"/>
  </r>
  <r>
    <s v="Isabella Hyundai"/>
    <x v="1"/>
    <x v="0"/>
    <x v="1068"/>
    <s v="Galicia"/>
    <x v="3"/>
    <n v="59"/>
  </r>
  <r>
    <s v="Jayden Rolls"/>
    <x v="0"/>
    <x v="0"/>
    <x v="328"/>
    <s v="Bilbao"/>
    <x v="3"/>
    <n v="50"/>
  </r>
  <r>
    <s v="Olivia Chrysler"/>
    <x v="4"/>
    <x v="1"/>
    <x v="668"/>
    <s v="Madrid"/>
    <x v="3"/>
    <n v="98"/>
  </r>
  <r>
    <s v="Michael Chrysler"/>
    <x v="1"/>
    <x v="1"/>
    <x v="261"/>
    <s v="Asturias"/>
    <x v="3"/>
    <n v="56"/>
  </r>
  <r>
    <s v="Jacob Renault"/>
    <x v="1"/>
    <x v="0"/>
    <x v="5"/>
    <s v="Andalucía"/>
    <x v="3"/>
    <n v="60"/>
  </r>
  <r>
    <s v="Aiden Ferrari"/>
    <x v="1"/>
    <x v="1"/>
    <x v="185"/>
    <s v="Castilla La Mancha"/>
    <x v="3"/>
    <n v="53"/>
  </r>
  <r>
    <s v="Chloe Lexus"/>
    <x v="1"/>
    <x v="1"/>
    <x v="160"/>
    <s v="Baleares"/>
    <x v="3"/>
    <n v="52"/>
  </r>
  <r>
    <s v="Jacob Chrysler"/>
    <x v="3"/>
    <x v="0"/>
    <x v="380"/>
    <s v="Bilbao"/>
    <x v="3"/>
    <n v="57"/>
  </r>
  <r>
    <s v="Elizabeth Jeep"/>
    <x v="0"/>
    <x v="0"/>
    <x v="550"/>
    <s v="Asturias"/>
    <x v="3"/>
    <n v="60"/>
  </r>
  <r>
    <s v="Aiden Lexus"/>
    <x v="1"/>
    <x v="1"/>
    <x v="297"/>
    <s v="Castilla La Mancha"/>
    <x v="3"/>
    <n v="55"/>
  </r>
  <r>
    <s v="Chloe Lotus"/>
    <x v="3"/>
    <x v="0"/>
    <x v="1092"/>
    <s v="Santander"/>
    <x v="3"/>
    <n v="52"/>
  </r>
  <r>
    <s v="Aiden Lotus"/>
    <x v="2"/>
    <x v="0"/>
    <x v="445"/>
    <s v="Castilla y León"/>
    <x v="3"/>
    <n v="23"/>
  </r>
  <r>
    <s v="Jacob Ferrari"/>
    <x v="0"/>
    <x v="1"/>
    <x v="630"/>
    <s v="Barcelona"/>
    <x v="3"/>
    <n v="38"/>
  </r>
  <r>
    <s v="Sophia Nissan"/>
    <x v="0"/>
    <x v="0"/>
    <x v="383"/>
    <s v="Andalucía"/>
    <x v="3"/>
    <n v="50"/>
  </r>
  <r>
    <s v="Madison Dodge"/>
    <x v="1"/>
    <x v="0"/>
    <x v="851"/>
    <s v="Asturias"/>
    <x v="3"/>
    <n v="51"/>
  </r>
  <r>
    <s v="Michael Daewo"/>
    <x v="0"/>
    <x v="1"/>
    <x v="316"/>
    <s v="Valencia"/>
    <x v="3"/>
    <n v="32"/>
  </r>
  <r>
    <s v="Chloe Kia"/>
    <x v="0"/>
    <x v="0"/>
    <x v="1098"/>
    <s v="Castilla La Mancha"/>
    <x v="3"/>
    <n v="32"/>
  </r>
  <r>
    <s v="Emma Kia"/>
    <x v="2"/>
    <x v="0"/>
    <x v="65"/>
    <s v="Santander"/>
    <x v="3"/>
    <n v="53"/>
  </r>
  <r>
    <s v="Emily Nissan"/>
    <x v="0"/>
    <x v="0"/>
    <x v="864"/>
    <s v="Galicia"/>
    <x v="3"/>
    <n v="53"/>
  </r>
  <r>
    <s v="Aiden Dodge"/>
    <x v="3"/>
    <x v="0"/>
    <x v="1101"/>
    <s v="Santander"/>
    <x v="3"/>
    <n v="70"/>
  </r>
  <r>
    <s v="Chloe Wolks"/>
    <x v="1"/>
    <x v="0"/>
    <x v="17"/>
    <s v="Madrid"/>
    <x v="3"/>
    <n v="60"/>
  </r>
  <r>
    <s v="Elizabeth Chrysler"/>
    <x v="1"/>
    <x v="0"/>
    <x v="718"/>
    <s v="Madrid"/>
    <x v="3"/>
    <n v="50"/>
  </r>
  <r>
    <s v="Madison Lexus"/>
    <x v="3"/>
    <x v="0"/>
    <x v="844"/>
    <s v="Santander"/>
    <x v="3"/>
    <n v="64"/>
  </r>
  <r>
    <s v="Jacob Jeep"/>
    <x v="0"/>
    <x v="0"/>
    <x v="57"/>
    <s v="Barcelona"/>
    <x v="3"/>
    <n v="39"/>
  </r>
  <r>
    <s v="Ethan Ford"/>
    <x v="1"/>
    <x v="1"/>
    <x v="508"/>
    <s v="Madrid"/>
    <x v="3"/>
    <n v="52"/>
  </r>
  <r>
    <s v="Noah Rolls"/>
    <x v="3"/>
    <x v="1"/>
    <x v="102"/>
    <s v="Barcelona"/>
    <x v="3"/>
    <n v="55"/>
  </r>
  <r>
    <s v="Jacob Range"/>
    <x v="1"/>
    <x v="0"/>
    <x v="548"/>
    <s v="Galicia"/>
    <x v="3"/>
    <n v="52"/>
  </r>
  <r>
    <s v="Olivia BMV"/>
    <x v="4"/>
    <x v="1"/>
    <x v="835"/>
    <s v="Andalucía"/>
    <x v="3"/>
    <n v="90"/>
  </r>
  <r>
    <s v="Mason Kia"/>
    <x v="0"/>
    <x v="0"/>
    <x v="30"/>
    <s v="Galicia"/>
    <x v="3"/>
    <n v="43"/>
  </r>
  <r>
    <s v="Emma Range"/>
    <x v="1"/>
    <x v="1"/>
    <x v="1110"/>
    <s v="Santander"/>
    <x v="3"/>
    <n v="57"/>
  </r>
  <r>
    <s v="Noah Toyota"/>
    <x v="3"/>
    <x v="0"/>
    <x v="443"/>
    <s v="Bilbao"/>
    <x v="3"/>
    <n v="56"/>
  </r>
  <r>
    <s v="Aiden Seat"/>
    <x v="1"/>
    <x v="1"/>
    <x v="67"/>
    <s v="Asturias"/>
    <x v="3"/>
    <n v="51"/>
  </r>
  <r>
    <s v="Olivia Toyota"/>
    <x v="2"/>
    <x v="0"/>
    <x v="606"/>
    <s v="Madrid"/>
    <x v="3"/>
    <n v="48"/>
  </r>
  <r>
    <s v="Liam Chrysler"/>
    <x v="1"/>
    <x v="1"/>
    <x v="332"/>
    <s v="Valencia"/>
    <x v="3"/>
    <n v="59"/>
  </r>
  <r>
    <s v="Aiden Toyota"/>
    <x v="0"/>
    <x v="1"/>
    <x v="36"/>
    <s v="Andalucía"/>
    <x v="3"/>
    <n v="31"/>
  </r>
  <r>
    <s v="Sophia Nissan"/>
    <x v="0"/>
    <x v="0"/>
    <x v="383"/>
    <s v="Andalucía"/>
    <x v="3"/>
    <n v="59"/>
  </r>
  <r>
    <s v="Michael Hyundai"/>
    <x v="3"/>
    <x v="1"/>
    <x v="641"/>
    <s v="Castilla y León"/>
    <x v="3"/>
    <n v="48"/>
  </r>
  <r>
    <s v="Mia Hyundai"/>
    <x v="1"/>
    <x v="1"/>
    <x v="54"/>
    <s v="Asturias"/>
    <x v="3"/>
    <n v="55"/>
  </r>
  <r>
    <s v="William BMV"/>
    <x v="0"/>
    <x v="1"/>
    <x v="298"/>
    <s v="Asturias"/>
    <x v="3"/>
    <n v="32"/>
  </r>
  <r>
    <s v="Madison Seat"/>
    <x v="1"/>
    <x v="1"/>
    <x v="521"/>
    <s v="Baleares"/>
    <x v="3"/>
    <n v="52"/>
  </r>
  <r>
    <s v="Madison Jeep"/>
    <x v="1"/>
    <x v="0"/>
    <x v="203"/>
    <s v="Castilla y León"/>
    <x v="3"/>
    <n v="60"/>
  </r>
  <r>
    <s v="Alexander Range"/>
    <x v="4"/>
    <x v="1"/>
    <x v="302"/>
    <s v="Bilbao"/>
    <x v="3"/>
    <n v="98"/>
  </r>
  <r>
    <s v="Daniel Seat"/>
    <x v="0"/>
    <x v="1"/>
    <x v="415"/>
    <s v="Barcelona"/>
    <x v="3"/>
    <n v="26"/>
  </r>
  <r>
    <s v="Elizabeth Audi"/>
    <x v="0"/>
    <x v="0"/>
    <x v="170"/>
    <s v="Andalucía"/>
    <x v="3"/>
    <n v="46"/>
  </r>
  <r>
    <s v="Olivia Ferrari"/>
    <x v="4"/>
    <x v="1"/>
    <x v="1124"/>
    <s v="Asturias"/>
    <x v="3"/>
    <n v="87"/>
  </r>
  <r>
    <s v="Ethan Dodge"/>
    <x v="0"/>
    <x v="1"/>
    <x v="395"/>
    <s v="Madrid"/>
    <x v="3"/>
    <n v="50"/>
  </r>
  <r>
    <s v="Ethan Range"/>
    <x v="4"/>
    <x v="0"/>
    <x v="195"/>
    <s v="Galicia"/>
    <x v="3"/>
    <n v="90"/>
  </r>
  <r>
    <s v="Daniel Chrysler"/>
    <x v="3"/>
    <x v="0"/>
    <x v="60"/>
    <s v="Valencia"/>
    <x v="3"/>
    <n v="62"/>
  </r>
  <r>
    <s v="Aiden Ford"/>
    <x v="0"/>
    <x v="1"/>
    <x v="677"/>
    <s v="Asturias"/>
    <x v="3"/>
    <n v="49"/>
  </r>
  <r>
    <s v="Aiden Nissan"/>
    <x v="4"/>
    <x v="0"/>
    <x v="982"/>
    <s v="Castilla La Mancha"/>
    <x v="3"/>
    <n v="80"/>
  </r>
  <r>
    <s v="Mason Jeep"/>
    <x v="1"/>
    <x v="0"/>
    <x v="414"/>
    <s v="Castilla y León"/>
    <x v="3"/>
    <n v="51"/>
  </r>
  <r>
    <s v="Jacob Rolls"/>
    <x v="2"/>
    <x v="0"/>
    <x v="483"/>
    <s v="Madrid"/>
    <x v="3"/>
    <n v="35"/>
  </r>
  <r>
    <s v="Mia Ferrari"/>
    <x v="1"/>
    <x v="0"/>
    <x v="863"/>
    <s v="Barcelona"/>
    <x v="3"/>
    <n v="54"/>
  </r>
  <r>
    <s v="Daniel Lotus"/>
    <x v="0"/>
    <x v="1"/>
    <x v="131"/>
    <s v="Baleares"/>
    <x v="3"/>
    <n v="33"/>
  </r>
  <r>
    <s v="Sophia Nissan"/>
    <x v="0"/>
    <x v="0"/>
    <x v="383"/>
    <s v="Andalucía"/>
    <x v="3"/>
    <n v="51"/>
  </r>
  <r>
    <s v="Liam Kia"/>
    <x v="1"/>
    <x v="0"/>
    <x v="1046"/>
    <s v="Madrid"/>
    <x v="3"/>
    <n v="57"/>
  </r>
  <r>
    <s v="Aiden Renault"/>
    <x v="3"/>
    <x v="1"/>
    <x v="455"/>
    <s v="Castilla y León"/>
    <x v="3"/>
    <n v="40"/>
  </r>
  <r>
    <s v="Aiden Wolks"/>
    <x v="4"/>
    <x v="0"/>
    <x v="1052"/>
    <s v="Barcelona"/>
    <x v="3"/>
    <n v="84"/>
  </r>
  <r>
    <s v="Aiden Suzuki"/>
    <x v="0"/>
    <x v="1"/>
    <x v="526"/>
    <s v="Castilla y León"/>
    <x v="3"/>
    <n v="27"/>
  </r>
  <r>
    <s v="Sophia BMV"/>
    <x v="4"/>
    <x v="1"/>
    <x v="70"/>
    <s v="Galicia"/>
    <x v="3"/>
    <n v="79"/>
  </r>
  <r>
    <s v="Jacob Suzuki"/>
    <x v="0"/>
    <x v="0"/>
    <x v="23"/>
    <s v="Castilla y León"/>
    <x v="3"/>
    <n v="39"/>
  </r>
  <r>
    <s v="Ava Ford"/>
    <x v="0"/>
    <x v="1"/>
    <x v="1139"/>
    <s v="Barcelona"/>
    <x v="3"/>
    <n v="34"/>
  </r>
  <r>
    <s v="Chloe Range"/>
    <x v="3"/>
    <x v="0"/>
    <x v="308"/>
    <s v="Castilla y León"/>
    <x v="3"/>
    <n v="66"/>
  </r>
  <r>
    <s v="Daniel Jeep"/>
    <x v="0"/>
    <x v="0"/>
    <x v="35"/>
    <s v="Asturias"/>
    <x v="3"/>
    <n v="46"/>
  </r>
  <r>
    <s v="Daniel Audi"/>
    <x v="0"/>
    <x v="1"/>
    <x v="97"/>
    <s v="Castilla La Mancha"/>
    <x v="3"/>
    <n v="52"/>
  </r>
  <r>
    <s v="Jacob Renault"/>
    <x v="1"/>
    <x v="0"/>
    <x v="5"/>
    <s v="Andalucía"/>
    <x v="3"/>
    <n v="55"/>
  </r>
  <r>
    <s v="Liam Hyundai"/>
    <x v="1"/>
    <x v="1"/>
    <x v="149"/>
    <s v="Castilla La Mancha"/>
    <x v="3"/>
    <n v="53"/>
  </r>
  <r>
    <s v="Alexander Lotus"/>
    <x v="1"/>
    <x v="1"/>
    <x v="361"/>
    <s v="Galicia"/>
    <x v="3"/>
    <n v="56"/>
  </r>
  <r>
    <s v="Ethan Lotus"/>
    <x v="0"/>
    <x v="1"/>
    <x v="1146"/>
    <s v="Galicia"/>
    <x v="3"/>
    <n v="57"/>
  </r>
  <r>
    <s v="Olivia Suzuki"/>
    <x v="1"/>
    <x v="0"/>
    <x v="520"/>
    <s v="Madrid"/>
    <x v="3"/>
    <n v="60"/>
  </r>
  <r>
    <s v="Alexander Daewo"/>
    <x v="0"/>
    <x v="0"/>
    <x v="168"/>
    <s v="Valencia"/>
    <x v="3"/>
    <n v="57"/>
  </r>
  <r>
    <s v="Sophia Renault"/>
    <x v="1"/>
    <x v="0"/>
    <x v="190"/>
    <s v="Asturias"/>
    <x v="3"/>
    <n v="51"/>
  </r>
  <r>
    <s v="Emma Ferrari"/>
    <x v="4"/>
    <x v="1"/>
    <x v="1150"/>
    <s v="Madrid"/>
    <x v="3"/>
    <n v="88"/>
  </r>
  <r>
    <s v="Mason Jeep"/>
    <x v="1"/>
    <x v="0"/>
    <x v="414"/>
    <s v="Castilla y León"/>
    <x v="3"/>
    <n v="58"/>
  </r>
  <r>
    <s v="Emily Jaguar"/>
    <x v="0"/>
    <x v="1"/>
    <x v="1152"/>
    <s v="Madrid"/>
    <x v="3"/>
    <n v="27"/>
  </r>
  <r>
    <s v="Sophia Renault"/>
    <x v="1"/>
    <x v="0"/>
    <x v="190"/>
    <s v="Asturias"/>
    <x v="3"/>
    <n v="52"/>
  </r>
  <r>
    <s v="Ethan Chrysler"/>
    <x v="3"/>
    <x v="0"/>
    <x v="126"/>
    <s v="Madrid"/>
    <x v="3"/>
    <n v="65"/>
  </r>
  <r>
    <s v="Noah BMV"/>
    <x v="1"/>
    <x v="1"/>
    <x v="192"/>
    <s v="Barcelona"/>
    <x v="3"/>
    <n v="55"/>
  </r>
  <r>
    <s v="Noah Chrysler"/>
    <x v="1"/>
    <x v="0"/>
    <x v="191"/>
    <s v="Barcelona"/>
    <x v="3"/>
    <n v="56"/>
  </r>
  <r>
    <s v="Alexander Toyota"/>
    <x v="4"/>
    <x v="1"/>
    <x v="275"/>
    <s v="Castilla y León"/>
    <x v="3"/>
    <n v="76"/>
  </r>
  <r>
    <s v="Emily Lexus"/>
    <x v="3"/>
    <x v="0"/>
    <x v="28"/>
    <s v="Barcelona"/>
    <x v="3"/>
    <n v="55"/>
  </r>
  <r>
    <s v="Olivia Ford"/>
    <x v="1"/>
    <x v="1"/>
    <x v="291"/>
    <s v="Andalucía"/>
    <x v="3"/>
    <n v="56"/>
  </r>
  <r>
    <s v="Elizabeth Hyundai"/>
    <x v="0"/>
    <x v="1"/>
    <x v="135"/>
    <s v="Madrid"/>
    <x v="3"/>
    <n v="60"/>
  </r>
  <r>
    <s v="Emma Seat"/>
    <x v="1"/>
    <x v="0"/>
    <x v="93"/>
    <s v="Andalucía"/>
    <x v="3"/>
    <n v="51"/>
  </r>
  <r>
    <s v="Mia Lexus"/>
    <x v="3"/>
    <x v="1"/>
    <x v="1055"/>
    <s v="Barcelona"/>
    <x v="3"/>
    <n v="53"/>
  </r>
  <r>
    <s v="Abigail Kia"/>
    <x v="0"/>
    <x v="0"/>
    <x v="103"/>
    <s v="Baleares"/>
    <x v="3"/>
    <n v="45"/>
  </r>
  <r>
    <s v="Olivia Suzuki"/>
    <x v="1"/>
    <x v="0"/>
    <x v="520"/>
    <s v="Madrid"/>
    <x v="3"/>
    <n v="59"/>
  </r>
  <r>
    <s v="Ava Toyota"/>
    <x v="0"/>
    <x v="0"/>
    <x v="56"/>
    <s v="Santander"/>
    <x v="3"/>
    <n v="60"/>
  </r>
  <r>
    <s v="William Nissan"/>
    <x v="3"/>
    <x v="1"/>
    <x v="130"/>
    <s v="Barcelona"/>
    <x v="3"/>
    <n v="42"/>
  </r>
  <r>
    <s v="Jacob Lotus"/>
    <x v="1"/>
    <x v="1"/>
    <x v="210"/>
    <s v="Andalucía"/>
    <x v="3"/>
    <n v="60"/>
  </r>
  <r>
    <s v="Sophia Hyundai"/>
    <x v="0"/>
    <x v="1"/>
    <x v="876"/>
    <s v="Baleares"/>
    <x v="3"/>
    <n v="22"/>
  </r>
  <r>
    <s v="Emma Hyundai"/>
    <x v="0"/>
    <x v="0"/>
    <x v="738"/>
    <s v="Castilla La Mancha"/>
    <x v="3"/>
    <n v="56"/>
  </r>
  <r>
    <s v="Abigail Toyota"/>
    <x v="0"/>
    <x v="0"/>
    <x v="768"/>
    <s v="Barcelona"/>
    <x v="3"/>
    <n v="55"/>
  </r>
  <r>
    <s v="Isabella Dodge"/>
    <x v="0"/>
    <x v="1"/>
    <x v="26"/>
    <s v="Baleares"/>
    <x v="3"/>
    <n v="51"/>
  </r>
  <r>
    <s v="Emma Nissan"/>
    <x v="0"/>
    <x v="0"/>
    <x v="248"/>
    <s v="Castilla y León"/>
    <x v="3"/>
    <n v="35"/>
  </r>
  <r>
    <s v="Abigail Jaguar"/>
    <x v="0"/>
    <x v="1"/>
    <x v="671"/>
    <s v="Asturias"/>
    <x v="3"/>
    <n v="24"/>
  </r>
  <r>
    <s v="Sophia Dodge"/>
    <x v="3"/>
    <x v="1"/>
    <x v="1172"/>
    <s v="Castilla y León"/>
    <x v="3"/>
    <n v="45"/>
  </r>
  <r>
    <s v="Chloe Toyota"/>
    <x v="0"/>
    <x v="1"/>
    <x v="3"/>
    <s v="Valencia"/>
    <x v="3"/>
    <n v="30"/>
  </r>
  <r>
    <s v="Jacob Nissan"/>
    <x v="1"/>
    <x v="1"/>
    <x v="331"/>
    <s v="Madrid"/>
    <x v="3"/>
    <n v="50"/>
  </r>
  <r>
    <s v="Emily Lotus"/>
    <x v="1"/>
    <x v="1"/>
    <x v="274"/>
    <s v="Castilla La Mancha"/>
    <x v="3"/>
    <n v="51"/>
  </r>
  <r>
    <s v="Emily Seat"/>
    <x v="0"/>
    <x v="1"/>
    <x v="81"/>
    <s v="Andalucía"/>
    <x v="3"/>
    <n v="28"/>
  </r>
  <r>
    <s v="Isabella Toyota"/>
    <x v="1"/>
    <x v="0"/>
    <x v="232"/>
    <s v="Santander"/>
    <x v="3"/>
    <n v="60"/>
  </r>
  <r>
    <s v="Ethan Seat"/>
    <x v="3"/>
    <x v="0"/>
    <x v="38"/>
    <s v="Baleares"/>
    <x v="3"/>
    <n v="51"/>
  </r>
  <r>
    <s v="Alexander Lexus"/>
    <x v="1"/>
    <x v="1"/>
    <x v="424"/>
    <s v="Castilla La Mancha"/>
    <x v="3"/>
    <n v="54"/>
  </r>
  <r>
    <s v="Aiden Jeep"/>
    <x v="0"/>
    <x v="1"/>
    <x v="1179"/>
    <s v="Galicia"/>
    <x v="3"/>
    <n v="40"/>
  </r>
  <r>
    <s v="Emma Jaguar"/>
    <x v="3"/>
    <x v="0"/>
    <x v="286"/>
    <s v="Baleares"/>
    <x v="3"/>
    <n v="43"/>
  </r>
  <r>
    <s v="Aiden Suzuki"/>
    <x v="0"/>
    <x v="1"/>
    <x v="526"/>
    <s v="Castilla y León"/>
    <x v="3"/>
    <n v="54"/>
  </r>
  <r>
    <s v="Emma Rolls"/>
    <x v="0"/>
    <x v="1"/>
    <x v="1895"/>
    <s v="Barcelona"/>
    <x v="3"/>
    <n v="51"/>
  </r>
  <r>
    <s v="Liam Audi"/>
    <x v="2"/>
    <x v="1"/>
    <x v="205"/>
    <s v="Madrid"/>
    <x v="3"/>
    <n v="85"/>
  </r>
  <r>
    <s v="Jacob Renault"/>
    <x v="1"/>
    <x v="0"/>
    <x v="5"/>
    <s v="Andalucía"/>
    <x v="3"/>
    <n v="59"/>
  </r>
  <r>
    <s v="Sophia Lotus"/>
    <x v="0"/>
    <x v="0"/>
    <x v="254"/>
    <s v="Barcelona"/>
    <x v="3"/>
    <n v="54"/>
  </r>
  <r>
    <s v="Isabella Lotus"/>
    <x v="0"/>
    <x v="1"/>
    <x v="239"/>
    <s v="Bilbao"/>
    <x v="3"/>
    <n v="41"/>
  </r>
  <r>
    <s v="Mason Audi"/>
    <x v="1"/>
    <x v="1"/>
    <x v="613"/>
    <s v="Andalucía"/>
    <x v="3"/>
    <n v="56"/>
  </r>
  <r>
    <s v="Abigail Toyota"/>
    <x v="0"/>
    <x v="0"/>
    <x v="768"/>
    <s v="Barcelona"/>
    <x v="3"/>
    <n v="49"/>
  </r>
  <r>
    <s v="Aiden Renault"/>
    <x v="3"/>
    <x v="1"/>
    <x v="455"/>
    <s v="Castilla y León"/>
    <x v="3"/>
    <n v="51"/>
  </r>
  <r>
    <s v="Jacob Range"/>
    <x v="1"/>
    <x v="0"/>
    <x v="548"/>
    <s v="Galicia"/>
    <x v="3"/>
    <n v="60"/>
  </r>
  <r>
    <s v="Isabella Ferrari"/>
    <x v="0"/>
    <x v="0"/>
    <x v="1190"/>
    <s v="Madrid"/>
    <x v="3"/>
    <n v="55"/>
  </r>
  <r>
    <s v="Madison BMV"/>
    <x v="1"/>
    <x v="0"/>
    <x v="147"/>
    <s v="Barcelona"/>
    <x v="3"/>
    <n v="51"/>
  </r>
  <r>
    <s v="William Renault"/>
    <x v="0"/>
    <x v="1"/>
    <x v="212"/>
    <s v="Barcelona"/>
    <x v="3"/>
    <n v="56"/>
  </r>
  <r>
    <s v="Ethan Rolls"/>
    <x v="4"/>
    <x v="0"/>
    <x v="485"/>
    <s v="Galicia"/>
    <x v="3"/>
    <n v="77"/>
  </r>
  <r>
    <s v="Madison Seat"/>
    <x v="1"/>
    <x v="1"/>
    <x v="521"/>
    <s v="Baleares"/>
    <x v="3"/>
    <n v="54"/>
  </r>
  <r>
    <s v="Abigail Seat"/>
    <x v="0"/>
    <x v="1"/>
    <x v="1195"/>
    <s v="Barcelona"/>
    <x v="3"/>
    <n v="49"/>
  </r>
  <r>
    <s v="Michael Ford"/>
    <x v="3"/>
    <x v="1"/>
    <x v="96"/>
    <s v="Baleares"/>
    <x v="3"/>
    <n v="69"/>
  </r>
  <r>
    <s v="Isabella Daewo"/>
    <x v="0"/>
    <x v="1"/>
    <x v="279"/>
    <s v="Castilla y León"/>
    <x v="3"/>
    <n v="44"/>
  </r>
  <r>
    <s v="Jacob Chrysler"/>
    <x v="3"/>
    <x v="0"/>
    <x v="380"/>
    <s v="Bilbao"/>
    <x v="3"/>
    <n v="67"/>
  </r>
  <r>
    <s v="Alexander Seat"/>
    <x v="0"/>
    <x v="0"/>
    <x v="1199"/>
    <s v="Barcelona"/>
    <x v="3"/>
    <n v="38"/>
  </r>
  <r>
    <s v="Noah Lexus"/>
    <x v="3"/>
    <x v="1"/>
    <x v="270"/>
    <s v="Castilla y León"/>
    <x v="3"/>
    <n v="40"/>
  </r>
  <r>
    <s v="Jayden Wolks"/>
    <x v="3"/>
    <x v="1"/>
    <x v="1201"/>
    <s v="Castilla La Mancha"/>
    <x v="3"/>
    <n v="62"/>
  </r>
  <r>
    <s v="Mason Chrysler"/>
    <x v="3"/>
    <x v="0"/>
    <x v="116"/>
    <s v="Baleares"/>
    <x v="3"/>
    <n v="47"/>
  </r>
  <r>
    <s v="Olivia Jeep"/>
    <x v="0"/>
    <x v="0"/>
    <x v="106"/>
    <s v="Valencia"/>
    <x v="3"/>
    <n v="54"/>
  </r>
  <r>
    <s v="Isabella Suzuki"/>
    <x v="0"/>
    <x v="1"/>
    <x v="382"/>
    <s v="Valencia"/>
    <x v="3"/>
    <n v="40"/>
  </r>
  <r>
    <s v="Madison Renault"/>
    <x v="3"/>
    <x v="1"/>
    <x v="18"/>
    <s v="Barcelona"/>
    <x v="3"/>
    <n v="49"/>
  </r>
  <r>
    <s v="Daniel Hyundai"/>
    <x v="0"/>
    <x v="1"/>
    <x v="1206"/>
    <s v="Asturias"/>
    <x v="3"/>
    <n v="23"/>
  </r>
  <r>
    <s v="Liam Kia"/>
    <x v="1"/>
    <x v="0"/>
    <x v="1046"/>
    <s v="Madrid"/>
    <x v="3"/>
    <n v="51"/>
  </r>
  <r>
    <s v="Mason Renault"/>
    <x v="0"/>
    <x v="0"/>
    <x v="256"/>
    <s v="Bilbao"/>
    <x v="3"/>
    <n v="38"/>
  </r>
  <r>
    <s v="Isabella Audi"/>
    <x v="0"/>
    <x v="0"/>
    <x v="8"/>
    <s v="Valencia"/>
    <x v="3"/>
    <n v="49"/>
  </r>
  <r>
    <s v="Ava Nissan"/>
    <x v="0"/>
    <x v="0"/>
    <x v="285"/>
    <s v="Valencia"/>
    <x v="3"/>
    <n v="53"/>
  </r>
  <r>
    <s v="Abigail Jaguar"/>
    <x v="0"/>
    <x v="1"/>
    <x v="671"/>
    <s v="Asturias"/>
    <x v="3"/>
    <n v="59"/>
  </r>
  <r>
    <s v="Olivia Jaguar"/>
    <x v="0"/>
    <x v="1"/>
    <x v="161"/>
    <s v="Barcelona"/>
    <x v="3"/>
    <n v="24"/>
  </r>
  <r>
    <s v="Ava Audi"/>
    <x v="0"/>
    <x v="0"/>
    <x v="196"/>
    <s v="Baleares"/>
    <x v="3"/>
    <n v="54"/>
  </r>
  <r>
    <s v="Madison Lexus"/>
    <x v="3"/>
    <x v="0"/>
    <x v="844"/>
    <s v="Santander"/>
    <x v="3"/>
    <n v="45"/>
  </r>
  <r>
    <s v="Elizabeth Daewo"/>
    <x v="0"/>
    <x v="0"/>
    <x v="649"/>
    <s v="Galicia"/>
    <x v="3"/>
    <n v="28"/>
  </r>
  <r>
    <s v="Emily Dodge"/>
    <x v="2"/>
    <x v="1"/>
    <x v="353"/>
    <s v="Barcelona"/>
    <x v="3"/>
    <n v="78"/>
  </r>
  <r>
    <s v="Jacob Wolks"/>
    <x v="0"/>
    <x v="0"/>
    <x v="575"/>
    <s v="Galicia"/>
    <x v="3"/>
    <n v="49"/>
  </r>
  <r>
    <s v="Mia Nissan"/>
    <x v="1"/>
    <x v="1"/>
    <x v="1218"/>
    <s v="Santander"/>
    <x v="3"/>
    <n v="50"/>
  </r>
  <r>
    <s v="Noah Jeep"/>
    <x v="3"/>
    <x v="0"/>
    <x v="27"/>
    <s v="Andalucía"/>
    <x v="3"/>
    <n v="42"/>
  </r>
  <r>
    <s v="Mason Wolks"/>
    <x v="1"/>
    <x v="1"/>
    <x v="114"/>
    <s v="Bilbao"/>
    <x v="3"/>
    <n v="55"/>
  </r>
  <r>
    <s v="William Renault"/>
    <x v="0"/>
    <x v="1"/>
    <x v="212"/>
    <s v="Barcelona"/>
    <x v="3"/>
    <n v="39"/>
  </r>
  <r>
    <s v="Chloe BMV"/>
    <x v="0"/>
    <x v="0"/>
    <x v="731"/>
    <s v="Galicia"/>
    <x v="3"/>
    <n v="40"/>
  </r>
  <r>
    <s v="Mia Seat"/>
    <x v="1"/>
    <x v="1"/>
    <x v="385"/>
    <s v="Galicia"/>
    <x v="3"/>
    <n v="57"/>
  </r>
  <r>
    <s v="Isabella Nissan"/>
    <x v="0"/>
    <x v="1"/>
    <x v="545"/>
    <s v="Castilla y León"/>
    <x v="3"/>
    <n v="56"/>
  </r>
  <r>
    <s v="Mia Jeep"/>
    <x v="0"/>
    <x v="0"/>
    <x v="819"/>
    <s v="Bilbao"/>
    <x v="3"/>
    <n v="55"/>
  </r>
  <r>
    <s v="Liam Toyota"/>
    <x v="0"/>
    <x v="0"/>
    <x v="419"/>
    <s v="Galicia"/>
    <x v="3"/>
    <n v="43"/>
  </r>
  <r>
    <s v="Madison Rolls"/>
    <x v="3"/>
    <x v="1"/>
    <x v="218"/>
    <s v="Baleares"/>
    <x v="3"/>
    <n v="68"/>
  </r>
  <r>
    <s v="Daniel Chrysler"/>
    <x v="3"/>
    <x v="0"/>
    <x v="60"/>
    <s v="Valencia"/>
    <x v="3"/>
    <n v="61"/>
  </r>
  <r>
    <s v="Chloe Seat"/>
    <x v="0"/>
    <x v="1"/>
    <x v="1227"/>
    <s v="Asturias"/>
    <x v="3"/>
    <n v="23"/>
  </r>
  <r>
    <s v="Aiden Jeep"/>
    <x v="0"/>
    <x v="1"/>
    <x v="1179"/>
    <s v="Galicia"/>
    <x v="3"/>
    <n v="28"/>
  </r>
  <r>
    <s v="Michael Jeep"/>
    <x v="2"/>
    <x v="0"/>
    <x v="1229"/>
    <s v="Galicia"/>
    <x v="3"/>
    <n v="55"/>
  </r>
  <r>
    <s v="Sophia Ferrari"/>
    <x v="1"/>
    <x v="0"/>
    <x v="183"/>
    <s v="Santander"/>
    <x v="3"/>
    <n v="52"/>
  </r>
  <r>
    <s v="Olivia Renault"/>
    <x v="2"/>
    <x v="1"/>
    <x v="486"/>
    <s v="Andalucía"/>
    <x v="3"/>
    <n v="99"/>
  </r>
  <r>
    <s v="Elizabeth Toyota"/>
    <x v="0"/>
    <x v="1"/>
    <x v="430"/>
    <s v="Castilla La Mancha"/>
    <x v="3"/>
    <n v="58"/>
  </r>
  <r>
    <s v="Elizabeth Chrysler"/>
    <x v="1"/>
    <x v="0"/>
    <x v="718"/>
    <s v="Madrid"/>
    <x v="3"/>
    <n v="54"/>
  </r>
  <r>
    <s v="Noah Chrysler"/>
    <x v="1"/>
    <x v="0"/>
    <x v="191"/>
    <s v="Barcelona"/>
    <x v="3"/>
    <n v="51"/>
  </r>
  <r>
    <s v="Alexander Ford"/>
    <x v="1"/>
    <x v="0"/>
    <x v="82"/>
    <s v="Castilla y León"/>
    <x v="3"/>
    <n v="50"/>
  </r>
  <r>
    <s v="Isabella Lotus"/>
    <x v="0"/>
    <x v="1"/>
    <x v="239"/>
    <s v="Bilbao"/>
    <x v="3"/>
    <n v="35"/>
  </r>
  <r>
    <s v="Mia Seat"/>
    <x v="1"/>
    <x v="1"/>
    <x v="385"/>
    <s v="Galicia"/>
    <x v="3"/>
    <n v="58"/>
  </r>
  <r>
    <s v="Michael Hyundai"/>
    <x v="3"/>
    <x v="1"/>
    <x v="641"/>
    <s v="Castilla y León"/>
    <x v="3"/>
    <n v="42"/>
  </r>
  <r>
    <s v="Noah Range"/>
    <x v="3"/>
    <x v="0"/>
    <x v="600"/>
    <s v="Valencia"/>
    <x v="3"/>
    <n v="66"/>
  </r>
  <r>
    <s v="Isabella Lotus"/>
    <x v="0"/>
    <x v="1"/>
    <x v="239"/>
    <s v="Bilbao"/>
    <x v="3"/>
    <n v="24"/>
  </r>
  <r>
    <s v="Ethan Hyundai"/>
    <x v="3"/>
    <x v="0"/>
    <x v="202"/>
    <s v="Barcelona"/>
    <x v="3"/>
    <n v="50"/>
  </r>
  <r>
    <s v="Daniel Wolks"/>
    <x v="3"/>
    <x v="1"/>
    <x v="421"/>
    <s v="Andalucía"/>
    <x v="3"/>
    <n v="52"/>
  </r>
  <r>
    <s v="Isabella Suzuki"/>
    <x v="0"/>
    <x v="1"/>
    <x v="382"/>
    <s v="Valencia"/>
    <x v="3"/>
    <n v="32"/>
  </r>
  <r>
    <s v="Noah Range"/>
    <x v="3"/>
    <x v="0"/>
    <x v="600"/>
    <s v="Valencia"/>
    <x v="3"/>
    <n v="66"/>
  </r>
  <r>
    <s v="Jayden Jeep"/>
    <x v="0"/>
    <x v="1"/>
    <x v="976"/>
    <s v="Barcelona"/>
    <x v="3"/>
    <n v="33"/>
  </r>
  <r>
    <s v="Alexander Kia"/>
    <x v="0"/>
    <x v="1"/>
    <x v="364"/>
    <s v="Santander"/>
    <x v="3"/>
    <n v="52"/>
  </r>
  <r>
    <s v="Sophia Lexus"/>
    <x v="1"/>
    <x v="0"/>
    <x v="72"/>
    <s v="Santander"/>
    <x v="3"/>
    <n v="59"/>
  </r>
  <r>
    <s v="Mia BMV"/>
    <x v="3"/>
    <x v="1"/>
    <x v="167"/>
    <s v="Andalucía"/>
    <x v="3"/>
    <n v="56"/>
  </r>
  <r>
    <s v="Aiden Jaguar"/>
    <x v="0"/>
    <x v="0"/>
    <x v="42"/>
    <s v="Bilbao"/>
    <x v="3"/>
    <n v="23"/>
  </r>
  <r>
    <s v="Abigail Daewo"/>
    <x v="0"/>
    <x v="1"/>
    <x v="41"/>
    <s v="Galicia"/>
    <x v="3"/>
    <n v="42"/>
  </r>
  <r>
    <s v="Elizabeth Audi"/>
    <x v="0"/>
    <x v="0"/>
    <x v="170"/>
    <s v="Andalucía"/>
    <x v="3"/>
    <n v="34"/>
  </r>
  <r>
    <s v="Mia Range"/>
    <x v="1"/>
    <x v="0"/>
    <x v="307"/>
    <s v="Bilbao"/>
    <x v="3"/>
    <n v="55"/>
  </r>
  <r>
    <s v="Ava Nissan"/>
    <x v="0"/>
    <x v="0"/>
    <x v="285"/>
    <s v="Valencia"/>
    <x v="3"/>
    <n v="54"/>
  </r>
  <r>
    <s v="Madison Rolls"/>
    <x v="3"/>
    <x v="1"/>
    <x v="218"/>
    <s v="Baleares"/>
    <x v="3"/>
    <n v="48"/>
  </r>
  <r>
    <s v="Isabella Suzuki"/>
    <x v="0"/>
    <x v="1"/>
    <x v="382"/>
    <s v="Valencia"/>
    <x v="3"/>
    <n v="42"/>
  </r>
  <r>
    <s v="Emma Kia"/>
    <x v="2"/>
    <x v="0"/>
    <x v="65"/>
    <s v="Santander"/>
    <x v="3"/>
    <n v="57"/>
  </r>
  <r>
    <s v="Chloe Seat"/>
    <x v="0"/>
    <x v="1"/>
    <x v="1227"/>
    <s v="Asturias"/>
    <x v="3"/>
    <n v="29"/>
  </r>
  <r>
    <s v="William Rolls"/>
    <x v="0"/>
    <x v="1"/>
    <x v="225"/>
    <s v="Madrid"/>
    <x v="3"/>
    <n v="37"/>
  </r>
  <r>
    <s v="Sophia Seat"/>
    <x v="0"/>
    <x v="0"/>
    <x v="6"/>
    <s v="Andalucía"/>
    <x v="3"/>
    <n v="27"/>
  </r>
  <r>
    <s v="Elizabeth Range"/>
    <x v="4"/>
    <x v="1"/>
    <x v="77"/>
    <s v="Barcelona"/>
    <x v="3"/>
    <n v="95"/>
  </r>
  <r>
    <s v="Mason Lotus"/>
    <x v="0"/>
    <x v="1"/>
    <x v="12"/>
    <s v="Galicia"/>
    <x v="3"/>
    <n v="44"/>
  </r>
  <r>
    <s v="Noah Jaguar"/>
    <x v="1"/>
    <x v="1"/>
    <x v="150"/>
    <s v="Asturias"/>
    <x v="3"/>
    <n v="53"/>
  </r>
  <r>
    <s v="Jacob Kia"/>
    <x v="0"/>
    <x v="0"/>
    <x v="354"/>
    <s v="Andalucía"/>
    <x v="3"/>
    <n v="59"/>
  </r>
  <r>
    <s v="Michael Jeep"/>
    <x v="2"/>
    <x v="0"/>
    <x v="1229"/>
    <s v="Galicia"/>
    <x v="3"/>
    <n v="3"/>
  </r>
  <r>
    <s v="Madison Suzuki"/>
    <x v="0"/>
    <x v="0"/>
    <x v="397"/>
    <s v="Baleares"/>
    <x v="3"/>
    <n v="26"/>
  </r>
  <r>
    <s v="Mason Lexus"/>
    <x v="0"/>
    <x v="0"/>
    <x v="425"/>
    <s v="Asturias"/>
    <x v="3"/>
    <n v="21"/>
  </r>
  <r>
    <s v="Ethan Suzuki"/>
    <x v="1"/>
    <x v="0"/>
    <x v="592"/>
    <s v="Baleares"/>
    <x v="3"/>
    <n v="52"/>
  </r>
  <r>
    <s v="Aiden Nissan"/>
    <x v="4"/>
    <x v="0"/>
    <x v="982"/>
    <s v="Castilla La Mancha"/>
    <x v="3"/>
    <n v="91"/>
  </r>
  <r>
    <s v="Ethan Range"/>
    <x v="4"/>
    <x v="0"/>
    <x v="195"/>
    <s v="Galicia"/>
    <x v="3"/>
    <n v="80"/>
  </r>
  <r>
    <s v="Abigail Chrysler"/>
    <x v="3"/>
    <x v="1"/>
    <x v="482"/>
    <s v="Madrid"/>
    <x v="3"/>
    <n v="47"/>
  </r>
  <r>
    <s v="Daniel Chrysler"/>
    <x v="3"/>
    <x v="0"/>
    <x v="60"/>
    <s v="Valencia"/>
    <x v="3"/>
    <n v="60"/>
  </r>
  <r>
    <s v="Isabella Kia"/>
    <x v="3"/>
    <x v="0"/>
    <x v="368"/>
    <s v="Valencia"/>
    <x v="3"/>
    <n v="65"/>
  </r>
  <r>
    <s v="Mason Renault"/>
    <x v="0"/>
    <x v="0"/>
    <x v="256"/>
    <s v="Bilbao"/>
    <x v="3"/>
    <n v="44"/>
  </r>
  <r>
    <s v="Emily Audi"/>
    <x v="1"/>
    <x v="1"/>
    <x v="100"/>
    <s v="Barcelona"/>
    <x v="3"/>
    <n v="60"/>
  </r>
  <r>
    <s v="Emma Chrysler"/>
    <x v="3"/>
    <x v="0"/>
    <x v="227"/>
    <s v="Asturias"/>
    <x v="3"/>
    <n v="43"/>
  </r>
  <r>
    <s v="Emily Lotus"/>
    <x v="1"/>
    <x v="1"/>
    <x v="274"/>
    <s v="Castilla La Mancha"/>
    <x v="3"/>
    <n v="52"/>
  </r>
  <r>
    <s v="Chloe Wolks"/>
    <x v="1"/>
    <x v="0"/>
    <x v="17"/>
    <s v="Madrid"/>
    <x v="3"/>
    <n v="53"/>
  </r>
  <r>
    <s v="Abigail Hyundai"/>
    <x v="3"/>
    <x v="1"/>
    <x v="107"/>
    <s v="Valencia"/>
    <x v="3"/>
    <n v="67"/>
  </r>
  <r>
    <s v="Ethan Ford"/>
    <x v="1"/>
    <x v="1"/>
    <x v="508"/>
    <s v="Madrid"/>
    <x v="3"/>
    <n v="51"/>
  </r>
  <r>
    <s v="Sophia Daewo"/>
    <x v="1"/>
    <x v="1"/>
    <x v="944"/>
    <s v="Castilla y León"/>
    <x v="3"/>
    <n v="59"/>
  </r>
  <r>
    <s v="Mia Kia"/>
    <x v="0"/>
    <x v="1"/>
    <x v="50"/>
    <s v="Barcelona"/>
    <x v="3"/>
    <n v="54"/>
  </r>
  <r>
    <s v="Mason BMV"/>
    <x v="3"/>
    <x v="1"/>
    <x v="186"/>
    <s v="Castilla La Mancha"/>
    <x v="3"/>
    <n v="50"/>
  </r>
  <r>
    <s v="Ava Toyota"/>
    <x v="0"/>
    <x v="0"/>
    <x v="56"/>
    <s v="Santander"/>
    <x v="3"/>
    <n v="58"/>
  </r>
  <r>
    <s v="Sophia Daewo"/>
    <x v="1"/>
    <x v="1"/>
    <x v="944"/>
    <s v="Castilla y León"/>
    <x v="3"/>
    <n v="56"/>
  </r>
  <r>
    <s v="Emily Nissan"/>
    <x v="0"/>
    <x v="0"/>
    <x v="864"/>
    <s v="Galicia"/>
    <x v="3"/>
    <n v="50"/>
  </r>
  <r>
    <s v="Isabella Renault"/>
    <x v="4"/>
    <x v="0"/>
    <x v="471"/>
    <s v="Barcelona"/>
    <x v="3"/>
    <n v="78"/>
  </r>
  <r>
    <s v="Emma Honda"/>
    <x v="4"/>
    <x v="0"/>
    <x v="1280"/>
    <s v="Madrid"/>
    <x v="3"/>
    <n v="74"/>
  </r>
  <r>
    <s v="Emily Wolks"/>
    <x v="0"/>
    <x v="0"/>
    <x v="129"/>
    <s v="Andalucía"/>
    <x v="3"/>
    <n v="38"/>
  </r>
  <r>
    <s v="Jayden Renault"/>
    <x v="0"/>
    <x v="0"/>
    <x v="226"/>
    <s v="Castilla y León"/>
    <x v="3"/>
    <n v="37"/>
  </r>
  <r>
    <s v="Chloe Kia"/>
    <x v="0"/>
    <x v="0"/>
    <x v="1098"/>
    <s v="Castilla La Mancha"/>
    <x v="3"/>
    <n v="36"/>
  </r>
  <r>
    <s v="Michael Renault"/>
    <x v="1"/>
    <x v="1"/>
    <x v="163"/>
    <s v="Barcelona"/>
    <x v="3"/>
    <n v="54"/>
  </r>
  <r>
    <s v="Isabella Dodge"/>
    <x v="0"/>
    <x v="1"/>
    <x v="26"/>
    <s v="Baleares"/>
    <x v="3"/>
    <n v="56"/>
  </r>
  <r>
    <s v="Sophia Hyundai"/>
    <x v="0"/>
    <x v="1"/>
    <x v="876"/>
    <s v="Baleares"/>
    <x v="3"/>
    <n v="30"/>
  </r>
  <r>
    <s v="Jacob Lexus"/>
    <x v="0"/>
    <x v="0"/>
    <x v="141"/>
    <s v="Castilla La Mancha"/>
    <x v="3"/>
    <n v="44"/>
  </r>
  <r>
    <s v="Mason Wolks"/>
    <x v="1"/>
    <x v="1"/>
    <x v="114"/>
    <s v="Bilbao"/>
    <x v="3"/>
    <n v="60"/>
  </r>
  <r>
    <s v="Aiden Daewo"/>
    <x v="3"/>
    <x v="1"/>
    <x v="296"/>
    <s v="Castilla La Mancha"/>
    <x v="3"/>
    <n v="40"/>
  </r>
  <r>
    <s v="Jacob Jaguar"/>
    <x v="0"/>
    <x v="0"/>
    <x v="105"/>
    <s v="Galicia"/>
    <x v="3"/>
    <n v="37"/>
  </r>
  <r>
    <s v="Mia Ford"/>
    <x v="4"/>
    <x v="1"/>
    <x v="127"/>
    <s v="Santander"/>
    <x v="3"/>
    <n v="72"/>
  </r>
  <r>
    <s v="Alexander Nissan"/>
    <x v="0"/>
    <x v="0"/>
    <x v="773"/>
    <s v="Santander"/>
    <x v="3"/>
    <n v="31"/>
  </r>
  <r>
    <s v="Jayden Jeep"/>
    <x v="0"/>
    <x v="1"/>
    <x v="976"/>
    <s v="Barcelona"/>
    <x v="3"/>
    <n v="30"/>
  </r>
  <r>
    <s v="Jayden Lotus"/>
    <x v="0"/>
    <x v="1"/>
    <x v="378"/>
    <s v="Galicia"/>
    <x v="3"/>
    <n v="41"/>
  </r>
  <r>
    <s v="Sophia Lexus"/>
    <x v="1"/>
    <x v="0"/>
    <x v="72"/>
    <s v="Santander"/>
    <x v="3"/>
    <n v="55"/>
  </r>
  <r>
    <s v="Ethan Rolls"/>
    <x v="4"/>
    <x v="0"/>
    <x v="485"/>
    <s v="Galicia"/>
    <x v="3"/>
    <n v="80"/>
  </r>
  <r>
    <s v="Alexander Hyundai"/>
    <x v="0"/>
    <x v="0"/>
    <x v="189"/>
    <s v="Galicia"/>
    <x v="3"/>
    <n v="22"/>
  </r>
  <r>
    <s v="Olivia Toyota"/>
    <x v="2"/>
    <x v="0"/>
    <x v="606"/>
    <s v="Madrid"/>
    <x v="3"/>
    <n v="74"/>
  </r>
  <r>
    <s v="Noah Wolks"/>
    <x v="1"/>
    <x v="0"/>
    <x v="437"/>
    <s v="Madrid"/>
    <x v="3"/>
    <n v="55"/>
  </r>
  <r>
    <s v="Mason Chrysler"/>
    <x v="3"/>
    <x v="0"/>
    <x v="116"/>
    <s v="Baleares"/>
    <x v="3"/>
    <n v="69"/>
  </r>
  <r>
    <s v="Daniel BMV"/>
    <x v="1"/>
    <x v="0"/>
    <x v="546"/>
    <s v="Castilla La Mancha"/>
    <x v="3"/>
    <n v="55"/>
  </r>
  <r>
    <s v="Emma Suzuki"/>
    <x v="0"/>
    <x v="1"/>
    <x v="400"/>
    <s v="Castilla La Mancha"/>
    <x v="3"/>
    <n v="44"/>
  </r>
  <r>
    <s v="Emily Toyota"/>
    <x v="0"/>
    <x v="1"/>
    <x v="1303"/>
    <s v="Madrid"/>
    <x v="3"/>
    <n v="49"/>
  </r>
  <r>
    <s v="Olivia Jaguar"/>
    <x v="0"/>
    <x v="1"/>
    <x v="161"/>
    <s v="Barcelona"/>
    <x v="3"/>
    <n v="21"/>
  </r>
  <r>
    <s v="Daniel Chrysler"/>
    <x v="3"/>
    <x v="0"/>
    <x v="60"/>
    <s v="Valencia"/>
    <x v="3"/>
    <n v="45"/>
  </r>
  <r>
    <s v="Chloe Renault"/>
    <x v="0"/>
    <x v="1"/>
    <x v="714"/>
    <s v="Andalucía"/>
    <x v="3"/>
    <n v="23"/>
  </r>
  <r>
    <s v="William Lotus"/>
    <x v="2"/>
    <x v="1"/>
    <x v="1307"/>
    <s v="Valencia"/>
    <x v="3"/>
    <n v="89"/>
  </r>
  <r>
    <s v="Daniel Audi"/>
    <x v="0"/>
    <x v="1"/>
    <x v="97"/>
    <s v="Castilla La Mancha"/>
    <x v="3"/>
    <n v="54"/>
  </r>
  <r>
    <s v="Jacob Lexus"/>
    <x v="0"/>
    <x v="0"/>
    <x v="141"/>
    <s v="Castilla La Mancha"/>
    <x v="3"/>
    <n v="48"/>
  </r>
  <r>
    <s v="Isabella Range"/>
    <x v="0"/>
    <x v="0"/>
    <x v="658"/>
    <s v="Barcelona"/>
    <x v="3"/>
    <n v="20"/>
  </r>
  <r>
    <s v="Olivia Range"/>
    <x v="0"/>
    <x v="0"/>
    <x v="588"/>
    <s v="Barcelona"/>
    <x v="3"/>
    <n v="45"/>
  </r>
  <r>
    <s v="Liam Hyundai"/>
    <x v="1"/>
    <x v="1"/>
    <x v="149"/>
    <s v="Castilla La Mancha"/>
    <x v="3"/>
    <n v="51"/>
  </r>
  <r>
    <s v="Aiden BMV"/>
    <x v="0"/>
    <x v="0"/>
    <x v="1313"/>
    <s v="Barcelona"/>
    <x v="3"/>
    <n v="53"/>
  </r>
  <r>
    <s v="Olivia Nissan"/>
    <x v="3"/>
    <x v="0"/>
    <x v="612"/>
    <s v="Barcelona"/>
    <x v="3"/>
    <n v="55"/>
  </r>
  <r>
    <s v="Emily Ford"/>
    <x v="0"/>
    <x v="1"/>
    <x v="533"/>
    <s v="Santander"/>
    <x v="3"/>
    <n v="57"/>
  </r>
  <r>
    <s v="Emily Jaguar"/>
    <x v="0"/>
    <x v="1"/>
    <x v="1152"/>
    <s v="Madrid"/>
    <x v="3"/>
    <n v="31"/>
  </r>
  <r>
    <s v="Liam Jeep"/>
    <x v="1"/>
    <x v="1"/>
    <x v="1317"/>
    <s v="Asturias"/>
    <x v="3"/>
    <n v="54"/>
  </r>
  <r>
    <s v="William Lexus"/>
    <x v="3"/>
    <x v="0"/>
    <x v="1318"/>
    <s v="Castilla La Mancha"/>
    <x v="3"/>
    <n v="48"/>
  </r>
  <r>
    <s v="Aiden Dodge"/>
    <x v="3"/>
    <x v="0"/>
    <x v="1101"/>
    <s v="Santander"/>
    <x v="3"/>
    <n v="51"/>
  </r>
  <r>
    <s v="Jayden Seat"/>
    <x v="0"/>
    <x v="0"/>
    <x v="433"/>
    <s v="Barcelona"/>
    <x v="3"/>
    <n v="51"/>
  </r>
  <r>
    <s v="Olivia Toyota"/>
    <x v="2"/>
    <x v="0"/>
    <x v="606"/>
    <s v="Madrid"/>
    <x v="3"/>
    <n v="62"/>
  </r>
  <r>
    <s v="Emily Lotus"/>
    <x v="1"/>
    <x v="1"/>
    <x v="274"/>
    <s v="Castilla La Mancha"/>
    <x v="3"/>
    <n v="60"/>
  </r>
  <r>
    <s v="Isabella Hyundai"/>
    <x v="1"/>
    <x v="0"/>
    <x v="1068"/>
    <s v="Galicia"/>
    <x v="3"/>
    <n v="60"/>
  </r>
  <r>
    <s v="Madison Jeep"/>
    <x v="1"/>
    <x v="0"/>
    <x v="203"/>
    <s v="Castilla y León"/>
    <x v="3"/>
    <n v="55"/>
  </r>
  <r>
    <s v="Emily Seat"/>
    <x v="0"/>
    <x v="1"/>
    <x v="81"/>
    <s v="Andalucía"/>
    <x v="3"/>
    <n v="26"/>
  </r>
  <r>
    <s v="Abigail Renault"/>
    <x v="4"/>
    <x v="0"/>
    <x v="211"/>
    <s v="Barcelona"/>
    <x v="3"/>
    <n v="89"/>
  </r>
  <r>
    <s v="Mason Toyota"/>
    <x v="3"/>
    <x v="0"/>
    <x v="10"/>
    <s v="Madrid"/>
    <x v="3"/>
    <n v="59"/>
  </r>
  <r>
    <s v="Emily Range"/>
    <x v="0"/>
    <x v="0"/>
    <x v="52"/>
    <s v="Castilla La Mancha"/>
    <x v="3"/>
    <n v="36"/>
  </r>
  <r>
    <s v="Olivia Kia"/>
    <x v="1"/>
    <x v="1"/>
    <x v="451"/>
    <s v="Barcelona"/>
    <x v="3"/>
    <n v="55"/>
  </r>
  <r>
    <s v="William BMV"/>
    <x v="0"/>
    <x v="1"/>
    <x v="298"/>
    <s v="Asturias"/>
    <x v="3"/>
    <n v="23"/>
  </r>
  <r>
    <s v="Michael Honda"/>
    <x v="4"/>
    <x v="1"/>
    <x v="356"/>
    <s v="Andalucía"/>
    <x v="3"/>
    <n v="76"/>
  </r>
  <r>
    <s v="Jayden Lotus"/>
    <x v="0"/>
    <x v="1"/>
    <x v="378"/>
    <s v="Galicia"/>
    <x v="3"/>
    <n v="48"/>
  </r>
  <r>
    <s v="Chloe Nissan"/>
    <x v="3"/>
    <x v="1"/>
    <x v="465"/>
    <s v="Madrid"/>
    <x v="3"/>
    <n v="55"/>
  </r>
  <r>
    <s v="Chloe Honda"/>
    <x v="0"/>
    <x v="0"/>
    <x v="375"/>
    <s v="Barcelona"/>
    <x v="3"/>
    <n v="57"/>
  </r>
  <r>
    <s v="Aiden Kia"/>
    <x v="0"/>
    <x v="0"/>
    <x v="288"/>
    <s v="Asturias"/>
    <x v="3"/>
    <n v="36"/>
  </r>
  <r>
    <s v="Alexander Suzuki"/>
    <x v="1"/>
    <x v="0"/>
    <x v="78"/>
    <s v="Baleares"/>
    <x v="3"/>
    <n v="58"/>
  </r>
  <r>
    <s v="Abigail Lotus"/>
    <x v="3"/>
    <x v="1"/>
    <x v="534"/>
    <s v="Galicia"/>
    <x v="3"/>
    <n v="53"/>
  </r>
  <r>
    <s v="Noah Renault"/>
    <x v="1"/>
    <x v="1"/>
    <x v="284"/>
    <s v="Baleares"/>
    <x v="3"/>
    <n v="53"/>
  </r>
  <r>
    <s v="Ethan Lotus"/>
    <x v="0"/>
    <x v="1"/>
    <x v="1146"/>
    <s v="Galicia"/>
    <x v="3"/>
    <n v="60"/>
  </r>
  <r>
    <s v="Daniel Hyundai"/>
    <x v="0"/>
    <x v="1"/>
    <x v="1206"/>
    <s v="Asturias"/>
    <x v="3"/>
    <n v="50"/>
  </r>
  <r>
    <s v="Isabella Kia"/>
    <x v="3"/>
    <x v="0"/>
    <x v="368"/>
    <s v="Valencia"/>
    <x v="3"/>
    <n v="47"/>
  </r>
  <r>
    <s v="Ava Wolks"/>
    <x v="3"/>
    <x v="1"/>
    <x v="594"/>
    <s v="Andalucía"/>
    <x v="3"/>
    <n v="50"/>
  </r>
  <r>
    <s v="Ethan Lotus"/>
    <x v="0"/>
    <x v="1"/>
    <x v="1146"/>
    <s v="Galicia"/>
    <x v="3"/>
    <n v="27"/>
  </r>
  <r>
    <s v="Elizabeth Rolls"/>
    <x v="0"/>
    <x v="0"/>
    <x v="292"/>
    <s v="Valencia"/>
    <x v="3"/>
    <n v="41"/>
  </r>
  <r>
    <s v="Michael Jaguar"/>
    <x v="1"/>
    <x v="0"/>
    <x v="589"/>
    <s v="Castilla La Mancha"/>
    <x v="3"/>
    <n v="50"/>
  </r>
  <r>
    <s v="Jacob Lexus"/>
    <x v="0"/>
    <x v="0"/>
    <x v="141"/>
    <s v="Castilla La Mancha"/>
    <x v="3"/>
    <n v="57"/>
  </r>
  <r>
    <s v="Ethan Dodge"/>
    <x v="0"/>
    <x v="1"/>
    <x v="395"/>
    <s v="Madrid"/>
    <x v="3"/>
    <n v="36"/>
  </r>
  <r>
    <s v="Chloe Nissan"/>
    <x v="3"/>
    <x v="1"/>
    <x v="465"/>
    <s v="Madrid"/>
    <x v="3"/>
    <n v="61"/>
  </r>
  <r>
    <s v="Mason Jeep"/>
    <x v="1"/>
    <x v="0"/>
    <x v="414"/>
    <s v="Castilla y León"/>
    <x v="3"/>
    <n v="55"/>
  </r>
  <r>
    <s v="Jacob Kia"/>
    <x v="0"/>
    <x v="0"/>
    <x v="354"/>
    <s v="Andalucía"/>
    <x v="3"/>
    <n v="45"/>
  </r>
  <r>
    <s v="Isabella Kia"/>
    <x v="3"/>
    <x v="0"/>
    <x v="368"/>
    <s v="Valencia"/>
    <x v="3"/>
    <n v="43"/>
  </r>
  <r>
    <s v="Abigail Honda"/>
    <x v="0"/>
    <x v="0"/>
    <x v="753"/>
    <s v="Madrid"/>
    <x v="3"/>
    <n v="39"/>
  </r>
  <r>
    <s v="Olivia Wolks"/>
    <x v="0"/>
    <x v="1"/>
    <x v="74"/>
    <s v="Baleares"/>
    <x v="3"/>
    <n v="58"/>
  </r>
  <r>
    <s v="William Seat"/>
    <x v="1"/>
    <x v="1"/>
    <x v="580"/>
    <s v="Valencia"/>
    <x v="3"/>
    <n v="59"/>
  </r>
  <r>
    <s v="Noah Ford"/>
    <x v="0"/>
    <x v="1"/>
    <x v="133"/>
    <s v="Baleares"/>
    <x v="3"/>
    <n v="53"/>
  </r>
  <r>
    <s v="Mason Nissan"/>
    <x v="3"/>
    <x v="1"/>
    <x v="438"/>
    <s v="Valencia"/>
    <x v="3"/>
    <n v="58"/>
  </r>
  <r>
    <s v="Sophia Ferrari"/>
    <x v="1"/>
    <x v="0"/>
    <x v="183"/>
    <s v="Santander"/>
    <x v="3"/>
    <n v="54"/>
  </r>
  <r>
    <s v="Sophia Daewo"/>
    <x v="1"/>
    <x v="1"/>
    <x v="944"/>
    <s v="Castilla y León"/>
    <x v="3"/>
    <n v="54"/>
  </r>
  <r>
    <s v="Emma Jaguar"/>
    <x v="3"/>
    <x v="0"/>
    <x v="286"/>
    <s v="Baleares"/>
    <x v="3"/>
    <n v="68"/>
  </r>
  <r>
    <s v="Michael Daewo"/>
    <x v="0"/>
    <x v="1"/>
    <x v="316"/>
    <s v="Valencia"/>
    <x v="3"/>
    <n v="47"/>
  </r>
  <r>
    <s v="Jayden Rolls"/>
    <x v="0"/>
    <x v="0"/>
    <x v="328"/>
    <s v="Bilbao"/>
    <x v="3"/>
    <n v="58"/>
  </r>
  <r>
    <s v="Madison Audi"/>
    <x v="1"/>
    <x v="1"/>
    <x v="924"/>
    <s v="Madrid"/>
    <x v="3"/>
    <n v="57"/>
  </r>
  <r>
    <s v="Daniel Ford"/>
    <x v="0"/>
    <x v="0"/>
    <x v="290"/>
    <s v="Valencia"/>
    <x v="3"/>
    <n v="32"/>
  </r>
  <r>
    <s v="Jayden Jeep"/>
    <x v="0"/>
    <x v="1"/>
    <x v="976"/>
    <s v="Barcelona"/>
    <x v="3"/>
    <n v="54"/>
  </r>
  <r>
    <s v="Chloe Jeep"/>
    <x v="3"/>
    <x v="1"/>
    <x v="132"/>
    <s v="Asturias"/>
    <x v="3"/>
    <n v="57"/>
  </r>
  <r>
    <s v="Ava Rolls"/>
    <x v="1"/>
    <x v="1"/>
    <x v="278"/>
    <s v="Bilbao"/>
    <x v="3"/>
    <n v="52"/>
  </r>
  <r>
    <s v="Isabella Jeep"/>
    <x v="0"/>
    <x v="0"/>
    <x v="1363"/>
    <s v="Barcelona"/>
    <x v="3"/>
    <n v="33"/>
  </r>
  <r>
    <s v="Sophia Lotus"/>
    <x v="0"/>
    <x v="0"/>
    <x v="254"/>
    <s v="Barcelona"/>
    <x v="3"/>
    <n v="47"/>
  </r>
  <r>
    <s v="William Toyota"/>
    <x v="3"/>
    <x v="1"/>
    <x v="950"/>
    <s v="Barcelona"/>
    <x v="3"/>
    <n v="70"/>
  </r>
  <r>
    <s v="Mason Daewo"/>
    <x v="2"/>
    <x v="0"/>
    <x v="340"/>
    <s v="Baleares"/>
    <x v="3"/>
    <n v="90"/>
  </r>
  <r>
    <s v="Jacob Ferrari"/>
    <x v="0"/>
    <x v="1"/>
    <x v="630"/>
    <s v="Barcelona"/>
    <x v="3"/>
    <n v="38"/>
  </r>
  <r>
    <s v="Madison Dodge"/>
    <x v="1"/>
    <x v="0"/>
    <x v="851"/>
    <s v="Asturias"/>
    <x v="3"/>
    <n v="52"/>
  </r>
  <r>
    <s v="Olivia Audi"/>
    <x v="3"/>
    <x v="0"/>
    <x v="287"/>
    <s v="Baleares"/>
    <x v="3"/>
    <n v="49"/>
  </r>
  <r>
    <s v="Isabella Jaguar"/>
    <x v="0"/>
    <x v="1"/>
    <x v="84"/>
    <s v="Castilla La Mancha"/>
    <x v="3"/>
    <n v="20"/>
  </r>
  <r>
    <s v="Ethan Kia"/>
    <x v="3"/>
    <x v="1"/>
    <x v="282"/>
    <s v="Castilla La Mancha"/>
    <x v="3"/>
    <n v="42"/>
  </r>
  <r>
    <s v="Aiden Daewo"/>
    <x v="3"/>
    <x v="1"/>
    <x v="296"/>
    <s v="Castilla La Mancha"/>
    <x v="3"/>
    <n v="44"/>
  </r>
  <r>
    <s v="Mia Nissan"/>
    <x v="1"/>
    <x v="1"/>
    <x v="1218"/>
    <s v="Santander"/>
    <x v="3"/>
    <n v="55"/>
  </r>
  <r>
    <s v="Aiden Suzuki"/>
    <x v="0"/>
    <x v="1"/>
    <x v="526"/>
    <s v="Castilla y León"/>
    <x v="3"/>
    <n v="26"/>
  </r>
  <r>
    <s v="Liam Wolks"/>
    <x v="1"/>
    <x v="0"/>
    <x v="22"/>
    <s v="Bilbao"/>
    <x v="3"/>
    <n v="55"/>
  </r>
  <r>
    <s v="William Rolls"/>
    <x v="0"/>
    <x v="1"/>
    <x v="225"/>
    <s v="Madrid"/>
    <x v="3"/>
    <n v="45"/>
  </r>
  <r>
    <s v="Noah Lexus"/>
    <x v="3"/>
    <x v="1"/>
    <x v="270"/>
    <s v="Castilla y León"/>
    <x v="3"/>
    <n v="47"/>
  </r>
  <r>
    <s v="Liam Lotus"/>
    <x v="1"/>
    <x v="0"/>
    <x v="61"/>
    <s v="Santander"/>
    <x v="3"/>
    <n v="52"/>
  </r>
  <r>
    <s v="Michael Jeep"/>
    <x v="2"/>
    <x v="0"/>
    <x v="1229"/>
    <s v="Galicia"/>
    <x v="3"/>
    <n v="88"/>
  </r>
  <r>
    <s v="Aiden Ferrari"/>
    <x v="1"/>
    <x v="1"/>
    <x v="185"/>
    <s v="Castilla La Mancha"/>
    <x v="3"/>
    <n v="56"/>
  </r>
  <r>
    <s v="Liam Hyundai"/>
    <x v="1"/>
    <x v="1"/>
    <x v="149"/>
    <s v="Castilla La Mancha"/>
    <x v="3"/>
    <n v="57"/>
  </r>
  <r>
    <s v="Olivia Ferrari"/>
    <x v="4"/>
    <x v="1"/>
    <x v="1124"/>
    <s v="Asturias"/>
    <x v="3"/>
    <n v="73"/>
  </r>
  <r>
    <s v="Ava Hyundai"/>
    <x v="1"/>
    <x v="0"/>
    <x v="41"/>
    <s v="Andalucía"/>
    <x v="3"/>
    <n v="51"/>
  </r>
  <r>
    <s v="Noah Ford"/>
    <x v="0"/>
    <x v="1"/>
    <x v="133"/>
    <s v="Baleares"/>
    <x v="3"/>
    <n v="53"/>
  </r>
  <r>
    <s v="William Ferrari"/>
    <x v="0"/>
    <x v="1"/>
    <x v="936"/>
    <s v="Galicia"/>
    <x v="3"/>
    <n v="41"/>
  </r>
  <r>
    <s v="Ethan Kia"/>
    <x v="3"/>
    <x v="1"/>
    <x v="282"/>
    <s v="Castilla La Mancha"/>
    <x v="3"/>
    <n v="59"/>
  </r>
  <r>
    <s v="Jacob Lotus"/>
    <x v="1"/>
    <x v="1"/>
    <x v="210"/>
    <s v="Andalucía"/>
    <x v="3"/>
    <n v="52"/>
  </r>
  <r>
    <s v="Mia Lexus"/>
    <x v="3"/>
    <x v="1"/>
    <x v="1055"/>
    <s v="Barcelona"/>
    <x v="3"/>
    <n v="52"/>
  </r>
  <r>
    <s v="Emily Honda"/>
    <x v="0"/>
    <x v="1"/>
    <x v="351"/>
    <s v="Galicia"/>
    <x v="3"/>
    <n v="48"/>
  </r>
  <r>
    <s v="Jayden Range"/>
    <x v="3"/>
    <x v="0"/>
    <x v="1388"/>
    <s v="Castilla La Mancha"/>
    <x v="3"/>
    <n v="61"/>
  </r>
  <r>
    <s v="Alexander Ford"/>
    <x v="1"/>
    <x v="0"/>
    <x v="82"/>
    <s v="Castilla y León"/>
    <x v="3"/>
    <n v="56"/>
  </r>
  <r>
    <s v="William Jeep"/>
    <x v="0"/>
    <x v="1"/>
    <x v="357"/>
    <s v="Barcelona"/>
    <x v="3"/>
    <n v="60"/>
  </r>
  <r>
    <s v="Mia Jaguar"/>
    <x v="1"/>
    <x v="0"/>
    <x v="440"/>
    <s v="Castilla y León"/>
    <x v="3"/>
    <n v="51"/>
  </r>
  <r>
    <s v="Liam Jeep"/>
    <x v="1"/>
    <x v="1"/>
    <x v="1317"/>
    <s v="Asturias"/>
    <x v="3"/>
    <n v="55"/>
  </r>
  <r>
    <s v="Aiden Lexus"/>
    <x v="1"/>
    <x v="1"/>
    <x v="297"/>
    <s v="Castilla La Mancha"/>
    <x v="3"/>
    <n v="59"/>
  </r>
  <r>
    <s v="Aiden Ford"/>
    <x v="0"/>
    <x v="1"/>
    <x v="677"/>
    <s v="Asturias"/>
    <x v="3"/>
    <n v="30"/>
  </r>
  <r>
    <s v="Isabella Toyota"/>
    <x v="1"/>
    <x v="0"/>
    <x v="232"/>
    <s v="Santander"/>
    <x v="3"/>
    <n v="56"/>
  </r>
  <r>
    <s v="Abigail BMV"/>
    <x v="4"/>
    <x v="0"/>
    <x v="31"/>
    <s v="Castilla La Mancha"/>
    <x v="3"/>
    <n v="92"/>
  </r>
  <r>
    <s v="Alexander Nissan"/>
    <x v="0"/>
    <x v="0"/>
    <x v="773"/>
    <s v="Santander"/>
    <x v="3"/>
    <n v="49"/>
  </r>
  <r>
    <s v="Alexander Range"/>
    <x v="4"/>
    <x v="1"/>
    <x v="302"/>
    <s v="Bilbao"/>
    <x v="3"/>
    <n v="89"/>
  </r>
  <r>
    <s v="Sophia Toyota"/>
    <x v="4"/>
    <x v="1"/>
    <x v="20"/>
    <s v="Galicia"/>
    <x v="3"/>
    <n v="80"/>
  </r>
  <r>
    <s v="Ava Dodge"/>
    <x v="3"/>
    <x v="0"/>
    <x v="108"/>
    <s v="Madrid"/>
    <x v="3"/>
    <n v="59"/>
  </r>
  <r>
    <s v="Liam Toyota"/>
    <x v="0"/>
    <x v="0"/>
    <x v="419"/>
    <s v="Galicia"/>
    <x v="3"/>
    <n v="42"/>
  </r>
  <r>
    <s v="Michael Daewo"/>
    <x v="0"/>
    <x v="1"/>
    <x v="316"/>
    <s v="Valencia"/>
    <x v="3"/>
    <n v="28"/>
  </r>
  <r>
    <s v="Chloe Audi"/>
    <x v="2"/>
    <x v="1"/>
    <x v="832"/>
    <s v="Santander"/>
    <x v="3"/>
    <n v="2"/>
  </r>
  <r>
    <s v="Jacob Dodge"/>
    <x v="0"/>
    <x v="1"/>
    <x v="583"/>
    <s v="Santander"/>
    <x v="3"/>
    <n v="52"/>
  </r>
  <r>
    <s v="Ethan Jaguar"/>
    <x v="0"/>
    <x v="1"/>
    <x v="724"/>
    <s v="Asturias"/>
    <x v="3"/>
    <n v="60"/>
  </r>
  <r>
    <s v="Sophia Daewo"/>
    <x v="1"/>
    <x v="1"/>
    <x v="944"/>
    <s v="Castilla y León"/>
    <x v="3"/>
    <n v="59"/>
  </r>
  <r>
    <s v="Chloe Range"/>
    <x v="3"/>
    <x v="0"/>
    <x v="308"/>
    <s v="Castilla y León"/>
    <x v="3"/>
    <n v="43"/>
  </r>
  <r>
    <s v="Mason Daewo"/>
    <x v="2"/>
    <x v="0"/>
    <x v="340"/>
    <s v="Baleares"/>
    <x v="3"/>
    <n v="88"/>
  </r>
  <r>
    <s v="Daniel Toyota"/>
    <x v="1"/>
    <x v="0"/>
    <x v="228"/>
    <s v="Madrid"/>
    <x v="3"/>
    <n v="54"/>
  </r>
  <r>
    <s v="Olivia Wolks"/>
    <x v="0"/>
    <x v="1"/>
    <x v="74"/>
    <s v="Baleares"/>
    <x v="3"/>
    <n v="40"/>
  </r>
  <r>
    <s v="Emma Rolls"/>
    <x v="0"/>
    <x v="1"/>
    <x v="1895"/>
    <s v="Barcelona"/>
    <x v="3"/>
    <n v="39"/>
  </r>
  <r>
    <s v="William Suzuki"/>
    <x v="0"/>
    <x v="1"/>
    <x v="15"/>
    <s v="Castilla y León"/>
    <x v="3"/>
    <n v="40"/>
  </r>
  <r>
    <s v="Emily Wolks"/>
    <x v="0"/>
    <x v="0"/>
    <x v="129"/>
    <s v="Andalucía"/>
    <x v="3"/>
    <n v="40"/>
  </r>
  <r>
    <s v="Madison Ford"/>
    <x v="3"/>
    <x v="0"/>
    <x v="573"/>
    <s v="Barcelona"/>
    <x v="3"/>
    <n v="43"/>
  </r>
  <r>
    <s v="Ava Daewo"/>
    <x v="3"/>
    <x v="0"/>
    <x v="242"/>
    <s v="Santander"/>
    <x v="3"/>
    <n v="42"/>
  </r>
  <r>
    <s v="Noah Hyundai"/>
    <x v="4"/>
    <x v="0"/>
    <x v="1413"/>
    <s v="Castilla y León"/>
    <x v="3"/>
    <n v="72"/>
  </r>
  <r>
    <s v="Emily Rolls"/>
    <x v="4"/>
    <x v="0"/>
    <x v="498"/>
    <s v="Barcelona"/>
    <x v="3"/>
    <n v="87"/>
  </r>
  <r>
    <s v="Mason Lexus"/>
    <x v="0"/>
    <x v="0"/>
    <x v="425"/>
    <s v="Asturias"/>
    <x v="3"/>
    <n v="59"/>
  </r>
  <r>
    <s v="Mason Wolks"/>
    <x v="1"/>
    <x v="1"/>
    <x v="114"/>
    <s v="Bilbao"/>
    <x v="3"/>
    <n v="51"/>
  </r>
  <r>
    <s v="Noah Daewo"/>
    <x v="3"/>
    <x v="0"/>
    <x v="389"/>
    <s v="Valencia"/>
    <x v="3"/>
    <n v="67"/>
  </r>
  <r>
    <s v="Madison Renault"/>
    <x v="3"/>
    <x v="1"/>
    <x v="18"/>
    <s v="Barcelona"/>
    <x v="3"/>
    <n v="58"/>
  </r>
  <r>
    <s v="Olivia Chrysler"/>
    <x v="4"/>
    <x v="1"/>
    <x v="668"/>
    <s v="Madrid"/>
    <x v="3"/>
    <n v="77"/>
  </r>
  <r>
    <s v="Abigail Seat"/>
    <x v="0"/>
    <x v="1"/>
    <x v="1195"/>
    <s v="Barcelona"/>
    <x v="3"/>
    <n v="28"/>
  </r>
  <r>
    <s v="Alexander Range"/>
    <x v="4"/>
    <x v="1"/>
    <x v="302"/>
    <s v="Bilbao"/>
    <x v="3"/>
    <n v="74"/>
  </r>
  <r>
    <s v="Olivia Lotus"/>
    <x v="1"/>
    <x v="0"/>
    <x v="1422"/>
    <s v="Valencia"/>
    <x v="3"/>
    <n v="56"/>
  </r>
  <r>
    <s v="Mia Toyota"/>
    <x v="1"/>
    <x v="1"/>
    <x v="169"/>
    <s v="Madrid"/>
    <x v="3"/>
    <n v="55"/>
  </r>
  <r>
    <s v="Mason Chrysler"/>
    <x v="3"/>
    <x v="0"/>
    <x v="116"/>
    <s v="Baleares"/>
    <x v="3"/>
    <n v="55"/>
  </r>
  <r>
    <s v="Emma Seat"/>
    <x v="1"/>
    <x v="0"/>
    <x v="93"/>
    <s v="Andalucía"/>
    <x v="3"/>
    <n v="59"/>
  </r>
  <r>
    <s v="Emily Honda"/>
    <x v="0"/>
    <x v="1"/>
    <x v="351"/>
    <s v="Galicia"/>
    <x v="3"/>
    <n v="41"/>
  </r>
  <r>
    <s v="Michael Lotus"/>
    <x v="3"/>
    <x v="1"/>
    <x v="1426"/>
    <s v="Baleares"/>
    <x v="3"/>
    <n v="54"/>
  </r>
  <r>
    <s v="Ethan Hyundai"/>
    <x v="3"/>
    <x v="0"/>
    <x v="202"/>
    <s v="Barcelona"/>
    <x v="3"/>
    <n v="49"/>
  </r>
  <r>
    <s v="Jayden Nissan"/>
    <x v="0"/>
    <x v="1"/>
    <x v="551"/>
    <s v="Andalucía"/>
    <x v="3"/>
    <n v="42"/>
  </r>
  <r>
    <s v="Isabella BMV"/>
    <x v="3"/>
    <x v="1"/>
    <x v="49"/>
    <s v="Madrid"/>
    <x v="3"/>
    <n v="65"/>
  </r>
  <r>
    <s v="Aiden Daewo"/>
    <x v="3"/>
    <x v="1"/>
    <x v="296"/>
    <s v="Castilla La Mancha"/>
    <x v="3"/>
    <n v="66"/>
  </r>
  <r>
    <s v="Daniel Toyota"/>
    <x v="1"/>
    <x v="0"/>
    <x v="228"/>
    <s v="Madrid"/>
    <x v="3"/>
    <n v="60"/>
  </r>
  <r>
    <s v="Jacob Daewo"/>
    <x v="1"/>
    <x v="1"/>
    <x v="1432"/>
    <s v="Madrid"/>
    <x v="3"/>
    <n v="51"/>
  </r>
  <r>
    <s v="Elizabeth Jaguar"/>
    <x v="1"/>
    <x v="0"/>
    <x v="21"/>
    <s v="Galicia"/>
    <x v="3"/>
    <n v="52"/>
  </r>
  <r>
    <s v="Daniel Ferrari"/>
    <x v="2"/>
    <x v="1"/>
    <x v="260"/>
    <s v="Castilla La Mancha"/>
    <x v="3"/>
    <n v="6"/>
  </r>
  <r>
    <s v="Ethan Kia"/>
    <x v="3"/>
    <x v="1"/>
    <x v="282"/>
    <s v="Castilla La Mancha"/>
    <x v="3"/>
    <n v="62"/>
  </r>
  <r>
    <s v="Emily Hyundai"/>
    <x v="0"/>
    <x v="0"/>
    <x v="7"/>
    <s v="Castilla y León"/>
    <x v="3"/>
    <n v="33"/>
  </r>
  <r>
    <s v="Abigail Renault"/>
    <x v="4"/>
    <x v="0"/>
    <x v="211"/>
    <s v="Barcelona"/>
    <x v="3"/>
    <n v="82"/>
  </r>
  <r>
    <s v="Elizabeth Toyota"/>
    <x v="0"/>
    <x v="1"/>
    <x v="430"/>
    <s v="Castilla La Mancha"/>
    <x v="3"/>
    <n v="56"/>
  </r>
  <r>
    <s v="Alexander Seat"/>
    <x v="0"/>
    <x v="0"/>
    <x v="1199"/>
    <s v="Barcelona"/>
    <x v="3"/>
    <n v="28"/>
  </r>
  <r>
    <s v="Madison Seat"/>
    <x v="1"/>
    <x v="1"/>
    <x v="521"/>
    <s v="Baleares"/>
    <x v="3"/>
    <n v="59"/>
  </r>
  <r>
    <s v="Olivia Chrysler"/>
    <x v="4"/>
    <x v="1"/>
    <x v="668"/>
    <s v="Madrid"/>
    <x v="3"/>
    <n v="70"/>
  </r>
  <r>
    <s v="Aiden Wolks"/>
    <x v="4"/>
    <x v="0"/>
    <x v="1052"/>
    <s v="Barcelona"/>
    <x v="3"/>
    <n v="74"/>
  </r>
  <r>
    <s v="Ava Kia"/>
    <x v="1"/>
    <x v="0"/>
    <x v="122"/>
    <s v="Barcelona"/>
    <x v="3"/>
    <n v="50"/>
  </r>
  <r>
    <s v="Emma Ferrari"/>
    <x v="4"/>
    <x v="1"/>
    <x v="1150"/>
    <s v="Madrid"/>
    <x v="3"/>
    <n v="78"/>
  </r>
  <r>
    <s v="Elizabeth Toyota"/>
    <x v="0"/>
    <x v="1"/>
    <x v="430"/>
    <s v="Castilla La Mancha"/>
    <x v="3"/>
    <n v="34"/>
  </r>
  <r>
    <s v="Daniel Ford"/>
    <x v="0"/>
    <x v="0"/>
    <x v="290"/>
    <s v="Valencia"/>
    <x v="3"/>
    <n v="21"/>
  </r>
  <r>
    <s v="Sophia Toyota"/>
    <x v="4"/>
    <x v="1"/>
    <x v="20"/>
    <s v="Galicia"/>
    <x v="3"/>
    <n v="95"/>
  </r>
  <r>
    <s v="Elizabeth Hyundai"/>
    <x v="0"/>
    <x v="1"/>
    <x v="135"/>
    <s v="Madrid"/>
    <x v="3"/>
    <n v="57"/>
  </r>
  <r>
    <s v="Michael Lexus"/>
    <x v="3"/>
    <x v="1"/>
    <x v="444"/>
    <s v="Galicia"/>
    <x v="3"/>
    <n v="62"/>
  </r>
  <r>
    <s v="Mason Lotus"/>
    <x v="0"/>
    <x v="1"/>
    <x v="12"/>
    <s v="Galicia"/>
    <x v="3"/>
    <n v="53"/>
  </r>
  <r>
    <s v="Mason Wolks"/>
    <x v="1"/>
    <x v="1"/>
    <x v="114"/>
    <s v="Bilbao"/>
    <x v="3"/>
    <n v="55"/>
  </r>
  <r>
    <s v="Madison Range"/>
    <x v="0"/>
    <x v="0"/>
    <x v="121"/>
    <s v="Madrid"/>
    <x v="3"/>
    <n v="37"/>
  </r>
  <r>
    <s v="Madison Rolls"/>
    <x v="3"/>
    <x v="1"/>
    <x v="218"/>
    <s v="Baleares"/>
    <x v="3"/>
    <n v="61"/>
  </r>
  <r>
    <s v="Ava Renault"/>
    <x v="0"/>
    <x v="1"/>
    <x v="675"/>
    <s v="Castilla La Mancha"/>
    <x v="3"/>
    <n v="27"/>
  </r>
  <r>
    <s v="Sophia Lotus"/>
    <x v="0"/>
    <x v="0"/>
    <x v="254"/>
    <s v="Barcelona"/>
    <x v="3"/>
    <n v="38"/>
  </r>
  <r>
    <s v="Chloe Toyota"/>
    <x v="0"/>
    <x v="1"/>
    <x v="3"/>
    <s v="Valencia"/>
    <x v="3"/>
    <n v="31"/>
  </r>
  <r>
    <s v="Mason Audi"/>
    <x v="1"/>
    <x v="1"/>
    <x v="613"/>
    <s v="Andalucía"/>
    <x v="3"/>
    <n v="60"/>
  </r>
  <r>
    <s v="Daniel Hyundai"/>
    <x v="0"/>
    <x v="1"/>
    <x v="1206"/>
    <s v="Asturias"/>
    <x v="3"/>
    <n v="26"/>
  </r>
  <r>
    <s v="Jacob Hyundai"/>
    <x v="0"/>
    <x v="0"/>
    <x v="765"/>
    <s v="Castilla y León"/>
    <x v="3"/>
    <n v="23"/>
  </r>
  <r>
    <s v="Ethan BMV"/>
    <x v="3"/>
    <x v="1"/>
    <x v="322"/>
    <s v="Valencia"/>
    <x v="3"/>
    <n v="40"/>
  </r>
  <r>
    <s v="Chloe Honda"/>
    <x v="0"/>
    <x v="0"/>
    <x v="375"/>
    <s v="Barcelona"/>
    <x v="3"/>
    <n v="59"/>
  </r>
  <r>
    <s v="Noah Suzuki"/>
    <x v="0"/>
    <x v="1"/>
    <x v="47"/>
    <s v="Galicia"/>
    <x v="3"/>
    <n v="38"/>
  </r>
  <r>
    <s v="Michael Ferrari"/>
    <x v="0"/>
    <x v="0"/>
    <x v="1079"/>
    <s v="Barcelona"/>
    <x v="3"/>
    <n v="41"/>
  </r>
  <r>
    <s v="Liam Lotus"/>
    <x v="1"/>
    <x v="0"/>
    <x v="61"/>
    <s v="Santander"/>
    <x v="3"/>
    <n v="51"/>
  </r>
  <r>
    <s v="Jacob Audi"/>
    <x v="3"/>
    <x v="0"/>
    <x v="898"/>
    <s v="Andalucía"/>
    <x v="3"/>
    <n v="52"/>
  </r>
  <r>
    <s v="Alexander Chrysler"/>
    <x v="0"/>
    <x v="0"/>
    <x v="810"/>
    <s v="Valencia"/>
    <x v="3"/>
    <n v="38"/>
  </r>
  <r>
    <s v="Noah BMV"/>
    <x v="1"/>
    <x v="1"/>
    <x v="192"/>
    <s v="Barcelona"/>
    <x v="3"/>
    <n v="56"/>
  </r>
  <r>
    <s v="Abigail Wolks"/>
    <x v="4"/>
    <x v="0"/>
    <x v="1033"/>
    <s v="Barcelona"/>
    <x v="3"/>
    <n v="94"/>
  </r>
  <r>
    <s v="Ethan Ford"/>
    <x v="1"/>
    <x v="1"/>
    <x v="508"/>
    <s v="Madrid"/>
    <x v="3"/>
    <n v="59"/>
  </r>
  <r>
    <s v="Chloe Renault"/>
    <x v="0"/>
    <x v="1"/>
    <x v="714"/>
    <s v="Andalucía"/>
    <x v="3"/>
    <n v="35"/>
  </r>
  <r>
    <s v="Liam Rolls"/>
    <x v="0"/>
    <x v="1"/>
    <x v="182"/>
    <s v="Asturias"/>
    <x v="3"/>
    <n v="24"/>
  </r>
  <r>
    <s v="Aiden Rolls"/>
    <x v="3"/>
    <x v="0"/>
    <x v="459"/>
    <s v="Barcelona"/>
    <x v="3"/>
    <n v="52"/>
  </r>
  <r>
    <s v="Ava Lotus"/>
    <x v="0"/>
    <x v="0"/>
    <x v="158"/>
    <s v="Castilla La Mancha"/>
    <x v="3"/>
    <n v="45"/>
  </r>
  <r>
    <s v="Noah Audi"/>
    <x v="0"/>
    <x v="0"/>
    <x v="321"/>
    <s v="Valencia"/>
    <x v="3"/>
    <n v="40"/>
  </r>
  <r>
    <s v="Abigail Toyota"/>
    <x v="0"/>
    <x v="0"/>
    <x v="768"/>
    <s v="Barcelona"/>
    <x v="3"/>
    <n v="44"/>
  </r>
  <r>
    <s v="Daniel Jaguar"/>
    <x v="0"/>
    <x v="0"/>
    <x v="938"/>
    <s v="Valencia"/>
    <x v="3"/>
    <n v="41"/>
  </r>
  <r>
    <s v="Elizabeth Renault"/>
    <x v="0"/>
    <x v="1"/>
    <x v="335"/>
    <s v="Galicia"/>
    <x v="3"/>
    <n v="33"/>
  </r>
  <r>
    <s v="Noah Honda"/>
    <x v="0"/>
    <x v="1"/>
    <x v="44"/>
    <s v="Madrid"/>
    <x v="3"/>
    <n v="42"/>
  </r>
  <r>
    <s v="Michael Toyota"/>
    <x v="0"/>
    <x v="1"/>
    <x v="229"/>
    <s v="Santander"/>
    <x v="3"/>
    <n v="51"/>
  </r>
  <r>
    <s v="Madison Rolls"/>
    <x v="3"/>
    <x v="1"/>
    <x v="218"/>
    <s v="Baleares"/>
    <x v="3"/>
    <n v="70"/>
  </r>
  <r>
    <s v="Emily Hyundai"/>
    <x v="0"/>
    <x v="0"/>
    <x v="7"/>
    <s v="Castilla y León"/>
    <x v="3"/>
    <n v="20"/>
  </r>
  <r>
    <s v="Emily Wolks"/>
    <x v="0"/>
    <x v="0"/>
    <x v="129"/>
    <s v="Andalucía"/>
    <x v="3"/>
    <n v="22"/>
  </r>
  <r>
    <s v="Noah Nissan"/>
    <x v="0"/>
    <x v="1"/>
    <x v="680"/>
    <s v="Valencia"/>
    <x v="3"/>
    <n v="39"/>
  </r>
  <r>
    <s v="Emma Range"/>
    <x v="1"/>
    <x v="1"/>
    <x v="1110"/>
    <s v="Santander"/>
    <x v="3"/>
    <n v="56"/>
  </r>
  <r>
    <s v="Sophia Hyundai"/>
    <x v="0"/>
    <x v="1"/>
    <x v="876"/>
    <s v="Baleares"/>
    <x v="3"/>
    <n v="26"/>
  </r>
  <r>
    <s v="Isabella Daewo"/>
    <x v="0"/>
    <x v="1"/>
    <x v="279"/>
    <s v="Castilla y León"/>
    <x v="3"/>
    <n v="22"/>
  </r>
  <r>
    <s v="Olivia Renault"/>
    <x v="2"/>
    <x v="1"/>
    <x v="486"/>
    <s v="Andalucía"/>
    <x v="3"/>
    <n v="19"/>
  </r>
  <r>
    <s v="Elizabeth Honda"/>
    <x v="0"/>
    <x v="0"/>
    <x v="1"/>
    <s v="Madrid"/>
    <x v="3"/>
    <n v="36"/>
  </r>
  <r>
    <s v="Jayden Hyundai"/>
    <x v="3"/>
    <x v="1"/>
    <x v="188"/>
    <s v="Madrid"/>
    <x v="3"/>
    <n v="61"/>
  </r>
  <r>
    <s v="Liam Honda"/>
    <x v="3"/>
    <x v="1"/>
    <x v="224"/>
    <s v="Madrid"/>
    <x v="3"/>
    <n v="40"/>
  </r>
  <r>
    <s v="Mia Range"/>
    <x v="1"/>
    <x v="0"/>
    <x v="307"/>
    <s v="Bilbao"/>
    <x v="3"/>
    <n v="55"/>
  </r>
  <r>
    <s v="Noah Suzuki"/>
    <x v="0"/>
    <x v="1"/>
    <x v="47"/>
    <s v="Galicia"/>
    <x v="3"/>
    <n v="33"/>
  </r>
  <r>
    <s v="Michael Wolks"/>
    <x v="1"/>
    <x v="0"/>
    <x v="475"/>
    <s v="Barcelona"/>
    <x v="3"/>
    <n v="60"/>
  </r>
  <r>
    <s v="Isabella Ford"/>
    <x v="0"/>
    <x v="0"/>
    <x v="124"/>
    <s v="Baleares"/>
    <x v="3"/>
    <n v="45"/>
  </r>
  <r>
    <s v="Jayden Suzuki"/>
    <x v="0"/>
    <x v="0"/>
    <x v="428"/>
    <s v="Valencia"/>
    <x v="3"/>
    <n v="25"/>
  </r>
  <r>
    <s v="Ethan Suzuki"/>
    <x v="1"/>
    <x v="0"/>
    <x v="592"/>
    <s v="Baleares"/>
    <x v="3"/>
    <n v="51"/>
  </r>
  <r>
    <s v="Mason Chrysler"/>
    <x v="3"/>
    <x v="0"/>
    <x v="116"/>
    <s v="Baleares"/>
    <x v="3"/>
    <n v="44"/>
  </r>
  <r>
    <s v="Emma Kia"/>
    <x v="2"/>
    <x v="0"/>
    <x v="65"/>
    <s v="Santander"/>
    <x v="3"/>
    <n v="83"/>
  </r>
  <r>
    <s v="Mia Daewo"/>
    <x v="4"/>
    <x v="0"/>
    <x v="220"/>
    <s v="Madrid"/>
    <x v="3"/>
    <n v="71"/>
  </r>
  <r>
    <s v="Jacob Lotus"/>
    <x v="1"/>
    <x v="1"/>
    <x v="210"/>
    <s v="Andalucía"/>
    <x v="3"/>
    <n v="59"/>
  </r>
  <r>
    <s v="Sophia Chrysler"/>
    <x v="2"/>
    <x v="1"/>
    <x v="173"/>
    <s v="Baleares"/>
    <x v="3"/>
    <n v="77"/>
  </r>
  <r>
    <s v="Emily Jeep"/>
    <x v="3"/>
    <x v="0"/>
    <x v="99"/>
    <s v="Madrid"/>
    <x v="3"/>
    <n v="63"/>
  </r>
  <r>
    <s v="Abigail Nissan"/>
    <x v="3"/>
    <x v="1"/>
    <x v="565"/>
    <s v="Baleares"/>
    <x v="3"/>
    <n v="64"/>
  </r>
  <r>
    <s v="Liam Lotus"/>
    <x v="1"/>
    <x v="0"/>
    <x v="61"/>
    <s v="Santander"/>
    <x v="3"/>
    <n v="59"/>
  </r>
  <r>
    <s v="Elizabeth Jeep"/>
    <x v="0"/>
    <x v="0"/>
    <x v="550"/>
    <s v="Asturias"/>
    <x v="3"/>
    <n v="22"/>
  </r>
  <r>
    <s v="Sophia BMV"/>
    <x v="4"/>
    <x v="1"/>
    <x v="70"/>
    <s v="Galicia"/>
    <x v="3"/>
    <n v="89"/>
  </r>
  <r>
    <s v="Emily Honda"/>
    <x v="0"/>
    <x v="1"/>
    <x v="351"/>
    <s v="Galicia"/>
    <x v="3"/>
    <n v="54"/>
  </r>
  <r>
    <s v="Jacob Rolls"/>
    <x v="2"/>
    <x v="0"/>
    <x v="483"/>
    <s v="Madrid"/>
    <x v="3"/>
    <n v="61"/>
  </r>
  <r>
    <s v="Noah Hyundai"/>
    <x v="4"/>
    <x v="0"/>
    <x v="1413"/>
    <s v="Castilla y León"/>
    <x v="3"/>
    <n v="73"/>
  </r>
  <r>
    <s v="Emma BMV"/>
    <x v="3"/>
    <x v="1"/>
    <x v="198"/>
    <s v="Galicia"/>
    <x v="3"/>
    <n v="67"/>
  </r>
  <r>
    <s v="Emma Renault"/>
    <x v="1"/>
    <x v="0"/>
    <x v="535"/>
    <s v="Valencia"/>
    <x v="3"/>
    <n v="51"/>
  </r>
  <r>
    <s v="Mason Dodge"/>
    <x v="0"/>
    <x v="1"/>
    <x v="207"/>
    <s v="Castilla La Mancha"/>
    <x v="3"/>
    <n v="37"/>
  </r>
  <r>
    <s v="Elizabeth Jeep"/>
    <x v="0"/>
    <x v="0"/>
    <x v="550"/>
    <s v="Asturias"/>
    <x v="3"/>
    <n v="44"/>
  </r>
  <r>
    <s v="Olivia Lexus"/>
    <x v="3"/>
    <x v="1"/>
    <x v="257"/>
    <s v="Castilla La Mancha"/>
    <x v="3"/>
    <n v="40"/>
  </r>
  <r>
    <s v="William BMV"/>
    <x v="0"/>
    <x v="1"/>
    <x v="298"/>
    <s v="Asturias"/>
    <x v="3"/>
    <n v="30"/>
  </r>
  <r>
    <s v="Abigail BMV"/>
    <x v="4"/>
    <x v="0"/>
    <x v="31"/>
    <s v="Castilla La Mancha"/>
    <x v="3"/>
    <n v="87"/>
  </r>
  <r>
    <s v="Alexander Chrysler"/>
    <x v="0"/>
    <x v="0"/>
    <x v="810"/>
    <s v="Valencia"/>
    <x v="3"/>
    <n v="42"/>
  </r>
  <r>
    <s v="Noah Suzuki"/>
    <x v="0"/>
    <x v="1"/>
    <x v="47"/>
    <s v="Galicia"/>
    <x v="3"/>
    <n v="35"/>
  </r>
  <r>
    <s v="Daniel Audi"/>
    <x v="0"/>
    <x v="1"/>
    <x v="97"/>
    <s v="Castilla La Mancha"/>
    <x v="3"/>
    <n v="23"/>
  </r>
  <r>
    <s v="Elizabeth Suzuki"/>
    <x v="1"/>
    <x v="1"/>
    <x v="413"/>
    <s v="Galicia"/>
    <x v="3"/>
    <n v="58"/>
  </r>
  <r>
    <s v="Liam Lexus"/>
    <x v="0"/>
    <x v="1"/>
    <x v="269"/>
    <s v="Baleares"/>
    <x v="3"/>
    <n v="53"/>
  </r>
  <r>
    <s v="Aiden Toyota"/>
    <x v="0"/>
    <x v="1"/>
    <x v="36"/>
    <s v="Andalucía"/>
    <x v="3"/>
    <n v="51"/>
  </r>
  <r>
    <s v="Daniel Seat"/>
    <x v="0"/>
    <x v="1"/>
    <x v="415"/>
    <s v="Barcelona"/>
    <x v="3"/>
    <n v="22"/>
  </r>
  <r>
    <s v="Jayden Nissan"/>
    <x v="0"/>
    <x v="1"/>
    <x v="551"/>
    <s v="Andalucía"/>
    <x v="3"/>
    <n v="26"/>
  </r>
  <r>
    <s v="Ava Audi"/>
    <x v="0"/>
    <x v="0"/>
    <x v="196"/>
    <s v="Baleares"/>
    <x v="3"/>
    <n v="26"/>
  </r>
  <r>
    <s v="Emma Jeep"/>
    <x v="3"/>
    <x v="0"/>
    <x v="223"/>
    <s v="Castilla y León"/>
    <x v="3"/>
    <n v="48"/>
  </r>
  <r>
    <s v="Liam Toyota"/>
    <x v="0"/>
    <x v="0"/>
    <x v="419"/>
    <s v="Galicia"/>
    <x v="3"/>
    <n v="44"/>
  </r>
  <r>
    <s v="Ava Kia"/>
    <x v="1"/>
    <x v="0"/>
    <x v="122"/>
    <s v="Barcelona"/>
    <x v="3"/>
    <n v="57"/>
  </r>
  <r>
    <s v="Noah Lotus"/>
    <x v="3"/>
    <x v="1"/>
    <x v="314"/>
    <s v="Castilla y León"/>
    <x v="3"/>
    <n v="66"/>
  </r>
  <r>
    <s v="Olivia Jaguar"/>
    <x v="0"/>
    <x v="1"/>
    <x v="161"/>
    <s v="Barcelona"/>
    <x v="3"/>
    <n v="26"/>
  </r>
  <r>
    <s v="Alexander Honda"/>
    <x v="0"/>
    <x v="1"/>
    <x v="200"/>
    <s v="Madrid"/>
    <x v="3"/>
    <n v="44"/>
  </r>
  <r>
    <s v="Abigail Seat"/>
    <x v="0"/>
    <x v="1"/>
    <x v="1195"/>
    <s v="Barcelona"/>
    <x v="3"/>
    <n v="55"/>
  </r>
  <r>
    <s v="Michael Ford"/>
    <x v="3"/>
    <x v="1"/>
    <x v="96"/>
    <s v="Baleares"/>
    <x v="3"/>
    <n v="49"/>
  </r>
  <r>
    <s v="Liam Chrysler"/>
    <x v="1"/>
    <x v="1"/>
    <x v="332"/>
    <s v="Valencia"/>
    <x v="3"/>
    <n v="52"/>
  </r>
  <r>
    <s v="Elizabeth Wolks"/>
    <x v="0"/>
    <x v="1"/>
    <x v="2"/>
    <s v="Galicia"/>
    <x v="3"/>
    <n v="41"/>
  </r>
  <r>
    <s v="Mia Seat"/>
    <x v="1"/>
    <x v="1"/>
    <x v="385"/>
    <s v="Galicia"/>
    <x v="3"/>
    <n v="54"/>
  </r>
  <r>
    <s v="Mason BMV"/>
    <x v="3"/>
    <x v="1"/>
    <x v="186"/>
    <s v="Castilla La Mancha"/>
    <x v="3"/>
    <n v="54"/>
  </r>
  <r>
    <s v="Jacob Jeep"/>
    <x v="0"/>
    <x v="0"/>
    <x v="57"/>
    <s v="Barcelona"/>
    <x v="3"/>
    <n v="41"/>
  </r>
  <r>
    <s v="Noah Lotus"/>
    <x v="3"/>
    <x v="1"/>
    <x v="314"/>
    <s v="Castilla y León"/>
    <x v="3"/>
    <n v="52"/>
  </r>
  <r>
    <s v="Aiden Dodge"/>
    <x v="3"/>
    <x v="0"/>
    <x v="1101"/>
    <s v="Santander"/>
    <x v="3"/>
    <n v="63"/>
  </r>
  <r>
    <s v="Olivia Lexus"/>
    <x v="3"/>
    <x v="1"/>
    <x v="257"/>
    <s v="Castilla La Mancha"/>
    <x v="3"/>
    <n v="63"/>
  </r>
  <r>
    <s v="Michael Rolls"/>
    <x v="3"/>
    <x v="1"/>
    <x v="1531"/>
    <s v="Barcelona"/>
    <x v="3"/>
    <n v="45"/>
  </r>
  <r>
    <s v="Ava Jeep"/>
    <x v="0"/>
    <x v="1"/>
    <x v="58"/>
    <s v="Galicia"/>
    <x v="3"/>
    <n v="20"/>
  </r>
  <r>
    <s v="Michael Toyota"/>
    <x v="0"/>
    <x v="1"/>
    <x v="229"/>
    <s v="Santander"/>
    <x v="3"/>
    <n v="21"/>
  </r>
  <r>
    <s v="Jacob Nissan"/>
    <x v="1"/>
    <x v="1"/>
    <x v="331"/>
    <s v="Madrid"/>
    <x v="3"/>
    <n v="56"/>
  </r>
  <r>
    <s v="Michael Rolls"/>
    <x v="3"/>
    <x v="1"/>
    <x v="1531"/>
    <s v="Barcelona"/>
    <x v="3"/>
    <n v="42"/>
  </r>
  <r>
    <s v="William Chrysler"/>
    <x v="0"/>
    <x v="1"/>
    <x v="83"/>
    <s v="Castilla La Mancha"/>
    <x v="3"/>
    <n v="56"/>
  </r>
  <r>
    <s v="Madison Chrysler"/>
    <x v="1"/>
    <x v="0"/>
    <x v="403"/>
    <s v="Madrid"/>
    <x v="3"/>
    <n v="51"/>
  </r>
  <r>
    <s v="Ava Daewo"/>
    <x v="3"/>
    <x v="0"/>
    <x v="242"/>
    <s v="Santander"/>
    <x v="3"/>
    <n v="49"/>
  </r>
  <r>
    <s v="Ava Rolls"/>
    <x v="1"/>
    <x v="1"/>
    <x v="278"/>
    <s v="Bilbao"/>
    <x v="3"/>
    <n v="54"/>
  </r>
  <r>
    <s v="Alexander Suzuki"/>
    <x v="1"/>
    <x v="0"/>
    <x v="78"/>
    <s v="Baleares"/>
    <x v="3"/>
    <n v="57"/>
  </r>
  <r>
    <s v="Ethan Chrysler"/>
    <x v="3"/>
    <x v="0"/>
    <x v="126"/>
    <s v="Madrid"/>
    <x v="3"/>
    <n v="61"/>
  </r>
  <r>
    <s v="Isabella Hyundai"/>
    <x v="1"/>
    <x v="0"/>
    <x v="1068"/>
    <s v="Galicia"/>
    <x v="3"/>
    <n v="59"/>
  </r>
  <r>
    <s v="Alexander Rolls"/>
    <x v="0"/>
    <x v="0"/>
    <x v="46"/>
    <s v="Andalucía"/>
    <x v="3"/>
    <n v="23"/>
  </r>
  <r>
    <s v="Abigail BMV"/>
    <x v="4"/>
    <x v="0"/>
    <x v="31"/>
    <s v="Castilla La Mancha"/>
    <x v="3"/>
    <n v="86"/>
  </r>
  <r>
    <s v="William Jaguar"/>
    <x v="0"/>
    <x v="0"/>
    <x v="412"/>
    <s v="Andalucía"/>
    <x v="3"/>
    <n v="35"/>
  </r>
  <r>
    <s v="Liam Audi"/>
    <x v="2"/>
    <x v="1"/>
    <x v="205"/>
    <s v="Madrid"/>
    <x v="3"/>
    <n v="62"/>
  </r>
  <r>
    <s v="Mason Renault"/>
    <x v="0"/>
    <x v="0"/>
    <x v="256"/>
    <s v="Bilbao"/>
    <x v="3"/>
    <n v="58"/>
  </r>
  <r>
    <s v="Noah Kia"/>
    <x v="3"/>
    <x v="0"/>
    <x v="393"/>
    <s v="Barcelona"/>
    <x v="3"/>
    <n v="46"/>
  </r>
  <r>
    <s v="Noah Jeep"/>
    <x v="3"/>
    <x v="0"/>
    <x v="27"/>
    <s v="Andalucía"/>
    <x v="3"/>
    <n v="69"/>
  </r>
  <r>
    <s v="Daniel Rolls"/>
    <x v="1"/>
    <x v="1"/>
    <x v="128"/>
    <s v="Barcelona"/>
    <x v="3"/>
    <n v="53"/>
  </r>
  <r>
    <s v="Jayden Lotus"/>
    <x v="0"/>
    <x v="1"/>
    <x v="378"/>
    <s v="Galicia"/>
    <x v="3"/>
    <n v="25"/>
  </r>
  <r>
    <s v="Emily Kia"/>
    <x v="2"/>
    <x v="0"/>
    <x v="142"/>
    <s v="Castilla y León"/>
    <x v="3"/>
    <n v="32"/>
  </r>
  <r>
    <s v="William Nissan"/>
    <x v="3"/>
    <x v="1"/>
    <x v="130"/>
    <s v="Barcelona"/>
    <x v="3"/>
    <n v="62"/>
  </r>
  <r>
    <s v="Ava Audi"/>
    <x v="0"/>
    <x v="0"/>
    <x v="196"/>
    <s v="Baleares"/>
    <x v="3"/>
    <n v="21"/>
  </r>
  <r>
    <s v="Aiden Range"/>
    <x v="0"/>
    <x v="1"/>
    <x v="230"/>
    <s v="Barcelona"/>
    <x v="3"/>
    <n v="50"/>
  </r>
  <r>
    <s v="Jayden Ford"/>
    <x v="3"/>
    <x v="0"/>
    <x v="674"/>
    <s v="Baleares"/>
    <x v="3"/>
    <n v="42"/>
  </r>
  <r>
    <s v="Michael Audi"/>
    <x v="0"/>
    <x v="1"/>
    <x v="390"/>
    <s v="Andalucía"/>
    <x v="3"/>
    <n v="31"/>
  </r>
  <r>
    <s v="Sophia Jaguar"/>
    <x v="2"/>
    <x v="0"/>
    <x v="1017"/>
    <s v="Barcelona"/>
    <x v="3"/>
    <n v="92"/>
  </r>
  <r>
    <s v="Olivia Lexus"/>
    <x v="3"/>
    <x v="1"/>
    <x v="257"/>
    <s v="Castilla La Mancha"/>
    <x v="3"/>
    <n v="59"/>
  </r>
  <r>
    <s v="William Dodge"/>
    <x v="1"/>
    <x v="1"/>
    <x v="370"/>
    <s v="Bilbao"/>
    <x v="3"/>
    <n v="58"/>
  </r>
  <r>
    <s v="Emma Daewo"/>
    <x v="3"/>
    <x v="1"/>
    <x v="32"/>
    <s v="Baleares"/>
    <x v="3"/>
    <n v="60"/>
  </r>
  <r>
    <s v="Madison Lexus"/>
    <x v="3"/>
    <x v="0"/>
    <x v="844"/>
    <s v="Santander"/>
    <x v="3"/>
    <n v="46"/>
  </r>
  <r>
    <s v="Emily Ford"/>
    <x v="0"/>
    <x v="1"/>
    <x v="533"/>
    <s v="Santander"/>
    <x v="3"/>
    <n v="59"/>
  </r>
  <r>
    <s v="Alexander Daewo"/>
    <x v="0"/>
    <x v="0"/>
    <x v="168"/>
    <s v="Valencia"/>
    <x v="3"/>
    <n v="29"/>
  </r>
  <r>
    <s v="Liam Dodge"/>
    <x v="1"/>
    <x v="1"/>
    <x v="1562"/>
    <s v="Baleares"/>
    <x v="3"/>
    <n v="54"/>
  </r>
  <r>
    <s v="Noah Chrysler"/>
    <x v="1"/>
    <x v="0"/>
    <x v="191"/>
    <s v="Barcelona"/>
    <x v="3"/>
    <n v="53"/>
  </r>
  <r>
    <s v="Mason Seat"/>
    <x v="3"/>
    <x v="0"/>
    <x v="34"/>
    <s v="Madrid"/>
    <x v="3"/>
    <n v="53"/>
  </r>
  <r>
    <s v="Mia Lexus"/>
    <x v="3"/>
    <x v="1"/>
    <x v="1055"/>
    <s v="Barcelona"/>
    <x v="3"/>
    <n v="42"/>
  </r>
  <r>
    <s v="Aiden Nissan"/>
    <x v="4"/>
    <x v="0"/>
    <x v="982"/>
    <s v="Castilla La Mancha"/>
    <x v="3"/>
    <n v="95"/>
  </r>
  <r>
    <s v="Isabella Nissan"/>
    <x v="0"/>
    <x v="1"/>
    <x v="545"/>
    <s v="Castilla y León"/>
    <x v="3"/>
    <n v="58"/>
  </r>
  <r>
    <s v="Michael Rolls"/>
    <x v="3"/>
    <x v="1"/>
    <x v="1531"/>
    <s v="Barcelona"/>
    <x v="3"/>
    <n v="57"/>
  </r>
  <r>
    <s v="Sophia Lotus"/>
    <x v="0"/>
    <x v="0"/>
    <x v="254"/>
    <s v="Barcelona"/>
    <x v="3"/>
    <n v="25"/>
  </r>
  <r>
    <s v="Jayden Jaguar"/>
    <x v="0"/>
    <x v="1"/>
    <x v="325"/>
    <s v="Barcelona"/>
    <x v="3"/>
    <n v="38"/>
  </r>
  <r>
    <s v="Ava Seat"/>
    <x v="4"/>
    <x v="1"/>
    <x v="377"/>
    <s v="Barcelona"/>
    <x v="3"/>
    <n v="93"/>
  </r>
  <r>
    <s v="Jacob Chrysler"/>
    <x v="3"/>
    <x v="0"/>
    <x v="380"/>
    <s v="Bilbao"/>
    <x v="3"/>
    <n v="66"/>
  </r>
  <r>
    <s v="Elizabeth Daewo"/>
    <x v="0"/>
    <x v="0"/>
    <x v="649"/>
    <s v="Galicia"/>
    <x v="3"/>
    <n v="58"/>
  </r>
  <r>
    <s v="Michael Kia"/>
    <x v="1"/>
    <x v="1"/>
    <x v="581"/>
    <s v="Barcelona"/>
    <x v="3"/>
    <n v="51"/>
  </r>
  <r>
    <s v="Daniel Suzuki"/>
    <x v="0"/>
    <x v="0"/>
    <x v="233"/>
    <s v="Bilbao"/>
    <x v="3"/>
    <n v="46"/>
  </r>
  <r>
    <s v="Emily Audi"/>
    <x v="1"/>
    <x v="1"/>
    <x v="100"/>
    <s v="Barcelona"/>
    <x v="3"/>
    <n v="58"/>
  </r>
  <r>
    <s v="Sophia Chrysler"/>
    <x v="2"/>
    <x v="1"/>
    <x v="173"/>
    <s v="Baleares"/>
    <x v="3"/>
    <n v="39"/>
  </r>
  <r>
    <s v="Madison Suzuki"/>
    <x v="0"/>
    <x v="0"/>
    <x v="397"/>
    <s v="Baleares"/>
    <x v="3"/>
    <n v="46"/>
  </r>
  <r>
    <s v="Mia Jaguar"/>
    <x v="1"/>
    <x v="0"/>
    <x v="440"/>
    <s v="Castilla y León"/>
    <x v="3"/>
    <n v="58"/>
  </r>
  <r>
    <s v="Madison Dodge"/>
    <x v="1"/>
    <x v="0"/>
    <x v="851"/>
    <s v="Asturias"/>
    <x v="3"/>
    <n v="60"/>
  </r>
  <r>
    <s v="Abigail Lotus"/>
    <x v="3"/>
    <x v="1"/>
    <x v="534"/>
    <s v="Galicia"/>
    <x v="3"/>
    <n v="47"/>
  </r>
  <r>
    <s v="Noah Jeep"/>
    <x v="3"/>
    <x v="0"/>
    <x v="27"/>
    <s v="Andalucía"/>
    <x v="3"/>
    <n v="54"/>
  </r>
  <r>
    <s v="Olivia Daewo"/>
    <x v="3"/>
    <x v="0"/>
    <x v="184"/>
    <s v="Barcelona"/>
    <x v="3"/>
    <n v="47"/>
  </r>
  <r>
    <s v="Mia Toyota"/>
    <x v="1"/>
    <x v="1"/>
    <x v="169"/>
    <s v="Madrid"/>
    <x v="3"/>
    <n v="54"/>
  </r>
  <r>
    <s v="Emma Wolks"/>
    <x v="3"/>
    <x v="1"/>
    <x v="1001"/>
    <s v="Barcelona"/>
    <x v="3"/>
    <n v="51"/>
  </r>
  <r>
    <s v="Olivia Rolls"/>
    <x v="4"/>
    <x v="0"/>
    <x v="923"/>
    <s v="Castilla La Mancha"/>
    <x v="3"/>
    <n v="97"/>
  </r>
  <r>
    <s v="Chloe Jeep"/>
    <x v="3"/>
    <x v="1"/>
    <x v="132"/>
    <s v="Asturias"/>
    <x v="3"/>
    <n v="60"/>
  </r>
  <r>
    <s v="Liam Hyundai"/>
    <x v="1"/>
    <x v="1"/>
    <x v="149"/>
    <s v="Castilla La Mancha"/>
    <x v="3"/>
    <n v="59"/>
  </r>
  <r>
    <s v="Jayden Hyundai"/>
    <x v="3"/>
    <x v="1"/>
    <x v="188"/>
    <s v="Madrid"/>
    <x v="3"/>
    <n v="48"/>
  </r>
  <r>
    <s v="Alexander Audi"/>
    <x v="0"/>
    <x v="1"/>
    <x v="215"/>
    <s v="Bilbao"/>
    <x v="3"/>
    <n v="25"/>
  </r>
  <r>
    <s v="Liam Daewo"/>
    <x v="4"/>
    <x v="1"/>
    <x v="674"/>
    <s v="Madrid"/>
    <x v="3"/>
    <n v="70"/>
  </r>
  <r>
    <s v="Daniel Wolks"/>
    <x v="3"/>
    <x v="1"/>
    <x v="421"/>
    <s v="Andalucía"/>
    <x v="3"/>
    <n v="62"/>
  </r>
  <r>
    <s v="Sophia Suzuki"/>
    <x v="1"/>
    <x v="0"/>
    <x v="241"/>
    <s v="Andalucía"/>
    <x v="3"/>
    <n v="57"/>
  </r>
  <r>
    <s v="Daniel Honda"/>
    <x v="3"/>
    <x v="1"/>
    <x v="472"/>
    <s v="Madrid"/>
    <x v="3"/>
    <n v="47"/>
  </r>
  <r>
    <s v="Isabella Seat"/>
    <x v="1"/>
    <x v="0"/>
    <x v="179"/>
    <s v="Asturias"/>
    <x v="3"/>
    <n v="60"/>
  </r>
  <r>
    <s v="Mia Honda"/>
    <x v="1"/>
    <x v="1"/>
    <x v="365"/>
    <s v="Andalucía"/>
    <x v="3"/>
    <n v="53"/>
  </r>
  <r>
    <s v="Jayden Range"/>
    <x v="3"/>
    <x v="0"/>
    <x v="1388"/>
    <s v="Castilla La Mancha"/>
    <x v="3"/>
    <n v="54"/>
  </r>
  <r>
    <s v="Daniel Ferrari"/>
    <x v="2"/>
    <x v="1"/>
    <x v="260"/>
    <s v="Castilla La Mancha"/>
    <x v="3"/>
    <n v="89"/>
  </r>
  <r>
    <s v="Jayden Range"/>
    <x v="3"/>
    <x v="0"/>
    <x v="1388"/>
    <s v="Castilla La Mancha"/>
    <x v="3"/>
    <n v="59"/>
  </r>
  <r>
    <s v="Aiden Lexus"/>
    <x v="1"/>
    <x v="1"/>
    <x v="297"/>
    <s v="Castilla La Mancha"/>
    <x v="3"/>
    <n v="50"/>
  </r>
  <r>
    <s v="Sophia Chrysler"/>
    <x v="2"/>
    <x v="1"/>
    <x v="173"/>
    <s v="Baleares"/>
    <x v="3"/>
    <n v="92"/>
  </r>
  <r>
    <s v="Emma Dodge"/>
    <x v="0"/>
    <x v="0"/>
    <x v="171"/>
    <s v="Bilbao"/>
    <x v="3"/>
    <n v="21"/>
  </r>
  <r>
    <s v="Isabella Suzuki"/>
    <x v="0"/>
    <x v="1"/>
    <x v="382"/>
    <s v="Valencia"/>
    <x v="3"/>
    <n v="34"/>
  </r>
  <r>
    <s v="Jayden Suzuki"/>
    <x v="0"/>
    <x v="0"/>
    <x v="428"/>
    <s v="Valencia"/>
    <x v="3"/>
    <n v="41"/>
  </r>
  <r>
    <s v="Michael Ferrari"/>
    <x v="0"/>
    <x v="0"/>
    <x v="1079"/>
    <s v="Barcelona"/>
    <x v="3"/>
    <n v="38"/>
  </r>
  <r>
    <s v="Jacob Suzuki"/>
    <x v="0"/>
    <x v="0"/>
    <x v="23"/>
    <s v="Castilla y León"/>
    <x v="3"/>
    <n v="39"/>
  </r>
  <r>
    <s v="Liam Ferrari"/>
    <x v="0"/>
    <x v="1"/>
    <x v="1604"/>
    <s v="Madrid"/>
    <x v="3"/>
    <n v="53"/>
  </r>
  <r>
    <s v="Ava Rolls"/>
    <x v="1"/>
    <x v="1"/>
    <x v="278"/>
    <s v="Bilbao"/>
    <x v="3"/>
    <n v="54"/>
  </r>
  <r>
    <s v="Emily BMV"/>
    <x v="0"/>
    <x v="1"/>
    <x v="71"/>
    <s v="Galicia"/>
    <x v="3"/>
    <n v="41"/>
  </r>
  <r>
    <s v="Jacob Daewo"/>
    <x v="1"/>
    <x v="1"/>
    <x v="1432"/>
    <s v="Madrid"/>
    <x v="3"/>
    <n v="55"/>
  </r>
  <r>
    <s v="Sophia Lexus"/>
    <x v="1"/>
    <x v="0"/>
    <x v="72"/>
    <s v="Santander"/>
    <x v="3"/>
    <n v="54"/>
  </r>
  <r>
    <s v="Emma Renault"/>
    <x v="1"/>
    <x v="0"/>
    <x v="535"/>
    <s v="Valencia"/>
    <x v="3"/>
    <n v="56"/>
  </r>
  <r>
    <s v="Ethan Audi"/>
    <x v="3"/>
    <x v="1"/>
    <x v="647"/>
    <s v="Castilla La Mancha"/>
    <x v="3"/>
    <n v="59"/>
  </r>
  <r>
    <s v="Noah Lexus"/>
    <x v="3"/>
    <x v="1"/>
    <x v="270"/>
    <s v="Castilla y León"/>
    <x v="3"/>
    <n v="60"/>
  </r>
  <r>
    <s v="Ethan Hyundai"/>
    <x v="3"/>
    <x v="0"/>
    <x v="202"/>
    <s v="Barcelona"/>
    <x v="3"/>
    <n v="53"/>
  </r>
  <r>
    <s v="Emma Lexus"/>
    <x v="3"/>
    <x v="1"/>
    <x v="95"/>
    <s v="Barcelona"/>
    <x v="3"/>
    <n v="63"/>
  </r>
  <r>
    <s v="Jayden Wolks"/>
    <x v="3"/>
    <x v="1"/>
    <x v="1201"/>
    <s v="Castilla La Mancha"/>
    <x v="3"/>
    <n v="61"/>
  </r>
  <r>
    <s v="Emily Seat"/>
    <x v="0"/>
    <x v="1"/>
    <x v="81"/>
    <s v="Andalucía"/>
    <x v="3"/>
    <n v="57"/>
  </r>
  <r>
    <s v="Mason Seat"/>
    <x v="3"/>
    <x v="0"/>
    <x v="34"/>
    <s v="Madrid"/>
    <x v="3"/>
    <n v="59"/>
  </r>
  <r>
    <s v="Mia Suzuki"/>
    <x v="3"/>
    <x v="0"/>
    <x v="43"/>
    <s v="Baleares"/>
    <x v="3"/>
    <n v="40"/>
  </r>
  <r>
    <s v="Emma Audi"/>
    <x v="2"/>
    <x v="1"/>
    <x v="499"/>
    <s v="Madrid"/>
    <x v="3"/>
    <n v="100"/>
  </r>
  <r>
    <s v="Alexander Honda"/>
    <x v="0"/>
    <x v="1"/>
    <x v="200"/>
    <s v="Madrid"/>
    <x v="3"/>
    <n v="40"/>
  </r>
  <r>
    <s v="Elizabeth Daewo"/>
    <x v="0"/>
    <x v="0"/>
    <x v="649"/>
    <s v="Galicia"/>
    <x v="3"/>
    <n v="41"/>
  </r>
  <r>
    <s v="Chloe Dodge"/>
    <x v="1"/>
    <x v="1"/>
    <x v="33"/>
    <s v="Castilla y León"/>
    <x v="3"/>
    <n v="55"/>
  </r>
  <r>
    <s v="Aiden BMV"/>
    <x v="0"/>
    <x v="0"/>
    <x v="1313"/>
    <s v="Barcelona"/>
    <x v="3"/>
    <n v="52"/>
  </r>
  <r>
    <s v="Madison Daewo"/>
    <x v="1"/>
    <x v="0"/>
    <x v="742"/>
    <s v="Castilla La Mancha"/>
    <x v="3"/>
    <n v="59"/>
  </r>
  <r>
    <s v="Michael Toyota"/>
    <x v="0"/>
    <x v="1"/>
    <x v="229"/>
    <s v="Santander"/>
    <x v="3"/>
    <n v="26"/>
  </r>
  <r>
    <s v="Isabella Lotus"/>
    <x v="0"/>
    <x v="1"/>
    <x v="239"/>
    <s v="Bilbao"/>
    <x v="3"/>
    <n v="21"/>
  </r>
  <r>
    <s v="Aiden Wolks"/>
    <x v="4"/>
    <x v="0"/>
    <x v="1052"/>
    <s v="Barcelona"/>
    <x v="3"/>
    <n v="93"/>
  </r>
  <r>
    <s v="Isabella Chrysler"/>
    <x v="1"/>
    <x v="0"/>
    <x v="352"/>
    <s v="Santander"/>
    <x v="3"/>
    <n v="57"/>
  </r>
  <r>
    <s v="Emma Ford"/>
    <x v="0"/>
    <x v="0"/>
    <x v="85"/>
    <s v="Valencia"/>
    <x v="3"/>
    <n v="53"/>
  </r>
  <r>
    <s v="Michael Jaguar"/>
    <x v="1"/>
    <x v="0"/>
    <x v="589"/>
    <s v="Castilla La Mancha"/>
    <x v="3"/>
    <n v="57"/>
  </r>
  <r>
    <s v="Ava Jaguar"/>
    <x v="0"/>
    <x v="1"/>
    <x v="117"/>
    <s v="Madrid"/>
    <x v="3"/>
    <n v="31"/>
  </r>
  <r>
    <s v="Olivia Ford"/>
    <x v="1"/>
    <x v="1"/>
    <x v="291"/>
    <s v="Andalucía"/>
    <x v="3"/>
    <n v="56"/>
  </r>
  <r>
    <s v="Jayden Nissan"/>
    <x v="0"/>
    <x v="1"/>
    <x v="551"/>
    <s v="Andalucía"/>
    <x v="3"/>
    <n v="42"/>
  </r>
  <r>
    <s v="Abigail Seat"/>
    <x v="0"/>
    <x v="1"/>
    <x v="1195"/>
    <s v="Barcelona"/>
    <x v="3"/>
    <n v="24"/>
  </r>
  <r>
    <s v="Mia Suzuki"/>
    <x v="3"/>
    <x v="0"/>
    <x v="43"/>
    <s v="Baleares"/>
    <x v="3"/>
    <n v="70"/>
  </r>
  <r>
    <s v="Emma Chrysler"/>
    <x v="3"/>
    <x v="0"/>
    <x v="227"/>
    <s v="Asturias"/>
    <x v="3"/>
    <n v="60"/>
  </r>
  <r>
    <s v="Noah Honda"/>
    <x v="0"/>
    <x v="1"/>
    <x v="44"/>
    <s v="Madrid"/>
    <x v="3"/>
    <n v="20"/>
  </r>
  <r>
    <s v="Michael Suzuki"/>
    <x v="1"/>
    <x v="0"/>
    <x v="68"/>
    <s v="Santander"/>
    <x v="3"/>
    <n v="50"/>
  </r>
  <r>
    <s v="Olivia Jaguar"/>
    <x v="0"/>
    <x v="1"/>
    <x v="161"/>
    <s v="Barcelona"/>
    <x v="3"/>
    <n v="29"/>
  </r>
  <r>
    <s v="Elizabeth Lexus"/>
    <x v="1"/>
    <x v="1"/>
    <x v="862"/>
    <s v="Baleares"/>
    <x v="3"/>
    <n v="57"/>
  </r>
  <r>
    <s v="Liam Kia"/>
    <x v="1"/>
    <x v="0"/>
    <x v="1046"/>
    <s v="Madrid"/>
    <x v="3"/>
    <n v="57"/>
  </r>
  <r>
    <s v="Emma Range"/>
    <x v="1"/>
    <x v="1"/>
    <x v="1110"/>
    <s v="Santander"/>
    <x v="3"/>
    <n v="50"/>
  </r>
  <r>
    <s v="Jacob Audi"/>
    <x v="3"/>
    <x v="0"/>
    <x v="898"/>
    <s v="Andalucía"/>
    <x v="3"/>
    <n v="42"/>
  </r>
  <r>
    <s v="Michael Hyundai"/>
    <x v="3"/>
    <x v="1"/>
    <x v="641"/>
    <s v="Castilla y León"/>
    <x v="3"/>
    <n v="59"/>
  </r>
  <r>
    <s v="Aiden Chrysler"/>
    <x v="0"/>
    <x v="1"/>
    <x v="1072"/>
    <s v="Castilla La Mancha"/>
    <x v="3"/>
    <n v="30"/>
  </r>
  <r>
    <s v="Elizabeth Wolks"/>
    <x v="0"/>
    <x v="1"/>
    <x v="2"/>
    <s v="Galicia"/>
    <x v="3"/>
    <n v="51"/>
  </r>
  <r>
    <s v="Abigail Rolls"/>
    <x v="3"/>
    <x v="0"/>
    <x v="73"/>
    <s v="Castilla y León"/>
    <x v="3"/>
    <n v="57"/>
  </r>
  <r>
    <s v="Olivia Toyota"/>
    <x v="2"/>
    <x v="0"/>
    <x v="606"/>
    <s v="Madrid"/>
    <x v="3"/>
    <n v="26"/>
  </r>
  <r>
    <s v="William BMV"/>
    <x v="0"/>
    <x v="1"/>
    <x v="298"/>
    <s v="Asturias"/>
    <x v="3"/>
    <n v="42"/>
  </r>
  <r>
    <s v="Abigail Audi"/>
    <x v="0"/>
    <x v="0"/>
    <x v="1647"/>
    <s v="Castilla y León"/>
    <x v="3"/>
    <n v="56"/>
  </r>
  <r>
    <s v="Ava Suzuki"/>
    <x v="1"/>
    <x v="1"/>
    <x v="318"/>
    <s v="Barcelona"/>
    <x v="3"/>
    <n v="58"/>
  </r>
  <r>
    <s v="Liam BMV"/>
    <x v="0"/>
    <x v="1"/>
    <x v="16"/>
    <s v="Barcelona"/>
    <x v="3"/>
    <n v="47"/>
  </r>
  <r>
    <s v="Michael Jeep"/>
    <x v="2"/>
    <x v="0"/>
    <x v="1229"/>
    <s v="Galicia"/>
    <x v="3"/>
    <n v="91"/>
  </r>
  <r>
    <s v="Mason Kia"/>
    <x v="0"/>
    <x v="0"/>
    <x v="30"/>
    <s v="Galicia"/>
    <x v="3"/>
    <n v="55"/>
  </r>
  <r>
    <s v="Jacob Suzuki"/>
    <x v="0"/>
    <x v="0"/>
    <x v="23"/>
    <s v="Castilla y León"/>
    <x v="3"/>
    <n v="47"/>
  </r>
  <r>
    <s v="Olivia Seat"/>
    <x v="1"/>
    <x v="1"/>
    <x v="59"/>
    <s v="Barcelona"/>
    <x v="3"/>
    <n v="54"/>
  </r>
  <r>
    <s v="Olivia Audi"/>
    <x v="3"/>
    <x v="0"/>
    <x v="287"/>
    <s v="Baleares"/>
    <x v="3"/>
    <n v="52"/>
  </r>
  <r>
    <s v="Jayden Range"/>
    <x v="3"/>
    <x v="0"/>
    <x v="1388"/>
    <s v="Castilla La Mancha"/>
    <x v="3"/>
    <n v="52"/>
  </r>
  <r>
    <s v="Sophia Ford"/>
    <x v="0"/>
    <x v="0"/>
    <x v="743"/>
    <s v="Asturias"/>
    <x v="3"/>
    <n v="35"/>
  </r>
  <r>
    <s v="William Rolls"/>
    <x v="0"/>
    <x v="1"/>
    <x v="225"/>
    <s v="Madrid"/>
    <x v="3"/>
    <n v="32"/>
  </r>
  <r>
    <s v="Elizabeth Renault"/>
    <x v="0"/>
    <x v="1"/>
    <x v="335"/>
    <s v="Galicia"/>
    <x v="3"/>
    <n v="23"/>
  </r>
  <r>
    <s v="Liam Daewo"/>
    <x v="4"/>
    <x v="1"/>
    <x v="674"/>
    <s v="Madrid"/>
    <x v="3"/>
    <n v="99"/>
  </r>
  <r>
    <s v="Aiden Kia"/>
    <x v="0"/>
    <x v="0"/>
    <x v="288"/>
    <s v="Asturias"/>
    <x v="3"/>
    <n v="50"/>
  </r>
  <r>
    <s v="Olivia Dodge"/>
    <x v="4"/>
    <x v="0"/>
    <x v="209"/>
    <s v="Santander"/>
    <x v="3"/>
    <n v="91"/>
  </r>
  <r>
    <s v="Alexander Nissan"/>
    <x v="0"/>
    <x v="0"/>
    <x v="773"/>
    <s v="Santander"/>
    <x v="3"/>
    <n v="31"/>
  </r>
  <r>
    <s v="Jacob Renault"/>
    <x v="1"/>
    <x v="0"/>
    <x v="5"/>
    <s v="Andalucía"/>
    <x v="3"/>
    <n v="55"/>
  </r>
  <r>
    <s v="Olivia Dodge"/>
    <x v="4"/>
    <x v="0"/>
    <x v="209"/>
    <s v="Santander"/>
    <x v="3"/>
    <n v="98"/>
  </r>
  <r>
    <s v="Daniel Suzuki"/>
    <x v="0"/>
    <x v="0"/>
    <x v="233"/>
    <s v="Bilbao"/>
    <x v="3"/>
    <n v="43"/>
  </r>
  <r>
    <s v="Jacob Range"/>
    <x v="1"/>
    <x v="0"/>
    <x v="548"/>
    <s v="Galicia"/>
    <x v="3"/>
    <n v="59"/>
  </r>
  <r>
    <s v="Madison Jaguar"/>
    <x v="3"/>
    <x v="0"/>
    <x v="151"/>
    <s v="Castilla y León"/>
    <x v="3"/>
    <n v="54"/>
  </r>
  <r>
    <s v="Jacob Wolks"/>
    <x v="0"/>
    <x v="0"/>
    <x v="575"/>
    <s v="Galicia"/>
    <x v="3"/>
    <n v="42"/>
  </r>
  <r>
    <s v="Daniel Suzuki"/>
    <x v="0"/>
    <x v="0"/>
    <x v="233"/>
    <s v="Bilbao"/>
    <x v="3"/>
    <n v="33"/>
  </r>
  <r>
    <s v="Olivia Audi"/>
    <x v="3"/>
    <x v="0"/>
    <x v="287"/>
    <s v="Baleares"/>
    <x v="3"/>
    <n v="57"/>
  </r>
  <r>
    <s v="Emily Dodge"/>
    <x v="2"/>
    <x v="1"/>
    <x v="353"/>
    <s v="Barcelona"/>
    <x v="3"/>
    <n v="34"/>
  </r>
  <r>
    <s v="Mia Rolls"/>
    <x v="1"/>
    <x v="0"/>
    <x v="1672"/>
    <s v="Barcelona"/>
    <x v="3"/>
    <n v="50"/>
  </r>
  <r>
    <s v="Chloe Renault"/>
    <x v="0"/>
    <x v="1"/>
    <x v="714"/>
    <s v="Andalucía"/>
    <x v="3"/>
    <n v="26"/>
  </r>
  <r>
    <s v="Elizabeth Chrysler"/>
    <x v="1"/>
    <x v="0"/>
    <x v="718"/>
    <s v="Madrid"/>
    <x v="3"/>
    <n v="54"/>
  </r>
  <r>
    <s v="Michael Wolks"/>
    <x v="1"/>
    <x v="0"/>
    <x v="475"/>
    <s v="Barcelona"/>
    <x v="3"/>
    <n v="53"/>
  </r>
  <r>
    <s v="Daniel Audi"/>
    <x v="0"/>
    <x v="1"/>
    <x v="97"/>
    <s v="Castilla La Mancha"/>
    <x v="3"/>
    <n v="31"/>
  </r>
  <r>
    <s v="Sophia Hyundai"/>
    <x v="0"/>
    <x v="1"/>
    <x v="876"/>
    <s v="Baleares"/>
    <x v="3"/>
    <n v="42"/>
  </r>
  <r>
    <s v="Ethan Lexus"/>
    <x v="4"/>
    <x v="0"/>
    <x v="826"/>
    <s v="Madrid"/>
    <x v="3"/>
    <n v="87"/>
  </r>
  <r>
    <s v="Ethan Rolls"/>
    <x v="4"/>
    <x v="0"/>
    <x v="485"/>
    <s v="Galicia"/>
    <x v="3"/>
    <n v="70"/>
  </r>
  <r>
    <s v="Aiden Kia"/>
    <x v="0"/>
    <x v="0"/>
    <x v="288"/>
    <s v="Asturias"/>
    <x v="3"/>
    <n v="41"/>
  </r>
  <r>
    <s v="Alexander Ford"/>
    <x v="1"/>
    <x v="0"/>
    <x v="82"/>
    <s v="Castilla y León"/>
    <x v="3"/>
    <n v="58"/>
  </r>
  <r>
    <s v="William Seat"/>
    <x v="1"/>
    <x v="1"/>
    <x v="580"/>
    <s v="Valencia"/>
    <x v="3"/>
    <n v="55"/>
  </r>
  <r>
    <s v="Mia Jaguar"/>
    <x v="1"/>
    <x v="0"/>
    <x v="440"/>
    <s v="Castilla y León"/>
    <x v="3"/>
    <n v="58"/>
  </r>
  <r>
    <s v="Daniel Rolls"/>
    <x v="1"/>
    <x v="1"/>
    <x v="128"/>
    <s v="Barcelona"/>
    <x v="3"/>
    <n v="53"/>
  </r>
  <r>
    <s v="Chloe Dodge"/>
    <x v="1"/>
    <x v="1"/>
    <x v="33"/>
    <s v="Castilla y León"/>
    <x v="3"/>
    <n v="52"/>
  </r>
  <r>
    <s v="Aiden Daewo"/>
    <x v="3"/>
    <x v="1"/>
    <x v="296"/>
    <s v="Castilla La Mancha"/>
    <x v="3"/>
    <n v="63"/>
  </r>
  <r>
    <s v="Ethan Rolls"/>
    <x v="4"/>
    <x v="0"/>
    <x v="485"/>
    <s v="Galicia"/>
    <x v="3"/>
    <n v="75"/>
  </r>
  <r>
    <s v="Elizabeth Toyota"/>
    <x v="0"/>
    <x v="1"/>
    <x v="430"/>
    <s v="Castilla La Mancha"/>
    <x v="3"/>
    <n v="41"/>
  </r>
  <r>
    <s v="Alexander Chrysler"/>
    <x v="0"/>
    <x v="0"/>
    <x v="810"/>
    <s v="Valencia"/>
    <x v="3"/>
    <n v="27"/>
  </r>
  <r>
    <s v="Jayden Dodge"/>
    <x v="0"/>
    <x v="1"/>
    <x v="708"/>
    <s v="Andalucía"/>
    <x v="3"/>
    <n v="31"/>
  </r>
  <r>
    <s v="Olivia Renault"/>
    <x v="2"/>
    <x v="1"/>
    <x v="486"/>
    <s v="Andalucía"/>
    <x v="3"/>
    <n v="57"/>
  </r>
  <r>
    <s v="Elizabeth Ford"/>
    <x v="1"/>
    <x v="1"/>
    <x v="251"/>
    <s v="Madrid"/>
    <x v="3"/>
    <n v="54"/>
  </r>
  <r>
    <s v="Jacob Kia"/>
    <x v="0"/>
    <x v="0"/>
    <x v="354"/>
    <s v="Andalucía"/>
    <x v="3"/>
    <n v="25"/>
  </r>
  <r>
    <s v="Ethan Suzuki"/>
    <x v="1"/>
    <x v="0"/>
    <x v="592"/>
    <s v="Baleares"/>
    <x v="3"/>
    <n v="58"/>
  </r>
  <r>
    <s v="Liam Audi"/>
    <x v="2"/>
    <x v="1"/>
    <x v="205"/>
    <s v="Madrid"/>
    <x v="3"/>
    <n v="87"/>
  </r>
  <r>
    <s v="Aiden Range"/>
    <x v="0"/>
    <x v="1"/>
    <x v="230"/>
    <s v="Barcelona"/>
    <x v="3"/>
    <n v="24"/>
  </r>
  <r>
    <s v="Jayden Kia"/>
    <x v="0"/>
    <x v="0"/>
    <x v="216"/>
    <s v="Barcelona"/>
    <x v="3"/>
    <n v="39"/>
  </r>
  <r>
    <s v="Jacob Kia"/>
    <x v="0"/>
    <x v="0"/>
    <x v="354"/>
    <s v="Andalucía"/>
    <x v="3"/>
    <n v="29"/>
  </r>
  <r>
    <s v="Jayden Seat"/>
    <x v="0"/>
    <x v="0"/>
    <x v="433"/>
    <s v="Barcelona"/>
    <x v="3"/>
    <n v="42"/>
  </r>
  <r>
    <s v="Daniel Lotus"/>
    <x v="0"/>
    <x v="1"/>
    <x v="131"/>
    <s v="Baleares"/>
    <x v="3"/>
    <n v="24"/>
  </r>
  <r>
    <s v="Emma Jeep"/>
    <x v="3"/>
    <x v="0"/>
    <x v="223"/>
    <s v="Castilla y León"/>
    <x v="3"/>
    <n v="63"/>
  </r>
  <r>
    <s v="William Lotus"/>
    <x v="2"/>
    <x v="1"/>
    <x v="1307"/>
    <s v="Valencia"/>
    <x v="3"/>
    <n v="6"/>
  </r>
  <r>
    <s v="Jayden Jaguar"/>
    <x v="0"/>
    <x v="1"/>
    <x v="325"/>
    <s v="Barcelona"/>
    <x v="3"/>
    <n v="31"/>
  </r>
  <r>
    <s v="Chloe Dodge"/>
    <x v="1"/>
    <x v="1"/>
    <x v="33"/>
    <s v="Castilla y León"/>
    <x v="3"/>
    <n v="50"/>
  </r>
  <r>
    <s v="Aiden Renault"/>
    <x v="3"/>
    <x v="1"/>
    <x v="455"/>
    <s v="Castilla y León"/>
    <x v="3"/>
    <n v="46"/>
  </r>
  <r>
    <s v="Daniel Jeep"/>
    <x v="0"/>
    <x v="0"/>
    <x v="35"/>
    <s v="Asturias"/>
    <x v="3"/>
    <n v="36"/>
  </r>
  <r>
    <s v="Jayden Jeep"/>
    <x v="0"/>
    <x v="1"/>
    <x v="976"/>
    <s v="Barcelona"/>
    <x v="3"/>
    <n v="27"/>
  </r>
  <r>
    <s v="Noah Renault"/>
    <x v="1"/>
    <x v="1"/>
    <x v="284"/>
    <s v="Baleares"/>
    <x v="3"/>
    <n v="54"/>
  </r>
  <r>
    <s v="Jacob Jaguar"/>
    <x v="0"/>
    <x v="0"/>
    <x v="105"/>
    <s v="Galicia"/>
    <x v="3"/>
    <n v="50"/>
  </r>
  <r>
    <s v="Ethan Audi"/>
    <x v="3"/>
    <x v="1"/>
    <x v="647"/>
    <s v="Castilla La Mancha"/>
    <x v="3"/>
    <n v="65"/>
  </r>
  <r>
    <s v="Alexander Lotus"/>
    <x v="1"/>
    <x v="1"/>
    <x v="361"/>
    <s v="Galicia"/>
    <x v="3"/>
    <n v="60"/>
  </r>
  <r>
    <s v="Aiden Lexus"/>
    <x v="1"/>
    <x v="1"/>
    <x v="297"/>
    <s v="Castilla La Mancha"/>
    <x v="3"/>
    <n v="52"/>
  </r>
  <r>
    <s v="Ava Wolks"/>
    <x v="3"/>
    <x v="1"/>
    <x v="594"/>
    <s v="Andalucía"/>
    <x v="3"/>
    <n v="49"/>
  </r>
  <r>
    <s v="Michael Renault"/>
    <x v="1"/>
    <x v="1"/>
    <x v="163"/>
    <s v="Barcelona"/>
    <x v="3"/>
    <n v="55"/>
  </r>
  <r>
    <s v="Liam Audi"/>
    <x v="2"/>
    <x v="1"/>
    <x v="205"/>
    <s v="Madrid"/>
    <x v="3"/>
    <n v="69"/>
  </r>
  <r>
    <s v="Sophia Ford"/>
    <x v="0"/>
    <x v="0"/>
    <x v="743"/>
    <s v="Asturias"/>
    <x v="3"/>
    <n v="31"/>
  </r>
  <r>
    <s v="Sophia BMV"/>
    <x v="4"/>
    <x v="1"/>
    <x v="70"/>
    <s v="Galicia"/>
    <x v="3"/>
    <n v="73"/>
  </r>
  <r>
    <s v="Isabella Toyota"/>
    <x v="1"/>
    <x v="0"/>
    <x v="232"/>
    <s v="Santander"/>
    <x v="3"/>
    <n v="58"/>
  </r>
  <r>
    <s v="Mia Hyundai"/>
    <x v="1"/>
    <x v="1"/>
    <x v="54"/>
    <s v="Asturias"/>
    <x v="3"/>
    <n v="52"/>
  </r>
  <r>
    <s v="Emily Jaguar"/>
    <x v="0"/>
    <x v="1"/>
    <x v="1152"/>
    <s v="Madrid"/>
    <x v="3"/>
    <n v="29"/>
  </r>
  <r>
    <s v="William BMV"/>
    <x v="0"/>
    <x v="1"/>
    <x v="298"/>
    <s v="Asturias"/>
    <x v="3"/>
    <n v="55"/>
  </r>
  <r>
    <s v="Isabella Daewo"/>
    <x v="0"/>
    <x v="1"/>
    <x v="279"/>
    <s v="Castilla y León"/>
    <x v="3"/>
    <n v="49"/>
  </r>
  <r>
    <s v="Alexander Dodge"/>
    <x v="1"/>
    <x v="1"/>
    <x v="1078"/>
    <s v="Castilla y León"/>
    <x v="3"/>
    <n v="56"/>
  </r>
  <r>
    <s v="Emma Ford"/>
    <x v="0"/>
    <x v="0"/>
    <x v="85"/>
    <s v="Valencia"/>
    <x v="3"/>
    <n v="24"/>
  </r>
  <r>
    <s v="Jacob Lexus"/>
    <x v="0"/>
    <x v="0"/>
    <x v="141"/>
    <s v="Castilla La Mancha"/>
    <x v="3"/>
    <n v="49"/>
  </r>
  <r>
    <s v="Ethan Audi"/>
    <x v="3"/>
    <x v="1"/>
    <x v="647"/>
    <s v="Castilla La Mancha"/>
    <x v="3"/>
    <n v="44"/>
  </r>
  <r>
    <s v="Isabella Lotus"/>
    <x v="0"/>
    <x v="1"/>
    <x v="239"/>
    <s v="Bilbao"/>
    <x v="3"/>
    <n v="32"/>
  </r>
  <r>
    <s v="Chloe Dodge"/>
    <x v="1"/>
    <x v="1"/>
    <x v="33"/>
    <s v="Castilla y León"/>
    <x v="3"/>
    <n v="51"/>
  </r>
  <r>
    <s v="Emily Jeep"/>
    <x v="3"/>
    <x v="0"/>
    <x v="99"/>
    <s v="Madrid"/>
    <x v="3"/>
    <n v="40"/>
  </r>
  <r>
    <s v="Sophia Hyundai"/>
    <x v="0"/>
    <x v="1"/>
    <x v="876"/>
    <s v="Baleares"/>
    <x v="3"/>
    <n v="59"/>
  </r>
  <r>
    <s v="Isabella Renault"/>
    <x v="4"/>
    <x v="0"/>
    <x v="471"/>
    <s v="Barcelona"/>
    <x v="3"/>
    <n v="92"/>
  </r>
  <r>
    <s v="Mia Hyundai"/>
    <x v="1"/>
    <x v="1"/>
    <x v="54"/>
    <s v="Asturias"/>
    <x v="3"/>
    <n v="56"/>
  </r>
  <r>
    <s v="Aiden Renault"/>
    <x v="3"/>
    <x v="1"/>
    <x v="455"/>
    <s v="Castilla y León"/>
    <x v="3"/>
    <n v="40"/>
  </r>
  <r>
    <s v="Mia Seat"/>
    <x v="1"/>
    <x v="1"/>
    <x v="385"/>
    <s v="Galicia"/>
    <x v="3"/>
    <n v="54"/>
  </r>
  <r>
    <s v="Mason Dodge"/>
    <x v="0"/>
    <x v="1"/>
    <x v="207"/>
    <s v="Castilla La Mancha"/>
    <x v="3"/>
    <n v="40"/>
  </r>
  <r>
    <s v="Abigail Kia"/>
    <x v="0"/>
    <x v="0"/>
    <x v="103"/>
    <s v="Baleares"/>
    <x v="3"/>
    <n v="32"/>
  </r>
  <r>
    <s v="Olivia Lotus"/>
    <x v="1"/>
    <x v="0"/>
    <x v="1422"/>
    <s v="Valencia"/>
    <x v="3"/>
    <n v="58"/>
  </r>
  <r>
    <s v="Olivia Jeep"/>
    <x v="0"/>
    <x v="0"/>
    <x v="106"/>
    <s v="Valencia"/>
    <x v="3"/>
    <n v="32"/>
  </r>
  <r>
    <s v="Ava Ford"/>
    <x v="0"/>
    <x v="1"/>
    <x v="1139"/>
    <s v="Barcelona"/>
    <x v="3"/>
    <n v="48"/>
  </r>
  <r>
    <s v="Elizabeth Daewo"/>
    <x v="0"/>
    <x v="0"/>
    <x v="649"/>
    <s v="Galicia"/>
    <x v="3"/>
    <n v="25"/>
  </r>
  <r>
    <s v="Madison Wolks"/>
    <x v="3"/>
    <x v="1"/>
    <x v="1063"/>
    <s v="Bilbao"/>
    <x v="3"/>
    <n v="53"/>
  </r>
  <r>
    <s v="Jacob Chrysler"/>
    <x v="3"/>
    <x v="0"/>
    <x v="380"/>
    <s v="Bilbao"/>
    <x v="3"/>
    <n v="65"/>
  </r>
  <r>
    <s v="Mia Ford"/>
    <x v="4"/>
    <x v="1"/>
    <x v="127"/>
    <s v="Santander"/>
    <x v="3"/>
    <n v="99"/>
  </r>
  <r>
    <s v="Liam Toyota"/>
    <x v="0"/>
    <x v="0"/>
    <x v="419"/>
    <s v="Galicia"/>
    <x v="3"/>
    <n v="31"/>
  </r>
  <r>
    <s v="Liam Toyota"/>
    <x v="0"/>
    <x v="0"/>
    <x v="419"/>
    <s v="Galicia"/>
    <x v="3"/>
    <n v="34"/>
  </r>
  <r>
    <s v="William Lexus"/>
    <x v="3"/>
    <x v="0"/>
    <x v="1318"/>
    <s v="Castilla La Mancha"/>
    <x v="3"/>
    <n v="48"/>
  </r>
  <r>
    <s v="Mia Ferrari"/>
    <x v="1"/>
    <x v="0"/>
    <x v="863"/>
    <s v="Barcelona"/>
    <x v="3"/>
    <n v="50"/>
  </r>
  <r>
    <s v="Elizabeth Lexus"/>
    <x v="1"/>
    <x v="1"/>
    <x v="862"/>
    <s v="Baleares"/>
    <x v="3"/>
    <n v="53"/>
  </r>
  <r>
    <s v="Alexander Seat"/>
    <x v="0"/>
    <x v="0"/>
    <x v="1199"/>
    <s v="Barcelona"/>
    <x v="3"/>
    <n v="42"/>
  </r>
  <r>
    <s v="Daniel Jaguar"/>
    <x v="0"/>
    <x v="0"/>
    <x v="938"/>
    <s v="Valencia"/>
    <x v="3"/>
    <n v="54"/>
  </r>
  <r>
    <s v="William Seat"/>
    <x v="1"/>
    <x v="1"/>
    <x v="580"/>
    <s v="Valencia"/>
    <x v="3"/>
    <n v="50"/>
  </r>
  <r>
    <s v="Chloe Ferrari"/>
    <x v="1"/>
    <x v="0"/>
    <x v="4"/>
    <s v="Madrid"/>
    <x v="3"/>
    <n v="56"/>
  </r>
  <r>
    <s v="Mia Lexus"/>
    <x v="3"/>
    <x v="1"/>
    <x v="1055"/>
    <s v="Barcelona"/>
    <x v="3"/>
    <n v="59"/>
  </r>
  <r>
    <s v="Emily Chrysler"/>
    <x v="1"/>
    <x v="1"/>
    <x v="159"/>
    <s v="Madrid"/>
    <x v="3"/>
    <n v="57"/>
  </r>
  <r>
    <s v="Michael Rolls"/>
    <x v="3"/>
    <x v="1"/>
    <x v="1531"/>
    <s v="Barcelona"/>
    <x v="3"/>
    <n v="55"/>
  </r>
  <r>
    <s v="Madison Lexus"/>
    <x v="3"/>
    <x v="0"/>
    <x v="844"/>
    <s v="Santander"/>
    <x v="3"/>
    <n v="42"/>
  </r>
  <r>
    <s v="Aiden Toyota"/>
    <x v="0"/>
    <x v="1"/>
    <x v="36"/>
    <s v="Andalucía"/>
    <x v="3"/>
    <n v="49"/>
  </r>
  <r>
    <s v="Mia Seat"/>
    <x v="1"/>
    <x v="1"/>
    <x v="385"/>
    <s v="Galicia"/>
    <x v="3"/>
    <n v="50"/>
  </r>
  <r>
    <s v="Chloe Jaguar"/>
    <x v="2"/>
    <x v="1"/>
    <x v="138"/>
    <s v="Bilbao"/>
    <x v="3"/>
    <n v="63"/>
  </r>
  <r>
    <s v="Emma Dodge"/>
    <x v="0"/>
    <x v="0"/>
    <x v="171"/>
    <s v="Bilbao"/>
    <x v="3"/>
    <n v="23"/>
  </r>
  <r>
    <s v="Olivia Toyota"/>
    <x v="2"/>
    <x v="0"/>
    <x v="606"/>
    <s v="Madrid"/>
    <x v="3"/>
    <n v="24"/>
  </r>
  <r>
    <s v="Jayden Honda"/>
    <x v="0"/>
    <x v="0"/>
    <x v="19"/>
    <s v="Madrid"/>
    <x v="3"/>
    <n v="24"/>
  </r>
  <r>
    <s v="Mia Honda"/>
    <x v="1"/>
    <x v="1"/>
    <x v="365"/>
    <s v="Andalucía"/>
    <x v="3"/>
    <n v="54"/>
  </r>
  <r>
    <s v="Jacob Honda"/>
    <x v="0"/>
    <x v="1"/>
    <x v="1750"/>
    <s v="Bilbao"/>
    <x v="3"/>
    <n v="32"/>
  </r>
  <r>
    <s v="Chloe Kia"/>
    <x v="0"/>
    <x v="0"/>
    <x v="1098"/>
    <s v="Castilla La Mancha"/>
    <x v="3"/>
    <n v="29"/>
  </r>
  <r>
    <s v="Liam Kia"/>
    <x v="1"/>
    <x v="0"/>
    <x v="1046"/>
    <s v="Madrid"/>
    <x v="3"/>
    <n v="53"/>
  </r>
  <r>
    <s v="Noah Honda"/>
    <x v="0"/>
    <x v="1"/>
    <x v="44"/>
    <s v="Madrid"/>
    <x v="3"/>
    <n v="60"/>
  </r>
  <r>
    <s v="Liam BMV"/>
    <x v="0"/>
    <x v="1"/>
    <x v="16"/>
    <s v="Barcelona"/>
    <x v="3"/>
    <n v="23"/>
  </r>
  <r>
    <s v="Ava BMV"/>
    <x v="0"/>
    <x v="1"/>
    <x v="384"/>
    <s v="Bilbao"/>
    <x v="3"/>
    <n v="22"/>
  </r>
  <r>
    <s v="Olivia Audi"/>
    <x v="3"/>
    <x v="0"/>
    <x v="287"/>
    <s v="Baleares"/>
    <x v="3"/>
    <n v="45"/>
  </r>
  <r>
    <s v="Michael Ferrari"/>
    <x v="0"/>
    <x v="0"/>
    <x v="1079"/>
    <s v="Barcelona"/>
    <x v="3"/>
    <n v="57"/>
  </r>
  <r>
    <s v="Daniel Rolls"/>
    <x v="1"/>
    <x v="1"/>
    <x v="128"/>
    <s v="Barcelona"/>
    <x v="3"/>
    <n v="54"/>
  </r>
  <r>
    <s v="Madison Audi"/>
    <x v="1"/>
    <x v="1"/>
    <x v="924"/>
    <s v="Madrid"/>
    <x v="3"/>
    <n v="51"/>
  </r>
  <r>
    <s v="Sophia Range"/>
    <x v="3"/>
    <x v="1"/>
    <x v="363"/>
    <s v="Madrid"/>
    <x v="3"/>
    <n v="42"/>
  </r>
  <r>
    <s v="Abigail Ford"/>
    <x v="3"/>
    <x v="1"/>
    <x v="252"/>
    <s v="Madrid"/>
    <x v="3"/>
    <n v="54"/>
  </r>
  <r>
    <s v="Daniel Audi"/>
    <x v="0"/>
    <x v="1"/>
    <x v="97"/>
    <s v="Castilla La Mancha"/>
    <x v="3"/>
    <n v="44"/>
  </r>
  <r>
    <s v="Michael Chrysler"/>
    <x v="1"/>
    <x v="1"/>
    <x v="261"/>
    <s v="Asturias"/>
    <x v="3"/>
    <n v="57"/>
  </r>
  <r>
    <s v="Mason Audi"/>
    <x v="1"/>
    <x v="1"/>
    <x v="613"/>
    <s v="Andalucía"/>
    <x v="3"/>
    <n v="53"/>
  </r>
  <r>
    <s v="Madison Toyota"/>
    <x v="3"/>
    <x v="1"/>
    <x v="816"/>
    <s v="Asturias"/>
    <x v="3"/>
    <n v="52"/>
  </r>
  <r>
    <s v="Emma Honda"/>
    <x v="4"/>
    <x v="0"/>
    <x v="1280"/>
    <s v="Madrid"/>
    <x v="3"/>
    <n v="92"/>
  </r>
  <r>
    <s v="Liam Wolks"/>
    <x v="1"/>
    <x v="0"/>
    <x v="22"/>
    <s v="Bilbao"/>
    <x v="3"/>
    <n v="51"/>
  </r>
  <r>
    <s v="Alexander Lotus"/>
    <x v="1"/>
    <x v="1"/>
    <x v="361"/>
    <s v="Galicia"/>
    <x v="3"/>
    <n v="56"/>
  </r>
  <r>
    <s v="Isabella BMV"/>
    <x v="3"/>
    <x v="1"/>
    <x v="49"/>
    <s v="Madrid"/>
    <x v="3"/>
    <n v="48"/>
  </r>
  <r>
    <s v="Ava Lexus"/>
    <x v="1"/>
    <x v="0"/>
    <x v="338"/>
    <s v="Bilbao"/>
    <x v="3"/>
    <n v="53"/>
  </r>
  <r>
    <s v="Ethan BMV"/>
    <x v="3"/>
    <x v="1"/>
    <x v="322"/>
    <s v="Valencia"/>
    <x v="3"/>
    <n v="40"/>
  </r>
  <r>
    <s v="Mia Range"/>
    <x v="1"/>
    <x v="0"/>
    <x v="307"/>
    <s v="Bilbao"/>
    <x v="3"/>
    <n v="56"/>
  </r>
  <r>
    <s v="Daniel Chrysler"/>
    <x v="3"/>
    <x v="0"/>
    <x v="60"/>
    <s v="Valencia"/>
    <x v="3"/>
    <n v="65"/>
  </r>
  <r>
    <s v="Daniel Ford"/>
    <x v="0"/>
    <x v="0"/>
    <x v="290"/>
    <s v="Valencia"/>
    <x v="3"/>
    <n v="50"/>
  </r>
  <r>
    <s v="Mason Jaguar"/>
    <x v="0"/>
    <x v="0"/>
    <x v="79"/>
    <s v="Bilbao"/>
    <x v="3"/>
    <n v="49"/>
  </r>
  <r>
    <s v="Isabella Honda"/>
    <x v="0"/>
    <x v="1"/>
    <x v="25"/>
    <s v="Santander"/>
    <x v="3"/>
    <n v="38"/>
  </r>
  <r>
    <s v="Mia Toyota"/>
    <x v="1"/>
    <x v="1"/>
    <x v="169"/>
    <s v="Madrid"/>
    <x v="3"/>
    <n v="57"/>
  </r>
  <r>
    <s v="Ava Suzuki"/>
    <x v="1"/>
    <x v="1"/>
    <x v="318"/>
    <s v="Barcelona"/>
    <x v="3"/>
    <n v="52"/>
  </r>
  <r>
    <s v="Noah Daewo"/>
    <x v="3"/>
    <x v="0"/>
    <x v="389"/>
    <s v="Valencia"/>
    <x v="3"/>
    <n v="56"/>
  </r>
  <r>
    <s v="Emily Suzuki"/>
    <x v="0"/>
    <x v="0"/>
    <x v="494"/>
    <s v="Castilla y León"/>
    <x v="3"/>
    <n v="32"/>
  </r>
  <r>
    <s v="Olivia Nissan"/>
    <x v="3"/>
    <x v="0"/>
    <x v="612"/>
    <s v="Barcelona"/>
    <x v="3"/>
    <n v="67"/>
  </r>
  <r>
    <s v="Michael Lotus"/>
    <x v="3"/>
    <x v="1"/>
    <x v="1426"/>
    <s v="Baleares"/>
    <x v="3"/>
    <n v="57"/>
  </r>
  <r>
    <s v="William Lotus"/>
    <x v="2"/>
    <x v="1"/>
    <x v="1307"/>
    <s v="Valencia"/>
    <x v="3"/>
    <n v="98"/>
  </r>
  <r>
    <s v="Jacob Renault"/>
    <x v="1"/>
    <x v="0"/>
    <x v="5"/>
    <s v="Andalucía"/>
    <x v="3"/>
    <n v="57"/>
  </r>
  <r>
    <s v="Emily Jaguar"/>
    <x v="0"/>
    <x v="1"/>
    <x v="1152"/>
    <s v="Madrid"/>
    <x v="3"/>
    <n v="50"/>
  </r>
  <r>
    <s v="Jacob Honda"/>
    <x v="0"/>
    <x v="1"/>
    <x v="1750"/>
    <s v="Bilbao"/>
    <x v="3"/>
    <n v="50"/>
  </r>
  <r>
    <s v="Jacob Range"/>
    <x v="1"/>
    <x v="0"/>
    <x v="548"/>
    <s v="Galicia"/>
    <x v="3"/>
    <n v="52"/>
  </r>
  <r>
    <s v="Mia Range"/>
    <x v="1"/>
    <x v="0"/>
    <x v="307"/>
    <s v="Bilbao"/>
    <x v="3"/>
    <n v="53"/>
  </r>
  <r>
    <s v="Liam Lexus"/>
    <x v="0"/>
    <x v="1"/>
    <x v="269"/>
    <s v="Baleares"/>
    <x v="3"/>
    <n v="37"/>
  </r>
  <r>
    <s v="Jayden Seat"/>
    <x v="0"/>
    <x v="0"/>
    <x v="433"/>
    <s v="Barcelona"/>
    <x v="3"/>
    <n v="27"/>
  </r>
  <r>
    <s v="Madison Lexus"/>
    <x v="3"/>
    <x v="0"/>
    <x v="844"/>
    <s v="Santander"/>
    <x v="3"/>
    <n v="58"/>
  </r>
  <r>
    <s v="Noah Chrysler"/>
    <x v="1"/>
    <x v="0"/>
    <x v="191"/>
    <s v="Barcelona"/>
    <x v="3"/>
    <n v="52"/>
  </r>
  <r>
    <s v="Ava Range"/>
    <x v="1"/>
    <x v="1"/>
    <x v="1050"/>
    <s v="Andalucía"/>
    <x v="3"/>
    <n v="50"/>
  </r>
  <r>
    <s v="Abigail Rolls"/>
    <x v="3"/>
    <x v="0"/>
    <x v="73"/>
    <s v="Castilla y León"/>
    <x v="3"/>
    <n v="55"/>
  </r>
  <r>
    <s v="Sophia Daewo"/>
    <x v="1"/>
    <x v="1"/>
    <x v="944"/>
    <s v="Castilla y León"/>
    <x v="3"/>
    <n v="53"/>
  </r>
  <r>
    <s v="Abigail BMV"/>
    <x v="4"/>
    <x v="0"/>
    <x v="31"/>
    <s v="Castilla La Mancha"/>
    <x v="3"/>
    <n v="84"/>
  </r>
  <r>
    <s v="Mason Lotus"/>
    <x v="0"/>
    <x v="1"/>
    <x v="12"/>
    <s v="Galicia"/>
    <x v="3"/>
    <n v="21"/>
  </r>
  <r>
    <s v="Chloe Jeep"/>
    <x v="3"/>
    <x v="1"/>
    <x v="132"/>
    <s v="Asturias"/>
    <x v="3"/>
    <n v="59"/>
  </r>
  <r>
    <s v="Emily Rolls"/>
    <x v="4"/>
    <x v="0"/>
    <x v="498"/>
    <s v="Barcelona"/>
    <x v="3"/>
    <n v="73"/>
  </r>
  <r>
    <s v="Daniel Dodge"/>
    <x v="0"/>
    <x v="0"/>
    <x v="113"/>
    <s v="Madrid"/>
    <x v="3"/>
    <n v="31"/>
  </r>
  <r>
    <s v="Emily Ford"/>
    <x v="0"/>
    <x v="1"/>
    <x v="533"/>
    <s v="Santander"/>
    <x v="3"/>
    <n v="21"/>
  </r>
  <r>
    <s v="Abigail Chrysler"/>
    <x v="3"/>
    <x v="1"/>
    <x v="482"/>
    <s v="Madrid"/>
    <x v="3"/>
    <n v="69"/>
  </r>
  <r>
    <s v="Aiden Jaguar"/>
    <x v="0"/>
    <x v="0"/>
    <x v="42"/>
    <s v="Bilbao"/>
    <x v="3"/>
    <n v="31"/>
  </r>
  <r>
    <s v="Madison BMV"/>
    <x v="1"/>
    <x v="0"/>
    <x v="147"/>
    <s v="Barcelona"/>
    <x v="3"/>
    <n v="57"/>
  </r>
  <r>
    <s v="Mia Chrysler"/>
    <x v="2"/>
    <x v="0"/>
    <x v="741"/>
    <s v="Andalucía"/>
    <x v="3"/>
    <n v="62"/>
  </r>
  <r>
    <s v="Noah Range"/>
    <x v="3"/>
    <x v="0"/>
    <x v="600"/>
    <s v="Valencia"/>
    <x v="3"/>
    <n v="40"/>
  </r>
  <r>
    <s v="Emma Seat"/>
    <x v="1"/>
    <x v="0"/>
    <x v="93"/>
    <s v="Andalucía"/>
    <x v="3"/>
    <n v="55"/>
  </r>
  <r>
    <s v="Sophia Toyota"/>
    <x v="4"/>
    <x v="1"/>
    <x v="20"/>
    <s v="Galicia"/>
    <x v="3"/>
    <n v="98"/>
  </r>
  <r>
    <s v="Alexander Range"/>
    <x v="4"/>
    <x v="1"/>
    <x v="302"/>
    <s v="Bilbao"/>
    <x v="3"/>
    <n v="88"/>
  </r>
  <r>
    <s v="Sophia Hyundai"/>
    <x v="0"/>
    <x v="1"/>
    <x v="876"/>
    <s v="Baleares"/>
    <x v="3"/>
    <n v="59"/>
  </r>
  <r>
    <s v="Aiden Daewo"/>
    <x v="3"/>
    <x v="1"/>
    <x v="296"/>
    <s v="Castilla La Mancha"/>
    <x v="3"/>
    <n v="50"/>
  </r>
  <r>
    <s v="Daniel Jaguar"/>
    <x v="0"/>
    <x v="0"/>
    <x v="938"/>
    <s v="Valencia"/>
    <x v="3"/>
    <n v="42"/>
  </r>
  <r>
    <s v="Olivia Toyota"/>
    <x v="2"/>
    <x v="0"/>
    <x v="606"/>
    <s v="Madrid"/>
    <x v="3"/>
    <n v="36"/>
  </r>
  <r>
    <s v="Elizabeth Chrysler"/>
    <x v="1"/>
    <x v="0"/>
    <x v="718"/>
    <s v="Madrid"/>
    <x v="3"/>
    <n v="59"/>
  </r>
  <r>
    <s v="Olivia Lexus"/>
    <x v="3"/>
    <x v="1"/>
    <x v="257"/>
    <s v="Castilla La Mancha"/>
    <x v="3"/>
    <n v="42"/>
  </r>
  <r>
    <s v="Mason Seat"/>
    <x v="3"/>
    <x v="0"/>
    <x v="34"/>
    <s v="Madrid"/>
    <x v="3"/>
    <n v="42"/>
  </r>
  <r>
    <s v="Aiden Dodge"/>
    <x v="3"/>
    <x v="0"/>
    <x v="1101"/>
    <s v="Santander"/>
    <x v="3"/>
    <n v="59"/>
  </r>
  <r>
    <s v="Noah Range"/>
    <x v="3"/>
    <x v="0"/>
    <x v="600"/>
    <s v="Valencia"/>
    <x v="3"/>
    <n v="57"/>
  </r>
  <r>
    <s v="Michael Jeep"/>
    <x v="2"/>
    <x v="0"/>
    <x v="1229"/>
    <s v="Galicia"/>
    <x v="3"/>
    <n v="16"/>
  </r>
  <r>
    <s v="Jacob Range"/>
    <x v="1"/>
    <x v="0"/>
    <x v="548"/>
    <s v="Galicia"/>
    <x v="3"/>
    <n v="56"/>
  </r>
  <r>
    <s v="Noah Audi"/>
    <x v="0"/>
    <x v="0"/>
    <x v="321"/>
    <s v="Valencia"/>
    <x v="3"/>
    <n v="52"/>
  </r>
  <r>
    <s v="Mason Jaguar"/>
    <x v="0"/>
    <x v="0"/>
    <x v="79"/>
    <s v="Bilbao"/>
    <x v="3"/>
    <n v="46"/>
  </r>
  <r>
    <s v="Emily Nissan"/>
    <x v="0"/>
    <x v="0"/>
    <x v="864"/>
    <s v="Galicia"/>
    <x v="3"/>
    <n v="52"/>
  </r>
  <r>
    <s v="Mason Seat"/>
    <x v="3"/>
    <x v="0"/>
    <x v="34"/>
    <s v="Madrid"/>
    <x v="3"/>
    <n v="60"/>
  </r>
  <r>
    <s v="Aiden Daewo"/>
    <x v="3"/>
    <x v="1"/>
    <x v="296"/>
    <s v="Castilla La Mancha"/>
    <x v="3"/>
    <n v="66"/>
  </r>
  <r>
    <s v="Aiden Lotus"/>
    <x v="2"/>
    <x v="0"/>
    <x v="445"/>
    <s v="Castilla y León"/>
    <x v="3"/>
    <n v="89"/>
  </r>
  <r>
    <s v="Ethan Lotus"/>
    <x v="0"/>
    <x v="1"/>
    <x v="1146"/>
    <s v="Galicia"/>
    <x v="3"/>
    <n v="31"/>
  </r>
  <r>
    <s v="Elizabeth Audi"/>
    <x v="0"/>
    <x v="0"/>
    <x v="170"/>
    <s v="Andalucía"/>
    <x v="3"/>
    <n v="35"/>
  </r>
  <r>
    <s v="Olivia Ferrari"/>
    <x v="4"/>
    <x v="1"/>
    <x v="1124"/>
    <s v="Asturias"/>
    <x v="3"/>
    <n v="74"/>
  </r>
  <r>
    <s v="Mia BMV"/>
    <x v="3"/>
    <x v="1"/>
    <x v="167"/>
    <s v="Andalucía"/>
    <x v="3"/>
    <n v="66"/>
  </r>
  <r>
    <s v="Jacob Suzuki"/>
    <x v="0"/>
    <x v="0"/>
    <x v="23"/>
    <s v="Castilla y León"/>
    <x v="3"/>
    <n v="27"/>
  </r>
  <r>
    <s v="Michael Lexus"/>
    <x v="3"/>
    <x v="1"/>
    <x v="444"/>
    <s v="Galicia"/>
    <x v="3"/>
    <n v="56"/>
  </r>
  <r>
    <s v="Isabella Kia"/>
    <x v="3"/>
    <x v="0"/>
    <x v="368"/>
    <s v="Valencia"/>
    <x v="3"/>
    <n v="40"/>
  </r>
  <r>
    <s v="Emma Daewo"/>
    <x v="3"/>
    <x v="1"/>
    <x v="32"/>
    <s v="Baleares"/>
    <x v="3"/>
    <n v="58"/>
  </r>
  <r>
    <s v="Ethan Renault"/>
    <x v="3"/>
    <x v="1"/>
    <x v="258"/>
    <s v="Asturias"/>
    <x v="3"/>
    <n v="41"/>
  </r>
  <r>
    <s v="Jacob BMV"/>
    <x v="1"/>
    <x v="1"/>
    <x v="1829"/>
    <s v="Castilla La Mancha"/>
    <x v="3"/>
    <n v="52"/>
  </r>
  <r>
    <s v="Olivia Dodge"/>
    <x v="4"/>
    <x v="0"/>
    <x v="209"/>
    <s v="Santander"/>
    <x v="3"/>
    <n v="97"/>
  </r>
  <r>
    <s v="Jacob Ford"/>
    <x v="0"/>
    <x v="0"/>
    <x v="250"/>
    <s v="Galicia"/>
    <x v="3"/>
    <n v="29"/>
  </r>
  <r>
    <s v="Sophia Audi"/>
    <x v="3"/>
    <x v="1"/>
    <x v="76"/>
    <s v="Baleares"/>
    <x v="3"/>
    <n v="64"/>
  </r>
  <r>
    <s v="Mia Hyundai"/>
    <x v="1"/>
    <x v="1"/>
    <x v="54"/>
    <s v="Asturias"/>
    <x v="3"/>
    <n v="52"/>
  </r>
  <r>
    <s v="Sophia Rolls"/>
    <x v="0"/>
    <x v="0"/>
    <x v="152"/>
    <s v="Valencia"/>
    <x v="3"/>
    <n v="26"/>
  </r>
  <r>
    <s v="Daniel Toyota"/>
    <x v="1"/>
    <x v="0"/>
    <x v="228"/>
    <s v="Madrid"/>
    <x v="3"/>
    <n v="58"/>
  </r>
  <r>
    <s v="Ethan Honda"/>
    <x v="0"/>
    <x v="1"/>
    <x v="528"/>
    <s v="Andalucía"/>
    <x v="3"/>
    <n v="41"/>
  </r>
  <r>
    <s v="Isabella Wolks"/>
    <x v="0"/>
    <x v="1"/>
    <x v="690"/>
    <s v="Bilbao"/>
    <x v="3"/>
    <n v="36"/>
  </r>
  <r>
    <s v="Sophia Toyota"/>
    <x v="4"/>
    <x v="1"/>
    <x v="20"/>
    <s v="Galicia"/>
    <x v="3"/>
    <n v="97"/>
  </r>
  <r>
    <s v="Sophia Hyundai"/>
    <x v="0"/>
    <x v="1"/>
    <x v="876"/>
    <s v="Baleares"/>
    <x v="3"/>
    <n v="25"/>
  </r>
  <r>
    <s v="Alexander Audi"/>
    <x v="0"/>
    <x v="1"/>
    <x v="215"/>
    <s v="Bilbao"/>
    <x v="3"/>
    <n v="45"/>
  </r>
  <r>
    <s v="Michael Toyota"/>
    <x v="0"/>
    <x v="1"/>
    <x v="229"/>
    <s v="Santander"/>
    <x v="3"/>
    <n v="24"/>
  </r>
  <r>
    <s v="Olivia Toyota"/>
    <x v="2"/>
    <x v="0"/>
    <x v="606"/>
    <s v="Madrid"/>
    <x v="3"/>
    <n v="64"/>
  </r>
  <r>
    <s v="Mia Jaguar"/>
    <x v="1"/>
    <x v="0"/>
    <x v="440"/>
    <s v="Castilla y León"/>
    <x v="3"/>
    <n v="52"/>
  </r>
  <r>
    <s v="Ethan Hyundai"/>
    <x v="3"/>
    <x v="0"/>
    <x v="202"/>
    <s v="Barcelona"/>
    <x v="3"/>
    <n v="43"/>
  </r>
  <r>
    <s v="Chloe Hyundai"/>
    <x v="0"/>
    <x v="1"/>
    <x v="119"/>
    <s v="Barcelona"/>
    <x v="3"/>
    <n v="21"/>
  </r>
  <r>
    <s v="Emma Range"/>
    <x v="1"/>
    <x v="1"/>
    <x v="1110"/>
    <s v="Santander"/>
    <x v="3"/>
    <n v="52"/>
  </r>
  <r>
    <s v="Olivia Chrysler"/>
    <x v="4"/>
    <x v="1"/>
    <x v="668"/>
    <s v="Madrid"/>
    <x v="3"/>
    <n v="84"/>
  </r>
  <r>
    <s v="Isabella Chrysler"/>
    <x v="1"/>
    <x v="0"/>
    <x v="352"/>
    <s v="Santander"/>
    <x v="3"/>
    <n v="57"/>
  </r>
  <r>
    <s v="Isabella Renault"/>
    <x v="4"/>
    <x v="0"/>
    <x v="471"/>
    <s v="Barcelona"/>
    <x v="3"/>
    <n v="81"/>
  </r>
  <r>
    <s v="Emily Seat"/>
    <x v="0"/>
    <x v="1"/>
    <x v="81"/>
    <s v="Andalucía"/>
    <x v="3"/>
    <n v="35"/>
  </r>
  <r>
    <s v="Jacob Seat"/>
    <x v="1"/>
    <x v="0"/>
    <x v="1846"/>
    <s v="Castilla La Mancha"/>
    <x v="3"/>
    <n v="55"/>
  </r>
  <r>
    <s v="Chloe Suzuki"/>
    <x v="0"/>
    <x v="0"/>
    <x v="317"/>
    <s v="Madrid"/>
    <x v="3"/>
    <n v="32"/>
  </r>
  <r>
    <s v="Aiden Chrysler"/>
    <x v="0"/>
    <x v="1"/>
    <x v="1072"/>
    <s v="Castilla La Mancha"/>
    <x v="3"/>
    <n v="27"/>
  </r>
  <r>
    <s v="Alexander Nissan"/>
    <x v="0"/>
    <x v="0"/>
    <x v="773"/>
    <s v="Santander"/>
    <x v="3"/>
    <n v="32"/>
  </r>
  <r>
    <s v="Mason Rolls"/>
    <x v="4"/>
    <x v="1"/>
    <x v="350"/>
    <s v="Galicia"/>
    <x v="3"/>
    <n v="80"/>
  </r>
  <r>
    <s v="Elizabeth Jeep"/>
    <x v="0"/>
    <x v="0"/>
    <x v="550"/>
    <s v="Asturias"/>
    <x v="3"/>
    <n v="27"/>
  </r>
  <r>
    <s v="Ava Chrysler"/>
    <x v="2"/>
    <x v="0"/>
    <x v="181"/>
    <s v="Castilla y León"/>
    <x v="3"/>
    <n v="96"/>
  </r>
  <r>
    <s v="Noah Jeep"/>
    <x v="3"/>
    <x v="0"/>
    <x v="27"/>
    <s v="Andalucía"/>
    <x v="3"/>
    <n v="52"/>
  </r>
  <r>
    <s v="William Hyundai"/>
    <x v="0"/>
    <x v="0"/>
    <x v="1853"/>
    <s v="Bilbao"/>
    <x v="3"/>
    <n v="22"/>
  </r>
  <r>
    <s v="Mason Daewo"/>
    <x v="2"/>
    <x v="0"/>
    <x v="340"/>
    <s v="Baleares"/>
    <x v="3"/>
    <n v="68"/>
  </r>
  <r>
    <s v="Ethan Seat"/>
    <x v="3"/>
    <x v="0"/>
    <x v="38"/>
    <s v="Baleares"/>
    <x v="3"/>
    <n v="41"/>
  </r>
  <r>
    <s v="Isabella Daewo"/>
    <x v="0"/>
    <x v="1"/>
    <x v="279"/>
    <s v="Castilla y León"/>
    <x v="3"/>
    <n v="25"/>
  </r>
  <r>
    <s v="Noah Daewo"/>
    <x v="3"/>
    <x v="0"/>
    <x v="389"/>
    <s v="Valencia"/>
    <x v="3"/>
    <n v="52"/>
  </r>
  <r>
    <s v="Aiden Rolls"/>
    <x v="3"/>
    <x v="0"/>
    <x v="459"/>
    <s v="Barcelona"/>
    <x v="3"/>
    <n v="58"/>
  </r>
  <r>
    <s v="Madison Jeep"/>
    <x v="1"/>
    <x v="0"/>
    <x v="203"/>
    <s v="Castilla y León"/>
    <x v="3"/>
    <n v="51"/>
  </r>
  <r>
    <s v="Mia Renault"/>
    <x v="0"/>
    <x v="0"/>
    <x v="517"/>
    <s v="Madrid"/>
    <x v="3"/>
    <n v="54"/>
  </r>
  <r>
    <s v="Daniel Seat"/>
    <x v="0"/>
    <x v="1"/>
    <x v="415"/>
    <s v="Barcelona"/>
    <x v="3"/>
    <n v="36"/>
  </r>
  <r>
    <s v="Michael Hyundai"/>
    <x v="3"/>
    <x v="1"/>
    <x v="641"/>
    <s v="Castilla y León"/>
    <x v="3"/>
    <n v="69"/>
  </r>
  <r>
    <s v="Jacob Seat"/>
    <x v="1"/>
    <x v="0"/>
    <x v="1846"/>
    <s v="Castilla La Mancha"/>
    <x v="3"/>
    <n v="55"/>
  </r>
  <r>
    <s v="William Toyota"/>
    <x v="3"/>
    <x v="1"/>
    <x v="950"/>
    <s v="Barcelona"/>
    <x v="3"/>
    <n v="47"/>
  </r>
  <r>
    <s v="Mia Suzuki"/>
    <x v="3"/>
    <x v="0"/>
    <x v="43"/>
    <s v="Baleares"/>
    <x v="3"/>
    <n v="49"/>
  </r>
  <r>
    <s v="Noah Range"/>
    <x v="3"/>
    <x v="0"/>
    <x v="600"/>
    <s v="Valencia"/>
    <x v="3"/>
    <n v="58"/>
  </r>
  <r>
    <s v="Sophia Renault"/>
    <x v="1"/>
    <x v="0"/>
    <x v="190"/>
    <s v="Asturias"/>
    <x v="3"/>
    <n v="50"/>
  </r>
  <r>
    <s v="William Ford"/>
    <x v="0"/>
    <x v="1"/>
    <x v="137"/>
    <s v="Bilbao"/>
    <x v="3"/>
    <n v="43"/>
  </r>
  <r>
    <s v="Alexander Jaguar"/>
    <x v="3"/>
    <x v="0"/>
    <x v="1868"/>
    <s v="Andalucía"/>
    <x v="3"/>
    <n v="54"/>
  </r>
  <r>
    <s v="Emma Jeep"/>
    <x v="3"/>
    <x v="0"/>
    <x v="223"/>
    <s v="Castilla y León"/>
    <x v="3"/>
    <n v="53"/>
  </r>
  <r>
    <s v="Liam Suzuki"/>
    <x v="0"/>
    <x v="0"/>
    <x v="63"/>
    <s v="Castilla y León"/>
    <x v="3"/>
    <n v="47"/>
  </r>
  <r>
    <s v="Jacob Lexus"/>
    <x v="0"/>
    <x v="0"/>
    <x v="141"/>
    <s v="Castilla La Mancha"/>
    <x v="3"/>
    <n v="40"/>
  </r>
  <r>
    <s v="Michael Seat"/>
    <x v="0"/>
    <x v="0"/>
    <x v="39"/>
    <s v="Bilbao"/>
    <x v="3"/>
    <n v="59"/>
  </r>
  <r>
    <s v="Mia Renault"/>
    <x v="0"/>
    <x v="0"/>
    <x v="517"/>
    <s v="Madrid"/>
    <x v="3"/>
    <n v="21"/>
  </r>
  <r>
    <s v="Jacob Range"/>
    <x v="1"/>
    <x v="0"/>
    <x v="548"/>
    <s v="Galicia"/>
    <x v="3"/>
    <n v="50"/>
  </r>
  <r>
    <s v="Emily Kia"/>
    <x v="2"/>
    <x v="0"/>
    <x v="142"/>
    <s v="Castilla y León"/>
    <x v="3"/>
    <n v="7"/>
  </r>
  <r>
    <s v="Mason Audi"/>
    <x v="1"/>
    <x v="1"/>
    <x v="613"/>
    <s v="Andalucía"/>
    <x v="3"/>
    <n v="51"/>
  </r>
  <r>
    <s v="Mia Lexus"/>
    <x v="3"/>
    <x v="1"/>
    <x v="1055"/>
    <s v="Barcelona"/>
    <x v="3"/>
    <n v="65"/>
  </r>
  <r>
    <s v="Michael Toyota"/>
    <x v="0"/>
    <x v="1"/>
    <x v="229"/>
    <s v="Santander"/>
    <x v="3"/>
    <n v="28"/>
  </r>
  <r>
    <s v="Mason Toyota"/>
    <x v="3"/>
    <x v="0"/>
    <x v="10"/>
    <s v="Madrid"/>
    <x v="3"/>
    <n v="61"/>
  </r>
  <r>
    <s v="Ava Daewo"/>
    <x v="3"/>
    <x v="0"/>
    <x v="242"/>
    <s v="Santander"/>
    <x v="3"/>
    <n v="60"/>
  </r>
  <r>
    <s v="Liam Honda"/>
    <x v="3"/>
    <x v="1"/>
    <x v="224"/>
    <s v="Madrid"/>
    <x v="3"/>
    <n v="66"/>
  </r>
  <r>
    <s v="Mason Dodge"/>
    <x v="0"/>
    <x v="1"/>
    <x v="207"/>
    <s v="Castilla La Mancha"/>
    <x v="3"/>
    <n v="41"/>
  </r>
  <r>
    <s v="Jacob Honda"/>
    <x v="0"/>
    <x v="1"/>
    <x v="1750"/>
    <s v="Bilbao"/>
    <x v="3"/>
    <n v="41"/>
  </r>
  <r>
    <s v="Mason Range"/>
    <x v="3"/>
    <x v="0"/>
    <x v="1013"/>
    <s v="Andalucía"/>
    <x v="3"/>
    <n v="67"/>
  </r>
  <r>
    <s v="Emma Rolls"/>
    <x v="0"/>
    <x v="1"/>
    <x v="1895"/>
    <s v="Barcelona"/>
    <x v="3"/>
    <n v="51"/>
  </r>
  <r>
    <s v="Mason Range"/>
    <x v="3"/>
    <x v="0"/>
    <x v="1013"/>
    <s v="Andalucía"/>
    <x v="3"/>
    <n v="53"/>
  </r>
  <r>
    <s v="Ava Toyota"/>
    <x v="0"/>
    <x v="0"/>
    <x v="56"/>
    <s v="Santander"/>
    <x v="3"/>
    <n v="41"/>
  </r>
  <r>
    <s v="Daniel Chrysler"/>
    <x v="3"/>
    <x v="0"/>
    <x v="60"/>
    <s v="Valencia"/>
    <x v="3"/>
    <n v="42"/>
  </r>
  <r>
    <s v="Liam Suzuki"/>
    <x v="0"/>
    <x v="0"/>
    <x v="63"/>
    <s v="Castilla y León"/>
    <x v="3"/>
    <n v="55"/>
  </r>
  <r>
    <s v="Michael Rolls"/>
    <x v="3"/>
    <x v="1"/>
    <x v="1531"/>
    <s v="Barcelona"/>
    <x v="3"/>
    <n v="60"/>
  </r>
  <r>
    <s v="Noah Jeep"/>
    <x v="3"/>
    <x v="0"/>
    <x v="27"/>
    <s v="Andalucía"/>
    <x v="3"/>
    <n v="62"/>
  </r>
  <r>
    <s v="Sophia Dodge"/>
    <x v="3"/>
    <x v="1"/>
    <x v="1172"/>
    <s v="Castilla y León"/>
    <x v="3"/>
    <n v="54"/>
  </r>
  <r>
    <s v="Daniel Ferrari"/>
    <x v="2"/>
    <x v="1"/>
    <x v="260"/>
    <s v="Castilla La Mancha"/>
    <x v="3"/>
    <n v="81"/>
  </r>
  <r>
    <s v="Sophia Wolks"/>
    <x v="0"/>
    <x v="0"/>
    <x v="344"/>
    <s v="Castilla y León"/>
    <x v="3"/>
    <n v="45"/>
  </r>
  <r>
    <s v="Mia Suzuki"/>
    <x v="3"/>
    <x v="0"/>
    <x v="43"/>
    <s v="Baleares"/>
    <x v="3"/>
    <n v="64"/>
  </r>
  <r>
    <s v="Emma Wolks"/>
    <x v="3"/>
    <x v="1"/>
    <x v="1001"/>
    <s v="Barcelona"/>
    <x v="3"/>
    <n v="49"/>
  </r>
  <r>
    <s v="Ava Rolls"/>
    <x v="1"/>
    <x v="1"/>
    <x v="278"/>
    <s v="Bilbao"/>
    <x v="3"/>
    <n v="50"/>
  </r>
  <r>
    <s v="Chloe BMV"/>
    <x v="0"/>
    <x v="0"/>
    <x v="731"/>
    <s v="Galicia"/>
    <x v="3"/>
    <n v="31"/>
  </r>
  <r>
    <s v="Noah Kia"/>
    <x v="3"/>
    <x v="0"/>
    <x v="393"/>
    <s v="Barcelona"/>
    <x v="3"/>
    <n v="69"/>
  </r>
  <r>
    <s v="Emma Rolls"/>
    <x v="0"/>
    <x v="1"/>
    <x v="1895"/>
    <s v="Barcelona"/>
    <x v="4"/>
    <n v="22"/>
  </r>
  <r>
    <s v="Elizabeth Honda"/>
    <x v="0"/>
    <x v="0"/>
    <x v="1"/>
    <s v="Madrid"/>
    <x v="4"/>
    <n v="23"/>
  </r>
  <r>
    <s v="Elizabeth Wolks"/>
    <x v="0"/>
    <x v="1"/>
    <x v="2"/>
    <s v="Galicia"/>
    <x v="4"/>
    <n v="59"/>
  </r>
  <r>
    <s v="Chloe Toyota"/>
    <x v="0"/>
    <x v="1"/>
    <x v="3"/>
    <s v="Valencia"/>
    <x v="4"/>
    <n v="36"/>
  </r>
  <r>
    <s v="Chloe Ferrari"/>
    <x v="1"/>
    <x v="0"/>
    <x v="4"/>
    <s v="Madrid"/>
    <x v="4"/>
    <n v="54"/>
  </r>
  <r>
    <s v="Jacob Renault"/>
    <x v="1"/>
    <x v="0"/>
    <x v="5"/>
    <s v="Andalucía"/>
    <x v="4"/>
    <n v="52"/>
  </r>
  <r>
    <s v="Sophia Seat"/>
    <x v="0"/>
    <x v="0"/>
    <x v="6"/>
    <s v="Andalucía"/>
    <x v="4"/>
    <n v="38"/>
  </r>
  <r>
    <s v="Emily Hyundai"/>
    <x v="0"/>
    <x v="0"/>
    <x v="7"/>
    <s v="Castilla y León"/>
    <x v="4"/>
    <n v="46"/>
  </r>
  <r>
    <s v="Isabella Audi"/>
    <x v="0"/>
    <x v="0"/>
    <x v="8"/>
    <s v="Valencia"/>
    <x v="4"/>
    <n v="49"/>
  </r>
  <r>
    <s v="Emma Lotus"/>
    <x v="2"/>
    <x v="1"/>
    <x v="9"/>
    <s v="Baleares"/>
    <x v="4"/>
    <n v="79"/>
  </r>
  <r>
    <s v="Mason Toyota"/>
    <x v="3"/>
    <x v="0"/>
    <x v="10"/>
    <s v="Madrid"/>
    <x v="4"/>
    <n v="53"/>
  </r>
  <r>
    <s v="Isabella Lexus"/>
    <x v="0"/>
    <x v="0"/>
    <x v="11"/>
    <s v="Madrid"/>
    <x v="4"/>
    <n v="49"/>
  </r>
  <r>
    <s v="Mason Lotus"/>
    <x v="0"/>
    <x v="1"/>
    <x v="12"/>
    <s v="Galicia"/>
    <x v="4"/>
    <n v="36"/>
  </r>
  <r>
    <s v="William Daewo"/>
    <x v="1"/>
    <x v="0"/>
    <x v="13"/>
    <s v="Asturias"/>
    <x v="4"/>
    <n v="57"/>
  </r>
  <r>
    <s v="Noah Ferrari"/>
    <x v="0"/>
    <x v="1"/>
    <x v="14"/>
    <s v="Madrid"/>
    <x v="4"/>
    <n v="54"/>
  </r>
  <r>
    <s v="William Suzuki"/>
    <x v="0"/>
    <x v="1"/>
    <x v="15"/>
    <s v="Castilla y León"/>
    <x v="4"/>
    <n v="36"/>
  </r>
  <r>
    <s v="Liam BMV"/>
    <x v="0"/>
    <x v="1"/>
    <x v="16"/>
    <s v="Barcelona"/>
    <x v="4"/>
    <n v="41"/>
  </r>
  <r>
    <s v="Chloe Wolks"/>
    <x v="1"/>
    <x v="0"/>
    <x v="17"/>
    <s v="Madrid"/>
    <x v="4"/>
    <n v="54"/>
  </r>
  <r>
    <s v="Madison Renault"/>
    <x v="3"/>
    <x v="1"/>
    <x v="18"/>
    <s v="Barcelona"/>
    <x v="4"/>
    <n v="48"/>
  </r>
  <r>
    <s v="Jayden Honda"/>
    <x v="0"/>
    <x v="0"/>
    <x v="19"/>
    <s v="Madrid"/>
    <x v="4"/>
    <n v="46"/>
  </r>
  <r>
    <s v="Sophia Toyota"/>
    <x v="4"/>
    <x v="1"/>
    <x v="20"/>
    <s v="Galicia"/>
    <x v="4"/>
    <n v="97"/>
  </r>
  <r>
    <s v="Elizabeth Jaguar"/>
    <x v="1"/>
    <x v="0"/>
    <x v="21"/>
    <s v="Galicia"/>
    <x v="4"/>
    <n v="56"/>
  </r>
  <r>
    <s v="Liam Wolks"/>
    <x v="1"/>
    <x v="0"/>
    <x v="22"/>
    <s v="Bilbao"/>
    <x v="4"/>
    <n v="54"/>
  </r>
  <r>
    <s v="Jacob Suzuki"/>
    <x v="0"/>
    <x v="0"/>
    <x v="23"/>
    <s v="Castilla y León"/>
    <x v="4"/>
    <n v="36"/>
  </r>
  <r>
    <s v="Ethan Jeep"/>
    <x v="1"/>
    <x v="1"/>
    <x v="24"/>
    <s v="Madrid"/>
    <x v="4"/>
    <n v="52"/>
  </r>
  <r>
    <s v="Isabella Honda"/>
    <x v="0"/>
    <x v="1"/>
    <x v="25"/>
    <s v="Santander"/>
    <x v="4"/>
    <n v="46"/>
  </r>
  <r>
    <s v="Isabella Dodge"/>
    <x v="0"/>
    <x v="1"/>
    <x v="26"/>
    <s v="Baleares"/>
    <x v="4"/>
    <n v="28"/>
  </r>
  <r>
    <s v="Noah Jeep"/>
    <x v="3"/>
    <x v="0"/>
    <x v="27"/>
    <s v="Andalucía"/>
    <x v="4"/>
    <n v="69"/>
  </r>
  <r>
    <s v="Emily Lexus"/>
    <x v="3"/>
    <x v="0"/>
    <x v="28"/>
    <s v="Barcelona"/>
    <x v="4"/>
    <n v="42"/>
  </r>
  <r>
    <s v="Elizabeth Kia"/>
    <x v="1"/>
    <x v="0"/>
    <x v="29"/>
    <s v="Asturias"/>
    <x v="4"/>
    <n v="50"/>
  </r>
  <r>
    <s v="Mason Kia"/>
    <x v="0"/>
    <x v="0"/>
    <x v="30"/>
    <s v="Galicia"/>
    <x v="4"/>
    <n v="49"/>
  </r>
  <r>
    <s v="Abigail BMV"/>
    <x v="4"/>
    <x v="0"/>
    <x v="31"/>
    <s v="Castilla La Mancha"/>
    <x v="4"/>
    <n v="93"/>
  </r>
  <r>
    <s v="Emma Daewo"/>
    <x v="3"/>
    <x v="1"/>
    <x v="32"/>
    <s v="Baleares"/>
    <x v="4"/>
    <n v="67"/>
  </r>
  <r>
    <s v="Chloe Dodge"/>
    <x v="1"/>
    <x v="1"/>
    <x v="33"/>
    <s v="Castilla y León"/>
    <x v="4"/>
    <n v="51"/>
  </r>
  <r>
    <s v="Mason Seat"/>
    <x v="3"/>
    <x v="0"/>
    <x v="34"/>
    <s v="Madrid"/>
    <x v="4"/>
    <n v="57"/>
  </r>
  <r>
    <s v="Daniel Jeep"/>
    <x v="0"/>
    <x v="0"/>
    <x v="35"/>
    <s v="Asturias"/>
    <x v="4"/>
    <n v="52"/>
  </r>
  <r>
    <s v="Aiden Toyota"/>
    <x v="0"/>
    <x v="1"/>
    <x v="36"/>
    <s v="Andalucía"/>
    <x v="4"/>
    <n v="59"/>
  </r>
  <r>
    <s v="Alexander Wolks"/>
    <x v="4"/>
    <x v="1"/>
    <x v="37"/>
    <s v="Barcelona"/>
    <x v="4"/>
    <n v="79"/>
  </r>
  <r>
    <s v="Ethan Seat"/>
    <x v="3"/>
    <x v="0"/>
    <x v="38"/>
    <s v="Baleares"/>
    <x v="4"/>
    <n v="59"/>
  </r>
  <r>
    <s v="Michael Seat"/>
    <x v="0"/>
    <x v="0"/>
    <x v="39"/>
    <s v="Bilbao"/>
    <x v="4"/>
    <n v="21"/>
  </r>
  <r>
    <s v="Elizabeth Jaguar"/>
    <x v="1"/>
    <x v="0"/>
    <x v="21"/>
    <s v="Galicia"/>
    <x v="4"/>
    <n v="52"/>
  </r>
  <r>
    <s v="Ava Hyundai"/>
    <x v="1"/>
    <x v="0"/>
    <x v="41"/>
    <s v="Andalucía"/>
    <x v="4"/>
    <n v="50"/>
  </r>
  <r>
    <s v="Aiden Jaguar"/>
    <x v="0"/>
    <x v="0"/>
    <x v="42"/>
    <s v="Bilbao"/>
    <x v="4"/>
    <n v="24"/>
  </r>
  <r>
    <s v="Mia Suzuki"/>
    <x v="3"/>
    <x v="0"/>
    <x v="43"/>
    <s v="Baleares"/>
    <x v="4"/>
    <n v="42"/>
  </r>
  <r>
    <s v="Noah Honda"/>
    <x v="0"/>
    <x v="1"/>
    <x v="44"/>
    <s v="Madrid"/>
    <x v="4"/>
    <n v="56"/>
  </r>
  <r>
    <s v="Madison Nissan"/>
    <x v="4"/>
    <x v="1"/>
    <x v="45"/>
    <s v="Barcelona"/>
    <x v="4"/>
    <n v="88"/>
  </r>
  <r>
    <s v="Alexander Rolls"/>
    <x v="0"/>
    <x v="0"/>
    <x v="46"/>
    <s v="Andalucía"/>
    <x v="4"/>
    <n v="35"/>
  </r>
  <r>
    <s v="Noah Suzuki"/>
    <x v="0"/>
    <x v="1"/>
    <x v="47"/>
    <s v="Galicia"/>
    <x v="4"/>
    <n v="39"/>
  </r>
  <r>
    <s v="Alexander Wolks"/>
    <x v="4"/>
    <x v="1"/>
    <x v="37"/>
    <s v="Barcelona"/>
    <x v="4"/>
    <n v="91"/>
  </r>
  <r>
    <s v="Isabella BMV"/>
    <x v="3"/>
    <x v="1"/>
    <x v="49"/>
    <s v="Madrid"/>
    <x v="4"/>
    <n v="59"/>
  </r>
  <r>
    <s v="Mia Kia"/>
    <x v="0"/>
    <x v="1"/>
    <x v="50"/>
    <s v="Barcelona"/>
    <x v="4"/>
    <n v="53"/>
  </r>
  <r>
    <s v="Olivia Hyundai"/>
    <x v="0"/>
    <x v="1"/>
    <x v="51"/>
    <s v="Valencia"/>
    <x v="4"/>
    <n v="58"/>
  </r>
  <r>
    <s v="Emily Range"/>
    <x v="0"/>
    <x v="0"/>
    <x v="52"/>
    <s v="Castilla La Mancha"/>
    <x v="4"/>
    <n v="45"/>
  </r>
  <r>
    <s v="William Suzuki"/>
    <x v="0"/>
    <x v="1"/>
    <x v="15"/>
    <s v="Castilla y León"/>
    <x v="4"/>
    <n v="37"/>
  </r>
  <r>
    <s v="Mia Hyundai"/>
    <x v="1"/>
    <x v="1"/>
    <x v="54"/>
    <s v="Asturias"/>
    <x v="4"/>
    <n v="57"/>
  </r>
  <r>
    <s v="Daniel Nissan"/>
    <x v="1"/>
    <x v="1"/>
    <x v="55"/>
    <s v="Barcelona"/>
    <x v="4"/>
    <n v="57"/>
  </r>
  <r>
    <s v="Ava Toyota"/>
    <x v="0"/>
    <x v="0"/>
    <x v="56"/>
    <s v="Santander"/>
    <x v="4"/>
    <n v="37"/>
  </r>
  <r>
    <s v="Jacob Jeep"/>
    <x v="0"/>
    <x v="0"/>
    <x v="57"/>
    <s v="Barcelona"/>
    <x v="4"/>
    <n v="37"/>
  </r>
  <r>
    <s v="Ava Jeep"/>
    <x v="0"/>
    <x v="1"/>
    <x v="58"/>
    <s v="Galicia"/>
    <x v="4"/>
    <n v="20"/>
  </r>
  <r>
    <s v="Olivia Seat"/>
    <x v="1"/>
    <x v="1"/>
    <x v="59"/>
    <s v="Barcelona"/>
    <x v="4"/>
    <n v="59"/>
  </r>
  <r>
    <s v="Daniel Chrysler"/>
    <x v="3"/>
    <x v="0"/>
    <x v="60"/>
    <s v="Valencia"/>
    <x v="4"/>
    <n v="68"/>
  </r>
  <r>
    <s v="Liam Lotus"/>
    <x v="1"/>
    <x v="0"/>
    <x v="61"/>
    <s v="Santander"/>
    <x v="4"/>
    <n v="58"/>
  </r>
  <r>
    <s v="Mason Hyundai"/>
    <x v="0"/>
    <x v="1"/>
    <x v="62"/>
    <s v="Madrid"/>
    <x v="4"/>
    <n v="51"/>
  </r>
  <r>
    <s v="Liam Suzuki"/>
    <x v="0"/>
    <x v="0"/>
    <x v="63"/>
    <s v="Castilla y León"/>
    <x v="4"/>
    <n v="39"/>
  </r>
  <r>
    <s v="Abigail Jeep"/>
    <x v="0"/>
    <x v="0"/>
    <x v="64"/>
    <s v="Baleares"/>
    <x v="4"/>
    <n v="53"/>
  </r>
  <r>
    <s v="Emma Kia"/>
    <x v="2"/>
    <x v="0"/>
    <x v="65"/>
    <s v="Santander"/>
    <x v="4"/>
    <n v="46"/>
  </r>
  <r>
    <s v="Jacob Jeep"/>
    <x v="0"/>
    <x v="0"/>
    <x v="57"/>
    <s v="Barcelona"/>
    <x v="4"/>
    <n v="49"/>
  </r>
  <r>
    <s v="Aiden Seat"/>
    <x v="1"/>
    <x v="1"/>
    <x v="67"/>
    <s v="Asturias"/>
    <x v="4"/>
    <n v="60"/>
  </r>
  <r>
    <s v="Michael Suzuki"/>
    <x v="1"/>
    <x v="0"/>
    <x v="68"/>
    <s v="Santander"/>
    <x v="4"/>
    <n v="51"/>
  </r>
  <r>
    <s v="Jayden Lexus"/>
    <x v="0"/>
    <x v="0"/>
    <x v="69"/>
    <s v="Bilbao"/>
    <x v="4"/>
    <n v="32"/>
  </r>
  <r>
    <s v="Sophia BMV"/>
    <x v="4"/>
    <x v="1"/>
    <x v="70"/>
    <s v="Galicia"/>
    <x v="4"/>
    <n v="78"/>
  </r>
  <r>
    <s v="Emily BMV"/>
    <x v="0"/>
    <x v="1"/>
    <x v="71"/>
    <s v="Galicia"/>
    <x v="4"/>
    <n v="52"/>
  </r>
  <r>
    <s v="Aiden Toyota"/>
    <x v="0"/>
    <x v="1"/>
    <x v="36"/>
    <s v="Andalucía"/>
    <x v="4"/>
    <n v="42"/>
  </r>
  <r>
    <s v="Abigail Rolls"/>
    <x v="3"/>
    <x v="0"/>
    <x v="73"/>
    <s v="Castilla y León"/>
    <x v="4"/>
    <n v="46"/>
  </r>
  <r>
    <s v="Olivia Wolks"/>
    <x v="0"/>
    <x v="1"/>
    <x v="74"/>
    <s v="Baleares"/>
    <x v="4"/>
    <n v="26"/>
  </r>
  <r>
    <s v="Daniel Nissan"/>
    <x v="1"/>
    <x v="1"/>
    <x v="55"/>
    <s v="Barcelona"/>
    <x v="4"/>
    <n v="53"/>
  </r>
  <r>
    <s v="Sophia Audi"/>
    <x v="3"/>
    <x v="1"/>
    <x v="76"/>
    <s v="Baleares"/>
    <x v="4"/>
    <n v="62"/>
  </r>
  <r>
    <s v="Elizabeth Range"/>
    <x v="4"/>
    <x v="1"/>
    <x v="77"/>
    <s v="Barcelona"/>
    <x v="4"/>
    <n v="79"/>
  </r>
  <r>
    <s v="Alexander Suzuki"/>
    <x v="1"/>
    <x v="0"/>
    <x v="78"/>
    <s v="Baleares"/>
    <x v="4"/>
    <n v="58"/>
  </r>
  <r>
    <s v="Mason Jaguar"/>
    <x v="0"/>
    <x v="0"/>
    <x v="79"/>
    <s v="Bilbao"/>
    <x v="4"/>
    <n v="26"/>
  </r>
  <r>
    <s v="Daniel Kia"/>
    <x v="1"/>
    <x v="1"/>
    <x v="80"/>
    <s v="Madrid"/>
    <x v="4"/>
    <n v="50"/>
  </r>
  <r>
    <s v="Emily Seat"/>
    <x v="0"/>
    <x v="1"/>
    <x v="81"/>
    <s v="Andalucía"/>
    <x v="4"/>
    <n v="53"/>
  </r>
  <r>
    <s v="Alexander Ford"/>
    <x v="1"/>
    <x v="0"/>
    <x v="82"/>
    <s v="Castilla y León"/>
    <x v="4"/>
    <n v="60"/>
  </r>
  <r>
    <s v="William Chrysler"/>
    <x v="0"/>
    <x v="1"/>
    <x v="83"/>
    <s v="Castilla La Mancha"/>
    <x v="4"/>
    <n v="41"/>
  </r>
  <r>
    <s v="Isabella Jaguar"/>
    <x v="0"/>
    <x v="1"/>
    <x v="84"/>
    <s v="Castilla La Mancha"/>
    <x v="4"/>
    <n v="22"/>
  </r>
  <r>
    <s v="Emma Ford"/>
    <x v="0"/>
    <x v="0"/>
    <x v="85"/>
    <s v="Valencia"/>
    <x v="4"/>
    <n v="43"/>
  </r>
  <r>
    <s v="Chloe Wolks"/>
    <x v="1"/>
    <x v="0"/>
    <x v="17"/>
    <s v="Madrid"/>
    <x v="4"/>
    <n v="53"/>
  </r>
  <r>
    <s v="Noah Seat"/>
    <x v="0"/>
    <x v="1"/>
    <x v="87"/>
    <s v="Valencia"/>
    <x v="4"/>
    <n v="33"/>
  </r>
  <r>
    <s v="Elizabeth Lotus"/>
    <x v="1"/>
    <x v="1"/>
    <x v="88"/>
    <s v="Barcelona"/>
    <x v="4"/>
    <n v="56"/>
  </r>
  <r>
    <s v="Mia Suzuki"/>
    <x v="3"/>
    <x v="0"/>
    <x v="43"/>
    <s v="Baleares"/>
    <x v="4"/>
    <n v="57"/>
  </r>
  <r>
    <s v="Jayden BMV"/>
    <x v="1"/>
    <x v="0"/>
    <x v="90"/>
    <s v="Castilla y León"/>
    <x v="4"/>
    <n v="58"/>
  </r>
  <r>
    <s v="Alexander BMV"/>
    <x v="0"/>
    <x v="1"/>
    <x v="91"/>
    <s v="Barcelona"/>
    <x v="4"/>
    <n v="27"/>
  </r>
  <r>
    <s v="Emily Renault"/>
    <x v="4"/>
    <x v="1"/>
    <x v="92"/>
    <s v="Madrid"/>
    <x v="4"/>
    <n v="82"/>
  </r>
  <r>
    <s v="Emma Seat"/>
    <x v="1"/>
    <x v="0"/>
    <x v="93"/>
    <s v="Andalucía"/>
    <x v="4"/>
    <n v="60"/>
  </r>
  <r>
    <s v="Noah Honda"/>
    <x v="0"/>
    <x v="1"/>
    <x v="44"/>
    <s v="Madrid"/>
    <x v="4"/>
    <n v="20"/>
  </r>
  <r>
    <s v="Emma Lexus"/>
    <x v="3"/>
    <x v="1"/>
    <x v="95"/>
    <s v="Barcelona"/>
    <x v="4"/>
    <n v="54"/>
  </r>
  <r>
    <s v="Michael Ford"/>
    <x v="3"/>
    <x v="1"/>
    <x v="96"/>
    <s v="Baleares"/>
    <x v="4"/>
    <n v="65"/>
  </r>
  <r>
    <s v="Daniel Audi"/>
    <x v="0"/>
    <x v="1"/>
    <x v="97"/>
    <s v="Castilla La Mancha"/>
    <x v="4"/>
    <n v="24"/>
  </r>
  <r>
    <s v="Elizabeth Wolks"/>
    <x v="0"/>
    <x v="1"/>
    <x v="2"/>
    <s v="Galicia"/>
    <x v="4"/>
    <n v="41"/>
  </r>
  <r>
    <s v="Emily Jeep"/>
    <x v="3"/>
    <x v="0"/>
    <x v="99"/>
    <s v="Madrid"/>
    <x v="4"/>
    <n v="58"/>
  </r>
  <r>
    <s v="Emily Audi"/>
    <x v="1"/>
    <x v="1"/>
    <x v="100"/>
    <s v="Barcelona"/>
    <x v="4"/>
    <n v="53"/>
  </r>
  <r>
    <s v="Alexander Jeep"/>
    <x v="4"/>
    <x v="0"/>
    <x v="101"/>
    <s v="Madrid"/>
    <x v="4"/>
    <n v="86"/>
  </r>
  <r>
    <s v="Noah Rolls"/>
    <x v="3"/>
    <x v="1"/>
    <x v="102"/>
    <s v="Barcelona"/>
    <x v="4"/>
    <n v="48"/>
  </r>
  <r>
    <s v="Abigail Kia"/>
    <x v="0"/>
    <x v="0"/>
    <x v="103"/>
    <s v="Baleares"/>
    <x v="4"/>
    <n v="26"/>
  </r>
  <r>
    <s v="Madison Hyundai"/>
    <x v="1"/>
    <x v="1"/>
    <x v="104"/>
    <s v="Barcelona"/>
    <x v="4"/>
    <n v="59"/>
  </r>
  <r>
    <s v="Jacob Jaguar"/>
    <x v="0"/>
    <x v="0"/>
    <x v="105"/>
    <s v="Galicia"/>
    <x v="4"/>
    <n v="46"/>
  </r>
  <r>
    <s v="Olivia Jeep"/>
    <x v="0"/>
    <x v="0"/>
    <x v="106"/>
    <s v="Valencia"/>
    <x v="4"/>
    <n v="44"/>
  </r>
  <r>
    <s v="Abigail Hyundai"/>
    <x v="3"/>
    <x v="1"/>
    <x v="107"/>
    <s v="Valencia"/>
    <x v="4"/>
    <n v="40"/>
  </r>
  <r>
    <s v="Ava Dodge"/>
    <x v="3"/>
    <x v="0"/>
    <x v="108"/>
    <s v="Madrid"/>
    <x v="4"/>
    <n v="68"/>
  </r>
  <r>
    <s v="Emily Renault"/>
    <x v="4"/>
    <x v="1"/>
    <x v="92"/>
    <s v="Madrid"/>
    <x v="4"/>
    <n v="88"/>
  </r>
  <r>
    <s v="Aiden Jaguar"/>
    <x v="0"/>
    <x v="0"/>
    <x v="42"/>
    <s v="Bilbao"/>
    <x v="4"/>
    <n v="48"/>
  </r>
  <r>
    <s v="William Range"/>
    <x v="3"/>
    <x v="1"/>
    <x v="111"/>
    <s v="Santander"/>
    <x v="4"/>
    <n v="49"/>
  </r>
  <r>
    <s v="Mason Kia"/>
    <x v="0"/>
    <x v="0"/>
    <x v="30"/>
    <s v="Galicia"/>
    <x v="4"/>
    <n v="40"/>
  </r>
  <r>
    <s v="Daniel Dodge"/>
    <x v="0"/>
    <x v="0"/>
    <x v="113"/>
    <s v="Madrid"/>
    <x v="4"/>
    <n v="23"/>
  </r>
  <r>
    <s v="Mason Wolks"/>
    <x v="1"/>
    <x v="1"/>
    <x v="114"/>
    <s v="Bilbao"/>
    <x v="4"/>
    <n v="50"/>
  </r>
  <r>
    <s v="Aiden Honda"/>
    <x v="4"/>
    <x v="1"/>
    <x v="115"/>
    <s v="Barcelona"/>
    <x v="4"/>
    <n v="91"/>
  </r>
  <r>
    <s v="Mason Chrysler"/>
    <x v="3"/>
    <x v="0"/>
    <x v="116"/>
    <s v="Baleares"/>
    <x v="4"/>
    <n v="49"/>
  </r>
  <r>
    <s v="Ava Jaguar"/>
    <x v="0"/>
    <x v="1"/>
    <x v="117"/>
    <s v="Madrid"/>
    <x v="4"/>
    <n v="50"/>
  </r>
  <r>
    <s v="Isabella Dodge"/>
    <x v="0"/>
    <x v="1"/>
    <x v="26"/>
    <s v="Baleares"/>
    <x v="4"/>
    <n v="29"/>
  </r>
  <r>
    <s v="Chloe Hyundai"/>
    <x v="0"/>
    <x v="1"/>
    <x v="119"/>
    <s v="Barcelona"/>
    <x v="4"/>
    <n v="21"/>
  </r>
  <r>
    <s v="Abigail Range"/>
    <x v="2"/>
    <x v="1"/>
    <x v="120"/>
    <s v="Bilbao"/>
    <x v="4"/>
    <n v="80"/>
  </r>
  <r>
    <s v="Madison Range"/>
    <x v="0"/>
    <x v="0"/>
    <x v="121"/>
    <s v="Madrid"/>
    <x v="4"/>
    <n v="53"/>
  </r>
  <r>
    <s v="Ava Kia"/>
    <x v="1"/>
    <x v="0"/>
    <x v="122"/>
    <s v="Barcelona"/>
    <x v="4"/>
    <n v="56"/>
  </r>
  <r>
    <s v="Emily Range"/>
    <x v="0"/>
    <x v="0"/>
    <x v="52"/>
    <s v="Castilla La Mancha"/>
    <x v="4"/>
    <n v="44"/>
  </r>
  <r>
    <s v="Isabella Ford"/>
    <x v="0"/>
    <x v="0"/>
    <x v="124"/>
    <s v="Baleares"/>
    <x v="4"/>
    <n v="56"/>
  </r>
  <r>
    <s v="Aiden Audi"/>
    <x v="0"/>
    <x v="1"/>
    <x v="125"/>
    <s v="Castilla y León"/>
    <x v="4"/>
    <n v="36"/>
  </r>
  <r>
    <s v="Ethan Chrysler"/>
    <x v="3"/>
    <x v="0"/>
    <x v="126"/>
    <s v="Madrid"/>
    <x v="4"/>
    <n v="56"/>
  </r>
  <r>
    <s v="Mia Ford"/>
    <x v="4"/>
    <x v="1"/>
    <x v="127"/>
    <s v="Santander"/>
    <x v="4"/>
    <n v="81"/>
  </r>
  <r>
    <s v="Daniel Rolls"/>
    <x v="1"/>
    <x v="1"/>
    <x v="128"/>
    <s v="Barcelona"/>
    <x v="4"/>
    <n v="52"/>
  </r>
  <r>
    <s v="Emily Wolks"/>
    <x v="0"/>
    <x v="0"/>
    <x v="129"/>
    <s v="Andalucía"/>
    <x v="4"/>
    <n v="42"/>
  </r>
  <r>
    <s v="William Nissan"/>
    <x v="3"/>
    <x v="1"/>
    <x v="130"/>
    <s v="Barcelona"/>
    <x v="4"/>
    <n v="67"/>
  </r>
  <r>
    <s v="Daniel Lotus"/>
    <x v="0"/>
    <x v="1"/>
    <x v="131"/>
    <s v="Baleares"/>
    <x v="4"/>
    <n v="57"/>
  </r>
  <r>
    <s v="Chloe Jeep"/>
    <x v="3"/>
    <x v="1"/>
    <x v="132"/>
    <s v="Asturias"/>
    <x v="4"/>
    <n v="58"/>
  </r>
  <r>
    <s v="Noah Ford"/>
    <x v="0"/>
    <x v="1"/>
    <x v="133"/>
    <s v="Baleares"/>
    <x v="4"/>
    <n v="40"/>
  </r>
  <r>
    <s v="Jacob Toyota"/>
    <x v="0"/>
    <x v="1"/>
    <x v="134"/>
    <s v="Santander"/>
    <x v="4"/>
    <n v="50"/>
  </r>
  <r>
    <s v="Elizabeth Hyundai"/>
    <x v="0"/>
    <x v="1"/>
    <x v="135"/>
    <s v="Madrid"/>
    <x v="4"/>
    <n v="60"/>
  </r>
  <r>
    <s v="Jayden Audi"/>
    <x v="2"/>
    <x v="0"/>
    <x v="136"/>
    <s v="Valencia"/>
    <x v="4"/>
    <n v="24"/>
  </r>
  <r>
    <s v="William Ford"/>
    <x v="0"/>
    <x v="1"/>
    <x v="137"/>
    <s v="Bilbao"/>
    <x v="4"/>
    <n v="44"/>
  </r>
  <r>
    <s v="Sophia Lexus"/>
    <x v="1"/>
    <x v="0"/>
    <x v="72"/>
    <s v="Santander"/>
    <x v="4"/>
    <n v="56"/>
  </r>
  <r>
    <s v="Chloe Jaguar"/>
    <x v="2"/>
    <x v="1"/>
    <x v="138"/>
    <s v="Bilbao"/>
    <x v="4"/>
    <n v="92"/>
  </r>
  <r>
    <s v="Liam Renault"/>
    <x v="0"/>
    <x v="0"/>
    <x v="139"/>
    <s v="Andalucía"/>
    <x v="4"/>
    <n v="37"/>
  </r>
  <r>
    <s v="Mason Ford"/>
    <x v="3"/>
    <x v="0"/>
    <x v="140"/>
    <s v="Asturias"/>
    <x v="4"/>
    <n v="45"/>
  </r>
  <r>
    <s v="Jacob Lexus"/>
    <x v="0"/>
    <x v="0"/>
    <x v="141"/>
    <s v="Castilla La Mancha"/>
    <x v="4"/>
    <n v="40"/>
  </r>
  <r>
    <s v="Emily Kia"/>
    <x v="2"/>
    <x v="0"/>
    <x v="142"/>
    <s v="Castilla y León"/>
    <x v="4"/>
    <n v="34"/>
  </r>
  <r>
    <s v="Daniel Range"/>
    <x v="2"/>
    <x v="1"/>
    <x v="143"/>
    <s v="Barcelona"/>
    <x v="4"/>
    <n v="97"/>
  </r>
  <r>
    <s v="Elizabeth Wolks"/>
    <x v="0"/>
    <x v="1"/>
    <x v="2"/>
    <s v="Galicia"/>
    <x v="4"/>
    <n v="20"/>
  </r>
  <r>
    <s v="Liam BMV"/>
    <x v="0"/>
    <x v="1"/>
    <x v="16"/>
    <s v="Barcelona"/>
    <x v="4"/>
    <n v="22"/>
  </r>
  <r>
    <s v="Abigail BMV"/>
    <x v="4"/>
    <x v="0"/>
    <x v="31"/>
    <s v="Castilla La Mancha"/>
    <x v="4"/>
    <n v="77"/>
  </r>
  <r>
    <s v="Madison BMV"/>
    <x v="1"/>
    <x v="0"/>
    <x v="147"/>
    <s v="Barcelona"/>
    <x v="4"/>
    <n v="59"/>
  </r>
  <r>
    <s v="Chloe Jeep"/>
    <x v="3"/>
    <x v="1"/>
    <x v="132"/>
    <s v="Asturias"/>
    <x v="4"/>
    <n v="54"/>
  </r>
  <r>
    <s v="Liam Hyundai"/>
    <x v="1"/>
    <x v="1"/>
    <x v="149"/>
    <s v="Castilla La Mancha"/>
    <x v="4"/>
    <n v="55"/>
  </r>
  <r>
    <s v="Noah Jaguar"/>
    <x v="1"/>
    <x v="1"/>
    <x v="150"/>
    <s v="Asturias"/>
    <x v="4"/>
    <n v="57"/>
  </r>
  <r>
    <s v="Abigail Daewo"/>
    <x v="0"/>
    <x v="1"/>
    <x v="41"/>
    <s v="Galicia"/>
    <x v="4"/>
    <n v="23"/>
  </r>
  <r>
    <s v="Madison Jaguar"/>
    <x v="3"/>
    <x v="0"/>
    <x v="151"/>
    <s v="Castilla y León"/>
    <x v="4"/>
    <n v="56"/>
  </r>
  <r>
    <s v="Sophia Rolls"/>
    <x v="0"/>
    <x v="0"/>
    <x v="152"/>
    <s v="Valencia"/>
    <x v="4"/>
    <n v="36"/>
  </r>
  <r>
    <s v="Liam Hyundai"/>
    <x v="1"/>
    <x v="1"/>
    <x v="149"/>
    <s v="Castilla La Mancha"/>
    <x v="4"/>
    <n v="55"/>
  </r>
  <r>
    <s v="Daniel Daewo"/>
    <x v="3"/>
    <x v="0"/>
    <x v="154"/>
    <s v="Galicia"/>
    <x v="4"/>
    <n v="48"/>
  </r>
  <r>
    <s v="Elizabeth Honda"/>
    <x v="0"/>
    <x v="0"/>
    <x v="1"/>
    <s v="Madrid"/>
    <x v="4"/>
    <n v="35"/>
  </r>
  <r>
    <s v="Emily Ferrari"/>
    <x v="2"/>
    <x v="0"/>
    <x v="156"/>
    <s v="Galicia"/>
    <x v="4"/>
    <n v="93"/>
  </r>
  <r>
    <s v="Chloe Hyundai"/>
    <x v="0"/>
    <x v="1"/>
    <x v="119"/>
    <s v="Barcelona"/>
    <x v="4"/>
    <n v="30"/>
  </r>
  <r>
    <s v="Ava Lotus"/>
    <x v="0"/>
    <x v="0"/>
    <x v="158"/>
    <s v="Castilla La Mancha"/>
    <x v="4"/>
    <n v="22"/>
  </r>
  <r>
    <s v="Emily Chrysler"/>
    <x v="1"/>
    <x v="1"/>
    <x v="159"/>
    <s v="Madrid"/>
    <x v="4"/>
    <n v="56"/>
  </r>
  <r>
    <s v="Chloe Lexus"/>
    <x v="1"/>
    <x v="1"/>
    <x v="160"/>
    <s v="Baleares"/>
    <x v="4"/>
    <n v="55"/>
  </r>
  <r>
    <s v="Olivia Jaguar"/>
    <x v="0"/>
    <x v="1"/>
    <x v="161"/>
    <s v="Barcelona"/>
    <x v="4"/>
    <n v="33"/>
  </r>
  <r>
    <s v="Chloe Ferrari"/>
    <x v="1"/>
    <x v="0"/>
    <x v="4"/>
    <s v="Madrid"/>
    <x v="4"/>
    <n v="51"/>
  </r>
  <r>
    <s v="Ethan Daewo"/>
    <x v="0"/>
    <x v="1"/>
    <x v="163"/>
    <s v="Baleares"/>
    <x v="4"/>
    <n v="50"/>
  </r>
  <r>
    <s v="Ava Dodge"/>
    <x v="3"/>
    <x v="0"/>
    <x v="108"/>
    <s v="Madrid"/>
    <x v="4"/>
    <n v="55"/>
  </r>
  <r>
    <s v="Mason Kia"/>
    <x v="0"/>
    <x v="0"/>
    <x v="30"/>
    <s v="Galicia"/>
    <x v="4"/>
    <n v="51"/>
  </r>
  <r>
    <s v="Mia Dodge"/>
    <x v="1"/>
    <x v="1"/>
    <x v="166"/>
    <s v="Madrid"/>
    <x v="4"/>
    <n v="57"/>
  </r>
  <r>
    <s v="Mia BMV"/>
    <x v="3"/>
    <x v="1"/>
    <x v="167"/>
    <s v="Andalucía"/>
    <x v="4"/>
    <n v="46"/>
  </r>
  <r>
    <s v="Alexander Daewo"/>
    <x v="0"/>
    <x v="0"/>
    <x v="168"/>
    <s v="Valencia"/>
    <x v="4"/>
    <n v="46"/>
  </r>
  <r>
    <s v="Mia Toyota"/>
    <x v="1"/>
    <x v="1"/>
    <x v="169"/>
    <s v="Madrid"/>
    <x v="4"/>
    <n v="57"/>
  </r>
  <r>
    <s v="Elizabeth Audi"/>
    <x v="0"/>
    <x v="0"/>
    <x v="170"/>
    <s v="Andalucía"/>
    <x v="4"/>
    <n v="44"/>
  </r>
  <r>
    <s v="Emma Dodge"/>
    <x v="0"/>
    <x v="0"/>
    <x v="171"/>
    <s v="Bilbao"/>
    <x v="4"/>
    <n v="28"/>
  </r>
  <r>
    <s v="Ava Honda"/>
    <x v="0"/>
    <x v="1"/>
    <x v="172"/>
    <s v="Madrid"/>
    <x v="4"/>
    <n v="34"/>
  </r>
  <r>
    <s v="Sophia Chrysler"/>
    <x v="2"/>
    <x v="1"/>
    <x v="173"/>
    <s v="Baleares"/>
    <x v="4"/>
    <n v="46"/>
  </r>
  <r>
    <s v="Elizabeth Nissan"/>
    <x v="3"/>
    <x v="1"/>
    <x v="174"/>
    <s v="Baleares"/>
    <x v="4"/>
    <n v="47"/>
  </r>
  <r>
    <s v="Mason Lotus"/>
    <x v="0"/>
    <x v="1"/>
    <x v="12"/>
    <s v="Galicia"/>
    <x v="4"/>
    <n v="46"/>
  </r>
  <r>
    <s v="Abigail Kia"/>
    <x v="0"/>
    <x v="0"/>
    <x v="103"/>
    <s v="Baleares"/>
    <x v="4"/>
    <n v="28"/>
  </r>
  <r>
    <s v="Jayden Lexus"/>
    <x v="0"/>
    <x v="0"/>
    <x v="69"/>
    <s v="Bilbao"/>
    <x v="4"/>
    <n v="23"/>
  </r>
  <r>
    <s v="Mason Honda"/>
    <x v="3"/>
    <x v="1"/>
    <x v="178"/>
    <s v="Andalucía"/>
    <x v="4"/>
    <n v="48"/>
  </r>
  <r>
    <s v="Isabella Seat"/>
    <x v="1"/>
    <x v="0"/>
    <x v="179"/>
    <s v="Asturias"/>
    <x v="4"/>
    <n v="54"/>
  </r>
  <r>
    <s v="Madison Ferrari"/>
    <x v="0"/>
    <x v="0"/>
    <x v="180"/>
    <s v="Asturias"/>
    <x v="4"/>
    <n v="24"/>
  </r>
  <r>
    <s v="Ava Chrysler"/>
    <x v="2"/>
    <x v="0"/>
    <x v="181"/>
    <s v="Castilla y León"/>
    <x v="4"/>
    <n v="74"/>
  </r>
  <r>
    <s v="Liam Rolls"/>
    <x v="0"/>
    <x v="1"/>
    <x v="182"/>
    <s v="Asturias"/>
    <x v="4"/>
    <n v="55"/>
  </r>
  <r>
    <s v="Sophia Ferrari"/>
    <x v="1"/>
    <x v="0"/>
    <x v="183"/>
    <s v="Santander"/>
    <x v="4"/>
    <n v="57"/>
  </r>
  <r>
    <s v="Olivia Daewo"/>
    <x v="3"/>
    <x v="0"/>
    <x v="184"/>
    <s v="Barcelona"/>
    <x v="4"/>
    <n v="58"/>
  </r>
  <r>
    <s v="Aiden Ferrari"/>
    <x v="1"/>
    <x v="1"/>
    <x v="185"/>
    <s v="Castilla La Mancha"/>
    <x v="4"/>
    <n v="59"/>
  </r>
  <r>
    <s v="Mason BMV"/>
    <x v="3"/>
    <x v="1"/>
    <x v="186"/>
    <s v="Castilla La Mancha"/>
    <x v="4"/>
    <n v="60"/>
  </r>
  <r>
    <s v="Ethan Toyota"/>
    <x v="0"/>
    <x v="1"/>
    <x v="187"/>
    <s v="Barcelona"/>
    <x v="4"/>
    <n v="57"/>
  </r>
  <r>
    <s v="Jayden Hyundai"/>
    <x v="3"/>
    <x v="1"/>
    <x v="188"/>
    <s v="Madrid"/>
    <x v="4"/>
    <n v="56"/>
  </r>
  <r>
    <s v="Alexander Hyundai"/>
    <x v="0"/>
    <x v="0"/>
    <x v="189"/>
    <s v="Galicia"/>
    <x v="4"/>
    <n v="23"/>
  </r>
  <r>
    <s v="Sophia Renault"/>
    <x v="1"/>
    <x v="0"/>
    <x v="190"/>
    <s v="Asturias"/>
    <x v="4"/>
    <n v="60"/>
  </r>
  <r>
    <s v="Noah Chrysler"/>
    <x v="1"/>
    <x v="0"/>
    <x v="191"/>
    <s v="Barcelona"/>
    <x v="4"/>
    <n v="53"/>
  </r>
  <r>
    <s v="Noah BMV"/>
    <x v="1"/>
    <x v="1"/>
    <x v="192"/>
    <s v="Barcelona"/>
    <x v="4"/>
    <n v="50"/>
  </r>
  <r>
    <s v="Aiden Hyundai"/>
    <x v="0"/>
    <x v="1"/>
    <x v="193"/>
    <s v="Castilla y León"/>
    <x v="4"/>
    <n v="51"/>
  </r>
  <r>
    <s v="William Wolks"/>
    <x v="3"/>
    <x v="0"/>
    <x v="194"/>
    <s v="Baleares"/>
    <x v="4"/>
    <n v="44"/>
  </r>
  <r>
    <s v="Ethan Range"/>
    <x v="4"/>
    <x v="0"/>
    <x v="195"/>
    <s v="Galicia"/>
    <x v="4"/>
    <n v="76"/>
  </r>
  <r>
    <s v="Ava Audi"/>
    <x v="0"/>
    <x v="0"/>
    <x v="196"/>
    <s v="Baleares"/>
    <x v="4"/>
    <n v="50"/>
  </r>
  <r>
    <s v="Michael Dodge"/>
    <x v="3"/>
    <x v="1"/>
    <x v="197"/>
    <s v="Madrid"/>
    <x v="4"/>
    <n v="53"/>
  </r>
  <r>
    <s v="Emma BMV"/>
    <x v="3"/>
    <x v="1"/>
    <x v="198"/>
    <s v="Galicia"/>
    <x v="4"/>
    <n v="64"/>
  </r>
  <r>
    <s v="Sophia BMV"/>
    <x v="4"/>
    <x v="1"/>
    <x v="70"/>
    <s v="Galicia"/>
    <x v="4"/>
    <n v="75"/>
  </r>
  <r>
    <s v="Alexander Honda"/>
    <x v="0"/>
    <x v="1"/>
    <x v="200"/>
    <s v="Madrid"/>
    <x v="4"/>
    <n v="25"/>
  </r>
  <r>
    <s v="Elizabeth Wolks"/>
    <x v="0"/>
    <x v="1"/>
    <x v="2"/>
    <s v="Galicia"/>
    <x v="4"/>
    <n v="48"/>
  </r>
  <r>
    <s v="Ethan Hyundai"/>
    <x v="3"/>
    <x v="0"/>
    <x v="202"/>
    <s v="Barcelona"/>
    <x v="4"/>
    <n v="57"/>
  </r>
  <r>
    <s v="Madison Jeep"/>
    <x v="1"/>
    <x v="0"/>
    <x v="203"/>
    <s v="Castilla y León"/>
    <x v="4"/>
    <n v="57"/>
  </r>
  <r>
    <s v="Daniel Range"/>
    <x v="2"/>
    <x v="1"/>
    <x v="143"/>
    <s v="Barcelona"/>
    <x v="4"/>
    <n v="28"/>
  </r>
  <r>
    <s v="Liam Audi"/>
    <x v="2"/>
    <x v="1"/>
    <x v="205"/>
    <s v="Madrid"/>
    <x v="4"/>
    <n v="12"/>
  </r>
  <r>
    <s v="Chloe Toyota"/>
    <x v="0"/>
    <x v="1"/>
    <x v="3"/>
    <s v="Valencia"/>
    <x v="4"/>
    <n v="54"/>
  </r>
  <r>
    <s v="Mason Dodge"/>
    <x v="0"/>
    <x v="1"/>
    <x v="207"/>
    <s v="Castilla La Mancha"/>
    <x v="4"/>
    <n v="33"/>
  </r>
  <r>
    <s v="Olivia Wolks"/>
    <x v="0"/>
    <x v="1"/>
    <x v="74"/>
    <s v="Baleares"/>
    <x v="4"/>
    <n v="39"/>
  </r>
  <r>
    <s v="Olivia Dodge"/>
    <x v="4"/>
    <x v="0"/>
    <x v="209"/>
    <s v="Santander"/>
    <x v="4"/>
    <n v="86"/>
  </r>
  <r>
    <s v="Jacob Lotus"/>
    <x v="1"/>
    <x v="1"/>
    <x v="210"/>
    <s v="Andalucía"/>
    <x v="4"/>
    <n v="59"/>
  </r>
  <r>
    <s v="Abigail Renault"/>
    <x v="4"/>
    <x v="0"/>
    <x v="211"/>
    <s v="Barcelona"/>
    <x v="4"/>
    <n v="96"/>
  </r>
  <r>
    <s v="William Renault"/>
    <x v="0"/>
    <x v="1"/>
    <x v="212"/>
    <s v="Barcelona"/>
    <x v="4"/>
    <n v="25"/>
  </r>
  <r>
    <s v="Liam Renault"/>
    <x v="0"/>
    <x v="0"/>
    <x v="139"/>
    <s v="Andalucía"/>
    <x v="4"/>
    <n v="43"/>
  </r>
  <r>
    <s v="Michael Nissan"/>
    <x v="2"/>
    <x v="1"/>
    <x v="214"/>
    <s v="Barcelona"/>
    <x v="4"/>
    <n v="90"/>
  </r>
  <r>
    <s v="Alexander Audi"/>
    <x v="0"/>
    <x v="1"/>
    <x v="215"/>
    <s v="Bilbao"/>
    <x v="4"/>
    <n v="52"/>
  </r>
  <r>
    <s v="Jayden Kia"/>
    <x v="0"/>
    <x v="0"/>
    <x v="216"/>
    <s v="Barcelona"/>
    <x v="4"/>
    <n v="28"/>
  </r>
  <r>
    <s v="Madison Jaguar"/>
    <x v="3"/>
    <x v="0"/>
    <x v="151"/>
    <s v="Castilla y León"/>
    <x v="4"/>
    <n v="54"/>
  </r>
  <r>
    <s v="Madison Rolls"/>
    <x v="3"/>
    <x v="1"/>
    <x v="218"/>
    <s v="Baleares"/>
    <x v="4"/>
    <n v="52"/>
  </r>
  <r>
    <s v="Aiden Toyota"/>
    <x v="0"/>
    <x v="1"/>
    <x v="36"/>
    <s v="Andalucía"/>
    <x v="4"/>
    <n v="27"/>
  </r>
  <r>
    <s v="Mia Daewo"/>
    <x v="4"/>
    <x v="0"/>
    <x v="220"/>
    <s v="Madrid"/>
    <x v="4"/>
    <n v="100"/>
  </r>
  <r>
    <s v="Madison Lotus"/>
    <x v="1"/>
    <x v="1"/>
    <x v="221"/>
    <s v="Santander"/>
    <x v="4"/>
    <n v="59"/>
  </r>
  <r>
    <s v="William Wolks"/>
    <x v="3"/>
    <x v="0"/>
    <x v="194"/>
    <s v="Baleares"/>
    <x v="4"/>
    <n v="59"/>
  </r>
  <r>
    <s v="Emma Jeep"/>
    <x v="3"/>
    <x v="0"/>
    <x v="223"/>
    <s v="Castilla y León"/>
    <x v="4"/>
    <n v="42"/>
  </r>
  <r>
    <s v="Michael Renault"/>
    <x v="1"/>
    <x v="1"/>
    <x v="163"/>
    <s v="Barcelona"/>
    <x v="4"/>
    <n v="59"/>
  </r>
  <r>
    <s v="Liam Honda"/>
    <x v="3"/>
    <x v="1"/>
    <x v="224"/>
    <s v="Madrid"/>
    <x v="4"/>
    <n v="54"/>
  </r>
  <r>
    <s v="William Rolls"/>
    <x v="0"/>
    <x v="1"/>
    <x v="225"/>
    <s v="Madrid"/>
    <x v="4"/>
    <n v="59"/>
  </r>
  <r>
    <s v="Jayden Renault"/>
    <x v="0"/>
    <x v="0"/>
    <x v="226"/>
    <s v="Castilla y León"/>
    <x v="4"/>
    <n v="50"/>
  </r>
  <r>
    <s v="Emma Chrysler"/>
    <x v="3"/>
    <x v="0"/>
    <x v="227"/>
    <s v="Asturias"/>
    <x v="4"/>
    <n v="47"/>
  </r>
  <r>
    <s v="Daniel Toyota"/>
    <x v="1"/>
    <x v="0"/>
    <x v="228"/>
    <s v="Madrid"/>
    <x v="4"/>
    <n v="58"/>
  </r>
  <r>
    <s v="Michael Toyota"/>
    <x v="0"/>
    <x v="1"/>
    <x v="229"/>
    <s v="Santander"/>
    <x v="4"/>
    <n v="33"/>
  </r>
  <r>
    <s v="Aiden Range"/>
    <x v="0"/>
    <x v="1"/>
    <x v="230"/>
    <s v="Barcelona"/>
    <x v="4"/>
    <n v="24"/>
  </r>
  <r>
    <s v="Emily Audi"/>
    <x v="1"/>
    <x v="1"/>
    <x v="100"/>
    <s v="Barcelona"/>
    <x v="4"/>
    <n v="53"/>
  </r>
  <r>
    <s v="Isabella Toyota"/>
    <x v="1"/>
    <x v="0"/>
    <x v="232"/>
    <s v="Santander"/>
    <x v="4"/>
    <n v="51"/>
  </r>
  <r>
    <s v="Daniel Suzuki"/>
    <x v="0"/>
    <x v="0"/>
    <x v="233"/>
    <s v="Bilbao"/>
    <x v="4"/>
    <n v="55"/>
  </r>
  <r>
    <s v="Mason Toyota"/>
    <x v="3"/>
    <x v="0"/>
    <x v="10"/>
    <s v="Madrid"/>
    <x v="4"/>
    <n v="50"/>
  </r>
  <r>
    <s v="Abigail Jeep"/>
    <x v="0"/>
    <x v="0"/>
    <x v="64"/>
    <s v="Baleares"/>
    <x v="4"/>
    <n v="30"/>
  </r>
  <r>
    <s v="Madison Jaguar"/>
    <x v="3"/>
    <x v="0"/>
    <x v="151"/>
    <s v="Castilla y León"/>
    <x v="4"/>
    <n v="59"/>
  </r>
  <r>
    <s v="Chloe Ferrari"/>
    <x v="1"/>
    <x v="0"/>
    <x v="4"/>
    <s v="Madrid"/>
    <x v="4"/>
    <n v="52"/>
  </r>
  <r>
    <s v="Alexander Suzuki"/>
    <x v="1"/>
    <x v="0"/>
    <x v="78"/>
    <s v="Baleares"/>
    <x v="4"/>
    <n v="56"/>
  </r>
  <r>
    <s v="Isabella Lotus"/>
    <x v="0"/>
    <x v="1"/>
    <x v="239"/>
    <s v="Bilbao"/>
    <x v="4"/>
    <n v="21"/>
  </r>
  <r>
    <s v="Michael Range"/>
    <x v="0"/>
    <x v="1"/>
    <x v="240"/>
    <s v="Asturias"/>
    <x v="4"/>
    <n v="39"/>
  </r>
  <r>
    <s v="Sophia Suzuki"/>
    <x v="1"/>
    <x v="0"/>
    <x v="241"/>
    <s v="Andalucía"/>
    <x v="4"/>
    <n v="55"/>
  </r>
  <r>
    <s v="Ava Daewo"/>
    <x v="3"/>
    <x v="0"/>
    <x v="242"/>
    <s v="Santander"/>
    <x v="4"/>
    <n v="60"/>
  </r>
  <r>
    <s v="Chloe Rolls"/>
    <x v="1"/>
    <x v="0"/>
    <x v="243"/>
    <s v="Madrid"/>
    <x v="4"/>
    <n v="60"/>
  </r>
  <r>
    <s v="Elizabeth Seat"/>
    <x v="3"/>
    <x v="1"/>
    <x v="244"/>
    <s v="Bilbao"/>
    <x v="4"/>
    <n v="59"/>
  </r>
  <r>
    <s v="William Rolls"/>
    <x v="0"/>
    <x v="1"/>
    <x v="225"/>
    <s v="Madrid"/>
    <x v="4"/>
    <n v="41"/>
  </r>
  <r>
    <s v="Emma Jeep"/>
    <x v="3"/>
    <x v="0"/>
    <x v="223"/>
    <s v="Castilla y León"/>
    <x v="4"/>
    <n v="50"/>
  </r>
  <r>
    <s v="Madison Kia"/>
    <x v="0"/>
    <x v="0"/>
    <x v="247"/>
    <s v="Baleares"/>
    <x v="4"/>
    <n v="22"/>
  </r>
  <r>
    <s v="Emma Nissan"/>
    <x v="0"/>
    <x v="0"/>
    <x v="248"/>
    <s v="Castilla y León"/>
    <x v="4"/>
    <n v="26"/>
  </r>
  <r>
    <s v="Emily Chrysler"/>
    <x v="1"/>
    <x v="1"/>
    <x v="159"/>
    <s v="Madrid"/>
    <x v="4"/>
    <n v="51"/>
  </r>
  <r>
    <s v="Jacob Ford"/>
    <x v="0"/>
    <x v="0"/>
    <x v="250"/>
    <s v="Galicia"/>
    <x v="4"/>
    <n v="60"/>
  </r>
  <r>
    <s v="Elizabeth Ford"/>
    <x v="1"/>
    <x v="1"/>
    <x v="251"/>
    <s v="Madrid"/>
    <x v="4"/>
    <n v="53"/>
  </r>
  <r>
    <s v="Abigail Ford"/>
    <x v="3"/>
    <x v="1"/>
    <x v="252"/>
    <s v="Madrid"/>
    <x v="4"/>
    <n v="51"/>
  </r>
  <r>
    <s v="Abigail Ford"/>
    <x v="3"/>
    <x v="1"/>
    <x v="252"/>
    <s v="Madrid"/>
    <x v="4"/>
    <n v="44"/>
  </r>
  <r>
    <s v="Sophia Lotus"/>
    <x v="0"/>
    <x v="0"/>
    <x v="254"/>
    <s v="Barcelona"/>
    <x v="4"/>
    <n v="29"/>
  </r>
  <r>
    <s v="Chloe Ferrari"/>
    <x v="1"/>
    <x v="0"/>
    <x v="4"/>
    <s v="Madrid"/>
    <x v="4"/>
    <n v="52"/>
  </r>
  <r>
    <s v="Mason Renault"/>
    <x v="0"/>
    <x v="0"/>
    <x v="256"/>
    <s v="Bilbao"/>
    <x v="4"/>
    <n v="59"/>
  </r>
  <r>
    <s v="Olivia Lexus"/>
    <x v="3"/>
    <x v="1"/>
    <x v="257"/>
    <s v="Castilla La Mancha"/>
    <x v="4"/>
    <n v="61"/>
  </r>
  <r>
    <s v="Ethan Renault"/>
    <x v="3"/>
    <x v="1"/>
    <x v="258"/>
    <s v="Asturias"/>
    <x v="4"/>
    <n v="66"/>
  </r>
  <r>
    <s v="Elizabeth Dodge"/>
    <x v="0"/>
    <x v="0"/>
    <x v="259"/>
    <s v="Galicia"/>
    <x v="4"/>
    <n v="33"/>
  </r>
  <r>
    <s v="Daniel Ferrari"/>
    <x v="2"/>
    <x v="1"/>
    <x v="260"/>
    <s v="Castilla La Mancha"/>
    <x v="4"/>
    <n v="54"/>
  </r>
  <r>
    <s v="Michael Chrysler"/>
    <x v="1"/>
    <x v="1"/>
    <x v="261"/>
    <s v="Asturias"/>
    <x v="4"/>
    <n v="59"/>
  </r>
  <r>
    <s v="Mia Toyota"/>
    <x v="1"/>
    <x v="1"/>
    <x v="169"/>
    <s v="Madrid"/>
    <x v="4"/>
    <n v="56"/>
  </r>
  <r>
    <s v="Emily Kia"/>
    <x v="2"/>
    <x v="0"/>
    <x v="142"/>
    <s v="Castilla y León"/>
    <x v="4"/>
    <n v="28"/>
  </r>
  <r>
    <s v="Mia Suzuki"/>
    <x v="3"/>
    <x v="0"/>
    <x v="43"/>
    <s v="Baleares"/>
    <x v="4"/>
    <n v="56"/>
  </r>
  <r>
    <s v="Abigail Daewo"/>
    <x v="0"/>
    <x v="1"/>
    <x v="41"/>
    <s v="Galicia"/>
    <x v="4"/>
    <n v="24"/>
  </r>
  <r>
    <s v="Mia BMV"/>
    <x v="3"/>
    <x v="1"/>
    <x v="167"/>
    <s v="Andalucía"/>
    <x v="4"/>
    <n v="52"/>
  </r>
  <r>
    <s v="Sophia Seat"/>
    <x v="0"/>
    <x v="0"/>
    <x v="6"/>
    <s v="Andalucía"/>
    <x v="4"/>
    <n v="34"/>
  </r>
  <r>
    <s v="Olivia Jaguar"/>
    <x v="0"/>
    <x v="1"/>
    <x v="161"/>
    <s v="Barcelona"/>
    <x v="4"/>
    <n v="49"/>
  </r>
  <r>
    <s v="Liam Lexus"/>
    <x v="0"/>
    <x v="1"/>
    <x v="269"/>
    <s v="Baleares"/>
    <x v="4"/>
    <n v="56"/>
  </r>
  <r>
    <s v="Noah Lexus"/>
    <x v="3"/>
    <x v="1"/>
    <x v="270"/>
    <s v="Castilla y León"/>
    <x v="4"/>
    <n v="55"/>
  </r>
  <r>
    <s v="Emily Seat"/>
    <x v="0"/>
    <x v="1"/>
    <x v="81"/>
    <s v="Andalucía"/>
    <x v="4"/>
    <n v="39"/>
  </r>
  <r>
    <s v="Mason Seat"/>
    <x v="3"/>
    <x v="0"/>
    <x v="34"/>
    <s v="Madrid"/>
    <x v="4"/>
    <n v="68"/>
  </r>
  <r>
    <s v="Emma Toyota"/>
    <x v="2"/>
    <x v="0"/>
    <x v="273"/>
    <s v="Galicia"/>
    <x v="4"/>
    <n v="7"/>
  </r>
  <r>
    <s v="Emily Lotus"/>
    <x v="1"/>
    <x v="1"/>
    <x v="274"/>
    <s v="Castilla La Mancha"/>
    <x v="4"/>
    <n v="53"/>
  </r>
  <r>
    <s v="Alexander Toyota"/>
    <x v="4"/>
    <x v="1"/>
    <x v="275"/>
    <s v="Castilla y León"/>
    <x v="4"/>
    <n v="77"/>
  </r>
  <r>
    <s v="Emily Audi"/>
    <x v="1"/>
    <x v="1"/>
    <x v="100"/>
    <s v="Barcelona"/>
    <x v="4"/>
    <n v="57"/>
  </r>
  <r>
    <s v="Liam Jaguar"/>
    <x v="0"/>
    <x v="0"/>
    <x v="277"/>
    <s v="Galicia"/>
    <x v="4"/>
    <n v="52"/>
  </r>
  <r>
    <s v="Ava Rolls"/>
    <x v="1"/>
    <x v="1"/>
    <x v="278"/>
    <s v="Bilbao"/>
    <x v="4"/>
    <n v="60"/>
  </r>
  <r>
    <s v="Isabella Daewo"/>
    <x v="0"/>
    <x v="1"/>
    <x v="279"/>
    <s v="Castilla y León"/>
    <x v="4"/>
    <n v="25"/>
  </r>
  <r>
    <s v="Emma Seat"/>
    <x v="1"/>
    <x v="0"/>
    <x v="93"/>
    <s v="Andalucía"/>
    <x v="4"/>
    <n v="60"/>
  </r>
  <r>
    <s v="Emma Ford"/>
    <x v="0"/>
    <x v="0"/>
    <x v="85"/>
    <s v="Valencia"/>
    <x v="4"/>
    <n v="37"/>
  </r>
  <r>
    <s v="Ethan Kia"/>
    <x v="3"/>
    <x v="1"/>
    <x v="282"/>
    <s v="Castilla La Mancha"/>
    <x v="4"/>
    <n v="67"/>
  </r>
  <r>
    <s v="Liam Renault"/>
    <x v="0"/>
    <x v="0"/>
    <x v="139"/>
    <s v="Andalucía"/>
    <x v="4"/>
    <n v="25"/>
  </r>
  <r>
    <s v="Noah Renault"/>
    <x v="1"/>
    <x v="1"/>
    <x v="284"/>
    <s v="Baleares"/>
    <x v="4"/>
    <n v="52"/>
  </r>
  <r>
    <s v="Ava Nissan"/>
    <x v="0"/>
    <x v="0"/>
    <x v="285"/>
    <s v="Valencia"/>
    <x v="4"/>
    <n v="31"/>
  </r>
  <r>
    <s v="Emma Jaguar"/>
    <x v="3"/>
    <x v="0"/>
    <x v="286"/>
    <s v="Baleares"/>
    <x v="4"/>
    <n v="65"/>
  </r>
  <r>
    <s v="Olivia Audi"/>
    <x v="3"/>
    <x v="0"/>
    <x v="287"/>
    <s v="Baleares"/>
    <x v="4"/>
    <n v="45"/>
  </r>
  <r>
    <s v="Aiden Kia"/>
    <x v="0"/>
    <x v="0"/>
    <x v="288"/>
    <s v="Asturias"/>
    <x v="4"/>
    <n v="46"/>
  </r>
  <r>
    <s v="Noah Ford"/>
    <x v="0"/>
    <x v="1"/>
    <x v="133"/>
    <s v="Baleares"/>
    <x v="4"/>
    <n v="41"/>
  </r>
  <r>
    <s v="Daniel Ford"/>
    <x v="0"/>
    <x v="0"/>
    <x v="290"/>
    <s v="Valencia"/>
    <x v="4"/>
    <n v="31"/>
  </r>
  <r>
    <s v="Olivia Ford"/>
    <x v="1"/>
    <x v="1"/>
    <x v="291"/>
    <s v="Andalucía"/>
    <x v="4"/>
    <n v="55"/>
  </r>
  <r>
    <s v="Elizabeth Rolls"/>
    <x v="0"/>
    <x v="0"/>
    <x v="292"/>
    <s v="Valencia"/>
    <x v="4"/>
    <n v="37"/>
  </r>
  <r>
    <s v="Isabella Seat"/>
    <x v="1"/>
    <x v="0"/>
    <x v="179"/>
    <s v="Asturias"/>
    <x v="4"/>
    <n v="53"/>
  </r>
  <r>
    <s v="Abigail BMV"/>
    <x v="4"/>
    <x v="0"/>
    <x v="31"/>
    <s v="Castilla La Mancha"/>
    <x v="4"/>
    <n v="94"/>
  </r>
  <r>
    <s v="Ava Nissan"/>
    <x v="0"/>
    <x v="0"/>
    <x v="285"/>
    <s v="Valencia"/>
    <x v="4"/>
    <n v="52"/>
  </r>
  <r>
    <s v="Aiden Daewo"/>
    <x v="3"/>
    <x v="1"/>
    <x v="296"/>
    <s v="Castilla La Mancha"/>
    <x v="4"/>
    <n v="50"/>
  </r>
  <r>
    <s v="Aiden Lexus"/>
    <x v="1"/>
    <x v="1"/>
    <x v="297"/>
    <s v="Castilla La Mancha"/>
    <x v="4"/>
    <n v="58"/>
  </r>
  <r>
    <s v="William BMV"/>
    <x v="0"/>
    <x v="1"/>
    <x v="298"/>
    <s v="Asturias"/>
    <x v="4"/>
    <n v="51"/>
  </r>
  <r>
    <s v="Abigail Ford"/>
    <x v="3"/>
    <x v="1"/>
    <x v="252"/>
    <s v="Madrid"/>
    <x v="4"/>
    <n v="53"/>
  </r>
  <r>
    <s v="Ava Honda"/>
    <x v="0"/>
    <x v="1"/>
    <x v="172"/>
    <s v="Madrid"/>
    <x v="4"/>
    <n v="47"/>
  </r>
  <r>
    <s v="Isabella Ford"/>
    <x v="0"/>
    <x v="0"/>
    <x v="124"/>
    <s v="Baleares"/>
    <x v="4"/>
    <n v="35"/>
  </r>
  <r>
    <s v="Alexander Range"/>
    <x v="4"/>
    <x v="1"/>
    <x v="302"/>
    <s v="Bilbao"/>
    <x v="4"/>
    <n v="91"/>
  </r>
  <r>
    <s v="Emma Rolls"/>
    <x v="0"/>
    <x v="1"/>
    <x v="1895"/>
    <s v="Barcelona"/>
    <x v="4"/>
    <n v="32"/>
  </r>
  <r>
    <s v="Sophia Lexus"/>
    <x v="1"/>
    <x v="0"/>
    <x v="72"/>
    <s v="Santander"/>
    <x v="4"/>
    <n v="60"/>
  </r>
  <r>
    <s v="Ava Nissan"/>
    <x v="0"/>
    <x v="0"/>
    <x v="285"/>
    <s v="Valencia"/>
    <x v="4"/>
    <n v="26"/>
  </r>
  <r>
    <s v="Ethan Seat"/>
    <x v="3"/>
    <x v="0"/>
    <x v="38"/>
    <s v="Baleares"/>
    <x v="4"/>
    <n v="43"/>
  </r>
  <r>
    <s v="Mia Range"/>
    <x v="1"/>
    <x v="0"/>
    <x v="307"/>
    <s v="Bilbao"/>
    <x v="4"/>
    <n v="54"/>
  </r>
  <r>
    <s v="Chloe Range"/>
    <x v="3"/>
    <x v="0"/>
    <x v="308"/>
    <s v="Castilla y León"/>
    <x v="4"/>
    <n v="57"/>
  </r>
  <r>
    <s v="Daniel Nissan"/>
    <x v="1"/>
    <x v="1"/>
    <x v="55"/>
    <s v="Barcelona"/>
    <x v="4"/>
    <n v="53"/>
  </r>
  <r>
    <s v="Ava Daewo"/>
    <x v="3"/>
    <x v="0"/>
    <x v="242"/>
    <s v="Santander"/>
    <x v="4"/>
    <n v="44"/>
  </r>
  <r>
    <s v="Emily Lotus"/>
    <x v="1"/>
    <x v="1"/>
    <x v="274"/>
    <s v="Castilla La Mancha"/>
    <x v="4"/>
    <n v="58"/>
  </r>
  <r>
    <s v="Abigail Kia"/>
    <x v="0"/>
    <x v="0"/>
    <x v="103"/>
    <s v="Baleares"/>
    <x v="4"/>
    <n v="41"/>
  </r>
  <r>
    <s v="Emily Kia"/>
    <x v="2"/>
    <x v="0"/>
    <x v="142"/>
    <s v="Castilla y León"/>
    <x v="4"/>
    <n v="5"/>
  </r>
  <r>
    <s v="Noah Lotus"/>
    <x v="3"/>
    <x v="1"/>
    <x v="314"/>
    <s v="Castilla y León"/>
    <x v="4"/>
    <n v="60"/>
  </r>
  <r>
    <s v="Ava Nissan"/>
    <x v="0"/>
    <x v="0"/>
    <x v="285"/>
    <s v="Valencia"/>
    <x v="4"/>
    <n v="32"/>
  </r>
  <r>
    <s v="Michael Daewo"/>
    <x v="0"/>
    <x v="1"/>
    <x v="316"/>
    <s v="Valencia"/>
    <x v="4"/>
    <n v="28"/>
  </r>
  <r>
    <s v="Chloe Suzuki"/>
    <x v="0"/>
    <x v="0"/>
    <x v="317"/>
    <s v="Madrid"/>
    <x v="4"/>
    <n v="45"/>
  </r>
  <r>
    <s v="Ava Suzuki"/>
    <x v="1"/>
    <x v="1"/>
    <x v="318"/>
    <s v="Barcelona"/>
    <x v="4"/>
    <n v="59"/>
  </r>
  <r>
    <s v="William Wolks"/>
    <x v="3"/>
    <x v="0"/>
    <x v="194"/>
    <s v="Baleares"/>
    <x v="4"/>
    <n v="40"/>
  </r>
  <r>
    <s v="Ethan Range"/>
    <x v="4"/>
    <x v="0"/>
    <x v="195"/>
    <s v="Galicia"/>
    <x v="4"/>
    <n v="93"/>
  </r>
  <r>
    <s v="Noah Audi"/>
    <x v="0"/>
    <x v="0"/>
    <x v="321"/>
    <s v="Valencia"/>
    <x v="4"/>
    <n v="49"/>
  </r>
  <r>
    <s v="Ethan BMV"/>
    <x v="3"/>
    <x v="1"/>
    <x v="322"/>
    <s v="Valencia"/>
    <x v="4"/>
    <n v="44"/>
  </r>
  <r>
    <s v="Noah Seat"/>
    <x v="0"/>
    <x v="1"/>
    <x v="87"/>
    <s v="Valencia"/>
    <x v="4"/>
    <n v="27"/>
  </r>
  <r>
    <s v="Daniel Nissan"/>
    <x v="1"/>
    <x v="1"/>
    <x v="55"/>
    <s v="Barcelona"/>
    <x v="4"/>
    <n v="59"/>
  </r>
  <r>
    <s v="Jayden Jaguar"/>
    <x v="0"/>
    <x v="1"/>
    <x v="325"/>
    <s v="Barcelona"/>
    <x v="4"/>
    <n v="21"/>
  </r>
  <r>
    <s v="William Renault"/>
    <x v="0"/>
    <x v="1"/>
    <x v="212"/>
    <s v="Barcelona"/>
    <x v="4"/>
    <n v="43"/>
  </r>
  <r>
    <s v="Jayden Lexus"/>
    <x v="0"/>
    <x v="0"/>
    <x v="69"/>
    <s v="Bilbao"/>
    <x v="4"/>
    <n v="43"/>
  </r>
  <r>
    <s v="Jayden Rolls"/>
    <x v="0"/>
    <x v="0"/>
    <x v="328"/>
    <s v="Bilbao"/>
    <x v="4"/>
    <n v="57"/>
  </r>
  <r>
    <s v="Aiden Jaguar"/>
    <x v="0"/>
    <x v="0"/>
    <x v="42"/>
    <s v="Bilbao"/>
    <x v="4"/>
    <n v="27"/>
  </r>
  <r>
    <s v="Chloe Toyota"/>
    <x v="0"/>
    <x v="1"/>
    <x v="3"/>
    <s v="Valencia"/>
    <x v="4"/>
    <n v="47"/>
  </r>
  <r>
    <s v="Jacob Nissan"/>
    <x v="1"/>
    <x v="1"/>
    <x v="331"/>
    <s v="Madrid"/>
    <x v="4"/>
    <n v="57"/>
  </r>
  <r>
    <s v="Liam Chrysler"/>
    <x v="1"/>
    <x v="1"/>
    <x v="332"/>
    <s v="Valencia"/>
    <x v="4"/>
    <n v="55"/>
  </r>
  <r>
    <s v="Emily BMV"/>
    <x v="0"/>
    <x v="1"/>
    <x v="71"/>
    <s v="Galicia"/>
    <x v="4"/>
    <n v="22"/>
  </r>
  <r>
    <s v="Mason Dodge"/>
    <x v="0"/>
    <x v="1"/>
    <x v="207"/>
    <s v="Castilla La Mancha"/>
    <x v="4"/>
    <n v="24"/>
  </r>
  <r>
    <s v="Elizabeth Renault"/>
    <x v="0"/>
    <x v="1"/>
    <x v="335"/>
    <s v="Galicia"/>
    <x v="4"/>
    <n v="23"/>
  </r>
  <r>
    <s v="Liam Range"/>
    <x v="0"/>
    <x v="1"/>
    <x v="336"/>
    <s v="Asturias"/>
    <x v="4"/>
    <n v="56"/>
  </r>
  <r>
    <s v="Mia Wolks"/>
    <x v="1"/>
    <x v="1"/>
    <x v="337"/>
    <s v="Barcelona"/>
    <x v="4"/>
    <n v="53"/>
  </r>
  <r>
    <s v="Ava Lexus"/>
    <x v="1"/>
    <x v="0"/>
    <x v="338"/>
    <s v="Bilbao"/>
    <x v="4"/>
    <n v="55"/>
  </r>
  <r>
    <s v="William Nissan"/>
    <x v="3"/>
    <x v="1"/>
    <x v="130"/>
    <s v="Barcelona"/>
    <x v="4"/>
    <n v="66"/>
  </r>
  <r>
    <s v="Mason Daewo"/>
    <x v="2"/>
    <x v="0"/>
    <x v="340"/>
    <s v="Baleares"/>
    <x v="4"/>
    <n v="74"/>
  </r>
  <r>
    <s v="Noah Renault"/>
    <x v="1"/>
    <x v="1"/>
    <x v="284"/>
    <s v="Baleares"/>
    <x v="4"/>
    <n v="50"/>
  </r>
  <r>
    <s v="William Nissan"/>
    <x v="3"/>
    <x v="1"/>
    <x v="130"/>
    <s v="Barcelona"/>
    <x v="4"/>
    <n v="55"/>
  </r>
  <r>
    <s v="Daniel Daewo"/>
    <x v="3"/>
    <x v="0"/>
    <x v="154"/>
    <s v="Galicia"/>
    <x v="4"/>
    <n v="60"/>
  </r>
  <r>
    <s v="Sophia Wolks"/>
    <x v="0"/>
    <x v="0"/>
    <x v="344"/>
    <s v="Castilla y León"/>
    <x v="4"/>
    <n v="28"/>
  </r>
  <r>
    <s v="Mason Dodge"/>
    <x v="0"/>
    <x v="1"/>
    <x v="207"/>
    <s v="Castilla La Mancha"/>
    <x v="4"/>
    <n v="20"/>
  </r>
  <r>
    <s v="Mason Wolks"/>
    <x v="1"/>
    <x v="1"/>
    <x v="114"/>
    <s v="Bilbao"/>
    <x v="4"/>
    <n v="58"/>
  </r>
  <r>
    <s v="Alexander Wolks"/>
    <x v="4"/>
    <x v="1"/>
    <x v="37"/>
    <s v="Barcelona"/>
    <x v="4"/>
    <n v="73"/>
  </r>
  <r>
    <s v="Mia Range"/>
    <x v="1"/>
    <x v="0"/>
    <x v="307"/>
    <s v="Bilbao"/>
    <x v="4"/>
    <n v="55"/>
  </r>
  <r>
    <s v="Noah Lotus"/>
    <x v="3"/>
    <x v="1"/>
    <x v="314"/>
    <s v="Castilla y León"/>
    <x v="4"/>
    <n v="57"/>
  </r>
  <r>
    <s v="Mason Rolls"/>
    <x v="4"/>
    <x v="1"/>
    <x v="350"/>
    <s v="Galicia"/>
    <x v="4"/>
    <n v="76"/>
  </r>
  <r>
    <s v="Emily Honda"/>
    <x v="0"/>
    <x v="1"/>
    <x v="351"/>
    <s v="Galicia"/>
    <x v="4"/>
    <n v="42"/>
  </r>
  <r>
    <s v="Isabella Chrysler"/>
    <x v="1"/>
    <x v="0"/>
    <x v="352"/>
    <s v="Santander"/>
    <x v="4"/>
    <n v="57"/>
  </r>
  <r>
    <s v="Emily Dodge"/>
    <x v="2"/>
    <x v="1"/>
    <x v="353"/>
    <s v="Barcelona"/>
    <x v="4"/>
    <n v="63"/>
  </r>
  <r>
    <s v="Jacob Kia"/>
    <x v="0"/>
    <x v="0"/>
    <x v="354"/>
    <s v="Andalucía"/>
    <x v="4"/>
    <n v="41"/>
  </r>
  <r>
    <s v="Olivia Audi"/>
    <x v="3"/>
    <x v="0"/>
    <x v="287"/>
    <s v="Baleares"/>
    <x v="4"/>
    <n v="59"/>
  </r>
  <r>
    <s v="Michael Honda"/>
    <x v="4"/>
    <x v="1"/>
    <x v="356"/>
    <s v="Andalucía"/>
    <x v="4"/>
    <n v="77"/>
  </r>
  <r>
    <s v="William Jeep"/>
    <x v="0"/>
    <x v="1"/>
    <x v="357"/>
    <s v="Barcelona"/>
    <x v="4"/>
    <n v="41"/>
  </r>
  <r>
    <s v="Abigail Range"/>
    <x v="2"/>
    <x v="1"/>
    <x v="120"/>
    <s v="Bilbao"/>
    <x v="4"/>
    <n v="86"/>
  </r>
  <r>
    <s v="Jayden Honda"/>
    <x v="0"/>
    <x v="0"/>
    <x v="19"/>
    <s v="Madrid"/>
    <x v="4"/>
    <n v="25"/>
  </r>
  <r>
    <s v="Liam Audi"/>
    <x v="2"/>
    <x v="1"/>
    <x v="205"/>
    <s v="Madrid"/>
    <x v="4"/>
    <n v="18"/>
  </r>
  <r>
    <s v="Alexander Lotus"/>
    <x v="1"/>
    <x v="1"/>
    <x v="361"/>
    <s v="Galicia"/>
    <x v="4"/>
    <n v="56"/>
  </r>
  <r>
    <s v="Isabella Chrysler"/>
    <x v="1"/>
    <x v="0"/>
    <x v="352"/>
    <s v="Santander"/>
    <x v="4"/>
    <n v="52"/>
  </r>
  <r>
    <s v="Sophia Range"/>
    <x v="3"/>
    <x v="1"/>
    <x v="363"/>
    <s v="Madrid"/>
    <x v="4"/>
    <n v="60"/>
  </r>
  <r>
    <s v="Alexander Kia"/>
    <x v="0"/>
    <x v="1"/>
    <x v="364"/>
    <s v="Santander"/>
    <x v="4"/>
    <n v="27"/>
  </r>
  <r>
    <s v="Mia Honda"/>
    <x v="1"/>
    <x v="1"/>
    <x v="365"/>
    <s v="Andalucía"/>
    <x v="4"/>
    <n v="52"/>
  </r>
  <r>
    <s v="Alexander Suzuki"/>
    <x v="1"/>
    <x v="0"/>
    <x v="78"/>
    <s v="Baleares"/>
    <x v="4"/>
    <n v="56"/>
  </r>
  <r>
    <s v="Ethan Wolks"/>
    <x v="0"/>
    <x v="1"/>
    <x v="367"/>
    <s v="Barcelona"/>
    <x v="4"/>
    <n v="40"/>
  </r>
  <r>
    <s v="Isabella Kia"/>
    <x v="3"/>
    <x v="0"/>
    <x v="368"/>
    <s v="Valencia"/>
    <x v="4"/>
    <n v="49"/>
  </r>
  <r>
    <s v="Ethan Chrysler"/>
    <x v="3"/>
    <x v="0"/>
    <x v="126"/>
    <s v="Madrid"/>
    <x v="4"/>
    <n v="46"/>
  </r>
  <r>
    <s v="William Dodge"/>
    <x v="1"/>
    <x v="1"/>
    <x v="370"/>
    <s v="Bilbao"/>
    <x v="4"/>
    <n v="50"/>
  </r>
  <r>
    <s v="Mason Jaguar"/>
    <x v="0"/>
    <x v="0"/>
    <x v="79"/>
    <s v="Bilbao"/>
    <x v="4"/>
    <n v="56"/>
  </r>
  <r>
    <s v="Mason Dodge"/>
    <x v="0"/>
    <x v="1"/>
    <x v="207"/>
    <s v="Castilla La Mancha"/>
    <x v="4"/>
    <n v="47"/>
  </r>
  <r>
    <s v="Daniel Audi"/>
    <x v="0"/>
    <x v="1"/>
    <x v="97"/>
    <s v="Castilla La Mancha"/>
    <x v="4"/>
    <n v="41"/>
  </r>
  <r>
    <s v="Ava Ferrari"/>
    <x v="0"/>
    <x v="0"/>
    <x v="374"/>
    <s v="Valencia"/>
    <x v="4"/>
    <n v="30"/>
  </r>
  <r>
    <s v="Chloe Honda"/>
    <x v="0"/>
    <x v="0"/>
    <x v="375"/>
    <s v="Barcelona"/>
    <x v="4"/>
    <n v="49"/>
  </r>
  <r>
    <s v="Emily Honda"/>
    <x v="0"/>
    <x v="1"/>
    <x v="351"/>
    <s v="Galicia"/>
    <x v="4"/>
    <n v="30"/>
  </r>
  <r>
    <s v="Ava Seat"/>
    <x v="4"/>
    <x v="1"/>
    <x v="377"/>
    <s v="Barcelona"/>
    <x v="4"/>
    <n v="99"/>
  </r>
  <r>
    <s v="Jayden Lotus"/>
    <x v="0"/>
    <x v="1"/>
    <x v="378"/>
    <s v="Galicia"/>
    <x v="4"/>
    <n v="60"/>
  </r>
  <r>
    <s v="Liam Range"/>
    <x v="0"/>
    <x v="1"/>
    <x v="336"/>
    <s v="Asturias"/>
    <x v="4"/>
    <n v="39"/>
  </r>
  <r>
    <s v="Jacob Chrysler"/>
    <x v="3"/>
    <x v="0"/>
    <x v="380"/>
    <s v="Bilbao"/>
    <x v="4"/>
    <n v="61"/>
  </r>
  <r>
    <s v="Noah Dodge"/>
    <x v="0"/>
    <x v="1"/>
    <x v="381"/>
    <s v="Castilla y León"/>
    <x v="4"/>
    <n v="60"/>
  </r>
  <r>
    <s v="Isabella Suzuki"/>
    <x v="0"/>
    <x v="1"/>
    <x v="382"/>
    <s v="Valencia"/>
    <x v="4"/>
    <n v="21"/>
  </r>
  <r>
    <s v="Sophia Nissan"/>
    <x v="0"/>
    <x v="0"/>
    <x v="383"/>
    <s v="Andalucía"/>
    <x v="4"/>
    <n v="20"/>
  </r>
  <r>
    <s v="Ava BMV"/>
    <x v="0"/>
    <x v="1"/>
    <x v="384"/>
    <s v="Bilbao"/>
    <x v="4"/>
    <n v="36"/>
  </r>
  <r>
    <s v="Mia Seat"/>
    <x v="1"/>
    <x v="1"/>
    <x v="385"/>
    <s v="Galicia"/>
    <x v="4"/>
    <n v="56"/>
  </r>
  <r>
    <s v="Aiden Honda"/>
    <x v="4"/>
    <x v="1"/>
    <x v="115"/>
    <s v="Barcelona"/>
    <x v="4"/>
    <n v="80"/>
  </r>
  <r>
    <s v="Elizabeth Kia"/>
    <x v="1"/>
    <x v="0"/>
    <x v="29"/>
    <s v="Asturias"/>
    <x v="4"/>
    <n v="54"/>
  </r>
  <r>
    <s v="Alexander Ferrari"/>
    <x v="0"/>
    <x v="1"/>
    <x v="388"/>
    <s v="Madrid"/>
    <x v="4"/>
    <n v="35"/>
  </r>
  <r>
    <s v="Noah Daewo"/>
    <x v="3"/>
    <x v="0"/>
    <x v="389"/>
    <s v="Valencia"/>
    <x v="4"/>
    <n v="61"/>
  </r>
  <r>
    <s v="Michael Audi"/>
    <x v="0"/>
    <x v="1"/>
    <x v="390"/>
    <s v="Andalucía"/>
    <x v="4"/>
    <n v="51"/>
  </r>
  <r>
    <s v="Ava Jaguar"/>
    <x v="0"/>
    <x v="1"/>
    <x v="117"/>
    <s v="Madrid"/>
    <x v="4"/>
    <n v="23"/>
  </r>
  <r>
    <s v="Chloe Wolks"/>
    <x v="1"/>
    <x v="0"/>
    <x v="17"/>
    <s v="Madrid"/>
    <x v="4"/>
    <n v="57"/>
  </r>
  <r>
    <s v="Noah Kia"/>
    <x v="3"/>
    <x v="0"/>
    <x v="393"/>
    <s v="Barcelona"/>
    <x v="4"/>
    <n v="68"/>
  </r>
  <r>
    <s v="Jacob Chrysler"/>
    <x v="3"/>
    <x v="0"/>
    <x v="380"/>
    <s v="Bilbao"/>
    <x v="4"/>
    <n v="70"/>
  </r>
  <r>
    <s v="Ethan Dodge"/>
    <x v="0"/>
    <x v="1"/>
    <x v="395"/>
    <s v="Madrid"/>
    <x v="4"/>
    <n v="43"/>
  </r>
  <r>
    <s v="Daniel Ferrari"/>
    <x v="2"/>
    <x v="1"/>
    <x v="260"/>
    <s v="Castilla La Mancha"/>
    <x v="4"/>
    <n v="58"/>
  </r>
  <r>
    <s v="Abigail Rolls"/>
    <x v="3"/>
    <x v="0"/>
    <x v="73"/>
    <s v="Castilla y León"/>
    <x v="4"/>
    <n v="48"/>
  </r>
  <r>
    <s v="Madison Suzuki"/>
    <x v="0"/>
    <x v="0"/>
    <x v="397"/>
    <s v="Baleares"/>
    <x v="4"/>
    <n v="45"/>
  </r>
  <r>
    <s v="Olivia Lexus"/>
    <x v="3"/>
    <x v="1"/>
    <x v="257"/>
    <s v="Castilla La Mancha"/>
    <x v="4"/>
    <n v="41"/>
  </r>
  <r>
    <s v="Ava Seat"/>
    <x v="4"/>
    <x v="1"/>
    <x v="377"/>
    <s v="Barcelona"/>
    <x v="4"/>
    <n v="71"/>
  </r>
  <r>
    <s v="Emma Suzuki"/>
    <x v="0"/>
    <x v="1"/>
    <x v="400"/>
    <s v="Castilla La Mancha"/>
    <x v="4"/>
    <n v="58"/>
  </r>
  <r>
    <s v="William BMV"/>
    <x v="0"/>
    <x v="1"/>
    <x v="298"/>
    <s v="Asturias"/>
    <x v="4"/>
    <n v="39"/>
  </r>
  <r>
    <s v="Elizabeth BMV"/>
    <x v="0"/>
    <x v="1"/>
    <x v="402"/>
    <s v="Barcelona"/>
    <x v="4"/>
    <n v="59"/>
  </r>
  <r>
    <s v="Madison Chrysler"/>
    <x v="1"/>
    <x v="0"/>
    <x v="403"/>
    <s v="Madrid"/>
    <x v="4"/>
    <n v="53"/>
  </r>
  <r>
    <s v="Sophia Audi"/>
    <x v="3"/>
    <x v="1"/>
    <x v="76"/>
    <s v="Baleares"/>
    <x v="4"/>
    <n v="42"/>
  </r>
  <r>
    <s v="Aiden Lexus"/>
    <x v="1"/>
    <x v="1"/>
    <x v="297"/>
    <s v="Castilla La Mancha"/>
    <x v="4"/>
    <n v="59"/>
  </r>
  <r>
    <s v="Aiden Toyota"/>
    <x v="0"/>
    <x v="1"/>
    <x v="36"/>
    <s v="Andalucía"/>
    <x v="4"/>
    <n v="40"/>
  </r>
  <r>
    <s v="Emily Renault"/>
    <x v="4"/>
    <x v="1"/>
    <x v="92"/>
    <s v="Madrid"/>
    <x v="4"/>
    <n v="95"/>
  </r>
  <r>
    <s v="Ethan Dodge"/>
    <x v="0"/>
    <x v="1"/>
    <x v="395"/>
    <s v="Madrid"/>
    <x v="4"/>
    <n v="22"/>
  </r>
  <r>
    <s v="Liam Suzuki"/>
    <x v="0"/>
    <x v="0"/>
    <x v="63"/>
    <s v="Castilla y León"/>
    <x v="4"/>
    <n v="57"/>
  </r>
  <r>
    <s v="Mia Lotus"/>
    <x v="3"/>
    <x v="1"/>
    <x v="410"/>
    <s v="Asturias"/>
    <x v="4"/>
    <n v="52"/>
  </r>
  <r>
    <s v="Olivia Wolks"/>
    <x v="0"/>
    <x v="1"/>
    <x v="74"/>
    <s v="Baleares"/>
    <x v="4"/>
    <n v="52"/>
  </r>
  <r>
    <s v="William Jaguar"/>
    <x v="0"/>
    <x v="0"/>
    <x v="412"/>
    <s v="Andalucía"/>
    <x v="4"/>
    <n v="49"/>
  </r>
  <r>
    <s v="Elizabeth Suzuki"/>
    <x v="1"/>
    <x v="1"/>
    <x v="413"/>
    <s v="Galicia"/>
    <x v="4"/>
    <n v="55"/>
  </r>
  <r>
    <s v="Mason Jeep"/>
    <x v="1"/>
    <x v="0"/>
    <x v="414"/>
    <s v="Castilla y León"/>
    <x v="4"/>
    <n v="54"/>
  </r>
  <r>
    <s v="Daniel Seat"/>
    <x v="0"/>
    <x v="1"/>
    <x v="415"/>
    <s v="Barcelona"/>
    <x v="4"/>
    <n v="21"/>
  </r>
  <r>
    <s v="Chloe Jaguar"/>
    <x v="2"/>
    <x v="1"/>
    <x v="138"/>
    <s v="Bilbao"/>
    <x v="4"/>
    <n v="1"/>
  </r>
  <r>
    <s v="Alexander Ferrari"/>
    <x v="0"/>
    <x v="1"/>
    <x v="388"/>
    <s v="Madrid"/>
    <x v="4"/>
    <n v="29"/>
  </r>
  <r>
    <s v="Emma Daewo"/>
    <x v="3"/>
    <x v="1"/>
    <x v="32"/>
    <s v="Baleares"/>
    <x v="4"/>
    <n v="50"/>
  </r>
  <r>
    <s v="Liam Toyota"/>
    <x v="0"/>
    <x v="0"/>
    <x v="419"/>
    <s v="Galicia"/>
    <x v="4"/>
    <n v="20"/>
  </r>
  <r>
    <s v="Emma Rolls"/>
    <x v="0"/>
    <x v="1"/>
    <x v="1895"/>
    <s v="Barcelona"/>
    <x v="4"/>
    <n v="58"/>
  </r>
  <r>
    <s v="Daniel Wolks"/>
    <x v="3"/>
    <x v="1"/>
    <x v="421"/>
    <s v="Andalucía"/>
    <x v="4"/>
    <n v="43"/>
  </r>
  <r>
    <s v="Olivia Seat"/>
    <x v="1"/>
    <x v="1"/>
    <x v="59"/>
    <s v="Barcelona"/>
    <x v="4"/>
    <n v="60"/>
  </r>
  <r>
    <s v="Mia Dodge"/>
    <x v="1"/>
    <x v="1"/>
    <x v="166"/>
    <s v="Madrid"/>
    <x v="4"/>
    <n v="53"/>
  </r>
  <r>
    <s v="Alexander Lexus"/>
    <x v="1"/>
    <x v="1"/>
    <x v="424"/>
    <s v="Castilla La Mancha"/>
    <x v="4"/>
    <n v="54"/>
  </r>
  <r>
    <s v="Mason Lexus"/>
    <x v="0"/>
    <x v="0"/>
    <x v="425"/>
    <s v="Asturias"/>
    <x v="4"/>
    <n v="38"/>
  </r>
  <r>
    <s v="Liam Renault"/>
    <x v="0"/>
    <x v="0"/>
    <x v="139"/>
    <s v="Andalucía"/>
    <x v="4"/>
    <n v="25"/>
  </r>
  <r>
    <s v="Ethan Range"/>
    <x v="4"/>
    <x v="0"/>
    <x v="195"/>
    <s v="Galicia"/>
    <x v="4"/>
    <n v="77"/>
  </r>
  <r>
    <s v="Jayden Suzuki"/>
    <x v="0"/>
    <x v="0"/>
    <x v="428"/>
    <s v="Valencia"/>
    <x v="4"/>
    <n v="59"/>
  </r>
  <r>
    <s v="Noah Suzuki"/>
    <x v="0"/>
    <x v="1"/>
    <x v="47"/>
    <s v="Galicia"/>
    <x v="4"/>
    <n v="55"/>
  </r>
  <r>
    <s v="Jayden Renault"/>
    <x v="0"/>
    <x v="0"/>
    <x v="226"/>
    <s v="Castilla y León"/>
    <x v="4"/>
    <n v="45"/>
  </r>
  <r>
    <s v="Elizabeth Toyota"/>
    <x v="0"/>
    <x v="1"/>
    <x v="430"/>
    <s v="Castilla La Mancha"/>
    <x v="4"/>
    <n v="58"/>
  </r>
  <r>
    <s v="Sophia Toyota"/>
    <x v="4"/>
    <x v="1"/>
    <x v="20"/>
    <s v="Galicia"/>
    <x v="4"/>
    <n v="76"/>
  </r>
  <r>
    <s v="Daniel Suzuki"/>
    <x v="0"/>
    <x v="0"/>
    <x v="233"/>
    <s v="Bilbao"/>
    <x v="4"/>
    <n v="40"/>
  </r>
  <r>
    <s v="Jayden Seat"/>
    <x v="0"/>
    <x v="0"/>
    <x v="433"/>
    <s v="Barcelona"/>
    <x v="4"/>
    <n v="41"/>
  </r>
  <r>
    <s v="William Suzuki"/>
    <x v="0"/>
    <x v="1"/>
    <x v="15"/>
    <s v="Castilla y León"/>
    <x v="4"/>
    <n v="54"/>
  </r>
  <r>
    <s v="Sophia Lotus"/>
    <x v="0"/>
    <x v="0"/>
    <x v="254"/>
    <s v="Barcelona"/>
    <x v="4"/>
    <n v="57"/>
  </r>
  <r>
    <s v="Chloe Chrysler"/>
    <x v="0"/>
    <x v="0"/>
    <x v="436"/>
    <s v="Santander"/>
    <x v="4"/>
    <n v="57"/>
  </r>
  <r>
    <s v="Noah Wolks"/>
    <x v="1"/>
    <x v="0"/>
    <x v="437"/>
    <s v="Madrid"/>
    <x v="4"/>
    <n v="55"/>
  </r>
  <r>
    <s v="Mason Nissan"/>
    <x v="3"/>
    <x v="1"/>
    <x v="438"/>
    <s v="Valencia"/>
    <x v="4"/>
    <n v="51"/>
  </r>
  <r>
    <s v="Chloe Suzuki"/>
    <x v="0"/>
    <x v="0"/>
    <x v="317"/>
    <s v="Madrid"/>
    <x v="4"/>
    <n v="28"/>
  </r>
  <r>
    <s v="Elizabeth Ford"/>
    <x v="1"/>
    <x v="1"/>
    <x v="251"/>
    <s v="Madrid"/>
    <x v="4"/>
    <n v="58"/>
  </r>
  <r>
    <s v="Mia Jaguar"/>
    <x v="1"/>
    <x v="0"/>
    <x v="440"/>
    <s v="Castilla y León"/>
    <x v="4"/>
    <n v="58"/>
  </r>
  <r>
    <s v="Emily Daewo"/>
    <x v="4"/>
    <x v="1"/>
    <x v="441"/>
    <s v="Madrid"/>
    <x v="4"/>
    <n v="88"/>
  </r>
  <r>
    <s v="Ava Ferrari"/>
    <x v="0"/>
    <x v="0"/>
    <x v="374"/>
    <s v="Valencia"/>
    <x v="4"/>
    <n v="22"/>
  </r>
  <r>
    <s v="Noah Toyota"/>
    <x v="3"/>
    <x v="0"/>
    <x v="443"/>
    <s v="Bilbao"/>
    <x v="4"/>
    <n v="61"/>
  </r>
  <r>
    <s v="Michael Lexus"/>
    <x v="3"/>
    <x v="1"/>
    <x v="444"/>
    <s v="Galicia"/>
    <x v="4"/>
    <n v="55"/>
  </r>
  <r>
    <s v="Aiden Lotus"/>
    <x v="2"/>
    <x v="0"/>
    <x v="445"/>
    <s v="Castilla y León"/>
    <x v="4"/>
    <n v="25"/>
  </r>
  <r>
    <s v="Jayden Chrysler"/>
    <x v="0"/>
    <x v="1"/>
    <x v="446"/>
    <s v="Valencia"/>
    <x v="4"/>
    <n v="44"/>
  </r>
  <r>
    <s v="Emily Honda"/>
    <x v="0"/>
    <x v="1"/>
    <x v="351"/>
    <s v="Galicia"/>
    <x v="4"/>
    <n v="50"/>
  </r>
  <r>
    <s v="Liam Jaguar"/>
    <x v="0"/>
    <x v="0"/>
    <x v="277"/>
    <s v="Galicia"/>
    <x v="4"/>
    <n v="60"/>
  </r>
  <r>
    <s v="William Audi"/>
    <x v="0"/>
    <x v="1"/>
    <x v="449"/>
    <s v="Castilla y León"/>
    <x v="4"/>
    <n v="23"/>
  </r>
  <r>
    <s v="Emily Kia"/>
    <x v="2"/>
    <x v="0"/>
    <x v="142"/>
    <s v="Castilla y León"/>
    <x v="4"/>
    <n v="14"/>
  </r>
  <r>
    <s v="Olivia Kia"/>
    <x v="1"/>
    <x v="1"/>
    <x v="451"/>
    <s v="Barcelona"/>
    <x v="4"/>
    <n v="57"/>
  </r>
  <r>
    <s v="Elizabeth Audi"/>
    <x v="0"/>
    <x v="0"/>
    <x v="170"/>
    <s v="Andalucía"/>
    <x v="4"/>
    <n v="41"/>
  </r>
  <r>
    <s v="Mason Wolks"/>
    <x v="1"/>
    <x v="1"/>
    <x v="114"/>
    <s v="Bilbao"/>
    <x v="4"/>
    <n v="50"/>
  </r>
  <r>
    <s v="Olivia Wolks"/>
    <x v="0"/>
    <x v="1"/>
    <x v="74"/>
    <s v="Baleares"/>
    <x v="4"/>
    <n v="55"/>
  </r>
  <r>
    <s v="Aiden Renault"/>
    <x v="3"/>
    <x v="1"/>
    <x v="455"/>
    <s v="Castilla y León"/>
    <x v="4"/>
    <n v="54"/>
  </r>
  <r>
    <s v="Emily Honda"/>
    <x v="0"/>
    <x v="1"/>
    <x v="351"/>
    <s v="Galicia"/>
    <x v="4"/>
    <n v="57"/>
  </r>
  <r>
    <s v="Abigail Rolls"/>
    <x v="3"/>
    <x v="0"/>
    <x v="73"/>
    <s v="Castilla y León"/>
    <x v="4"/>
    <n v="45"/>
  </r>
  <r>
    <s v="Noah Toyota"/>
    <x v="3"/>
    <x v="0"/>
    <x v="443"/>
    <s v="Bilbao"/>
    <x v="4"/>
    <n v="40"/>
  </r>
  <r>
    <s v="Aiden Rolls"/>
    <x v="3"/>
    <x v="0"/>
    <x v="459"/>
    <s v="Barcelona"/>
    <x v="4"/>
    <n v="68"/>
  </r>
  <r>
    <s v="Isabella Daewo"/>
    <x v="0"/>
    <x v="1"/>
    <x v="279"/>
    <s v="Castilla y León"/>
    <x v="4"/>
    <n v="20"/>
  </r>
  <r>
    <s v="Noah Wolks"/>
    <x v="1"/>
    <x v="0"/>
    <x v="437"/>
    <s v="Madrid"/>
    <x v="4"/>
    <n v="58"/>
  </r>
  <r>
    <s v="Emily Wolks"/>
    <x v="0"/>
    <x v="0"/>
    <x v="129"/>
    <s v="Andalucía"/>
    <x v="4"/>
    <n v="46"/>
  </r>
  <r>
    <s v="Olivia Wolks"/>
    <x v="0"/>
    <x v="1"/>
    <x v="74"/>
    <s v="Baleares"/>
    <x v="4"/>
    <n v="30"/>
  </r>
  <r>
    <s v="Daniel Ferrari"/>
    <x v="2"/>
    <x v="1"/>
    <x v="260"/>
    <s v="Castilla La Mancha"/>
    <x v="4"/>
    <n v="79"/>
  </r>
  <r>
    <s v="Chloe Nissan"/>
    <x v="3"/>
    <x v="1"/>
    <x v="465"/>
    <s v="Madrid"/>
    <x v="4"/>
    <n v="48"/>
  </r>
  <r>
    <s v="Noah Rolls"/>
    <x v="3"/>
    <x v="1"/>
    <x v="102"/>
    <s v="Barcelona"/>
    <x v="4"/>
    <n v="62"/>
  </r>
  <r>
    <s v="William Range"/>
    <x v="3"/>
    <x v="1"/>
    <x v="111"/>
    <s v="Santander"/>
    <x v="4"/>
    <n v="62"/>
  </r>
  <r>
    <s v="Chloe Chrysler"/>
    <x v="0"/>
    <x v="0"/>
    <x v="436"/>
    <s v="Santander"/>
    <x v="4"/>
    <n v="50"/>
  </r>
  <r>
    <s v="Olivia Wolks"/>
    <x v="0"/>
    <x v="1"/>
    <x v="74"/>
    <s v="Baleares"/>
    <x v="4"/>
    <n v="23"/>
  </r>
  <r>
    <s v="Liam Suzuki"/>
    <x v="0"/>
    <x v="0"/>
    <x v="63"/>
    <s v="Castilla y León"/>
    <x v="4"/>
    <n v="47"/>
  </r>
  <r>
    <s v="Isabella Renault"/>
    <x v="4"/>
    <x v="0"/>
    <x v="471"/>
    <s v="Barcelona"/>
    <x v="4"/>
    <n v="84"/>
  </r>
  <r>
    <s v="Daniel Honda"/>
    <x v="3"/>
    <x v="1"/>
    <x v="472"/>
    <s v="Madrid"/>
    <x v="4"/>
    <n v="67"/>
  </r>
  <r>
    <s v="Madison Nissan"/>
    <x v="4"/>
    <x v="1"/>
    <x v="45"/>
    <s v="Barcelona"/>
    <x v="4"/>
    <n v="82"/>
  </r>
  <r>
    <s v="Noah Suzuki"/>
    <x v="0"/>
    <x v="1"/>
    <x v="47"/>
    <s v="Galicia"/>
    <x v="4"/>
    <n v="47"/>
  </r>
  <r>
    <s v="Michael Wolks"/>
    <x v="1"/>
    <x v="0"/>
    <x v="475"/>
    <s v="Barcelona"/>
    <x v="4"/>
    <n v="54"/>
  </r>
  <r>
    <s v="Mason Ford"/>
    <x v="3"/>
    <x v="0"/>
    <x v="140"/>
    <s v="Asturias"/>
    <x v="4"/>
    <n v="65"/>
  </r>
  <r>
    <s v="Abigail Rolls"/>
    <x v="3"/>
    <x v="0"/>
    <x v="73"/>
    <s v="Castilla y León"/>
    <x v="4"/>
    <n v="45"/>
  </r>
  <r>
    <s v="Liam Audi"/>
    <x v="2"/>
    <x v="1"/>
    <x v="205"/>
    <s v="Madrid"/>
    <x v="4"/>
    <n v="16"/>
  </r>
  <r>
    <s v="Noah Honda"/>
    <x v="0"/>
    <x v="1"/>
    <x v="44"/>
    <s v="Madrid"/>
    <x v="4"/>
    <n v="51"/>
  </r>
  <r>
    <s v="Jayden Lotus"/>
    <x v="0"/>
    <x v="1"/>
    <x v="378"/>
    <s v="Galicia"/>
    <x v="4"/>
    <n v="47"/>
  </r>
  <r>
    <s v="Daniel Kia"/>
    <x v="1"/>
    <x v="1"/>
    <x v="80"/>
    <s v="Madrid"/>
    <x v="4"/>
    <n v="55"/>
  </r>
  <r>
    <s v="Abigail Chrysler"/>
    <x v="3"/>
    <x v="1"/>
    <x v="482"/>
    <s v="Madrid"/>
    <x v="4"/>
    <n v="55"/>
  </r>
  <r>
    <s v="Jacob Rolls"/>
    <x v="2"/>
    <x v="0"/>
    <x v="483"/>
    <s v="Madrid"/>
    <x v="4"/>
    <n v="50"/>
  </r>
  <r>
    <s v="Jayden Hyundai"/>
    <x v="3"/>
    <x v="1"/>
    <x v="188"/>
    <s v="Madrid"/>
    <x v="4"/>
    <n v="58"/>
  </r>
  <r>
    <s v="Ethan Rolls"/>
    <x v="4"/>
    <x v="0"/>
    <x v="485"/>
    <s v="Galicia"/>
    <x v="4"/>
    <n v="97"/>
  </r>
  <r>
    <s v="Olivia Renault"/>
    <x v="2"/>
    <x v="1"/>
    <x v="486"/>
    <s v="Andalucía"/>
    <x v="4"/>
    <n v="16"/>
  </r>
  <r>
    <s v="Noah Audi"/>
    <x v="0"/>
    <x v="0"/>
    <x v="321"/>
    <s v="Valencia"/>
    <x v="4"/>
    <n v="21"/>
  </r>
  <r>
    <s v="Jayden Kia"/>
    <x v="0"/>
    <x v="0"/>
    <x v="216"/>
    <s v="Barcelona"/>
    <x v="4"/>
    <n v="21"/>
  </r>
  <r>
    <s v="Ava Lexus"/>
    <x v="1"/>
    <x v="0"/>
    <x v="338"/>
    <s v="Bilbao"/>
    <x v="4"/>
    <n v="59"/>
  </r>
  <r>
    <s v="Elizabeth Dodge"/>
    <x v="0"/>
    <x v="0"/>
    <x v="259"/>
    <s v="Galicia"/>
    <x v="4"/>
    <n v="50"/>
  </r>
  <r>
    <s v="Ethan Range"/>
    <x v="4"/>
    <x v="0"/>
    <x v="195"/>
    <s v="Galicia"/>
    <x v="4"/>
    <n v="88"/>
  </r>
  <r>
    <s v="Jayden Hyundai"/>
    <x v="3"/>
    <x v="1"/>
    <x v="188"/>
    <s v="Madrid"/>
    <x v="4"/>
    <n v="67"/>
  </r>
  <r>
    <s v="Michael Chrysler"/>
    <x v="1"/>
    <x v="1"/>
    <x v="261"/>
    <s v="Asturias"/>
    <x v="4"/>
    <n v="53"/>
  </r>
  <r>
    <s v="Emily Suzuki"/>
    <x v="0"/>
    <x v="0"/>
    <x v="494"/>
    <s v="Castilla y León"/>
    <x v="4"/>
    <n v="57"/>
  </r>
  <r>
    <s v="Ava Daewo"/>
    <x v="3"/>
    <x v="0"/>
    <x v="242"/>
    <s v="Santander"/>
    <x v="4"/>
    <n v="69"/>
  </r>
  <r>
    <s v="William Ford"/>
    <x v="0"/>
    <x v="1"/>
    <x v="137"/>
    <s v="Bilbao"/>
    <x v="4"/>
    <n v="32"/>
  </r>
  <r>
    <s v="Aiden Kia"/>
    <x v="0"/>
    <x v="0"/>
    <x v="288"/>
    <s v="Asturias"/>
    <x v="4"/>
    <n v="54"/>
  </r>
  <r>
    <s v="Emily Rolls"/>
    <x v="4"/>
    <x v="0"/>
    <x v="498"/>
    <s v="Barcelona"/>
    <x v="4"/>
    <n v="73"/>
  </r>
  <r>
    <s v="Emma Audi"/>
    <x v="2"/>
    <x v="1"/>
    <x v="499"/>
    <s v="Madrid"/>
    <x v="4"/>
    <n v="51"/>
  </r>
  <r>
    <s v="Noah Renault"/>
    <x v="1"/>
    <x v="1"/>
    <x v="284"/>
    <s v="Baleares"/>
    <x v="4"/>
    <n v="52"/>
  </r>
  <r>
    <s v="Michael Audi"/>
    <x v="0"/>
    <x v="1"/>
    <x v="390"/>
    <s v="Andalucía"/>
    <x v="4"/>
    <n v="21"/>
  </r>
  <r>
    <s v="Aiden Toyota"/>
    <x v="0"/>
    <x v="1"/>
    <x v="36"/>
    <s v="Andalucía"/>
    <x v="4"/>
    <n v="22"/>
  </r>
  <r>
    <s v="Isabella Toyota"/>
    <x v="1"/>
    <x v="0"/>
    <x v="232"/>
    <s v="Santander"/>
    <x v="4"/>
    <n v="60"/>
  </r>
  <r>
    <s v="Liam Lexus"/>
    <x v="0"/>
    <x v="1"/>
    <x v="269"/>
    <s v="Baleares"/>
    <x v="4"/>
    <n v="35"/>
  </r>
  <r>
    <s v="Isabella Lexus"/>
    <x v="0"/>
    <x v="0"/>
    <x v="11"/>
    <s v="Madrid"/>
    <x v="4"/>
    <n v="43"/>
  </r>
  <r>
    <s v="Ethan Rolls"/>
    <x v="4"/>
    <x v="0"/>
    <x v="485"/>
    <s v="Galicia"/>
    <x v="4"/>
    <n v="96"/>
  </r>
  <r>
    <s v="Emma Seat"/>
    <x v="1"/>
    <x v="0"/>
    <x v="93"/>
    <s v="Andalucía"/>
    <x v="4"/>
    <n v="59"/>
  </r>
  <r>
    <s v="Ethan Ford"/>
    <x v="1"/>
    <x v="1"/>
    <x v="508"/>
    <s v="Madrid"/>
    <x v="4"/>
    <n v="56"/>
  </r>
  <r>
    <s v="Jayden Lexus"/>
    <x v="0"/>
    <x v="0"/>
    <x v="69"/>
    <s v="Bilbao"/>
    <x v="4"/>
    <n v="38"/>
  </r>
  <r>
    <s v="Olivia Wolks"/>
    <x v="0"/>
    <x v="1"/>
    <x v="74"/>
    <s v="Baleares"/>
    <x v="4"/>
    <n v="22"/>
  </r>
  <r>
    <s v="Michael Ford"/>
    <x v="3"/>
    <x v="1"/>
    <x v="96"/>
    <s v="Baleares"/>
    <x v="4"/>
    <n v="64"/>
  </r>
  <r>
    <s v="Michael Renault"/>
    <x v="1"/>
    <x v="1"/>
    <x v="163"/>
    <s v="Barcelona"/>
    <x v="4"/>
    <n v="58"/>
  </r>
  <r>
    <s v="Emily Dodge"/>
    <x v="2"/>
    <x v="1"/>
    <x v="353"/>
    <s v="Barcelona"/>
    <x v="4"/>
    <n v="87"/>
  </r>
  <r>
    <s v="Abigail Hyundai"/>
    <x v="3"/>
    <x v="1"/>
    <x v="107"/>
    <s v="Valencia"/>
    <x v="4"/>
    <n v="40"/>
  </r>
  <r>
    <s v="Chloe Dodge"/>
    <x v="1"/>
    <x v="1"/>
    <x v="33"/>
    <s v="Castilla y León"/>
    <x v="4"/>
    <n v="60"/>
  </r>
  <r>
    <s v="Mason Chrysler"/>
    <x v="3"/>
    <x v="0"/>
    <x v="116"/>
    <s v="Baleares"/>
    <x v="4"/>
    <n v="65"/>
  </r>
  <r>
    <s v="Mia Renault"/>
    <x v="0"/>
    <x v="0"/>
    <x v="517"/>
    <s v="Madrid"/>
    <x v="4"/>
    <n v="47"/>
  </r>
  <r>
    <s v="Daniel Ferrari"/>
    <x v="2"/>
    <x v="1"/>
    <x v="260"/>
    <s v="Castilla La Mancha"/>
    <x v="4"/>
    <n v="88"/>
  </r>
  <r>
    <s v="Jayden Ferrari"/>
    <x v="1"/>
    <x v="0"/>
    <x v="519"/>
    <s v="Madrid"/>
    <x v="4"/>
    <n v="55"/>
  </r>
  <r>
    <s v="Olivia Suzuki"/>
    <x v="1"/>
    <x v="0"/>
    <x v="520"/>
    <s v="Madrid"/>
    <x v="4"/>
    <n v="58"/>
  </r>
  <r>
    <s v="Madison Seat"/>
    <x v="1"/>
    <x v="1"/>
    <x v="521"/>
    <s v="Baleares"/>
    <x v="4"/>
    <n v="57"/>
  </r>
  <r>
    <s v="Michael Seat"/>
    <x v="0"/>
    <x v="0"/>
    <x v="39"/>
    <s v="Bilbao"/>
    <x v="4"/>
    <n v="57"/>
  </r>
  <r>
    <s v="Mia Renault"/>
    <x v="0"/>
    <x v="0"/>
    <x v="517"/>
    <s v="Madrid"/>
    <x v="4"/>
    <n v="37"/>
  </r>
  <r>
    <s v="Isabella Jaguar"/>
    <x v="0"/>
    <x v="1"/>
    <x v="84"/>
    <s v="Castilla La Mancha"/>
    <x v="4"/>
    <n v="36"/>
  </r>
  <r>
    <s v="Emma Nissan"/>
    <x v="0"/>
    <x v="0"/>
    <x v="248"/>
    <s v="Castilla y León"/>
    <x v="4"/>
    <n v="49"/>
  </r>
  <r>
    <s v="Aiden Suzuki"/>
    <x v="0"/>
    <x v="1"/>
    <x v="526"/>
    <s v="Castilla y León"/>
    <x v="4"/>
    <n v="34"/>
  </r>
  <r>
    <s v="Olivia Jeep"/>
    <x v="0"/>
    <x v="0"/>
    <x v="106"/>
    <s v="Valencia"/>
    <x v="4"/>
    <n v="34"/>
  </r>
  <r>
    <s v="Ethan Honda"/>
    <x v="0"/>
    <x v="1"/>
    <x v="528"/>
    <s v="Andalucía"/>
    <x v="4"/>
    <n v="24"/>
  </r>
  <r>
    <s v="Noah Lotus"/>
    <x v="3"/>
    <x v="1"/>
    <x v="314"/>
    <s v="Castilla y León"/>
    <x v="4"/>
    <n v="50"/>
  </r>
  <r>
    <s v="Ethan Wolks"/>
    <x v="0"/>
    <x v="1"/>
    <x v="367"/>
    <s v="Barcelona"/>
    <x v="4"/>
    <n v="47"/>
  </r>
  <r>
    <s v="Alexander Range"/>
    <x v="4"/>
    <x v="1"/>
    <x v="302"/>
    <s v="Bilbao"/>
    <x v="4"/>
    <n v="82"/>
  </r>
  <r>
    <s v="Isabella Suzuki"/>
    <x v="0"/>
    <x v="1"/>
    <x v="382"/>
    <s v="Valencia"/>
    <x v="4"/>
    <n v="22"/>
  </r>
  <r>
    <s v="Emily Ford"/>
    <x v="0"/>
    <x v="1"/>
    <x v="533"/>
    <s v="Santander"/>
    <x v="4"/>
    <n v="40"/>
  </r>
  <r>
    <s v="Abigail Lotus"/>
    <x v="3"/>
    <x v="1"/>
    <x v="534"/>
    <s v="Galicia"/>
    <x v="4"/>
    <n v="53"/>
  </r>
  <r>
    <s v="Emma Renault"/>
    <x v="1"/>
    <x v="0"/>
    <x v="535"/>
    <s v="Valencia"/>
    <x v="4"/>
    <n v="50"/>
  </r>
  <r>
    <s v="Jayden Lotus"/>
    <x v="0"/>
    <x v="1"/>
    <x v="378"/>
    <s v="Galicia"/>
    <x v="4"/>
    <n v="29"/>
  </r>
  <r>
    <s v="Michael Chrysler"/>
    <x v="1"/>
    <x v="1"/>
    <x v="261"/>
    <s v="Asturias"/>
    <x v="4"/>
    <n v="52"/>
  </r>
  <r>
    <s v="Mason Jaguar"/>
    <x v="0"/>
    <x v="0"/>
    <x v="79"/>
    <s v="Bilbao"/>
    <x v="4"/>
    <n v="58"/>
  </r>
  <r>
    <s v="Noah Seat"/>
    <x v="0"/>
    <x v="1"/>
    <x v="87"/>
    <s v="Valencia"/>
    <x v="4"/>
    <n v="44"/>
  </r>
  <r>
    <s v="William Jaguar"/>
    <x v="0"/>
    <x v="0"/>
    <x v="412"/>
    <s v="Andalucía"/>
    <x v="4"/>
    <n v="53"/>
  </r>
  <r>
    <s v="Emma Lexus"/>
    <x v="3"/>
    <x v="1"/>
    <x v="95"/>
    <s v="Barcelona"/>
    <x v="4"/>
    <n v="41"/>
  </r>
  <r>
    <s v="Michael Wolks"/>
    <x v="1"/>
    <x v="0"/>
    <x v="475"/>
    <s v="Barcelona"/>
    <x v="4"/>
    <n v="60"/>
  </r>
  <r>
    <s v="Emily Kia"/>
    <x v="2"/>
    <x v="0"/>
    <x v="142"/>
    <s v="Castilla y León"/>
    <x v="4"/>
    <n v="16"/>
  </r>
  <r>
    <s v="Noah BMV"/>
    <x v="1"/>
    <x v="1"/>
    <x v="192"/>
    <s v="Barcelona"/>
    <x v="4"/>
    <n v="51"/>
  </r>
  <r>
    <s v="Jacob Chrysler"/>
    <x v="3"/>
    <x v="0"/>
    <x v="380"/>
    <s v="Bilbao"/>
    <x v="4"/>
    <n v="61"/>
  </r>
  <r>
    <s v="Liam Jaguar"/>
    <x v="0"/>
    <x v="0"/>
    <x v="277"/>
    <s v="Galicia"/>
    <x v="4"/>
    <n v="28"/>
  </r>
  <r>
    <s v="Isabella Nissan"/>
    <x v="0"/>
    <x v="1"/>
    <x v="545"/>
    <s v="Castilla y León"/>
    <x v="4"/>
    <n v="23"/>
  </r>
  <r>
    <s v="Daniel BMV"/>
    <x v="1"/>
    <x v="0"/>
    <x v="546"/>
    <s v="Castilla La Mancha"/>
    <x v="4"/>
    <n v="54"/>
  </r>
  <r>
    <s v="Michael Dodge"/>
    <x v="3"/>
    <x v="1"/>
    <x v="197"/>
    <s v="Madrid"/>
    <x v="4"/>
    <n v="69"/>
  </r>
  <r>
    <s v="Jacob Range"/>
    <x v="1"/>
    <x v="0"/>
    <x v="548"/>
    <s v="Galicia"/>
    <x v="4"/>
    <n v="58"/>
  </r>
  <r>
    <s v="Ava Honda"/>
    <x v="0"/>
    <x v="1"/>
    <x v="172"/>
    <s v="Madrid"/>
    <x v="4"/>
    <n v="25"/>
  </r>
  <r>
    <s v="Elizabeth Jeep"/>
    <x v="0"/>
    <x v="0"/>
    <x v="550"/>
    <s v="Asturias"/>
    <x v="4"/>
    <n v="33"/>
  </r>
  <r>
    <s v="Jayden Nissan"/>
    <x v="0"/>
    <x v="1"/>
    <x v="551"/>
    <s v="Andalucía"/>
    <x v="4"/>
    <n v="47"/>
  </r>
  <r>
    <s v="William Daewo"/>
    <x v="1"/>
    <x v="0"/>
    <x v="13"/>
    <s v="Asturias"/>
    <x v="4"/>
    <n v="57"/>
  </r>
  <r>
    <s v="William Ford"/>
    <x v="0"/>
    <x v="1"/>
    <x v="137"/>
    <s v="Bilbao"/>
    <x v="4"/>
    <n v="31"/>
  </r>
  <r>
    <s v="Noah Suzuki"/>
    <x v="0"/>
    <x v="1"/>
    <x v="47"/>
    <s v="Galicia"/>
    <x v="4"/>
    <n v="33"/>
  </r>
  <r>
    <s v="Noah Renault"/>
    <x v="1"/>
    <x v="1"/>
    <x v="284"/>
    <s v="Baleares"/>
    <x v="4"/>
    <n v="53"/>
  </r>
  <r>
    <s v="Chloe Range"/>
    <x v="3"/>
    <x v="0"/>
    <x v="308"/>
    <s v="Castilla y León"/>
    <x v="4"/>
    <n v="50"/>
  </r>
  <r>
    <s v="Jacob Toyota"/>
    <x v="0"/>
    <x v="1"/>
    <x v="134"/>
    <s v="Santander"/>
    <x v="4"/>
    <n v="46"/>
  </r>
  <r>
    <s v="Daniel Renault"/>
    <x v="1"/>
    <x v="0"/>
    <x v="558"/>
    <s v="Madrid"/>
    <x v="4"/>
    <n v="56"/>
  </r>
  <r>
    <s v="Ethan Nissan"/>
    <x v="1"/>
    <x v="1"/>
    <x v="559"/>
    <s v="Castilla y León"/>
    <x v="4"/>
    <n v="59"/>
  </r>
  <r>
    <s v="Abigail BMV"/>
    <x v="4"/>
    <x v="0"/>
    <x v="31"/>
    <s v="Castilla La Mancha"/>
    <x v="4"/>
    <n v="91"/>
  </r>
  <r>
    <s v="Ava Seat"/>
    <x v="4"/>
    <x v="1"/>
    <x v="377"/>
    <s v="Barcelona"/>
    <x v="4"/>
    <n v="90"/>
  </r>
  <r>
    <s v="Mason Dodge"/>
    <x v="0"/>
    <x v="1"/>
    <x v="207"/>
    <s v="Castilla La Mancha"/>
    <x v="4"/>
    <n v="45"/>
  </r>
  <r>
    <s v="Jacob Lexus"/>
    <x v="0"/>
    <x v="0"/>
    <x v="141"/>
    <s v="Castilla La Mancha"/>
    <x v="4"/>
    <n v="26"/>
  </r>
  <r>
    <s v="Emily Lexus"/>
    <x v="3"/>
    <x v="0"/>
    <x v="28"/>
    <s v="Barcelona"/>
    <x v="4"/>
    <n v="49"/>
  </r>
  <r>
    <s v="Abigail Nissan"/>
    <x v="3"/>
    <x v="1"/>
    <x v="565"/>
    <s v="Baleares"/>
    <x v="4"/>
    <n v="53"/>
  </r>
  <r>
    <s v="Michael Suzuki"/>
    <x v="1"/>
    <x v="0"/>
    <x v="68"/>
    <s v="Santander"/>
    <x v="4"/>
    <n v="57"/>
  </r>
  <r>
    <s v="Isabella Jaguar"/>
    <x v="0"/>
    <x v="1"/>
    <x v="84"/>
    <s v="Castilla La Mancha"/>
    <x v="4"/>
    <n v="25"/>
  </r>
  <r>
    <s v="Chloe Jaguar"/>
    <x v="2"/>
    <x v="1"/>
    <x v="138"/>
    <s v="Bilbao"/>
    <x v="4"/>
    <n v="80"/>
  </r>
  <r>
    <s v="Mia Toyota"/>
    <x v="1"/>
    <x v="1"/>
    <x v="169"/>
    <s v="Madrid"/>
    <x v="4"/>
    <n v="50"/>
  </r>
  <r>
    <s v="Emma Chrysler"/>
    <x v="3"/>
    <x v="0"/>
    <x v="227"/>
    <s v="Asturias"/>
    <x v="4"/>
    <n v="63"/>
  </r>
  <r>
    <s v="William Dodge"/>
    <x v="1"/>
    <x v="1"/>
    <x v="370"/>
    <s v="Bilbao"/>
    <x v="4"/>
    <n v="53"/>
  </r>
  <r>
    <s v="Ethan Chrysler"/>
    <x v="3"/>
    <x v="0"/>
    <x v="126"/>
    <s v="Madrid"/>
    <x v="4"/>
    <n v="53"/>
  </r>
  <r>
    <s v="Madison Ford"/>
    <x v="3"/>
    <x v="0"/>
    <x v="573"/>
    <s v="Barcelona"/>
    <x v="4"/>
    <n v="49"/>
  </r>
  <r>
    <s v="Ava Audi"/>
    <x v="0"/>
    <x v="0"/>
    <x v="196"/>
    <s v="Baleares"/>
    <x v="4"/>
    <n v="44"/>
  </r>
  <r>
    <s v="Jacob Wolks"/>
    <x v="0"/>
    <x v="0"/>
    <x v="575"/>
    <s v="Galicia"/>
    <x v="4"/>
    <n v="55"/>
  </r>
  <r>
    <s v="Aiden Toyota"/>
    <x v="0"/>
    <x v="1"/>
    <x v="36"/>
    <s v="Andalucía"/>
    <x v="4"/>
    <n v="23"/>
  </r>
  <r>
    <s v="Elizabeth Rolls"/>
    <x v="0"/>
    <x v="0"/>
    <x v="292"/>
    <s v="Valencia"/>
    <x v="4"/>
    <n v="30"/>
  </r>
  <r>
    <s v="Olivia Ford"/>
    <x v="1"/>
    <x v="1"/>
    <x v="291"/>
    <s v="Andalucía"/>
    <x v="4"/>
    <n v="54"/>
  </r>
  <r>
    <s v="Mia Kia"/>
    <x v="0"/>
    <x v="1"/>
    <x v="50"/>
    <s v="Barcelona"/>
    <x v="4"/>
    <n v="29"/>
  </r>
  <r>
    <s v="William Seat"/>
    <x v="1"/>
    <x v="1"/>
    <x v="580"/>
    <s v="Valencia"/>
    <x v="4"/>
    <n v="57"/>
  </r>
  <r>
    <s v="Michael Kia"/>
    <x v="1"/>
    <x v="1"/>
    <x v="581"/>
    <s v="Barcelona"/>
    <x v="4"/>
    <n v="59"/>
  </r>
  <r>
    <s v="Alexander Daewo"/>
    <x v="0"/>
    <x v="0"/>
    <x v="168"/>
    <s v="Valencia"/>
    <x v="4"/>
    <n v="24"/>
  </r>
  <r>
    <s v="Jacob Dodge"/>
    <x v="0"/>
    <x v="1"/>
    <x v="583"/>
    <s v="Santander"/>
    <x v="4"/>
    <n v="30"/>
  </r>
  <r>
    <s v="Aiden Honda"/>
    <x v="4"/>
    <x v="1"/>
    <x v="115"/>
    <s v="Barcelona"/>
    <x v="4"/>
    <n v="88"/>
  </r>
  <r>
    <s v="Michael BMV"/>
    <x v="3"/>
    <x v="1"/>
    <x v="585"/>
    <s v="Barcelona"/>
    <x v="4"/>
    <n v="41"/>
  </r>
  <r>
    <s v="Abigail Daewo"/>
    <x v="0"/>
    <x v="1"/>
    <x v="41"/>
    <s v="Galicia"/>
    <x v="4"/>
    <n v="53"/>
  </r>
  <r>
    <s v="Emily Dodge"/>
    <x v="2"/>
    <x v="1"/>
    <x v="353"/>
    <s v="Barcelona"/>
    <x v="4"/>
    <n v="18"/>
  </r>
  <r>
    <s v="Olivia Range"/>
    <x v="0"/>
    <x v="0"/>
    <x v="588"/>
    <s v="Barcelona"/>
    <x v="4"/>
    <n v="54"/>
  </r>
  <r>
    <s v="Michael Jaguar"/>
    <x v="1"/>
    <x v="0"/>
    <x v="589"/>
    <s v="Castilla La Mancha"/>
    <x v="4"/>
    <n v="58"/>
  </r>
  <r>
    <s v="Mia Suzuki"/>
    <x v="3"/>
    <x v="0"/>
    <x v="43"/>
    <s v="Baleares"/>
    <x v="4"/>
    <n v="44"/>
  </r>
  <r>
    <s v="Daniel Chrysler"/>
    <x v="3"/>
    <x v="0"/>
    <x v="60"/>
    <s v="Valencia"/>
    <x v="4"/>
    <n v="44"/>
  </r>
  <r>
    <s v="Abigail Range"/>
    <x v="2"/>
    <x v="1"/>
    <x v="120"/>
    <s v="Bilbao"/>
    <x v="4"/>
    <n v="50"/>
  </r>
  <r>
    <s v="Emily Honda"/>
    <x v="0"/>
    <x v="1"/>
    <x v="351"/>
    <s v="Galicia"/>
    <x v="4"/>
    <n v="57"/>
  </r>
  <r>
    <s v="Ethan Suzuki"/>
    <x v="1"/>
    <x v="0"/>
    <x v="592"/>
    <s v="Baleares"/>
    <x v="4"/>
    <n v="57"/>
  </r>
  <r>
    <s v="Aiden Jaguar"/>
    <x v="0"/>
    <x v="0"/>
    <x v="42"/>
    <s v="Bilbao"/>
    <x v="4"/>
    <n v="37"/>
  </r>
  <r>
    <s v="Ava Wolks"/>
    <x v="3"/>
    <x v="1"/>
    <x v="594"/>
    <s v="Andalucía"/>
    <x v="4"/>
    <n v="58"/>
  </r>
  <r>
    <s v="Abigail Kia"/>
    <x v="0"/>
    <x v="0"/>
    <x v="103"/>
    <s v="Baleares"/>
    <x v="4"/>
    <n v="51"/>
  </r>
  <r>
    <s v="Mason Daewo"/>
    <x v="2"/>
    <x v="0"/>
    <x v="340"/>
    <s v="Baleares"/>
    <x v="4"/>
    <n v="5"/>
  </r>
  <r>
    <s v="Jayden BMV"/>
    <x v="1"/>
    <x v="0"/>
    <x v="90"/>
    <s v="Castilla y León"/>
    <x v="4"/>
    <n v="58"/>
  </r>
  <r>
    <s v="Michael Chrysler"/>
    <x v="1"/>
    <x v="1"/>
    <x v="261"/>
    <s v="Asturias"/>
    <x v="4"/>
    <n v="56"/>
  </r>
  <r>
    <s v="Jacob Lexus"/>
    <x v="0"/>
    <x v="0"/>
    <x v="141"/>
    <s v="Castilla La Mancha"/>
    <x v="4"/>
    <n v="59"/>
  </r>
  <r>
    <s v="Noah Range"/>
    <x v="3"/>
    <x v="0"/>
    <x v="600"/>
    <s v="Valencia"/>
    <x v="4"/>
    <n v="40"/>
  </r>
  <r>
    <s v="William Wolks"/>
    <x v="3"/>
    <x v="0"/>
    <x v="194"/>
    <s v="Baleares"/>
    <x v="4"/>
    <n v="68"/>
  </r>
  <r>
    <s v="Emma Rolls"/>
    <x v="0"/>
    <x v="1"/>
    <x v="1895"/>
    <s v="Barcelona"/>
    <x v="4"/>
    <n v="49"/>
  </r>
  <r>
    <s v="Aiden Seat"/>
    <x v="1"/>
    <x v="1"/>
    <x v="67"/>
    <s v="Asturias"/>
    <x v="4"/>
    <n v="58"/>
  </r>
  <r>
    <s v="Madison Suzuki"/>
    <x v="0"/>
    <x v="0"/>
    <x v="397"/>
    <s v="Baleares"/>
    <x v="4"/>
    <n v="59"/>
  </r>
  <r>
    <s v="Mia Jaguar"/>
    <x v="1"/>
    <x v="0"/>
    <x v="440"/>
    <s v="Castilla y León"/>
    <x v="4"/>
    <n v="53"/>
  </r>
  <r>
    <s v="Olivia Toyota"/>
    <x v="2"/>
    <x v="0"/>
    <x v="606"/>
    <s v="Madrid"/>
    <x v="4"/>
    <n v="25"/>
  </r>
  <r>
    <s v="Liam Rolls"/>
    <x v="0"/>
    <x v="1"/>
    <x v="182"/>
    <s v="Asturias"/>
    <x v="4"/>
    <n v="51"/>
  </r>
  <r>
    <s v="Alexander Lexus"/>
    <x v="1"/>
    <x v="1"/>
    <x v="424"/>
    <s v="Castilla La Mancha"/>
    <x v="4"/>
    <n v="52"/>
  </r>
  <r>
    <s v="Ethan Jeep"/>
    <x v="1"/>
    <x v="1"/>
    <x v="24"/>
    <s v="Madrid"/>
    <x v="4"/>
    <n v="60"/>
  </r>
  <r>
    <s v="Liam Chrysler"/>
    <x v="1"/>
    <x v="1"/>
    <x v="332"/>
    <s v="Valencia"/>
    <x v="4"/>
    <n v="52"/>
  </r>
  <r>
    <s v="Noah BMV"/>
    <x v="1"/>
    <x v="1"/>
    <x v="192"/>
    <s v="Barcelona"/>
    <x v="4"/>
    <n v="51"/>
  </r>
  <r>
    <s v="Olivia Nissan"/>
    <x v="3"/>
    <x v="0"/>
    <x v="612"/>
    <s v="Barcelona"/>
    <x v="4"/>
    <n v="64"/>
  </r>
  <r>
    <s v="Mason Audi"/>
    <x v="1"/>
    <x v="1"/>
    <x v="613"/>
    <s v="Andalucía"/>
    <x v="4"/>
    <n v="55"/>
  </r>
  <r>
    <s v="Noah Ferrari"/>
    <x v="0"/>
    <x v="1"/>
    <x v="14"/>
    <s v="Madrid"/>
    <x v="4"/>
    <n v="36"/>
  </r>
  <r>
    <s v="William Audi"/>
    <x v="0"/>
    <x v="1"/>
    <x v="449"/>
    <s v="Castilla y León"/>
    <x v="4"/>
    <n v="31"/>
  </r>
  <r>
    <s v="Mia Hyundai"/>
    <x v="1"/>
    <x v="1"/>
    <x v="54"/>
    <s v="Asturias"/>
    <x v="4"/>
    <n v="51"/>
  </r>
  <r>
    <s v="Isabella Honda"/>
    <x v="0"/>
    <x v="1"/>
    <x v="25"/>
    <s v="Santander"/>
    <x v="4"/>
    <n v="46"/>
  </r>
  <r>
    <s v="William Dodge"/>
    <x v="1"/>
    <x v="1"/>
    <x v="370"/>
    <s v="Bilbao"/>
    <x v="4"/>
    <n v="55"/>
  </r>
  <r>
    <s v="Emma Jeep"/>
    <x v="3"/>
    <x v="0"/>
    <x v="223"/>
    <s v="Castilla y León"/>
    <x v="4"/>
    <n v="40"/>
  </r>
  <r>
    <s v="Sophia Rolls"/>
    <x v="0"/>
    <x v="0"/>
    <x v="152"/>
    <s v="Valencia"/>
    <x v="4"/>
    <n v="22"/>
  </r>
  <r>
    <s v="Emily Chrysler"/>
    <x v="1"/>
    <x v="1"/>
    <x v="159"/>
    <s v="Madrid"/>
    <x v="4"/>
    <n v="54"/>
  </r>
  <r>
    <s v="Ethan Honda"/>
    <x v="0"/>
    <x v="1"/>
    <x v="528"/>
    <s v="Andalucía"/>
    <x v="4"/>
    <n v="20"/>
  </r>
  <r>
    <s v="Ethan BMV"/>
    <x v="3"/>
    <x v="1"/>
    <x v="322"/>
    <s v="Valencia"/>
    <x v="4"/>
    <n v="62"/>
  </r>
  <r>
    <s v="Emily Renault"/>
    <x v="4"/>
    <x v="1"/>
    <x v="92"/>
    <s v="Madrid"/>
    <x v="4"/>
    <n v="80"/>
  </r>
  <r>
    <s v="Chloe Suzuki"/>
    <x v="0"/>
    <x v="0"/>
    <x v="317"/>
    <s v="Madrid"/>
    <x v="4"/>
    <n v="50"/>
  </r>
  <r>
    <s v="Jayden Lotus"/>
    <x v="0"/>
    <x v="1"/>
    <x v="378"/>
    <s v="Galicia"/>
    <x v="4"/>
    <n v="21"/>
  </r>
  <r>
    <s v="Olivia Ford"/>
    <x v="1"/>
    <x v="1"/>
    <x v="291"/>
    <s v="Andalucía"/>
    <x v="4"/>
    <n v="52"/>
  </r>
  <r>
    <s v="Emily Audi"/>
    <x v="1"/>
    <x v="1"/>
    <x v="100"/>
    <s v="Barcelona"/>
    <x v="4"/>
    <n v="52"/>
  </r>
  <r>
    <s v="Abigail Ford"/>
    <x v="3"/>
    <x v="1"/>
    <x v="252"/>
    <s v="Madrid"/>
    <x v="4"/>
    <n v="44"/>
  </r>
  <r>
    <s v="Jacob Ferrari"/>
    <x v="0"/>
    <x v="1"/>
    <x v="630"/>
    <s v="Barcelona"/>
    <x v="4"/>
    <n v="55"/>
  </r>
  <r>
    <s v="Jacob Chrysler"/>
    <x v="3"/>
    <x v="0"/>
    <x v="380"/>
    <s v="Bilbao"/>
    <x v="4"/>
    <n v="65"/>
  </r>
  <r>
    <s v="Aiden Lexus"/>
    <x v="1"/>
    <x v="1"/>
    <x v="297"/>
    <s v="Castilla La Mancha"/>
    <x v="4"/>
    <n v="50"/>
  </r>
  <r>
    <s v="Jacob Rolls"/>
    <x v="2"/>
    <x v="0"/>
    <x v="483"/>
    <s v="Madrid"/>
    <x v="4"/>
    <n v="68"/>
  </r>
  <r>
    <s v="Elizabeth Seat"/>
    <x v="3"/>
    <x v="1"/>
    <x v="244"/>
    <s v="Bilbao"/>
    <x v="4"/>
    <n v="41"/>
  </r>
  <r>
    <s v="Mia Dodge"/>
    <x v="1"/>
    <x v="1"/>
    <x v="166"/>
    <s v="Madrid"/>
    <x v="4"/>
    <n v="54"/>
  </r>
  <r>
    <s v="Alexander Honda"/>
    <x v="0"/>
    <x v="1"/>
    <x v="200"/>
    <s v="Madrid"/>
    <x v="4"/>
    <n v="33"/>
  </r>
  <r>
    <s v="Isabella BMV"/>
    <x v="3"/>
    <x v="1"/>
    <x v="49"/>
    <s v="Madrid"/>
    <x v="4"/>
    <n v="40"/>
  </r>
  <r>
    <s v="Mia Honda"/>
    <x v="1"/>
    <x v="1"/>
    <x v="365"/>
    <s v="Andalucía"/>
    <x v="4"/>
    <n v="57"/>
  </r>
  <r>
    <s v="Michael Audi"/>
    <x v="0"/>
    <x v="1"/>
    <x v="390"/>
    <s v="Andalucía"/>
    <x v="4"/>
    <n v="31"/>
  </r>
  <r>
    <s v="Mason Honda"/>
    <x v="3"/>
    <x v="1"/>
    <x v="178"/>
    <s v="Andalucía"/>
    <x v="4"/>
    <n v="64"/>
  </r>
  <r>
    <s v="Mason Renault"/>
    <x v="0"/>
    <x v="0"/>
    <x v="256"/>
    <s v="Bilbao"/>
    <x v="4"/>
    <n v="31"/>
  </r>
  <r>
    <s v="Michael Hyundai"/>
    <x v="3"/>
    <x v="1"/>
    <x v="641"/>
    <s v="Castilla y León"/>
    <x v="4"/>
    <n v="51"/>
  </r>
  <r>
    <s v="Jayden Rolls"/>
    <x v="0"/>
    <x v="0"/>
    <x v="328"/>
    <s v="Bilbao"/>
    <x v="4"/>
    <n v="21"/>
  </r>
  <r>
    <s v="Jayden Lotus"/>
    <x v="0"/>
    <x v="1"/>
    <x v="378"/>
    <s v="Galicia"/>
    <x v="4"/>
    <n v="38"/>
  </r>
  <r>
    <s v="Jayden Chrysler"/>
    <x v="0"/>
    <x v="1"/>
    <x v="446"/>
    <s v="Valencia"/>
    <x v="4"/>
    <n v="28"/>
  </r>
  <r>
    <s v="Daniel BMV"/>
    <x v="1"/>
    <x v="0"/>
    <x v="546"/>
    <s v="Castilla La Mancha"/>
    <x v="4"/>
    <n v="55"/>
  </r>
  <r>
    <s v="Jayden BMV"/>
    <x v="1"/>
    <x v="0"/>
    <x v="90"/>
    <s v="Castilla y León"/>
    <x v="4"/>
    <n v="56"/>
  </r>
  <r>
    <s v="Ethan Audi"/>
    <x v="3"/>
    <x v="1"/>
    <x v="647"/>
    <s v="Castilla La Mancha"/>
    <x v="4"/>
    <n v="49"/>
  </r>
  <r>
    <s v="Ethan Rolls"/>
    <x v="4"/>
    <x v="0"/>
    <x v="485"/>
    <s v="Galicia"/>
    <x v="4"/>
    <n v="89"/>
  </r>
  <r>
    <s v="Elizabeth Daewo"/>
    <x v="0"/>
    <x v="0"/>
    <x v="649"/>
    <s v="Galicia"/>
    <x v="4"/>
    <n v="22"/>
  </r>
  <r>
    <s v="Mia Seat"/>
    <x v="1"/>
    <x v="1"/>
    <x v="385"/>
    <s v="Galicia"/>
    <x v="4"/>
    <n v="54"/>
  </r>
  <r>
    <s v="Alexander Ford"/>
    <x v="1"/>
    <x v="0"/>
    <x v="82"/>
    <s v="Castilla y León"/>
    <x v="4"/>
    <n v="53"/>
  </r>
  <r>
    <s v="Jacob Suzuki"/>
    <x v="0"/>
    <x v="0"/>
    <x v="23"/>
    <s v="Castilla y León"/>
    <x v="4"/>
    <n v="45"/>
  </r>
  <r>
    <s v="Emily Jeep"/>
    <x v="3"/>
    <x v="0"/>
    <x v="99"/>
    <s v="Madrid"/>
    <x v="4"/>
    <n v="49"/>
  </r>
  <r>
    <s v="Isabella Chrysler"/>
    <x v="1"/>
    <x v="0"/>
    <x v="352"/>
    <s v="Santander"/>
    <x v="4"/>
    <n v="54"/>
  </r>
  <r>
    <s v="Emma Daewo"/>
    <x v="3"/>
    <x v="1"/>
    <x v="32"/>
    <s v="Baleares"/>
    <x v="4"/>
    <n v="64"/>
  </r>
  <r>
    <s v="Michael Renault"/>
    <x v="1"/>
    <x v="1"/>
    <x v="163"/>
    <s v="Barcelona"/>
    <x v="4"/>
    <n v="55"/>
  </r>
  <r>
    <s v="Daniel Ford"/>
    <x v="0"/>
    <x v="0"/>
    <x v="290"/>
    <s v="Valencia"/>
    <x v="4"/>
    <n v="51"/>
  </r>
  <r>
    <s v="Isabella Range"/>
    <x v="0"/>
    <x v="0"/>
    <x v="658"/>
    <s v="Barcelona"/>
    <x v="4"/>
    <n v="50"/>
  </r>
  <r>
    <s v="Alexander Renault"/>
    <x v="0"/>
    <x v="1"/>
    <x v="659"/>
    <s v="Madrid"/>
    <x v="4"/>
    <n v="50"/>
  </r>
  <r>
    <s v="Mason Jaguar"/>
    <x v="0"/>
    <x v="0"/>
    <x v="79"/>
    <s v="Bilbao"/>
    <x v="4"/>
    <n v="20"/>
  </r>
  <r>
    <s v="Aiden Audi"/>
    <x v="0"/>
    <x v="1"/>
    <x v="125"/>
    <s v="Castilla y León"/>
    <x v="4"/>
    <n v="29"/>
  </r>
  <r>
    <s v="Sophia Range"/>
    <x v="3"/>
    <x v="1"/>
    <x v="363"/>
    <s v="Madrid"/>
    <x v="4"/>
    <n v="46"/>
  </r>
  <r>
    <s v="Emily Jeep"/>
    <x v="3"/>
    <x v="0"/>
    <x v="99"/>
    <s v="Madrid"/>
    <x v="4"/>
    <n v="50"/>
  </r>
  <r>
    <s v="Isabella Lexus"/>
    <x v="0"/>
    <x v="0"/>
    <x v="11"/>
    <s v="Madrid"/>
    <x v="4"/>
    <n v="21"/>
  </r>
  <r>
    <s v="Michael Honda"/>
    <x v="4"/>
    <x v="1"/>
    <x v="356"/>
    <s v="Andalucía"/>
    <x v="4"/>
    <n v="73"/>
  </r>
  <r>
    <s v="Sophia Renault"/>
    <x v="1"/>
    <x v="0"/>
    <x v="190"/>
    <s v="Asturias"/>
    <x v="4"/>
    <n v="55"/>
  </r>
  <r>
    <s v="Mia Dodge"/>
    <x v="1"/>
    <x v="1"/>
    <x v="166"/>
    <s v="Madrid"/>
    <x v="4"/>
    <n v="54"/>
  </r>
  <r>
    <s v="Olivia Chrysler"/>
    <x v="4"/>
    <x v="1"/>
    <x v="668"/>
    <s v="Madrid"/>
    <x v="4"/>
    <n v="95"/>
  </r>
  <r>
    <s v="Emma Nissan"/>
    <x v="0"/>
    <x v="0"/>
    <x v="248"/>
    <s v="Castilla y León"/>
    <x v="4"/>
    <n v="38"/>
  </r>
  <r>
    <s v="Ethan BMV"/>
    <x v="3"/>
    <x v="1"/>
    <x v="322"/>
    <s v="Valencia"/>
    <x v="4"/>
    <n v="54"/>
  </r>
  <r>
    <s v="Abigail Jaguar"/>
    <x v="0"/>
    <x v="1"/>
    <x v="671"/>
    <s v="Asturias"/>
    <x v="4"/>
    <n v="42"/>
  </r>
  <r>
    <s v="Emma Jeep"/>
    <x v="3"/>
    <x v="0"/>
    <x v="223"/>
    <s v="Castilla y León"/>
    <x v="4"/>
    <n v="69"/>
  </r>
  <r>
    <s v="Olivia Nissan"/>
    <x v="3"/>
    <x v="0"/>
    <x v="612"/>
    <s v="Barcelona"/>
    <x v="4"/>
    <n v="69"/>
  </r>
  <r>
    <s v="Liam Daewo"/>
    <x v="4"/>
    <x v="1"/>
    <x v="674"/>
    <s v="Madrid"/>
    <x v="4"/>
    <n v="89"/>
  </r>
  <r>
    <s v="Ava Renault"/>
    <x v="0"/>
    <x v="1"/>
    <x v="675"/>
    <s v="Castilla La Mancha"/>
    <x v="4"/>
    <n v="22"/>
  </r>
  <r>
    <s v="Michael Ford"/>
    <x v="3"/>
    <x v="1"/>
    <x v="96"/>
    <s v="Baleares"/>
    <x v="4"/>
    <n v="50"/>
  </r>
  <r>
    <s v="Aiden Ford"/>
    <x v="0"/>
    <x v="1"/>
    <x v="677"/>
    <s v="Asturias"/>
    <x v="4"/>
    <n v="29"/>
  </r>
  <r>
    <s v="Aiden Jaguar"/>
    <x v="0"/>
    <x v="0"/>
    <x v="42"/>
    <s v="Bilbao"/>
    <x v="4"/>
    <n v="27"/>
  </r>
  <r>
    <s v="Alexander Renault"/>
    <x v="0"/>
    <x v="1"/>
    <x v="659"/>
    <s v="Madrid"/>
    <x v="4"/>
    <n v="20"/>
  </r>
  <r>
    <s v="Noah Nissan"/>
    <x v="0"/>
    <x v="1"/>
    <x v="680"/>
    <s v="Valencia"/>
    <x v="4"/>
    <n v="52"/>
  </r>
  <r>
    <s v="Madison Rolls"/>
    <x v="3"/>
    <x v="1"/>
    <x v="218"/>
    <s v="Baleares"/>
    <x v="4"/>
    <n v="56"/>
  </r>
  <r>
    <s v="Elizabeth Kia"/>
    <x v="1"/>
    <x v="0"/>
    <x v="29"/>
    <s v="Asturias"/>
    <x v="4"/>
    <n v="56"/>
  </r>
  <r>
    <s v="Alexander Suzuki"/>
    <x v="1"/>
    <x v="0"/>
    <x v="78"/>
    <s v="Baleares"/>
    <x v="4"/>
    <n v="60"/>
  </r>
  <r>
    <s v="Daniel Toyota"/>
    <x v="1"/>
    <x v="0"/>
    <x v="228"/>
    <s v="Madrid"/>
    <x v="4"/>
    <n v="53"/>
  </r>
  <r>
    <s v="Emily Jeep"/>
    <x v="3"/>
    <x v="0"/>
    <x v="99"/>
    <s v="Madrid"/>
    <x v="4"/>
    <n v="60"/>
  </r>
  <r>
    <s v="William Dodge"/>
    <x v="1"/>
    <x v="1"/>
    <x v="370"/>
    <s v="Bilbao"/>
    <x v="4"/>
    <n v="57"/>
  </r>
  <r>
    <s v="Mia Suzuki"/>
    <x v="3"/>
    <x v="0"/>
    <x v="43"/>
    <s v="Baleares"/>
    <x v="4"/>
    <n v="57"/>
  </r>
  <r>
    <s v="Elizabeth Seat"/>
    <x v="3"/>
    <x v="1"/>
    <x v="244"/>
    <s v="Bilbao"/>
    <x v="4"/>
    <n v="47"/>
  </r>
  <r>
    <s v="Abigail Chrysler"/>
    <x v="3"/>
    <x v="1"/>
    <x v="482"/>
    <s v="Madrid"/>
    <x v="4"/>
    <n v="42"/>
  </r>
  <r>
    <s v="Isabella Wolks"/>
    <x v="0"/>
    <x v="1"/>
    <x v="690"/>
    <s v="Bilbao"/>
    <x v="4"/>
    <n v="37"/>
  </r>
  <r>
    <s v="Jayden BMV"/>
    <x v="1"/>
    <x v="0"/>
    <x v="90"/>
    <s v="Castilla y León"/>
    <x v="4"/>
    <n v="50"/>
  </r>
  <r>
    <s v="William Jeep"/>
    <x v="0"/>
    <x v="1"/>
    <x v="357"/>
    <s v="Barcelona"/>
    <x v="4"/>
    <n v="58"/>
  </r>
  <r>
    <s v="Abigail Range"/>
    <x v="2"/>
    <x v="1"/>
    <x v="120"/>
    <s v="Bilbao"/>
    <x v="4"/>
    <n v="4"/>
  </r>
  <r>
    <s v="Liam BMV"/>
    <x v="0"/>
    <x v="1"/>
    <x v="16"/>
    <s v="Barcelona"/>
    <x v="4"/>
    <n v="26"/>
  </r>
  <r>
    <s v="Jacob Kia"/>
    <x v="0"/>
    <x v="0"/>
    <x v="354"/>
    <s v="Andalucía"/>
    <x v="4"/>
    <n v="47"/>
  </r>
  <r>
    <s v="Elizabeth Ford"/>
    <x v="1"/>
    <x v="1"/>
    <x v="251"/>
    <s v="Madrid"/>
    <x v="4"/>
    <n v="54"/>
  </r>
  <r>
    <s v="William Seat"/>
    <x v="1"/>
    <x v="1"/>
    <x v="580"/>
    <s v="Valencia"/>
    <x v="4"/>
    <n v="54"/>
  </r>
  <r>
    <s v="Madison Lotus"/>
    <x v="1"/>
    <x v="1"/>
    <x v="221"/>
    <s v="Santander"/>
    <x v="4"/>
    <n v="54"/>
  </r>
  <r>
    <s v="Isabella Wolks"/>
    <x v="0"/>
    <x v="1"/>
    <x v="690"/>
    <s v="Bilbao"/>
    <x v="4"/>
    <n v="42"/>
  </r>
  <r>
    <s v="Mia Honda"/>
    <x v="1"/>
    <x v="1"/>
    <x v="365"/>
    <s v="Andalucía"/>
    <x v="4"/>
    <n v="59"/>
  </r>
  <r>
    <s v="Ethan Jeep"/>
    <x v="1"/>
    <x v="1"/>
    <x v="24"/>
    <s v="Madrid"/>
    <x v="4"/>
    <n v="51"/>
  </r>
  <r>
    <s v="Daniel Daewo"/>
    <x v="3"/>
    <x v="0"/>
    <x v="154"/>
    <s v="Galicia"/>
    <x v="4"/>
    <n v="43"/>
  </r>
  <r>
    <s v="Sophia Toyota"/>
    <x v="4"/>
    <x v="1"/>
    <x v="20"/>
    <s v="Galicia"/>
    <x v="4"/>
    <n v="78"/>
  </r>
  <r>
    <s v="Emily Hyundai"/>
    <x v="0"/>
    <x v="0"/>
    <x v="7"/>
    <s v="Castilla y León"/>
    <x v="4"/>
    <n v="56"/>
  </r>
  <r>
    <s v="Michael Ford"/>
    <x v="3"/>
    <x v="1"/>
    <x v="96"/>
    <s v="Baleares"/>
    <x v="4"/>
    <n v="66"/>
  </r>
  <r>
    <s v="Michael Range"/>
    <x v="0"/>
    <x v="1"/>
    <x v="240"/>
    <s v="Asturias"/>
    <x v="4"/>
    <n v="42"/>
  </r>
  <r>
    <s v="Sophia Lotus"/>
    <x v="0"/>
    <x v="0"/>
    <x v="254"/>
    <s v="Barcelona"/>
    <x v="4"/>
    <n v="45"/>
  </r>
  <r>
    <s v="Jayden Dodge"/>
    <x v="0"/>
    <x v="1"/>
    <x v="708"/>
    <s v="Andalucía"/>
    <x v="4"/>
    <n v="39"/>
  </r>
  <r>
    <s v="Ethan Ford"/>
    <x v="1"/>
    <x v="1"/>
    <x v="508"/>
    <s v="Madrid"/>
    <x v="4"/>
    <n v="59"/>
  </r>
  <r>
    <s v="Jacob Chrysler"/>
    <x v="3"/>
    <x v="0"/>
    <x v="380"/>
    <s v="Bilbao"/>
    <x v="4"/>
    <n v="57"/>
  </r>
  <r>
    <s v="Isabella Range"/>
    <x v="0"/>
    <x v="0"/>
    <x v="658"/>
    <s v="Barcelona"/>
    <x v="4"/>
    <n v="32"/>
  </r>
  <r>
    <s v="Jacob Range"/>
    <x v="1"/>
    <x v="0"/>
    <x v="548"/>
    <s v="Galicia"/>
    <x v="4"/>
    <n v="56"/>
  </r>
  <r>
    <s v="Sophia Lexus"/>
    <x v="1"/>
    <x v="0"/>
    <x v="72"/>
    <s v="Santander"/>
    <x v="4"/>
    <n v="51"/>
  </r>
  <r>
    <s v="Chloe Renault"/>
    <x v="0"/>
    <x v="1"/>
    <x v="714"/>
    <s v="Andalucía"/>
    <x v="4"/>
    <n v="54"/>
  </r>
  <r>
    <s v="Aiden Jaguar"/>
    <x v="0"/>
    <x v="0"/>
    <x v="42"/>
    <s v="Bilbao"/>
    <x v="4"/>
    <n v="32"/>
  </r>
  <r>
    <s v="Chloe Hyundai"/>
    <x v="0"/>
    <x v="1"/>
    <x v="119"/>
    <s v="Barcelona"/>
    <x v="4"/>
    <n v="50"/>
  </r>
  <r>
    <s v="Mia Daewo"/>
    <x v="4"/>
    <x v="0"/>
    <x v="220"/>
    <s v="Madrid"/>
    <x v="4"/>
    <n v="96"/>
  </r>
  <r>
    <s v="Elizabeth Chrysler"/>
    <x v="1"/>
    <x v="0"/>
    <x v="718"/>
    <s v="Madrid"/>
    <x v="4"/>
    <n v="50"/>
  </r>
  <r>
    <s v="Sophia Rolls"/>
    <x v="0"/>
    <x v="0"/>
    <x v="152"/>
    <s v="Valencia"/>
    <x v="4"/>
    <n v="36"/>
  </r>
  <r>
    <s v="Emma Jeep"/>
    <x v="3"/>
    <x v="0"/>
    <x v="223"/>
    <s v="Castilla y León"/>
    <x v="4"/>
    <n v="63"/>
  </r>
  <r>
    <s v="Elizabeth Audi"/>
    <x v="0"/>
    <x v="0"/>
    <x v="170"/>
    <s v="Andalucía"/>
    <x v="4"/>
    <n v="52"/>
  </r>
  <r>
    <s v="Madison BMV"/>
    <x v="1"/>
    <x v="0"/>
    <x v="147"/>
    <s v="Barcelona"/>
    <x v="4"/>
    <n v="60"/>
  </r>
  <r>
    <s v="Jacob Lotus"/>
    <x v="1"/>
    <x v="1"/>
    <x v="210"/>
    <s v="Andalucía"/>
    <x v="4"/>
    <n v="54"/>
  </r>
  <r>
    <s v="Ethan Jaguar"/>
    <x v="0"/>
    <x v="1"/>
    <x v="724"/>
    <s v="Asturias"/>
    <x v="4"/>
    <n v="33"/>
  </r>
  <r>
    <s v="Ava Daewo"/>
    <x v="3"/>
    <x v="0"/>
    <x v="242"/>
    <s v="Santander"/>
    <x v="4"/>
    <n v="67"/>
  </r>
  <r>
    <s v="Chloe Daewo"/>
    <x v="3"/>
    <x v="1"/>
    <x v="726"/>
    <s v="Castilla y León"/>
    <x v="4"/>
    <n v="44"/>
  </r>
  <r>
    <s v="Mason Daewo"/>
    <x v="2"/>
    <x v="0"/>
    <x v="340"/>
    <s v="Baleares"/>
    <x v="4"/>
    <n v="1"/>
  </r>
  <r>
    <s v="Emma Seat"/>
    <x v="1"/>
    <x v="0"/>
    <x v="93"/>
    <s v="Andalucía"/>
    <x v="4"/>
    <n v="55"/>
  </r>
  <r>
    <s v="Emily Renault"/>
    <x v="4"/>
    <x v="1"/>
    <x v="92"/>
    <s v="Madrid"/>
    <x v="4"/>
    <n v="90"/>
  </r>
  <r>
    <s v="Elizabeth Hyundai"/>
    <x v="0"/>
    <x v="1"/>
    <x v="135"/>
    <s v="Madrid"/>
    <x v="4"/>
    <n v="23"/>
  </r>
  <r>
    <s v="Chloe BMV"/>
    <x v="0"/>
    <x v="0"/>
    <x v="731"/>
    <s v="Galicia"/>
    <x v="4"/>
    <n v="49"/>
  </r>
  <r>
    <s v="Mia Ford"/>
    <x v="4"/>
    <x v="1"/>
    <x v="127"/>
    <s v="Santander"/>
    <x v="4"/>
    <n v="82"/>
  </r>
  <r>
    <s v="Abigail Daewo"/>
    <x v="0"/>
    <x v="1"/>
    <x v="41"/>
    <s v="Galicia"/>
    <x v="4"/>
    <n v="23"/>
  </r>
  <r>
    <s v="Isabella Toyota"/>
    <x v="1"/>
    <x v="0"/>
    <x v="232"/>
    <s v="Santander"/>
    <x v="4"/>
    <n v="59"/>
  </r>
  <r>
    <s v="Liam BMV"/>
    <x v="0"/>
    <x v="1"/>
    <x v="16"/>
    <s v="Barcelona"/>
    <x v="4"/>
    <n v="51"/>
  </r>
  <r>
    <s v="William Seat"/>
    <x v="1"/>
    <x v="1"/>
    <x v="580"/>
    <s v="Valencia"/>
    <x v="4"/>
    <n v="53"/>
  </r>
  <r>
    <s v="Mason Nissan"/>
    <x v="3"/>
    <x v="1"/>
    <x v="438"/>
    <s v="Valencia"/>
    <x v="4"/>
    <n v="49"/>
  </r>
  <r>
    <s v="Emma Hyundai"/>
    <x v="0"/>
    <x v="0"/>
    <x v="738"/>
    <s v="Castilla La Mancha"/>
    <x v="4"/>
    <n v="38"/>
  </r>
  <r>
    <s v="William Ford"/>
    <x v="0"/>
    <x v="1"/>
    <x v="137"/>
    <s v="Bilbao"/>
    <x v="4"/>
    <n v="41"/>
  </r>
  <r>
    <s v="Liam Range"/>
    <x v="0"/>
    <x v="1"/>
    <x v="336"/>
    <s v="Asturias"/>
    <x v="4"/>
    <n v="58"/>
  </r>
  <r>
    <s v="Mia Chrysler"/>
    <x v="2"/>
    <x v="0"/>
    <x v="741"/>
    <s v="Andalucía"/>
    <x v="4"/>
    <n v="44"/>
  </r>
  <r>
    <s v="Madison Daewo"/>
    <x v="1"/>
    <x v="0"/>
    <x v="742"/>
    <s v="Castilla La Mancha"/>
    <x v="4"/>
    <n v="53"/>
  </r>
  <r>
    <s v="Sophia Ford"/>
    <x v="0"/>
    <x v="0"/>
    <x v="743"/>
    <s v="Asturias"/>
    <x v="4"/>
    <n v="30"/>
  </r>
  <r>
    <s v="Emma Rolls"/>
    <x v="0"/>
    <x v="1"/>
    <x v="1895"/>
    <s v="Barcelona"/>
    <x v="4"/>
    <n v="29"/>
  </r>
  <r>
    <s v="Elizabeth Daewo"/>
    <x v="0"/>
    <x v="0"/>
    <x v="649"/>
    <s v="Galicia"/>
    <x v="4"/>
    <n v="52"/>
  </r>
  <r>
    <s v="Isabella Audi"/>
    <x v="0"/>
    <x v="0"/>
    <x v="8"/>
    <s v="Valencia"/>
    <x v="4"/>
    <n v="41"/>
  </r>
  <r>
    <s v="Sophia Renault"/>
    <x v="1"/>
    <x v="0"/>
    <x v="190"/>
    <s v="Asturias"/>
    <x v="4"/>
    <n v="58"/>
  </r>
  <r>
    <s v="Daniel Seat"/>
    <x v="0"/>
    <x v="1"/>
    <x v="415"/>
    <s v="Barcelona"/>
    <x v="4"/>
    <n v="46"/>
  </r>
  <r>
    <s v="Jayden Ferrari"/>
    <x v="1"/>
    <x v="0"/>
    <x v="519"/>
    <s v="Madrid"/>
    <x v="4"/>
    <n v="52"/>
  </r>
  <r>
    <s v="Emily Ford"/>
    <x v="0"/>
    <x v="1"/>
    <x v="533"/>
    <s v="Santander"/>
    <x v="4"/>
    <n v="30"/>
  </r>
  <r>
    <s v="William Ford"/>
    <x v="0"/>
    <x v="1"/>
    <x v="137"/>
    <s v="Bilbao"/>
    <x v="4"/>
    <n v="21"/>
  </r>
  <r>
    <s v="Ethan Nissan"/>
    <x v="1"/>
    <x v="1"/>
    <x v="559"/>
    <s v="Castilla y León"/>
    <x v="4"/>
    <n v="57"/>
  </r>
  <r>
    <s v="Abigail Honda"/>
    <x v="0"/>
    <x v="0"/>
    <x v="753"/>
    <s v="Madrid"/>
    <x v="4"/>
    <n v="42"/>
  </r>
  <r>
    <s v="Ethan BMV"/>
    <x v="3"/>
    <x v="1"/>
    <x v="322"/>
    <s v="Valencia"/>
    <x v="4"/>
    <n v="64"/>
  </r>
  <r>
    <s v="Jacob Lexus"/>
    <x v="0"/>
    <x v="0"/>
    <x v="141"/>
    <s v="Castilla La Mancha"/>
    <x v="4"/>
    <n v="25"/>
  </r>
  <r>
    <s v="Liam BMV"/>
    <x v="0"/>
    <x v="1"/>
    <x v="16"/>
    <s v="Barcelona"/>
    <x v="4"/>
    <n v="23"/>
  </r>
  <r>
    <s v="Sophia Kia"/>
    <x v="0"/>
    <x v="0"/>
    <x v="755"/>
    <s v="Santander"/>
    <x v="4"/>
    <n v="41"/>
  </r>
  <r>
    <s v="Jacob Rolls"/>
    <x v="2"/>
    <x v="0"/>
    <x v="483"/>
    <s v="Madrid"/>
    <x v="4"/>
    <n v="97"/>
  </r>
  <r>
    <s v="Jacob Jaguar"/>
    <x v="0"/>
    <x v="0"/>
    <x v="105"/>
    <s v="Galicia"/>
    <x v="4"/>
    <n v="35"/>
  </r>
  <r>
    <s v="Alexander Toyota"/>
    <x v="4"/>
    <x v="1"/>
    <x v="275"/>
    <s v="Castilla y León"/>
    <x v="4"/>
    <n v="95"/>
  </r>
  <r>
    <s v="Daniel Seat"/>
    <x v="0"/>
    <x v="1"/>
    <x v="415"/>
    <s v="Barcelona"/>
    <x v="4"/>
    <n v="24"/>
  </r>
  <r>
    <s v="William Renault"/>
    <x v="0"/>
    <x v="1"/>
    <x v="212"/>
    <s v="Barcelona"/>
    <x v="4"/>
    <n v="21"/>
  </r>
  <r>
    <s v="Isabella Toyota"/>
    <x v="1"/>
    <x v="0"/>
    <x v="232"/>
    <s v="Santander"/>
    <x v="4"/>
    <n v="56"/>
  </r>
  <r>
    <s v="Jayden Seat"/>
    <x v="0"/>
    <x v="0"/>
    <x v="433"/>
    <s v="Barcelona"/>
    <x v="4"/>
    <n v="37"/>
  </r>
  <r>
    <s v="Emma Dodge"/>
    <x v="0"/>
    <x v="0"/>
    <x v="171"/>
    <s v="Bilbao"/>
    <x v="4"/>
    <n v="48"/>
  </r>
  <r>
    <s v="Sophia Renault"/>
    <x v="1"/>
    <x v="0"/>
    <x v="190"/>
    <s v="Asturias"/>
    <x v="4"/>
    <n v="59"/>
  </r>
  <r>
    <s v="Jacob Hyundai"/>
    <x v="0"/>
    <x v="0"/>
    <x v="765"/>
    <s v="Castilla y León"/>
    <x v="4"/>
    <n v="57"/>
  </r>
  <r>
    <s v="Jayden Daewo"/>
    <x v="4"/>
    <x v="1"/>
    <x v="766"/>
    <s v="Madrid"/>
    <x v="4"/>
    <n v="81"/>
  </r>
  <r>
    <s v="Chloe Chrysler"/>
    <x v="0"/>
    <x v="0"/>
    <x v="436"/>
    <s v="Santander"/>
    <x v="4"/>
    <n v="21"/>
  </r>
  <r>
    <s v="Abigail Toyota"/>
    <x v="0"/>
    <x v="0"/>
    <x v="768"/>
    <s v="Barcelona"/>
    <x v="4"/>
    <n v="54"/>
  </r>
  <r>
    <s v="Michael Wolks"/>
    <x v="1"/>
    <x v="0"/>
    <x v="475"/>
    <s v="Barcelona"/>
    <x v="4"/>
    <n v="56"/>
  </r>
  <r>
    <s v="Emma Dodge"/>
    <x v="0"/>
    <x v="0"/>
    <x v="171"/>
    <s v="Bilbao"/>
    <x v="4"/>
    <n v="36"/>
  </r>
  <r>
    <s v="Jayden BMV"/>
    <x v="1"/>
    <x v="0"/>
    <x v="90"/>
    <s v="Castilla y León"/>
    <x v="4"/>
    <n v="56"/>
  </r>
  <r>
    <s v="Sophia Audi"/>
    <x v="3"/>
    <x v="1"/>
    <x v="76"/>
    <s v="Baleares"/>
    <x v="4"/>
    <n v="45"/>
  </r>
  <r>
    <s v="Alexander Nissan"/>
    <x v="0"/>
    <x v="0"/>
    <x v="773"/>
    <s v="Santander"/>
    <x v="4"/>
    <n v="39"/>
  </r>
  <r>
    <s v="Emily Lexus"/>
    <x v="3"/>
    <x v="0"/>
    <x v="28"/>
    <s v="Barcelona"/>
    <x v="4"/>
    <n v="48"/>
  </r>
  <r>
    <s v="Mason Jaguar"/>
    <x v="0"/>
    <x v="0"/>
    <x v="79"/>
    <s v="Bilbao"/>
    <x v="4"/>
    <n v="39"/>
  </r>
  <r>
    <s v="Emily Renault"/>
    <x v="4"/>
    <x v="1"/>
    <x v="92"/>
    <s v="Madrid"/>
    <x v="4"/>
    <n v="75"/>
  </r>
  <r>
    <s v="Emma Daewo"/>
    <x v="3"/>
    <x v="1"/>
    <x v="32"/>
    <s v="Baleares"/>
    <x v="4"/>
    <n v="56"/>
  </r>
  <r>
    <s v="Ava Dodge"/>
    <x v="3"/>
    <x v="0"/>
    <x v="108"/>
    <s v="Madrid"/>
    <x v="4"/>
    <n v="62"/>
  </r>
  <r>
    <s v="Ethan Daewo"/>
    <x v="0"/>
    <x v="1"/>
    <x v="163"/>
    <s v="Baleares"/>
    <x v="4"/>
    <n v="37"/>
  </r>
  <r>
    <s v="Emily Chrysler"/>
    <x v="1"/>
    <x v="1"/>
    <x v="159"/>
    <s v="Madrid"/>
    <x v="4"/>
    <n v="58"/>
  </r>
  <r>
    <s v="Abigail Ford"/>
    <x v="3"/>
    <x v="1"/>
    <x v="252"/>
    <s v="Madrid"/>
    <x v="4"/>
    <n v="67"/>
  </r>
  <r>
    <s v="Sophia Kia"/>
    <x v="0"/>
    <x v="0"/>
    <x v="755"/>
    <s v="Santander"/>
    <x v="4"/>
    <n v="44"/>
  </r>
  <r>
    <s v="Mia Range"/>
    <x v="1"/>
    <x v="0"/>
    <x v="307"/>
    <s v="Bilbao"/>
    <x v="4"/>
    <n v="59"/>
  </r>
  <r>
    <s v="Emma Ford"/>
    <x v="0"/>
    <x v="0"/>
    <x v="85"/>
    <s v="Valencia"/>
    <x v="4"/>
    <n v="45"/>
  </r>
  <r>
    <s v="Jacob Ford"/>
    <x v="0"/>
    <x v="0"/>
    <x v="250"/>
    <s v="Galicia"/>
    <x v="4"/>
    <n v="36"/>
  </r>
  <r>
    <s v="Isabella Honda"/>
    <x v="0"/>
    <x v="1"/>
    <x v="25"/>
    <s v="Santander"/>
    <x v="4"/>
    <n v="54"/>
  </r>
  <r>
    <s v="Daniel Lexus"/>
    <x v="0"/>
    <x v="0"/>
    <x v="787"/>
    <s v="Barcelona"/>
    <x v="4"/>
    <n v="57"/>
  </r>
  <r>
    <s v="Elizabeth Daewo"/>
    <x v="0"/>
    <x v="0"/>
    <x v="649"/>
    <s v="Galicia"/>
    <x v="4"/>
    <n v="22"/>
  </r>
  <r>
    <s v="Jacob Chrysler"/>
    <x v="3"/>
    <x v="0"/>
    <x v="380"/>
    <s v="Bilbao"/>
    <x v="4"/>
    <n v="42"/>
  </r>
  <r>
    <s v="Emma Kia"/>
    <x v="2"/>
    <x v="0"/>
    <x v="65"/>
    <s v="Santander"/>
    <x v="4"/>
    <n v="45"/>
  </r>
  <r>
    <s v="Alexander Jeep"/>
    <x v="4"/>
    <x v="0"/>
    <x v="101"/>
    <s v="Madrid"/>
    <x v="4"/>
    <n v="92"/>
  </r>
  <r>
    <s v="Michael Wolks"/>
    <x v="1"/>
    <x v="0"/>
    <x v="475"/>
    <s v="Barcelona"/>
    <x v="4"/>
    <n v="53"/>
  </r>
  <r>
    <s v="Sophia Suzuki"/>
    <x v="1"/>
    <x v="0"/>
    <x v="241"/>
    <s v="Andalucía"/>
    <x v="4"/>
    <n v="54"/>
  </r>
  <r>
    <s v="Ava Lotus"/>
    <x v="0"/>
    <x v="0"/>
    <x v="158"/>
    <s v="Castilla La Mancha"/>
    <x v="4"/>
    <n v="52"/>
  </r>
  <r>
    <s v="Jacob Wolks"/>
    <x v="0"/>
    <x v="0"/>
    <x v="575"/>
    <s v="Galicia"/>
    <x v="4"/>
    <n v="50"/>
  </r>
  <r>
    <s v="Olivia Ford"/>
    <x v="1"/>
    <x v="1"/>
    <x v="291"/>
    <s v="Andalucía"/>
    <x v="4"/>
    <n v="60"/>
  </r>
  <r>
    <s v="Aiden Ferrari"/>
    <x v="1"/>
    <x v="1"/>
    <x v="185"/>
    <s v="Castilla La Mancha"/>
    <x v="4"/>
    <n v="50"/>
  </r>
  <r>
    <s v="Jayden Kia"/>
    <x v="0"/>
    <x v="0"/>
    <x v="216"/>
    <s v="Barcelona"/>
    <x v="4"/>
    <n v="48"/>
  </r>
  <r>
    <s v="Chloe Toyota"/>
    <x v="0"/>
    <x v="1"/>
    <x v="3"/>
    <s v="Valencia"/>
    <x v="4"/>
    <n v="27"/>
  </r>
  <r>
    <s v="Olivia Kia"/>
    <x v="1"/>
    <x v="1"/>
    <x v="451"/>
    <s v="Barcelona"/>
    <x v="4"/>
    <n v="59"/>
  </r>
  <r>
    <s v="Aiden Renault"/>
    <x v="3"/>
    <x v="1"/>
    <x v="455"/>
    <s v="Castilla y León"/>
    <x v="4"/>
    <n v="53"/>
  </r>
  <r>
    <s v="Jacob Dodge"/>
    <x v="0"/>
    <x v="1"/>
    <x v="583"/>
    <s v="Santander"/>
    <x v="4"/>
    <n v="45"/>
  </r>
  <r>
    <s v="Jacob Hyundai"/>
    <x v="0"/>
    <x v="0"/>
    <x v="765"/>
    <s v="Castilla y León"/>
    <x v="4"/>
    <n v="44"/>
  </r>
  <r>
    <s v="Abigail Nissan"/>
    <x v="3"/>
    <x v="1"/>
    <x v="565"/>
    <s v="Baleares"/>
    <x v="4"/>
    <n v="52"/>
  </r>
  <r>
    <s v="Jacob Wolks"/>
    <x v="0"/>
    <x v="0"/>
    <x v="575"/>
    <s v="Galicia"/>
    <x v="4"/>
    <n v="29"/>
  </r>
  <r>
    <s v="Abigail Nissan"/>
    <x v="3"/>
    <x v="1"/>
    <x v="565"/>
    <s v="Baleares"/>
    <x v="4"/>
    <n v="56"/>
  </r>
  <r>
    <s v="Daniel Suzuki"/>
    <x v="0"/>
    <x v="0"/>
    <x v="233"/>
    <s v="Bilbao"/>
    <x v="4"/>
    <n v="30"/>
  </r>
  <r>
    <s v="Jacob Rolls"/>
    <x v="2"/>
    <x v="0"/>
    <x v="483"/>
    <s v="Madrid"/>
    <x v="4"/>
    <n v="15"/>
  </r>
  <r>
    <s v="Jayden Renault"/>
    <x v="0"/>
    <x v="0"/>
    <x v="226"/>
    <s v="Castilla y León"/>
    <x v="4"/>
    <n v="55"/>
  </r>
  <r>
    <s v="Madison Ford"/>
    <x v="3"/>
    <x v="0"/>
    <x v="573"/>
    <s v="Barcelona"/>
    <x v="4"/>
    <n v="51"/>
  </r>
  <r>
    <s v="Madison Honda"/>
    <x v="3"/>
    <x v="1"/>
    <x v="449"/>
    <s v="Andalucía"/>
    <x v="4"/>
    <n v="58"/>
  </r>
  <r>
    <s v="Alexander Chrysler"/>
    <x v="0"/>
    <x v="0"/>
    <x v="810"/>
    <s v="Valencia"/>
    <x v="4"/>
    <n v="52"/>
  </r>
  <r>
    <s v="Ava Seat"/>
    <x v="4"/>
    <x v="1"/>
    <x v="377"/>
    <s v="Barcelona"/>
    <x v="4"/>
    <n v="75"/>
  </r>
  <r>
    <s v="Alexander BMV"/>
    <x v="0"/>
    <x v="1"/>
    <x v="91"/>
    <s v="Barcelona"/>
    <x v="4"/>
    <n v="36"/>
  </r>
  <r>
    <s v="William Audi"/>
    <x v="0"/>
    <x v="1"/>
    <x v="449"/>
    <s v="Castilla y León"/>
    <x v="4"/>
    <n v="46"/>
  </r>
  <r>
    <s v="Isabella Kia"/>
    <x v="3"/>
    <x v="0"/>
    <x v="368"/>
    <s v="Valencia"/>
    <x v="4"/>
    <n v="42"/>
  </r>
  <r>
    <s v="Jayden Toyota"/>
    <x v="0"/>
    <x v="1"/>
    <x v="815"/>
    <s v="Barcelona"/>
    <x v="4"/>
    <n v="46"/>
  </r>
  <r>
    <s v="Madison Toyota"/>
    <x v="3"/>
    <x v="1"/>
    <x v="816"/>
    <s v="Asturias"/>
    <x v="4"/>
    <n v="64"/>
  </r>
  <r>
    <s v="Olivia Hyundai"/>
    <x v="0"/>
    <x v="1"/>
    <x v="51"/>
    <s v="Valencia"/>
    <x v="4"/>
    <n v="52"/>
  </r>
  <r>
    <s v="Daniel Dodge"/>
    <x v="0"/>
    <x v="0"/>
    <x v="113"/>
    <s v="Madrid"/>
    <x v="4"/>
    <n v="57"/>
  </r>
  <r>
    <s v="Mia Jeep"/>
    <x v="0"/>
    <x v="0"/>
    <x v="819"/>
    <s v="Bilbao"/>
    <x v="4"/>
    <n v="38"/>
  </r>
  <r>
    <s v="Mia Chrysler"/>
    <x v="2"/>
    <x v="0"/>
    <x v="741"/>
    <s v="Andalucía"/>
    <x v="4"/>
    <n v="76"/>
  </r>
  <r>
    <s v="Chloe Dodge"/>
    <x v="1"/>
    <x v="1"/>
    <x v="33"/>
    <s v="Castilla y León"/>
    <x v="4"/>
    <n v="51"/>
  </r>
  <r>
    <s v="Daniel Seat"/>
    <x v="0"/>
    <x v="1"/>
    <x v="415"/>
    <s v="Barcelona"/>
    <x v="4"/>
    <n v="32"/>
  </r>
  <r>
    <s v="Mia Suzuki"/>
    <x v="3"/>
    <x v="0"/>
    <x v="43"/>
    <s v="Baleares"/>
    <x v="4"/>
    <n v="55"/>
  </r>
  <r>
    <s v="Elizabeth Honda"/>
    <x v="0"/>
    <x v="0"/>
    <x v="1"/>
    <s v="Madrid"/>
    <x v="4"/>
    <n v="50"/>
  </r>
  <r>
    <s v="Mia Daewo"/>
    <x v="4"/>
    <x v="0"/>
    <x v="220"/>
    <s v="Madrid"/>
    <x v="4"/>
    <n v="90"/>
  </r>
  <r>
    <s v="Ethan Lexus"/>
    <x v="4"/>
    <x v="0"/>
    <x v="826"/>
    <s v="Madrid"/>
    <x v="4"/>
    <n v="78"/>
  </r>
  <r>
    <s v="Olivia Wolks"/>
    <x v="0"/>
    <x v="1"/>
    <x v="74"/>
    <s v="Baleares"/>
    <x v="4"/>
    <n v="47"/>
  </r>
  <r>
    <s v="Daniel Kia"/>
    <x v="1"/>
    <x v="1"/>
    <x v="80"/>
    <s v="Madrid"/>
    <x v="4"/>
    <n v="51"/>
  </r>
  <r>
    <s v="Jayden Jaguar"/>
    <x v="0"/>
    <x v="1"/>
    <x v="325"/>
    <s v="Barcelona"/>
    <x v="4"/>
    <n v="59"/>
  </r>
  <r>
    <s v="Emily Daewo"/>
    <x v="4"/>
    <x v="1"/>
    <x v="441"/>
    <s v="Madrid"/>
    <x v="4"/>
    <n v="73"/>
  </r>
  <r>
    <s v="Noah Rolls"/>
    <x v="3"/>
    <x v="1"/>
    <x v="102"/>
    <s v="Barcelona"/>
    <x v="4"/>
    <n v="58"/>
  </r>
  <r>
    <s v="Chloe Audi"/>
    <x v="2"/>
    <x v="1"/>
    <x v="832"/>
    <s v="Santander"/>
    <x v="4"/>
    <n v="5"/>
  </r>
  <r>
    <s v="Chloe Audi"/>
    <x v="2"/>
    <x v="1"/>
    <x v="832"/>
    <s v="Santander"/>
    <x v="4"/>
    <n v="40"/>
  </r>
  <r>
    <s v="Olivia Audi"/>
    <x v="3"/>
    <x v="0"/>
    <x v="287"/>
    <s v="Baleares"/>
    <x v="4"/>
    <n v="43"/>
  </r>
  <r>
    <s v="Madison Lotus"/>
    <x v="1"/>
    <x v="1"/>
    <x v="221"/>
    <s v="Santander"/>
    <x v="4"/>
    <n v="59"/>
  </r>
  <r>
    <s v="Olivia BMV"/>
    <x v="4"/>
    <x v="1"/>
    <x v="835"/>
    <s v="Andalucía"/>
    <x v="4"/>
    <n v="89"/>
  </r>
  <r>
    <s v="Mia Hyundai"/>
    <x v="1"/>
    <x v="1"/>
    <x v="54"/>
    <s v="Asturias"/>
    <x v="4"/>
    <n v="50"/>
  </r>
  <r>
    <s v="Emma Ford"/>
    <x v="0"/>
    <x v="0"/>
    <x v="85"/>
    <s v="Valencia"/>
    <x v="4"/>
    <n v="50"/>
  </r>
  <r>
    <s v="Ava Lotus"/>
    <x v="0"/>
    <x v="0"/>
    <x v="158"/>
    <s v="Castilla La Mancha"/>
    <x v="4"/>
    <n v="22"/>
  </r>
  <r>
    <s v="William Chrysler"/>
    <x v="0"/>
    <x v="1"/>
    <x v="83"/>
    <s v="Castilla La Mancha"/>
    <x v="4"/>
    <n v="57"/>
  </r>
  <r>
    <s v="Daniel Nissan"/>
    <x v="1"/>
    <x v="1"/>
    <x v="55"/>
    <s v="Barcelona"/>
    <x v="4"/>
    <n v="54"/>
  </r>
  <r>
    <s v="Mia Suzuki"/>
    <x v="3"/>
    <x v="0"/>
    <x v="43"/>
    <s v="Baleares"/>
    <x v="4"/>
    <n v="68"/>
  </r>
  <r>
    <s v="Aiden Kia"/>
    <x v="0"/>
    <x v="0"/>
    <x v="288"/>
    <s v="Asturias"/>
    <x v="4"/>
    <n v="60"/>
  </r>
  <r>
    <s v="Mia Range"/>
    <x v="1"/>
    <x v="0"/>
    <x v="307"/>
    <s v="Bilbao"/>
    <x v="4"/>
    <n v="52"/>
  </r>
  <r>
    <s v="Madison Lexus"/>
    <x v="3"/>
    <x v="0"/>
    <x v="844"/>
    <s v="Santander"/>
    <x v="4"/>
    <n v="49"/>
  </r>
  <r>
    <s v="Jayden Daewo"/>
    <x v="4"/>
    <x v="1"/>
    <x v="766"/>
    <s v="Madrid"/>
    <x v="4"/>
    <n v="72"/>
  </r>
  <r>
    <s v="Jayden Nissan"/>
    <x v="0"/>
    <x v="1"/>
    <x v="551"/>
    <s v="Andalucía"/>
    <x v="4"/>
    <n v="27"/>
  </r>
  <r>
    <s v="Daniel Honda"/>
    <x v="3"/>
    <x v="1"/>
    <x v="472"/>
    <s v="Madrid"/>
    <x v="4"/>
    <n v="41"/>
  </r>
  <r>
    <s v="Mia Dodge"/>
    <x v="1"/>
    <x v="1"/>
    <x v="166"/>
    <s v="Madrid"/>
    <x v="4"/>
    <n v="60"/>
  </r>
  <r>
    <s v="Ava BMV"/>
    <x v="0"/>
    <x v="1"/>
    <x v="384"/>
    <s v="Bilbao"/>
    <x v="4"/>
    <n v="53"/>
  </r>
  <r>
    <s v="Emma Renault"/>
    <x v="1"/>
    <x v="0"/>
    <x v="535"/>
    <s v="Valencia"/>
    <x v="4"/>
    <n v="51"/>
  </r>
  <r>
    <s v="Madison Dodge"/>
    <x v="1"/>
    <x v="0"/>
    <x v="851"/>
    <s v="Asturias"/>
    <x v="4"/>
    <n v="60"/>
  </r>
  <r>
    <s v="Michael Daewo"/>
    <x v="0"/>
    <x v="1"/>
    <x v="316"/>
    <s v="Valencia"/>
    <x v="4"/>
    <n v="23"/>
  </r>
  <r>
    <s v="Aiden Jaguar"/>
    <x v="0"/>
    <x v="0"/>
    <x v="42"/>
    <s v="Bilbao"/>
    <x v="4"/>
    <n v="50"/>
  </r>
  <r>
    <s v="Alexander Wolks"/>
    <x v="4"/>
    <x v="1"/>
    <x v="37"/>
    <s v="Barcelona"/>
    <x v="4"/>
    <n v="74"/>
  </r>
  <r>
    <s v="Chloe Renault"/>
    <x v="0"/>
    <x v="1"/>
    <x v="714"/>
    <s v="Andalucía"/>
    <x v="4"/>
    <n v="29"/>
  </r>
  <r>
    <s v="Liam Audi"/>
    <x v="2"/>
    <x v="1"/>
    <x v="205"/>
    <s v="Madrid"/>
    <x v="4"/>
    <n v="58"/>
  </r>
  <r>
    <s v="Jacob Toyota"/>
    <x v="0"/>
    <x v="1"/>
    <x v="134"/>
    <s v="Santander"/>
    <x v="4"/>
    <n v="20"/>
  </r>
  <r>
    <s v="Noah Ford"/>
    <x v="0"/>
    <x v="1"/>
    <x v="133"/>
    <s v="Baleares"/>
    <x v="4"/>
    <n v="25"/>
  </r>
  <r>
    <s v="Isabella Renault"/>
    <x v="4"/>
    <x v="0"/>
    <x v="471"/>
    <s v="Barcelona"/>
    <x v="4"/>
    <n v="81"/>
  </r>
  <r>
    <s v="Mason Jeep"/>
    <x v="1"/>
    <x v="0"/>
    <x v="414"/>
    <s v="Castilla y León"/>
    <x v="4"/>
    <n v="55"/>
  </r>
  <r>
    <s v="William BMV"/>
    <x v="0"/>
    <x v="1"/>
    <x v="298"/>
    <s v="Asturias"/>
    <x v="4"/>
    <n v="50"/>
  </r>
  <r>
    <s v="Elizabeth Lexus"/>
    <x v="1"/>
    <x v="1"/>
    <x v="862"/>
    <s v="Baleares"/>
    <x v="4"/>
    <n v="52"/>
  </r>
  <r>
    <s v="Jacob Jeep"/>
    <x v="0"/>
    <x v="0"/>
    <x v="57"/>
    <s v="Barcelona"/>
    <x v="4"/>
    <n v="29"/>
  </r>
  <r>
    <s v="Emily Nissan"/>
    <x v="0"/>
    <x v="0"/>
    <x v="864"/>
    <s v="Galicia"/>
    <x v="4"/>
    <n v="48"/>
  </r>
  <r>
    <s v="Liam Lotus"/>
    <x v="1"/>
    <x v="0"/>
    <x v="61"/>
    <s v="Santander"/>
    <x v="4"/>
    <n v="60"/>
  </r>
  <r>
    <s v="Liam Nissan"/>
    <x v="3"/>
    <x v="0"/>
    <x v="866"/>
    <s v="Madrid"/>
    <x v="4"/>
    <n v="50"/>
  </r>
  <r>
    <s v="Olivia Daewo"/>
    <x v="3"/>
    <x v="0"/>
    <x v="184"/>
    <s v="Barcelona"/>
    <x v="4"/>
    <n v="69"/>
  </r>
  <r>
    <s v="Elizabeth Range"/>
    <x v="4"/>
    <x v="1"/>
    <x v="77"/>
    <s v="Barcelona"/>
    <x v="4"/>
    <n v="93"/>
  </r>
  <r>
    <s v="Isabella Dodge"/>
    <x v="0"/>
    <x v="1"/>
    <x v="26"/>
    <s v="Baleares"/>
    <x v="4"/>
    <n v="29"/>
  </r>
  <r>
    <s v="Daniel Toyota"/>
    <x v="1"/>
    <x v="0"/>
    <x v="228"/>
    <s v="Madrid"/>
    <x v="4"/>
    <n v="57"/>
  </r>
  <r>
    <s v="Madison Suzuki"/>
    <x v="0"/>
    <x v="0"/>
    <x v="397"/>
    <s v="Baleares"/>
    <x v="4"/>
    <n v="28"/>
  </r>
  <r>
    <s v="Emily Lotus"/>
    <x v="1"/>
    <x v="1"/>
    <x v="274"/>
    <s v="Castilla La Mancha"/>
    <x v="4"/>
    <n v="57"/>
  </r>
  <r>
    <s v="Elizabeth Suzuki"/>
    <x v="1"/>
    <x v="1"/>
    <x v="413"/>
    <s v="Galicia"/>
    <x v="4"/>
    <n v="50"/>
  </r>
  <r>
    <s v="Aiden Toyota"/>
    <x v="0"/>
    <x v="1"/>
    <x v="36"/>
    <s v="Andalucía"/>
    <x v="4"/>
    <n v="55"/>
  </r>
  <r>
    <s v="Ethan Audi"/>
    <x v="3"/>
    <x v="1"/>
    <x v="647"/>
    <s v="Castilla La Mancha"/>
    <x v="4"/>
    <n v="59"/>
  </r>
  <r>
    <s v="Sophia Hyundai"/>
    <x v="0"/>
    <x v="1"/>
    <x v="876"/>
    <s v="Baleares"/>
    <x v="4"/>
    <n v="48"/>
  </r>
  <r>
    <s v="Isabella Rolls"/>
    <x v="1"/>
    <x v="0"/>
    <x v="877"/>
    <s v="Castilla y León"/>
    <x v="4"/>
    <n v="50"/>
  </r>
  <r>
    <s v="Olivia Wolks"/>
    <x v="0"/>
    <x v="1"/>
    <x v="74"/>
    <s v="Baleares"/>
    <x v="4"/>
    <n v="40"/>
  </r>
  <r>
    <s v="Olivia Dodge"/>
    <x v="4"/>
    <x v="0"/>
    <x v="209"/>
    <s v="Santander"/>
    <x v="4"/>
    <n v="95"/>
  </r>
  <r>
    <s v="Mason Dodge"/>
    <x v="0"/>
    <x v="1"/>
    <x v="207"/>
    <s v="Castilla La Mancha"/>
    <x v="4"/>
    <n v="41"/>
  </r>
  <r>
    <s v="Aiden Honda"/>
    <x v="4"/>
    <x v="1"/>
    <x v="115"/>
    <s v="Barcelona"/>
    <x v="4"/>
    <n v="86"/>
  </r>
  <r>
    <s v="Emma Toyota"/>
    <x v="2"/>
    <x v="0"/>
    <x v="273"/>
    <s v="Galicia"/>
    <x v="4"/>
    <n v="72"/>
  </r>
  <r>
    <s v="Noah Daewo"/>
    <x v="3"/>
    <x v="0"/>
    <x v="389"/>
    <s v="Valencia"/>
    <x v="4"/>
    <n v="61"/>
  </r>
  <r>
    <s v="Jacob Hyundai"/>
    <x v="0"/>
    <x v="0"/>
    <x v="765"/>
    <s v="Castilla y León"/>
    <x v="4"/>
    <n v="42"/>
  </r>
  <r>
    <s v="Noah Jaguar"/>
    <x v="1"/>
    <x v="1"/>
    <x v="150"/>
    <s v="Asturias"/>
    <x v="4"/>
    <n v="59"/>
  </r>
  <r>
    <s v="Aiden Honda"/>
    <x v="4"/>
    <x v="1"/>
    <x v="115"/>
    <s v="Barcelona"/>
    <x v="4"/>
    <n v="81"/>
  </r>
  <r>
    <s v="Liam Honda"/>
    <x v="3"/>
    <x v="1"/>
    <x v="224"/>
    <s v="Madrid"/>
    <x v="4"/>
    <n v="58"/>
  </r>
  <r>
    <s v="Sophia Seat"/>
    <x v="0"/>
    <x v="0"/>
    <x v="6"/>
    <s v="Andalucía"/>
    <x v="4"/>
    <n v="53"/>
  </r>
  <r>
    <s v="Abigail Chrysler"/>
    <x v="3"/>
    <x v="1"/>
    <x v="482"/>
    <s v="Madrid"/>
    <x v="4"/>
    <n v="43"/>
  </r>
  <r>
    <s v="William Honda"/>
    <x v="0"/>
    <x v="0"/>
    <x v="890"/>
    <s v="Valencia"/>
    <x v="4"/>
    <n v="43"/>
  </r>
  <r>
    <s v="Alexander Nissan"/>
    <x v="0"/>
    <x v="0"/>
    <x v="773"/>
    <s v="Santander"/>
    <x v="4"/>
    <n v="22"/>
  </r>
  <r>
    <s v="Mason Kia"/>
    <x v="0"/>
    <x v="0"/>
    <x v="30"/>
    <s v="Galicia"/>
    <x v="4"/>
    <n v="26"/>
  </r>
  <r>
    <s v="Noah Ford"/>
    <x v="0"/>
    <x v="1"/>
    <x v="133"/>
    <s v="Baleares"/>
    <x v="4"/>
    <n v="53"/>
  </r>
  <r>
    <s v="Daniel Lexus"/>
    <x v="0"/>
    <x v="0"/>
    <x v="787"/>
    <s v="Barcelona"/>
    <x v="4"/>
    <n v="24"/>
  </r>
  <r>
    <s v="Madison Range"/>
    <x v="0"/>
    <x v="0"/>
    <x v="121"/>
    <s v="Madrid"/>
    <x v="4"/>
    <n v="60"/>
  </r>
  <r>
    <s v="Elizabeth Lexus"/>
    <x v="1"/>
    <x v="1"/>
    <x v="862"/>
    <s v="Baleares"/>
    <x v="4"/>
    <n v="59"/>
  </r>
  <r>
    <s v="Michael Honda"/>
    <x v="4"/>
    <x v="1"/>
    <x v="356"/>
    <s v="Andalucía"/>
    <x v="4"/>
    <n v="81"/>
  </r>
  <r>
    <s v="Jacob Audi"/>
    <x v="3"/>
    <x v="0"/>
    <x v="898"/>
    <s v="Andalucía"/>
    <x v="4"/>
    <n v="64"/>
  </r>
  <r>
    <s v="Liam BMV"/>
    <x v="0"/>
    <x v="1"/>
    <x v="16"/>
    <s v="Barcelona"/>
    <x v="4"/>
    <n v="49"/>
  </r>
  <r>
    <s v="Ethan Honda"/>
    <x v="0"/>
    <x v="1"/>
    <x v="528"/>
    <s v="Andalucía"/>
    <x v="4"/>
    <n v="55"/>
  </r>
  <r>
    <s v="Mason BMV"/>
    <x v="3"/>
    <x v="1"/>
    <x v="186"/>
    <s v="Castilla La Mancha"/>
    <x v="4"/>
    <n v="58"/>
  </r>
  <r>
    <s v="Emma Audi"/>
    <x v="2"/>
    <x v="1"/>
    <x v="499"/>
    <s v="Madrid"/>
    <x v="4"/>
    <n v="36"/>
  </r>
  <r>
    <s v="Elizabeth Kia"/>
    <x v="1"/>
    <x v="0"/>
    <x v="29"/>
    <s v="Asturias"/>
    <x v="4"/>
    <n v="53"/>
  </r>
  <r>
    <s v="Ethan Lexus"/>
    <x v="4"/>
    <x v="0"/>
    <x v="826"/>
    <s v="Madrid"/>
    <x v="4"/>
    <n v="96"/>
  </r>
  <r>
    <s v="Ava Toyota"/>
    <x v="0"/>
    <x v="0"/>
    <x v="56"/>
    <s v="Santander"/>
    <x v="4"/>
    <n v="27"/>
  </r>
  <r>
    <s v="Emily Dodge"/>
    <x v="2"/>
    <x v="1"/>
    <x v="353"/>
    <s v="Barcelona"/>
    <x v="4"/>
    <n v="8"/>
  </r>
  <r>
    <s v="Elizabeth Renault"/>
    <x v="0"/>
    <x v="1"/>
    <x v="335"/>
    <s v="Galicia"/>
    <x v="4"/>
    <n v="25"/>
  </r>
  <r>
    <s v="Jacob Ferrari"/>
    <x v="0"/>
    <x v="1"/>
    <x v="630"/>
    <s v="Barcelona"/>
    <x v="4"/>
    <n v="60"/>
  </r>
  <r>
    <s v="Noah Suzuki"/>
    <x v="0"/>
    <x v="1"/>
    <x v="47"/>
    <s v="Galicia"/>
    <x v="4"/>
    <n v="42"/>
  </r>
  <r>
    <s v="Chloe Honda"/>
    <x v="0"/>
    <x v="0"/>
    <x v="375"/>
    <s v="Barcelona"/>
    <x v="4"/>
    <n v="34"/>
  </r>
  <r>
    <s v="Elizabeth Chrysler"/>
    <x v="1"/>
    <x v="0"/>
    <x v="718"/>
    <s v="Madrid"/>
    <x v="4"/>
    <n v="51"/>
  </r>
  <r>
    <s v="Mason Seat"/>
    <x v="3"/>
    <x v="0"/>
    <x v="34"/>
    <s v="Madrid"/>
    <x v="4"/>
    <n v="58"/>
  </r>
  <r>
    <s v="Emily Lotus"/>
    <x v="1"/>
    <x v="1"/>
    <x v="274"/>
    <s v="Castilla La Mancha"/>
    <x v="4"/>
    <n v="53"/>
  </r>
  <r>
    <s v="Mia Audi"/>
    <x v="0"/>
    <x v="0"/>
    <x v="914"/>
    <s v="Andalucía"/>
    <x v="4"/>
    <n v="49"/>
  </r>
  <r>
    <s v="Mason Ferrari"/>
    <x v="4"/>
    <x v="0"/>
    <x v="915"/>
    <s v="Barcelona"/>
    <x v="4"/>
    <n v="77"/>
  </r>
  <r>
    <s v="Olivia Toyota"/>
    <x v="2"/>
    <x v="0"/>
    <x v="606"/>
    <s v="Madrid"/>
    <x v="4"/>
    <n v="5"/>
  </r>
  <r>
    <s v="Ava Audi"/>
    <x v="0"/>
    <x v="0"/>
    <x v="196"/>
    <s v="Baleares"/>
    <x v="4"/>
    <n v="59"/>
  </r>
  <r>
    <s v="Daniel Ferrari"/>
    <x v="2"/>
    <x v="1"/>
    <x v="260"/>
    <s v="Castilla La Mancha"/>
    <x v="4"/>
    <n v="86"/>
  </r>
  <r>
    <s v="Elizabeth Lotus"/>
    <x v="1"/>
    <x v="1"/>
    <x v="88"/>
    <s v="Barcelona"/>
    <x v="4"/>
    <n v="55"/>
  </r>
  <r>
    <s v="Emily Audi"/>
    <x v="1"/>
    <x v="1"/>
    <x v="100"/>
    <s v="Barcelona"/>
    <x v="4"/>
    <n v="51"/>
  </r>
  <r>
    <s v="Alexander Rolls"/>
    <x v="0"/>
    <x v="0"/>
    <x v="46"/>
    <s v="Andalucía"/>
    <x v="4"/>
    <n v="46"/>
  </r>
  <r>
    <s v="Abigail Honda"/>
    <x v="0"/>
    <x v="0"/>
    <x v="753"/>
    <s v="Madrid"/>
    <x v="4"/>
    <n v="60"/>
  </r>
  <r>
    <s v="Olivia Rolls"/>
    <x v="4"/>
    <x v="0"/>
    <x v="923"/>
    <s v="Castilla La Mancha"/>
    <x v="4"/>
    <n v="99"/>
  </r>
  <r>
    <s v="Madison Audi"/>
    <x v="1"/>
    <x v="1"/>
    <x v="924"/>
    <s v="Madrid"/>
    <x v="4"/>
    <n v="53"/>
  </r>
  <r>
    <s v="William Honda"/>
    <x v="0"/>
    <x v="0"/>
    <x v="890"/>
    <s v="Valencia"/>
    <x v="4"/>
    <n v="39"/>
  </r>
  <r>
    <s v="Olivia Hyundai"/>
    <x v="0"/>
    <x v="1"/>
    <x v="51"/>
    <s v="Valencia"/>
    <x v="4"/>
    <n v="47"/>
  </r>
  <r>
    <s v="William Daewo"/>
    <x v="1"/>
    <x v="0"/>
    <x v="13"/>
    <s v="Asturias"/>
    <x v="4"/>
    <n v="58"/>
  </r>
  <r>
    <s v="Olivia Suzuki"/>
    <x v="1"/>
    <x v="0"/>
    <x v="520"/>
    <s v="Madrid"/>
    <x v="4"/>
    <n v="60"/>
  </r>
  <r>
    <s v="Noah Lotus"/>
    <x v="3"/>
    <x v="1"/>
    <x v="314"/>
    <s v="Castilla y León"/>
    <x v="4"/>
    <n v="59"/>
  </r>
  <r>
    <s v="Madison Hyundai"/>
    <x v="1"/>
    <x v="1"/>
    <x v="104"/>
    <s v="Barcelona"/>
    <x v="4"/>
    <n v="50"/>
  </r>
  <r>
    <s v="Jacob Nissan"/>
    <x v="1"/>
    <x v="1"/>
    <x v="331"/>
    <s v="Madrid"/>
    <x v="4"/>
    <n v="54"/>
  </r>
  <r>
    <s v="Chloe Ford"/>
    <x v="3"/>
    <x v="0"/>
    <x v="932"/>
    <s v="Valencia"/>
    <x v="4"/>
    <n v="40"/>
  </r>
  <r>
    <s v="Abigail Honda"/>
    <x v="0"/>
    <x v="0"/>
    <x v="753"/>
    <s v="Madrid"/>
    <x v="4"/>
    <n v="20"/>
  </r>
  <r>
    <s v="Emma Lexus"/>
    <x v="3"/>
    <x v="1"/>
    <x v="95"/>
    <s v="Barcelona"/>
    <x v="4"/>
    <n v="66"/>
  </r>
  <r>
    <s v="Emily BMV"/>
    <x v="0"/>
    <x v="1"/>
    <x v="71"/>
    <s v="Galicia"/>
    <x v="4"/>
    <n v="28"/>
  </r>
  <r>
    <s v="William Ferrari"/>
    <x v="0"/>
    <x v="1"/>
    <x v="936"/>
    <s v="Galicia"/>
    <x v="4"/>
    <n v="36"/>
  </r>
  <r>
    <s v="Liam Lexus"/>
    <x v="0"/>
    <x v="1"/>
    <x v="269"/>
    <s v="Baleares"/>
    <x v="4"/>
    <n v="33"/>
  </r>
  <r>
    <s v="Abigail Dodge"/>
    <x v="1"/>
    <x v="0"/>
    <x v="251"/>
    <s v="Asturias"/>
    <x v="4"/>
    <n v="58"/>
  </r>
  <r>
    <s v="Abigail Kia"/>
    <x v="0"/>
    <x v="0"/>
    <x v="103"/>
    <s v="Baleares"/>
    <x v="4"/>
    <n v="60"/>
  </r>
  <r>
    <s v="Daniel Jaguar"/>
    <x v="0"/>
    <x v="0"/>
    <x v="938"/>
    <s v="Valencia"/>
    <x v="4"/>
    <n v="49"/>
  </r>
  <r>
    <s v="Noah Toyota"/>
    <x v="3"/>
    <x v="0"/>
    <x v="443"/>
    <s v="Bilbao"/>
    <x v="4"/>
    <n v="40"/>
  </r>
  <r>
    <s v="Madison Suzuki"/>
    <x v="0"/>
    <x v="0"/>
    <x v="397"/>
    <s v="Baleares"/>
    <x v="4"/>
    <n v="59"/>
  </r>
  <r>
    <s v="Emma Chrysler"/>
    <x v="3"/>
    <x v="0"/>
    <x v="227"/>
    <s v="Asturias"/>
    <x v="4"/>
    <n v="62"/>
  </r>
  <r>
    <s v="Mia Hyundai"/>
    <x v="1"/>
    <x v="1"/>
    <x v="54"/>
    <s v="Asturias"/>
    <x v="4"/>
    <n v="50"/>
  </r>
  <r>
    <s v="Abigail Renault"/>
    <x v="4"/>
    <x v="0"/>
    <x v="211"/>
    <s v="Barcelona"/>
    <x v="4"/>
    <n v="80"/>
  </r>
  <r>
    <s v="Liam Range"/>
    <x v="0"/>
    <x v="1"/>
    <x v="336"/>
    <s v="Asturias"/>
    <x v="4"/>
    <n v="56"/>
  </r>
  <r>
    <s v="Sophia Daewo"/>
    <x v="1"/>
    <x v="1"/>
    <x v="944"/>
    <s v="Castilla y León"/>
    <x v="4"/>
    <n v="52"/>
  </r>
  <r>
    <s v="Mia Dodge"/>
    <x v="1"/>
    <x v="1"/>
    <x v="166"/>
    <s v="Madrid"/>
    <x v="4"/>
    <n v="50"/>
  </r>
  <r>
    <s v="Emma Lotus"/>
    <x v="2"/>
    <x v="1"/>
    <x v="9"/>
    <s v="Baleares"/>
    <x v="4"/>
    <n v="11"/>
  </r>
  <r>
    <s v="Mason Ferrari"/>
    <x v="4"/>
    <x v="0"/>
    <x v="915"/>
    <s v="Barcelona"/>
    <x v="4"/>
    <n v="97"/>
  </r>
  <r>
    <s v="Michael Kia"/>
    <x v="1"/>
    <x v="1"/>
    <x v="581"/>
    <s v="Barcelona"/>
    <x v="4"/>
    <n v="52"/>
  </r>
  <r>
    <s v="Aiden Lexus"/>
    <x v="1"/>
    <x v="1"/>
    <x v="297"/>
    <s v="Castilla La Mancha"/>
    <x v="4"/>
    <n v="55"/>
  </r>
  <r>
    <s v="William Toyota"/>
    <x v="3"/>
    <x v="1"/>
    <x v="950"/>
    <s v="Barcelona"/>
    <x v="4"/>
    <n v="45"/>
  </r>
  <r>
    <s v="Michael Nissan"/>
    <x v="2"/>
    <x v="1"/>
    <x v="214"/>
    <s v="Barcelona"/>
    <x v="4"/>
    <n v="94"/>
  </r>
  <r>
    <s v="Jacob Range"/>
    <x v="1"/>
    <x v="0"/>
    <x v="548"/>
    <s v="Galicia"/>
    <x v="4"/>
    <n v="60"/>
  </r>
  <r>
    <s v="Daniel Dodge"/>
    <x v="0"/>
    <x v="0"/>
    <x v="113"/>
    <s v="Madrid"/>
    <x v="4"/>
    <n v="47"/>
  </r>
  <r>
    <s v="Olivia Chrysler"/>
    <x v="4"/>
    <x v="1"/>
    <x v="668"/>
    <s v="Madrid"/>
    <x v="4"/>
    <n v="73"/>
  </r>
  <r>
    <s v="Alexander Audi"/>
    <x v="0"/>
    <x v="1"/>
    <x v="215"/>
    <s v="Bilbao"/>
    <x v="4"/>
    <n v="34"/>
  </r>
  <r>
    <s v="Jayden Nissan"/>
    <x v="0"/>
    <x v="1"/>
    <x v="551"/>
    <s v="Andalucía"/>
    <x v="4"/>
    <n v="40"/>
  </r>
  <r>
    <s v="Emily Seat"/>
    <x v="0"/>
    <x v="1"/>
    <x v="81"/>
    <s v="Andalucía"/>
    <x v="4"/>
    <n v="34"/>
  </r>
  <r>
    <s v="Aiden Jaguar"/>
    <x v="0"/>
    <x v="0"/>
    <x v="42"/>
    <s v="Bilbao"/>
    <x v="4"/>
    <n v="59"/>
  </r>
  <r>
    <s v="Isabella Audi"/>
    <x v="0"/>
    <x v="0"/>
    <x v="8"/>
    <s v="Valencia"/>
    <x v="4"/>
    <n v="49"/>
  </r>
  <r>
    <s v="Jayden Rolls"/>
    <x v="0"/>
    <x v="0"/>
    <x v="328"/>
    <s v="Bilbao"/>
    <x v="4"/>
    <n v="44"/>
  </r>
  <r>
    <s v="Mason Hyundai"/>
    <x v="0"/>
    <x v="1"/>
    <x v="62"/>
    <s v="Madrid"/>
    <x v="4"/>
    <n v="57"/>
  </r>
  <r>
    <s v="Abigail Chrysler"/>
    <x v="3"/>
    <x v="1"/>
    <x v="482"/>
    <s v="Madrid"/>
    <x v="4"/>
    <n v="58"/>
  </r>
  <r>
    <s v="Alexander Hyundai"/>
    <x v="0"/>
    <x v="0"/>
    <x v="189"/>
    <s v="Galicia"/>
    <x v="4"/>
    <n v="42"/>
  </r>
  <r>
    <s v="Abigail Renault"/>
    <x v="4"/>
    <x v="0"/>
    <x v="211"/>
    <s v="Barcelona"/>
    <x v="4"/>
    <n v="75"/>
  </r>
  <r>
    <s v="Elizabeth Jaguar"/>
    <x v="1"/>
    <x v="0"/>
    <x v="21"/>
    <s v="Galicia"/>
    <x v="4"/>
    <n v="50"/>
  </r>
  <r>
    <s v="Isabella Seat"/>
    <x v="1"/>
    <x v="0"/>
    <x v="179"/>
    <s v="Asturias"/>
    <x v="4"/>
    <n v="58"/>
  </r>
  <r>
    <s v="Mia Honda"/>
    <x v="1"/>
    <x v="1"/>
    <x v="365"/>
    <s v="Andalucía"/>
    <x v="4"/>
    <n v="57"/>
  </r>
  <r>
    <s v="Liam Renault"/>
    <x v="0"/>
    <x v="0"/>
    <x v="139"/>
    <s v="Andalucía"/>
    <x v="4"/>
    <n v="22"/>
  </r>
  <r>
    <s v="Sophia Daewo"/>
    <x v="1"/>
    <x v="1"/>
    <x v="944"/>
    <s v="Castilla y León"/>
    <x v="4"/>
    <n v="52"/>
  </r>
  <r>
    <s v="Madison Nissan"/>
    <x v="4"/>
    <x v="1"/>
    <x v="45"/>
    <s v="Barcelona"/>
    <x v="4"/>
    <n v="91"/>
  </r>
  <r>
    <s v="Emily Honda"/>
    <x v="0"/>
    <x v="1"/>
    <x v="351"/>
    <s v="Galicia"/>
    <x v="4"/>
    <n v="41"/>
  </r>
  <r>
    <s v="Isabella Ford"/>
    <x v="0"/>
    <x v="0"/>
    <x v="124"/>
    <s v="Baleares"/>
    <x v="4"/>
    <n v="30"/>
  </r>
  <r>
    <s v="Emily Honda"/>
    <x v="0"/>
    <x v="1"/>
    <x v="351"/>
    <s v="Galicia"/>
    <x v="4"/>
    <n v="27"/>
  </r>
  <r>
    <s v="Sophia Renault"/>
    <x v="1"/>
    <x v="0"/>
    <x v="190"/>
    <s v="Asturias"/>
    <x v="4"/>
    <n v="52"/>
  </r>
  <r>
    <s v="Ava Ferrari"/>
    <x v="0"/>
    <x v="0"/>
    <x v="374"/>
    <s v="Valencia"/>
    <x v="4"/>
    <n v="42"/>
  </r>
  <r>
    <s v="Jayden Jeep"/>
    <x v="0"/>
    <x v="1"/>
    <x v="976"/>
    <s v="Barcelona"/>
    <x v="4"/>
    <n v="46"/>
  </r>
  <r>
    <s v="Abigail Rolls"/>
    <x v="3"/>
    <x v="0"/>
    <x v="73"/>
    <s v="Castilla y León"/>
    <x v="4"/>
    <n v="68"/>
  </r>
  <r>
    <s v="Olivia Dodge"/>
    <x v="4"/>
    <x v="0"/>
    <x v="209"/>
    <s v="Santander"/>
    <x v="4"/>
    <n v="78"/>
  </r>
  <r>
    <s v="Sophia Rolls"/>
    <x v="0"/>
    <x v="0"/>
    <x v="152"/>
    <s v="Valencia"/>
    <x v="4"/>
    <n v="34"/>
  </r>
  <r>
    <s v="Olivia Honda"/>
    <x v="0"/>
    <x v="0"/>
    <x v="980"/>
    <s v="Madrid"/>
    <x v="4"/>
    <n v="23"/>
  </r>
  <r>
    <s v="Emily Honda"/>
    <x v="0"/>
    <x v="1"/>
    <x v="351"/>
    <s v="Galicia"/>
    <x v="4"/>
    <n v="36"/>
  </r>
  <r>
    <s v="Aiden Nissan"/>
    <x v="4"/>
    <x v="0"/>
    <x v="982"/>
    <s v="Castilla La Mancha"/>
    <x v="4"/>
    <n v="94"/>
  </r>
  <r>
    <s v="Madison Dodge"/>
    <x v="1"/>
    <x v="0"/>
    <x v="851"/>
    <s v="Asturias"/>
    <x v="4"/>
    <n v="58"/>
  </r>
  <r>
    <s v="Madison Nissan"/>
    <x v="4"/>
    <x v="1"/>
    <x v="45"/>
    <s v="Barcelona"/>
    <x v="4"/>
    <n v="100"/>
  </r>
  <r>
    <s v="Ethan Daewo"/>
    <x v="0"/>
    <x v="1"/>
    <x v="163"/>
    <s v="Baleares"/>
    <x v="4"/>
    <n v="28"/>
  </r>
  <r>
    <s v="Sophia Ford"/>
    <x v="0"/>
    <x v="0"/>
    <x v="743"/>
    <s v="Asturias"/>
    <x v="4"/>
    <n v="24"/>
  </r>
  <r>
    <s v="Jayden Seat"/>
    <x v="0"/>
    <x v="0"/>
    <x v="433"/>
    <s v="Barcelona"/>
    <x v="4"/>
    <n v="31"/>
  </r>
  <r>
    <s v="Mia Jeep"/>
    <x v="0"/>
    <x v="0"/>
    <x v="819"/>
    <s v="Bilbao"/>
    <x v="4"/>
    <n v="38"/>
  </r>
  <r>
    <s v="Madison Dodge"/>
    <x v="1"/>
    <x v="0"/>
    <x v="851"/>
    <s v="Asturias"/>
    <x v="4"/>
    <n v="51"/>
  </r>
  <r>
    <s v="Elizabeth Wolks"/>
    <x v="0"/>
    <x v="1"/>
    <x v="2"/>
    <s v="Galicia"/>
    <x v="4"/>
    <n v="51"/>
  </r>
  <r>
    <s v="Daniel Toyota"/>
    <x v="1"/>
    <x v="0"/>
    <x v="228"/>
    <s v="Madrid"/>
    <x v="4"/>
    <n v="55"/>
  </r>
  <r>
    <s v="Madison Toyota"/>
    <x v="3"/>
    <x v="1"/>
    <x v="816"/>
    <s v="Asturias"/>
    <x v="4"/>
    <n v="47"/>
  </r>
  <r>
    <s v="William Toyota"/>
    <x v="3"/>
    <x v="1"/>
    <x v="950"/>
    <s v="Barcelona"/>
    <x v="4"/>
    <n v="58"/>
  </r>
  <r>
    <s v="Chloe Jaguar"/>
    <x v="2"/>
    <x v="1"/>
    <x v="138"/>
    <s v="Bilbao"/>
    <x v="4"/>
    <n v="4"/>
  </r>
  <r>
    <s v="Abigail Lexus"/>
    <x v="4"/>
    <x v="1"/>
    <x v="995"/>
    <s v="Baleares"/>
    <x v="4"/>
    <n v="98"/>
  </r>
  <r>
    <s v="William Rolls"/>
    <x v="0"/>
    <x v="1"/>
    <x v="225"/>
    <s v="Madrid"/>
    <x v="4"/>
    <n v="34"/>
  </r>
  <r>
    <s v="Liam Lexus"/>
    <x v="0"/>
    <x v="1"/>
    <x v="269"/>
    <s v="Baleares"/>
    <x v="4"/>
    <n v="27"/>
  </r>
  <r>
    <s v="Mia Ford"/>
    <x v="4"/>
    <x v="1"/>
    <x v="127"/>
    <s v="Santander"/>
    <x v="4"/>
    <n v="83"/>
  </r>
  <r>
    <s v="Jayden Ferrari"/>
    <x v="1"/>
    <x v="0"/>
    <x v="519"/>
    <s v="Madrid"/>
    <x v="4"/>
    <n v="60"/>
  </r>
  <r>
    <s v="Liam Daewo"/>
    <x v="4"/>
    <x v="1"/>
    <x v="674"/>
    <s v="Madrid"/>
    <x v="4"/>
    <n v="88"/>
  </r>
  <r>
    <s v="Jacob Dodge"/>
    <x v="0"/>
    <x v="1"/>
    <x v="583"/>
    <s v="Santander"/>
    <x v="4"/>
    <n v="38"/>
  </r>
  <r>
    <s v="Emma Wolks"/>
    <x v="3"/>
    <x v="1"/>
    <x v="1001"/>
    <s v="Barcelona"/>
    <x v="4"/>
    <n v="59"/>
  </r>
  <r>
    <s v="Elizabeth Wolks"/>
    <x v="0"/>
    <x v="1"/>
    <x v="2"/>
    <s v="Galicia"/>
    <x v="4"/>
    <n v="55"/>
  </r>
  <r>
    <s v="Madison Nissan"/>
    <x v="4"/>
    <x v="1"/>
    <x v="45"/>
    <s v="Barcelona"/>
    <x v="4"/>
    <n v="77"/>
  </r>
  <r>
    <s v="Emma BMV"/>
    <x v="3"/>
    <x v="1"/>
    <x v="198"/>
    <s v="Galicia"/>
    <x v="4"/>
    <n v="69"/>
  </r>
  <r>
    <s v="Alexander Chrysler"/>
    <x v="0"/>
    <x v="0"/>
    <x v="810"/>
    <s v="Valencia"/>
    <x v="4"/>
    <n v="36"/>
  </r>
  <r>
    <s v="Emily Ford"/>
    <x v="0"/>
    <x v="1"/>
    <x v="533"/>
    <s v="Santander"/>
    <x v="4"/>
    <n v="46"/>
  </r>
  <r>
    <s v="Jacob Rolls"/>
    <x v="2"/>
    <x v="0"/>
    <x v="483"/>
    <s v="Madrid"/>
    <x v="4"/>
    <n v="84"/>
  </r>
  <r>
    <s v="Ava Jaguar"/>
    <x v="0"/>
    <x v="1"/>
    <x v="117"/>
    <s v="Madrid"/>
    <x v="4"/>
    <n v="29"/>
  </r>
  <r>
    <s v="Michael Nissan"/>
    <x v="2"/>
    <x v="1"/>
    <x v="214"/>
    <s v="Barcelona"/>
    <x v="4"/>
    <n v="21"/>
  </r>
  <r>
    <s v="Olivia Dodge"/>
    <x v="4"/>
    <x v="0"/>
    <x v="209"/>
    <s v="Santander"/>
    <x v="4"/>
    <n v="70"/>
  </r>
  <r>
    <s v="William Chrysler"/>
    <x v="0"/>
    <x v="1"/>
    <x v="83"/>
    <s v="Castilla La Mancha"/>
    <x v="4"/>
    <n v="53"/>
  </r>
  <r>
    <s v="Jacob Dodge"/>
    <x v="0"/>
    <x v="1"/>
    <x v="583"/>
    <s v="Santander"/>
    <x v="4"/>
    <n v="33"/>
  </r>
  <r>
    <s v="Mason Range"/>
    <x v="3"/>
    <x v="0"/>
    <x v="1013"/>
    <s v="Andalucía"/>
    <x v="4"/>
    <n v="45"/>
  </r>
  <r>
    <s v="Elizabeth Daewo"/>
    <x v="0"/>
    <x v="0"/>
    <x v="649"/>
    <s v="Galicia"/>
    <x v="4"/>
    <n v="54"/>
  </r>
  <r>
    <s v="Jacob Wolks"/>
    <x v="0"/>
    <x v="0"/>
    <x v="575"/>
    <s v="Galicia"/>
    <x v="4"/>
    <n v="36"/>
  </r>
  <r>
    <s v="Daniel Lexus"/>
    <x v="0"/>
    <x v="0"/>
    <x v="787"/>
    <s v="Barcelona"/>
    <x v="4"/>
    <n v="58"/>
  </r>
  <r>
    <s v="Sophia Jaguar"/>
    <x v="2"/>
    <x v="0"/>
    <x v="1017"/>
    <s v="Barcelona"/>
    <x v="4"/>
    <n v="61"/>
  </r>
  <r>
    <s v="Ava Suzuki"/>
    <x v="1"/>
    <x v="1"/>
    <x v="318"/>
    <s v="Barcelona"/>
    <x v="4"/>
    <n v="59"/>
  </r>
  <r>
    <s v="Mason Hyundai"/>
    <x v="0"/>
    <x v="1"/>
    <x v="62"/>
    <s v="Madrid"/>
    <x v="4"/>
    <n v="40"/>
  </r>
  <r>
    <s v="Isabella Lotus"/>
    <x v="0"/>
    <x v="1"/>
    <x v="239"/>
    <s v="Bilbao"/>
    <x v="4"/>
    <n v="59"/>
  </r>
  <r>
    <s v="Ava Toyota"/>
    <x v="0"/>
    <x v="0"/>
    <x v="56"/>
    <s v="Santander"/>
    <x v="4"/>
    <n v="44"/>
  </r>
  <r>
    <s v="Elizabeth Jaguar"/>
    <x v="1"/>
    <x v="0"/>
    <x v="21"/>
    <s v="Galicia"/>
    <x v="4"/>
    <n v="54"/>
  </r>
  <r>
    <s v="Jayden Seat"/>
    <x v="0"/>
    <x v="0"/>
    <x v="433"/>
    <s v="Barcelona"/>
    <x v="4"/>
    <n v="56"/>
  </r>
  <r>
    <s v="Elizabeth Seat"/>
    <x v="3"/>
    <x v="1"/>
    <x v="244"/>
    <s v="Bilbao"/>
    <x v="4"/>
    <n v="48"/>
  </r>
  <r>
    <s v="Sophia Audi"/>
    <x v="3"/>
    <x v="1"/>
    <x v="76"/>
    <s v="Baleares"/>
    <x v="4"/>
    <n v="56"/>
  </r>
  <r>
    <s v="Abigail Ferrari"/>
    <x v="0"/>
    <x v="1"/>
    <x v="1026"/>
    <s v="Valencia"/>
    <x v="4"/>
    <n v="32"/>
  </r>
  <r>
    <s v="Mason Lexus"/>
    <x v="0"/>
    <x v="0"/>
    <x v="425"/>
    <s v="Asturias"/>
    <x v="4"/>
    <n v="60"/>
  </r>
  <r>
    <s v="Mia Renault"/>
    <x v="0"/>
    <x v="0"/>
    <x v="517"/>
    <s v="Madrid"/>
    <x v="4"/>
    <n v="20"/>
  </r>
  <r>
    <s v="Noah Rolls"/>
    <x v="3"/>
    <x v="1"/>
    <x v="102"/>
    <s v="Barcelona"/>
    <x v="4"/>
    <n v="63"/>
  </r>
  <r>
    <s v="Madison Toyota"/>
    <x v="3"/>
    <x v="1"/>
    <x v="816"/>
    <s v="Asturias"/>
    <x v="4"/>
    <n v="47"/>
  </r>
  <r>
    <s v="Ava Seat"/>
    <x v="4"/>
    <x v="1"/>
    <x v="377"/>
    <s v="Barcelona"/>
    <x v="4"/>
    <n v="94"/>
  </r>
  <r>
    <s v="Liam Suzuki"/>
    <x v="0"/>
    <x v="0"/>
    <x v="63"/>
    <s v="Castilla y León"/>
    <x v="4"/>
    <n v="49"/>
  </r>
  <r>
    <s v="Abigail Wolks"/>
    <x v="4"/>
    <x v="0"/>
    <x v="1033"/>
    <s v="Barcelona"/>
    <x v="4"/>
    <n v="93"/>
  </r>
  <r>
    <s v="Olivia Ford"/>
    <x v="1"/>
    <x v="1"/>
    <x v="291"/>
    <s v="Andalucía"/>
    <x v="4"/>
    <n v="58"/>
  </r>
  <r>
    <s v="Mia Ford"/>
    <x v="4"/>
    <x v="1"/>
    <x v="127"/>
    <s v="Santander"/>
    <x v="4"/>
    <n v="84"/>
  </r>
  <r>
    <s v="Mason Ford"/>
    <x v="3"/>
    <x v="0"/>
    <x v="140"/>
    <s v="Asturias"/>
    <x v="4"/>
    <n v="53"/>
  </r>
  <r>
    <s v="Noah Seat"/>
    <x v="0"/>
    <x v="1"/>
    <x v="87"/>
    <s v="Valencia"/>
    <x v="4"/>
    <n v="55"/>
  </r>
  <r>
    <s v="Mia Honda"/>
    <x v="1"/>
    <x v="1"/>
    <x v="365"/>
    <s v="Andalucía"/>
    <x v="4"/>
    <n v="51"/>
  </r>
  <r>
    <s v="Mason Ford"/>
    <x v="3"/>
    <x v="0"/>
    <x v="140"/>
    <s v="Asturias"/>
    <x v="4"/>
    <n v="54"/>
  </r>
  <r>
    <s v="Ethan Wolks"/>
    <x v="0"/>
    <x v="1"/>
    <x v="367"/>
    <s v="Barcelona"/>
    <x v="4"/>
    <n v="45"/>
  </r>
  <r>
    <s v="Isabella Seat"/>
    <x v="1"/>
    <x v="0"/>
    <x v="179"/>
    <s v="Asturias"/>
    <x v="4"/>
    <n v="60"/>
  </r>
  <r>
    <s v="Abigail Jaguar"/>
    <x v="0"/>
    <x v="1"/>
    <x v="671"/>
    <s v="Asturias"/>
    <x v="4"/>
    <n v="49"/>
  </r>
  <r>
    <s v="Mason Honda"/>
    <x v="3"/>
    <x v="1"/>
    <x v="178"/>
    <s v="Andalucía"/>
    <x v="4"/>
    <n v="66"/>
  </r>
  <r>
    <s v="Mason Jeep"/>
    <x v="1"/>
    <x v="0"/>
    <x v="414"/>
    <s v="Castilla y León"/>
    <x v="4"/>
    <n v="53"/>
  </r>
  <r>
    <s v="Madison Lexus"/>
    <x v="3"/>
    <x v="0"/>
    <x v="844"/>
    <s v="Santander"/>
    <x v="4"/>
    <n v="57"/>
  </r>
  <r>
    <s v="Sophia Lexus"/>
    <x v="1"/>
    <x v="0"/>
    <x v="72"/>
    <s v="Santander"/>
    <x v="4"/>
    <n v="52"/>
  </r>
  <r>
    <s v="Daniel Lotus"/>
    <x v="0"/>
    <x v="1"/>
    <x v="131"/>
    <s v="Baleares"/>
    <x v="4"/>
    <n v="37"/>
  </r>
  <r>
    <s v="Liam Kia"/>
    <x v="1"/>
    <x v="0"/>
    <x v="1046"/>
    <s v="Madrid"/>
    <x v="4"/>
    <n v="51"/>
  </r>
  <r>
    <s v="Abigail Jeep"/>
    <x v="0"/>
    <x v="0"/>
    <x v="64"/>
    <s v="Baleares"/>
    <x v="4"/>
    <n v="49"/>
  </r>
  <r>
    <s v="Emma Suzuki"/>
    <x v="0"/>
    <x v="1"/>
    <x v="400"/>
    <s v="Castilla La Mancha"/>
    <x v="4"/>
    <n v="36"/>
  </r>
  <r>
    <s v="Aiden Ferrari"/>
    <x v="1"/>
    <x v="1"/>
    <x v="185"/>
    <s v="Castilla La Mancha"/>
    <x v="4"/>
    <n v="57"/>
  </r>
  <r>
    <s v="Ava Range"/>
    <x v="1"/>
    <x v="1"/>
    <x v="1050"/>
    <s v="Andalucía"/>
    <x v="4"/>
    <n v="59"/>
  </r>
  <r>
    <s v="Jacob Lotus"/>
    <x v="1"/>
    <x v="1"/>
    <x v="210"/>
    <s v="Andalucía"/>
    <x v="4"/>
    <n v="58"/>
  </r>
  <r>
    <s v="Aiden Wolks"/>
    <x v="4"/>
    <x v="0"/>
    <x v="1052"/>
    <s v="Barcelona"/>
    <x v="4"/>
    <n v="99"/>
  </r>
  <r>
    <s v="Daniel Range"/>
    <x v="2"/>
    <x v="1"/>
    <x v="143"/>
    <s v="Barcelona"/>
    <x v="4"/>
    <n v="16"/>
  </r>
  <r>
    <s v="Ava Dodge"/>
    <x v="3"/>
    <x v="0"/>
    <x v="108"/>
    <s v="Madrid"/>
    <x v="4"/>
    <n v="65"/>
  </r>
  <r>
    <s v="Mia Lexus"/>
    <x v="3"/>
    <x v="1"/>
    <x v="1055"/>
    <s v="Barcelona"/>
    <x v="4"/>
    <n v="56"/>
  </r>
  <r>
    <s v="Mason Audi"/>
    <x v="1"/>
    <x v="1"/>
    <x v="613"/>
    <s v="Andalucía"/>
    <x v="4"/>
    <n v="59"/>
  </r>
  <r>
    <s v="Mason Honda"/>
    <x v="3"/>
    <x v="1"/>
    <x v="178"/>
    <s v="Andalucía"/>
    <x v="4"/>
    <n v="52"/>
  </r>
  <r>
    <s v="Emma Jaguar"/>
    <x v="3"/>
    <x v="0"/>
    <x v="286"/>
    <s v="Baleares"/>
    <x v="4"/>
    <n v="54"/>
  </r>
  <r>
    <s v="Abigail Nissan"/>
    <x v="3"/>
    <x v="1"/>
    <x v="565"/>
    <s v="Baleares"/>
    <x v="4"/>
    <n v="47"/>
  </r>
  <r>
    <s v="Michael Audi"/>
    <x v="0"/>
    <x v="1"/>
    <x v="390"/>
    <s v="Andalucía"/>
    <x v="4"/>
    <n v="41"/>
  </r>
  <r>
    <s v="Mason Suzuki"/>
    <x v="1"/>
    <x v="1"/>
    <x v="1061"/>
    <s v="Castilla La Mancha"/>
    <x v="4"/>
    <n v="58"/>
  </r>
  <r>
    <s v="Mason Ferrari"/>
    <x v="4"/>
    <x v="0"/>
    <x v="915"/>
    <s v="Barcelona"/>
    <x v="4"/>
    <n v="99"/>
  </r>
  <r>
    <s v="Madison Wolks"/>
    <x v="3"/>
    <x v="1"/>
    <x v="1063"/>
    <s v="Bilbao"/>
    <x v="4"/>
    <n v="65"/>
  </r>
  <r>
    <s v="Noah Wolks"/>
    <x v="1"/>
    <x v="0"/>
    <x v="437"/>
    <s v="Madrid"/>
    <x v="4"/>
    <n v="52"/>
  </r>
  <r>
    <s v="Ethan Rolls"/>
    <x v="4"/>
    <x v="0"/>
    <x v="485"/>
    <s v="Galicia"/>
    <x v="4"/>
    <n v="95"/>
  </r>
  <r>
    <s v="Elizabeth Honda"/>
    <x v="0"/>
    <x v="0"/>
    <x v="1"/>
    <s v="Madrid"/>
    <x v="4"/>
    <n v="43"/>
  </r>
  <r>
    <s v="Emma BMV"/>
    <x v="3"/>
    <x v="1"/>
    <x v="198"/>
    <s v="Galicia"/>
    <x v="4"/>
    <n v="51"/>
  </r>
  <r>
    <s v="Daniel Wolks"/>
    <x v="3"/>
    <x v="1"/>
    <x v="421"/>
    <s v="Andalucía"/>
    <x v="4"/>
    <n v="50"/>
  </r>
  <r>
    <s v="Isabella Hyundai"/>
    <x v="1"/>
    <x v="0"/>
    <x v="1068"/>
    <s v="Galicia"/>
    <x v="4"/>
    <n v="58"/>
  </r>
  <r>
    <s v="Mason Suzuki"/>
    <x v="1"/>
    <x v="1"/>
    <x v="1061"/>
    <s v="Castilla La Mancha"/>
    <x v="4"/>
    <n v="51"/>
  </r>
  <r>
    <s v="Sophia Seat"/>
    <x v="0"/>
    <x v="0"/>
    <x v="6"/>
    <s v="Andalucía"/>
    <x v="4"/>
    <n v="58"/>
  </r>
  <r>
    <s v="Jayden Ford"/>
    <x v="3"/>
    <x v="0"/>
    <x v="674"/>
    <s v="Baleares"/>
    <x v="4"/>
    <n v="60"/>
  </r>
  <r>
    <s v="Emily Audi"/>
    <x v="1"/>
    <x v="1"/>
    <x v="100"/>
    <s v="Barcelona"/>
    <x v="4"/>
    <n v="52"/>
  </r>
  <r>
    <s v="Aiden Chrysler"/>
    <x v="0"/>
    <x v="1"/>
    <x v="1072"/>
    <s v="Castilla La Mancha"/>
    <x v="4"/>
    <n v="38"/>
  </r>
  <r>
    <s v="Alexander Kia"/>
    <x v="0"/>
    <x v="1"/>
    <x v="364"/>
    <s v="Santander"/>
    <x v="4"/>
    <n v="41"/>
  </r>
  <r>
    <s v="Olivia Renault"/>
    <x v="2"/>
    <x v="1"/>
    <x v="486"/>
    <s v="Andalucía"/>
    <x v="4"/>
    <n v="27"/>
  </r>
  <r>
    <s v="Olivia Lexus"/>
    <x v="3"/>
    <x v="1"/>
    <x v="257"/>
    <s v="Castilla La Mancha"/>
    <x v="4"/>
    <n v="49"/>
  </r>
  <r>
    <s v="Emily Ford"/>
    <x v="0"/>
    <x v="1"/>
    <x v="533"/>
    <s v="Santander"/>
    <x v="4"/>
    <n v="53"/>
  </r>
  <r>
    <s v="Liam Renault"/>
    <x v="0"/>
    <x v="0"/>
    <x v="139"/>
    <s v="Andalucía"/>
    <x v="4"/>
    <n v="52"/>
  </r>
  <r>
    <s v="Emma Jaguar"/>
    <x v="3"/>
    <x v="0"/>
    <x v="286"/>
    <s v="Baleares"/>
    <x v="4"/>
    <n v="62"/>
  </r>
  <r>
    <s v="Alexander Dodge"/>
    <x v="1"/>
    <x v="1"/>
    <x v="1078"/>
    <s v="Castilla y León"/>
    <x v="4"/>
    <n v="54"/>
  </r>
  <r>
    <s v="Michael Ferrari"/>
    <x v="0"/>
    <x v="0"/>
    <x v="1079"/>
    <s v="Barcelona"/>
    <x v="4"/>
    <n v="35"/>
  </r>
  <r>
    <s v="Mason Rolls"/>
    <x v="4"/>
    <x v="1"/>
    <x v="350"/>
    <s v="Galicia"/>
    <x v="4"/>
    <n v="83"/>
  </r>
  <r>
    <s v="Chloe Suzuki"/>
    <x v="0"/>
    <x v="0"/>
    <x v="317"/>
    <s v="Madrid"/>
    <x v="4"/>
    <n v="54"/>
  </r>
  <r>
    <s v="Jacob Kia"/>
    <x v="0"/>
    <x v="0"/>
    <x v="354"/>
    <s v="Andalucía"/>
    <x v="4"/>
    <n v="53"/>
  </r>
  <r>
    <s v="Isabella Hyundai"/>
    <x v="1"/>
    <x v="0"/>
    <x v="1068"/>
    <s v="Galicia"/>
    <x v="4"/>
    <n v="60"/>
  </r>
  <r>
    <s v="Jayden Rolls"/>
    <x v="0"/>
    <x v="0"/>
    <x v="328"/>
    <s v="Bilbao"/>
    <x v="4"/>
    <n v="60"/>
  </r>
  <r>
    <s v="Olivia Chrysler"/>
    <x v="4"/>
    <x v="1"/>
    <x v="668"/>
    <s v="Madrid"/>
    <x v="4"/>
    <n v="89"/>
  </r>
  <r>
    <s v="Michael Chrysler"/>
    <x v="1"/>
    <x v="1"/>
    <x v="261"/>
    <s v="Asturias"/>
    <x v="4"/>
    <n v="55"/>
  </r>
  <r>
    <s v="Jacob Renault"/>
    <x v="1"/>
    <x v="0"/>
    <x v="5"/>
    <s v="Andalucía"/>
    <x v="4"/>
    <n v="59"/>
  </r>
  <r>
    <s v="Aiden Ferrari"/>
    <x v="1"/>
    <x v="1"/>
    <x v="185"/>
    <s v="Castilla La Mancha"/>
    <x v="4"/>
    <n v="51"/>
  </r>
  <r>
    <s v="Chloe Lexus"/>
    <x v="1"/>
    <x v="1"/>
    <x v="160"/>
    <s v="Baleares"/>
    <x v="4"/>
    <n v="57"/>
  </r>
  <r>
    <s v="Jacob Chrysler"/>
    <x v="3"/>
    <x v="0"/>
    <x v="380"/>
    <s v="Bilbao"/>
    <x v="4"/>
    <n v="44"/>
  </r>
  <r>
    <s v="Elizabeth Jeep"/>
    <x v="0"/>
    <x v="0"/>
    <x v="550"/>
    <s v="Asturias"/>
    <x v="4"/>
    <n v="60"/>
  </r>
  <r>
    <s v="Aiden Lexus"/>
    <x v="1"/>
    <x v="1"/>
    <x v="297"/>
    <s v="Castilla La Mancha"/>
    <x v="4"/>
    <n v="54"/>
  </r>
  <r>
    <s v="Chloe Lotus"/>
    <x v="3"/>
    <x v="0"/>
    <x v="1092"/>
    <s v="Santander"/>
    <x v="4"/>
    <n v="60"/>
  </r>
  <r>
    <s v="Aiden Lotus"/>
    <x v="2"/>
    <x v="0"/>
    <x v="445"/>
    <s v="Castilla y León"/>
    <x v="4"/>
    <n v="80"/>
  </r>
  <r>
    <s v="Jacob Ferrari"/>
    <x v="0"/>
    <x v="1"/>
    <x v="630"/>
    <s v="Barcelona"/>
    <x v="4"/>
    <n v="51"/>
  </r>
  <r>
    <s v="Sophia Nissan"/>
    <x v="0"/>
    <x v="0"/>
    <x v="383"/>
    <s v="Andalucía"/>
    <x v="4"/>
    <n v="52"/>
  </r>
  <r>
    <s v="Madison Dodge"/>
    <x v="1"/>
    <x v="0"/>
    <x v="851"/>
    <s v="Asturias"/>
    <x v="4"/>
    <n v="54"/>
  </r>
  <r>
    <s v="Michael Daewo"/>
    <x v="0"/>
    <x v="1"/>
    <x v="316"/>
    <s v="Valencia"/>
    <x v="4"/>
    <n v="35"/>
  </r>
  <r>
    <s v="Chloe Kia"/>
    <x v="0"/>
    <x v="0"/>
    <x v="1098"/>
    <s v="Castilla La Mancha"/>
    <x v="4"/>
    <n v="23"/>
  </r>
  <r>
    <s v="Emma Kia"/>
    <x v="2"/>
    <x v="0"/>
    <x v="65"/>
    <s v="Santander"/>
    <x v="4"/>
    <n v="99"/>
  </r>
  <r>
    <s v="Emily Nissan"/>
    <x v="0"/>
    <x v="0"/>
    <x v="864"/>
    <s v="Galicia"/>
    <x v="4"/>
    <n v="55"/>
  </r>
  <r>
    <s v="Aiden Dodge"/>
    <x v="3"/>
    <x v="0"/>
    <x v="1101"/>
    <s v="Santander"/>
    <x v="4"/>
    <n v="53"/>
  </r>
  <r>
    <s v="Chloe Wolks"/>
    <x v="1"/>
    <x v="0"/>
    <x v="17"/>
    <s v="Madrid"/>
    <x v="4"/>
    <n v="52"/>
  </r>
  <r>
    <s v="Elizabeth Chrysler"/>
    <x v="1"/>
    <x v="0"/>
    <x v="718"/>
    <s v="Madrid"/>
    <x v="4"/>
    <n v="59"/>
  </r>
  <r>
    <s v="Madison Lexus"/>
    <x v="3"/>
    <x v="0"/>
    <x v="844"/>
    <s v="Santander"/>
    <x v="4"/>
    <n v="63"/>
  </r>
  <r>
    <s v="Jacob Jeep"/>
    <x v="0"/>
    <x v="0"/>
    <x v="57"/>
    <s v="Barcelona"/>
    <x v="4"/>
    <n v="24"/>
  </r>
  <r>
    <s v="Ethan Ford"/>
    <x v="1"/>
    <x v="1"/>
    <x v="508"/>
    <s v="Madrid"/>
    <x v="4"/>
    <n v="52"/>
  </r>
  <r>
    <s v="Noah Rolls"/>
    <x v="3"/>
    <x v="1"/>
    <x v="102"/>
    <s v="Barcelona"/>
    <x v="4"/>
    <n v="62"/>
  </r>
  <r>
    <s v="Jacob Range"/>
    <x v="1"/>
    <x v="0"/>
    <x v="548"/>
    <s v="Galicia"/>
    <x v="4"/>
    <n v="59"/>
  </r>
  <r>
    <s v="Olivia BMV"/>
    <x v="4"/>
    <x v="1"/>
    <x v="835"/>
    <s v="Andalucía"/>
    <x v="4"/>
    <n v="76"/>
  </r>
  <r>
    <s v="Mason Kia"/>
    <x v="0"/>
    <x v="0"/>
    <x v="30"/>
    <s v="Galicia"/>
    <x v="4"/>
    <n v="58"/>
  </r>
  <r>
    <s v="Emma Range"/>
    <x v="1"/>
    <x v="1"/>
    <x v="1110"/>
    <s v="Santander"/>
    <x v="4"/>
    <n v="51"/>
  </r>
  <r>
    <s v="Noah Toyota"/>
    <x v="3"/>
    <x v="0"/>
    <x v="443"/>
    <s v="Bilbao"/>
    <x v="4"/>
    <n v="55"/>
  </r>
  <r>
    <s v="Aiden Seat"/>
    <x v="1"/>
    <x v="1"/>
    <x v="67"/>
    <s v="Asturias"/>
    <x v="4"/>
    <n v="51"/>
  </r>
  <r>
    <s v="Olivia Toyota"/>
    <x v="2"/>
    <x v="0"/>
    <x v="606"/>
    <s v="Madrid"/>
    <x v="4"/>
    <n v="22"/>
  </r>
  <r>
    <s v="Liam Chrysler"/>
    <x v="1"/>
    <x v="1"/>
    <x v="332"/>
    <s v="Valencia"/>
    <x v="4"/>
    <n v="51"/>
  </r>
  <r>
    <s v="Aiden Toyota"/>
    <x v="0"/>
    <x v="1"/>
    <x v="36"/>
    <s v="Andalucía"/>
    <x v="4"/>
    <n v="34"/>
  </r>
  <r>
    <s v="Sophia Nissan"/>
    <x v="0"/>
    <x v="0"/>
    <x v="383"/>
    <s v="Andalucía"/>
    <x v="4"/>
    <n v="35"/>
  </r>
  <r>
    <s v="Michael Hyundai"/>
    <x v="3"/>
    <x v="1"/>
    <x v="641"/>
    <s v="Castilla y León"/>
    <x v="4"/>
    <n v="56"/>
  </r>
  <r>
    <s v="Mia Hyundai"/>
    <x v="1"/>
    <x v="1"/>
    <x v="54"/>
    <s v="Asturias"/>
    <x v="4"/>
    <n v="55"/>
  </r>
  <r>
    <s v="William BMV"/>
    <x v="0"/>
    <x v="1"/>
    <x v="298"/>
    <s v="Asturias"/>
    <x v="4"/>
    <n v="30"/>
  </r>
  <r>
    <s v="Madison Seat"/>
    <x v="1"/>
    <x v="1"/>
    <x v="521"/>
    <s v="Baleares"/>
    <x v="4"/>
    <n v="50"/>
  </r>
  <r>
    <s v="Madison Jeep"/>
    <x v="1"/>
    <x v="0"/>
    <x v="203"/>
    <s v="Castilla y León"/>
    <x v="4"/>
    <n v="59"/>
  </r>
  <r>
    <s v="Alexander Range"/>
    <x v="4"/>
    <x v="1"/>
    <x v="302"/>
    <s v="Bilbao"/>
    <x v="4"/>
    <n v="73"/>
  </r>
  <r>
    <s v="Daniel Seat"/>
    <x v="0"/>
    <x v="1"/>
    <x v="415"/>
    <s v="Barcelona"/>
    <x v="4"/>
    <n v="27"/>
  </r>
  <r>
    <s v="Elizabeth Audi"/>
    <x v="0"/>
    <x v="0"/>
    <x v="170"/>
    <s v="Andalucía"/>
    <x v="4"/>
    <n v="39"/>
  </r>
  <r>
    <s v="Olivia Ferrari"/>
    <x v="4"/>
    <x v="1"/>
    <x v="1124"/>
    <s v="Asturias"/>
    <x v="4"/>
    <n v="83"/>
  </r>
  <r>
    <s v="Ethan Dodge"/>
    <x v="0"/>
    <x v="1"/>
    <x v="395"/>
    <s v="Madrid"/>
    <x v="4"/>
    <n v="59"/>
  </r>
  <r>
    <s v="Ethan Range"/>
    <x v="4"/>
    <x v="0"/>
    <x v="195"/>
    <s v="Galicia"/>
    <x v="4"/>
    <n v="72"/>
  </r>
  <r>
    <s v="Daniel Chrysler"/>
    <x v="3"/>
    <x v="0"/>
    <x v="60"/>
    <s v="Valencia"/>
    <x v="4"/>
    <n v="50"/>
  </r>
  <r>
    <s v="Aiden Ford"/>
    <x v="0"/>
    <x v="1"/>
    <x v="677"/>
    <s v="Asturias"/>
    <x v="4"/>
    <n v="46"/>
  </r>
  <r>
    <s v="Aiden Nissan"/>
    <x v="4"/>
    <x v="0"/>
    <x v="982"/>
    <s v="Castilla La Mancha"/>
    <x v="4"/>
    <n v="83"/>
  </r>
  <r>
    <s v="Mason Jeep"/>
    <x v="1"/>
    <x v="0"/>
    <x v="414"/>
    <s v="Castilla y León"/>
    <x v="4"/>
    <n v="51"/>
  </r>
  <r>
    <s v="Jacob Rolls"/>
    <x v="2"/>
    <x v="0"/>
    <x v="483"/>
    <s v="Madrid"/>
    <x v="4"/>
    <n v="27"/>
  </r>
  <r>
    <s v="Mia Ferrari"/>
    <x v="1"/>
    <x v="0"/>
    <x v="863"/>
    <s v="Barcelona"/>
    <x v="4"/>
    <n v="55"/>
  </r>
  <r>
    <s v="Daniel Lotus"/>
    <x v="0"/>
    <x v="1"/>
    <x v="131"/>
    <s v="Baleares"/>
    <x v="4"/>
    <n v="25"/>
  </r>
  <r>
    <s v="Sophia Nissan"/>
    <x v="0"/>
    <x v="0"/>
    <x v="383"/>
    <s v="Andalucía"/>
    <x v="4"/>
    <n v="37"/>
  </r>
  <r>
    <s v="Liam Kia"/>
    <x v="1"/>
    <x v="0"/>
    <x v="1046"/>
    <s v="Madrid"/>
    <x v="4"/>
    <n v="51"/>
  </r>
  <r>
    <s v="Aiden Renault"/>
    <x v="3"/>
    <x v="1"/>
    <x v="455"/>
    <s v="Castilla y León"/>
    <x v="4"/>
    <n v="70"/>
  </r>
  <r>
    <s v="Aiden Wolks"/>
    <x v="4"/>
    <x v="0"/>
    <x v="1052"/>
    <s v="Barcelona"/>
    <x v="4"/>
    <n v="92"/>
  </r>
  <r>
    <s v="Aiden Suzuki"/>
    <x v="0"/>
    <x v="1"/>
    <x v="526"/>
    <s v="Castilla y León"/>
    <x v="4"/>
    <n v="35"/>
  </r>
  <r>
    <s v="Sophia BMV"/>
    <x v="4"/>
    <x v="1"/>
    <x v="70"/>
    <s v="Galicia"/>
    <x v="4"/>
    <n v="77"/>
  </r>
  <r>
    <s v="Jacob Suzuki"/>
    <x v="0"/>
    <x v="0"/>
    <x v="23"/>
    <s v="Castilla y León"/>
    <x v="4"/>
    <n v="57"/>
  </r>
  <r>
    <s v="Ava Ford"/>
    <x v="0"/>
    <x v="1"/>
    <x v="1139"/>
    <s v="Barcelona"/>
    <x v="4"/>
    <n v="41"/>
  </r>
  <r>
    <s v="Chloe Range"/>
    <x v="3"/>
    <x v="0"/>
    <x v="308"/>
    <s v="Castilla y León"/>
    <x v="4"/>
    <n v="49"/>
  </r>
  <r>
    <s v="Daniel Jeep"/>
    <x v="0"/>
    <x v="0"/>
    <x v="35"/>
    <s v="Asturias"/>
    <x v="4"/>
    <n v="33"/>
  </r>
  <r>
    <s v="Daniel Audi"/>
    <x v="0"/>
    <x v="1"/>
    <x v="97"/>
    <s v="Castilla La Mancha"/>
    <x v="4"/>
    <n v="36"/>
  </r>
  <r>
    <s v="Jacob Renault"/>
    <x v="1"/>
    <x v="0"/>
    <x v="5"/>
    <s v="Andalucía"/>
    <x v="4"/>
    <n v="59"/>
  </r>
  <r>
    <s v="Liam Hyundai"/>
    <x v="1"/>
    <x v="1"/>
    <x v="149"/>
    <s v="Castilla La Mancha"/>
    <x v="4"/>
    <n v="55"/>
  </r>
  <r>
    <s v="Alexander Lotus"/>
    <x v="1"/>
    <x v="1"/>
    <x v="361"/>
    <s v="Galicia"/>
    <x v="4"/>
    <n v="56"/>
  </r>
  <r>
    <s v="Ethan Lotus"/>
    <x v="0"/>
    <x v="1"/>
    <x v="1146"/>
    <s v="Galicia"/>
    <x v="4"/>
    <n v="24"/>
  </r>
  <r>
    <s v="Olivia Suzuki"/>
    <x v="1"/>
    <x v="0"/>
    <x v="520"/>
    <s v="Madrid"/>
    <x v="4"/>
    <n v="54"/>
  </r>
  <r>
    <s v="Alexander Daewo"/>
    <x v="0"/>
    <x v="0"/>
    <x v="168"/>
    <s v="Valencia"/>
    <x v="4"/>
    <n v="21"/>
  </r>
  <r>
    <s v="Sophia Renault"/>
    <x v="1"/>
    <x v="0"/>
    <x v="190"/>
    <s v="Asturias"/>
    <x v="4"/>
    <n v="52"/>
  </r>
  <r>
    <s v="Emma Ferrari"/>
    <x v="4"/>
    <x v="1"/>
    <x v="1150"/>
    <s v="Madrid"/>
    <x v="4"/>
    <n v="75"/>
  </r>
  <r>
    <s v="Mason Jeep"/>
    <x v="1"/>
    <x v="0"/>
    <x v="414"/>
    <s v="Castilla y León"/>
    <x v="4"/>
    <n v="59"/>
  </r>
  <r>
    <s v="Emily Jaguar"/>
    <x v="0"/>
    <x v="1"/>
    <x v="1152"/>
    <s v="Madrid"/>
    <x v="4"/>
    <n v="54"/>
  </r>
  <r>
    <s v="Sophia Renault"/>
    <x v="1"/>
    <x v="0"/>
    <x v="190"/>
    <s v="Asturias"/>
    <x v="4"/>
    <n v="60"/>
  </r>
  <r>
    <s v="Ethan Chrysler"/>
    <x v="3"/>
    <x v="0"/>
    <x v="126"/>
    <s v="Madrid"/>
    <x v="4"/>
    <n v="58"/>
  </r>
  <r>
    <s v="Noah BMV"/>
    <x v="1"/>
    <x v="1"/>
    <x v="192"/>
    <s v="Barcelona"/>
    <x v="4"/>
    <n v="51"/>
  </r>
  <r>
    <s v="Noah Chrysler"/>
    <x v="1"/>
    <x v="0"/>
    <x v="191"/>
    <s v="Barcelona"/>
    <x v="4"/>
    <n v="52"/>
  </r>
  <r>
    <s v="Alexander Toyota"/>
    <x v="4"/>
    <x v="1"/>
    <x v="275"/>
    <s v="Castilla y León"/>
    <x v="4"/>
    <n v="78"/>
  </r>
  <r>
    <s v="Emily Lexus"/>
    <x v="3"/>
    <x v="0"/>
    <x v="28"/>
    <s v="Barcelona"/>
    <x v="4"/>
    <n v="40"/>
  </r>
  <r>
    <s v="Olivia Ford"/>
    <x v="1"/>
    <x v="1"/>
    <x v="291"/>
    <s v="Andalucía"/>
    <x v="4"/>
    <n v="56"/>
  </r>
  <r>
    <s v="Elizabeth Hyundai"/>
    <x v="0"/>
    <x v="1"/>
    <x v="135"/>
    <s v="Madrid"/>
    <x v="4"/>
    <n v="51"/>
  </r>
  <r>
    <s v="Emma Seat"/>
    <x v="1"/>
    <x v="0"/>
    <x v="93"/>
    <s v="Andalucía"/>
    <x v="4"/>
    <n v="52"/>
  </r>
  <r>
    <s v="Mia Lexus"/>
    <x v="3"/>
    <x v="1"/>
    <x v="1055"/>
    <s v="Barcelona"/>
    <x v="4"/>
    <n v="61"/>
  </r>
  <r>
    <s v="Abigail Kia"/>
    <x v="0"/>
    <x v="0"/>
    <x v="103"/>
    <s v="Baleares"/>
    <x v="4"/>
    <n v="20"/>
  </r>
  <r>
    <s v="Olivia Suzuki"/>
    <x v="1"/>
    <x v="0"/>
    <x v="520"/>
    <s v="Madrid"/>
    <x v="4"/>
    <n v="52"/>
  </r>
  <r>
    <s v="Ava Toyota"/>
    <x v="0"/>
    <x v="0"/>
    <x v="56"/>
    <s v="Santander"/>
    <x v="4"/>
    <n v="30"/>
  </r>
  <r>
    <s v="William Nissan"/>
    <x v="3"/>
    <x v="1"/>
    <x v="130"/>
    <s v="Barcelona"/>
    <x v="4"/>
    <n v="66"/>
  </r>
  <r>
    <s v="Jacob Lotus"/>
    <x v="1"/>
    <x v="1"/>
    <x v="210"/>
    <s v="Andalucía"/>
    <x v="4"/>
    <n v="57"/>
  </r>
  <r>
    <s v="Sophia Hyundai"/>
    <x v="0"/>
    <x v="1"/>
    <x v="876"/>
    <s v="Baleares"/>
    <x v="4"/>
    <n v="29"/>
  </r>
  <r>
    <s v="Emma Hyundai"/>
    <x v="0"/>
    <x v="0"/>
    <x v="738"/>
    <s v="Castilla La Mancha"/>
    <x v="4"/>
    <n v="44"/>
  </r>
  <r>
    <s v="Abigail Toyota"/>
    <x v="0"/>
    <x v="0"/>
    <x v="768"/>
    <s v="Barcelona"/>
    <x v="4"/>
    <n v="58"/>
  </r>
  <r>
    <s v="Isabella Dodge"/>
    <x v="0"/>
    <x v="1"/>
    <x v="26"/>
    <s v="Baleares"/>
    <x v="4"/>
    <n v="57"/>
  </r>
  <r>
    <s v="Emma Nissan"/>
    <x v="0"/>
    <x v="0"/>
    <x v="248"/>
    <s v="Castilla y León"/>
    <x v="4"/>
    <n v="58"/>
  </r>
  <r>
    <s v="Abigail Jaguar"/>
    <x v="0"/>
    <x v="1"/>
    <x v="671"/>
    <s v="Asturias"/>
    <x v="4"/>
    <n v="23"/>
  </r>
  <r>
    <s v="Sophia Dodge"/>
    <x v="3"/>
    <x v="1"/>
    <x v="1172"/>
    <s v="Castilla y León"/>
    <x v="4"/>
    <n v="45"/>
  </r>
  <r>
    <s v="Chloe Toyota"/>
    <x v="0"/>
    <x v="1"/>
    <x v="3"/>
    <s v="Valencia"/>
    <x v="4"/>
    <n v="58"/>
  </r>
  <r>
    <s v="Jacob Nissan"/>
    <x v="1"/>
    <x v="1"/>
    <x v="331"/>
    <s v="Madrid"/>
    <x v="4"/>
    <n v="51"/>
  </r>
  <r>
    <s v="Emily Lotus"/>
    <x v="1"/>
    <x v="1"/>
    <x v="274"/>
    <s v="Castilla La Mancha"/>
    <x v="4"/>
    <n v="59"/>
  </r>
  <r>
    <s v="Emily Seat"/>
    <x v="0"/>
    <x v="1"/>
    <x v="81"/>
    <s v="Andalucía"/>
    <x v="4"/>
    <n v="46"/>
  </r>
  <r>
    <s v="Isabella Toyota"/>
    <x v="1"/>
    <x v="0"/>
    <x v="232"/>
    <s v="Santander"/>
    <x v="4"/>
    <n v="56"/>
  </r>
  <r>
    <s v="Ethan Seat"/>
    <x v="3"/>
    <x v="0"/>
    <x v="38"/>
    <s v="Baleares"/>
    <x v="4"/>
    <n v="62"/>
  </r>
  <r>
    <s v="Alexander Lexus"/>
    <x v="1"/>
    <x v="1"/>
    <x v="424"/>
    <s v="Castilla La Mancha"/>
    <x v="4"/>
    <n v="56"/>
  </r>
  <r>
    <s v="Aiden Jeep"/>
    <x v="0"/>
    <x v="1"/>
    <x v="1179"/>
    <s v="Galicia"/>
    <x v="4"/>
    <n v="39"/>
  </r>
  <r>
    <s v="Emma Jaguar"/>
    <x v="3"/>
    <x v="0"/>
    <x v="286"/>
    <s v="Baleares"/>
    <x v="4"/>
    <n v="63"/>
  </r>
  <r>
    <s v="Aiden Suzuki"/>
    <x v="0"/>
    <x v="1"/>
    <x v="526"/>
    <s v="Castilla y León"/>
    <x v="4"/>
    <n v="58"/>
  </r>
  <r>
    <s v="Emma Rolls"/>
    <x v="0"/>
    <x v="1"/>
    <x v="1895"/>
    <s v="Barcelona"/>
    <x v="4"/>
    <n v="24"/>
  </r>
  <r>
    <s v="Liam Audi"/>
    <x v="2"/>
    <x v="1"/>
    <x v="205"/>
    <s v="Madrid"/>
    <x v="4"/>
    <n v="71"/>
  </r>
  <r>
    <s v="Jacob Renault"/>
    <x v="1"/>
    <x v="0"/>
    <x v="5"/>
    <s v="Andalucía"/>
    <x v="4"/>
    <n v="58"/>
  </r>
  <r>
    <s v="Sophia Lotus"/>
    <x v="0"/>
    <x v="0"/>
    <x v="254"/>
    <s v="Barcelona"/>
    <x v="4"/>
    <n v="21"/>
  </r>
  <r>
    <s v="Isabella Lotus"/>
    <x v="0"/>
    <x v="1"/>
    <x v="239"/>
    <s v="Bilbao"/>
    <x v="4"/>
    <n v="28"/>
  </r>
  <r>
    <s v="Mason Audi"/>
    <x v="1"/>
    <x v="1"/>
    <x v="613"/>
    <s v="Andalucía"/>
    <x v="4"/>
    <n v="53"/>
  </r>
  <r>
    <s v="Abigail Toyota"/>
    <x v="0"/>
    <x v="0"/>
    <x v="768"/>
    <s v="Barcelona"/>
    <x v="4"/>
    <n v="44"/>
  </r>
  <r>
    <s v="Aiden Renault"/>
    <x v="3"/>
    <x v="1"/>
    <x v="455"/>
    <s v="Castilla y León"/>
    <x v="4"/>
    <n v="61"/>
  </r>
  <r>
    <s v="Jacob Range"/>
    <x v="1"/>
    <x v="0"/>
    <x v="548"/>
    <s v="Galicia"/>
    <x v="4"/>
    <n v="50"/>
  </r>
  <r>
    <s v="Isabella Ferrari"/>
    <x v="0"/>
    <x v="0"/>
    <x v="1190"/>
    <s v="Madrid"/>
    <x v="4"/>
    <n v="31"/>
  </r>
  <r>
    <s v="Madison BMV"/>
    <x v="1"/>
    <x v="0"/>
    <x v="147"/>
    <s v="Barcelona"/>
    <x v="4"/>
    <n v="51"/>
  </r>
  <r>
    <s v="William Renault"/>
    <x v="0"/>
    <x v="1"/>
    <x v="212"/>
    <s v="Barcelona"/>
    <x v="4"/>
    <n v="30"/>
  </r>
  <r>
    <s v="Ethan Rolls"/>
    <x v="4"/>
    <x v="0"/>
    <x v="485"/>
    <s v="Galicia"/>
    <x v="4"/>
    <n v="91"/>
  </r>
  <r>
    <s v="Madison Seat"/>
    <x v="1"/>
    <x v="1"/>
    <x v="521"/>
    <s v="Baleares"/>
    <x v="4"/>
    <n v="53"/>
  </r>
  <r>
    <s v="Abigail Seat"/>
    <x v="0"/>
    <x v="1"/>
    <x v="1195"/>
    <s v="Barcelona"/>
    <x v="4"/>
    <n v="49"/>
  </r>
  <r>
    <s v="Michael Ford"/>
    <x v="3"/>
    <x v="1"/>
    <x v="96"/>
    <s v="Baleares"/>
    <x v="4"/>
    <n v="50"/>
  </r>
  <r>
    <s v="Isabella Daewo"/>
    <x v="0"/>
    <x v="1"/>
    <x v="279"/>
    <s v="Castilla y León"/>
    <x v="4"/>
    <n v="39"/>
  </r>
  <r>
    <s v="Jacob Chrysler"/>
    <x v="3"/>
    <x v="0"/>
    <x v="380"/>
    <s v="Bilbao"/>
    <x v="4"/>
    <n v="49"/>
  </r>
  <r>
    <s v="Alexander Seat"/>
    <x v="0"/>
    <x v="0"/>
    <x v="1199"/>
    <s v="Barcelona"/>
    <x v="4"/>
    <n v="28"/>
  </r>
  <r>
    <s v="Noah Lexus"/>
    <x v="3"/>
    <x v="1"/>
    <x v="270"/>
    <s v="Castilla y León"/>
    <x v="4"/>
    <n v="58"/>
  </r>
  <r>
    <s v="Jayden Wolks"/>
    <x v="3"/>
    <x v="1"/>
    <x v="1201"/>
    <s v="Castilla La Mancha"/>
    <x v="4"/>
    <n v="46"/>
  </r>
  <r>
    <s v="Mason Chrysler"/>
    <x v="3"/>
    <x v="0"/>
    <x v="116"/>
    <s v="Baleares"/>
    <x v="4"/>
    <n v="44"/>
  </r>
  <r>
    <s v="Olivia Jeep"/>
    <x v="0"/>
    <x v="0"/>
    <x v="106"/>
    <s v="Valencia"/>
    <x v="4"/>
    <n v="49"/>
  </r>
  <r>
    <s v="Isabella Suzuki"/>
    <x v="0"/>
    <x v="1"/>
    <x v="382"/>
    <s v="Valencia"/>
    <x v="4"/>
    <n v="29"/>
  </r>
  <r>
    <s v="Madison Renault"/>
    <x v="3"/>
    <x v="1"/>
    <x v="18"/>
    <s v="Barcelona"/>
    <x v="4"/>
    <n v="67"/>
  </r>
  <r>
    <s v="Daniel Hyundai"/>
    <x v="0"/>
    <x v="1"/>
    <x v="1206"/>
    <s v="Asturias"/>
    <x v="4"/>
    <n v="26"/>
  </r>
  <r>
    <s v="Liam Kia"/>
    <x v="1"/>
    <x v="0"/>
    <x v="1046"/>
    <s v="Madrid"/>
    <x v="4"/>
    <n v="56"/>
  </r>
  <r>
    <s v="Mason Renault"/>
    <x v="0"/>
    <x v="0"/>
    <x v="256"/>
    <s v="Bilbao"/>
    <x v="4"/>
    <n v="52"/>
  </r>
  <r>
    <s v="Isabella Audi"/>
    <x v="0"/>
    <x v="0"/>
    <x v="8"/>
    <s v="Valencia"/>
    <x v="4"/>
    <n v="58"/>
  </r>
  <r>
    <s v="Ava Nissan"/>
    <x v="0"/>
    <x v="0"/>
    <x v="285"/>
    <s v="Valencia"/>
    <x v="4"/>
    <n v="38"/>
  </r>
  <r>
    <s v="Abigail Jaguar"/>
    <x v="0"/>
    <x v="1"/>
    <x v="671"/>
    <s v="Asturias"/>
    <x v="4"/>
    <n v="25"/>
  </r>
  <r>
    <s v="Olivia Jaguar"/>
    <x v="0"/>
    <x v="1"/>
    <x v="161"/>
    <s v="Barcelona"/>
    <x v="4"/>
    <n v="41"/>
  </r>
  <r>
    <s v="Ava Audi"/>
    <x v="0"/>
    <x v="0"/>
    <x v="196"/>
    <s v="Baleares"/>
    <x v="4"/>
    <n v="59"/>
  </r>
  <r>
    <s v="Madison Lexus"/>
    <x v="3"/>
    <x v="0"/>
    <x v="844"/>
    <s v="Santander"/>
    <x v="4"/>
    <n v="68"/>
  </r>
  <r>
    <s v="Elizabeth Daewo"/>
    <x v="0"/>
    <x v="0"/>
    <x v="649"/>
    <s v="Galicia"/>
    <x v="4"/>
    <n v="57"/>
  </r>
  <r>
    <s v="Emily Dodge"/>
    <x v="2"/>
    <x v="1"/>
    <x v="353"/>
    <s v="Barcelona"/>
    <x v="4"/>
    <n v="40"/>
  </r>
  <r>
    <s v="Jacob Wolks"/>
    <x v="0"/>
    <x v="0"/>
    <x v="575"/>
    <s v="Galicia"/>
    <x v="4"/>
    <n v="57"/>
  </r>
  <r>
    <s v="Mia Nissan"/>
    <x v="1"/>
    <x v="1"/>
    <x v="1218"/>
    <s v="Santander"/>
    <x v="4"/>
    <n v="52"/>
  </r>
  <r>
    <s v="Noah Jeep"/>
    <x v="3"/>
    <x v="0"/>
    <x v="27"/>
    <s v="Andalucía"/>
    <x v="4"/>
    <n v="42"/>
  </r>
  <r>
    <s v="Mason Wolks"/>
    <x v="1"/>
    <x v="1"/>
    <x v="114"/>
    <s v="Bilbao"/>
    <x v="4"/>
    <n v="60"/>
  </r>
  <r>
    <s v="William Renault"/>
    <x v="0"/>
    <x v="1"/>
    <x v="212"/>
    <s v="Barcelona"/>
    <x v="4"/>
    <n v="35"/>
  </r>
  <r>
    <s v="Chloe BMV"/>
    <x v="0"/>
    <x v="0"/>
    <x v="731"/>
    <s v="Galicia"/>
    <x v="4"/>
    <n v="26"/>
  </r>
  <r>
    <s v="Mia Seat"/>
    <x v="1"/>
    <x v="1"/>
    <x v="385"/>
    <s v="Galicia"/>
    <x v="4"/>
    <n v="57"/>
  </r>
  <r>
    <s v="Isabella Nissan"/>
    <x v="0"/>
    <x v="1"/>
    <x v="545"/>
    <s v="Castilla y León"/>
    <x v="4"/>
    <n v="48"/>
  </r>
  <r>
    <s v="Mia Jeep"/>
    <x v="0"/>
    <x v="0"/>
    <x v="819"/>
    <s v="Bilbao"/>
    <x v="4"/>
    <n v="21"/>
  </r>
  <r>
    <s v="Liam Toyota"/>
    <x v="0"/>
    <x v="0"/>
    <x v="419"/>
    <s v="Galicia"/>
    <x v="4"/>
    <n v="42"/>
  </r>
  <r>
    <s v="Madison Rolls"/>
    <x v="3"/>
    <x v="1"/>
    <x v="218"/>
    <s v="Baleares"/>
    <x v="4"/>
    <n v="59"/>
  </r>
  <r>
    <s v="Daniel Chrysler"/>
    <x v="3"/>
    <x v="0"/>
    <x v="60"/>
    <s v="Valencia"/>
    <x v="4"/>
    <n v="55"/>
  </r>
  <r>
    <s v="Chloe Seat"/>
    <x v="0"/>
    <x v="1"/>
    <x v="1227"/>
    <s v="Asturias"/>
    <x v="4"/>
    <n v="20"/>
  </r>
  <r>
    <s v="Aiden Jeep"/>
    <x v="0"/>
    <x v="1"/>
    <x v="1179"/>
    <s v="Galicia"/>
    <x v="4"/>
    <n v="39"/>
  </r>
  <r>
    <s v="Michael Jeep"/>
    <x v="2"/>
    <x v="0"/>
    <x v="1229"/>
    <s v="Galicia"/>
    <x v="4"/>
    <n v="3"/>
  </r>
  <r>
    <s v="Sophia Ferrari"/>
    <x v="1"/>
    <x v="0"/>
    <x v="183"/>
    <s v="Santander"/>
    <x v="4"/>
    <n v="58"/>
  </r>
  <r>
    <s v="Olivia Renault"/>
    <x v="2"/>
    <x v="1"/>
    <x v="486"/>
    <s v="Andalucía"/>
    <x v="4"/>
    <n v="63"/>
  </r>
  <r>
    <s v="Elizabeth Toyota"/>
    <x v="0"/>
    <x v="1"/>
    <x v="430"/>
    <s v="Castilla La Mancha"/>
    <x v="4"/>
    <n v="55"/>
  </r>
  <r>
    <s v="Elizabeth Chrysler"/>
    <x v="1"/>
    <x v="0"/>
    <x v="718"/>
    <s v="Madrid"/>
    <x v="4"/>
    <n v="52"/>
  </r>
  <r>
    <s v="Noah Chrysler"/>
    <x v="1"/>
    <x v="0"/>
    <x v="191"/>
    <s v="Barcelona"/>
    <x v="4"/>
    <n v="56"/>
  </r>
  <r>
    <s v="Alexander Ford"/>
    <x v="1"/>
    <x v="0"/>
    <x v="82"/>
    <s v="Castilla y León"/>
    <x v="4"/>
    <n v="59"/>
  </r>
  <r>
    <s v="Isabella Lotus"/>
    <x v="0"/>
    <x v="1"/>
    <x v="239"/>
    <s v="Bilbao"/>
    <x v="4"/>
    <n v="48"/>
  </r>
  <r>
    <s v="Mia Seat"/>
    <x v="1"/>
    <x v="1"/>
    <x v="385"/>
    <s v="Galicia"/>
    <x v="4"/>
    <n v="60"/>
  </r>
  <r>
    <s v="Michael Hyundai"/>
    <x v="3"/>
    <x v="1"/>
    <x v="641"/>
    <s v="Castilla y León"/>
    <x v="4"/>
    <n v="70"/>
  </r>
  <r>
    <s v="Noah Range"/>
    <x v="3"/>
    <x v="0"/>
    <x v="600"/>
    <s v="Valencia"/>
    <x v="4"/>
    <n v="45"/>
  </r>
  <r>
    <s v="Isabella Lotus"/>
    <x v="0"/>
    <x v="1"/>
    <x v="239"/>
    <s v="Bilbao"/>
    <x v="4"/>
    <n v="44"/>
  </r>
  <r>
    <s v="Ethan Hyundai"/>
    <x v="3"/>
    <x v="0"/>
    <x v="202"/>
    <s v="Barcelona"/>
    <x v="4"/>
    <n v="54"/>
  </r>
  <r>
    <s v="Daniel Wolks"/>
    <x v="3"/>
    <x v="1"/>
    <x v="421"/>
    <s v="Andalucía"/>
    <x v="4"/>
    <n v="64"/>
  </r>
  <r>
    <s v="Isabella Suzuki"/>
    <x v="0"/>
    <x v="1"/>
    <x v="382"/>
    <s v="Valencia"/>
    <x v="4"/>
    <n v="40"/>
  </r>
  <r>
    <s v="Noah Range"/>
    <x v="3"/>
    <x v="0"/>
    <x v="600"/>
    <s v="Valencia"/>
    <x v="4"/>
    <n v="53"/>
  </r>
  <r>
    <s v="Jayden Jeep"/>
    <x v="0"/>
    <x v="1"/>
    <x v="976"/>
    <s v="Barcelona"/>
    <x v="4"/>
    <n v="24"/>
  </r>
  <r>
    <s v="Alexander Kia"/>
    <x v="0"/>
    <x v="1"/>
    <x v="364"/>
    <s v="Santander"/>
    <x v="4"/>
    <n v="22"/>
  </r>
  <r>
    <s v="Sophia Lexus"/>
    <x v="1"/>
    <x v="0"/>
    <x v="72"/>
    <s v="Santander"/>
    <x v="4"/>
    <n v="55"/>
  </r>
  <r>
    <s v="Mia BMV"/>
    <x v="3"/>
    <x v="1"/>
    <x v="167"/>
    <s v="Andalucía"/>
    <x v="4"/>
    <n v="66"/>
  </r>
  <r>
    <s v="Aiden Jaguar"/>
    <x v="0"/>
    <x v="0"/>
    <x v="42"/>
    <s v="Bilbao"/>
    <x v="4"/>
    <n v="21"/>
  </r>
  <r>
    <s v="Abigail Daewo"/>
    <x v="0"/>
    <x v="1"/>
    <x v="41"/>
    <s v="Galicia"/>
    <x v="4"/>
    <n v="22"/>
  </r>
  <r>
    <s v="Elizabeth Audi"/>
    <x v="0"/>
    <x v="0"/>
    <x v="170"/>
    <s v="Andalucía"/>
    <x v="4"/>
    <n v="27"/>
  </r>
  <r>
    <s v="Mia Range"/>
    <x v="1"/>
    <x v="0"/>
    <x v="307"/>
    <s v="Bilbao"/>
    <x v="4"/>
    <n v="51"/>
  </r>
  <r>
    <s v="Ava Nissan"/>
    <x v="0"/>
    <x v="0"/>
    <x v="285"/>
    <s v="Valencia"/>
    <x v="4"/>
    <n v="35"/>
  </r>
  <r>
    <s v="Madison Rolls"/>
    <x v="3"/>
    <x v="1"/>
    <x v="218"/>
    <s v="Baleares"/>
    <x v="4"/>
    <n v="50"/>
  </r>
  <r>
    <s v="Isabella Suzuki"/>
    <x v="0"/>
    <x v="1"/>
    <x v="382"/>
    <s v="Valencia"/>
    <x v="4"/>
    <n v="57"/>
  </r>
  <r>
    <s v="Emma Kia"/>
    <x v="2"/>
    <x v="0"/>
    <x v="65"/>
    <s v="Santander"/>
    <x v="4"/>
    <n v="55"/>
  </r>
  <r>
    <s v="Chloe Seat"/>
    <x v="0"/>
    <x v="1"/>
    <x v="1227"/>
    <s v="Asturias"/>
    <x v="4"/>
    <n v="25"/>
  </r>
  <r>
    <s v="William Rolls"/>
    <x v="0"/>
    <x v="1"/>
    <x v="225"/>
    <s v="Madrid"/>
    <x v="4"/>
    <n v="27"/>
  </r>
  <r>
    <s v="Sophia Seat"/>
    <x v="0"/>
    <x v="0"/>
    <x v="6"/>
    <s v="Andalucía"/>
    <x v="4"/>
    <n v="41"/>
  </r>
  <r>
    <s v="Elizabeth Range"/>
    <x v="4"/>
    <x v="1"/>
    <x v="77"/>
    <s v="Barcelona"/>
    <x v="4"/>
    <n v="91"/>
  </r>
  <r>
    <s v="Mason Lotus"/>
    <x v="0"/>
    <x v="1"/>
    <x v="12"/>
    <s v="Galicia"/>
    <x v="4"/>
    <n v="51"/>
  </r>
  <r>
    <s v="Noah Jaguar"/>
    <x v="1"/>
    <x v="1"/>
    <x v="150"/>
    <s v="Asturias"/>
    <x v="4"/>
    <n v="54"/>
  </r>
  <r>
    <s v="Jacob Kia"/>
    <x v="0"/>
    <x v="0"/>
    <x v="354"/>
    <s v="Andalucía"/>
    <x v="4"/>
    <n v="28"/>
  </r>
  <r>
    <s v="Michael Jeep"/>
    <x v="2"/>
    <x v="0"/>
    <x v="1229"/>
    <s v="Galicia"/>
    <x v="4"/>
    <n v="92"/>
  </r>
  <r>
    <s v="Madison Suzuki"/>
    <x v="0"/>
    <x v="0"/>
    <x v="397"/>
    <s v="Baleares"/>
    <x v="4"/>
    <n v="32"/>
  </r>
  <r>
    <s v="Mason Lexus"/>
    <x v="0"/>
    <x v="0"/>
    <x v="425"/>
    <s v="Asturias"/>
    <x v="4"/>
    <n v="54"/>
  </r>
  <r>
    <s v="Ethan Suzuki"/>
    <x v="1"/>
    <x v="0"/>
    <x v="592"/>
    <s v="Baleares"/>
    <x v="4"/>
    <n v="60"/>
  </r>
  <r>
    <s v="Aiden Nissan"/>
    <x v="4"/>
    <x v="0"/>
    <x v="982"/>
    <s v="Castilla La Mancha"/>
    <x v="4"/>
    <n v="94"/>
  </r>
  <r>
    <s v="Ethan Range"/>
    <x v="4"/>
    <x v="0"/>
    <x v="195"/>
    <s v="Galicia"/>
    <x v="4"/>
    <n v="73"/>
  </r>
  <r>
    <s v="Abigail Chrysler"/>
    <x v="3"/>
    <x v="1"/>
    <x v="482"/>
    <s v="Madrid"/>
    <x v="4"/>
    <n v="45"/>
  </r>
  <r>
    <s v="Daniel Chrysler"/>
    <x v="3"/>
    <x v="0"/>
    <x v="60"/>
    <s v="Valencia"/>
    <x v="4"/>
    <n v="69"/>
  </r>
  <r>
    <s v="Isabella Kia"/>
    <x v="3"/>
    <x v="0"/>
    <x v="368"/>
    <s v="Valencia"/>
    <x v="4"/>
    <n v="60"/>
  </r>
  <r>
    <s v="Mason Renault"/>
    <x v="0"/>
    <x v="0"/>
    <x v="256"/>
    <s v="Bilbao"/>
    <x v="4"/>
    <n v="43"/>
  </r>
  <r>
    <s v="Emily Audi"/>
    <x v="1"/>
    <x v="1"/>
    <x v="100"/>
    <s v="Barcelona"/>
    <x v="4"/>
    <n v="54"/>
  </r>
  <r>
    <s v="Emma Chrysler"/>
    <x v="3"/>
    <x v="0"/>
    <x v="227"/>
    <s v="Asturias"/>
    <x v="4"/>
    <n v="42"/>
  </r>
  <r>
    <s v="Emily Lotus"/>
    <x v="1"/>
    <x v="1"/>
    <x v="274"/>
    <s v="Castilla La Mancha"/>
    <x v="4"/>
    <n v="59"/>
  </r>
  <r>
    <s v="Chloe Wolks"/>
    <x v="1"/>
    <x v="0"/>
    <x v="17"/>
    <s v="Madrid"/>
    <x v="4"/>
    <n v="56"/>
  </r>
  <r>
    <s v="Abigail Hyundai"/>
    <x v="3"/>
    <x v="1"/>
    <x v="107"/>
    <s v="Valencia"/>
    <x v="4"/>
    <n v="56"/>
  </r>
  <r>
    <s v="Ethan Ford"/>
    <x v="1"/>
    <x v="1"/>
    <x v="508"/>
    <s v="Madrid"/>
    <x v="4"/>
    <n v="52"/>
  </r>
  <r>
    <s v="Sophia Daewo"/>
    <x v="1"/>
    <x v="1"/>
    <x v="944"/>
    <s v="Castilla y León"/>
    <x v="4"/>
    <n v="50"/>
  </r>
  <r>
    <s v="Mia Kia"/>
    <x v="0"/>
    <x v="1"/>
    <x v="50"/>
    <s v="Barcelona"/>
    <x v="4"/>
    <n v="34"/>
  </r>
  <r>
    <s v="Mason BMV"/>
    <x v="3"/>
    <x v="1"/>
    <x v="186"/>
    <s v="Castilla La Mancha"/>
    <x v="4"/>
    <n v="57"/>
  </r>
  <r>
    <s v="Ava Toyota"/>
    <x v="0"/>
    <x v="0"/>
    <x v="56"/>
    <s v="Santander"/>
    <x v="4"/>
    <n v="59"/>
  </r>
  <r>
    <s v="Sophia Daewo"/>
    <x v="1"/>
    <x v="1"/>
    <x v="944"/>
    <s v="Castilla y León"/>
    <x v="4"/>
    <n v="50"/>
  </r>
  <r>
    <s v="Emily Nissan"/>
    <x v="0"/>
    <x v="0"/>
    <x v="864"/>
    <s v="Galicia"/>
    <x v="4"/>
    <n v="21"/>
  </r>
  <r>
    <s v="Isabella Renault"/>
    <x v="4"/>
    <x v="0"/>
    <x v="471"/>
    <s v="Barcelona"/>
    <x v="4"/>
    <n v="89"/>
  </r>
  <r>
    <s v="Emma Honda"/>
    <x v="4"/>
    <x v="0"/>
    <x v="1280"/>
    <s v="Madrid"/>
    <x v="4"/>
    <n v="84"/>
  </r>
  <r>
    <s v="Emily Wolks"/>
    <x v="0"/>
    <x v="0"/>
    <x v="129"/>
    <s v="Andalucía"/>
    <x v="4"/>
    <n v="31"/>
  </r>
  <r>
    <s v="Jayden Renault"/>
    <x v="0"/>
    <x v="0"/>
    <x v="226"/>
    <s v="Castilla y León"/>
    <x v="4"/>
    <n v="53"/>
  </r>
  <r>
    <s v="Chloe Kia"/>
    <x v="0"/>
    <x v="0"/>
    <x v="1098"/>
    <s v="Castilla La Mancha"/>
    <x v="4"/>
    <n v="58"/>
  </r>
  <r>
    <s v="Michael Renault"/>
    <x v="1"/>
    <x v="1"/>
    <x v="163"/>
    <s v="Barcelona"/>
    <x v="4"/>
    <n v="57"/>
  </r>
  <r>
    <s v="Isabella Dodge"/>
    <x v="0"/>
    <x v="1"/>
    <x v="26"/>
    <s v="Baleares"/>
    <x v="4"/>
    <n v="31"/>
  </r>
  <r>
    <s v="Sophia Hyundai"/>
    <x v="0"/>
    <x v="1"/>
    <x v="876"/>
    <s v="Baleares"/>
    <x v="4"/>
    <n v="53"/>
  </r>
  <r>
    <s v="Jacob Lexus"/>
    <x v="0"/>
    <x v="0"/>
    <x v="141"/>
    <s v="Castilla La Mancha"/>
    <x v="4"/>
    <n v="51"/>
  </r>
  <r>
    <s v="Mason Wolks"/>
    <x v="1"/>
    <x v="1"/>
    <x v="114"/>
    <s v="Bilbao"/>
    <x v="4"/>
    <n v="56"/>
  </r>
  <r>
    <s v="Aiden Daewo"/>
    <x v="3"/>
    <x v="1"/>
    <x v="296"/>
    <s v="Castilla La Mancha"/>
    <x v="4"/>
    <n v="43"/>
  </r>
  <r>
    <s v="Jacob Jaguar"/>
    <x v="0"/>
    <x v="0"/>
    <x v="105"/>
    <s v="Galicia"/>
    <x v="4"/>
    <n v="42"/>
  </r>
  <r>
    <s v="Mia Ford"/>
    <x v="4"/>
    <x v="1"/>
    <x v="127"/>
    <s v="Santander"/>
    <x v="4"/>
    <n v="88"/>
  </r>
  <r>
    <s v="Alexander Nissan"/>
    <x v="0"/>
    <x v="0"/>
    <x v="773"/>
    <s v="Santander"/>
    <x v="4"/>
    <n v="24"/>
  </r>
  <r>
    <s v="Jayden Jeep"/>
    <x v="0"/>
    <x v="1"/>
    <x v="976"/>
    <s v="Barcelona"/>
    <x v="4"/>
    <n v="25"/>
  </r>
  <r>
    <s v="Jayden Lotus"/>
    <x v="0"/>
    <x v="1"/>
    <x v="378"/>
    <s v="Galicia"/>
    <x v="4"/>
    <n v="34"/>
  </r>
  <r>
    <s v="Sophia Lexus"/>
    <x v="1"/>
    <x v="0"/>
    <x v="72"/>
    <s v="Santander"/>
    <x v="4"/>
    <n v="51"/>
  </r>
  <r>
    <s v="Ethan Rolls"/>
    <x v="4"/>
    <x v="0"/>
    <x v="485"/>
    <s v="Galicia"/>
    <x v="4"/>
    <n v="94"/>
  </r>
  <r>
    <s v="Alexander Hyundai"/>
    <x v="0"/>
    <x v="0"/>
    <x v="189"/>
    <s v="Galicia"/>
    <x v="4"/>
    <n v="27"/>
  </r>
  <r>
    <s v="Olivia Toyota"/>
    <x v="2"/>
    <x v="0"/>
    <x v="606"/>
    <s v="Madrid"/>
    <x v="4"/>
    <n v="51"/>
  </r>
  <r>
    <s v="Noah Wolks"/>
    <x v="1"/>
    <x v="0"/>
    <x v="437"/>
    <s v="Madrid"/>
    <x v="4"/>
    <n v="52"/>
  </r>
  <r>
    <s v="Mason Chrysler"/>
    <x v="3"/>
    <x v="0"/>
    <x v="116"/>
    <s v="Baleares"/>
    <x v="4"/>
    <n v="42"/>
  </r>
  <r>
    <s v="Daniel BMV"/>
    <x v="1"/>
    <x v="0"/>
    <x v="546"/>
    <s v="Castilla La Mancha"/>
    <x v="4"/>
    <n v="59"/>
  </r>
  <r>
    <s v="Emma Suzuki"/>
    <x v="0"/>
    <x v="1"/>
    <x v="400"/>
    <s v="Castilla La Mancha"/>
    <x v="4"/>
    <n v="47"/>
  </r>
  <r>
    <s v="Emily Toyota"/>
    <x v="0"/>
    <x v="1"/>
    <x v="1303"/>
    <s v="Madrid"/>
    <x v="4"/>
    <n v="40"/>
  </r>
  <r>
    <s v="Olivia Jaguar"/>
    <x v="0"/>
    <x v="1"/>
    <x v="161"/>
    <s v="Barcelona"/>
    <x v="4"/>
    <n v="46"/>
  </r>
  <r>
    <s v="Daniel Chrysler"/>
    <x v="3"/>
    <x v="0"/>
    <x v="60"/>
    <s v="Valencia"/>
    <x v="4"/>
    <n v="59"/>
  </r>
  <r>
    <s v="Chloe Renault"/>
    <x v="0"/>
    <x v="1"/>
    <x v="714"/>
    <s v="Andalucía"/>
    <x v="4"/>
    <n v="58"/>
  </r>
  <r>
    <s v="William Lotus"/>
    <x v="2"/>
    <x v="1"/>
    <x v="1307"/>
    <s v="Valencia"/>
    <x v="4"/>
    <n v="45"/>
  </r>
  <r>
    <s v="Daniel Audi"/>
    <x v="0"/>
    <x v="1"/>
    <x v="97"/>
    <s v="Castilla La Mancha"/>
    <x v="4"/>
    <n v="43"/>
  </r>
  <r>
    <s v="Jacob Lexus"/>
    <x v="0"/>
    <x v="0"/>
    <x v="141"/>
    <s v="Castilla La Mancha"/>
    <x v="4"/>
    <n v="35"/>
  </r>
  <r>
    <s v="Isabella Range"/>
    <x v="0"/>
    <x v="0"/>
    <x v="658"/>
    <s v="Barcelona"/>
    <x v="4"/>
    <n v="21"/>
  </r>
  <r>
    <s v="Olivia Range"/>
    <x v="0"/>
    <x v="0"/>
    <x v="588"/>
    <s v="Barcelona"/>
    <x v="4"/>
    <n v="51"/>
  </r>
  <r>
    <s v="Liam Hyundai"/>
    <x v="1"/>
    <x v="1"/>
    <x v="149"/>
    <s v="Castilla La Mancha"/>
    <x v="4"/>
    <n v="58"/>
  </r>
  <r>
    <s v="Aiden BMV"/>
    <x v="0"/>
    <x v="0"/>
    <x v="1313"/>
    <s v="Barcelona"/>
    <x v="4"/>
    <n v="50"/>
  </r>
  <r>
    <s v="Olivia Nissan"/>
    <x v="3"/>
    <x v="0"/>
    <x v="612"/>
    <s v="Barcelona"/>
    <x v="4"/>
    <n v="47"/>
  </r>
  <r>
    <s v="Emily Ford"/>
    <x v="0"/>
    <x v="1"/>
    <x v="533"/>
    <s v="Santander"/>
    <x v="4"/>
    <n v="53"/>
  </r>
  <r>
    <s v="Emily Jaguar"/>
    <x v="0"/>
    <x v="1"/>
    <x v="1152"/>
    <s v="Madrid"/>
    <x v="4"/>
    <n v="23"/>
  </r>
  <r>
    <s v="Liam Jeep"/>
    <x v="1"/>
    <x v="1"/>
    <x v="1317"/>
    <s v="Asturias"/>
    <x v="4"/>
    <n v="58"/>
  </r>
  <r>
    <s v="William Lexus"/>
    <x v="3"/>
    <x v="0"/>
    <x v="1318"/>
    <s v="Castilla La Mancha"/>
    <x v="4"/>
    <n v="43"/>
  </r>
  <r>
    <s v="Aiden Dodge"/>
    <x v="3"/>
    <x v="0"/>
    <x v="1101"/>
    <s v="Santander"/>
    <x v="4"/>
    <n v="55"/>
  </r>
  <r>
    <s v="Jayden Seat"/>
    <x v="0"/>
    <x v="0"/>
    <x v="433"/>
    <s v="Barcelona"/>
    <x v="4"/>
    <n v="59"/>
  </r>
  <r>
    <s v="Olivia Toyota"/>
    <x v="2"/>
    <x v="0"/>
    <x v="606"/>
    <s v="Madrid"/>
    <x v="4"/>
    <n v="33"/>
  </r>
  <r>
    <s v="Emily Lotus"/>
    <x v="1"/>
    <x v="1"/>
    <x v="274"/>
    <s v="Castilla La Mancha"/>
    <x v="4"/>
    <n v="51"/>
  </r>
  <r>
    <s v="Isabella Hyundai"/>
    <x v="1"/>
    <x v="0"/>
    <x v="1068"/>
    <s v="Galicia"/>
    <x v="4"/>
    <n v="59"/>
  </r>
  <r>
    <s v="Madison Jeep"/>
    <x v="1"/>
    <x v="0"/>
    <x v="203"/>
    <s v="Castilla y León"/>
    <x v="4"/>
    <n v="54"/>
  </r>
  <r>
    <s v="Emily Seat"/>
    <x v="0"/>
    <x v="1"/>
    <x v="81"/>
    <s v="Andalucía"/>
    <x v="4"/>
    <n v="55"/>
  </r>
  <r>
    <s v="Abigail Renault"/>
    <x v="4"/>
    <x v="0"/>
    <x v="211"/>
    <s v="Barcelona"/>
    <x v="4"/>
    <n v="91"/>
  </r>
  <r>
    <s v="Mason Toyota"/>
    <x v="3"/>
    <x v="0"/>
    <x v="10"/>
    <s v="Madrid"/>
    <x v="4"/>
    <n v="41"/>
  </r>
  <r>
    <s v="Emily Range"/>
    <x v="0"/>
    <x v="0"/>
    <x v="52"/>
    <s v="Castilla La Mancha"/>
    <x v="4"/>
    <n v="60"/>
  </r>
  <r>
    <s v="Olivia Kia"/>
    <x v="1"/>
    <x v="1"/>
    <x v="451"/>
    <s v="Barcelona"/>
    <x v="4"/>
    <n v="52"/>
  </r>
  <r>
    <s v="William BMV"/>
    <x v="0"/>
    <x v="1"/>
    <x v="298"/>
    <s v="Asturias"/>
    <x v="4"/>
    <n v="34"/>
  </r>
  <r>
    <s v="Michael Honda"/>
    <x v="4"/>
    <x v="1"/>
    <x v="356"/>
    <s v="Andalucía"/>
    <x v="4"/>
    <n v="94"/>
  </r>
  <r>
    <s v="Jayden Lotus"/>
    <x v="0"/>
    <x v="1"/>
    <x v="378"/>
    <s v="Galicia"/>
    <x v="4"/>
    <n v="33"/>
  </r>
  <r>
    <s v="Chloe Nissan"/>
    <x v="3"/>
    <x v="1"/>
    <x v="465"/>
    <s v="Madrid"/>
    <x v="4"/>
    <n v="60"/>
  </r>
  <r>
    <s v="Chloe Honda"/>
    <x v="0"/>
    <x v="0"/>
    <x v="375"/>
    <s v="Barcelona"/>
    <x v="4"/>
    <n v="60"/>
  </r>
  <r>
    <s v="Aiden Kia"/>
    <x v="0"/>
    <x v="0"/>
    <x v="288"/>
    <s v="Asturias"/>
    <x v="4"/>
    <n v="59"/>
  </r>
  <r>
    <s v="Alexander Suzuki"/>
    <x v="1"/>
    <x v="0"/>
    <x v="78"/>
    <s v="Baleares"/>
    <x v="4"/>
    <n v="50"/>
  </r>
  <r>
    <s v="Abigail Lotus"/>
    <x v="3"/>
    <x v="1"/>
    <x v="534"/>
    <s v="Galicia"/>
    <x v="4"/>
    <n v="68"/>
  </r>
  <r>
    <s v="Noah Renault"/>
    <x v="1"/>
    <x v="1"/>
    <x v="284"/>
    <s v="Baleares"/>
    <x v="4"/>
    <n v="54"/>
  </r>
  <r>
    <s v="Ethan Lotus"/>
    <x v="0"/>
    <x v="1"/>
    <x v="1146"/>
    <s v="Galicia"/>
    <x v="4"/>
    <n v="57"/>
  </r>
  <r>
    <s v="Daniel Hyundai"/>
    <x v="0"/>
    <x v="1"/>
    <x v="1206"/>
    <s v="Asturias"/>
    <x v="4"/>
    <n v="21"/>
  </r>
  <r>
    <s v="Isabella Kia"/>
    <x v="3"/>
    <x v="0"/>
    <x v="368"/>
    <s v="Valencia"/>
    <x v="4"/>
    <n v="49"/>
  </r>
  <r>
    <s v="Ava Wolks"/>
    <x v="3"/>
    <x v="1"/>
    <x v="594"/>
    <s v="Andalucía"/>
    <x v="4"/>
    <n v="52"/>
  </r>
  <r>
    <s v="Ethan Lotus"/>
    <x v="0"/>
    <x v="1"/>
    <x v="1146"/>
    <s v="Galicia"/>
    <x v="4"/>
    <n v="20"/>
  </r>
  <r>
    <s v="Elizabeth Rolls"/>
    <x v="0"/>
    <x v="0"/>
    <x v="292"/>
    <s v="Valencia"/>
    <x v="4"/>
    <n v="39"/>
  </r>
  <r>
    <s v="Michael Jaguar"/>
    <x v="1"/>
    <x v="0"/>
    <x v="589"/>
    <s v="Castilla La Mancha"/>
    <x v="4"/>
    <n v="58"/>
  </r>
  <r>
    <s v="Jacob Lexus"/>
    <x v="0"/>
    <x v="0"/>
    <x v="141"/>
    <s v="Castilla La Mancha"/>
    <x v="4"/>
    <n v="57"/>
  </r>
  <r>
    <s v="Ethan Dodge"/>
    <x v="0"/>
    <x v="1"/>
    <x v="395"/>
    <s v="Madrid"/>
    <x v="4"/>
    <n v="59"/>
  </r>
  <r>
    <s v="Chloe Nissan"/>
    <x v="3"/>
    <x v="1"/>
    <x v="465"/>
    <s v="Madrid"/>
    <x v="4"/>
    <n v="67"/>
  </r>
  <r>
    <s v="Mason Jeep"/>
    <x v="1"/>
    <x v="0"/>
    <x v="414"/>
    <s v="Castilla y León"/>
    <x v="4"/>
    <n v="50"/>
  </r>
  <r>
    <s v="Jacob Kia"/>
    <x v="0"/>
    <x v="0"/>
    <x v="354"/>
    <s v="Andalucía"/>
    <x v="4"/>
    <n v="23"/>
  </r>
  <r>
    <s v="Isabella Kia"/>
    <x v="3"/>
    <x v="0"/>
    <x v="368"/>
    <s v="Valencia"/>
    <x v="4"/>
    <n v="68"/>
  </r>
  <r>
    <s v="Abigail Honda"/>
    <x v="0"/>
    <x v="0"/>
    <x v="753"/>
    <s v="Madrid"/>
    <x v="4"/>
    <n v="59"/>
  </r>
  <r>
    <s v="Olivia Wolks"/>
    <x v="0"/>
    <x v="1"/>
    <x v="74"/>
    <s v="Baleares"/>
    <x v="4"/>
    <n v="48"/>
  </r>
  <r>
    <s v="William Seat"/>
    <x v="1"/>
    <x v="1"/>
    <x v="580"/>
    <s v="Valencia"/>
    <x v="4"/>
    <n v="55"/>
  </r>
  <r>
    <s v="Noah Ford"/>
    <x v="0"/>
    <x v="1"/>
    <x v="133"/>
    <s v="Baleares"/>
    <x v="4"/>
    <n v="26"/>
  </r>
  <r>
    <s v="Mason Nissan"/>
    <x v="3"/>
    <x v="1"/>
    <x v="438"/>
    <s v="Valencia"/>
    <x v="4"/>
    <n v="45"/>
  </r>
  <r>
    <s v="Sophia Ferrari"/>
    <x v="1"/>
    <x v="0"/>
    <x v="183"/>
    <s v="Santander"/>
    <x v="4"/>
    <n v="59"/>
  </r>
  <r>
    <s v="Sophia Daewo"/>
    <x v="1"/>
    <x v="1"/>
    <x v="944"/>
    <s v="Castilla y León"/>
    <x v="4"/>
    <n v="53"/>
  </r>
  <r>
    <s v="Emma Jaguar"/>
    <x v="3"/>
    <x v="0"/>
    <x v="286"/>
    <s v="Baleares"/>
    <x v="4"/>
    <n v="51"/>
  </r>
  <r>
    <s v="Michael Daewo"/>
    <x v="0"/>
    <x v="1"/>
    <x v="316"/>
    <s v="Valencia"/>
    <x v="4"/>
    <n v="57"/>
  </r>
  <r>
    <s v="Jayden Rolls"/>
    <x v="0"/>
    <x v="0"/>
    <x v="328"/>
    <s v="Bilbao"/>
    <x v="4"/>
    <n v="49"/>
  </r>
  <r>
    <s v="Madison Audi"/>
    <x v="1"/>
    <x v="1"/>
    <x v="924"/>
    <s v="Madrid"/>
    <x v="4"/>
    <n v="56"/>
  </r>
  <r>
    <s v="Daniel Ford"/>
    <x v="0"/>
    <x v="0"/>
    <x v="290"/>
    <s v="Valencia"/>
    <x v="4"/>
    <n v="23"/>
  </r>
  <r>
    <s v="Jayden Jeep"/>
    <x v="0"/>
    <x v="1"/>
    <x v="976"/>
    <s v="Barcelona"/>
    <x v="4"/>
    <n v="45"/>
  </r>
  <r>
    <s v="Chloe Jeep"/>
    <x v="3"/>
    <x v="1"/>
    <x v="132"/>
    <s v="Asturias"/>
    <x v="4"/>
    <n v="70"/>
  </r>
  <r>
    <s v="Ava Rolls"/>
    <x v="1"/>
    <x v="1"/>
    <x v="278"/>
    <s v="Bilbao"/>
    <x v="4"/>
    <n v="55"/>
  </r>
  <r>
    <s v="Isabella Jeep"/>
    <x v="0"/>
    <x v="0"/>
    <x v="1363"/>
    <s v="Barcelona"/>
    <x v="4"/>
    <n v="57"/>
  </r>
  <r>
    <s v="Sophia Lotus"/>
    <x v="0"/>
    <x v="0"/>
    <x v="254"/>
    <s v="Barcelona"/>
    <x v="4"/>
    <n v="57"/>
  </r>
  <r>
    <s v="William Toyota"/>
    <x v="3"/>
    <x v="1"/>
    <x v="950"/>
    <s v="Barcelona"/>
    <x v="4"/>
    <n v="70"/>
  </r>
  <r>
    <s v="Mason Daewo"/>
    <x v="2"/>
    <x v="0"/>
    <x v="340"/>
    <s v="Baleares"/>
    <x v="4"/>
    <n v="23"/>
  </r>
  <r>
    <s v="Jacob Ferrari"/>
    <x v="0"/>
    <x v="1"/>
    <x v="630"/>
    <s v="Barcelona"/>
    <x v="4"/>
    <n v="38"/>
  </r>
  <r>
    <s v="Madison Dodge"/>
    <x v="1"/>
    <x v="0"/>
    <x v="851"/>
    <s v="Asturias"/>
    <x v="4"/>
    <n v="58"/>
  </r>
  <r>
    <s v="Olivia Audi"/>
    <x v="3"/>
    <x v="0"/>
    <x v="287"/>
    <s v="Baleares"/>
    <x v="4"/>
    <n v="70"/>
  </r>
  <r>
    <s v="Isabella Jaguar"/>
    <x v="0"/>
    <x v="1"/>
    <x v="84"/>
    <s v="Castilla La Mancha"/>
    <x v="4"/>
    <n v="52"/>
  </r>
  <r>
    <s v="Ethan Kia"/>
    <x v="3"/>
    <x v="1"/>
    <x v="282"/>
    <s v="Castilla La Mancha"/>
    <x v="4"/>
    <n v="70"/>
  </r>
  <r>
    <s v="Aiden Daewo"/>
    <x v="3"/>
    <x v="1"/>
    <x v="296"/>
    <s v="Castilla La Mancha"/>
    <x v="4"/>
    <n v="58"/>
  </r>
  <r>
    <s v="Mia Nissan"/>
    <x v="1"/>
    <x v="1"/>
    <x v="1218"/>
    <s v="Santander"/>
    <x v="4"/>
    <n v="59"/>
  </r>
  <r>
    <s v="Aiden Suzuki"/>
    <x v="0"/>
    <x v="1"/>
    <x v="526"/>
    <s v="Castilla y León"/>
    <x v="4"/>
    <n v="49"/>
  </r>
  <r>
    <s v="Liam Wolks"/>
    <x v="1"/>
    <x v="0"/>
    <x v="22"/>
    <s v="Bilbao"/>
    <x v="4"/>
    <n v="52"/>
  </r>
  <r>
    <s v="William Rolls"/>
    <x v="0"/>
    <x v="1"/>
    <x v="225"/>
    <s v="Madrid"/>
    <x v="4"/>
    <n v="51"/>
  </r>
  <r>
    <s v="Noah Lexus"/>
    <x v="3"/>
    <x v="1"/>
    <x v="270"/>
    <s v="Castilla y León"/>
    <x v="4"/>
    <n v="45"/>
  </r>
  <r>
    <s v="Liam Lotus"/>
    <x v="1"/>
    <x v="0"/>
    <x v="61"/>
    <s v="Santander"/>
    <x v="4"/>
    <n v="60"/>
  </r>
  <r>
    <s v="Michael Jeep"/>
    <x v="2"/>
    <x v="0"/>
    <x v="1229"/>
    <s v="Galicia"/>
    <x v="4"/>
    <n v="15"/>
  </r>
  <r>
    <s v="Aiden Ferrari"/>
    <x v="1"/>
    <x v="1"/>
    <x v="185"/>
    <s v="Castilla La Mancha"/>
    <x v="4"/>
    <n v="58"/>
  </r>
  <r>
    <s v="Liam Hyundai"/>
    <x v="1"/>
    <x v="1"/>
    <x v="149"/>
    <s v="Castilla La Mancha"/>
    <x v="4"/>
    <n v="50"/>
  </r>
  <r>
    <s v="Olivia Ferrari"/>
    <x v="4"/>
    <x v="1"/>
    <x v="1124"/>
    <s v="Asturias"/>
    <x v="4"/>
    <n v="98"/>
  </r>
  <r>
    <s v="Ava Hyundai"/>
    <x v="1"/>
    <x v="0"/>
    <x v="41"/>
    <s v="Andalucía"/>
    <x v="4"/>
    <n v="55"/>
  </r>
  <r>
    <s v="Noah Ford"/>
    <x v="0"/>
    <x v="1"/>
    <x v="133"/>
    <s v="Baleares"/>
    <x v="4"/>
    <n v="29"/>
  </r>
  <r>
    <s v="William Ferrari"/>
    <x v="0"/>
    <x v="1"/>
    <x v="936"/>
    <s v="Galicia"/>
    <x v="4"/>
    <n v="56"/>
  </r>
  <r>
    <s v="Ethan Kia"/>
    <x v="3"/>
    <x v="1"/>
    <x v="282"/>
    <s v="Castilla La Mancha"/>
    <x v="4"/>
    <n v="43"/>
  </r>
  <r>
    <s v="Jacob Lotus"/>
    <x v="1"/>
    <x v="1"/>
    <x v="210"/>
    <s v="Andalucía"/>
    <x v="4"/>
    <n v="60"/>
  </r>
  <r>
    <s v="Mia Lexus"/>
    <x v="3"/>
    <x v="1"/>
    <x v="1055"/>
    <s v="Barcelona"/>
    <x v="4"/>
    <n v="60"/>
  </r>
  <r>
    <s v="Emily Honda"/>
    <x v="0"/>
    <x v="1"/>
    <x v="351"/>
    <s v="Galicia"/>
    <x v="4"/>
    <n v="33"/>
  </r>
  <r>
    <s v="Jayden Range"/>
    <x v="3"/>
    <x v="0"/>
    <x v="1388"/>
    <s v="Castilla La Mancha"/>
    <x v="4"/>
    <n v="49"/>
  </r>
  <r>
    <s v="Alexander Ford"/>
    <x v="1"/>
    <x v="0"/>
    <x v="82"/>
    <s v="Castilla y León"/>
    <x v="4"/>
    <n v="52"/>
  </r>
  <r>
    <s v="William Jeep"/>
    <x v="0"/>
    <x v="1"/>
    <x v="357"/>
    <s v="Barcelona"/>
    <x v="4"/>
    <n v="31"/>
  </r>
  <r>
    <s v="Mia Jaguar"/>
    <x v="1"/>
    <x v="0"/>
    <x v="440"/>
    <s v="Castilla y León"/>
    <x v="4"/>
    <n v="57"/>
  </r>
  <r>
    <s v="Liam Jeep"/>
    <x v="1"/>
    <x v="1"/>
    <x v="1317"/>
    <s v="Asturias"/>
    <x v="4"/>
    <n v="60"/>
  </r>
  <r>
    <s v="Aiden Lexus"/>
    <x v="1"/>
    <x v="1"/>
    <x v="297"/>
    <s v="Castilla La Mancha"/>
    <x v="4"/>
    <n v="55"/>
  </r>
  <r>
    <s v="Aiden Ford"/>
    <x v="0"/>
    <x v="1"/>
    <x v="677"/>
    <s v="Asturias"/>
    <x v="4"/>
    <n v="50"/>
  </r>
  <r>
    <s v="Isabella Toyota"/>
    <x v="1"/>
    <x v="0"/>
    <x v="232"/>
    <s v="Santander"/>
    <x v="4"/>
    <n v="50"/>
  </r>
  <r>
    <s v="Abigail BMV"/>
    <x v="4"/>
    <x v="0"/>
    <x v="31"/>
    <s v="Castilla La Mancha"/>
    <x v="4"/>
    <n v="85"/>
  </r>
  <r>
    <s v="Alexander Nissan"/>
    <x v="0"/>
    <x v="0"/>
    <x v="773"/>
    <s v="Santander"/>
    <x v="4"/>
    <n v="44"/>
  </r>
  <r>
    <s v="Alexander Range"/>
    <x v="4"/>
    <x v="1"/>
    <x v="302"/>
    <s v="Bilbao"/>
    <x v="4"/>
    <n v="78"/>
  </r>
  <r>
    <s v="Sophia Toyota"/>
    <x v="4"/>
    <x v="1"/>
    <x v="20"/>
    <s v="Galicia"/>
    <x v="4"/>
    <n v="84"/>
  </r>
  <r>
    <s v="Ava Dodge"/>
    <x v="3"/>
    <x v="0"/>
    <x v="108"/>
    <s v="Madrid"/>
    <x v="4"/>
    <n v="50"/>
  </r>
  <r>
    <s v="Liam Toyota"/>
    <x v="0"/>
    <x v="0"/>
    <x v="419"/>
    <s v="Galicia"/>
    <x v="4"/>
    <n v="32"/>
  </r>
  <r>
    <s v="Michael Daewo"/>
    <x v="0"/>
    <x v="1"/>
    <x v="316"/>
    <s v="Valencia"/>
    <x v="4"/>
    <n v="45"/>
  </r>
  <r>
    <s v="Chloe Audi"/>
    <x v="2"/>
    <x v="1"/>
    <x v="832"/>
    <s v="Santander"/>
    <x v="4"/>
    <n v="56"/>
  </r>
  <r>
    <s v="Jacob Dodge"/>
    <x v="0"/>
    <x v="1"/>
    <x v="583"/>
    <s v="Santander"/>
    <x v="4"/>
    <n v="41"/>
  </r>
  <r>
    <s v="Ethan Jaguar"/>
    <x v="0"/>
    <x v="1"/>
    <x v="724"/>
    <s v="Asturias"/>
    <x v="4"/>
    <n v="50"/>
  </r>
  <r>
    <s v="Sophia Daewo"/>
    <x v="1"/>
    <x v="1"/>
    <x v="944"/>
    <s v="Castilla y León"/>
    <x v="4"/>
    <n v="57"/>
  </r>
  <r>
    <s v="Chloe Range"/>
    <x v="3"/>
    <x v="0"/>
    <x v="308"/>
    <s v="Castilla y León"/>
    <x v="4"/>
    <n v="54"/>
  </r>
  <r>
    <s v="Mason Daewo"/>
    <x v="2"/>
    <x v="0"/>
    <x v="340"/>
    <s v="Baleares"/>
    <x v="4"/>
    <n v="44"/>
  </r>
  <r>
    <s v="Daniel Toyota"/>
    <x v="1"/>
    <x v="0"/>
    <x v="228"/>
    <s v="Madrid"/>
    <x v="4"/>
    <n v="51"/>
  </r>
  <r>
    <s v="Olivia Wolks"/>
    <x v="0"/>
    <x v="1"/>
    <x v="74"/>
    <s v="Baleares"/>
    <x v="4"/>
    <n v="42"/>
  </r>
  <r>
    <s v="Emma Rolls"/>
    <x v="0"/>
    <x v="1"/>
    <x v="1895"/>
    <s v="Barcelona"/>
    <x v="4"/>
    <n v="29"/>
  </r>
  <r>
    <s v="William Suzuki"/>
    <x v="0"/>
    <x v="1"/>
    <x v="15"/>
    <s v="Castilla y León"/>
    <x v="4"/>
    <n v="47"/>
  </r>
  <r>
    <s v="Emily Wolks"/>
    <x v="0"/>
    <x v="0"/>
    <x v="129"/>
    <s v="Andalucía"/>
    <x v="4"/>
    <n v="38"/>
  </r>
  <r>
    <s v="Madison Ford"/>
    <x v="3"/>
    <x v="0"/>
    <x v="573"/>
    <s v="Barcelona"/>
    <x v="4"/>
    <n v="50"/>
  </r>
  <r>
    <s v="Ava Daewo"/>
    <x v="3"/>
    <x v="0"/>
    <x v="242"/>
    <s v="Santander"/>
    <x v="4"/>
    <n v="45"/>
  </r>
  <r>
    <s v="Noah Hyundai"/>
    <x v="4"/>
    <x v="0"/>
    <x v="1413"/>
    <s v="Castilla y León"/>
    <x v="4"/>
    <n v="94"/>
  </r>
  <r>
    <s v="Emily Rolls"/>
    <x v="4"/>
    <x v="0"/>
    <x v="498"/>
    <s v="Barcelona"/>
    <x v="4"/>
    <n v="76"/>
  </r>
  <r>
    <s v="Mason Lexus"/>
    <x v="0"/>
    <x v="0"/>
    <x v="425"/>
    <s v="Asturias"/>
    <x v="4"/>
    <n v="56"/>
  </r>
  <r>
    <s v="Mason Wolks"/>
    <x v="1"/>
    <x v="1"/>
    <x v="114"/>
    <s v="Bilbao"/>
    <x v="4"/>
    <n v="59"/>
  </r>
  <r>
    <s v="Noah Daewo"/>
    <x v="3"/>
    <x v="0"/>
    <x v="389"/>
    <s v="Valencia"/>
    <x v="4"/>
    <n v="56"/>
  </r>
  <r>
    <s v="Madison Renault"/>
    <x v="3"/>
    <x v="1"/>
    <x v="18"/>
    <s v="Barcelona"/>
    <x v="4"/>
    <n v="50"/>
  </r>
  <r>
    <s v="Olivia Chrysler"/>
    <x v="4"/>
    <x v="1"/>
    <x v="668"/>
    <s v="Madrid"/>
    <x v="4"/>
    <n v="82"/>
  </r>
  <r>
    <s v="Abigail Seat"/>
    <x v="0"/>
    <x v="1"/>
    <x v="1195"/>
    <s v="Barcelona"/>
    <x v="4"/>
    <n v="54"/>
  </r>
  <r>
    <s v="Alexander Range"/>
    <x v="4"/>
    <x v="1"/>
    <x v="302"/>
    <s v="Bilbao"/>
    <x v="4"/>
    <n v="99"/>
  </r>
  <r>
    <s v="Olivia Lotus"/>
    <x v="1"/>
    <x v="0"/>
    <x v="1422"/>
    <s v="Valencia"/>
    <x v="4"/>
    <n v="51"/>
  </r>
  <r>
    <s v="Mia Toyota"/>
    <x v="1"/>
    <x v="1"/>
    <x v="169"/>
    <s v="Madrid"/>
    <x v="4"/>
    <n v="55"/>
  </r>
  <r>
    <s v="Mason Chrysler"/>
    <x v="3"/>
    <x v="0"/>
    <x v="116"/>
    <s v="Baleares"/>
    <x v="4"/>
    <n v="64"/>
  </r>
  <r>
    <s v="Emma Seat"/>
    <x v="1"/>
    <x v="0"/>
    <x v="93"/>
    <s v="Andalucía"/>
    <x v="4"/>
    <n v="52"/>
  </r>
  <r>
    <s v="Emily Honda"/>
    <x v="0"/>
    <x v="1"/>
    <x v="351"/>
    <s v="Galicia"/>
    <x v="4"/>
    <n v="39"/>
  </r>
  <r>
    <s v="Michael Lotus"/>
    <x v="3"/>
    <x v="1"/>
    <x v="1426"/>
    <s v="Baleares"/>
    <x v="4"/>
    <n v="43"/>
  </r>
  <r>
    <s v="Ethan Hyundai"/>
    <x v="3"/>
    <x v="0"/>
    <x v="202"/>
    <s v="Barcelona"/>
    <x v="4"/>
    <n v="54"/>
  </r>
  <r>
    <s v="Jayden Nissan"/>
    <x v="0"/>
    <x v="1"/>
    <x v="551"/>
    <s v="Andalucía"/>
    <x v="4"/>
    <n v="33"/>
  </r>
  <r>
    <s v="Isabella BMV"/>
    <x v="3"/>
    <x v="1"/>
    <x v="49"/>
    <s v="Madrid"/>
    <x v="4"/>
    <n v="41"/>
  </r>
  <r>
    <s v="Aiden Daewo"/>
    <x v="3"/>
    <x v="1"/>
    <x v="296"/>
    <s v="Castilla La Mancha"/>
    <x v="4"/>
    <n v="42"/>
  </r>
  <r>
    <s v="Daniel Toyota"/>
    <x v="1"/>
    <x v="0"/>
    <x v="228"/>
    <s v="Madrid"/>
    <x v="4"/>
    <n v="51"/>
  </r>
  <r>
    <s v="Jacob Daewo"/>
    <x v="1"/>
    <x v="1"/>
    <x v="1432"/>
    <s v="Madrid"/>
    <x v="4"/>
    <n v="55"/>
  </r>
  <r>
    <s v="Elizabeth Jaguar"/>
    <x v="1"/>
    <x v="0"/>
    <x v="21"/>
    <s v="Galicia"/>
    <x v="4"/>
    <n v="58"/>
  </r>
  <r>
    <s v="Daniel Ferrari"/>
    <x v="2"/>
    <x v="1"/>
    <x v="260"/>
    <s v="Castilla La Mancha"/>
    <x v="4"/>
    <n v="97"/>
  </r>
  <r>
    <s v="Ethan Kia"/>
    <x v="3"/>
    <x v="1"/>
    <x v="282"/>
    <s v="Castilla La Mancha"/>
    <x v="4"/>
    <n v="60"/>
  </r>
  <r>
    <s v="Emily Hyundai"/>
    <x v="0"/>
    <x v="0"/>
    <x v="7"/>
    <s v="Castilla y León"/>
    <x v="4"/>
    <n v="43"/>
  </r>
  <r>
    <s v="Abigail Renault"/>
    <x v="4"/>
    <x v="0"/>
    <x v="211"/>
    <s v="Barcelona"/>
    <x v="4"/>
    <n v="70"/>
  </r>
  <r>
    <s v="Elizabeth Toyota"/>
    <x v="0"/>
    <x v="1"/>
    <x v="430"/>
    <s v="Castilla La Mancha"/>
    <x v="4"/>
    <n v="35"/>
  </r>
  <r>
    <s v="Alexander Seat"/>
    <x v="0"/>
    <x v="0"/>
    <x v="1199"/>
    <s v="Barcelona"/>
    <x v="4"/>
    <n v="43"/>
  </r>
  <r>
    <s v="Madison Seat"/>
    <x v="1"/>
    <x v="1"/>
    <x v="521"/>
    <s v="Baleares"/>
    <x v="4"/>
    <n v="60"/>
  </r>
  <r>
    <s v="Olivia Chrysler"/>
    <x v="4"/>
    <x v="1"/>
    <x v="668"/>
    <s v="Madrid"/>
    <x v="4"/>
    <n v="93"/>
  </r>
  <r>
    <s v="Aiden Wolks"/>
    <x v="4"/>
    <x v="0"/>
    <x v="1052"/>
    <s v="Barcelona"/>
    <x v="4"/>
    <n v="85"/>
  </r>
  <r>
    <s v="Ava Kia"/>
    <x v="1"/>
    <x v="0"/>
    <x v="122"/>
    <s v="Barcelona"/>
    <x v="4"/>
    <n v="59"/>
  </r>
  <r>
    <s v="Emma Ferrari"/>
    <x v="4"/>
    <x v="1"/>
    <x v="1150"/>
    <s v="Madrid"/>
    <x v="4"/>
    <n v="85"/>
  </r>
  <r>
    <s v="Elizabeth Toyota"/>
    <x v="0"/>
    <x v="1"/>
    <x v="430"/>
    <s v="Castilla La Mancha"/>
    <x v="4"/>
    <n v="36"/>
  </r>
  <r>
    <s v="Daniel Ford"/>
    <x v="0"/>
    <x v="0"/>
    <x v="290"/>
    <s v="Valencia"/>
    <x v="4"/>
    <n v="30"/>
  </r>
  <r>
    <s v="Sophia Toyota"/>
    <x v="4"/>
    <x v="1"/>
    <x v="20"/>
    <s v="Galicia"/>
    <x v="4"/>
    <n v="73"/>
  </r>
  <r>
    <s v="Elizabeth Hyundai"/>
    <x v="0"/>
    <x v="1"/>
    <x v="135"/>
    <s v="Madrid"/>
    <x v="4"/>
    <n v="49"/>
  </r>
  <r>
    <s v="Michael Lexus"/>
    <x v="3"/>
    <x v="1"/>
    <x v="444"/>
    <s v="Galicia"/>
    <x v="4"/>
    <n v="61"/>
  </r>
  <r>
    <s v="Mason Lotus"/>
    <x v="0"/>
    <x v="1"/>
    <x v="12"/>
    <s v="Galicia"/>
    <x v="4"/>
    <n v="38"/>
  </r>
  <r>
    <s v="Mason Wolks"/>
    <x v="1"/>
    <x v="1"/>
    <x v="114"/>
    <s v="Bilbao"/>
    <x v="4"/>
    <n v="57"/>
  </r>
  <r>
    <s v="Madison Range"/>
    <x v="0"/>
    <x v="0"/>
    <x v="121"/>
    <s v="Madrid"/>
    <x v="4"/>
    <n v="21"/>
  </r>
  <r>
    <s v="Madison Rolls"/>
    <x v="3"/>
    <x v="1"/>
    <x v="218"/>
    <s v="Baleares"/>
    <x v="4"/>
    <n v="40"/>
  </r>
  <r>
    <s v="Ava Renault"/>
    <x v="0"/>
    <x v="1"/>
    <x v="675"/>
    <s v="Castilla La Mancha"/>
    <x v="4"/>
    <n v="59"/>
  </r>
  <r>
    <s v="Sophia Lotus"/>
    <x v="0"/>
    <x v="0"/>
    <x v="254"/>
    <s v="Barcelona"/>
    <x v="4"/>
    <n v="53"/>
  </r>
  <r>
    <s v="Chloe Toyota"/>
    <x v="0"/>
    <x v="1"/>
    <x v="3"/>
    <s v="Valencia"/>
    <x v="4"/>
    <n v="38"/>
  </r>
  <r>
    <s v="Mason Audi"/>
    <x v="1"/>
    <x v="1"/>
    <x v="613"/>
    <s v="Andalucía"/>
    <x v="4"/>
    <n v="50"/>
  </r>
  <r>
    <s v="Daniel Hyundai"/>
    <x v="0"/>
    <x v="1"/>
    <x v="1206"/>
    <s v="Asturias"/>
    <x v="4"/>
    <n v="53"/>
  </r>
  <r>
    <s v="Jacob Hyundai"/>
    <x v="0"/>
    <x v="0"/>
    <x v="765"/>
    <s v="Castilla y León"/>
    <x v="4"/>
    <n v="24"/>
  </r>
  <r>
    <s v="Ethan BMV"/>
    <x v="3"/>
    <x v="1"/>
    <x v="322"/>
    <s v="Valencia"/>
    <x v="4"/>
    <n v="51"/>
  </r>
  <r>
    <s v="Chloe Honda"/>
    <x v="0"/>
    <x v="0"/>
    <x v="375"/>
    <s v="Barcelona"/>
    <x v="4"/>
    <n v="28"/>
  </r>
  <r>
    <s v="Noah Suzuki"/>
    <x v="0"/>
    <x v="1"/>
    <x v="47"/>
    <s v="Galicia"/>
    <x v="4"/>
    <n v="59"/>
  </r>
  <r>
    <s v="Michael Ferrari"/>
    <x v="0"/>
    <x v="0"/>
    <x v="1079"/>
    <s v="Barcelona"/>
    <x v="4"/>
    <n v="29"/>
  </r>
  <r>
    <s v="Liam Lotus"/>
    <x v="1"/>
    <x v="0"/>
    <x v="61"/>
    <s v="Santander"/>
    <x v="4"/>
    <n v="50"/>
  </r>
  <r>
    <s v="Jacob Audi"/>
    <x v="3"/>
    <x v="0"/>
    <x v="898"/>
    <s v="Andalucía"/>
    <x v="4"/>
    <n v="64"/>
  </r>
  <r>
    <s v="Alexander Chrysler"/>
    <x v="0"/>
    <x v="0"/>
    <x v="810"/>
    <s v="Valencia"/>
    <x v="4"/>
    <n v="28"/>
  </r>
  <r>
    <s v="Noah BMV"/>
    <x v="1"/>
    <x v="1"/>
    <x v="192"/>
    <s v="Barcelona"/>
    <x v="4"/>
    <n v="56"/>
  </r>
  <r>
    <s v="Abigail Wolks"/>
    <x v="4"/>
    <x v="0"/>
    <x v="1033"/>
    <s v="Barcelona"/>
    <x v="4"/>
    <n v="82"/>
  </r>
  <r>
    <s v="Ethan Ford"/>
    <x v="1"/>
    <x v="1"/>
    <x v="508"/>
    <s v="Madrid"/>
    <x v="4"/>
    <n v="60"/>
  </r>
  <r>
    <s v="Chloe Renault"/>
    <x v="0"/>
    <x v="1"/>
    <x v="714"/>
    <s v="Andalucía"/>
    <x v="4"/>
    <n v="38"/>
  </r>
  <r>
    <s v="Liam Rolls"/>
    <x v="0"/>
    <x v="1"/>
    <x v="182"/>
    <s v="Asturias"/>
    <x v="4"/>
    <n v="54"/>
  </r>
  <r>
    <s v="Aiden Rolls"/>
    <x v="3"/>
    <x v="0"/>
    <x v="459"/>
    <s v="Barcelona"/>
    <x v="4"/>
    <n v="52"/>
  </r>
  <r>
    <s v="Ava Lotus"/>
    <x v="0"/>
    <x v="0"/>
    <x v="158"/>
    <s v="Castilla La Mancha"/>
    <x v="4"/>
    <n v="27"/>
  </r>
  <r>
    <s v="Noah Audi"/>
    <x v="0"/>
    <x v="0"/>
    <x v="321"/>
    <s v="Valencia"/>
    <x v="4"/>
    <n v="45"/>
  </r>
  <r>
    <s v="Abigail Toyota"/>
    <x v="0"/>
    <x v="0"/>
    <x v="768"/>
    <s v="Barcelona"/>
    <x v="4"/>
    <n v="46"/>
  </r>
  <r>
    <s v="Daniel Jaguar"/>
    <x v="0"/>
    <x v="0"/>
    <x v="938"/>
    <s v="Valencia"/>
    <x v="4"/>
    <n v="31"/>
  </r>
  <r>
    <s v="Elizabeth Renault"/>
    <x v="0"/>
    <x v="1"/>
    <x v="335"/>
    <s v="Galicia"/>
    <x v="4"/>
    <n v="23"/>
  </r>
  <r>
    <s v="Noah Honda"/>
    <x v="0"/>
    <x v="1"/>
    <x v="44"/>
    <s v="Madrid"/>
    <x v="4"/>
    <n v="38"/>
  </r>
  <r>
    <s v="Michael Toyota"/>
    <x v="0"/>
    <x v="1"/>
    <x v="229"/>
    <s v="Santander"/>
    <x v="4"/>
    <n v="24"/>
  </r>
  <r>
    <s v="Madison Rolls"/>
    <x v="3"/>
    <x v="1"/>
    <x v="218"/>
    <s v="Baleares"/>
    <x v="4"/>
    <n v="67"/>
  </r>
  <r>
    <s v="Emily Hyundai"/>
    <x v="0"/>
    <x v="0"/>
    <x v="7"/>
    <s v="Castilla y León"/>
    <x v="4"/>
    <n v="40"/>
  </r>
  <r>
    <s v="Emily Wolks"/>
    <x v="0"/>
    <x v="0"/>
    <x v="129"/>
    <s v="Andalucía"/>
    <x v="4"/>
    <n v="31"/>
  </r>
  <r>
    <s v="Noah Nissan"/>
    <x v="0"/>
    <x v="1"/>
    <x v="680"/>
    <s v="Valencia"/>
    <x v="4"/>
    <n v="30"/>
  </r>
  <r>
    <s v="Emma Range"/>
    <x v="1"/>
    <x v="1"/>
    <x v="1110"/>
    <s v="Santander"/>
    <x v="4"/>
    <n v="58"/>
  </r>
  <r>
    <s v="Sophia Hyundai"/>
    <x v="0"/>
    <x v="1"/>
    <x v="876"/>
    <s v="Baleares"/>
    <x v="4"/>
    <n v="25"/>
  </r>
  <r>
    <s v="Isabella Daewo"/>
    <x v="0"/>
    <x v="1"/>
    <x v="279"/>
    <s v="Castilla y León"/>
    <x v="4"/>
    <n v="51"/>
  </r>
  <r>
    <s v="Olivia Renault"/>
    <x v="2"/>
    <x v="1"/>
    <x v="486"/>
    <s v="Andalucía"/>
    <x v="4"/>
    <n v="64"/>
  </r>
  <r>
    <s v="Elizabeth Honda"/>
    <x v="0"/>
    <x v="0"/>
    <x v="1"/>
    <s v="Madrid"/>
    <x v="4"/>
    <n v="45"/>
  </r>
  <r>
    <s v="Jayden Hyundai"/>
    <x v="3"/>
    <x v="1"/>
    <x v="188"/>
    <s v="Madrid"/>
    <x v="4"/>
    <n v="53"/>
  </r>
  <r>
    <s v="Liam Honda"/>
    <x v="3"/>
    <x v="1"/>
    <x v="224"/>
    <s v="Madrid"/>
    <x v="4"/>
    <n v="56"/>
  </r>
  <r>
    <s v="Mia Range"/>
    <x v="1"/>
    <x v="0"/>
    <x v="307"/>
    <s v="Bilbao"/>
    <x v="4"/>
    <n v="54"/>
  </r>
  <r>
    <s v="Noah Suzuki"/>
    <x v="0"/>
    <x v="1"/>
    <x v="47"/>
    <s v="Galicia"/>
    <x v="4"/>
    <n v="28"/>
  </r>
  <r>
    <s v="Michael Wolks"/>
    <x v="1"/>
    <x v="0"/>
    <x v="475"/>
    <s v="Barcelona"/>
    <x v="4"/>
    <n v="52"/>
  </r>
  <r>
    <s v="Isabella Ford"/>
    <x v="0"/>
    <x v="0"/>
    <x v="124"/>
    <s v="Baleares"/>
    <x v="4"/>
    <n v="20"/>
  </r>
  <r>
    <s v="Jayden Suzuki"/>
    <x v="0"/>
    <x v="0"/>
    <x v="428"/>
    <s v="Valencia"/>
    <x v="4"/>
    <n v="41"/>
  </r>
  <r>
    <s v="Ethan Suzuki"/>
    <x v="1"/>
    <x v="0"/>
    <x v="592"/>
    <s v="Baleares"/>
    <x v="4"/>
    <n v="51"/>
  </r>
  <r>
    <s v="Mason Chrysler"/>
    <x v="3"/>
    <x v="0"/>
    <x v="116"/>
    <s v="Baleares"/>
    <x v="4"/>
    <n v="64"/>
  </r>
  <r>
    <s v="Emma Kia"/>
    <x v="2"/>
    <x v="0"/>
    <x v="65"/>
    <s v="Santander"/>
    <x v="4"/>
    <n v="47"/>
  </r>
  <r>
    <s v="Mia Daewo"/>
    <x v="4"/>
    <x v="0"/>
    <x v="220"/>
    <s v="Madrid"/>
    <x v="4"/>
    <n v="94"/>
  </r>
  <r>
    <s v="Jacob Lotus"/>
    <x v="1"/>
    <x v="1"/>
    <x v="210"/>
    <s v="Andalucía"/>
    <x v="4"/>
    <n v="59"/>
  </r>
  <r>
    <s v="Sophia Chrysler"/>
    <x v="2"/>
    <x v="1"/>
    <x v="173"/>
    <s v="Baleares"/>
    <x v="4"/>
    <n v="48"/>
  </r>
  <r>
    <s v="Emily Jeep"/>
    <x v="3"/>
    <x v="0"/>
    <x v="99"/>
    <s v="Madrid"/>
    <x v="4"/>
    <n v="69"/>
  </r>
  <r>
    <s v="Abigail Nissan"/>
    <x v="3"/>
    <x v="1"/>
    <x v="565"/>
    <s v="Baleares"/>
    <x v="4"/>
    <n v="59"/>
  </r>
  <r>
    <s v="Liam Lotus"/>
    <x v="1"/>
    <x v="0"/>
    <x v="61"/>
    <s v="Santander"/>
    <x v="4"/>
    <n v="55"/>
  </r>
  <r>
    <s v="Elizabeth Jeep"/>
    <x v="0"/>
    <x v="0"/>
    <x v="550"/>
    <s v="Asturias"/>
    <x v="4"/>
    <n v="30"/>
  </r>
  <r>
    <s v="Sophia BMV"/>
    <x v="4"/>
    <x v="1"/>
    <x v="70"/>
    <s v="Galicia"/>
    <x v="4"/>
    <n v="73"/>
  </r>
  <r>
    <s v="Emily Honda"/>
    <x v="0"/>
    <x v="1"/>
    <x v="351"/>
    <s v="Galicia"/>
    <x v="4"/>
    <n v="50"/>
  </r>
  <r>
    <s v="Jacob Rolls"/>
    <x v="2"/>
    <x v="0"/>
    <x v="483"/>
    <s v="Madrid"/>
    <x v="4"/>
    <n v="92"/>
  </r>
  <r>
    <s v="Noah Hyundai"/>
    <x v="4"/>
    <x v="0"/>
    <x v="1413"/>
    <s v="Castilla y León"/>
    <x v="4"/>
    <n v="93"/>
  </r>
  <r>
    <s v="Emma BMV"/>
    <x v="3"/>
    <x v="1"/>
    <x v="198"/>
    <s v="Galicia"/>
    <x v="4"/>
    <n v="43"/>
  </r>
  <r>
    <s v="Emma Renault"/>
    <x v="1"/>
    <x v="0"/>
    <x v="535"/>
    <s v="Valencia"/>
    <x v="4"/>
    <n v="55"/>
  </r>
  <r>
    <s v="Mason Dodge"/>
    <x v="0"/>
    <x v="1"/>
    <x v="207"/>
    <s v="Castilla La Mancha"/>
    <x v="4"/>
    <n v="36"/>
  </r>
  <r>
    <s v="Elizabeth Jeep"/>
    <x v="0"/>
    <x v="0"/>
    <x v="550"/>
    <s v="Asturias"/>
    <x v="4"/>
    <n v="39"/>
  </r>
  <r>
    <s v="Olivia Lexus"/>
    <x v="3"/>
    <x v="1"/>
    <x v="257"/>
    <s v="Castilla La Mancha"/>
    <x v="4"/>
    <n v="40"/>
  </r>
  <r>
    <s v="William BMV"/>
    <x v="0"/>
    <x v="1"/>
    <x v="298"/>
    <s v="Asturias"/>
    <x v="4"/>
    <n v="44"/>
  </r>
  <r>
    <s v="Abigail BMV"/>
    <x v="4"/>
    <x v="0"/>
    <x v="31"/>
    <s v="Castilla La Mancha"/>
    <x v="4"/>
    <n v="99"/>
  </r>
  <r>
    <s v="Alexander Chrysler"/>
    <x v="0"/>
    <x v="0"/>
    <x v="810"/>
    <s v="Valencia"/>
    <x v="4"/>
    <n v="46"/>
  </r>
  <r>
    <s v="Noah Suzuki"/>
    <x v="0"/>
    <x v="1"/>
    <x v="47"/>
    <s v="Galicia"/>
    <x v="4"/>
    <n v="36"/>
  </r>
  <r>
    <s v="Daniel Audi"/>
    <x v="0"/>
    <x v="1"/>
    <x v="97"/>
    <s v="Castilla La Mancha"/>
    <x v="4"/>
    <n v="54"/>
  </r>
  <r>
    <s v="Elizabeth Suzuki"/>
    <x v="1"/>
    <x v="1"/>
    <x v="413"/>
    <s v="Galicia"/>
    <x v="4"/>
    <n v="53"/>
  </r>
  <r>
    <s v="Liam Lexus"/>
    <x v="0"/>
    <x v="1"/>
    <x v="269"/>
    <s v="Baleares"/>
    <x v="4"/>
    <n v="51"/>
  </r>
  <r>
    <s v="Aiden Toyota"/>
    <x v="0"/>
    <x v="1"/>
    <x v="36"/>
    <s v="Andalucía"/>
    <x v="4"/>
    <n v="23"/>
  </r>
  <r>
    <s v="Daniel Seat"/>
    <x v="0"/>
    <x v="1"/>
    <x v="415"/>
    <s v="Barcelona"/>
    <x v="4"/>
    <n v="41"/>
  </r>
  <r>
    <s v="Jayden Nissan"/>
    <x v="0"/>
    <x v="1"/>
    <x v="551"/>
    <s v="Andalucía"/>
    <x v="4"/>
    <n v="50"/>
  </r>
  <r>
    <s v="Ava Audi"/>
    <x v="0"/>
    <x v="0"/>
    <x v="196"/>
    <s v="Baleares"/>
    <x v="4"/>
    <n v="29"/>
  </r>
  <r>
    <s v="Emma Jeep"/>
    <x v="3"/>
    <x v="0"/>
    <x v="223"/>
    <s v="Castilla y León"/>
    <x v="4"/>
    <n v="57"/>
  </r>
  <r>
    <s v="Liam Toyota"/>
    <x v="0"/>
    <x v="0"/>
    <x v="419"/>
    <s v="Galicia"/>
    <x v="4"/>
    <n v="31"/>
  </r>
  <r>
    <s v="Ava Kia"/>
    <x v="1"/>
    <x v="0"/>
    <x v="122"/>
    <s v="Barcelona"/>
    <x v="4"/>
    <n v="54"/>
  </r>
  <r>
    <s v="Noah Lotus"/>
    <x v="3"/>
    <x v="1"/>
    <x v="314"/>
    <s v="Castilla y León"/>
    <x v="4"/>
    <n v="57"/>
  </r>
  <r>
    <s v="Olivia Jaguar"/>
    <x v="0"/>
    <x v="1"/>
    <x v="161"/>
    <s v="Barcelona"/>
    <x v="4"/>
    <n v="21"/>
  </r>
  <r>
    <s v="Alexander Honda"/>
    <x v="0"/>
    <x v="1"/>
    <x v="200"/>
    <s v="Madrid"/>
    <x v="4"/>
    <n v="32"/>
  </r>
  <r>
    <s v="Abigail Seat"/>
    <x v="0"/>
    <x v="1"/>
    <x v="1195"/>
    <s v="Barcelona"/>
    <x v="4"/>
    <n v="25"/>
  </r>
  <r>
    <s v="Michael Ford"/>
    <x v="3"/>
    <x v="1"/>
    <x v="96"/>
    <s v="Baleares"/>
    <x v="4"/>
    <n v="46"/>
  </r>
  <r>
    <s v="Liam Chrysler"/>
    <x v="1"/>
    <x v="1"/>
    <x v="332"/>
    <s v="Valencia"/>
    <x v="4"/>
    <n v="57"/>
  </r>
  <r>
    <s v="Elizabeth Wolks"/>
    <x v="0"/>
    <x v="1"/>
    <x v="2"/>
    <s v="Galicia"/>
    <x v="4"/>
    <n v="28"/>
  </r>
  <r>
    <s v="Mia Seat"/>
    <x v="1"/>
    <x v="1"/>
    <x v="385"/>
    <s v="Galicia"/>
    <x v="4"/>
    <n v="57"/>
  </r>
  <r>
    <s v="Mason BMV"/>
    <x v="3"/>
    <x v="1"/>
    <x v="186"/>
    <s v="Castilla La Mancha"/>
    <x v="4"/>
    <n v="63"/>
  </r>
  <r>
    <s v="Jacob Jeep"/>
    <x v="0"/>
    <x v="0"/>
    <x v="57"/>
    <s v="Barcelona"/>
    <x v="4"/>
    <n v="53"/>
  </r>
  <r>
    <s v="Noah Lotus"/>
    <x v="3"/>
    <x v="1"/>
    <x v="314"/>
    <s v="Castilla y León"/>
    <x v="4"/>
    <n v="41"/>
  </r>
  <r>
    <s v="Aiden Dodge"/>
    <x v="3"/>
    <x v="0"/>
    <x v="1101"/>
    <s v="Santander"/>
    <x v="4"/>
    <n v="51"/>
  </r>
  <r>
    <s v="Olivia Lexus"/>
    <x v="3"/>
    <x v="1"/>
    <x v="257"/>
    <s v="Castilla La Mancha"/>
    <x v="4"/>
    <n v="58"/>
  </r>
  <r>
    <s v="Michael Rolls"/>
    <x v="3"/>
    <x v="1"/>
    <x v="1531"/>
    <s v="Barcelona"/>
    <x v="4"/>
    <n v="63"/>
  </r>
  <r>
    <s v="Ava Jeep"/>
    <x v="0"/>
    <x v="1"/>
    <x v="58"/>
    <s v="Galicia"/>
    <x v="4"/>
    <n v="41"/>
  </r>
  <r>
    <s v="Michael Toyota"/>
    <x v="0"/>
    <x v="1"/>
    <x v="229"/>
    <s v="Santander"/>
    <x v="4"/>
    <n v="23"/>
  </r>
  <r>
    <s v="Jacob Nissan"/>
    <x v="1"/>
    <x v="1"/>
    <x v="331"/>
    <s v="Madrid"/>
    <x v="4"/>
    <n v="57"/>
  </r>
  <r>
    <s v="Michael Rolls"/>
    <x v="3"/>
    <x v="1"/>
    <x v="1531"/>
    <s v="Barcelona"/>
    <x v="4"/>
    <n v="69"/>
  </r>
  <r>
    <s v="William Chrysler"/>
    <x v="0"/>
    <x v="1"/>
    <x v="83"/>
    <s v="Castilla La Mancha"/>
    <x v="4"/>
    <n v="32"/>
  </r>
  <r>
    <s v="Madison Chrysler"/>
    <x v="1"/>
    <x v="0"/>
    <x v="403"/>
    <s v="Madrid"/>
    <x v="4"/>
    <n v="57"/>
  </r>
  <r>
    <s v="Ava Daewo"/>
    <x v="3"/>
    <x v="0"/>
    <x v="242"/>
    <s v="Santander"/>
    <x v="4"/>
    <n v="60"/>
  </r>
  <r>
    <s v="Ava Rolls"/>
    <x v="1"/>
    <x v="1"/>
    <x v="278"/>
    <s v="Bilbao"/>
    <x v="4"/>
    <n v="56"/>
  </r>
  <r>
    <s v="Alexander Suzuki"/>
    <x v="1"/>
    <x v="0"/>
    <x v="78"/>
    <s v="Baleares"/>
    <x v="4"/>
    <n v="54"/>
  </r>
  <r>
    <s v="Ethan Chrysler"/>
    <x v="3"/>
    <x v="0"/>
    <x v="126"/>
    <s v="Madrid"/>
    <x v="4"/>
    <n v="50"/>
  </r>
  <r>
    <s v="Isabella Hyundai"/>
    <x v="1"/>
    <x v="0"/>
    <x v="1068"/>
    <s v="Galicia"/>
    <x v="4"/>
    <n v="59"/>
  </r>
  <r>
    <s v="Alexander Rolls"/>
    <x v="0"/>
    <x v="0"/>
    <x v="46"/>
    <s v="Andalucía"/>
    <x v="4"/>
    <n v="58"/>
  </r>
  <r>
    <s v="Abigail BMV"/>
    <x v="4"/>
    <x v="0"/>
    <x v="31"/>
    <s v="Castilla La Mancha"/>
    <x v="4"/>
    <n v="74"/>
  </r>
  <r>
    <s v="William Jaguar"/>
    <x v="0"/>
    <x v="0"/>
    <x v="412"/>
    <s v="Andalucía"/>
    <x v="4"/>
    <n v="24"/>
  </r>
  <r>
    <s v="Liam Audi"/>
    <x v="2"/>
    <x v="1"/>
    <x v="205"/>
    <s v="Madrid"/>
    <x v="4"/>
    <n v="42"/>
  </r>
  <r>
    <s v="Mason Renault"/>
    <x v="0"/>
    <x v="0"/>
    <x v="256"/>
    <s v="Bilbao"/>
    <x v="4"/>
    <n v="28"/>
  </r>
  <r>
    <s v="Noah Kia"/>
    <x v="3"/>
    <x v="0"/>
    <x v="393"/>
    <s v="Barcelona"/>
    <x v="4"/>
    <n v="66"/>
  </r>
  <r>
    <s v="Noah Jeep"/>
    <x v="3"/>
    <x v="0"/>
    <x v="27"/>
    <s v="Andalucía"/>
    <x v="4"/>
    <n v="58"/>
  </r>
  <r>
    <s v="Daniel Rolls"/>
    <x v="1"/>
    <x v="1"/>
    <x v="128"/>
    <s v="Barcelona"/>
    <x v="4"/>
    <n v="57"/>
  </r>
  <r>
    <s v="Jayden Lotus"/>
    <x v="0"/>
    <x v="1"/>
    <x v="378"/>
    <s v="Galicia"/>
    <x v="4"/>
    <n v="31"/>
  </r>
  <r>
    <s v="Emily Kia"/>
    <x v="2"/>
    <x v="0"/>
    <x v="142"/>
    <s v="Castilla y León"/>
    <x v="4"/>
    <n v="92"/>
  </r>
  <r>
    <s v="William Nissan"/>
    <x v="3"/>
    <x v="1"/>
    <x v="130"/>
    <s v="Barcelona"/>
    <x v="4"/>
    <n v="48"/>
  </r>
  <r>
    <s v="Ava Audi"/>
    <x v="0"/>
    <x v="0"/>
    <x v="196"/>
    <s v="Baleares"/>
    <x v="4"/>
    <n v="52"/>
  </r>
  <r>
    <s v="Aiden Range"/>
    <x v="0"/>
    <x v="1"/>
    <x v="230"/>
    <s v="Barcelona"/>
    <x v="4"/>
    <n v="47"/>
  </r>
  <r>
    <s v="Jayden Ford"/>
    <x v="3"/>
    <x v="0"/>
    <x v="674"/>
    <s v="Baleares"/>
    <x v="4"/>
    <n v="46"/>
  </r>
  <r>
    <s v="Michael Audi"/>
    <x v="0"/>
    <x v="1"/>
    <x v="390"/>
    <s v="Andalucía"/>
    <x v="4"/>
    <n v="28"/>
  </r>
  <r>
    <s v="Sophia Jaguar"/>
    <x v="2"/>
    <x v="0"/>
    <x v="1017"/>
    <s v="Barcelona"/>
    <x v="4"/>
    <n v="22"/>
  </r>
  <r>
    <s v="Olivia Lexus"/>
    <x v="3"/>
    <x v="1"/>
    <x v="257"/>
    <s v="Castilla La Mancha"/>
    <x v="4"/>
    <n v="59"/>
  </r>
  <r>
    <s v="William Dodge"/>
    <x v="1"/>
    <x v="1"/>
    <x v="370"/>
    <s v="Bilbao"/>
    <x v="4"/>
    <n v="51"/>
  </r>
  <r>
    <s v="Emma Daewo"/>
    <x v="3"/>
    <x v="1"/>
    <x v="32"/>
    <s v="Baleares"/>
    <x v="4"/>
    <n v="54"/>
  </r>
  <r>
    <s v="Madison Lexus"/>
    <x v="3"/>
    <x v="0"/>
    <x v="844"/>
    <s v="Santander"/>
    <x v="4"/>
    <n v="70"/>
  </r>
  <r>
    <s v="Emily Ford"/>
    <x v="0"/>
    <x v="1"/>
    <x v="533"/>
    <s v="Santander"/>
    <x v="4"/>
    <n v="53"/>
  </r>
  <r>
    <s v="Alexander Daewo"/>
    <x v="0"/>
    <x v="0"/>
    <x v="168"/>
    <s v="Valencia"/>
    <x v="4"/>
    <n v="32"/>
  </r>
  <r>
    <s v="Liam Dodge"/>
    <x v="1"/>
    <x v="1"/>
    <x v="1562"/>
    <s v="Baleares"/>
    <x v="4"/>
    <n v="51"/>
  </r>
  <r>
    <s v="Noah Chrysler"/>
    <x v="1"/>
    <x v="0"/>
    <x v="191"/>
    <s v="Barcelona"/>
    <x v="4"/>
    <n v="53"/>
  </r>
  <r>
    <s v="Mason Seat"/>
    <x v="3"/>
    <x v="0"/>
    <x v="34"/>
    <s v="Madrid"/>
    <x v="4"/>
    <n v="42"/>
  </r>
  <r>
    <s v="Mia Lexus"/>
    <x v="3"/>
    <x v="1"/>
    <x v="1055"/>
    <s v="Barcelona"/>
    <x v="4"/>
    <n v="63"/>
  </r>
  <r>
    <s v="Aiden Nissan"/>
    <x v="4"/>
    <x v="0"/>
    <x v="982"/>
    <s v="Castilla La Mancha"/>
    <x v="4"/>
    <n v="88"/>
  </r>
  <r>
    <s v="Isabella Nissan"/>
    <x v="0"/>
    <x v="1"/>
    <x v="545"/>
    <s v="Castilla y León"/>
    <x v="4"/>
    <n v="44"/>
  </r>
  <r>
    <s v="Michael Rolls"/>
    <x v="3"/>
    <x v="1"/>
    <x v="1531"/>
    <s v="Barcelona"/>
    <x v="4"/>
    <n v="45"/>
  </r>
  <r>
    <s v="Sophia Lotus"/>
    <x v="0"/>
    <x v="0"/>
    <x v="254"/>
    <s v="Barcelona"/>
    <x v="4"/>
    <n v="57"/>
  </r>
  <r>
    <s v="Jayden Jaguar"/>
    <x v="0"/>
    <x v="1"/>
    <x v="325"/>
    <s v="Barcelona"/>
    <x v="4"/>
    <n v="51"/>
  </r>
  <r>
    <s v="Ava Seat"/>
    <x v="4"/>
    <x v="1"/>
    <x v="377"/>
    <s v="Barcelona"/>
    <x v="4"/>
    <n v="70"/>
  </r>
  <r>
    <s v="Jacob Chrysler"/>
    <x v="3"/>
    <x v="0"/>
    <x v="380"/>
    <s v="Bilbao"/>
    <x v="4"/>
    <n v="46"/>
  </r>
  <r>
    <s v="Elizabeth Daewo"/>
    <x v="0"/>
    <x v="0"/>
    <x v="649"/>
    <s v="Galicia"/>
    <x v="4"/>
    <n v="52"/>
  </r>
  <r>
    <s v="Michael Kia"/>
    <x v="1"/>
    <x v="1"/>
    <x v="581"/>
    <s v="Barcelona"/>
    <x v="4"/>
    <n v="57"/>
  </r>
  <r>
    <s v="Daniel Suzuki"/>
    <x v="0"/>
    <x v="0"/>
    <x v="233"/>
    <s v="Bilbao"/>
    <x v="4"/>
    <n v="40"/>
  </r>
  <r>
    <s v="Emily Audi"/>
    <x v="1"/>
    <x v="1"/>
    <x v="100"/>
    <s v="Barcelona"/>
    <x v="4"/>
    <n v="55"/>
  </r>
  <r>
    <s v="Sophia Chrysler"/>
    <x v="2"/>
    <x v="1"/>
    <x v="173"/>
    <s v="Baleares"/>
    <x v="4"/>
    <n v="18"/>
  </r>
  <r>
    <s v="Madison Suzuki"/>
    <x v="0"/>
    <x v="0"/>
    <x v="397"/>
    <s v="Baleares"/>
    <x v="4"/>
    <n v="22"/>
  </r>
  <r>
    <s v="Mia Jaguar"/>
    <x v="1"/>
    <x v="0"/>
    <x v="440"/>
    <s v="Castilla y León"/>
    <x v="4"/>
    <n v="60"/>
  </r>
  <r>
    <s v="Madison Dodge"/>
    <x v="1"/>
    <x v="0"/>
    <x v="851"/>
    <s v="Asturias"/>
    <x v="4"/>
    <n v="50"/>
  </r>
  <r>
    <s v="Abigail Lotus"/>
    <x v="3"/>
    <x v="1"/>
    <x v="534"/>
    <s v="Galicia"/>
    <x v="4"/>
    <n v="60"/>
  </r>
  <r>
    <s v="Noah Jeep"/>
    <x v="3"/>
    <x v="0"/>
    <x v="27"/>
    <s v="Andalucía"/>
    <x v="4"/>
    <n v="48"/>
  </r>
  <r>
    <s v="Olivia Daewo"/>
    <x v="3"/>
    <x v="0"/>
    <x v="184"/>
    <s v="Barcelona"/>
    <x v="4"/>
    <n v="51"/>
  </r>
  <r>
    <s v="Mia Toyota"/>
    <x v="1"/>
    <x v="1"/>
    <x v="169"/>
    <s v="Madrid"/>
    <x v="4"/>
    <n v="54"/>
  </r>
  <r>
    <s v="Emma Wolks"/>
    <x v="3"/>
    <x v="1"/>
    <x v="1001"/>
    <s v="Barcelona"/>
    <x v="4"/>
    <n v="47"/>
  </r>
  <r>
    <s v="Olivia Rolls"/>
    <x v="4"/>
    <x v="0"/>
    <x v="923"/>
    <s v="Castilla La Mancha"/>
    <x v="4"/>
    <n v="91"/>
  </r>
  <r>
    <s v="Chloe Jeep"/>
    <x v="3"/>
    <x v="1"/>
    <x v="132"/>
    <s v="Asturias"/>
    <x v="4"/>
    <n v="70"/>
  </r>
  <r>
    <s v="Liam Hyundai"/>
    <x v="1"/>
    <x v="1"/>
    <x v="149"/>
    <s v="Castilla La Mancha"/>
    <x v="4"/>
    <n v="51"/>
  </r>
  <r>
    <s v="Jayden Hyundai"/>
    <x v="3"/>
    <x v="1"/>
    <x v="188"/>
    <s v="Madrid"/>
    <x v="4"/>
    <n v="65"/>
  </r>
  <r>
    <s v="Alexander Audi"/>
    <x v="0"/>
    <x v="1"/>
    <x v="215"/>
    <s v="Bilbao"/>
    <x v="4"/>
    <n v="31"/>
  </r>
  <r>
    <s v="Liam Daewo"/>
    <x v="4"/>
    <x v="1"/>
    <x v="674"/>
    <s v="Madrid"/>
    <x v="4"/>
    <n v="93"/>
  </r>
  <r>
    <s v="Daniel Wolks"/>
    <x v="3"/>
    <x v="1"/>
    <x v="421"/>
    <s v="Andalucía"/>
    <x v="4"/>
    <n v="63"/>
  </r>
  <r>
    <s v="Sophia Suzuki"/>
    <x v="1"/>
    <x v="0"/>
    <x v="241"/>
    <s v="Andalucía"/>
    <x v="4"/>
    <n v="58"/>
  </r>
  <r>
    <s v="Daniel Honda"/>
    <x v="3"/>
    <x v="1"/>
    <x v="472"/>
    <s v="Madrid"/>
    <x v="4"/>
    <n v="42"/>
  </r>
  <r>
    <s v="Isabella Seat"/>
    <x v="1"/>
    <x v="0"/>
    <x v="179"/>
    <s v="Asturias"/>
    <x v="4"/>
    <n v="55"/>
  </r>
  <r>
    <s v="Mia Honda"/>
    <x v="1"/>
    <x v="1"/>
    <x v="365"/>
    <s v="Andalucía"/>
    <x v="4"/>
    <n v="56"/>
  </r>
  <r>
    <s v="Jayden Range"/>
    <x v="3"/>
    <x v="0"/>
    <x v="1388"/>
    <s v="Castilla La Mancha"/>
    <x v="4"/>
    <n v="67"/>
  </r>
  <r>
    <s v="Daniel Ferrari"/>
    <x v="2"/>
    <x v="1"/>
    <x v="260"/>
    <s v="Castilla La Mancha"/>
    <x v="4"/>
    <n v="36"/>
  </r>
  <r>
    <s v="Jayden Range"/>
    <x v="3"/>
    <x v="0"/>
    <x v="1388"/>
    <s v="Castilla La Mancha"/>
    <x v="4"/>
    <n v="58"/>
  </r>
  <r>
    <s v="Aiden Lexus"/>
    <x v="1"/>
    <x v="1"/>
    <x v="297"/>
    <s v="Castilla La Mancha"/>
    <x v="4"/>
    <n v="52"/>
  </r>
  <r>
    <s v="Sophia Chrysler"/>
    <x v="2"/>
    <x v="1"/>
    <x v="173"/>
    <s v="Baleares"/>
    <x v="4"/>
    <n v="96"/>
  </r>
  <r>
    <s v="Emma Dodge"/>
    <x v="0"/>
    <x v="0"/>
    <x v="171"/>
    <s v="Bilbao"/>
    <x v="4"/>
    <n v="47"/>
  </r>
  <r>
    <s v="Isabella Suzuki"/>
    <x v="0"/>
    <x v="1"/>
    <x v="382"/>
    <s v="Valencia"/>
    <x v="4"/>
    <n v="57"/>
  </r>
  <r>
    <s v="Jayden Suzuki"/>
    <x v="0"/>
    <x v="0"/>
    <x v="428"/>
    <s v="Valencia"/>
    <x v="4"/>
    <n v="39"/>
  </r>
  <r>
    <s v="Michael Ferrari"/>
    <x v="0"/>
    <x v="0"/>
    <x v="1079"/>
    <s v="Barcelona"/>
    <x v="4"/>
    <n v="55"/>
  </r>
  <r>
    <s v="Jacob Suzuki"/>
    <x v="0"/>
    <x v="0"/>
    <x v="23"/>
    <s v="Castilla y León"/>
    <x v="4"/>
    <n v="30"/>
  </r>
  <r>
    <s v="Liam Ferrari"/>
    <x v="0"/>
    <x v="1"/>
    <x v="1604"/>
    <s v="Madrid"/>
    <x v="4"/>
    <n v="24"/>
  </r>
  <r>
    <s v="Ava Rolls"/>
    <x v="1"/>
    <x v="1"/>
    <x v="278"/>
    <s v="Bilbao"/>
    <x v="4"/>
    <n v="51"/>
  </r>
  <r>
    <s v="Emily BMV"/>
    <x v="0"/>
    <x v="1"/>
    <x v="71"/>
    <s v="Galicia"/>
    <x v="4"/>
    <n v="28"/>
  </r>
  <r>
    <s v="Jacob Daewo"/>
    <x v="1"/>
    <x v="1"/>
    <x v="1432"/>
    <s v="Madrid"/>
    <x v="4"/>
    <n v="56"/>
  </r>
  <r>
    <s v="Sophia Lexus"/>
    <x v="1"/>
    <x v="0"/>
    <x v="72"/>
    <s v="Santander"/>
    <x v="4"/>
    <n v="51"/>
  </r>
  <r>
    <s v="Emma Renault"/>
    <x v="1"/>
    <x v="0"/>
    <x v="535"/>
    <s v="Valencia"/>
    <x v="4"/>
    <n v="53"/>
  </r>
  <r>
    <s v="Ethan Audi"/>
    <x v="3"/>
    <x v="1"/>
    <x v="647"/>
    <s v="Castilla La Mancha"/>
    <x v="4"/>
    <n v="68"/>
  </r>
  <r>
    <s v="Noah Lexus"/>
    <x v="3"/>
    <x v="1"/>
    <x v="270"/>
    <s v="Castilla y León"/>
    <x v="4"/>
    <n v="42"/>
  </r>
  <r>
    <s v="Ethan Hyundai"/>
    <x v="3"/>
    <x v="0"/>
    <x v="202"/>
    <s v="Barcelona"/>
    <x v="4"/>
    <n v="69"/>
  </r>
  <r>
    <s v="Emma Lexus"/>
    <x v="3"/>
    <x v="1"/>
    <x v="95"/>
    <s v="Barcelona"/>
    <x v="4"/>
    <n v="44"/>
  </r>
  <r>
    <s v="Jayden Wolks"/>
    <x v="3"/>
    <x v="1"/>
    <x v="1201"/>
    <s v="Castilla La Mancha"/>
    <x v="4"/>
    <n v="44"/>
  </r>
  <r>
    <s v="Emily Seat"/>
    <x v="0"/>
    <x v="1"/>
    <x v="81"/>
    <s v="Andalucía"/>
    <x v="4"/>
    <n v="21"/>
  </r>
  <r>
    <s v="Mason Seat"/>
    <x v="3"/>
    <x v="0"/>
    <x v="34"/>
    <s v="Madrid"/>
    <x v="4"/>
    <n v="47"/>
  </r>
  <r>
    <s v="Mia Suzuki"/>
    <x v="3"/>
    <x v="0"/>
    <x v="43"/>
    <s v="Baleares"/>
    <x v="4"/>
    <n v="51"/>
  </r>
  <r>
    <s v="Emma Audi"/>
    <x v="2"/>
    <x v="1"/>
    <x v="499"/>
    <s v="Madrid"/>
    <x v="4"/>
    <n v="45"/>
  </r>
  <r>
    <s v="Alexander Honda"/>
    <x v="0"/>
    <x v="1"/>
    <x v="200"/>
    <s v="Madrid"/>
    <x v="4"/>
    <n v="24"/>
  </r>
  <r>
    <s v="Elizabeth Daewo"/>
    <x v="0"/>
    <x v="0"/>
    <x v="649"/>
    <s v="Galicia"/>
    <x v="4"/>
    <n v="36"/>
  </r>
  <r>
    <s v="Chloe Dodge"/>
    <x v="1"/>
    <x v="1"/>
    <x v="33"/>
    <s v="Castilla y León"/>
    <x v="4"/>
    <n v="60"/>
  </r>
  <r>
    <s v="Aiden BMV"/>
    <x v="0"/>
    <x v="0"/>
    <x v="1313"/>
    <s v="Barcelona"/>
    <x v="4"/>
    <n v="30"/>
  </r>
  <r>
    <s v="Madison Daewo"/>
    <x v="1"/>
    <x v="0"/>
    <x v="742"/>
    <s v="Castilla La Mancha"/>
    <x v="4"/>
    <n v="57"/>
  </r>
  <r>
    <s v="Michael Toyota"/>
    <x v="0"/>
    <x v="1"/>
    <x v="229"/>
    <s v="Santander"/>
    <x v="4"/>
    <n v="52"/>
  </r>
  <r>
    <s v="Isabella Lotus"/>
    <x v="0"/>
    <x v="1"/>
    <x v="239"/>
    <s v="Bilbao"/>
    <x v="4"/>
    <n v="54"/>
  </r>
  <r>
    <s v="Aiden Wolks"/>
    <x v="4"/>
    <x v="0"/>
    <x v="1052"/>
    <s v="Barcelona"/>
    <x v="4"/>
    <n v="82"/>
  </r>
  <r>
    <s v="Isabella Chrysler"/>
    <x v="1"/>
    <x v="0"/>
    <x v="352"/>
    <s v="Santander"/>
    <x v="4"/>
    <n v="55"/>
  </r>
  <r>
    <s v="Emma Ford"/>
    <x v="0"/>
    <x v="0"/>
    <x v="85"/>
    <s v="Valencia"/>
    <x v="4"/>
    <n v="54"/>
  </r>
  <r>
    <s v="Michael Jaguar"/>
    <x v="1"/>
    <x v="0"/>
    <x v="589"/>
    <s v="Castilla La Mancha"/>
    <x v="4"/>
    <n v="55"/>
  </r>
  <r>
    <s v="Ava Jaguar"/>
    <x v="0"/>
    <x v="1"/>
    <x v="117"/>
    <s v="Madrid"/>
    <x v="4"/>
    <n v="43"/>
  </r>
  <r>
    <s v="Olivia Ford"/>
    <x v="1"/>
    <x v="1"/>
    <x v="291"/>
    <s v="Andalucía"/>
    <x v="4"/>
    <n v="58"/>
  </r>
  <r>
    <s v="Jayden Nissan"/>
    <x v="0"/>
    <x v="1"/>
    <x v="551"/>
    <s v="Andalucía"/>
    <x v="4"/>
    <n v="60"/>
  </r>
  <r>
    <s v="Abigail Seat"/>
    <x v="0"/>
    <x v="1"/>
    <x v="1195"/>
    <s v="Barcelona"/>
    <x v="4"/>
    <n v="27"/>
  </r>
  <r>
    <s v="Mia Suzuki"/>
    <x v="3"/>
    <x v="0"/>
    <x v="43"/>
    <s v="Baleares"/>
    <x v="4"/>
    <n v="40"/>
  </r>
  <r>
    <s v="Emma Chrysler"/>
    <x v="3"/>
    <x v="0"/>
    <x v="227"/>
    <s v="Asturias"/>
    <x v="4"/>
    <n v="62"/>
  </r>
  <r>
    <s v="Noah Honda"/>
    <x v="0"/>
    <x v="1"/>
    <x v="44"/>
    <s v="Madrid"/>
    <x v="4"/>
    <n v="55"/>
  </r>
  <r>
    <s v="Michael Suzuki"/>
    <x v="1"/>
    <x v="0"/>
    <x v="68"/>
    <s v="Santander"/>
    <x v="4"/>
    <n v="55"/>
  </r>
  <r>
    <s v="Olivia Jaguar"/>
    <x v="0"/>
    <x v="1"/>
    <x v="161"/>
    <s v="Barcelona"/>
    <x v="4"/>
    <n v="22"/>
  </r>
  <r>
    <s v="Elizabeth Lexus"/>
    <x v="1"/>
    <x v="1"/>
    <x v="862"/>
    <s v="Baleares"/>
    <x v="4"/>
    <n v="58"/>
  </r>
  <r>
    <s v="Liam Kia"/>
    <x v="1"/>
    <x v="0"/>
    <x v="1046"/>
    <s v="Madrid"/>
    <x v="4"/>
    <n v="58"/>
  </r>
  <r>
    <s v="Emma Range"/>
    <x v="1"/>
    <x v="1"/>
    <x v="1110"/>
    <s v="Santander"/>
    <x v="4"/>
    <n v="50"/>
  </r>
  <r>
    <s v="Jacob Audi"/>
    <x v="3"/>
    <x v="0"/>
    <x v="898"/>
    <s v="Andalucía"/>
    <x v="4"/>
    <n v="57"/>
  </r>
  <r>
    <s v="Michael Hyundai"/>
    <x v="3"/>
    <x v="1"/>
    <x v="641"/>
    <s v="Castilla y León"/>
    <x v="4"/>
    <n v="41"/>
  </r>
  <r>
    <s v="Aiden Chrysler"/>
    <x v="0"/>
    <x v="1"/>
    <x v="1072"/>
    <s v="Castilla La Mancha"/>
    <x v="4"/>
    <n v="22"/>
  </r>
  <r>
    <s v="Elizabeth Wolks"/>
    <x v="0"/>
    <x v="1"/>
    <x v="2"/>
    <s v="Galicia"/>
    <x v="4"/>
    <n v="30"/>
  </r>
  <r>
    <s v="Abigail Rolls"/>
    <x v="3"/>
    <x v="0"/>
    <x v="73"/>
    <s v="Castilla y León"/>
    <x v="4"/>
    <n v="45"/>
  </r>
  <r>
    <s v="Olivia Toyota"/>
    <x v="2"/>
    <x v="0"/>
    <x v="606"/>
    <s v="Madrid"/>
    <x v="4"/>
    <n v="60"/>
  </r>
  <r>
    <s v="William BMV"/>
    <x v="0"/>
    <x v="1"/>
    <x v="298"/>
    <s v="Asturias"/>
    <x v="4"/>
    <n v="35"/>
  </r>
  <r>
    <s v="Abigail Audi"/>
    <x v="0"/>
    <x v="0"/>
    <x v="1647"/>
    <s v="Castilla y León"/>
    <x v="4"/>
    <n v="25"/>
  </r>
  <r>
    <s v="Ava Suzuki"/>
    <x v="1"/>
    <x v="1"/>
    <x v="318"/>
    <s v="Barcelona"/>
    <x v="4"/>
    <n v="50"/>
  </r>
  <r>
    <s v="Liam BMV"/>
    <x v="0"/>
    <x v="1"/>
    <x v="16"/>
    <s v="Barcelona"/>
    <x v="4"/>
    <n v="46"/>
  </r>
  <r>
    <s v="Michael Jeep"/>
    <x v="2"/>
    <x v="0"/>
    <x v="1229"/>
    <s v="Galicia"/>
    <x v="4"/>
    <n v="57"/>
  </r>
  <r>
    <s v="Mason Kia"/>
    <x v="0"/>
    <x v="0"/>
    <x v="30"/>
    <s v="Galicia"/>
    <x v="4"/>
    <n v="23"/>
  </r>
  <r>
    <s v="Jacob Suzuki"/>
    <x v="0"/>
    <x v="0"/>
    <x v="23"/>
    <s v="Castilla y León"/>
    <x v="4"/>
    <n v="36"/>
  </r>
  <r>
    <s v="Olivia Seat"/>
    <x v="1"/>
    <x v="1"/>
    <x v="59"/>
    <s v="Barcelona"/>
    <x v="4"/>
    <n v="52"/>
  </r>
  <r>
    <s v="Olivia Audi"/>
    <x v="3"/>
    <x v="0"/>
    <x v="287"/>
    <s v="Baleares"/>
    <x v="4"/>
    <n v="63"/>
  </r>
  <r>
    <s v="Jayden Range"/>
    <x v="3"/>
    <x v="0"/>
    <x v="1388"/>
    <s v="Castilla La Mancha"/>
    <x v="4"/>
    <n v="49"/>
  </r>
  <r>
    <s v="Sophia Ford"/>
    <x v="0"/>
    <x v="0"/>
    <x v="743"/>
    <s v="Asturias"/>
    <x v="4"/>
    <n v="33"/>
  </r>
  <r>
    <s v="William Rolls"/>
    <x v="0"/>
    <x v="1"/>
    <x v="225"/>
    <s v="Madrid"/>
    <x v="4"/>
    <n v="51"/>
  </r>
  <r>
    <s v="Elizabeth Renault"/>
    <x v="0"/>
    <x v="1"/>
    <x v="335"/>
    <s v="Galicia"/>
    <x v="4"/>
    <n v="45"/>
  </r>
  <r>
    <s v="Liam Daewo"/>
    <x v="4"/>
    <x v="1"/>
    <x v="674"/>
    <s v="Madrid"/>
    <x v="4"/>
    <n v="91"/>
  </r>
  <r>
    <s v="Aiden Kia"/>
    <x v="0"/>
    <x v="0"/>
    <x v="288"/>
    <s v="Asturias"/>
    <x v="4"/>
    <n v="42"/>
  </r>
  <r>
    <s v="Olivia Dodge"/>
    <x v="4"/>
    <x v="0"/>
    <x v="209"/>
    <s v="Santander"/>
    <x v="4"/>
    <n v="85"/>
  </r>
  <r>
    <s v="Alexander Nissan"/>
    <x v="0"/>
    <x v="0"/>
    <x v="773"/>
    <s v="Santander"/>
    <x v="4"/>
    <n v="22"/>
  </r>
  <r>
    <s v="Jacob Renault"/>
    <x v="1"/>
    <x v="0"/>
    <x v="5"/>
    <s v="Andalucía"/>
    <x v="4"/>
    <n v="53"/>
  </r>
  <r>
    <s v="Olivia Dodge"/>
    <x v="4"/>
    <x v="0"/>
    <x v="209"/>
    <s v="Santander"/>
    <x v="4"/>
    <n v="90"/>
  </r>
  <r>
    <s v="Daniel Suzuki"/>
    <x v="0"/>
    <x v="0"/>
    <x v="233"/>
    <s v="Bilbao"/>
    <x v="4"/>
    <n v="26"/>
  </r>
  <r>
    <s v="Jacob Range"/>
    <x v="1"/>
    <x v="0"/>
    <x v="548"/>
    <s v="Galicia"/>
    <x v="4"/>
    <n v="51"/>
  </r>
  <r>
    <s v="Madison Jaguar"/>
    <x v="3"/>
    <x v="0"/>
    <x v="151"/>
    <s v="Castilla y León"/>
    <x v="4"/>
    <n v="68"/>
  </r>
  <r>
    <s v="Jacob Wolks"/>
    <x v="0"/>
    <x v="0"/>
    <x v="575"/>
    <s v="Galicia"/>
    <x v="4"/>
    <n v="41"/>
  </r>
  <r>
    <s v="Daniel Suzuki"/>
    <x v="0"/>
    <x v="0"/>
    <x v="233"/>
    <s v="Bilbao"/>
    <x v="4"/>
    <n v="36"/>
  </r>
  <r>
    <s v="Olivia Audi"/>
    <x v="3"/>
    <x v="0"/>
    <x v="287"/>
    <s v="Baleares"/>
    <x v="4"/>
    <n v="56"/>
  </r>
  <r>
    <s v="Emily Dodge"/>
    <x v="2"/>
    <x v="1"/>
    <x v="353"/>
    <s v="Barcelona"/>
    <x v="4"/>
    <n v="27"/>
  </r>
  <r>
    <s v="Mia Rolls"/>
    <x v="1"/>
    <x v="0"/>
    <x v="1672"/>
    <s v="Barcelona"/>
    <x v="4"/>
    <n v="51"/>
  </r>
  <r>
    <s v="Chloe Renault"/>
    <x v="0"/>
    <x v="1"/>
    <x v="714"/>
    <s v="Andalucía"/>
    <x v="4"/>
    <n v="33"/>
  </r>
  <r>
    <s v="Elizabeth Chrysler"/>
    <x v="1"/>
    <x v="0"/>
    <x v="718"/>
    <s v="Madrid"/>
    <x v="4"/>
    <n v="52"/>
  </r>
  <r>
    <s v="Michael Wolks"/>
    <x v="1"/>
    <x v="0"/>
    <x v="475"/>
    <s v="Barcelona"/>
    <x v="4"/>
    <n v="57"/>
  </r>
  <r>
    <s v="Daniel Audi"/>
    <x v="0"/>
    <x v="1"/>
    <x v="97"/>
    <s v="Castilla La Mancha"/>
    <x v="4"/>
    <n v="22"/>
  </r>
  <r>
    <s v="Sophia Hyundai"/>
    <x v="0"/>
    <x v="1"/>
    <x v="876"/>
    <s v="Baleares"/>
    <x v="4"/>
    <n v="51"/>
  </r>
  <r>
    <s v="Ethan Lexus"/>
    <x v="4"/>
    <x v="0"/>
    <x v="826"/>
    <s v="Madrid"/>
    <x v="4"/>
    <n v="91"/>
  </r>
  <r>
    <s v="Ethan Rolls"/>
    <x v="4"/>
    <x v="0"/>
    <x v="485"/>
    <s v="Galicia"/>
    <x v="4"/>
    <n v="85"/>
  </r>
  <r>
    <s v="Aiden Kia"/>
    <x v="0"/>
    <x v="0"/>
    <x v="288"/>
    <s v="Asturias"/>
    <x v="4"/>
    <n v="21"/>
  </r>
  <r>
    <s v="Alexander Ford"/>
    <x v="1"/>
    <x v="0"/>
    <x v="82"/>
    <s v="Castilla y León"/>
    <x v="4"/>
    <n v="51"/>
  </r>
  <r>
    <s v="William Seat"/>
    <x v="1"/>
    <x v="1"/>
    <x v="580"/>
    <s v="Valencia"/>
    <x v="4"/>
    <n v="57"/>
  </r>
  <r>
    <s v="Mia Jaguar"/>
    <x v="1"/>
    <x v="0"/>
    <x v="440"/>
    <s v="Castilla y León"/>
    <x v="4"/>
    <n v="60"/>
  </r>
  <r>
    <s v="Daniel Rolls"/>
    <x v="1"/>
    <x v="1"/>
    <x v="128"/>
    <s v="Barcelona"/>
    <x v="4"/>
    <n v="50"/>
  </r>
  <r>
    <s v="Chloe Dodge"/>
    <x v="1"/>
    <x v="1"/>
    <x v="33"/>
    <s v="Castilla y León"/>
    <x v="4"/>
    <n v="50"/>
  </r>
  <r>
    <s v="Aiden Daewo"/>
    <x v="3"/>
    <x v="1"/>
    <x v="296"/>
    <s v="Castilla La Mancha"/>
    <x v="4"/>
    <n v="58"/>
  </r>
  <r>
    <s v="Ethan Rolls"/>
    <x v="4"/>
    <x v="0"/>
    <x v="485"/>
    <s v="Galicia"/>
    <x v="4"/>
    <n v="91"/>
  </r>
  <r>
    <s v="Elizabeth Toyota"/>
    <x v="0"/>
    <x v="1"/>
    <x v="430"/>
    <s v="Castilla La Mancha"/>
    <x v="4"/>
    <n v="56"/>
  </r>
  <r>
    <s v="Alexander Chrysler"/>
    <x v="0"/>
    <x v="0"/>
    <x v="810"/>
    <s v="Valencia"/>
    <x v="4"/>
    <n v="36"/>
  </r>
  <r>
    <s v="Jayden Dodge"/>
    <x v="0"/>
    <x v="1"/>
    <x v="708"/>
    <s v="Andalucía"/>
    <x v="4"/>
    <n v="31"/>
  </r>
  <r>
    <s v="Olivia Renault"/>
    <x v="2"/>
    <x v="1"/>
    <x v="486"/>
    <s v="Andalucía"/>
    <x v="4"/>
    <n v="59"/>
  </r>
  <r>
    <s v="Elizabeth Ford"/>
    <x v="1"/>
    <x v="1"/>
    <x v="251"/>
    <s v="Madrid"/>
    <x v="4"/>
    <n v="50"/>
  </r>
  <r>
    <s v="Jacob Kia"/>
    <x v="0"/>
    <x v="0"/>
    <x v="354"/>
    <s v="Andalucía"/>
    <x v="4"/>
    <n v="27"/>
  </r>
  <r>
    <s v="Ethan Suzuki"/>
    <x v="1"/>
    <x v="0"/>
    <x v="592"/>
    <s v="Baleares"/>
    <x v="4"/>
    <n v="60"/>
  </r>
  <r>
    <s v="Liam Audi"/>
    <x v="2"/>
    <x v="1"/>
    <x v="205"/>
    <s v="Madrid"/>
    <x v="4"/>
    <n v="16"/>
  </r>
  <r>
    <s v="Aiden Range"/>
    <x v="0"/>
    <x v="1"/>
    <x v="230"/>
    <s v="Barcelona"/>
    <x v="4"/>
    <n v="27"/>
  </r>
  <r>
    <s v="Jayden Kia"/>
    <x v="0"/>
    <x v="0"/>
    <x v="216"/>
    <s v="Barcelona"/>
    <x v="4"/>
    <n v="23"/>
  </r>
  <r>
    <s v="Jacob Kia"/>
    <x v="0"/>
    <x v="0"/>
    <x v="354"/>
    <s v="Andalucía"/>
    <x v="4"/>
    <n v="56"/>
  </r>
  <r>
    <s v="Jayden Seat"/>
    <x v="0"/>
    <x v="0"/>
    <x v="433"/>
    <s v="Barcelona"/>
    <x v="4"/>
    <n v="35"/>
  </r>
  <r>
    <s v="Daniel Lotus"/>
    <x v="0"/>
    <x v="1"/>
    <x v="131"/>
    <s v="Baleares"/>
    <x v="4"/>
    <n v="32"/>
  </r>
  <r>
    <s v="Emma Jeep"/>
    <x v="3"/>
    <x v="0"/>
    <x v="223"/>
    <s v="Castilla y León"/>
    <x v="4"/>
    <n v="58"/>
  </r>
  <r>
    <s v="William Lotus"/>
    <x v="2"/>
    <x v="1"/>
    <x v="1307"/>
    <s v="Valencia"/>
    <x v="4"/>
    <n v="80"/>
  </r>
  <r>
    <s v="Jayden Jaguar"/>
    <x v="0"/>
    <x v="1"/>
    <x v="325"/>
    <s v="Barcelona"/>
    <x v="4"/>
    <n v="44"/>
  </r>
  <r>
    <s v="Chloe Dodge"/>
    <x v="1"/>
    <x v="1"/>
    <x v="33"/>
    <s v="Castilla y León"/>
    <x v="4"/>
    <n v="58"/>
  </r>
  <r>
    <s v="Aiden Renault"/>
    <x v="3"/>
    <x v="1"/>
    <x v="455"/>
    <s v="Castilla y León"/>
    <x v="4"/>
    <n v="44"/>
  </r>
  <r>
    <s v="Daniel Jeep"/>
    <x v="0"/>
    <x v="0"/>
    <x v="35"/>
    <s v="Asturias"/>
    <x v="4"/>
    <n v="37"/>
  </r>
  <r>
    <s v="Jayden Jeep"/>
    <x v="0"/>
    <x v="1"/>
    <x v="976"/>
    <s v="Barcelona"/>
    <x v="4"/>
    <n v="26"/>
  </r>
  <r>
    <s v="Noah Renault"/>
    <x v="1"/>
    <x v="1"/>
    <x v="284"/>
    <s v="Baleares"/>
    <x v="4"/>
    <n v="52"/>
  </r>
  <r>
    <s v="Jacob Jaguar"/>
    <x v="0"/>
    <x v="0"/>
    <x v="105"/>
    <s v="Galicia"/>
    <x v="4"/>
    <n v="20"/>
  </r>
  <r>
    <s v="Ethan Audi"/>
    <x v="3"/>
    <x v="1"/>
    <x v="647"/>
    <s v="Castilla La Mancha"/>
    <x v="4"/>
    <n v="58"/>
  </r>
  <r>
    <s v="Alexander Lotus"/>
    <x v="1"/>
    <x v="1"/>
    <x v="361"/>
    <s v="Galicia"/>
    <x v="4"/>
    <n v="56"/>
  </r>
  <r>
    <s v="Aiden Lexus"/>
    <x v="1"/>
    <x v="1"/>
    <x v="297"/>
    <s v="Castilla La Mancha"/>
    <x v="4"/>
    <n v="60"/>
  </r>
  <r>
    <s v="Ava Wolks"/>
    <x v="3"/>
    <x v="1"/>
    <x v="594"/>
    <s v="Andalucía"/>
    <x v="4"/>
    <n v="65"/>
  </r>
  <r>
    <s v="Michael Renault"/>
    <x v="1"/>
    <x v="1"/>
    <x v="163"/>
    <s v="Barcelona"/>
    <x v="4"/>
    <n v="50"/>
  </r>
  <r>
    <s v="Liam Audi"/>
    <x v="2"/>
    <x v="1"/>
    <x v="205"/>
    <s v="Madrid"/>
    <x v="4"/>
    <n v="64"/>
  </r>
  <r>
    <s v="Sophia Ford"/>
    <x v="0"/>
    <x v="0"/>
    <x v="743"/>
    <s v="Asturias"/>
    <x v="4"/>
    <n v="20"/>
  </r>
  <r>
    <s v="Sophia BMV"/>
    <x v="4"/>
    <x v="1"/>
    <x v="70"/>
    <s v="Galicia"/>
    <x v="4"/>
    <n v="77"/>
  </r>
  <r>
    <s v="Isabella Toyota"/>
    <x v="1"/>
    <x v="0"/>
    <x v="232"/>
    <s v="Santander"/>
    <x v="4"/>
    <n v="54"/>
  </r>
  <r>
    <s v="Mia Hyundai"/>
    <x v="1"/>
    <x v="1"/>
    <x v="54"/>
    <s v="Asturias"/>
    <x v="4"/>
    <n v="51"/>
  </r>
  <r>
    <s v="Emily Jaguar"/>
    <x v="0"/>
    <x v="1"/>
    <x v="1152"/>
    <s v="Madrid"/>
    <x v="4"/>
    <n v="50"/>
  </r>
  <r>
    <s v="William BMV"/>
    <x v="0"/>
    <x v="1"/>
    <x v="298"/>
    <s v="Asturias"/>
    <x v="4"/>
    <n v="35"/>
  </r>
  <r>
    <s v="Isabella Daewo"/>
    <x v="0"/>
    <x v="1"/>
    <x v="279"/>
    <s v="Castilla y León"/>
    <x v="4"/>
    <n v="28"/>
  </r>
  <r>
    <s v="Alexander Dodge"/>
    <x v="1"/>
    <x v="1"/>
    <x v="1078"/>
    <s v="Castilla y León"/>
    <x v="4"/>
    <n v="58"/>
  </r>
  <r>
    <s v="Emma Ford"/>
    <x v="0"/>
    <x v="0"/>
    <x v="85"/>
    <s v="Valencia"/>
    <x v="4"/>
    <n v="28"/>
  </r>
  <r>
    <s v="Jacob Lexus"/>
    <x v="0"/>
    <x v="0"/>
    <x v="141"/>
    <s v="Castilla La Mancha"/>
    <x v="4"/>
    <n v="53"/>
  </r>
  <r>
    <s v="Ethan Audi"/>
    <x v="3"/>
    <x v="1"/>
    <x v="647"/>
    <s v="Castilla La Mancha"/>
    <x v="4"/>
    <n v="47"/>
  </r>
  <r>
    <s v="Isabella Lotus"/>
    <x v="0"/>
    <x v="1"/>
    <x v="239"/>
    <s v="Bilbao"/>
    <x v="4"/>
    <n v="25"/>
  </r>
  <r>
    <s v="Chloe Dodge"/>
    <x v="1"/>
    <x v="1"/>
    <x v="33"/>
    <s v="Castilla y León"/>
    <x v="4"/>
    <n v="51"/>
  </r>
  <r>
    <s v="Emily Jeep"/>
    <x v="3"/>
    <x v="0"/>
    <x v="99"/>
    <s v="Madrid"/>
    <x v="4"/>
    <n v="54"/>
  </r>
  <r>
    <s v="Sophia Hyundai"/>
    <x v="0"/>
    <x v="1"/>
    <x v="876"/>
    <s v="Baleares"/>
    <x v="4"/>
    <n v="52"/>
  </r>
  <r>
    <s v="Isabella Renault"/>
    <x v="4"/>
    <x v="0"/>
    <x v="471"/>
    <s v="Barcelona"/>
    <x v="4"/>
    <n v="81"/>
  </r>
  <r>
    <s v="Mia Hyundai"/>
    <x v="1"/>
    <x v="1"/>
    <x v="54"/>
    <s v="Asturias"/>
    <x v="4"/>
    <n v="56"/>
  </r>
  <r>
    <s v="Aiden Renault"/>
    <x v="3"/>
    <x v="1"/>
    <x v="455"/>
    <s v="Castilla y León"/>
    <x v="4"/>
    <n v="45"/>
  </r>
  <r>
    <s v="Mia Seat"/>
    <x v="1"/>
    <x v="1"/>
    <x v="385"/>
    <s v="Galicia"/>
    <x v="4"/>
    <n v="54"/>
  </r>
  <r>
    <s v="Mason Dodge"/>
    <x v="0"/>
    <x v="1"/>
    <x v="207"/>
    <s v="Castilla La Mancha"/>
    <x v="4"/>
    <n v="25"/>
  </r>
  <r>
    <s v="Abigail Kia"/>
    <x v="0"/>
    <x v="0"/>
    <x v="103"/>
    <s v="Baleares"/>
    <x v="4"/>
    <n v="49"/>
  </r>
  <r>
    <s v="Olivia Lotus"/>
    <x v="1"/>
    <x v="0"/>
    <x v="1422"/>
    <s v="Valencia"/>
    <x v="4"/>
    <n v="60"/>
  </r>
  <r>
    <s v="Olivia Jeep"/>
    <x v="0"/>
    <x v="0"/>
    <x v="106"/>
    <s v="Valencia"/>
    <x v="4"/>
    <n v="35"/>
  </r>
  <r>
    <s v="Ava Ford"/>
    <x v="0"/>
    <x v="1"/>
    <x v="1139"/>
    <s v="Barcelona"/>
    <x v="4"/>
    <n v="54"/>
  </r>
  <r>
    <s v="Elizabeth Daewo"/>
    <x v="0"/>
    <x v="0"/>
    <x v="649"/>
    <s v="Galicia"/>
    <x v="4"/>
    <n v="54"/>
  </r>
  <r>
    <s v="Madison Wolks"/>
    <x v="3"/>
    <x v="1"/>
    <x v="1063"/>
    <s v="Bilbao"/>
    <x v="4"/>
    <n v="42"/>
  </r>
  <r>
    <s v="Jacob Chrysler"/>
    <x v="3"/>
    <x v="0"/>
    <x v="380"/>
    <s v="Bilbao"/>
    <x v="4"/>
    <n v="43"/>
  </r>
  <r>
    <s v="Mia Ford"/>
    <x v="4"/>
    <x v="1"/>
    <x v="127"/>
    <s v="Santander"/>
    <x v="4"/>
    <n v="79"/>
  </r>
  <r>
    <s v="Liam Toyota"/>
    <x v="0"/>
    <x v="0"/>
    <x v="419"/>
    <s v="Galicia"/>
    <x v="4"/>
    <n v="46"/>
  </r>
  <r>
    <s v="Liam Toyota"/>
    <x v="0"/>
    <x v="0"/>
    <x v="419"/>
    <s v="Galicia"/>
    <x v="4"/>
    <n v="37"/>
  </r>
  <r>
    <s v="William Lexus"/>
    <x v="3"/>
    <x v="0"/>
    <x v="1318"/>
    <s v="Castilla La Mancha"/>
    <x v="4"/>
    <n v="48"/>
  </r>
  <r>
    <s v="Mia Ferrari"/>
    <x v="1"/>
    <x v="0"/>
    <x v="863"/>
    <s v="Barcelona"/>
    <x v="4"/>
    <n v="54"/>
  </r>
  <r>
    <s v="Elizabeth Lexus"/>
    <x v="1"/>
    <x v="1"/>
    <x v="862"/>
    <s v="Baleares"/>
    <x v="4"/>
    <n v="54"/>
  </r>
  <r>
    <s v="Alexander Seat"/>
    <x v="0"/>
    <x v="0"/>
    <x v="1199"/>
    <s v="Barcelona"/>
    <x v="4"/>
    <n v="27"/>
  </r>
  <r>
    <s v="Daniel Jaguar"/>
    <x v="0"/>
    <x v="0"/>
    <x v="938"/>
    <s v="Valencia"/>
    <x v="4"/>
    <n v="53"/>
  </r>
  <r>
    <s v="William Seat"/>
    <x v="1"/>
    <x v="1"/>
    <x v="580"/>
    <s v="Valencia"/>
    <x v="4"/>
    <n v="57"/>
  </r>
  <r>
    <s v="Chloe Ferrari"/>
    <x v="1"/>
    <x v="0"/>
    <x v="4"/>
    <s v="Madrid"/>
    <x v="4"/>
    <n v="53"/>
  </r>
  <r>
    <s v="Mia Lexus"/>
    <x v="3"/>
    <x v="1"/>
    <x v="1055"/>
    <s v="Barcelona"/>
    <x v="4"/>
    <n v="50"/>
  </r>
  <r>
    <s v="Emily Chrysler"/>
    <x v="1"/>
    <x v="1"/>
    <x v="159"/>
    <s v="Madrid"/>
    <x v="4"/>
    <n v="59"/>
  </r>
  <r>
    <s v="Michael Rolls"/>
    <x v="3"/>
    <x v="1"/>
    <x v="1531"/>
    <s v="Barcelona"/>
    <x v="4"/>
    <n v="65"/>
  </r>
  <r>
    <s v="Madison Lexus"/>
    <x v="3"/>
    <x v="0"/>
    <x v="844"/>
    <s v="Santander"/>
    <x v="4"/>
    <n v="66"/>
  </r>
  <r>
    <s v="Aiden Toyota"/>
    <x v="0"/>
    <x v="1"/>
    <x v="36"/>
    <s v="Andalucía"/>
    <x v="4"/>
    <n v="22"/>
  </r>
  <r>
    <s v="Mia Seat"/>
    <x v="1"/>
    <x v="1"/>
    <x v="385"/>
    <s v="Galicia"/>
    <x v="4"/>
    <n v="58"/>
  </r>
  <r>
    <s v="Chloe Jaguar"/>
    <x v="2"/>
    <x v="1"/>
    <x v="138"/>
    <s v="Bilbao"/>
    <x v="4"/>
    <n v="17"/>
  </r>
  <r>
    <s v="Emma Dodge"/>
    <x v="0"/>
    <x v="0"/>
    <x v="171"/>
    <s v="Bilbao"/>
    <x v="4"/>
    <n v="31"/>
  </r>
  <r>
    <s v="Olivia Toyota"/>
    <x v="2"/>
    <x v="0"/>
    <x v="606"/>
    <s v="Madrid"/>
    <x v="4"/>
    <n v="89"/>
  </r>
  <r>
    <s v="Jayden Honda"/>
    <x v="0"/>
    <x v="0"/>
    <x v="19"/>
    <s v="Madrid"/>
    <x v="4"/>
    <n v="47"/>
  </r>
  <r>
    <s v="Mia Honda"/>
    <x v="1"/>
    <x v="1"/>
    <x v="365"/>
    <s v="Andalucía"/>
    <x v="4"/>
    <n v="52"/>
  </r>
  <r>
    <s v="Jacob Honda"/>
    <x v="0"/>
    <x v="1"/>
    <x v="1750"/>
    <s v="Bilbao"/>
    <x v="4"/>
    <n v="44"/>
  </r>
  <r>
    <s v="Chloe Kia"/>
    <x v="0"/>
    <x v="0"/>
    <x v="1098"/>
    <s v="Castilla La Mancha"/>
    <x v="4"/>
    <n v="32"/>
  </r>
  <r>
    <s v="Liam Kia"/>
    <x v="1"/>
    <x v="0"/>
    <x v="1046"/>
    <s v="Madrid"/>
    <x v="4"/>
    <n v="59"/>
  </r>
  <r>
    <s v="Noah Honda"/>
    <x v="0"/>
    <x v="1"/>
    <x v="44"/>
    <s v="Madrid"/>
    <x v="4"/>
    <n v="60"/>
  </r>
  <r>
    <s v="Liam BMV"/>
    <x v="0"/>
    <x v="1"/>
    <x v="16"/>
    <s v="Barcelona"/>
    <x v="4"/>
    <n v="27"/>
  </r>
  <r>
    <s v="Ava BMV"/>
    <x v="0"/>
    <x v="1"/>
    <x v="384"/>
    <s v="Bilbao"/>
    <x v="4"/>
    <n v="31"/>
  </r>
  <r>
    <s v="Olivia Audi"/>
    <x v="3"/>
    <x v="0"/>
    <x v="287"/>
    <s v="Baleares"/>
    <x v="4"/>
    <n v="53"/>
  </r>
  <r>
    <s v="Michael Ferrari"/>
    <x v="0"/>
    <x v="0"/>
    <x v="1079"/>
    <s v="Barcelona"/>
    <x v="4"/>
    <n v="48"/>
  </r>
  <r>
    <s v="Daniel Rolls"/>
    <x v="1"/>
    <x v="1"/>
    <x v="128"/>
    <s v="Barcelona"/>
    <x v="4"/>
    <n v="50"/>
  </r>
  <r>
    <s v="Madison Audi"/>
    <x v="1"/>
    <x v="1"/>
    <x v="924"/>
    <s v="Madrid"/>
    <x v="4"/>
    <n v="52"/>
  </r>
  <r>
    <s v="Sophia Range"/>
    <x v="3"/>
    <x v="1"/>
    <x v="363"/>
    <s v="Madrid"/>
    <x v="4"/>
    <n v="43"/>
  </r>
  <r>
    <s v="Abigail Ford"/>
    <x v="3"/>
    <x v="1"/>
    <x v="252"/>
    <s v="Madrid"/>
    <x v="4"/>
    <n v="51"/>
  </r>
  <r>
    <s v="Daniel Audi"/>
    <x v="0"/>
    <x v="1"/>
    <x v="97"/>
    <s v="Castilla La Mancha"/>
    <x v="4"/>
    <n v="23"/>
  </r>
  <r>
    <s v="Michael Chrysler"/>
    <x v="1"/>
    <x v="1"/>
    <x v="261"/>
    <s v="Asturias"/>
    <x v="4"/>
    <n v="58"/>
  </r>
  <r>
    <s v="Mason Audi"/>
    <x v="1"/>
    <x v="1"/>
    <x v="613"/>
    <s v="Andalucía"/>
    <x v="4"/>
    <n v="55"/>
  </r>
  <r>
    <s v="Madison Toyota"/>
    <x v="3"/>
    <x v="1"/>
    <x v="816"/>
    <s v="Asturias"/>
    <x v="4"/>
    <n v="47"/>
  </r>
  <r>
    <s v="Emma Honda"/>
    <x v="4"/>
    <x v="0"/>
    <x v="1280"/>
    <s v="Madrid"/>
    <x v="4"/>
    <n v="76"/>
  </r>
  <r>
    <s v="Liam Wolks"/>
    <x v="1"/>
    <x v="0"/>
    <x v="22"/>
    <s v="Bilbao"/>
    <x v="4"/>
    <n v="53"/>
  </r>
  <r>
    <s v="Alexander Lotus"/>
    <x v="1"/>
    <x v="1"/>
    <x v="361"/>
    <s v="Galicia"/>
    <x v="4"/>
    <n v="56"/>
  </r>
  <r>
    <s v="Isabella BMV"/>
    <x v="3"/>
    <x v="1"/>
    <x v="49"/>
    <s v="Madrid"/>
    <x v="4"/>
    <n v="42"/>
  </r>
  <r>
    <s v="Ava Lexus"/>
    <x v="1"/>
    <x v="0"/>
    <x v="338"/>
    <s v="Bilbao"/>
    <x v="4"/>
    <n v="55"/>
  </r>
  <r>
    <s v="Ethan BMV"/>
    <x v="3"/>
    <x v="1"/>
    <x v="322"/>
    <s v="Valencia"/>
    <x v="4"/>
    <n v="47"/>
  </r>
  <r>
    <s v="Mia Range"/>
    <x v="1"/>
    <x v="0"/>
    <x v="307"/>
    <s v="Bilbao"/>
    <x v="4"/>
    <n v="51"/>
  </r>
  <r>
    <s v="Daniel Chrysler"/>
    <x v="3"/>
    <x v="0"/>
    <x v="60"/>
    <s v="Valencia"/>
    <x v="4"/>
    <n v="51"/>
  </r>
  <r>
    <s v="Daniel Ford"/>
    <x v="0"/>
    <x v="0"/>
    <x v="290"/>
    <s v="Valencia"/>
    <x v="4"/>
    <n v="46"/>
  </r>
  <r>
    <s v="Mason Jaguar"/>
    <x v="0"/>
    <x v="0"/>
    <x v="79"/>
    <s v="Bilbao"/>
    <x v="4"/>
    <n v="58"/>
  </r>
  <r>
    <s v="Isabella Honda"/>
    <x v="0"/>
    <x v="1"/>
    <x v="25"/>
    <s v="Santander"/>
    <x v="4"/>
    <n v="41"/>
  </r>
  <r>
    <s v="Mia Toyota"/>
    <x v="1"/>
    <x v="1"/>
    <x v="169"/>
    <s v="Madrid"/>
    <x v="4"/>
    <n v="50"/>
  </r>
  <r>
    <s v="Ava Suzuki"/>
    <x v="1"/>
    <x v="1"/>
    <x v="318"/>
    <s v="Barcelona"/>
    <x v="4"/>
    <n v="56"/>
  </r>
  <r>
    <s v="Noah Daewo"/>
    <x v="3"/>
    <x v="0"/>
    <x v="389"/>
    <s v="Valencia"/>
    <x v="4"/>
    <n v="58"/>
  </r>
  <r>
    <s v="Emily Suzuki"/>
    <x v="0"/>
    <x v="0"/>
    <x v="494"/>
    <s v="Castilla y León"/>
    <x v="4"/>
    <n v="46"/>
  </r>
  <r>
    <s v="Olivia Nissan"/>
    <x v="3"/>
    <x v="0"/>
    <x v="612"/>
    <s v="Barcelona"/>
    <x v="4"/>
    <n v="46"/>
  </r>
  <r>
    <s v="Michael Lotus"/>
    <x v="3"/>
    <x v="1"/>
    <x v="1426"/>
    <s v="Baleares"/>
    <x v="4"/>
    <n v="56"/>
  </r>
  <r>
    <s v="William Lotus"/>
    <x v="2"/>
    <x v="1"/>
    <x v="1307"/>
    <s v="Valencia"/>
    <x v="4"/>
    <n v="57"/>
  </r>
  <r>
    <s v="Jacob Renault"/>
    <x v="1"/>
    <x v="0"/>
    <x v="5"/>
    <s v="Andalucía"/>
    <x v="4"/>
    <n v="51"/>
  </r>
  <r>
    <s v="Emily Jaguar"/>
    <x v="0"/>
    <x v="1"/>
    <x v="1152"/>
    <s v="Madrid"/>
    <x v="4"/>
    <n v="23"/>
  </r>
  <r>
    <s v="Jacob Honda"/>
    <x v="0"/>
    <x v="1"/>
    <x v="1750"/>
    <s v="Bilbao"/>
    <x v="4"/>
    <n v="35"/>
  </r>
  <r>
    <s v="Jacob Range"/>
    <x v="1"/>
    <x v="0"/>
    <x v="548"/>
    <s v="Galicia"/>
    <x v="4"/>
    <n v="51"/>
  </r>
  <r>
    <s v="Mia Range"/>
    <x v="1"/>
    <x v="0"/>
    <x v="307"/>
    <s v="Bilbao"/>
    <x v="4"/>
    <n v="54"/>
  </r>
  <r>
    <s v="Liam Lexus"/>
    <x v="0"/>
    <x v="1"/>
    <x v="269"/>
    <s v="Baleares"/>
    <x v="4"/>
    <n v="34"/>
  </r>
  <r>
    <s v="Jayden Seat"/>
    <x v="0"/>
    <x v="0"/>
    <x v="433"/>
    <s v="Barcelona"/>
    <x v="4"/>
    <n v="27"/>
  </r>
  <r>
    <s v="Madison Lexus"/>
    <x v="3"/>
    <x v="0"/>
    <x v="844"/>
    <s v="Santander"/>
    <x v="4"/>
    <n v="42"/>
  </r>
  <r>
    <s v="Noah Chrysler"/>
    <x v="1"/>
    <x v="0"/>
    <x v="191"/>
    <s v="Barcelona"/>
    <x v="4"/>
    <n v="60"/>
  </r>
  <r>
    <s v="Ava Range"/>
    <x v="1"/>
    <x v="1"/>
    <x v="1050"/>
    <s v="Andalucía"/>
    <x v="4"/>
    <n v="55"/>
  </r>
  <r>
    <s v="Abigail Rolls"/>
    <x v="3"/>
    <x v="0"/>
    <x v="73"/>
    <s v="Castilla y León"/>
    <x v="4"/>
    <n v="59"/>
  </r>
  <r>
    <s v="Sophia Daewo"/>
    <x v="1"/>
    <x v="1"/>
    <x v="944"/>
    <s v="Castilla y León"/>
    <x v="4"/>
    <n v="52"/>
  </r>
  <r>
    <s v="Abigail BMV"/>
    <x v="4"/>
    <x v="0"/>
    <x v="31"/>
    <s v="Castilla La Mancha"/>
    <x v="4"/>
    <n v="89"/>
  </r>
  <r>
    <s v="Mason Lotus"/>
    <x v="0"/>
    <x v="1"/>
    <x v="12"/>
    <s v="Galicia"/>
    <x v="4"/>
    <n v="21"/>
  </r>
  <r>
    <s v="Chloe Jeep"/>
    <x v="3"/>
    <x v="1"/>
    <x v="132"/>
    <s v="Asturias"/>
    <x v="4"/>
    <n v="56"/>
  </r>
  <r>
    <s v="Emily Rolls"/>
    <x v="4"/>
    <x v="0"/>
    <x v="498"/>
    <s v="Barcelona"/>
    <x v="4"/>
    <n v="96"/>
  </r>
  <r>
    <s v="Daniel Dodge"/>
    <x v="0"/>
    <x v="0"/>
    <x v="113"/>
    <s v="Madrid"/>
    <x v="4"/>
    <n v="31"/>
  </r>
  <r>
    <s v="Emily Ford"/>
    <x v="0"/>
    <x v="1"/>
    <x v="533"/>
    <s v="Santander"/>
    <x v="4"/>
    <n v="49"/>
  </r>
  <r>
    <s v="Abigail Chrysler"/>
    <x v="3"/>
    <x v="1"/>
    <x v="482"/>
    <s v="Madrid"/>
    <x v="4"/>
    <n v="67"/>
  </r>
  <r>
    <s v="Aiden Jaguar"/>
    <x v="0"/>
    <x v="0"/>
    <x v="42"/>
    <s v="Bilbao"/>
    <x v="4"/>
    <n v="24"/>
  </r>
  <r>
    <s v="Madison BMV"/>
    <x v="1"/>
    <x v="0"/>
    <x v="147"/>
    <s v="Barcelona"/>
    <x v="4"/>
    <n v="50"/>
  </r>
  <r>
    <s v="Mia Chrysler"/>
    <x v="2"/>
    <x v="0"/>
    <x v="741"/>
    <s v="Andalucía"/>
    <x v="4"/>
    <n v="53"/>
  </r>
  <r>
    <s v="Noah Range"/>
    <x v="3"/>
    <x v="0"/>
    <x v="600"/>
    <s v="Valencia"/>
    <x v="4"/>
    <n v="48"/>
  </r>
  <r>
    <s v="Emma Seat"/>
    <x v="1"/>
    <x v="0"/>
    <x v="93"/>
    <s v="Andalucía"/>
    <x v="4"/>
    <n v="55"/>
  </r>
  <r>
    <s v="Sophia Toyota"/>
    <x v="4"/>
    <x v="1"/>
    <x v="20"/>
    <s v="Galicia"/>
    <x v="4"/>
    <n v="98"/>
  </r>
  <r>
    <s v="Alexander Range"/>
    <x v="4"/>
    <x v="1"/>
    <x v="302"/>
    <s v="Bilbao"/>
    <x v="4"/>
    <n v="87"/>
  </r>
  <r>
    <s v="Sophia Hyundai"/>
    <x v="0"/>
    <x v="1"/>
    <x v="876"/>
    <s v="Baleares"/>
    <x v="4"/>
    <n v="30"/>
  </r>
  <r>
    <s v="Aiden Daewo"/>
    <x v="3"/>
    <x v="1"/>
    <x v="296"/>
    <s v="Castilla La Mancha"/>
    <x v="4"/>
    <n v="70"/>
  </r>
  <r>
    <s v="Daniel Jaguar"/>
    <x v="0"/>
    <x v="0"/>
    <x v="938"/>
    <s v="Valencia"/>
    <x v="4"/>
    <n v="29"/>
  </r>
  <r>
    <s v="Olivia Toyota"/>
    <x v="2"/>
    <x v="0"/>
    <x v="606"/>
    <s v="Madrid"/>
    <x v="4"/>
    <n v="30"/>
  </r>
  <r>
    <s v="Elizabeth Chrysler"/>
    <x v="1"/>
    <x v="0"/>
    <x v="718"/>
    <s v="Madrid"/>
    <x v="4"/>
    <n v="55"/>
  </r>
  <r>
    <s v="Olivia Lexus"/>
    <x v="3"/>
    <x v="1"/>
    <x v="257"/>
    <s v="Castilla La Mancha"/>
    <x v="4"/>
    <n v="59"/>
  </r>
  <r>
    <s v="Mason Seat"/>
    <x v="3"/>
    <x v="0"/>
    <x v="34"/>
    <s v="Madrid"/>
    <x v="4"/>
    <n v="54"/>
  </r>
  <r>
    <s v="Aiden Dodge"/>
    <x v="3"/>
    <x v="0"/>
    <x v="1101"/>
    <s v="Santander"/>
    <x v="4"/>
    <n v="53"/>
  </r>
  <r>
    <s v="Noah Range"/>
    <x v="3"/>
    <x v="0"/>
    <x v="600"/>
    <s v="Valencia"/>
    <x v="4"/>
    <n v="44"/>
  </r>
  <r>
    <s v="Michael Jeep"/>
    <x v="2"/>
    <x v="0"/>
    <x v="1229"/>
    <s v="Galicia"/>
    <x v="4"/>
    <n v="4"/>
  </r>
  <r>
    <s v="Jacob Range"/>
    <x v="1"/>
    <x v="0"/>
    <x v="548"/>
    <s v="Galicia"/>
    <x v="4"/>
    <n v="56"/>
  </r>
  <r>
    <s v="Noah Audi"/>
    <x v="0"/>
    <x v="0"/>
    <x v="321"/>
    <s v="Valencia"/>
    <x v="4"/>
    <n v="25"/>
  </r>
  <r>
    <s v="Mason Jaguar"/>
    <x v="0"/>
    <x v="0"/>
    <x v="79"/>
    <s v="Bilbao"/>
    <x v="4"/>
    <n v="46"/>
  </r>
  <r>
    <s v="Emily Nissan"/>
    <x v="0"/>
    <x v="0"/>
    <x v="864"/>
    <s v="Galicia"/>
    <x v="4"/>
    <n v="56"/>
  </r>
  <r>
    <s v="Mason Seat"/>
    <x v="3"/>
    <x v="0"/>
    <x v="34"/>
    <s v="Madrid"/>
    <x v="4"/>
    <n v="67"/>
  </r>
  <r>
    <s v="Aiden Daewo"/>
    <x v="3"/>
    <x v="1"/>
    <x v="296"/>
    <s v="Castilla La Mancha"/>
    <x v="4"/>
    <n v="50"/>
  </r>
  <r>
    <s v="Aiden Lotus"/>
    <x v="2"/>
    <x v="0"/>
    <x v="445"/>
    <s v="Castilla y León"/>
    <x v="4"/>
    <n v="64"/>
  </r>
  <r>
    <s v="Ethan Lotus"/>
    <x v="0"/>
    <x v="1"/>
    <x v="1146"/>
    <s v="Galicia"/>
    <x v="4"/>
    <n v="60"/>
  </r>
  <r>
    <s v="Elizabeth Audi"/>
    <x v="0"/>
    <x v="0"/>
    <x v="170"/>
    <s v="Andalucía"/>
    <x v="4"/>
    <n v="30"/>
  </r>
  <r>
    <s v="Olivia Ferrari"/>
    <x v="4"/>
    <x v="1"/>
    <x v="1124"/>
    <s v="Asturias"/>
    <x v="4"/>
    <n v="71"/>
  </r>
  <r>
    <s v="Mia BMV"/>
    <x v="3"/>
    <x v="1"/>
    <x v="167"/>
    <s v="Andalucía"/>
    <x v="4"/>
    <n v="61"/>
  </r>
  <r>
    <s v="Jacob Suzuki"/>
    <x v="0"/>
    <x v="0"/>
    <x v="23"/>
    <s v="Castilla y León"/>
    <x v="4"/>
    <n v="58"/>
  </r>
  <r>
    <s v="Michael Lexus"/>
    <x v="3"/>
    <x v="1"/>
    <x v="444"/>
    <s v="Galicia"/>
    <x v="4"/>
    <n v="69"/>
  </r>
  <r>
    <s v="Isabella Kia"/>
    <x v="3"/>
    <x v="0"/>
    <x v="368"/>
    <s v="Valencia"/>
    <x v="4"/>
    <n v="69"/>
  </r>
  <r>
    <s v="Emma Daewo"/>
    <x v="3"/>
    <x v="1"/>
    <x v="32"/>
    <s v="Baleares"/>
    <x v="4"/>
    <n v="54"/>
  </r>
  <r>
    <s v="Ethan Renault"/>
    <x v="3"/>
    <x v="1"/>
    <x v="258"/>
    <s v="Asturias"/>
    <x v="4"/>
    <n v="50"/>
  </r>
  <r>
    <s v="Jacob BMV"/>
    <x v="1"/>
    <x v="1"/>
    <x v="1829"/>
    <s v="Castilla La Mancha"/>
    <x v="4"/>
    <n v="52"/>
  </r>
  <r>
    <s v="Olivia Dodge"/>
    <x v="4"/>
    <x v="0"/>
    <x v="209"/>
    <s v="Santander"/>
    <x v="4"/>
    <n v="84"/>
  </r>
  <r>
    <s v="Jacob Ford"/>
    <x v="0"/>
    <x v="0"/>
    <x v="250"/>
    <s v="Galicia"/>
    <x v="4"/>
    <n v="50"/>
  </r>
  <r>
    <s v="Sophia Audi"/>
    <x v="3"/>
    <x v="1"/>
    <x v="76"/>
    <s v="Baleares"/>
    <x v="4"/>
    <n v="43"/>
  </r>
  <r>
    <s v="Mia Hyundai"/>
    <x v="1"/>
    <x v="1"/>
    <x v="54"/>
    <s v="Asturias"/>
    <x v="4"/>
    <n v="51"/>
  </r>
  <r>
    <s v="Sophia Rolls"/>
    <x v="0"/>
    <x v="0"/>
    <x v="152"/>
    <s v="Valencia"/>
    <x v="4"/>
    <n v="27"/>
  </r>
  <r>
    <s v="Daniel Toyota"/>
    <x v="1"/>
    <x v="0"/>
    <x v="228"/>
    <s v="Madrid"/>
    <x v="4"/>
    <n v="51"/>
  </r>
  <r>
    <s v="Ethan Honda"/>
    <x v="0"/>
    <x v="1"/>
    <x v="528"/>
    <s v="Andalucía"/>
    <x v="4"/>
    <n v="49"/>
  </r>
  <r>
    <s v="Isabella Wolks"/>
    <x v="0"/>
    <x v="1"/>
    <x v="690"/>
    <s v="Bilbao"/>
    <x v="4"/>
    <n v="59"/>
  </r>
  <r>
    <s v="Sophia Toyota"/>
    <x v="4"/>
    <x v="1"/>
    <x v="20"/>
    <s v="Galicia"/>
    <x v="4"/>
    <n v="80"/>
  </r>
  <r>
    <s v="Sophia Hyundai"/>
    <x v="0"/>
    <x v="1"/>
    <x v="876"/>
    <s v="Baleares"/>
    <x v="4"/>
    <n v="42"/>
  </r>
  <r>
    <s v="Alexander Audi"/>
    <x v="0"/>
    <x v="1"/>
    <x v="215"/>
    <s v="Bilbao"/>
    <x v="4"/>
    <n v="21"/>
  </r>
  <r>
    <s v="Michael Toyota"/>
    <x v="0"/>
    <x v="1"/>
    <x v="229"/>
    <s v="Santander"/>
    <x v="4"/>
    <n v="47"/>
  </r>
  <r>
    <s v="Olivia Toyota"/>
    <x v="2"/>
    <x v="0"/>
    <x v="606"/>
    <s v="Madrid"/>
    <x v="4"/>
    <n v="95"/>
  </r>
  <r>
    <s v="Mia Jaguar"/>
    <x v="1"/>
    <x v="0"/>
    <x v="440"/>
    <s v="Castilla y León"/>
    <x v="4"/>
    <n v="60"/>
  </r>
  <r>
    <s v="Ethan Hyundai"/>
    <x v="3"/>
    <x v="0"/>
    <x v="202"/>
    <s v="Barcelona"/>
    <x v="4"/>
    <n v="50"/>
  </r>
  <r>
    <s v="Chloe Hyundai"/>
    <x v="0"/>
    <x v="1"/>
    <x v="119"/>
    <s v="Barcelona"/>
    <x v="4"/>
    <n v="41"/>
  </r>
  <r>
    <s v="Emma Range"/>
    <x v="1"/>
    <x v="1"/>
    <x v="1110"/>
    <s v="Santander"/>
    <x v="4"/>
    <n v="54"/>
  </r>
  <r>
    <s v="Olivia Chrysler"/>
    <x v="4"/>
    <x v="1"/>
    <x v="668"/>
    <s v="Madrid"/>
    <x v="4"/>
    <n v="88"/>
  </r>
  <r>
    <s v="Isabella Chrysler"/>
    <x v="1"/>
    <x v="0"/>
    <x v="352"/>
    <s v="Santander"/>
    <x v="4"/>
    <n v="54"/>
  </r>
  <r>
    <s v="Isabella Renault"/>
    <x v="4"/>
    <x v="0"/>
    <x v="471"/>
    <s v="Barcelona"/>
    <x v="4"/>
    <n v="95"/>
  </r>
  <r>
    <s v="Emily Seat"/>
    <x v="0"/>
    <x v="1"/>
    <x v="81"/>
    <s v="Andalucía"/>
    <x v="4"/>
    <n v="23"/>
  </r>
  <r>
    <s v="Jacob Seat"/>
    <x v="1"/>
    <x v="0"/>
    <x v="1846"/>
    <s v="Castilla La Mancha"/>
    <x v="4"/>
    <n v="59"/>
  </r>
  <r>
    <s v="Chloe Suzuki"/>
    <x v="0"/>
    <x v="0"/>
    <x v="317"/>
    <s v="Madrid"/>
    <x v="4"/>
    <n v="24"/>
  </r>
  <r>
    <s v="Aiden Chrysler"/>
    <x v="0"/>
    <x v="1"/>
    <x v="1072"/>
    <s v="Castilla La Mancha"/>
    <x v="4"/>
    <n v="25"/>
  </r>
  <r>
    <s v="Alexander Nissan"/>
    <x v="0"/>
    <x v="0"/>
    <x v="773"/>
    <s v="Santander"/>
    <x v="4"/>
    <n v="33"/>
  </r>
  <r>
    <s v="Mason Rolls"/>
    <x v="4"/>
    <x v="1"/>
    <x v="350"/>
    <s v="Galicia"/>
    <x v="4"/>
    <n v="96"/>
  </r>
  <r>
    <s v="Elizabeth Jeep"/>
    <x v="0"/>
    <x v="0"/>
    <x v="550"/>
    <s v="Asturias"/>
    <x v="4"/>
    <n v="42"/>
  </r>
  <r>
    <s v="Ava Chrysler"/>
    <x v="2"/>
    <x v="0"/>
    <x v="181"/>
    <s v="Castilla y León"/>
    <x v="4"/>
    <n v="89"/>
  </r>
  <r>
    <s v="Noah Jeep"/>
    <x v="3"/>
    <x v="0"/>
    <x v="27"/>
    <s v="Andalucía"/>
    <x v="4"/>
    <n v="43"/>
  </r>
  <r>
    <s v="William Hyundai"/>
    <x v="0"/>
    <x v="0"/>
    <x v="1853"/>
    <s v="Bilbao"/>
    <x v="4"/>
    <n v="38"/>
  </r>
  <r>
    <s v="Mason Daewo"/>
    <x v="2"/>
    <x v="0"/>
    <x v="340"/>
    <s v="Baleares"/>
    <x v="4"/>
    <n v="33"/>
  </r>
  <r>
    <s v="Ethan Seat"/>
    <x v="3"/>
    <x v="0"/>
    <x v="38"/>
    <s v="Baleares"/>
    <x v="4"/>
    <n v="70"/>
  </r>
  <r>
    <s v="Isabella Daewo"/>
    <x v="0"/>
    <x v="1"/>
    <x v="279"/>
    <s v="Castilla y León"/>
    <x v="4"/>
    <n v="45"/>
  </r>
  <r>
    <s v="Noah Daewo"/>
    <x v="3"/>
    <x v="0"/>
    <x v="389"/>
    <s v="Valencia"/>
    <x v="4"/>
    <n v="55"/>
  </r>
  <r>
    <s v="Aiden Rolls"/>
    <x v="3"/>
    <x v="0"/>
    <x v="459"/>
    <s v="Barcelona"/>
    <x v="4"/>
    <n v="40"/>
  </r>
  <r>
    <s v="Madison Jeep"/>
    <x v="1"/>
    <x v="0"/>
    <x v="203"/>
    <s v="Castilla y León"/>
    <x v="4"/>
    <n v="55"/>
  </r>
  <r>
    <s v="Mia Renault"/>
    <x v="0"/>
    <x v="0"/>
    <x v="517"/>
    <s v="Madrid"/>
    <x v="4"/>
    <n v="29"/>
  </r>
  <r>
    <s v="Daniel Seat"/>
    <x v="0"/>
    <x v="1"/>
    <x v="415"/>
    <s v="Barcelona"/>
    <x v="4"/>
    <n v="28"/>
  </r>
  <r>
    <s v="Michael Hyundai"/>
    <x v="3"/>
    <x v="1"/>
    <x v="641"/>
    <s v="Castilla y León"/>
    <x v="4"/>
    <n v="53"/>
  </r>
  <r>
    <s v="Jacob Seat"/>
    <x v="1"/>
    <x v="0"/>
    <x v="1846"/>
    <s v="Castilla La Mancha"/>
    <x v="4"/>
    <n v="53"/>
  </r>
  <r>
    <s v="William Toyota"/>
    <x v="3"/>
    <x v="1"/>
    <x v="950"/>
    <s v="Barcelona"/>
    <x v="4"/>
    <n v="69"/>
  </r>
  <r>
    <s v="Mia Suzuki"/>
    <x v="3"/>
    <x v="0"/>
    <x v="43"/>
    <s v="Baleares"/>
    <x v="4"/>
    <n v="60"/>
  </r>
  <r>
    <s v="Noah Range"/>
    <x v="3"/>
    <x v="0"/>
    <x v="600"/>
    <s v="Valencia"/>
    <x v="4"/>
    <n v="63"/>
  </r>
  <r>
    <s v="Sophia Renault"/>
    <x v="1"/>
    <x v="0"/>
    <x v="190"/>
    <s v="Asturias"/>
    <x v="4"/>
    <n v="51"/>
  </r>
  <r>
    <s v="William Ford"/>
    <x v="0"/>
    <x v="1"/>
    <x v="137"/>
    <s v="Bilbao"/>
    <x v="4"/>
    <n v="24"/>
  </r>
  <r>
    <s v="Alexander Jaguar"/>
    <x v="3"/>
    <x v="0"/>
    <x v="1868"/>
    <s v="Andalucía"/>
    <x v="4"/>
    <n v="61"/>
  </r>
  <r>
    <s v="Emma Jeep"/>
    <x v="3"/>
    <x v="0"/>
    <x v="223"/>
    <s v="Castilla y León"/>
    <x v="4"/>
    <n v="44"/>
  </r>
  <r>
    <s v="Liam Suzuki"/>
    <x v="0"/>
    <x v="0"/>
    <x v="63"/>
    <s v="Castilla y León"/>
    <x v="4"/>
    <n v="28"/>
  </r>
  <r>
    <s v="Jacob Lexus"/>
    <x v="0"/>
    <x v="0"/>
    <x v="141"/>
    <s v="Castilla La Mancha"/>
    <x v="4"/>
    <n v="54"/>
  </r>
  <r>
    <s v="Michael Seat"/>
    <x v="0"/>
    <x v="0"/>
    <x v="39"/>
    <s v="Bilbao"/>
    <x v="4"/>
    <n v="51"/>
  </r>
  <r>
    <s v="Mia Renault"/>
    <x v="0"/>
    <x v="0"/>
    <x v="517"/>
    <s v="Madrid"/>
    <x v="4"/>
    <n v="51"/>
  </r>
  <r>
    <s v="Jacob Range"/>
    <x v="1"/>
    <x v="0"/>
    <x v="548"/>
    <s v="Galicia"/>
    <x v="4"/>
    <n v="57"/>
  </r>
  <r>
    <s v="Emily Kia"/>
    <x v="2"/>
    <x v="0"/>
    <x v="142"/>
    <s v="Castilla y León"/>
    <x v="4"/>
    <n v="52"/>
  </r>
  <r>
    <s v="Mason Audi"/>
    <x v="1"/>
    <x v="1"/>
    <x v="613"/>
    <s v="Andalucía"/>
    <x v="4"/>
    <n v="60"/>
  </r>
  <r>
    <s v="Mia Lexus"/>
    <x v="3"/>
    <x v="1"/>
    <x v="1055"/>
    <s v="Barcelona"/>
    <x v="4"/>
    <n v="59"/>
  </r>
  <r>
    <s v="Michael Toyota"/>
    <x v="0"/>
    <x v="1"/>
    <x v="229"/>
    <s v="Santander"/>
    <x v="4"/>
    <n v="41"/>
  </r>
  <r>
    <s v="Mason Toyota"/>
    <x v="3"/>
    <x v="0"/>
    <x v="10"/>
    <s v="Madrid"/>
    <x v="4"/>
    <n v="43"/>
  </r>
  <r>
    <s v="Ava Daewo"/>
    <x v="3"/>
    <x v="0"/>
    <x v="242"/>
    <s v="Santander"/>
    <x v="4"/>
    <n v="67"/>
  </r>
  <r>
    <s v="Liam Honda"/>
    <x v="3"/>
    <x v="1"/>
    <x v="224"/>
    <s v="Madrid"/>
    <x v="4"/>
    <n v="55"/>
  </r>
  <r>
    <s v="Mason Dodge"/>
    <x v="0"/>
    <x v="1"/>
    <x v="207"/>
    <s v="Castilla La Mancha"/>
    <x v="4"/>
    <n v="33"/>
  </r>
  <r>
    <s v="Jacob Honda"/>
    <x v="0"/>
    <x v="1"/>
    <x v="1750"/>
    <s v="Bilbao"/>
    <x v="4"/>
    <n v="48"/>
  </r>
  <r>
    <s v="Mason Range"/>
    <x v="3"/>
    <x v="0"/>
    <x v="1013"/>
    <s v="Andalucía"/>
    <x v="4"/>
    <n v="70"/>
  </r>
  <r>
    <s v="Emma Rolls"/>
    <x v="0"/>
    <x v="1"/>
    <x v="1895"/>
    <s v="Barcelona"/>
    <x v="4"/>
    <n v="53"/>
  </r>
  <r>
    <s v="Mason Range"/>
    <x v="3"/>
    <x v="0"/>
    <x v="1013"/>
    <s v="Andalucía"/>
    <x v="4"/>
    <n v="61"/>
  </r>
  <r>
    <s v="Ava Toyota"/>
    <x v="0"/>
    <x v="0"/>
    <x v="56"/>
    <s v="Santander"/>
    <x v="4"/>
    <n v="37"/>
  </r>
  <r>
    <s v="Daniel Chrysler"/>
    <x v="3"/>
    <x v="0"/>
    <x v="60"/>
    <s v="Valencia"/>
    <x v="4"/>
    <n v="47"/>
  </r>
  <r>
    <s v="Liam Suzuki"/>
    <x v="0"/>
    <x v="0"/>
    <x v="63"/>
    <s v="Castilla y León"/>
    <x v="4"/>
    <n v="58"/>
  </r>
  <r>
    <s v="Michael Rolls"/>
    <x v="3"/>
    <x v="1"/>
    <x v="1531"/>
    <s v="Barcelona"/>
    <x v="4"/>
    <n v="51"/>
  </r>
  <r>
    <s v="Noah Jeep"/>
    <x v="3"/>
    <x v="0"/>
    <x v="27"/>
    <s v="Andalucía"/>
    <x v="4"/>
    <n v="48"/>
  </r>
  <r>
    <s v="Sophia Dodge"/>
    <x v="3"/>
    <x v="1"/>
    <x v="1172"/>
    <s v="Castilla y León"/>
    <x v="4"/>
    <n v="58"/>
  </r>
  <r>
    <s v="Daniel Ferrari"/>
    <x v="2"/>
    <x v="1"/>
    <x v="260"/>
    <s v="Castilla La Mancha"/>
    <x v="4"/>
    <n v="95"/>
  </r>
  <r>
    <s v="Sophia Wolks"/>
    <x v="0"/>
    <x v="0"/>
    <x v="344"/>
    <s v="Castilla y León"/>
    <x v="4"/>
    <n v="45"/>
  </r>
  <r>
    <s v="Mia Suzuki"/>
    <x v="3"/>
    <x v="0"/>
    <x v="43"/>
    <s v="Baleares"/>
    <x v="4"/>
    <n v="61"/>
  </r>
  <r>
    <s v="Emma Wolks"/>
    <x v="3"/>
    <x v="1"/>
    <x v="1001"/>
    <s v="Barcelona"/>
    <x v="4"/>
    <n v="68"/>
  </r>
  <r>
    <s v="Ava Rolls"/>
    <x v="1"/>
    <x v="1"/>
    <x v="278"/>
    <s v="Bilbao"/>
    <x v="4"/>
    <n v="54"/>
  </r>
  <r>
    <s v="Chloe BMV"/>
    <x v="0"/>
    <x v="0"/>
    <x v="731"/>
    <s v="Galicia"/>
    <x v="4"/>
    <n v="32"/>
  </r>
  <r>
    <s v="Noah Kia"/>
    <x v="3"/>
    <x v="0"/>
    <x v="393"/>
    <s v="Barcelona"/>
    <x v="4"/>
    <n v="40"/>
  </r>
  <r>
    <s v="Emma Rolls"/>
    <x v="0"/>
    <x v="1"/>
    <x v="1895"/>
    <s v="Barcelona"/>
    <x v="5"/>
    <n v="40"/>
  </r>
  <r>
    <s v="Elizabeth Honda"/>
    <x v="0"/>
    <x v="0"/>
    <x v="1"/>
    <s v="Madrid"/>
    <x v="5"/>
    <n v="52"/>
  </r>
  <r>
    <s v="Elizabeth Wolks"/>
    <x v="0"/>
    <x v="1"/>
    <x v="2"/>
    <s v="Galicia"/>
    <x v="5"/>
    <n v="37"/>
  </r>
  <r>
    <s v="Chloe Toyota"/>
    <x v="0"/>
    <x v="1"/>
    <x v="3"/>
    <s v="Valencia"/>
    <x v="5"/>
    <n v="31"/>
  </r>
  <r>
    <s v="Chloe Ferrari"/>
    <x v="1"/>
    <x v="0"/>
    <x v="4"/>
    <s v="Madrid"/>
    <x v="5"/>
    <n v="53"/>
  </r>
  <r>
    <s v="Jacob Renault"/>
    <x v="1"/>
    <x v="0"/>
    <x v="5"/>
    <s v="Andalucía"/>
    <x v="5"/>
    <n v="60"/>
  </r>
  <r>
    <s v="Sophia Seat"/>
    <x v="0"/>
    <x v="0"/>
    <x v="6"/>
    <s v="Andalucía"/>
    <x v="5"/>
    <n v="28"/>
  </r>
  <r>
    <s v="Emily Hyundai"/>
    <x v="0"/>
    <x v="0"/>
    <x v="7"/>
    <s v="Castilla y León"/>
    <x v="5"/>
    <n v="44"/>
  </r>
  <r>
    <s v="Isabella Audi"/>
    <x v="0"/>
    <x v="0"/>
    <x v="8"/>
    <s v="Valencia"/>
    <x v="5"/>
    <n v="29"/>
  </r>
  <r>
    <s v="Emma Lotus"/>
    <x v="2"/>
    <x v="1"/>
    <x v="9"/>
    <s v="Baleares"/>
    <x v="5"/>
    <n v="63"/>
  </r>
  <r>
    <s v="Mason Toyota"/>
    <x v="3"/>
    <x v="0"/>
    <x v="10"/>
    <s v="Madrid"/>
    <x v="5"/>
    <n v="67"/>
  </r>
  <r>
    <s v="Isabella Lexus"/>
    <x v="0"/>
    <x v="0"/>
    <x v="11"/>
    <s v="Madrid"/>
    <x v="5"/>
    <n v="38"/>
  </r>
  <r>
    <s v="Mason Lotus"/>
    <x v="0"/>
    <x v="1"/>
    <x v="12"/>
    <s v="Galicia"/>
    <x v="5"/>
    <n v="36"/>
  </r>
  <r>
    <s v="William Daewo"/>
    <x v="1"/>
    <x v="0"/>
    <x v="13"/>
    <s v="Asturias"/>
    <x v="5"/>
    <n v="53"/>
  </r>
  <r>
    <s v="Noah Ferrari"/>
    <x v="0"/>
    <x v="1"/>
    <x v="14"/>
    <s v="Madrid"/>
    <x v="5"/>
    <n v="37"/>
  </r>
  <r>
    <s v="William Suzuki"/>
    <x v="0"/>
    <x v="1"/>
    <x v="15"/>
    <s v="Castilla y León"/>
    <x v="5"/>
    <n v="47"/>
  </r>
  <r>
    <s v="Liam BMV"/>
    <x v="0"/>
    <x v="1"/>
    <x v="16"/>
    <s v="Barcelona"/>
    <x v="5"/>
    <n v="49"/>
  </r>
  <r>
    <s v="Chloe Wolks"/>
    <x v="1"/>
    <x v="0"/>
    <x v="17"/>
    <s v="Madrid"/>
    <x v="5"/>
    <n v="59"/>
  </r>
  <r>
    <s v="Madison Renault"/>
    <x v="3"/>
    <x v="1"/>
    <x v="18"/>
    <s v="Barcelona"/>
    <x v="5"/>
    <n v="63"/>
  </r>
  <r>
    <s v="Jayden Honda"/>
    <x v="0"/>
    <x v="0"/>
    <x v="19"/>
    <s v="Madrid"/>
    <x v="5"/>
    <n v="44"/>
  </r>
  <r>
    <s v="Sophia Toyota"/>
    <x v="4"/>
    <x v="1"/>
    <x v="20"/>
    <s v="Galicia"/>
    <x v="5"/>
    <n v="100"/>
  </r>
  <r>
    <s v="Elizabeth Jaguar"/>
    <x v="1"/>
    <x v="0"/>
    <x v="21"/>
    <s v="Galicia"/>
    <x v="5"/>
    <n v="54"/>
  </r>
  <r>
    <s v="Liam Wolks"/>
    <x v="1"/>
    <x v="0"/>
    <x v="22"/>
    <s v="Bilbao"/>
    <x v="5"/>
    <n v="58"/>
  </r>
  <r>
    <s v="Jacob Suzuki"/>
    <x v="0"/>
    <x v="0"/>
    <x v="23"/>
    <s v="Castilla y León"/>
    <x v="5"/>
    <n v="25"/>
  </r>
  <r>
    <s v="Ethan Jeep"/>
    <x v="1"/>
    <x v="1"/>
    <x v="24"/>
    <s v="Madrid"/>
    <x v="5"/>
    <n v="59"/>
  </r>
  <r>
    <s v="Isabella Honda"/>
    <x v="0"/>
    <x v="1"/>
    <x v="25"/>
    <s v="Santander"/>
    <x v="5"/>
    <n v="24"/>
  </r>
  <r>
    <s v="Isabella Dodge"/>
    <x v="0"/>
    <x v="1"/>
    <x v="26"/>
    <s v="Baleares"/>
    <x v="5"/>
    <n v="59"/>
  </r>
  <r>
    <s v="Noah Jeep"/>
    <x v="3"/>
    <x v="0"/>
    <x v="27"/>
    <s v="Andalucía"/>
    <x v="5"/>
    <n v="52"/>
  </r>
  <r>
    <s v="Emily Lexus"/>
    <x v="3"/>
    <x v="0"/>
    <x v="28"/>
    <s v="Barcelona"/>
    <x v="5"/>
    <n v="66"/>
  </r>
  <r>
    <s v="Elizabeth Kia"/>
    <x v="1"/>
    <x v="0"/>
    <x v="29"/>
    <s v="Asturias"/>
    <x v="5"/>
    <n v="60"/>
  </r>
  <r>
    <s v="Mason Kia"/>
    <x v="0"/>
    <x v="0"/>
    <x v="30"/>
    <s v="Galicia"/>
    <x v="5"/>
    <n v="39"/>
  </r>
  <r>
    <s v="Abigail BMV"/>
    <x v="4"/>
    <x v="0"/>
    <x v="31"/>
    <s v="Castilla La Mancha"/>
    <x v="5"/>
    <n v="92"/>
  </r>
  <r>
    <s v="Emma Daewo"/>
    <x v="3"/>
    <x v="1"/>
    <x v="32"/>
    <s v="Baleares"/>
    <x v="5"/>
    <n v="68"/>
  </r>
  <r>
    <s v="Chloe Dodge"/>
    <x v="1"/>
    <x v="1"/>
    <x v="33"/>
    <s v="Castilla y León"/>
    <x v="5"/>
    <n v="60"/>
  </r>
  <r>
    <s v="Mason Seat"/>
    <x v="3"/>
    <x v="0"/>
    <x v="34"/>
    <s v="Madrid"/>
    <x v="5"/>
    <n v="62"/>
  </r>
  <r>
    <s v="Daniel Jeep"/>
    <x v="0"/>
    <x v="0"/>
    <x v="35"/>
    <s v="Asturias"/>
    <x v="5"/>
    <n v="37"/>
  </r>
  <r>
    <s v="Aiden Toyota"/>
    <x v="0"/>
    <x v="1"/>
    <x v="36"/>
    <s v="Andalucía"/>
    <x v="5"/>
    <n v="47"/>
  </r>
  <r>
    <s v="Alexander Wolks"/>
    <x v="4"/>
    <x v="1"/>
    <x v="37"/>
    <s v="Barcelona"/>
    <x v="5"/>
    <n v="79"/>
  </r>
  <r>
    <s v="Ethan Seat"/>
    <x v="3"/>
    <x v="0"/>
    <x v="38"/>
    <s v="Baleares"/>
    <x v="5"/>
    <n v="51"/>
  </r>
  <r>
    <s v="Michael Seat"/>
    <x v="0"/>
    <x v="0"/>
    <x v="39"/>
    <s v="Bilbao"/>
    <x v="5"/>
    <n v="48"/>
  </r>
  <r>
    <s v="Elizabeth Jaguar"/>
    <x v="1"/>
    <x v="0"/>
    <x v="21"/>
    <s v="Galicia"/>
    <x v="5"/>
    <n v="50"/>
  </r>
  <r>
    <s v="Ava Hyundai"/>
    <x v="1"/>
    <x v="0"/>
    <x v="41"/>
    <s v="Andalucía"/>
    <x v="5"/>
    <n v="53"/>
  </r>
  <r>
    <s v="Aiden Jaguar"/>
    <x v="0"/>
    <x v="0"/>
    <x v="42"/>
    <s v="Bilbao"/>
    <x v="5"/>
    <n v="28"/>
  </r>
  <r>
    <s v="Mia Suzuki"/>
    <x v="3"/>
    <x v="0"/>
    <x v="43"/>
    <s v="Baleares"/>
    <x v="5"/>
    <n v="59"/>
  </r>
  <r>
    <s v="Noah Honda"/>
    <x v="0"/>
    <x v="1"/>
    <x v="44"/>
    <s v="Madrid"/>
    <x v="5"/>
    <n v="59"/>
  </r>
  <r>
    <s v="Madison Nissan"/>
    <x v="4"/>
    <x v="1"/>
    <x v="45"/>
    <s v="Barcelona"/>
    <x v="5"/>
    <n v="99"/>
  </r>
  <r>
    <s v="Alexander Rolls"/>
    <x v="0"/>
    <x v="0"/>
    <x v="46"/>
    <s v="Andalucía"/>
    <x v="5"/>
    <n v="26"/>
  </r>
  <r>
    <s v="Noah Suzuki"/>
    <x v="0"/>
    <x v="1"/>
    <x v="47"/>
    <s v="Galicia"/>
    <x v="5"/>
    <n v="33"/>
  </r>
  <r>
    <s v="Alexander Wolks"/>
    <x v="4"/>
    <x v="1"/>
    <x v="37"/>
    <s v="Barcelona"/>
    <x v="5"/>
    <n v="81"/>
  </r>
  <r>
    <s v="Isabella BMV"/>
    <x v="3"/>
    <x v="1"/>
    <x v="49"/>
    <s v="Madrid"/>
    <x v="5"/>
    <n v="58"/>
  </r>
  <r>
    <s v="Mia Kia"/>
    <x v="0"/>
    <x v="1"/>
    <x v="50"/>
    <s v="Barcelona"/>
    <x v="5"/>
    <n v="51"/>
  </r>
  <r>
    <s v="Olivia Hyundai"/>
    <x v="0"/>
    <x v="1"/>
    <x v="51"/>
    <s v="Valencia"/>
    <x v="5"/>
    <n v="54"/>
  </r>
  <r>
    <s v="Emily Range"/>
    <x v="0"/>
    <x v="0"/>
    <x v="52"/>
    <s v="Castilla La Mancha"/>
    <x v="5"/>
    <n v="27"/>
  </r>
  <r>
    <s v="William Suzuki"/>
    <x v="0"/>
    <x v="1"/>
    <x v="15"/>
    <s v="Castilla y León"/>
    <x v="5"/>
    <n v="59"/>
  </r>
  <r>
    <s v="Mia Hyundai"/>
    <x v="1"/>
    <x v="1"/>
    <x v="54"/>
    <s v="Asturias"/>
    <x v="5"/>
    <n v="52"/>
  </r>
  <r>
    <s v="Daniel Nissan"/>
    <x v="1"/>
    <x v="1"/>
    <x v="55"/>
    <s v="Barcelona"/>
    <x v="5"/>
    <n v="56"/>
  </r>
  <r>
    <s v="Ava Toyota"/>
    <x v="0"/>
    <x v="0"/>
    <x v="56"/>
    <s v="Santander"/>
    <x v="5"/>
    <n v="57"/>
  </r>
  <r>
    <s v="Jacob Jeep"/>
    <x v="0"/>
    <x v="0"/>
    <x v="57"/>
    <s v="Barcelona"/>
    <x v="5"/>
    <n v="33"/>
  </r>
  <r>
    <s v="Ava Jeep"/>
    <x v="0"/>
    <x v="1"/>
    <x v="58"/>
    <s v="Galicia"/>
    <x v="5"/>
    <n v="46"/>
  </r>
  <r>
    <s v="Olivia Seat"/>
    <x v="1"/>
    <x v="1"/>
    <x v="59"/>
    <s v="Barcelona"/>
    <x v="5"/>
    <n v="58"/>
  </r>
  <r>
    <s v="Daniel Chrysler"/>
    <x v="3"/>
    <x v="0"/>
    <x v="60"/>
    <s v="Valencia"/>
    <x v="5"/>
    <n v="62"/>
  </r>
  <r>
    <s v="Liam Lotus"/>
    <x v="1"/>
    <x v="0"/>
    <x v="61"/>
    <s v="Santander"/>
    <x v="5"/>
    <n v="59"/>
  </r>
  <r>
    <s v="Mason Hyundai"/>
    <x v="0"/>
    <x v="1"/>
    <x v="62"/>
    <s v="Madrid"/>
    <x v="5"/>
    <n v="44"/>
  </r>
  <r>
    <s v="Liam Suzuki"/>
    <x v="0"/>
    <x v="0"/>
    <x v="63"/>
    <s v="Castilla y León"/>
    <x v="5"/>
    <n v="54"/>
  </r>
  <r>
    <s v="Abigail Jeep"/>
    <x v="0"/>
    <x v="0"/>
    <x v="64"/>
    <s v="Baleares"/>
    <x v="5"/>
    <n v="33"/>
  </r>
  <r>
    <s v="Emma Kia"/>
    <x v="2"/>
    <x v="0"/>
    <x v="65"/>
    <s v="Santander"/>
    <x v="5"/>
    <n v="75"/>
  </r>
  <r>
    <s v="Jacob Jeep"/>
    <x v="0"/>
    <x v="0"/>
    <x v="57"/>
    <s v="Barcelona"/>
    <x v="5"/>
    <n v="20"/>
  </r>
  <r>
    <s v="Aiden Seat"/>
    <x v="1"/>
    <x v="1"/>
    <x v="67"/>
    <s v="Asturias"/>
    <x v="5"/>
    <n v="56"/>
  </r>
  <r>
    <s v="Michael Suzuki"/>
    <x v="1"/>
    <x v="0"/>
    <x v="68"/>
    <s v="Santander"/>
    <x v="5"/>
    <n v="54"/>
  </r>
  <r>
    <s v="Jayden Lexus"/>
    <x v="0"/>
    <x v="0"/>
    <x v="69"/>
    <s v="Bilbao"/>
    <x v="5"/>
    <n v="45"/>
  </r>
  <r>
    <s v="Sophia BMV"/>
    <x v="4"/>
    <x v="1"/>
    <x v="70"/>
    <s v="Galicia"/>
    <x v="5"/>
    <n v="71"/>
  </r>
  <r>
    <s v="Emily BMV"/>
    <x v="0"/>
    <x v="1"/>
    <x v="71"/>
    <s v="Galicia"/>
    <x v="5"/>
    <n v="60"/>
  </r>
  <r>
    <s v="Aiden Toyota"/>
    <x v="0"/>
    <x v="1"/>
    <x v="36"/>
    <s v="Andalucía"/>
    <x v="5"/>
    <n v="35"/>
  </r>
  <r>
    <s v="Abigail Rolls"/>
    <x v="3"/>
    <x v="0"/>
    <x v="73"/>
    <s v="Castilla y León"/>
    <x v="5"/>
    <n v="40"/>
  </r>
  <r>
    <s v="Olivia Wolks"/>
    <x v="0"/>
    <x v="1"/>
    <x v="74"/>
    <s v="Baleares"/>
    <x v="5"/>
    <n v="21"/>
  </r>
  <r>
    <s v="Daniel Nissan"/>
    <x v="1"/>
    <x v="1"/>
    <x v="55"/>
    <s v="Barcelona"/>
    <x v="5"/>
    <n v="56"/>
  </r>
  <r>
    <s v="Sophia Audi"/>
    <x v="3"/>
    <x v="1"/>
    <x v="76"/>
    <s v="Baleares"/>
    <x v="5"/>
    <n v="59"/>
  </r>
  <r>
    <s v="Elizabeth Range"/>
    <x v="4"/>
    <x v="1"/>
    <x v="77"/>
    <s v="Barcelona"/>
    <x v="5"/>
    <n v="88"/>
  </r>
  <r>
    <s v="Alexander Suzuki"/>
    <x v="1"/>
    <x v="0"/>
    <x v="78"/>
    <s v="Baleares"/>
    <x v="5"/>
    <n v="58"/>
  </r>
  <r>
    <s v="Mason Jaguar"/>
    <x v="0"/>
    <x v="0"/>
    <x v="79"/>
    <s v="Bilbao"/>
    <x v="5"/>
    <n v="26"/>
  </r>
  <r>
    <s v="Daniel Kia"/>
    <x v="1"/>
    <x v="1"/>
    <x v="80"/>
    <s v="Madrid"/>
    <x v="5"/>
    <n v="55"/>
  </r>
  <r>
    <s v="Emily Seat"/>
    <x v="0"/>
    <x v="1"/>
    <x v="81"/>
    <s v="Andalucía"/>
    <x v="5"/>
    <n v="42"/>
  </r>
  <r>
    <s v="Alexander Ford"/>
    <x v="1"/>
    <x v="0"/>
    <x v="82"/>
    <s v="Castilla y León"/>
    <x v="5"/>
    <n v="50"/>
  </r>
  <r>
    <s v="William Chrysler"/>
    <x v="0"/>
    <x v="1"/>
    <x v="83"/>
    <s v="Castilla La Mancha"/>
    <x v="5"/>
    <n v="52"/>
  </r>
  <r>
    <s v="Isabella Jaguar"/>
    <x v="0"/>
    <x v="1"/>
    <x v="84"/>
    <s v="Castilla La Mancha"/>
    <x v="5"/>
    <n v="20"/>
  </r>
  <r>
    <s v="Emma Ford"/>
    <x v="0"/>
    <x v="0"/>
    <x v="85"/>
    <s v="Valencia"/>
    <x v="5"/>
    <n v="51"/>
  </r>
  <r>
    <s v="Chloe Wolks"/>
    <x v="1"/>
    <x v="0"/>
    <x v="17"/>
    <s v="Madrid"/>
    <x v="5"/>
    <n v="57"/>
  </r>
  <r>
    <s v="Noah Seat"/>
    <x v="0"/>
    <x v="1"/>
    <x v="87"/>
    <s v="Valencia"/>
    <x v="5"/>
    <n v="34"/>
  </r>
  <r>
    <s v="Elizabeth Lotus"/>
    <x v="1"/>
    <x v="1"/>
    <x v="88"/>
    <s v="Barcelona"/>
    <x v="5"/>
    <n v="57"/>
  </r>
  <r>
    <s v="Mia Suzuki"/>
    <x v="3"/>
    <x v="0"/>
    <x v="43"/>
    <s v="Baleares"/>
    <x v="5"/>
    <n v="43"/>
  </r>
  <r>
    <s v="Jayden BMV"/>
    <x v="1"/>
    <x v="0"/>
    <x v="90"/>
    <s v="Castilla y León"/>
    <x v="5"/>
    <n v="60"/>
  </r>
  <r>
    <s v="Alexander BMV"/>
    <x v="0"/>
    <x v="1"/>
    <x v="91"/>
    <s v="Barcelona"/>
    <x v="5"/>
    <n v="46"/>
  </r>
  <r>
    <s v="Emily Renault"/>
    <x v="4"/>
    <x v="1"/>
    <x v="92"/>
    <s v="Madrid"/>
    <x v="5"/>
    <n v="85"/>
  </r>
  <r>
    <s v="Emma Seat"/>
    <x v="1"/>
    <x v="0"/>
    <x v="93"/>
    <s v="Andalucía"/>
    <x v="5"/>
    <n v="58"/>
  </r>
  <r>
    <s v="Noah Honda"/>
    <x v="0"/>
    <x v="1"/>
    <x v="44"/>
    <s v="Madrid"/>
    <x v="5"/>
    <n v="24"/>
  </r>
  <r>
    <s v="Emma Lexus"/>
    <x v="3"/>
    <x v="1"/>
    <x v="95"/>
    <s v="Barcelona"/>
    <x v="5"/>
    <n v="56"/>
  </r>
  <r>
    <s v="Michael Ford"/>
    <x v="3"/>
    <x v="1"/>
    <x v="96"/>
    <s v="Baleares"/>
    <x v="5"/>
    <n v="58"/>
  </r>
  <r>
    <s v="Daniel Audi"/>
    <x v="0"/>
    <x v="1"/>
    <x v="97"/>
    <s v="Castilla La Mancha"/>
    <x v="5"/>
    <n v="59"/>
  </r>
  <r>
    <s v="Elizabeth Wolks"/>
    <x v="0"/>
    <x v="1"/>
    <x v="2"/>
    <s v="Galicia"/>
    <x v="5"/>
    <n v="54"/>
  </r>
  <r>
    <s v="Emily Jeep"/>
    <x v="3"/>
    <x v="0"/>
    <x v="99"/>
    <s v="Madrid"/>
    <x v="5"/>
    <n v="42"/>
  </r>
  <r>
    <s v="Emily Audi"/>
    <x v="1"/>
    <x v="1"/>
    <x v="100"/>
    <s v="Barcelona"/>
    <x v="5"/>
    <n v="50"/>
  </r>
  <r>
    <s v="Alexander Jeep"/>
    <x v="4"/>
    <x v="0"/>
    <x v="101"/>
    <s v="Madrid"/>
    <x v="5"/>
    <n v="78"/>
  </r>
  <r>
    <s v="Noah Rolls"/>
    <x v="3"/>
    <x v="1"/>
    <x v="102"/>
    <s v="Barcelona"/>
    <x v="5"/>
    <n v="43"/>
  </r>
  <r>
    <s v="Abigail Kia"/>
    <x v="0"/>
    <x v="0"/>
    <x v="103"/>
    <s v="Baleares"/>
    <x v="5"/>
    <n v="22"/>
  </r>
  <r>
    <s v="Madison Hyundai"/>
    <x v="1"/>
    <x v="1"/>
    <x v="104"/>
    <s v="Barcelona"/>
    <x v="5"/>
    <n v="57"/>
  </r>
  <r>
    <s v="Jacob Jaguar"/>
    <x v="0"/>
    <x v="0"/>
    <x v="105"/>
    <s v="Galicia"/>
    <x v="5"/>
    <n v="24"/>
  </r>
  <r>
    <s v="Olivia Jeep"/>
    <x v="0"/>
    <x v="0"/>
    <x v="106"/>
    <s v="Valencia"/>
    <x v="5"/>
    <n v="53"/>
  </r>
  <r>
    <s v="Abigail Hyundai"/>
    <x v="3"/>
    <x v="1"/>
    <x v="107"/>
    <s v="Valencia"/>
    <x v="5"/>
    <n v="51"/>
  </r>
  <r>
    <s v="Ava Dodge"/>
    <x v="3"/>
    <x v="0"/>
    <x v="108"/>
    <s v="Madrid"/>
    <x v="5"/>
    <n v="45"/>
  </r>
  <r>
    <s v="Emily Renault"/>
    <x v="4"/>
    <x v="1"/>
    <x v="92"/>
    <s v="Madrid"/>
    <x v="5"/>
    <n v="94"/>
  </r>
  <r>
    <s v="Aiden Jaguar"/>
    <x v="0"/>
    <x v="0"/>
    <x v="42"/>
    <s v="Bilbao"/>
    <x v="5"/>
    <n v="46"/>
  </r>
  <r>
    <s v="William Range"/>
    <x v="3"/>
    <x v="1"/>
    <x v="111"/>
    <s v="Santander"/>
    <x v="5"/>
    <n v="45"/>
  </r>
  <r>
    <s v="Mason Kia"/>
    <x v="0"/>
    <x v="0"/>
    <x v="30"/>
    <s v="Galicia"/>
    <x v="5"/>
    <n v="23"/>
  </r>
  <r>
    <s v="Daniel Dodge"/>
    <x v="0"/>
    <x v="0"/>
    <x v="113"/>
    <s v="Madrid"/>
    <x v="5"/>
    <n v="60"/>
  </r>
  <r>
    <s v="Mason Wolks"/>
    <x v="1"/>
    <x v="1"/>
    <x v="114"/>
    <s v="Bilbao"/>
    <x v="5"/>
    <n v="51"/>
  </r>
  <r>
    <s v="Aiden Honda"/>
    <x v="4"/>
    <x v="1"/>
    <x v="115"/>
    <s v="Barcelona"/>
    <x v="5"/>
    <n v="83"/>
  </r>
  <r>
    <s v="Mason Chrysler"/>
    <x v="3"/>
    <x v="0"/>
    <x v="116"/>
    <s v="Baleares"/>
    <x v="5"/>
    <n v="54"/>
  </r>
  <r>
    <s v="Ava Jaguar"/>
    <x v="0"/>
    <x v="1"/>
    <x v="117"/>
    <s v="Madrid"/>
    <x v="5"/>
    <n v="31"/>
  </r>
  <r>
    <s v="Isabella Dodge"/>
    <x v="0"/>
    <x v="1"/>
    <x v="26"/>
    <s v="Baleares"/>
    <x v="5"/>
    <n v="46"/>
  </r>
  <r>
    <s v="Chloe Hyundai"/>
    <x v="0"/>
    <x v="1"/>
    <x v="119"/>
    <s v="Barcelona"/>
    <x v="5"/>
    <n v="45"/>
  </r>
  <r>
    <s v="Abigail Range"/>
    <x v="2"/>
    <x v="1"/>
    <x v="120"/>
    <s v="Bilbao"/>
    <x v="5"/>
    <n v="74"/>
  </r>
  <r>
    <s v="Madison Range"/>
    <x v="0"/>
    <x v="0"/>
    <x v="121"/>
    <s v="Madrid"/>
    <x v="5"/>
    <n v="24"/>
  </r>
  <r>
    <s v="Ava Kia"/>
    <x v="1"/>
    <x v="0"/>
    <x v="122"/>
    <s v="Barcelona"/>
    <x v="5"/>
    <n v="56"/>
  </r>
  <r>
    <s v="Emily Range"/>
    <x v="0"/>
    <x v="0"/>
    <x v="52"/>
    <s v="Castilla La Mancha"/>
    <x v="5"/>
    <n v="39"/>
  </r>
  <r>
    <s v="Isabella Ford"/>
    <x v="0"/>
    <x v="0"/>
    <x v="124"/>
    <s v="Baleares"/>
    <x v="5"/>
    <n v="43"/>
  </r>
  <r>
    <s v="Aiden Audi"/>
    <x v="0"/>
    <x v="1"/>
    <x v="125"/>
    <s v="Castilla y León"/>
    <x v="5"/>
    <n v="25"/>
  </r>
  <r>
    <s v="Ethan Chrysler"/>
    <x v="3"/>
    <x v="0"/>
    <x v="126"/>
    <s v="Madrid"/>
    <x v="5"/>
    <n v="68"/>
  </r>
  <r>
    <s v="Mia Ford"/>
    <x v="4"/>
    <x v="1"/>
    <x v="127"/>
    <s v="Santander"/>
    <x v="5"/>
    <n v="85"/>
  </r>
  <r>
    <s v="Daniel Rolls"/>
    <x v="1"/>
    <x v="1"/>
    <x v="128"/>
    <s v="Barcelona"/>
    <x v="5"/>
    <n v="52"/>
  </r>
  <r>
    <s v="Emily Wolks"/>
    <x v="0"/>
    <x v="0"/>
    <x v="129"/>
    <s v="Andalucía"/>
    <x v="5"/>
    <n v="25"/>
  </r>
  <r>
    <s v="William Nissan"/>
    <x v="3"/>
    <x v="1"/>
    <x v="130"/>
    <s v="Barcelona"/>
    <x v="5"/>
    <n v="44"/>
  </r>
  <r>
    <s v="Daniel Lotus"/>
    <x v="0"/>
    <x v="1"/>
    <x v="131"/>
    <s v="Baleares"/>
    <x v="5"/>
    <n v="20"/>
  </r>
  <r>
    <s v="Chloe Jeep"/>
    <x v="3"/>
    <x v="1"/>
    <x v="132"/>
    <s v="Asturias"/>
    <x v="5"/>
    <n v="43"/>
  </r>
  <r>
    <s v="Noah Ford"/>
    <x v="0"/>
    <x v="1"/>
    <x v="133"/>
    <s v="Baleares"/>
    <x v="5"/>
    <n v="31"/>
  </r>
  <r>
    <s v="Jacob Toyota"/>
    <x v="0"/>
    <x v="1"/>
    <x v="134"/>
    <s v="Santander"/>
    <x v="5"/>
    <n v="51"/>
  </r>
  <r>
    <s v="Elizabeth Hyundai"/>
    <x v="0"/>
    <x v="1"/>
    <x v="135"/>
    <s v="Madrid"/>
    <x v="5"/>
    <n v="52"/>
  </r>
  <r>
    <s v="Jayden Audi"/>
    <x v="2"/>
    <x v="0"/>
    <x v="136"/>
    <s v="Valencia"/>
    <x v="5"/>
    <n v="1"/>
  </r>
  <r>
    <s v="William Ford"/>
    <x v="0"/>
    <x v="1"/>
    <x v="137"/>
    <s v="Bilbao"/>
    <x v="5"/>
    <n v="48"/>
  </r>
  <r>
    <s v="Sophia Lexus"/>
    <x v="1"/>
    <x v="0"/>
    <x v="72"/>
    <s v="Santander"/>
    <x v="5"/>
    <n v="57"/>
  </r>
  <r>
    <s v="Chloe Jaguar"/>
    <x v="2"/>
    <x v="1"/>
    <x v="138"/>
    <s v="Bilbao"/>
    <x v="5"/>
    <n v="53"/>
  </r>
  <r>
    <s v="Liam Renault"/>
    <x v="0"/>
    <x v="0"/>
    <x v="139"/>
    <s v="Andalucía"/>
    <x v="5"/>
    <n v="47"/>
  </r>
  <r>
    <s v="Mason Ford"/>
    <x v="3"/>
    <x v="0"/>
    <x v="140"/>
    <s v="Asturias"/>
    <x v="5"/>
    <n v="70"/>
  </r>
  <r>
    <s v="Jacob Lexus"/>
    <x v="0"/>
    <x v="0"/>
    <x v="141"/>
    <s v="Castilla La Mancha"/>
    <x v="5"/>
    <n v="60"/>
  </r>
  <r>
    <s v="Emily Kia"/>
    <x v="2"/>
    <x v="0"/>
    <x v="142"/>
    <s v="Castilla y León"/>
    <x v="5"/>
    <n v="53"/>
  </r>
  <r>
    <s v="Daniel Range"/>
    <x v="2"/>
    <x v="1"/>
    <x v="143"/>
    <s v="Barcelona"/>
    <x v="5"/>
    <n v="19"/>
  </r>
  <r>
    <s v="Elizabeth Wolks"/>
    <x v="0"/>
    <x v="1"/>
    <x v="2"/>
    <s v="Galicia"/>
    <x v="5"/>
    <n v="25"/>
  </r>
  <r>
    <s v="Liam BMV"/>
    <x v="0"/>
    <x v="1"/>
    <x v="16"/>
    <s v="Barcelona"/>
    <x v="5"/>
    <n v="39"/>
  </r>
  <r>
    <s v="Abigail BMV"/>
    <x v="4"/>
    <x v="0"/>
    <x v="31"/>
    <s v="Castilla La Mancha"/>
    <x v="5"/>
    <n v="73"/>
  </r>
  <r>
    <s v="Madison BMV"/>
    <x v="1"/>
    <x v="0"/>
    <x v="147"/>
    <s v="Barcelona"/>
    <x v="5"/>
    <n v="57"/>
  </r>
  <r>
    <s v="Chloe Jeep"/>
    <x v="3"/>
    <x v="1"/>
    <x v="132"/>
    <s v="Asturias"/>
    <x v="5"/>
    <n v="43"/>
  </r>
  <r>
    <s v="Liam Hyundai"/>
    <x v="1"/>
    <x v="1"/>
    <x v="149"/>
    <s v="Castilla La Mancha"/>
    <x v="5"/>
    <n v="50"/>
  </r>
  <r>
    <s v="Noah Jaguar"/>
    <x v="1"/>
    <x v="1"/>
    <x v="150"/>
    <s v="Asturias"/>
    <x v="5"/>
    <n v="60"/>
  </r>
  <r>
    <s v="Abigail Daewo"/>
    <x v="0"/>
    <x v="1"/>
    <x v="41"/>
    <s v="Galicia"/>
    <x v="5"/>
    <n v="33"/>
  </r>
  <r>
    <s v="Madison Jaguar"/>
    <x v="3"/>
    <x v="0"/>
    <x v="151"/>
    <s v="Castilla y León"/>
    <x v="5"/>
    <n v="53"/>
  </r>
  <r>
    <s v="Sophia Rolls"/>
    <x v="0"/>
    <x v="0"/>
    <x v="152"/>
    <s v="Valencia"/>
    <x v="5"/>
    <n v="36"/>
  </r>
  <r>
    <s v="Liam Hyundai"/>
    <x v="1"/>
    <x v="1"/>
    <x v="149"/>
    <s v="Castilla La Mancha"/>
    <x v="5"/>
    <n v="52"/>
  </r>
  <r>
    <s v="Daniel Daewo"/>
    <x v="3"/>
    <x v="0"/>
    <x v="154"/>
    <s v="Galicia"/>
    <x v="5"/>
    <n v="46"/>
  </r>
  <r>
    <s v="Elizabeth Honda"/>
    <x v="0"/>
    <x v="0"/>
    <x v="1"/>
    <s v="Madrid"/>
    <x v="5"/>
    <n v="45"/>
  </r>
  <r>
    <s v="Emily Ferrari"/>
    <x v="2"/>
    <x v="0"/>
    <x v="156"/>
    <s v="Galicia"/>
    <x v="5"/>
    <n v="35"/>
  </r>
  <r>
    <s v="Chloe Hyundai"/>
    <x v="0"/>
    <x v="1"/>
    <x v="119"/>
    <s v="Barcelona"/>
    <x v="5"/>
    <n v="22"/>
  </r>
  <r>
    <s v="Ava Lotus"/>
    <x v="0"/>
    <x v="0"/>
    <x v="158"/>
    <s v="Castilla La Mancha"/>
    <x v="5"/>
    <n v="26"/>
  </r>
  <r>
    <s v="Emily Chrysler"/>
    <x v="1"/>
    <x v="1"/>
    <x v="159"/>
    <s v="Madrid"/>
    <x v="5"/>
    <n v="55"/>
  </r>
  <r>
    <s v="Chloe Lexus"/>
    <x v="1"/>
    <x v="1"/>
    <x v="160"/>
    <s v="Baleares"/>
    <x v="5"/>
    <n v="57"/>
  </r>
  <r>
    <s v="Olivia Jaguar"/>
    <x v="0"/>
    <x v="1"/>
    <x v="161"/>
    <s v="Barcelona"/>
    <x v="5"/>
    <n v="55"/>
  </r>
  <r>
    <s v="Chloe Ferrari"/>
    <x v="1"/>
    <x v="0"/>
    <x v="4"/>
    <s v="Madrid"/>
    <x v="5"/>
    <n v="54"/>
  </r>
  <r>
    <s v="Ethan Daewo"/>
    <x v="0"/>
    <x v="1"/>
    <x v="163"/>
    <s v="Baleares"/>
    <x v="5"/>
    <n v="29"/>
  </r>
  <r>
    <s v="Ava Dodge"/>
    <x v="3"/>
    <x v="0"/>
    <x v="108"/>
    <s v="Madrid"/>
    <x v="5"/>
    <n v="68"/>
  </r>
  <r>
    <s v="Mason Kia"/>
    <x v="0"/>
    <x v="0"/>
    <x v="30"/>
    <s v="Galicia"/>
    <x v="5"/>
    <n v="33"/>
  </r>
  <r>
    <s v="Mia Dodge"/>
    <x v="1"/>
    <x v="1"/>
    <x v="166"/>
    <s v="Madrid"/>
    <x v="5"/>
    <n v="51"/>
  </r>
  <r>
    <s v="Mia BMV"/>
    <x v="3"/>
    <x v="1"/>
    <x v="167"/>
    <s v="Andalucía"/>
    <x v="5"/>
    <n v="41"/>
  </r>
  <r>
    <s v="Alexander Daewo"/>
    <x v="0"/>
    <x v="0"/>
    <x v="168"/>
    <s v="Valencia"/>
    <x v="5"/>
    <n v="40"/>
  </r>
  <r>
    <s v="Mia Toyota"/>
    <x v="1"/>
    <x v="1"/>
    <x v="169"/>
    <s v="Madrid"/>
    <x v="5"/>
    <n v="58"/>
  </r>
  <r>
    <s v="Elizabeth Audi"/>
    <x v="0"/>
    <x v="0"/>
    <x v="170"/>
    <s v="Andalucía"/>
    <x v="5"/>
    <n v="56"/>
  </r>
  <r>
    <s v="Emma Dodge"/>
    <x v="0"/>
    <x v="0"/>
    <x v="171"/>
    <s v="Bilbao"/>
    <x v="5"/>
    <n v="46"/>
  </r>
  <r>
    <s v="Ava Honda"/>
    <x v="0"/>
    <x v="1"/>
    <x v="172"/>
    <s v="Madrid"/>
    <x v="5"/>
    <n v="35"/>
  </r>
  <r>
    <s v="Sophia Chrysler"/>
    <x v="2"/>
    <x v="1"/>
    <x v="173"/>
    <s v="Baleares"/>
    <x v="5"/>
    <n v="17"/>
  </r>
  <r>
    <s v="Elizabeth Nissan"/>
    <x v="3"/>
    <x v="1"/>
    <x v="174"/>
    <s v="Baleares"/>
    <x v="5"/>
    <n v="44"/>
  </r>
  <r>
    <s v="Mason Lotus"/>
    <x v="0"/>
    <x v="1"/>
    <x v="12"/>
    <s v="Galicia"/>
    <x v="5"/>
    <n v="55"/>
  </r>
  <r>
    <s v="Abigail Kia"/>
    <x v="0"/>
    <x v="0"/>
    <x v="103"/>
    <s v="Baleares"/>
    <x v="5"/>
    <n v="24"/>
  </r>
  <r>
    <s v="Jayden Lexus"/>
    <x v="0"/>
    <x v="0"/>
    <x v="69"/>
    <s v="Bilbao"/>
    <x v="5"/>
    <n v="36"/>
  </r>
  <r>
    <s v="Mason Honda"/>
    <x v="3"/>
    <x v="1"/>
    <x v="178"/>
    <s v="Andalucía"/>
    <x v="5"/>
    <n v="49"/>
  </r>
  <r>
    <s v="Isabella Seat"/>
    <x v="1"/>
    <x v="0"/>
    <x v="179"/>
    <s v="Asturias"/>
    <x v="5"/>
    <n v="54"/>
  </r>
  <r>
    <s v="Madison Ferrari"/>
    <x v="0"/>
    <x v="0"/>
    <x v="180"/>
    <s v="Asturias"/>
    <x v="5"/>
    <n v="54"/>
  </r>
  <r>
    <s v="Ava Chrysler"/>
    <x v="2"/>
    <x v="0"/>
    <x v="181"/>
    <s v="Castilla y León"/>
    <x v="5"/>
    <n v="15"/>
  </r>
  <r>
    <s v="Liam Rolls"/>
    <x v="0"/>
    <x v="1"/>
    <x v="182"/>
    <s v="Asturias"/>
    <x v="5"/>
    <n v="47"/>
  </r>
  <r>
    <s v="Sophia Ferrari"/>
    <x v="1"/>
    <x v="0"/>
    <x v="183"/>
    <s v="Santander"/>
    <x v="5"/>
    <n v="51"/>
  </r>
  <r>
    <s v="Olivia Daewo"/>
    <x v="3"/>
    <x v="0"/>
    <x v="184"/>
    <s v="Barcelona"/>
    <x v="5"/>
    <n v="54"/>
  </r>
  <r>
    <s v="Aiden Ferrari"/>
    <x v="1"/>
    <x v="1"/>
    <x v="185"/>
    <s v="Castilla La Mancha"/>
    <x v="5"/>
    <n v="60"/>
  </r>
  <r>
    <s v="Mason BMV"/>
    <x v="3"/>
    <x v="1"/>
    <x v="186"/>
    <s v="Castilla La Mancha"/>
    <x v="5"/>
    <n v="63"/>
  </r>
  <r>
    <s v="Ethan Toyota"/>
    <x v="0"/>
    <x v="1"/>
    <x v="187"/>
    <s v="Barcelona"/>
    <x v="5"/>
    <n v="27"/>
  </r>
  <r>
    <s v="Jayden Hyundai"/>
    <x v="3"/>
    <x v="1"/>
    <x v="188"/>
    <s v="Madrid"/>
    <x v="5"/>
    <n v="47"/>
  </r>
  <r>
    <s v="Alexander Hyundai"/>
    <x v="0"/>
    <x v="0"/>
    <x v="189"/>
    <s v="Galicia"/>
    <x v="5"/>
    <n v="51"/>
  </r>
  <r>
    <s v="Sophia Renault"/>
    <x v="1"/>
    <x v="0"/>
    <x v="190"/>
    <s v="Asturias"/>
    <x v="5"/>
    <n v="53"/>
  </r>
  <r>
    <s v="Noah Chrysler"/>
    <x v="1"/>
    <x v="0"/>
    <x v="191"/>
    <s v="Barcelona"/>
    <x v="5"/>
    <n v="58"/>
  </r>
  <r>
    <s v="Noah BMV"/>
    <x v="1"/>
    <x v="1"/>
    <x v="192"/>
    <s v="Barcelona"/>
    <x v="5"/>
    <n v="54"/>
  </r>
  <r>
    <s v="Aiden Hyundai"/>
    <x v="0"/>
    <x v="1"/>
    <x v="193"/>
    <s v="Castilla y León"/>
    <x v="5"/>
    <n v="31"/>
  </r>
  <r>
    <s v="William Wolks"/>
    <x v="3"/>
    <x v="0"/>
    <x v="194"/>
    <s v="Baleares"/>
    <x v="5"/>
    <n v="52"/>
  </r>
  <r>
    <s v="Ethan Range"/>
    <x v="4"/>
    <x v="0"/>
    <x v="195"/>
    <s v="Galicia"/>
    <x v="5"/>
    <n v="77"/>
  </r>
  <r>
    <s v="Ava Audi"/>
    <x v="0"/>
    <x v="0"/>
    <x v="196"/>
    <s v="Baleares"/>
    <x v="5"/>
    <n v="31"/>
  </r>
  <r>
    <s v="Michael Dodge"/>
    <x v="3"/>
    <x v="1"/>
    <x v="197"/>
    <s v="Madrid"/>
    <x v="5"/>
    <n v="47"/>
  </r>
  <r>
    <s v="Emma BMV"/>
    <x v="3"/>
    <x v="1"/>
    <x v="198"/>
    <s v="Galicia"/>
    <x v="5"/>
    <n v="54"/>
  </r>
  <r>
    <s v="Sophia BMV"/>
    <x v="4"/>
    <x v="1"/>
    <x v="70"/>
    <s v="Galicia"/>
    <x v="5"/>
    <n v="95"/>
  </r>
  <r>
    <s v="Alexander Honda"/>
    <x v="0"/>
    <x v="1"/>
    <x v="200"/>
    <s v="Madrid"/>
    <x v="5"/>
    <n v="20"/>
  </r>
  <r>
    <s v="Elizabeth Wolks"/>
    <x v="0"/>
    <x v="1"/>
    <x v="2"/>
    <s v="Galicia"/>
    <x v="5"/>
    <n v="53"/>
  </r>
  <r>
    <s v="Ethan Hyundai"/>
    <x v="3"/>
    <x v="0"/>
    <x v="202"/>
    <s v="Barcelona"/>
    <x v="5"/>
    <n v="66"/>
  </r>
  <r>
    <s v="Madison Jeep"/>
    <x v="1"/>
    <x v="0"/>
    <x v="203"/>
    <s v="Castilla y León"/>
    <x v="5"/>
    <n v="54"/>
  </r>
  <r>
    <s v="Daniel Range"/>
    <x v="2"/>
    <x v="1"/>
    <x v="143"/>
    <s v="Barcelona"/>
    <x v="5"/>
    <n v="26"/>
  </r>
  <r>
    <s v="Liam Audi"/>
    <x v="2"/>
    <x v="1"/>
    <x v="205"/>
    <s v="Madrid"/>
    <x v="5"/>
    <n v="100"/>
  </r>
  <r>
    <s v="Chloe Toyota"/>
    <x v="0"/>
    <x v="1"/>
    <x v="3"/>
    <s v="Valencia"/>
    <x v="5"/>
    <n v="37"/>
  </r>
  <r>
    <s v="Mason Dodge"/>
    <x v="0"/>
    <x v="1"/>
    <x v="207"/>
    <s v="Castilla La Mancha"/>
    <x v="5"/>
    <n v="53"/>
  </r>
  <r>
    <s v="Olivia Wolks"/>
    <x v="0"/>
    <x v="1"/>
    <x v="74"/>
    <s v="Baleares"/>
    <x v="5"/>
    <n v="30"/>
  </r>
  <r>
    <s v="Olivia Dodge"/>
    <x v="4"/>
    <x v="0"/>
    <x v="209"/>
    <s v="Santander"/>
    <x v="5"/>
    <n v="95"/>
  </r>
  <r>
    <s v="Jacob Lotus"/>
    <x v="1"/>
    <x v="1"/>
    <x v="210"/>
    <s v="Andalucía"/>
    <x v="5"/>
    <n v="51"/>
  </r>
  <r>
    <s v="Abigail Renault"/>
    <x v="4"/>
    <x v="0"/>
    <x v="211"/>
    <s v="Barcelona"/>
    <x v="5"/>
    <n v="77"/>
  </r>
  <r>
    <s v="William Renault"/>
    <x v="0"/>
    <x v="1"/>
    <x v="212"/>
    <s v="Barcelona"/>
    <x v="5"/>
    <n v="41"/>
  </r>
  <r>
    <s v="Liam Renault"/>
    <x v="0"/>
    <x v="0"/>
    <x v="139"/>
    <s v="Andalucía"/>
    <x v="5"/>
    <n v="37"/>
  </r>
  <r>
    <s v="Michael Nissan"/>
    <x v="2"/>
    <x v="1"/>
    <x v="214"/>
    <s v="Barcelona"/>
    <x v="5"/>
    <n v="42"/>
  </r>
  <r>
    <s v="Alexander Audi"/>
    <x v="0"/>
    <x v="1"/>
    <x v="215"/>
    <s v="Bilbao"/>
    <x v="5"/>
    <n v="25"/>
  </r>
  <r>
    <s v="Jayden Kia"/>
    <x v="0"/>
    <x v="0"/>
    <x v="216"/>
    <s v="Barcelona"/>
    <x v="5"/>
    <n v="57"/>
  </r>
  <r>
    <s v="Madison Jaguar"/>
    <x v="3"/>
    <x v="0"/>
    <x v="151"/>
    <s v="Castilla y León"/>
    <x v="5"/>
    <n v="53"/>
  </r>
  <r>
    <s v="Madison Rolls"/>
    <x v="3"/>
    <x v="1"/>
    <x v="218"/>
    <s v="Baleares"/>
    <x v="5"/>
    <n v="70"/>
  </r>
  <r>
    <s v="Aiden Toyota"/>
    <x v="0"/>
    <x v="1"/>
    <x v="36"/>
    <s v="Andalucía"/>
    <x v="5"/>
    <n v="51"/>
  </r>
  <r>
    <s v="Mia Daewo"/>
    <x v="4"/>
    <x v="0"/>
    <x v="220"/>
    <s v="Madrid"/>
    <x v="5"/>
    <n v="95"/>
  </r>
  <r>
    <s v="Madison Lotus"/>
    <x v="1"/>
    <x v="1"/>
    <x v="221"/>
    <s v="Santander"/>
    <x v="5"/>
    <n v="54"/>
  </r>
  <r>
    <s v="William Wolks"/>
    <x v="3"/>
    <x v="0"/>
    <x v="194"/>
    <s v="Baleares"/>
    <x v="5"/>
    <n v="50"/>
  </r>
  <r>
    <s v="Emma Jeep"/>
    <x v="3"/>
    <x v="0"/>
    <x v="223"/>
    <s v="Castilla y León"/>
    <x v="5"/>
    <n v="61"/>
  </r>
  <r>
    <s v="Michael Renault"/>
    <x v="1"/>
    <x v="1"/>
    <x v="163"/>
    <s v="Barcelona"/>
    <x v="5"/>
    <n v="56"/>
  </r>
  <r>
    <s v="Liam Honda"/>
    <x v="3"/>
    <x v="1"/>
    <x v="224"/>
    <s v="Madrid"/>
    <x v="5"/>
    <n v="69"/>
  </r>
  <r>
    <s v="William Rolls"/>
    <x v="0"/>
    <x v="1"/>
    <x v="225"/>
    <s v="Madrid"/>
    <x v="5"/>
    <n v="20"/>
  </r>
  <r>
    <s v="Jayden Renault"/>
    <x v="0"/>
    <x v="0"/>
    <x v="226"/>
    <s v="Castilla y León"/>
    <x v="5"/>
    <n v="28"/>
  </r>
  <r>
    <s v="Emma Chrysler"/>
    <x v="3"/>
    <x v="0"/>
    <x v="227"/>
    <s v="Asturias"/>
    <x v="5"/>
    <n v="62"/>
  </r>
  <r>
    <s v="Daniel Toyota"/>
    <x v="1"/>
    <x v="0"/>
    <x v="228"/>
    <s v="Madrid"/>
    <x v="5"/>
    <n v="58"/>
  </r>
  <r>
    <s v="Michael Toyota"/>
    <x v="0"/>
    <x v="1"/>
    <x v="229"/>
    <s v="Santander"/>
    <x v="5"/>
    <n v="42"/>
  </r>
  <r>
    <s v="Aiden Range"/>
    <x v="0"/>
    <x v="1"/>
    <x v="230"/>
    <s v="Barcelona"/>
    <x v="5"/>
    <n v="43"/>
  </r>
  <r>
    <s v="Emily Audi"/>
    <x v="1"/>
    <x v="1"/>
    <x v="100"/>
    <s v="Barcelona"/>
    <x v="5"/>
    <n v="58"/>
  </r>
  <r>
    <s v="Isabella Toyota"/>
    <x v="1"/>
    <x v="0"/>
    <x v="232"/>
    <s v="Santander"/>
    <x v="5"/>
    <n v="54"/>
  </r>
  <r>
    <s v="Daniel Suzuki"/>
    <x v="0"/>
    <x v="0"/>
    <x v="233"/>
    <s v="Bilbao"/>
    <x v="5"/>
    <n v="20"/>
  </r>
  <r>
    <s v="Mason Toyota"/>
    <x v="3"/>
    <x v="0"/>
    <x v="10"/>
    <s v="Madrid"/>
    <x v="5"/>
    <n v="51"/>
  </r>
  <r>
    <s v="Abigail Jeep"/>
    <x v="0"/>
    <x v="0"/>
    <x v="64"/>
    <s v="Baleares"/>
    <x v="5"/>
    <n v="43"/>
  </r>
  <r>
    <s v="Madison Jaguar"/>
    <x v="3"/>
    <x v="0"/>
    <x v="151"/>
    <s v="Castilla y León"/>
    <x v="5"/>
    <n v="52"/>
  </r>
  <r>
    <s v="Chloe Ferrari"/>
    <x v="1"/>
    <x v="0"/>
    <x v="4"/>
    <s v="Madrid"/>
    <x v="5"/>
    <n v="58"/>
  </r>
  <r>
    <s v="Alexander Suzuki"/>
    <x v="1"/>
    <x v="0"/>
    <x v="78"/>
    <s v="Baleares"/>
    <x v="5"/>
    <n v="59"/>
  </r>
  <r>
    <s v="Isabella Lotus"/>
    <x v="0"/>
    <x v="1"/>
    <x v="239"/>
    <s v="Bilbao"/>
    <x v="5"/>
    <n v="39"/>
  </r>
  <r>
    <s v="Michael Range"/>
    <x v="0"/>
    <x v="1"/>
    <x v="240"/>
    <s v="Asturias"/>
    <x v="5"/>
    <n v="55"/>
  </r>
  <r>
    <s v="Sophia Suzuki"/>
    <x v="1"/>
    <x v="0"/>
    <x v="241"/>
    <s v="Andalucía"/>
    <x v="5"/>
    <n v="53"/>
  </r>
  <r>
    <s v="Ava Daewo"/>
    <x v="3"/>
    <x v="0"/>
    <x v="242"/>
    <s v="Santander"/>
    <x v="5"/>
    <n v="45"/>
  </r>
  <r>
    <s v="Chloe Rolls"/>
    <x v="1"/>
    <x v="0"/>
    <x v="243"/>
    <s v="Madrid"/>
    <x v="5"/>
    <n v="51"/>
  </r>
  <r>
    <s v="Elizabeth Seat"/>
    <x v="3"/>
    <x v="1"/>
    <x v="244"/>
    <s v="Bilbao"/>
    <x v="5"/>
    <n v="59"/>
  </r>
  <r>
    <s v="William Rolls"/>
    <x v="0"/>
    <x v="1"/>
    <x v="225"/>
    <s v="Madrid"/>
    <x v="5"/>
    <n v="20"/>
  </r>
  <r>
    <s v="Emma Jeep"/>
    <x v="3"/>
    <x v="0"/>
    <x v="223"/>
    <s v="Castilla y León"/>
    <x v="5"/>
    <n v="55"/>
  </r>
  <r>
    <s v="Madison Kia"/>
    <x v="0"/>
    <x v="0"/>
    <x v="247"/>
    <s v="Baleares"/>
    <x v="5"/>
    <n v="27"/>
  </r>
  <r>
    <s v="Emma Nissan"/>
    <x v="0"/>
    <x v="0"/>
    <x v="248"/>
    <s v="Castilla y León"/>
    <x v="5"/>
    <n v="52"/>
  </r>
  <r>
    <s v="Emily Chrysler"/>
    <x v="1"/>
    <x v="1"/>
    <x v="159"/>
    <s v="Madrid"/>
    <x v="5"/>
    <n v="58"/>
  </r>
  <r>
    <s v="Jacob Ford"/>
    <x v="0"/>
    <x v="0"/>
    <x v="250"/>
    <s v="Galicia"/>
    <x v="5"/>
    <n v="22"/>
  </r>
  <r>
    <s v="Elizabeth Ford"/>
    <x v="1"/>
    <x v="1"/>
    <x v="251"/>
    <s v="Madrid"/>
    <x v="5"/>
    <n v="50"/>
  </r>
  <r>
    <s v="Abigail Ford"/>
    <x v="3"/>
    <x v="1"/>
    <x v="252"/>
    <s v="Madrid"/>
    <x v="5"/>
    <n v="45"/>
  </r>
  <r>
    <s v="Abigail Ford"/>
    <x v="3"/>
    <x v="1"/>
    <x v="252"/>
    <s v="Madrid"/>
    <x v="5"/>
    <n v="54"/>
  </r>
  <r>
    <s v="Sophia Lotus"/>
    <x v="0"/>
    <x v="0"/>
    <x v="254"/>
    <s v="Barcelona"/>
    <x v="5"/>
    <n v="27"/>
  </r>
  <r>
    <s v="Chloe Ferrari"/>
    <x v="1"/>
    <x v="0"/>
    <x v="4"/>
    <s v="Madrid"/>
    <x v="5"/>
    <n v="58"/>
  </r>
  <r>
    <s v="Mason Renault"/>
    <x v="0"/>
    <x v="0"/>
    <x v="256"/>
    <s v="Bilbao"/>
    <x v="5"/>
    <n v="37"/>
  </r>
  <r>
    <s v="Olivia Lexus"/>
    <x v="3"/>
    <x v="1"/>
    <x v="257"/>
    <s v="Castilla La Mancha"/>
    <x v="5"/>
    <n v="64"/>
  </r>
  <r>
    <s v="Ethan Renault"/>
    <x v="3"/>
    <x v="1"/>
    <x v="258"/>
    <s v="Asturias"/>
    <x v="5"/>
    <n v="66"/>
  </r>
  <r>
    <s v="Elizabeth Dodge"/>
    <x v="0"/>
    <x v="0"/>
    <x v="259"/>
    <s v="Galicia"/>
    <x v="5"/>
    <n v="50"/>
  </r>
  <r>
    <s v="Daniel Ferrari"/>
    <x v="2"/>
    <x v="1"/>
    <x v="260"/>
    <s v="Castilla La Mancha"/>
    <x v="5"/>
    <n v="59"/>
  </r>
  <r>
    <s v="Michael Chrysler"/>
    <x v="1"/>
    <x v="1"/>
    <x v="261"/>
    <s v="Asturias"/>
    <x v="5"/>
    <n v="57"/>
  </r>
  <r>
    <s v="Mia Toyota"/>
    <x v="1"/>
    <x v="1"/>
    <x v="169"/>
    <s v="Madrid"/>
    <x v="5"/>
    <n v="51"/>
  </r>
  <r>
    <s v="Emily Kia"/>
    <x v="2"/>
    <x v="0"/>
    <x v="142"/>
    <s v="Castilla y León"/>
    <x v="5"/>
    <n v="33"/>
  </r>
  <r>
    <s v="Mia Suzuki"/>
    <x v="3"/>
    <x v="0"/>
    <x v="43"/>
    <s v="Baleares"/>
    <x v="5"/>
    <n v="44"/>
  </r>
  <r>
    <s v="Abigail Daewo"/>
    <x v="0"/>
    <x v="1"/>
    <x v="41"/>
    <s v="Galicia"/>
    <x v="5"/>
    <n v="51"/>
  </r>
  <r>
    <s v="Mia BMV"/>
    <x v="3"/>
    <x v="1"/>
    <x v="167"/>
    <s v="Andalucía"/>
    <x v="5"/>
    <n v="60"/>
  </r>
  <r>
    <s v="Sophia Seat"/>
    <x v="0"/>
    <x v="0"/>
    <x v="6"/>
    <s v="Andalucía"/>
    <x v="5"/>
    <n v="24"/>
  </r>
  <r>
    <s v="Olivia Jaguar"/>
    <x v="0"/>
    <x v="1"/>
    <x v="161"/>
    <s v="Barcelona"/>
    <x v="5"/>
    <n v="32"/>
  </r>
  <r>
    <s v="Liam Lexus"/>
    <x v="0"/>
    <x v="1"/>
    <x v="269"/>
    <s v="Baleares"/>
    <x v="5"/>
    <n v="49"/>
  </r>
  <r>
    <s v="Noah Lexus"/>
    <x v="3"/>
    <x v="1"/>
    <x v="270"/>
    <s v="Castilla y León"/>
    <x v="5"/>
    <n v="53"/>
  </r>
  <r>
    <s v="Emily Seat"/>
    <x v="0"/>
    <x v="1"/>
    <x v="81"/>
    <s v="Andalucía"/>
    <x v="5"/>
    <n v="53"/>
  </r>
  <r>
    <s v="Mason Seat"/>
    <x v="3"/>
    <x v="0"/>
    <x v="34"/>
    <s v="Madrid"/>
    <x v="5"/>
    <n v="66"/>
  </r>
  <r>
    <s v="Emma Toyota"/>
    <x v="2"/>
    <x v="0"/>
    <x v="273"/>
    <s v="Galicia"/>
    <x v="5"/>
    <n v="60"/>
  </r>
  <r>
    <s v="Emily Lotus"/>
    <x v="1"/>
    <x v="1"/>
    <x v="274"/>
    <s v="Castilla La Mancha"/>
    <x v="5"/>
    <n v="55"/>
  </r>
  <r>
    <s v="Alexander Toyota"/>
    <x v="4"/>
    <x v="1"/>
    <x v="275"/>
    <s v="Castilla y León"/>
    <x v="5"/>
    <n v="84"/>
  </r>
  <r>
    <s v="Emily Audi"/>
    <x v="1"/>
    <x v="1"/>
    <x v="100"/>
    <s v="Barcelona"/>
    <x v="5"/>
    <n v="50"/>
  </r>
  <r>
    <s v="Liam Jaguar"/>
    <x v="0"/>
    <x v="0"/>
    <x v="277"/>
    <s v="Galicia"/>
    <x v="5"/>
    <n v="57"/>
  </r>
  <r>
    <s v="Ava Rolls"/>
    <x v="1"/>
    <x v="1"/>
    <x v="278"/>
    <s v="Bilbao"/>
    <x v="5"/>
    <n v="54"/>
  </r>
  <r>
    <s v="Isabella Daewo"/>
    <x v="0"/>
    <x v="1"/>
    <x v="279"/>
    <s v="Castilla y León"/>
    <x v="5"/>
    <n v="40"/>
  </r>
  <r>
    <s v="Emma Seat"/>
    <x v="1"/>
    <x v="0"/>
    <x v="93"/>
    <s v="Andalucía"/>
    <x v="5"/>
    <n v="53"/>
  </r>
  <r>
    <s v="Emma Ford"/>
    <x v="0"/>
    <x v="0"/>
    <x v="85"/>
    <s v="Valencia"/>
    <x v="5"/>
    <n v="45"/>
  </r>
  <r>
    <s v="Ethan Kia"/>
    <x v="3"/>
    <x v="1"/>
    <x v="282"/>
    <s v="Castilla La Mancha"/>
    <x v="5"/>
    <n v="41"/>
  </r>
  <r>
    <s v="Liam Renault"/>
    <x v="0"/>
    <x v="0"/>
    <x v="139"/>
    <s v="Andalucía"/>
    <x v="5"/>
    <n v="50"/>
  </r>
  <r>
    <s v="Noah Renault"/>
    <x v="1"/>
    <x v="1"/>
    <x v="284"/>
    <s v="Baleares"/>
    <x v="5"/>
    <n v="58"/>
  </r>
  <r>
    <s v="Ava Nissan"/>
    <x v="0"/>
    <x v="0"/>
    <x v="285"/>
    <s v="Valencia"/>
    <x v="5"/>
    <n v="49"/>
  </r>
  <r>
    <s v="Emma Jaguar"/>
    <x v="3"/>
    <x v="0"/>
    <x v="286"/>
    <s v="Baleares"/>
    <x v="5"/>
    <n v="64"/>
  </r>
  <r>
    <s v="Olivia Audi"/>
    <x v="3"/>
    <x v="0"/>
    <x v="287"/>
    <s v="Baleares"/>
    <x v="5"/>
    <n v="64"/>
  </r>
  <r>
    <s v="Aiden Kia"/>
    <x v="0"/>
    <x v="0"/>
    <x v="288"/>
    <s v="Asturias"/>
    <x v="5"/>
    <n v="30"/>
  </r>
  <r>
    <s v="Noah Ford"/>
    <x v="0"/>
    <x v="1"/>
    <x v="133"/>
    <s v="Baleares"/>
    <x v="5"/>
    <n v="55"/>
  </r>
  <r>
    <s v="Daniel Ford"/>
    <x v="0"/>
    <x v="0"/>
    <x v="290"/>
    <s v="Valencia"/>
    <x v="5"/>
    <n v="28"/>
  </r>
  <r>
    <s v="Olivia Ford"/>
    <x v="1"/>
    <x v="1"/>
    <x v="291"/>
    <s v="Andalucía"/>
    <x v="5"/>
    <n v="57"/>
  </r>
  <r>
    <s v="Elizabeth Rolls"/>
    <x v="0"/>
    <x v="0"/>
    <x v="292"/>
    <s v="Valencia"/>
    <x v="5"/>
    <n v="40"/>
  </r>
  <r>
    <s v="Isabella Seat"/>
    <x v="1"/>
    <x v="0"/>
    <x v="179"/>
    <s v="Asturias"/>
    <x v="5"/>
    <n v="56"/>
  </r>
  <r>
    <s v="Abigail BMV"/>
    <x v="4"/>
    <x v="0"/>
    <x v="31"/>
    <s v="Castilla La Mancha"/>
    <x v="5"/>
    <n v="74"/>
  </r>
  <r>
    <s v="Ava Nissan"/>
    <x v="0"/>
    <x v="0"/>
    <x v="285"/>
    <s v="Valencia"/>
    <x v="5"/>
    <n v="57"/>
  </r>
  <r>
    <s v="Aiden Daewo"/>
    <x v="3"/>
    <x v="1"/>
    <x v="296"/>
    <s v="Castilla La Mancha"/>
    <x v="5"/>
    <n v="59"/>
  </r>
  <r>
    <s v="Aiden Lexus"/>
    <x v="1"/>
    <x v="1"/>
    <x v="297"/>
    <s v="Castilla La Mancha"/>
    <x v="5"/>
    <n v="54"/>
  </r>
  <r>
    <s v="William BMV"/>
    <x v="0"/>
    <x v="1"/>
    <x v="298"/>
    <s v="Asturias"/>
    <x v="5"/>
    <n v="27"/>
  </r>
  <r>
    <s v="Abigail Ford"/>
    <x v="3"/>
    <x v="1"/>
    <x v="252"/>
    <s v="Madrid"/>
    <x v="5"/>
    <n v="47"/>
  </r>
  <r>
    <s v="Ava Honda"/>
    <x v="0"/>
    <x v="1"/>
    <x v="172"/>
    <s v="Madrid"/>
    <x v="5"/>
    <n v="32"/>
  </r>
  <r>
    <s v="Isabella Ford"/>
    <x v="0"/>
    <x v="0"/>
    <x v="124"/>
    <s v="Baleares"/>
    <x v="5"/>
    <n v="29"/>
  </r>
  <r>
    <s v="Alexander Range"/>
    <x v="4"/>
    <x v="1"/>
    <x v="302"/>
    <s v="Bilbao"/>
    <x v="5"/>
    <n v="72"/>
  </r>
  <r>
    <s v="Emma Rolls"/>
    <x v="0"/>
    <x v="1"/>
    <x v="1895"/>
    <s v="Barcelona"/>
    <x v="5"/>
    <n v="32"/>
  </r>
  <r>
    <s v="Sophia Lexus"/>
    <x v="1"/>
    <x v="0"/>
    <x v="72"/>
    <s v="Santander"/>
    <x v="5"/>
    <n v="60"/>
  </r>
  <r>
    <s v="Ava Nissan"/>
    <x v="0"/>
    <x v="0"/>
    <x v="285"/>
    <s v="Valencia"/>
    <x v="5"/>
    <n v="37"/>
  </r>
  <r>
    <s v="Ethan Seat"/>
    <x v="3"/>
    <x v="0"/>
    <x v="38"/>
    <s v="Baleares"/>
    <x v="5"/>
    <n v="67"/>
  </r>
  <r>
    <s v="Mia Range"/>
    <x v="1"/>
    <x v="0"/>
    <x v="307"/>
    <s v="Bilbao"/>
    <x v="5"/>
    <n v="54"/>
  </r>
  <r>
    <s v="Chloe Range"/>
    <x v="3"/>
    <x v="0"/>
    <x v="308"/>
    <s v="Castilla y León"/>
    <x v="5"/>
    <n v="60"/>
  </r>
  <r>
    <s v="Daniel Nissan"/>
    <x v="1"/>
    <x v="1"/>
    <x v="55"/>
    <s v="Barcelona"/>
    <x v="5"/>
    <n v="55"/>
  </r>
  <r>
    <s v="Ava Daewo"/>
    <x v="3"/>
    <x v="0"/>
    <x v="242"/>
    <s v="Santander"/>
    <x v="5"/>
    <n v="52"/>
  </r>
  <r>
    <s v="Emily Lotus"/>
    <x v="1"/>
    <x v="1"/>
    <x v="274"/>
    <s v="Castilla La Mancha"/>
    <x v="5"/>
    <n v="57"/>
  </r>
  <r>
    <s v="Abigail Kia"/>
    <x v="0"/>
    <x v="0"/>
    <x v="103"/>
    <s v="Baleares"/>
    <x v="5"/>
    <n v="52"/>
  </r>
  <r>
    <s v="Emily Kia"/>
    <x v="2"/>
    <x v="0"/>
    <x v="142"/>
    <s v="Castilla y León"/>
    <x v="5"/>
    <n v="18"/>
  </r>
  <r>
    <s v="Noah Lotus"/>
    <x v="3"/>
    <x v="1"/>
    <x v="314"/>
    <s v="Castilla y León"/>
    <x v="5"/>
    <n v="51"/>
  </r>
  <r>
    <s v="Ava Nissan"/>
    <x v="0"/>
    <x v="0"/>
    <x v="285"/>
    <s v="Valencia"/>
    <x v="5"/>
    <n v="42"/>
  </r>
  <r>
    <s v="Michael Daewo"/>
    <x v="0"/>
    <x v="1"/>
    <x v="316"/>
    <s v="Valencia"/>
    <x v="5"/>
    <n v="47"/>
  </r>
  <r>
    <s v="Chloe Suzuki"/>
    <x v="0"/>
    <x v="0"/>
    <x v="317"/>
    <s v="Madrid"/>
    <x v="5"/>
    <n v="39"/>
  </r>
  <r>
    <s v="Ava Suzuki"/>
    <x v="1"/>
    <x v="1"/>
    <x v="318"/>
    <s v="Barcelona"/>
    <x v="5"/>
    <n v="53"/>
  </r>
  <r>
    <s v="William Wolks"/>
    <x v="3"/>
    <x v="0"/>
    <x v="194"/>
    <s v="Baleares"/>
    <x v="5"/>
    <n v="70"/>
  </r>
  <r>
    <s v="Ethan Range"/>
    <x v="4"/>
    <x v="0"/>
    <x v="195"/>
    <s v="Galicia"/>
    <x v="5"/>
    <n v="97"/>
  </r>
  <r>
    <s v="Noah Audi"/>
    <x v="0"/>
    <x v="0"/>
    <x v="321"/>
    <s v="Valencia"/>
    <x v="5"/>
    <n v="32"/>
  </r>
  <r>
    <s v="Ethan BMV"/>
    <x v="3"/>
    <x v="1"/>
    <x v="322"/>
    <s v="Valencia"/>
    <x v="5"/>
    <n v="54"/>
  </r>
  <r>
    <s v="Noah Seat"/>
    <x v="0"/>
    <x v="1"/>
    <x v="87"/>
    <s v="Valencia"/>
    <x v="5"/>
    <n v="40"/>
  </r>
  <r>
    <s v="Daniel Nissan"/>
    <x v="1"/>
    <x v="1"/>
    <x v="55"/>
    <s v="Barcelona"/>
    <x v="5"/>
    <n v="50"/>
  </r>
  <r>
    <s v="Jayden Jaguar"/>
    <x v="0"/>
    <x v="1"/>
    <x v="325"/>
    <s v="Barcelona"/>
    <x v="5"/>
    <n v="60"/>
  </r>
  <r>
    <s v="William Renault"/>
    <x v="0"/>
    <x v="1"/>
    <x v="212"/>
    <s v="Barcelona"/>
    <x v="5"/>
    <n v="45"/>
  </r>
  <r>
    <s v="Jayden Lexus"/>
    <x v="0"/>
    <x v="0"/>
    <x v="69"/>
    <s v="Bilbao"/>
    <x v="5"/>
    <n v="21"/>
  </r>
  <r>
    <s v="Jayden Rolls"/>
    <x v="0"/>
    <x v="0"/>
    <x v="328"/>
    <s v="Bilbao"/>
    <x v="5"/>
    <n v="47"/>
  </r>
  <r>
    <s v="Aiden Jaguar"/>
    <x v="0"/>
    <x v="0"/>
    <x v="42"/>
    <s v="Bilbao"/>
    <x v="5"/>
    <n v="55"/>
  </r>
  <r>
    <s v="Chloe Toyota"/>
    <x v="0"/>
    <x v="1"/>
    <x v="3"/>
    <s v="Valencia"/>
    <x v="5"/>
    <n v="24"/>
  </r>
  <r>
    <s v="Jacob Nissan"/>
    <x v="1"/>
    <x v="1"/>
    <x v="331"/>
    <s v="Madrid"/>
    <x v="5"/>
    <n v="51"/>
  </r>
  <r>
    <s v="Liam Chrysler"/>
    <x v="1"/>
    <x v="1"/>
    <x v="332"/>
    <s v="Valencia"/>
    <x v="5"/>
    <n v="53"/>
  </r>
  <r>
    <s v="Emily BMV"/>
    <x v="0"/>
    <x v="1"/>
    <x v="71"/>
    <s v="Galicia"/>
    <x v="5"/>
    <n v="29"/>
  </r>
  <r>
    <s v="Mason Dodge"/>
    <x v="0"/>
    <x v="1"/>
    <x v="207"/>
    <s v="Castilla La Mancha"/>
    <x v="5"/>
    <n v="33"/>
  </r>
  <r>
    <s v="Elizabeth Renault"/>
    <x v="0"/>
    <x v="1"/>
    <x v="335"/>
    <s v="Galicia"/>
    <x v="5"/>
    <n v="42"/>
  </r>
  <r>
    <s v="Liam Range"/>
    <x v="0"/>
    <x v="1"/>
    <x v="336"/>
    <s v="Asturias"/>
    <x v="5"/>
    <n v="47"/>
  </r>
  <r>
    <s v="Mia Wolks"/>
    <x v="1"/>
    <x v="1"/>
    <x v="337"/>
    <s v="Barcelona"/>
    <x v="5"/>
    <n v="59"/>
  </r>
  <r>
    <s v="Ava Lexus"/>
    <x v="1"/>
    <x v="0"/>
    <x v="338"/>
    <s v="Bilbao"/>
    <x v="5"/>
    <n v="50"/>
  </r>
  <r>
    <s v="William Nissan"/>
    <x v="3"/>
    <x v="1"/>
    <x v="130"/>
    <s v="Barcelona"/>
    <x v="5"/>
    <n v="48"/>
  </r>
  <r>
    <s v="Mason Daewo"/>
    <x v="2"/>
    <x v="0"/>
    <x v="340"/>
    <s v="Baleares"/>
    <x v="5"/>
    <n v="82"/>
  </r>
  <r>
    <s v="Noah Renault"/>
    <x v="1"/>
    <x v="1"/>
    <x v="284"/>
    <s v="Baleares"/>
    <x v="5"/>
    <n v="57"/>
  </r>
  <r>
    <s v="William Nissan"/>
    <x v="3"/>
    <x v="1"/>
    <x v="130"/>
    <s v="Barcelona"/>
    <x v="5"/>
    <n v="65"/>
  </r>
  <r>
    <s v="Daniel Daewo"/>
    <x v="3"/>
    <x v="0"/>
    <x v="154"/>
    <s v="Galicia"/>
    <x v="5"/>
    <n v="56"/>
  </r>
  <r>
    <s v="Sophia Wolks"/>
    <x v="0"/>
    <x v="0"/>
    <x v="344"/>
    <s v="Castilla y León"/>
    <x v="5"/>
    <n v="56"/>
  </r>
  <r>
    <s v="Mason Dodge"/>
    <x v="0"/>
    <x v="1"/>
    <x v="207"/>
    <s v="Castilla La Mancha"/>
    <x v="5"/>
    <n v="55"/>
  </r>
  <r>
    <s v="Mason Wolks"/>
    <x v="1"/>
    <x v="1"/>
    <x v="114"/>
    <s v="Bilbao"/>
    <x v="5"/>
    <n v="55"/>
  </r>
  <r>
    <s v="Alexander Wolks"/>
    <x v="4"/>
    <x v="1"/>
    <x v="37"/>
    <s v="Barcelona"/>
    <x v="5"/>
    <n v="82"/>
  </r>
  <r>
    <s v="Mia Range"/>
    <x v="1"/>
    <x v="0"/>
    <x v="307"/>
    <s v="Bilbao"/>
    <x v="5"/>
    <n v="56"/>
  </r>
  <r>
    <s v="Noah Lotus"/>
    <x v="3"/>
    <x v="1"/>
    <x v="314"/>
    <s v="Castilla y León"/>
    <x v="5"/>
    <n v="54"/>
  </r>
  <r>
    <s v="Mason Rolls"/>
    <x v="4"/>
    <x v="1"/>
    <x v="350"/>
    <s v="Galicia"/>
    <x v="5"/>
    <n v="98"/>
  </r>
  <r>
    <s v="Emily Honda"/>
    <x v="0"/>
    <x v="1"/>
    <x v="351"/>
    <s v="Galicia"/>
    <x v="5"/>
    <n v="31"/>
  </r>
  <r>
    <s v="Isabella Chrysler"/>
    <x v="1"/>
    <x v="0"/>
    <x v="352"/>
    <s v="Santander"/>
    <x v="5"/>
    <n v="58"/>
  </r>
  <r>
    <s v="Emily Dodge"/>
    <x v="2"/>
    <x v="1"/>
    <x v="353"/>
    <s v="Barcelona"/>
    <x v="5"/>
    <n v="98"/>
  </r>
  <r>
    <s v="Jacob Kia"/>
    <x v="0"/>
    <x v="0"/>
    <x v="354"/>
    <s v="Andalucía"/>
    <x v="5"/>
    <n v="34"/>
  </r>
  <r>
    <s v="Olivia Audi"/>
    <x v="3"/>
    <x v="0"/>
    <x v="287"/>
    <s v="Baleares"/>
    <x v="5"/>
    <n v="64"/>
  </r>
  <r>
    <s v="Michael Honda"/>
    <x v="4"/>
    <x v="1"/>
    <x v="356"/>
    <s v="Andalucía"/>
    <x v="5"/>
    <n v="95"/>
  </r>
  <r>
    <s v="William Jeep"/>
    <x v="0"/>
    <x v="1"/>
    <x v="357"/>
    <s v="Barcelona"/>
    <x v="5"/>
    <n v="55"/>
  </r>
  <r>
    <s v="Abigail Range"/>
    <x v="2"/>
    <x v="1"/>
    <x v="120"/>
    <s v="Bilbao"/>
    <x v="5"/>
    <n v="94"/>
  </r>
  <r>
    <s v="Jayden Honda"/>
    <x v="0"/>
    <x v="0"/>
    <x v="19"/>
    <s v="Madrid"/>
    <x v="5"/>
    <n v="34"/>
  </r>
  <r>
    <s v="Liam Audi"/>
    <x v="2"/>
    <x v="1"/>
    <x v="205"/>
    <s v="Madrid"/>
    <x v="5"/>
    <n v="11"/>
  </r>
  <r>
    <s v="Alexander Lotus"/>
    <x v="1"/>
    <x v="1"/>
    <x v="361"/>
    <s v="Galicia"/>
    <x v="5"/>
    <n v="56"/>
  </r>
  <r>
    <s v="Isabella Chrysler"/>
    <x v="1"/>
    <x v="0"/>
    <x v="352"/>
    <s v="Santander"/>
    <x v="5"/>
    <n v="51"/>
  </r>
  <r>
    <s v="Sophia Range"/>
    <x v="3"/>
    <x v="1"/>
    <x v="363"/>
    <s v="Madrid"/>
    <x v="5"/>
    <n v="63"/>
  </r>
  <r>
    <s v="Alexander Kia"/>
    <x v="0"/>
    <x v="1"/>
    <x v="364"/>
    <s v="Santander"/>
    <x v="5"/>
    <n v="22"/>
  </r>
  <r>
    <s v="Mia Honda"/>
    <x v="1"/>
    <x v="1"/>
    <x v="365"/>
    <s v="Andalucía"/>
    <x v="5"/>
    <n v="59"/>
  </r>
  <r>
    <s v="Alexander Suzuki"/>
    <x v="1"/>
    <x v="0"/>
    <x v="78"/>
    <s v="Baleares"/>
    <x v="5"/>
    <n v="59"/>
  </r>
  <r>
    <s v="Ethan Wolks"/>
    <x v="0"/>
    <x v="1"/>
    <x v="367"/>
    <s v="Barcelona"/>
    <x v="5"/>
    <n v="50"/>
  </r>
  <r>
    <s v="Isabella Kia"/>
    <x v="3"/>
    <x v="0"/>
    <x v="368"/>
    <s v="Valencia"/>
    <x v="5"/>
    <n v="44"/>
  </r>
  <r>
    <s v="Ethan Chrysler"/>
    <x v="3"/>
    <x v="0"/>
    <x v="126"/>
    <s v="Madrid"/>
    <x v="5"/>
    <n v="52"/>
  </r>
  <r>
    <s v="William Dodge"/>
    <x v="1"/>
    <x v="1"/>
    <x v="370"/>
    <s v="Bilbao"/>
    <x v="5"/>
    <n v="52"/>
  </r>
  <r>
    <s v="Mason Jaguar"/>
    <x v="0"/>
    <x v="0"/>
    <x v="79"/>
    <s v="Bilbao"/>
    <x v="5"/>
    <n v="39"/>
  </r>
  <r>
    <s v="Mason Dodge"/>
    <x v="0"/>
    <x v="1"/>
    <x v="207"/>
    <s v="Castilla La Mancha"/>
    <x v="5"/>
    <n v="49"/>
  </r>
  <r>
    <s v="Daniel Audi"/>
    <x v="0"/>
    <x v="1"/>
    <x v="97"/>
    <s v="Castilla La Mancha"/>
    <x v="5"/>
    <n v="27"/>
  </r>
  <r>
    <s v="Ava Ferrari"/>
    <x v="0"/>
    <x v="0"/>
    <x v="374"/>
    <s v="Valencia"/>
    <x v="5"/>
    <n v="28"/>
  </r>
  <r>
    <s v="Chloe Honda"/>
    <x v="0"/>
    <x v="0"/>
    <x v="375"/>
    <s v="Barcelona"/>
    <x v="5"/>
    <n v="48"/>
  </r>
  <r>
    <s v="Emily Honda"/>
    <x v="0"/>
    <x v="1"/>
    <x v="351"/>
    <s v="Galicia"/>
    <x v="5"/>
    <n v="54"/>
  </r>
  <r>
    <s v="Ava Seat"/>
    <x v="4"/>
    <x v="1"/>
    <x v="377"/>
    <s v="Barcelona"/>
    <x v="5"/>
    <n v="90"/>
  </r>
  <r>
    <s v="Jayden Lotus"/>
    <x v="0"/>
    <x v="1"/>
    <x v="378"/>
    <s v="Galicia"/>
    <x v="5"/>
    <n v="48"/>
  </r>
  <r>
    <s v="Liam Range"/>
    <x v="0"/>
    <x v="1"/>
    <x v="336"/>
    <s v="Asturias"/>
    <x v="5"/>
    <n v="54"/>
  </r>
  <r>
    <s v="Jacob Chrysler"/>
    <x v="3"/>
    <x v="0"/>
    <x v="380"/>
    <s v="Bilbao"/>
    <x v="5"/>
    <n v="61"/>
  </r>
  <r>
    <s v="Noah Dodge"/>
    <x v="0"/>
    <x v="1"/>
    <x v="381"/>
    <s v="Castilla y León"/>
    <x v="5"/>
    <n v="43"/>
  </r>
  <r>
    <s v="Isabella Suzuki"/>
    <x v="0"/>
    <x v="1"/>
    <x v="382"/>
    <s v="Valencia"/>
    <x v="5"/>
    <n v="32"/>
  </r>
  <r>
    <s v="Sophia Nissan"/>
    <x v="0"/>
    <x v="0"/>
    <x v="383"/>
    <s v="Andalucía"/>
    <x v="5"/>
    <n v="43"/>
  </r>
  <r>
    <s v="Ava BMV"/>
    <x v="0"/>
    <x v="1"/>
    <x v="384"/>
    <s v="Bilbao"/>
    <x v="5"/>
    <n v="56"/>
  </r>
  <r>
    <s v="Mia Seat"/>
    <x v="1"/>
    <x v="1"/>
    <x v="385"/>
    <s v="Galicia"/>
    <x v="5"/>
    <n v="51"/>
  </r>
  <r>
    <s v="Aiden Honda"/>
    <x v="4"/>
    <x v="1"/>
    <x v="115"/>
    <s v="Barcelona"/>
    <x v="5"/>
    <n v="81"/>
  </r>
  <r>
    <s v="Elizabeth Kia"/>
    <x v="1"/>
    <x v="0"/>
    <x v="29"/>
    <s v="Asturias"/>
    <x v="5"/>
    <n v="58"/>
  </r>
  <r>
    <s v="Alexander Ferrari"/>
    <x v="0"/>
    <x v="1"/>
    <x v="388"/>
    <s v="Madrid"/>
    <x v="5"/>
    <n v="29"/>
  </r>
  <r>
    <s v="Noah Daewo"/>
    <x v="3"/>
    <x v="0"/>
    <x v="389"/>
    <s v="Valencia"/>
    <x v="5"/>
    <n v="58"/>
  </r>
  <r>
    <s v="Michael Audi"/>
    <x v="0"/>
    <x v="1"/>
    <x v="390"/>
    <s v="Andalucía"/>
    <x v="5"/>
    <n v="60"/>
  </r>
  <r>
    <s v="Ava Jaguar"/>
    <x v="0"/>
    <x v="1"/>
    <x v="117"/>
    <s v="Madrid"/>
    <x v="5"/>
    <n v="42"/>
  </r>
  <r>
    <s v="Chloe Wolks"/>
    <x v="1"/>
    <x v="0"/>
    <x v="17"/>
    <s v="Madrid"/>
    <x v="5"/>
    <n v="53"/>
  </r>
  <r>
    <s v="Noah Kia"/>
    <x v="3"/>
    <x v="0"/>
    <x v="393"/>
    <s v="Barcelona"/>
    <x v="5"/>
    <n v="69"/>
  </r>
  <r>
    <s v="Jacob Chrysler"/>
    <x v="3"/>
    <x v="0"/>
    <x v="380"/>
    <s v="Bilbao"/>
    <x v="5"/>
    <n v="40"/>
  </r>
  <r>
    <s v="Ethan Dodge"/>
    <x v="0"/>
    <x v="1"/>
    <x v="395"/>
    <s v="Madrid"/>
    <x v="5"/>
    <n v="30"/>
  </r>
  <r>
    <s v="Daniel Ferrari"/>
    <x v="2"/>
    <x v="1"/>
    <x v="260"/>
    <s v="Castilla La Mancha"/>
    <x v="5"/>
    <n v="66"/>
  </r>
  <r>
    <s v="Abigail Rolls"/>
    <x v="3"/>
    <x v="0"/>
    <x v="73"/>
    <s v="Castilla y León"/>
    <x v="5"/>
    <n v="45"/>
  </r>
  <r>
    <s v="Madison Suzuki"/>
    <x v="0"/>
    <x v="0"/>
    <x v="397"/>
    <s v="Baleares"/>
    <x v="5"/>
    <n v="52"/>
  </r>
  <r>
    <s v="Olivia Lexus"/>
    <x v="3"/>
    <x v="1"/>
    <x v="257"/>
    <s v="Castilla La Mancha"/>
    <x v="5"/>
    <n v="64"/>
  </r>
  <r>
    <s v="Ava Seat"/>
    <x v="4"/>
    <x v="1"/>
    <x v="377"/>
    <s v="Barcelona"/>
    <x v="5"/>
    <n v="92"/>
  </r>
  <r>
    <s v="Emma Suzuki"/>
    <x v="0"/>
    <x v="1"/>
    <x v="400"/>
    <s v="Castilla La Mancha"/>
    <x v="5"/>
    <n v="49"/>
  </r>
  <r>
    <s v="William BMV"/>
    <x v="0"/>
    <x v="1"/>
    <x v="298"/>
    <s v="Asturias"/>
    <x v="5"/>
    <n v="55"/>
  </r>
  <r>
    <s v="Elizabeth BMV"/>
    <x v="0"/>
    <x v="1"/>
    <x v="402"/>
    <s v="Barcelona"/>
    <x v="5"/>
    <n v="56"/>
  </r>
  <r>
    <s v="Madison Chrysler"/>
    <x v="1"/>
    <x v="0"/>
    <x v="403"/>
    <s v="Madrid"/>
    <x v="5"/>
    <n v="50"/>
  </r>
  <r>
    <s v="Sophia Audi"/>
    <x v="3"/>
    <x v="1"/>
    <x v="76"/>
    <s v="Baleares"/>
    <x v="5"/>
    <n v="66"/>
  </r>
  <r>
    <s v="Aiden Lexus"/>
    <x v="1"/>
    <x v="1"/>
    <x v="297"/>
    <s v="Castilla La Mancha"/>
    <x v="5"/>
    <n v="60"/>
  </r>
  <r>
    <s v="Aiden Toyota"/>
    <x v="0"/>
    <x v="1"/>
    <x v="36"/>
    <s v="Andalucía"/>
    <x v="5"/>
    <n v="45"/>
  </r>
  <r>
    <s v="Emily Renault"/>
    <x v="4"/>
    <x v="1"/>
    <x v="92"/>
    <s v="Madrid"/>
    <x v="5"/>
    <n v="82"/>
  </r>
  <r>
    <s v="Ethan Dodge"/>
    <x v="0"/>
    <x v="1"/>
    <x v="395"/>
    <s v="Madrid"/>
    <x v="5"/>
    <n v="52"/>
  </r>
  <r>
    <s v="Liam Suzuki"/>
    <x v="0"/>
    <x v="0"/>
    <x v="63"/>
    <s v="Castilla y León"/>
    <x v="5"/>
    <n v="31"/>
  </r>
  <r>
    <s v="Mia Lotus"/>
    <x v="3"/>
    <x v="1"/>
    <x v="410"/>
    <s v="Asturias"/>
    <x v="5"/>
    <n v="66"/>
  </r>
  <r>
    <s v="Olivia Wolks"/>
    <x v="0"/>
    <x v="1"/>
    <x v="74"/>
    <s v="Baleares"/>
    <x v="5"/>
    <n v="35"/>
  </r>
  <r>
    <s v="William Jaguar"/>
    <x v="0"/>
    <x v="0"/>
    <x v="412"/>
    <s v="Andalucía"/>
    <x v="5"/>
    <n v="45"/>
  </r>
  <r>
    <s v="Elizabeth Suzuki"/>
    <x v="1"/>
    <x v="1"/>
    <x v="413"/>
    <s v="Galicia"/>
    <x v="5"/>
    <n v="55"/>
  </r>
  <r>
    <s v="Mason Jeep"/>
    <x v="1"/>
    <x v="0"/>
    <x v="414"/>
    <s v="Castilla y León"/>
    <x v="5"/>
    <n v="52"/>
  </r>
  <r>
    <s v="Daniel Seat"/>
    <x v="0"/>
    <x v="1"/>
    <x v="415"/>
    <s v="Barcelona"/>
    <x v="5"/>
    <n v="45"/>
  </r>
  <r>
    <s v="Chloe Jaguar"/>
    <x v="2"/>
    <x v="1"/>
    <x v="138"/>
    <s v="Bilbao"/>
    <x v="5"/>
    <n v="76"/>
  </r>
  <r>
    <s v="Alexander Ferrari"/>
    <x v="0"/>
    <x v="1"/>
    <x v="388"/>
    <s v="Madrid"/>
    <x v="5"/>
    <n v="50"/>
  </r>
  <r>
    <s v="Emma Daewo"/>
    <x v="3"/>
    <x v="1"/>
    <x v="32"/>
    <s v="Baleares"/>
    <x v="5"/>
    <n v="63"/>
  </r>
  <r>
    <s v="Liam Toyota"/>
    <x v="0"/>
    <x v="0"/>
    <x v="419"/>
    <s v="Galicia"/>
    <x v="5"/>
    <n v="24"/>
  </r>
  <r>
    <s v="Emma Rolls"/>
    <x v="0"/>
    <x v="1"/>
    <x v="1895"/>
    <s v="Barcelona"/>
    <x v="5"/>
    <n v="28"/>
  </r>
  <r>
    <s v="Daniel Wolks"/>
    <x v="3"/>
    <x v="1"/>
    <x v="421"/>
    <s v="Andalucía"/>
    <x v="5"/>
    <n v="51"/>
  </r>
  <r>
    <s v="Olivia Seat"/>
    <x v="1"/>
    <x v="1"/>
    <x v="59"/>
    <s v="Barcelona"/>
    <x v="5"/>
    <n v="57"/>
  </r>
  <r>
    <s v="Mia Dodge"/>
    <x v="1"/>
    <x v="1"/>
    <x v="166"/>
    <s v="Madrid"/>
    <x v="5"/>
    <n v="59"/>
  </r>
  <r>
    <s v="Alexander Lexus"/>
    <x v="1"/>
    <x v="1"/>
    <x v="424"/>
    <s v="Castilla La Mancha"/>
    <x v="5"/>
    <n v="55"/>
  </r>
  <r>
    <s v="Mason Lexus"/>
    <x v="0"/>
    <x v="0"/>
    <x v="425"/>
    <s v="Asturias"/>
    <x v="5"/>
    <n v="32"/>
  </r>
  <r>
    <s v="Liam Renault"/>
    <x v="0"/>
    <x v="0"/>
    <x v="139"/>
    <s v="Andalucía"/>
    <x v="5"/>
    <n v="54"/>
  </r>
  <r>
    <s v="Ethan Range"/>
    <x v="4"/>
    <x v="0"/>
    <x v="195"/>
    <s v="Galicia"/>
    <x v="5"/>
    <n v="80"/>
  </r>
  <r>
    <s v="Jayden Suzuki"/>
    <x v="0"/>
    <x v="0"/>
    <x v="428"/>
    <s v="Valencia"/>
    <x v="5"/>
    <n v="44"/>
  </r>
  <r>
    <s v="Noah Suzuki"/>
    <x v="0"/>
    <x v="1"/>
    <x v="47"/>
    <s v="Galicia"/>
    <x v="5"/>
    <n v="41"/>
  </r>
  <r>
    <s v="Jayden Renault"/>
    <x v="0"/>
    <x v="0"/>
    <x v="226"/>
    <s v="Castilla y León"/>
    <x v="5"/>
    <n v="27"/>
  </r>
  <r>
    <s v="Elizabeth Toyota"/>
    <x v="0"/>
    <x v="1"/>
    <x v="430"/>
    <s v="Castilla La Mancha"/>
    <x v="5"/>
    <n v="25"/>
  </r>
  <r>
    <s v="Sophia Toyota"/>
    <x v="4"/>
    <x v="1"/>
    <x v="20"/>
    <s v="Galicia"/>
    <x v="5"/>
    <n v="94"/>
  </r>
  <r>
    <s v="Daniel Suzuki"/>
    <x v="0"/>
    <x v="0"/>
    <x v="233"/>
    <s v="Bilbao"/>
    <x v="5"/>
    <n v="25"/>
  </r>
  <r>
    <s v="Jayden Seat"/>
    <x v="0"/>
    <x v="0"/>
    <x v="433"/>
    <s v="Barcelona"/>
    <x v="5"/>
    <n v="39"/>
  </r>
  <r>
    <s v="William Suzuki"/>
    <x v="0"/>
    <x v="1"/>
    <x v="15"/>
    <s v="Castilla y León"/>
    <x v="5"/>
    <n v="30"/>
  </r>
  <r>
    <s v="Sophia Lotus"/>
    <x v="0"/>
    <x v="0"/>
    <x v="254"/>
    <s v="Barcelona"/>
    <x v="5"/>
    <n v="59"/>
  </r>
  <r>
    <s v="Chloe Chrysler"/>
    <x v="0"/>
    <x v="0"/>
    <x v="436"/>
    <s v="Santander"/>
    <x v="5"/>
    <n v="24"/>
  </r>
  <r>
    <s v="Noah Wolks"/>
    <x v="1"/>
    <x v="0"/>
    <x v="437"/>
    <s v="Madrid"/>
    <x v="5"/>
    <n v="55"/>
  </r>
  <r>
    <s v="Mason Nissan"/>
    <x v="3"/>
    <x v="1"/>
    <x v="438"/>
    <s v="Valencia"/>
    <x v="5"/>
    <n v="67"/>
  </r>
  <r>
    <s v="Chloe Suzuki"/>
    <x v="0"/>
    <x v="0"/>
    <x v="317"/>
    <s v="Madrid"/>
    <x v="5"/>
    <n v="29"/>
  </r>
  <r>
    <s v="Elizabeth Ford"/>
    <x v="1"/>
    <x v="1"/>
    <x v="251"/>
    <s v="Madrid"/>
    <x v="5"/>
    <n v="55"/>
  </r>
  <r>
    <s v="Mia Jaguar"/>
    <x v="1"/>
    <x v="0"/>
    <x v="440"/>
    <s v="Castilla y León"/>
    <x v="5"/>
    <n v="56"/>
  </r>
  <r>
    <s v="Emily Daewo"/>
    <x v="4"/>
    <x v="1"/>
    <x v="441"/>
    <s v="Madrid"/>
    <x v="5"/>
    <n v="86"/>
  </r>
  <r>
    <s v="Ava Ferrari"/>
    <x v="0"/>
    <x v="0"/>
    <x v="374"/>
    <s v="Valencia"/>
    <x v="5"/>
    <n v="22"/>
  </r>
  <r>
    <s v="Noah Toyota"/>
    <x v="3"/>
    <x v="0"/>
    <x v="443"/>
    <s v="Bilbao"/>
    <x v="5"/>
    <n v="62"/>
  </r>
  <r>
    <s v="Michael Lexus"/>
    <x v="3"/>
    <x v="1"/>
    <x v="444"/>
    <s v="Galicia"/>
    <x v="5"/>
    <n v="40"/>
  </r>
  <r>
    <s v="Aiden Lotus"/>
    <x v="2"/>
    <x v="0"/>
    <x v="445"/>
    <s v="Castilla y León"/>
    <x v="5"/>
    <n v="15"/>
  </r>
  <r>
    <s v="Jayden Chrysler"/>
    <x v="0"/>
    <x v="1"/>
    <x v="446"/>
    <s v="Valencia"/>
    <x v="5"/>
    <n v="45"/>
  </r>
  <r>
    <s v="Emily Honda"/>
    <x v="0"/>
    <x v="1"/>
    <x v="351"/>
    <s v="Galicia"/>
    <x v="5"/>
    <n v="49"/>
  </r>
  <r>
    <s v="Liam Jaguar"/>
    <x v="0"/>
    <x v="0"/>
    <x v="277"/>
    <s v="Galicia"/>
    <x v="5"/>
    <n v="39"/>
  </r>
  <r>
    <s v="William Audi"/>
    <x v="0"/>
    <x v="1"/>
    <x v="449"/>
    <s v="Castilla y León"/>
    <x v="5"/>
    <n v="50"/>
  </r>
  <r>
    <s v="Emily Kia"/>
    <x v="2"/>
    <x v="0"/>
    <x v="142"/>
    <s v="Castilla y León"/>
    <x v="5"/>
    <n v="80"/>
  </r>
  <r>
    <s v="Olivia Kia"/>
    <x v="1"/>
    <x v="1"/>
    <x v="451"/>
    <s v="Barcelona"/>
    <x v="5"/>
    <n v="60"/>
  </r>
  <r>
    <s v="Elizabeth Audi"/>
    <x v="0"/>
    <x v="0"/>
    <x v="170"/>
    <s v="Andalucía"/>
    <x v="5"/>
    <n v="24"/>
  </r>
  <r>
    <s v="Mason Wolks"/>
    <x v="1"/>
    <x v="1"/>
    <x v="114"/>
    <s v="Bilbao"/>
    <x v="5"/>
    <n v="54"/>
  </r>
  <r>
    <s v="Olivia Wolks"/>
    <x v="0"/>
    <x v="1"/>
    <x v="74"/>
    <s v="Baleares"/>
    <x v="5"/>
    <n v="28"/>
  </r>
  <r>
    <s v="Aiden Renault"/>
    <x v="3"/>
    <x v="1"/>
    <x v="455"/>
    <s v="Castilla y León"/>
    <x v="5"/>
    <n v="65"/>
  </r>
  <r>
    <s v="Emily Honda"/>
    <x v="0"/>
    <x v="1"/>
    <x v="351"/>
    <s v="Galicia"/>
    <x v="5"/>
    <n v="58"/>
  </r>
  <r>
    <s v="Abigail Rolls"/>
    <x v="3"/>
    <x v="0"/>
    <x v="73"/>
    <s v="Castilla y León"/>
    <x v="5"/>
    <n v="41"/>
  </r>
  <r>
    <s v="Noah Toyota"/>
    <x v="3"/>
    <x v="0"/>
    <x v="443"/>
    <s v="Bilbao"/>
    <x v="5"/>
    <n v="66"/>
  </r>
  <r>
    <s v="Aiden Rolls"/>
    <x v="3"/>
    <x v="0"/>
    <x v="459"/>
    <s v="Barcelona"/>
    <x v="5"/>
    <n v="53"/>
  </r>
  <r>
    <s v="Isabella Daewo"/>
    <x v="0"/>
    <x v="1"/>
    <x v="279"/>
    <s v="Castilla y León"/>
    <x v="5"/>
    <n v="23"/>
  </r>
  <r>
    <s v="Noah Wolks"/>
    <x v="1"/>
    <x v="0"/>
    <x v="437"/>
    <s v="Madrid"/>
    <x v="5"/>
    <n v="50"/>
  </r>
  <r>
    <s v="Emily Wolks"/>
    <x v="0"/>
    <x v="0"/>
    <x v="129"/>
    <s v="Andalucía"/>
    <x v="5"/>
    <n v="53"/>
  </r>
  <r>
    <s v="Olivia Wolks"/>
    <x v="0"/>
    <x v="1"/>
    <x v="74"/>
    <s v="Baleares"/>
    <x v="5"/>
    <n v="34"/>
  </r>
  <r>
    <s v="Daniel Ferrari"/>
    <x v="2"/>
    <x v="1"/>
    <x v="260"/>
    <s v="Castilla La Mancha"/>
    <x v="5"/>
    <n v="18"/>
  </r>
  <r>
    <s v="Chloe Nissan"/>
    <x v="3"/>
    <x v="1"/>
    <x v="465"/>
    <s v="Madrid"/>
    <x v="5"/>
    <n v="65"/>
  </r>
  <r>
    <s v="Noah Rolls"/>
    <x v="3"/>
    <x v="1"/>
    <x v="102"/>
    <s v="Barcelona"/>
    <x v="5"/>
    <n v="59"/>
  </r>
  <r>
    <s v="William Range"/>
    <x v="3"/>
    <x v="1"/>
    <x v="111"/>
    <s v="Santander"/>
    <x v="5"/>
    <n v="70"/>
  </r>
  <r>
    <s v="Chloe Chrysler"/>
    <x v="0"/>
    <x v="0"/>
    <x v="436"/>
    <s v="Santander"/>
    <x v="5"/>
    <n v="34"/>
  </r>
  <r>
    <s v="Olivia Wolks"/>
    <x v="0"/>
    <x v="1"/>
    <x v="74"/>
    <s v="Baleares"/>
    <x v="5"/>
    <n v="33"/>
  </r>
  <r>
    <s v="Liam Suzuki"/>
    <x v="0"/>
    <x v="0"/>
    <x v="63"/>
    <s v="Castilla y León"/>
    <x v="5"/>
    <n v="50"/>
  </r>
  <r>
    <s v="Isabella Renault"/>
    <x v="4"/>
    <x v="0"/>
    <x v="471"/>
    <s v="Barcelona"/>
    <x v="5"/>
    <n v="85"/>
  </r>
  <r>
    <s v="Daniel Honda"/>
    <x v="3"/>
    <x v="1"/>
    <x v="472"/>
    <s v="Madrid"/>
    <x v="5"/>
    <n v="52"/>
  </r>
  <r>
    <s v="Madison Nissan"/>
    <x v="4"/>
    <x v="1"/>
    <x v="45"/>
    <s v="Barcelona"/>
    <x v="5"/>
    <n v="100"/>
  </r>
  <r>
    <s v="Noah Suzuki"/>
    <x v="0"/>
    <x v="1"/>
    <x v="47"/>
    <s v="Galicia"/>
    <x v="5"/>
    <n v="55"/>
  </r>
  <r>
    <s v="Michael Wolks"/>
    <x v="1"/>
    <x v="0"/>
    <x v="475"/>
    <s v="Barcelona"/>
    <x v="5"/>
    <n v="51"/>
  </r>
  <r>
    <s v="Mason Ford"/>
    <x v="3"/>
    <x v="0"/>
    <x v="140"/>
    <s v="Asturias"/>
    <x v="5"/>
    <n v="67"/>
  </r>
  <r>
    <s v="Abigail Rolls"/>
    <x v="3"/>
    <x v="0"/>
    <x v="73"/>
    <s v="Castilla y León"/>
    <x v="5"/>
    <n v="52"/>
  </r>
  <r>
    <s v="Liam Audi"/>
    <x v="2"/>
    <x v="1"/>
    <x v="205"/>
    <s v="Madrid"/>
    <x v="5"/>
    <n v="5"/>
  </r>
  <r>
    <s v="Noah Honda"/>
    <x v="0"/>
    <x v="1"/>
    <x v="44"/>
    <s v="Madrid"/>
    <x v="5"/>
    <n v="24"/>
  </r>
  <r>
    <s v="Jayden Lotus"/>
    <x v="0"/>
    <x v="1"/>
    <x v="378"/>
    <s v="Galicia"/>
    <x v="5"/>
    <n v="23"/>
  </r>
  <r>
    <s v="Daniel Kia"/>
    <x v="1"/>
    <x v="1"/>
    <x v="80"/>
    <s v="Madrid"/>
    <x v="5"/>
    <n v="54"/>
  </r>
  <r>
    <s v="Abigail Chrysler"/>
    <x v="3"/>
    <x v="1"/>
    <x v="482"/>
    <s v="Madrid"/>
    <x v="5"/>
    <n v="70"/>
  </r>
  <r>
    <s v="Jacob Rolls"/>
    <x v="2"/>
    <x v="0"/>
    <x v="483"/>
    <s v="Madrid"/>
    <x v="5"/>
    <n v="26"/>
  </r>
  <r>
    <s v="Jayden Hyundai"/>
    <x v="3"/>
    <x v="1"/>
    <x v="188"/>
    <s v="Madrid"/>
    <x v="5"/>
    <n v="47"/>
  </r>
  <r>
    <s v="Ethan Rolls"/>
    <x v="4"/>
    <x v="0"/>
    <x v="485"/>
    <s v="Galicia"/>
    <x v="5"/>
    <n v="73"/>
  </r>
  <r>
    <s v="Olivia Renault"/>
    <x v="2"/>
    <x v="1"/>
    <x v="486"/>
    <s v="Andalucía"/>
    <x v="5"/>
    <n v="85"/>
  </r>
  <r>
    <s v="Noah Audi"/>
    <x v="0"/>
    <x v="0"/>
    <x v="321"/>
    <s v="Valencia"/>
    <x v="5"/>
    <n v="43"/>
  </r>
  <r>
    <s v="Jayden Kia"/>
    <x v="0"/>
    <x v="0"/>
    <x v="216"/>
    <s v="Barcelona"/>
    <x v="5"/>
    <n v="38"/>
  </r>
  <r>
    <s v="Ava Lexus"/>
    <x v="1"/>
    <x v="0"/>
    <x v="338"/>
    <s v="Bilbao"/>
    <x v="5"/>
    <n v="50"/>
  </r>
  <r>
    <s v="Elizabeth Dodge"/>
    <x v="0"/>
    <x v="0"/>
    <x v="259"/>
    <s v="Galicia"/>
    <x v="5"/>
    <n v="58"/>
  </r>
  <r>
    <s v="Ethan Range"/>
    <x v="4"/>
    <x v="0"/>
    <x v="195"/>
    <s v="Galicia"/>
    <x v="5"/>
    <n v="87"/>
  </r>
  <r>
    <s v="Jayden Hyundai"/>
    <x v="3"/>
    <x v="1"/>
    <x v="188"/>
    <s v="Madrid"/>
    <x v="5"/>
    <n v="45"/>
  </r>
  <r>
    <s v="Michael Chrysler"/>
    <x v="1"/>
    <x v="1"/>
    <x v="261"/>
    <s v="Asturias"/>
    <x v="5"/>
    <n v="57"/>
  </r>
  <r>
    <s v="Emily Suzuki"/>
    <x v="0"/>
    <x v="0"/>
    <x v="494"/>
    <s v="Castilla y León"/>
    <x v="5"/>
    <n v="23"/>
  </r>
  <r>
    <s v="Ava Daewo"/>
    <x v="3"/>
    <x v="0"/>
    <x v="242"/>
    <s v="Santander"/>
    <x v="5"/>
    <n v="41"/>
  </r>
  <r>
    <s v="William Ford"/>
    <x v="0"/>
    <x v="1"/>
    <x v="137"/>
    <s v="Bilbao"/>
    <x v="5"/>
    <n v="42"/>
  </r>
  <r>
    <s v="Aiden Kia"/>
    <x v="0"/>
    <x v="0"/>
    <x v="288"/>
    <s v="Asturias"/>
    <x v="5"/>
    <n v="23"/>
  </r>
  <r>
    <s v="Emily Rolls"/>
    <x v="4"/>
    <x v="0"/>
    <x v="498"/>
    <s v="Barcelona"/>
    <x v="5"/>
    <n v="100"/>
  </r>
  <r>
    <s v="Emma Audi"/>
    <x v="2"/>
    <x v="1"/>
    <x v="499"/>
    <s v="Madrid"/>
    <x v="5"/>
    <n v="87"/>
  </r>
  <r>
    <s v="Noah Renault"/>
    <x v="1"/>
    <x v="1"/>
    <x v="284"/>
    <s v="Baleares"/>
    <x v="5"/>
    <n v="55"/>
  </r>
  <r>
    <s v="Michael Audi"/>
    <x v="0"/>
    <x v="1"/>
    <x v="390"/>
    <s v="Andalucía"/>
    <x v="5"/>
    <n v="53"/>
  </r>
  <r>
    <s v="Aiden Toyota"/>
    <x v="0"/>
    <x v="1"/>
    <x v="36"/>
    <s v="Andalucía"/>
    <x v="5"/>
    <n v="41"/>
  </r>
  <r>
    <s v="Isabella Toyota"/>
    <x v="1"/>
    <x v="0"/>
    <x v="232"/>
    <s v="Santander"/>
    <x v="5"/>
    <n v="55"/>
  </r>
  <r>
    <s v="Liam Lexus"/>
    <x v="0"/>
    <x v="1"/>
    <x v="269"/>
    <s v="Baleares"/>
    <x v="5"/>
    <n v="41"/>
  </r>
  <r>
    <s v="Isabella Lexus"/>
    <x v="0"/>
    <x v="0"/>
    <x v="11"/>
    <s v="Madrid"/>
    <x v="5"/>
    <n v="51"/>
  </r>
  <r>
    <s v="Ethan Rolls"/>
    <x v="4"/>
    <x v="0"/>
    <x v="485"/>
    <s v="Galicia"/>
    <x v="5"/>
    <n v="77"/>
  </r>
  <r>
    <s v="Emma Seat"/>
    <x v="1"/>
    <x v="0"/>
    <x v="93"/>
    <s v="Andalucía"/>
    <x v="5"/>
    <n v="50"/>
  </r>
  <r>
    <s v="Ethan Ford"/>
    <x v="1"/>
    <x v="1"/>
    <x v="508"/>
    <s v="Madrid"/>
    <x v="5"/>
    <n v="59"/>
  </r>
  <r>
    <s v="Jayden Lexus"/>
    <x v="0"/>
    <x v="0"/>
    <x v="69"/>
    <s v="Bilbao"/>
    <x v="5"/>
    <n v="33"/>
  </r>
  <r>
    <s v="Olivia Wolks"/>
    <x v="0"/>
    <x v="1"/>
    <x v="74"/>
    <s v="Baleares"/>
    <x v="5"/>
    <n v="36"/>
  </r>
  <r>
    <s v="Michael Ford"/>
    <x v="3"/>
    <x v="1"/>
    <x v="96"/>
    <s v="Baleares"/>
    <x v="5"/>
    <n v="41"/>
  </r>
  <r>
    <s v="Michael Renault"/>
    <x v="1"/>
    <x v="1"/>
    <x v="163"/>
    <s v="Barcelona"/>
    <x v="5"/>
    <n v="52"/>
  </r>
  <r>
    <s v="Emily Dodge"/>
    <x v="2"/>
    <x v="1"/>
    <x v="353"/>
    <s v="Barcelona"/>
    <x v="5"/>
    <n v="23"/>
  </r>
  <r>
    <s v="Abigail Hyundai"/>
    <x v="3"/>
    <x v="1"/>
    <x v="107"/>
    <s v="Valencia"/>
    <x v="5"/>
    <n v="43"/>
  </r>
  <r>
    <s v="Chloe Dodge"/>
    <x v="1"/>
    <x v="1"/>
    <x v="33"/>
    <s v="Castilla y León"/>
    <x v="5"/>
    <n v="52"/>
  </r>
  <r>
    <s v="Mason Chrysler"/>
    <x v="3"/>
    <x v="0"/>
    <x v="116"/>
    <s v="Baleares"/>
    <x v="5"/>
    <n v="52"/>
  </r>
  <r>
    <s v="Mia Renault"/>
    <x v="0"/>
    <x v="0"/>
    <x v="517"/>
    <s v="Madrid"/>
    <x v="5"/>
    <n v="52"/>
  </r>
  <r>
    <s v="Daniel Ferrari"/>
    <x v="2"/>
    <x v="1"/>
    <x v="260"/>
    <s v="Castilla La Mancha"/>
    <x v="5"/>
    <n v="51"/>
  </r>
  <r>
    <s v="Jayden Ferrari"/>
    <x v="1"/>
    <x v="0"/>
    <x v="519"/>
    <s v="Madrid"/>
    <x v="5"/>
    <n v="60"/>
  </r>
  <r>
    <s v="Olivia Suzuki"/>
    <x v="1"/>
    <x v="0"/>
    <x v="520"/>
    <s v="Madrid"/>
    <x v="5"/>
    <n v="60"/>
  </r>
  <r>
    <s v="Madison Seat"/>
    <x v="1"/>
    <x v="1"/>
    <x v="521"/>
    <s v="Baleares"/>
    <x v="5"/>
    <n v="59"/>
  </r>
  <r>
    <s v="Michael Seat"/>
    <x v="0"/>
    <x v="0"/>
    <x v="39"/>
    <s v="Bilbao"/>
    <x v="5"/>
    <n v="60"/>
  </r>
  <r>
    <s v="Mia Renault"/>
    <x v="0"/>
    <x v="0"/>
    <x v="517"/>
    <s v="Madrid"/>
    <x v="5"/>
    <n v="43"/>
  </r>
  <r>
    <s v="Isabella Jaguar"/>
    <x v="0"/>
    <x v="1"/>
    <x v="84"/>
    <s v="Castilla La Mancha"/>
    <x v="5"/>
    <n v="23"/>
  </r>
  <r>
    <s v="Emma Nissan"/>
    <x v="0"/>
    <x v="0"/>
    <x v="248"/>
    <s v="Castilla y León"/>
    <x v="5"/>
    <n v="59"/>
  </r>
  <r>
    <s v="Aiden Suzuki"/>
    <x v="0"/>
    <x v="1"/>
    <x v="526"/>
    <s v="Castilla y León"/>
    <x v="5"/>
    <n v="54"/>
  </r>
  <r>
    <s v="Olivia Jeep"/>
    <x v="0"/>
    <x v="0"/>
    <x v="106"/>
    <s v="Valencia"/>
    <x v="5"/>
    <n v="41"/>
  </r>
  <r>
    <s v="Ethan Honda"/>
    <x v="0"/>
    <x v="1"/>
    <x v="528"/>
    <s v="Andalucía"/>
    <x v="5"/>
    <n v="33"/>
  </r>
  <r>
    <s v="Noah Lotus"/>
    <x v="3"/>
    <x v="1"/>
    <x v="314"/>
    <s v="Castilla y León"/>
    <x v="5"/>
    <n v="55"/>
  </r>
  <r>
    <s v="Ethan Wolks"/>
    <x v="0"/>
    <x v="1"/>
    <x v="367"/>
    <s v="Barcelona"/>
    <x v="5"/>
    <n v="57"/>
  </r>
  <r>
    <s v="Alexander Range"/>
    <x v="4"/>
    <x v="1"/>
    <x v="302"/>
    <s v="Bilbao"/>
    <x v="5"/>
    <n v="89"/>
  </r>
  <r>
    <s v="Isabella Suzuki"/>
    <x v="0"/>
    <x v="1"/>
    <x v="382"/>
    <s v="Valencia"/>
    <x v="5"/>
    <n v="51"/>
  </r>
  <r>
    <s v="Emily Ford"/>
    <x v="0"/>
    <x v="1"/>
    <x v="533"/>
    <s v="Santander"/>
    <x v="5"/>
    <n v="57"/>
  </r>
  <r>
    <s v="Abigail Lotus"/>
    <x v="3"/>
    <x v="1"/>
    <x v="534"/>
    <s v="Galicia"/>
    <x v="5"/>
    <n v="48"/>
  </r>
  <r>
    <s v="Emma Renault"/>
    <x v="1"/>
    <x v="0"/>
    <x v="535"/>
    <s v="Valencia"/>
    <x v="5"/>
    <n v="53"/>
  </r>
  <r>
    <s v="Jayden Lotus"/>
    <x v="0"/>
    <x v="1"/>
    <x v="378"/>
    <s v="Galicia"/>
    <x v="5"/>
    <n v="27"/>
  </r>
  <r>
    <s v="Michael Chrysler"/>
    <x v="1"/>
    <x v="1"/>
    <x v="261"/>
    <s v="Asturias"/>
    <x v="5"/>
    <n v="54"/>
  </r>
  <r>
    <s v="Mason Jaguar"/>
    <x v="0"/>
    <x v="0"/>
    <x v="79"/>
    <s v="Bilbao"/>
    <x v="5"/>
    <n v="51"/>
  </r>
  <r>
    <s v="Noah Seat"/>
    <x v="0"/>
    <x v="1"/>
    <x v="87"/>
    <s v="Valencia"/>
    <x v="5"/>
    <n v="21"/>
  </r>
  <r>
    <s v="William Jaguar"/>
    <x v="0"/>
    <x v="0"/>
    <x v="412"/>
    <s v="Andalucía"/>
    <x v="5"/>
    <n v="25"/>
  </r>
  <r>
    <s v="Emma Lexus"/>
    <x v="3"/>
    <x v="1"/>
    <x v="95"/>
    <s v="Barcelona"/>
    <x v="5"/>
    <n v="64"/>
  </r>
  <r>
    <s v="Michael Wolks"/>
    <x v="1"/>
    <x v="0"/>
    <x v="475"/>
    <s v="Barcelona"/>
    <x v="5"/>
    <n v="50"/>
  </r>
  <r>
    <s v="Emily Kia"/>
    <x v="2"/>
    <x v="0"/>
    <x v="142"/>
    <s v="Castilla y León"/>
    <x v="5"/>
    <n v="5"/>
  </r>
  <r>
    <s v="Noah BMV"/>
    <x v="1"/>
    <x v="1"/>
    <x v="192"/>
    <s v="Barcelona"/>
    <x v="5"/>
    <n v="55"/>
  </r>
  <r>
    <s v="Jacob Chrysler"/>
    <x v="3"/>
    <x v="0"/>
    <x v="380"/>
    <s v="Bilbao"/>
    <x v="5"/>
    <n v="60"/>
  </r>
  <r>
    <s v="Liam Jaguar"/>
    <x v="0"/>
    <x v="0"/>
    <x v="277"/>
    <s v="Galicia"/>
    <x v="5"/>
    <n v="32"/>
  </r>
  <r>
    <s v="Isabella Nissan"/>
    <x v="0"/>
    <x v="1"/>
    <x v="545"/>
    <s v="Castilla y León"/>
    <x v="5"/>
    <n v="57"/>
  </r>
  <r>
    <s v="Daniel BMV"/>
    <x v="1"/>
    <x v="0"/>
    <x v="546"/>
    <s v="Castilla La Mancha"/>
    <x v="5"/>
    <n v="51"/>
  </r>
  <r>
    <s v="Michael Dodge"/>
    <x v="3"/>
    <x v="1"/>
    <x v="197"/>
    <s v="Madrid"/>
    <x v="5"/>
    <n v="43"/>
  </r>
  <r>
    <s v="Jacob Range"/>
    <x v="1"/>
    <x v="0"/>
    <x v="548"/>
    <s v="Galicia"/>
    <x v="5"/>
    <n v="53"/>
  </r>
  <r>
    <s v="Ava Honda"/>
    <x v="0"/>
    <x v="1"/>
    <x v="172"/>
    <s v="Madrid"/>
    <x v="5"/>
    <n v="44"/>
  </r>
  <r>
    <s v="Elizabeth Jeep"/>
    <x v="0"/>
    <x v="0"/>
    <x v="550"/>
    <s v="Asturias"/>
    <x v="5"/>
    <n v="23"/>
  </r>
  <r>
    <s v="Jayden Nissan"/>
    <x v="0"/>
    <x v="1"/>
    <x v="551"/>
    <s v="Andalucía"/>
    <x v="5"/>
    <n v="24"/>
  </r>
  <r>
    <s v="William Daewo"/>
    <x v="1"/>
    <x v="0"/>
    <x v="13"/>
    <s v="Asturias"/>
    <x v="5"/>
    <n v="51"/>
  </r>
  <r>
    <s v="William Ford"/>
    <x v="0"/>
    <x v="1"/>
    <x v="137"/>
    <s v="Bilbao"/>
    <x v="5"/>
    <n v="27"/>
  </r>
  <r>
    <s v="Noah Suzuki"/>
    <x v="0"/>
    <x v="1"/>
    <x v="47"/>
    <s v="Galicia"/>
    <x v="5"/>
    <n v="34"/>
  </r>
  <r>
    <s v="Noah Renault"/>
    <x v="1"/>
    <x v="1"/>
    <x v="284"/>
    <s v="Baleares"/>
    <x v="5"/>
    <n v="54"/>
  </r>
  <r>
    <s v="Chloe Range"/>
    <x v="3"/>
    <x v="0"/>
    <x v="308"/>
    <s v="Castilla y León"/>
    <x v="5"/>
    <n v="47"/>
  </r>
  <r>
    <s v="Jacob Toyota"/>
    <x v="0"/>
    <x v="1"/>
    <x v="134"/>
    <s v="Santander"/>
    <x v="5"/>
    <n v="33"/>
  </r>
  <r>
    <s v="Daniel Renault"/>
    <x v="1"/>
    <x v="0"/>
    <x v="558"/>
    <s v="Madrid"/>
    <x v="5"/>
    <n v="58"/>
  </r>
  <r>
    <s v="Ethan Nissan"/>
    <x v="1"/>
    <x v="1"/>
    <x v="559"/>
    <s v="Castilla y León"/>
    <x v="5"/>
    <n v="51"/>
  </r>
  <r>
    <s v="Abigail BMV"/>
    <x v="4"/>
    <x v="0"/>
    <x v="31"/>
    <s v="Castilla La Mancha"/>
    <x v="5"/>
    <n v="80"/>
  </r>
  <r>
    <s v="Ava Seat"/>
    <x v="4"/>
    <x v="1"/>
    <x v="377"/>
    <s v="Barcelona"/>
    <x v="5"/>
    <n v="74"/>
  </r>
  <r>
    <s v="Mason Dodge"/>
    <x v="0"/>
    <x v="1"/>
    <x v="207"/>
    <s v="Castilla La Mancha"/>
    <x v="5"/>
    <n v="56"/>
  </r>
  <r>
    <s v="Jacob Lexus"/>
    <x v="0"/>
    <x v="0"/>
    <x v="141"/>
    <s v="Castilla La Mancha"/>
    <x v="5"/>
    <n v="48"/>
  </r>
  <r>
    <s v="Emily Lexus"/>
    <x v="3"/>
    <x v="0"/>
    <x v="28"/>
    <s v="Barcelona"/>
    <x v="5"/>
    <n v="68"/>
  </r>
  <r>
    <s v="Abigail Nissan"/>
    <x v="3"/>
    <x v="1"/>
    <x v="565"/>
    <s v="Baleares"/>
    <x v="5"/>
    <n v="68"/>
  </r>
  <r>
    <s v="Michael Suzuki"/>
    <x v="1"/>
    <x v="0"/>
    <x v="68"/>
    <s v="Santander"/>
    <x v="5"/>
    <n v="50"/>
  </r>
  <r>
    <s v="Isabella Jaguar"/>
    <x v="0"/>
    <x v="1"/>
    <x v="84"/>
    <s v="Castilla La Mancha"/>
    <x v="5"/>
    <n v="38"/>
  </r>
  <r>
    <s v="Chloe Jaguar"/>
    <x v="2"/>
    <x v="1"/>
    <x v="138"/>
    <s v="Bilbao"/>
    <x v="5"/>
    <n v="27"/>
  </r>
  <r>
    <s v="Mia Toyota"/>
    <x v="1"/>
    <x v="1"/>
    <x v="169"/>
    <s v="Madrid"/>
    <x v="5"/>
    <n v="53"/>
  </r>
  <r>
    <s v="Emma Chrysler"/>
    <x v="3"/>
    <x v="0"/>
    <x v="227"/>
    <s v="Asturias"/>
    <x v="5"/>
    <n v="66"/>
  </r>
  <r>
    <s v="William Dodge"/>
    <x v="1"/>
    <x v="1"/>
    <x v="370"/>
    <s v="Bilbao"/>
    <x v="5"/>
    <n v="56"/>
  </r>
  <r>
    <s v="Ethan Chrysler"/>
    <x v="3"/>
    <x v="0"/>
    <x v="126"/>
    <s v="Madrid"/>
    <x v="5"/>
    <n v="51"/>
  </r>
  <r>
    <s v="Madison Ford"/>
    <x v="3"/>
    <x v="0"/>
    <x v="573"/>
    <s v="Barcelona"/>
    <x v="5"/>
    <n v="64"/>
  </r>
  <r>
    <s v="Ava Audi"/>
    <x v="0"/>
    <x v="0"/>
    <x v="196"/>
    <s v="Baleares"/>
    <x v="5"/>
    <n v="37"/>
  </r>
  <r>
    <s v="Jacob Wolks"/>
    <x v="0"/>
    <x v="0"/>
    <x v="575"/>
    <s v="Galicia"/>
    <x v="5"/>
    <n v="28"/>
  </r>
  <r>
    <s v="Aiden Toyota"/>
    <x v="0"/>
    <x v="1"/>
    <x v="36"/>
    <s v="Andalucía"/>
    <x v="5"/>
    <n v="55"/>
  </r>
  <r>
    <s v="Elizabeth Rolls"/>
    <x v="0"/>
    <x v="0"/>
    <x v="292"/>
    <s v="Valencia"/>
    <x v="5"/>
    <n v="49"/>
  </r>
  <r>
    <s v="Olivia Ford"/>
    <x v="1"/>
    <x v="1"/>
    <x v="291"/>
    <s v="Andalucía"/>
    <x v="5"/>
    <n v="53"/>
  </r>
  <r>
    <s v="Mia Kia"/>
    <x v="0"/>
    <x v="1"/>
    <x v="50"/>
    <s v="Barcelona"/>
    <x v="5"/>
    <n v="55"/>
  </r>
  <r>
    <s v="William Seat"/>
    <x v="1"/>
    <x v="1"/>
    <x v="580"/>
    <s v="Valencia"/>
    <x v="5"/>
    <n v="57"/>
  </r>
  <r>
    <s v="Michael Kia"/>
    <x v="1"/>
    <x v="1"/>
    <x v="581"/>
    <s v="Barcelona"/>
    <x v="5"/>
    <n v="57"/>
  </r>
  <r>
    <s v="Alexander Daewo"/>
    <x v="0"/>
    <x v="0"/>
    <x v="168"/>
    <s v="Valencia"/>
    <x v="5"/>
    <n v="58"/>
  </r>
  <r>
    <s v="Jacob Dodge"/>
    <x v="0"/>
    <x v="1"/>
    <x v="583"/>
    <s v="Santander"/>
    <x v="5"/>
    <n v="36"/>
  </r>
  <r>
    <s v="Aiden Honda"/>
    <x v="4"/>
    <x v="1"/>
    <x v="115"/>
    <s v="Barcelona"/>
    <x v="5"/>
    <n v="70"/>
  </r>
  <r>
    <s v="Michael BMV"/>
    <x v="3"/>
    <x v="1"/>
    <x v="585"/>
    <s v="Barcelona"/>
    <x v="5"/>
    <n v="55"/>
  </r>
  <r>
    <s v="Abigail Daewo"/>
    <x v="0"/>
    <x v="1"/>
    <x v="41"/>
    <s v="Galicia"/>
    <x v="5"/>
    <n v="44"/>
  </r>
  <r>
    <s v="Emily Dodge"/>
    <x v="2"/>
    <x v="1"/>
    <x v="353"/>
    <s v="Barcelona"/>
    <x v="5"/>
    <n v="73"/>
  </r>
  <r>
    <s v="Olivia Range"/>
    <x v="0"/>
    <x v="0"/>
    <x v="588"/>
    <s v="Barcelona"/>
    <x v="5"/>
    <n v="28"/>
  </r>
  <r>
    <s v="Michael Jaguar"/>
    <x v="1"/>
    <x v="0"/>
    <x v="589"/>
    <s v="Castilla La Mancha"/>
    <x v="5"/>
    <n v="54"/>
  </r>
  <r>
    <s v="Mia Suzuki"/>
    <x v="3"/>
    <x v="0"/>
    <x v="43"/>
    <s v="Baleares"/>
    <x v="5"/>
    <n v="69"/>
  </r>
  <r>
    <s v="Daniel Chrysler"/>
    <x v="3"/>
    <x v="0"/>
    <x v="60"/>
    <s v="Valencia"/>
    <x v="5"/>
    <n v="58"/>
  </r>
  <r>
    <s v="Abigail Range"/>
    <x v="2"/>
    <x v="1"/>
    <x v="120"/>
    <s v="Bilbao"/>
    <x v="5"/>
    <n v="91"/>
  </r>
  <r>
    <s v="Emily Honda"/>
    <x v="0"/>
    <x v="1"/>
    <x v="351"/>
    <s v="Galicia"/>
    <x v="5"/>
    <n v="35"/>
  </r>
  <r>
    <s v="Ethan Suzuki"/>
    <x v="1"/>
    <x v="0"/>
    <x v="592"/>
    <s v="Baleares"/>
    <x v="5"/>
    <n v="58"/>
  </r>
  <r>
    <s v="Aiden Jaguar"/>
    <x v="0"/>
    <x v="0"/>
    <x v="42"/>
    <s v="Bilbao"/>
    <x v="5"/>
    <n v="31"/>
  </r>
  <r>
    <s v="Ava Wolks"/>
    <x v="3"/>
    <x v="1"/>
    <x v="594"/>
    <s v="Andalucía"/>
    <x v="5"/>
    <n v="51"/>
  </r>
  <r>
    <s v="Abigail Kia"/>
    <x v="0"/>
    <x v="0"/>
    <x v="103"/>
    <s v="Baleares"/>
    <x v="5"/>
    <n v="23"/>
  </r>
  <r>
    <s v="Mason Daewo"/>
    <x v="2"/>
    <x v="0"/>
    <x v="340"/>
    <s v="Baleares"/>
    <x v="5"/>
    <n v="3"/>
  </r>
  <r>
    <s v="Jayden BMV"/>
    <x v="1"/>
    <x v="0"/>
    <x v="90"/>
    <s v="Castilla y León"/>
    <x v="5"/>
    <n v="50"/>
  </r>
  <r>
    <s v="Michael Chrysler"/>
    <x v="1"/>
    <x v="1"/>
    <x v="261"/>
    <s v="Asturias"/>
    <x v="5"/>
    <n v="55"/>
  </r>
  <r>
    <s v="Jacob Lexus"/>
    <x v="0"/>
    <x v="0"/>
    <x v="141"/>
    <s v="Castilla La Mancha"/>
    <x v="5"/>
    <n v="52"/>
  </r>
  <r>
    <s v="Noah Range"/>
    <x v="3"/>
    <x v="0"/>
    <x v="600"/>
    <s v="Valencia"/>
    <x v="5"/>
    <n v="56"/>
  </r>
  <r>
    <s v="William Wolks"/>
    <x v="3"/>
    <x v="0"/>
    <x v="194"/>
    <s v="Baleares"/>
    <x v="5"/>
    <n v="59"/>
  </r>
  <r>
    <s v="Emma Rolls"/>
    <x v="0"/>
    <x v="1"/>
    <x v="1895"/>
    <s v="Barcelona"/>
    <x v="5"/>
    <n v="51"/>
  </r>
  <r>
    <s v="Aiden Seat"/>
    <x v="1"/>
    <x v="1"/>
    <x v="67"/>
    <s v="Asturias"/>
    <x v="5"/>
    <n v="57"/>
  </r>
  <r>
    <s v="Madison Suzuki"/>
    <x v="0"/>
    <x v="0"/>
    <x v="397"/>
    <s v="Baleares"/>
    <x v="5"/>
    <n v="38"/>
  </r>
  <r>
    <s v="Mia Jaguar"/>
    <x v="1"/>
    <x v="0"/>
    <x v="440"/>
    <s v="Castilla y León"/>
    <x v="5"/>
    <n v="60"/>
  </r>
  <r>
    <s v="Olivia Toyota"/>
    <x v="2"/>
    <x v="0"/>
    <x v="606"/>
    <s v="Madrid"/>
    <x v="5"/>
    <n v="100"/>
  </r>
  <r>
    <s v="Liam Rolls"/>
    <x v="0"/>
    <x v="1"/>
    <x v="182"/>
    <s v="Asturias"/>
    <x v="5"/>
    <n v="43"/>
  </r>
  <r>
    <s v="Alexander Lexus"/>
    <x v="1"/>
    <x v="1"/>
    <x v="424"/>
    <s v="Castilla La Mancha"/>
    <x v="5"/>
    <n v="54"/>
  </r>
  <r>
    <s v="Ethan Jeep"/>
    <x v="1"/>
    <x v="1"/>
    <x v="24"/>
    <s v="Madrid"/>
    <x v="5"/>
    <n v="55"/>
  </r>
  <r>
    <s v="Liam Chrysler"/>
    <x v="1"/>
    <x v="1"/>
    <x v="332"/>
    <s v="Valencia"/>
    <x v="5"/>
    <n v="55"/>
  </r>
  <r>
    <s v="Noah BMV"/>
    <x v="1"/>
    <x v="1"/>
    <x v="192"/>
    <s v="Barcelona"/>
    <x v="5"/>
    <n v="60"/>
  </r>
  <r>
    <s v="Olivia Nissan"/>
    <x v="3"/>
    <x v="0"/>
    <x v="612"/>
    <s v="Barcelona"/>
    <x v="5"/>
    <n v="57"/>
  </r>
  <r>
    <s v="Mason Audi"/>
    <x v="1"/>
    <x v="1"/>
    <x v="613"/>
    <s v="Andalucía"/>
    <x v="5"/>
    <n v="54"/>
  </r>
  <r>
    <s v="Noah Ferrari"/>
    <x v="0"/>
    <x v="1"/>
    <x v="14"/>
    <s v="Madrid"/>
    <x v="5"/>
    <n v="53"/>
  </r>
  <r>
    <s v="William Audi"/>
    <x v="0"/>
    <x v="1"/>
    <x v="449"/>
    <s v="Castilla y León"/>
    <x v="5"/>
    <n v="41"/>
  </r>
  <r>
    <s v="Mia Hyundai"/>
    <x v="1"/>
    <x v="1"/>
    <x v="54"/>
    <s v="Asturias"/>
    <x v="5"/>
    <n v="60"/>
  </r>
  <r>
    <s v="Isabella Honda"/>
    <x v="0"/>
    <x v="1"/>
    <x v="25"/>
    <s v="Santander"/>
    <x v="5"/>
    <n v="20"/>
  </r>
  <r>
    <s v="William Dodge"/>
    <x v="1"/>
    <x v="1"/>
    <x v="370"/>
    <s v="Bilbao"/>
    <x v="5"/>
    <n v="59"/>
  </r>
  <r>
    <s v="Emma Jeep"/>
    <x v="3"/>
    <x v="0"/>
    <x v="223"/>
    <s v="Castilla y León"/>
    <x v="5"/>
    <n v="52"/>
  </r>
  <r>
    <s v="Sophia Rolls"/>
    <x v="0"/>
    <x v="0"/>
    <x v="152"/>
    <s v="Valencia"/>
    <x v="5"/>
    <n v="26"/>
  </r>
  <r>
    <s v="Emily Chrysler"/>
    <x v="1"/>
    <x v="1"/>
    <x v="159"/>
    <s v="Madrid"/>
    <x v="5"/>
    <n v="58"/>
  </r>
  <r>
    <s v="Ethan Honda"/>
    <x v="0"/>
    <x v="1"/>
    <x v="528"/>
    <s v="Andalucía"/>
    <x v="5"/>
    <n v="41"/>
  </r>
  <r>
    <s v="Ethan BMV"/>
    <x v="3"/>
    <x v="1"/>
    <x v="322"/>
    <s v="Valencia"/>
    <x v="5"/>
    <n v="60"/>
  </r>
  <r>
    <s v="Emily Renault"/>
    <x v="4"/>
    <x v="1"/>
    <x v="92"/>
    <s v="Madrid"/>
    <x v="5"/>
    <n v="78"/>
  </r>
  <r>
    <s v="Chloe Suzuki"/>
    <x v="0"/>
    <x v="0"/>
    <x v="317"/>
    <s v="Madrid"/>
    <x v="5"/>
    <n v="52"/>
  </r>
  <r>
    <s v="Jayden Lotus"/>
    <x v="0"/>
    <x v="1"/>
    <x v="378"/>
    <s v="Galicia"/>
    <x v="5"/>
    <n v="29"/>
  </r>
  <r>
    <s v="Olivia Ford"/>
    <x v="1"/>
    <x v="1"/>
    <x v="291"/>
    <s v="Andalucía"/>
    <x v="5"/>
    <n v="59"/>
  </r>
  <r>
    <s v="Emily Audi"/>
    <x v="1"/>
    <x v="1"/>
    <x v="100"/>
    <s v="Barcelona"/>
    <x v="5"/>
    <n v="59"/>
  </r>
  <r>
    <s v="Abigail Ford"/>
    <x v="3"/>
    <x v="1"/>
    <x v="252"/>
    <s v="Madrid"/>
    <x v="5"/>
    <n v="60"/>
  </r>
  <r>
    <s v="Jacob Ferrari"/>
    <x v="0"/>
    <x v="1"/>
    <x v="630"/>
    <s v="Barcelona"/>
    <x v="5"/>
    <n v="27"/>
  </r>
  <r>
    <s v="Jacob Chrysler"/>
    <x v="3"/>
    <x v="0"/>
    <x v="380"/>
    <s v="Bilbao"/>
    <x v="5"/>
    <n v="40"/>
  </r>
  <r>
    <s v="Aiden Lexus"/>
    <x v="1"/>
    <x v="1"/>
    <x v="297"/>
    <s v="Castilla La Mancha"/>
    <x v="5"/>
    <n v="57"/>
  </r>
  <r>
    <s v="Jacob Rolls"/>
    <x v="2"/>
    <x v="0"/>
    <x v="483"/>
    <s v="Madrid"/>
    <x v="5"/>
    <n v="98"/>
  </r>
  <r>
    <s v="Elizabeth Seat"/>
    <x v="3"/>
    <x v="1"/>
    <x v="244"/>
    <s v="Bilbao"/>
    <x v="5"/>
    <n v="63"/>
  </r>
  <r>
    <s v="Mia Dodge"/>
    <x v="1"/>
    <x v="1"/>
    <x v="166"/>
    <s v="Madrid"/>
    <x v="5"/>
    <n v="58"/>
  </r>
  <r>
    <s v="Alexander Honda"/>
    <x v="0"/>
    <x v="1"/>
    <x v="200"/>
    <s v="Madrid"/>
    <x v="5"/>
    <n v="41"/>
  </r>
  <r>
    <s v="Isabella BMV"/>
    <x v="3"/>
    <x v="1"/>
    <x v="49"/>
    <s v="Madrid"/>
    <x v="5"/>
    <n v="48"/>
  </r>
  <r>
    <s v="Mia Honda"/>
    <x v="1"/>
    <x v="1"/>
    <x v="365"/>
    <s v="Andalucía"/>
    <x v="5"/>
    <n v="59"/>
  </r>
  <r>
    <s v="Michael Audi"/>
    <x v="0"/>
    <x v="1"/>
    <x v="390"/>
    <s v="Andalucía"/>
    <x v="5"/>
    <n v="53"/>
  </r>
  <r>
    <s v="Mason Honda"/>
    <x v="3"/>
    <x v="1"/>
    <x v="178"/>
    <s v="Andalucía"/>
    <x v="5"/>
    <n v="47"/>
  </r>
  <r>
    <s v="Mason Renault"/>
    <x v="0"/>
    <x v="0"/>
    <x v="256"/>
    <s v="Bilbao"/>
    <x v="5"/>
    <n v="45"/>
  </r>
  <r>
    <s v="Michael Hyundai"/>
    <x v="3"/>
    <x v="1"/>
    <x v="641"/>
    <s v="Castilla y León"/>
    <x v="5"/>
    <n v="58"/>
  </r>
  <r>
    <s v="Jayden Rolls"/>
    <x v="0"/>
    <x v="0"/>
    <x v="328"/>
    <s v="Bilbao"/>
    <x v="5"/>
    <n v="27"/>
  </r>
  <r>
    <s v="Jayden Lotus"/>
    <x v="0"/>
    <x v="1"/>
    <x v="378"/>
    <s v="Galicia"/>
    <x v="5"/>
    <n v="52"/>
  </r>
  <r>
    <s v="Jayden Chrysler"/>
    <x v="0"/>
    <x v="1"/>
    <x v="446"/>
    <s v="Valencia"/>
    <x v="5"/>
    <n v="27"/>
  </r>
  <r>
    <s v="Daniel BMV"/>
    <x v="1"/>
    <x v="0"/>
    <x v="546"/>
    <s v="Castilla La Mancha"/>
    <x v="5"/>
    <n v="54"/>
  </r>
  <r>
    <s v="Jayden BMV"/>
    <x v="1"/>
    <x v="0"/>
    <x v="90"/>
    <s v="Castilla y León"/>
    <x v="5"/>
    <n v="50"/>
  </r>
  <r>
    <s v="Ethan Audi"/>
    <x v="3"/>
    <x v="1"/>
    <x v="647"/>
    <s v="Castilla La Mancha"/>
    <x v="5"/>
    <n v="42"/>
  </r>
  <r>
    <s v="Ethan Rolls"/>
    <x v="4"/>
    <x v="0"/>
    <x v="485"/>
    <s v="Galicia"/>
    <x v="5"/>
    <n v="78"/>
  </r>
  <r>
    <s v="Elizabeth Daewo"/>
    <x v="0"/>
    <x v="0"/>
    <x v="649"/>
    <s v="Galicia"/>
    <x v="5"/>
    <n v="51"/>
  </r>
  <r>
    <s v="Mia Seat"/>
    <x v="1"/>
    <x v="1"/>
    <x v="385"/>
    <s v="Galicia"/>
    <x v="5"/>
    <n v="52"/>
  </r>
  <r>
    <s v="Alexander Ford"/>
    <x v="1"/>
    <x v="0"/>
    <x v="82"/>
    <s v="Castilla y León"/>
    <x v="5"/>
    <n v="58"/>
  </r>
  <r>
    <s v="Jacob Suzuki"/>
    <x v="0"/>
    <x v="0"/>
    <x v="23"/>
    <s v="Castilla y León"/>
    <x v="5"/>
    <n v="59"/>
  </r>
  <r>
    <s v="Emily Jeep"/>
    <x v="3"/>
    <x v="0"/>
    <x v="99"/>
    <s v="Madrid"/>
    <x v="5"/>
    <n v="59"/>
  </r>
  <r>
    <s v="Isabella Chrysler"/>
    <x v="1"/>
    <x v="0"/>
    <x v="352"/>
    <s v="Santander"/>
    <x v="5"/>
    <n v="54"/>
  </r>
  <r>
    <s v="Emma Daewo"/>
    <x v="3"/>
    <x v="1"/>
    <x v="32"/>
    <s v="Baleares"/>
    <x v="5"/>
    <n v="67"/>
  </r>
  <r>
    <s v="Michael Renault"/>
    <x v="1"/>
    <x v="1"/>
    <x v="163"/>
    <s v="Barcelona"/>
    <x v="5"/>
    <n v="52"/>
  </r>
  <r>
    <s v="Daniel Ford"/>
    <x v="0"/>
    <x v="0"/>
    <x v="290"/>
    <s v="Valencia"/>
    <x v="5"/>
    <n v="54"/>
  </r>
  <r>
    <s v="Isabella Range"/>
    <x v="0"/>
    <x v="0"/>
    <x v="658"/>
    <s v="Barcelona"/>
    <x v="5"/>
    <n v="45"/>
  </r>
  <r>
    <s v="Alexander Renault"/>
    <x v="0"/>
    <x v="1"/>
    <x v="659"/>
    <s v="Madrid"/>
    <x v="5"/>
    <n v="56"/>
  </r>
  <r>
    <s v="Mason Jaguar"/>
    <x v="0"/>
    <x v="0"/>
    <x v="79"/>
    <s v="Bilbao"/>
    <x v="5"/>
    <n v="49"/>
  </r>
  <r>
    <s v="Aiden Audi"/>
    <x v="0"/>
    <x v="1"/>
    <x v="125"/>
    <s v="Castilla y León"/>
    <x v="5"/>
    <n v="22"/>
  </r>
  <r>
    <s v="Sophia Range"/>
    <x v="3"/>
    <x v="1"/>
    <x v="363"/>
    <s v="Madrid"/>
    <x v="5"/>
    <n v="67"/>
  </r>
  <r>
    <s v="Emily Jeep"/>
    <x v="3"/>
    <x v="0"/>
    <x v="99"/>
    <s v="Madrid"/>
    <x v="5"/>
    <n v="64"/>
  </r>
  <r>
    <s v="Isabella Lexus"/>
    <x v="0"/>
    <x v="0"/>
    <x v="11"/>
    <s v="Madrid"/>
    <x v="5"/>
    <n v="50"/>
  </r>
  <r>
    <s v="Michael Honda"/>
    <x v="4"/>
    <x v="1"/>
    <x v="356"/>
    <s v="Andalucía"/>
    <x v="5"/>
    <n v="70"/>
  </r>
  <r>
    <s v="Sophia Renault"/>
    <x v="1"/>
    <x v="0"/>
    <x v="190"/>
    <s v="Asturias"/>
    <x v="5"/>
    <n v="51"/>
  </r>
  <r>
    <s v="Mia Dodge"/>
    <x v="1"/>
    <x v="1"/>
    <x v="166"/>
    <s v="Madrid"/>
    <x v="5"/>
    <n v="56"/>
  </r>
  <r>
    <s v="Olivia Chrysler"/>
    <x v="4"/>
    <x v="1"/>
    <x v="668"/>
    <s v="Madrid"/>
    <x v="5"/>
    <n v="72"/>
  </r>
  <r>
    <s v="Emma Nissan"/>
    <x v="0"/>
    <x v="0"/>
    <x v="248"/>
    <s v="Castilla y León"/>
    <x v="5"/>
    <n v="40"/>
  </r>
  <r>
    <s v="Ethan BMV"/>
    <x v="3"/>
    <x v="1"/>
    <x v="322"/>
    <s v="Valencia"/>
    <x v="5"/>
    <n v="66"/>
  </r>
  <r>
    <s v="Abigail Jaguar"/>
    <x v="0"/>
    <x v="1"/>
    <x v="671"/>
    <s v="Asturias"/>
    <x v="5"/>
    <n v="30"/>
  </r>
  <r>
    <s v="Emma Jeep"/>
    <x v="3"/>
    <x v="0"/>
    <x v="223"/>
    <s v="Castilla y León"/>
    <x v="5"/>
    <n v="47"/>
  </r>
  <r>
    <s v="Olivia Nissan"/>
    <x v="3"/>
    <x v="0"/>
    <x v="612"/>
    <s v="Barcelona"/>
    <x v="5"/>
    <n v="67"/>
  </r>
  <r>
    <s v="Liam Daewo"/>
    <x v="4"/>
    <x v="1"/>
    <x v="674"/>
    <s v="Madrid"/>
    <x v="5"/>
    <n v="71"/>
  </r>
  <r>
    <s v="Ava Renault"/>
    <x v="0"/>
    <x v="1"/>
    <x v="675"/>
    <s v="Castilla La Mancha"/>
    <x v="5"/>
    <n v="29"/>
  </r>
  <r>
    <s v="Michael Ford"/>
    <x v="3"/>
    <x v="1"/>
    <x v="96"/>
    <s v="Baleares"/>
    <x v="5"/>
    <n v="44"/>
  </r>
  <r>
    <s v="Aiden Ford"/>
    <x v="0"/>
    <x v="1"/>
    <x v="677"/>
    <s v="Asturias"/>
    <x v="5"/>
    <n v="39"/>
  </r>
  <r>
    <s v="Aiden Jaguar"/>
    <x v="0"/>
    <x v="0"/>
    <x v="42"/>
    <s v="Bilbao"/>
    <x v="5"/>
    <n v="55"/>
  </r>
  <r>
    <s v="Alexander Renault"/>
    <x v="0"/>
    <x v="1"/>
    <x v="659"/>
    <s v="Madrid"/>
    <x v="5"/>
    <n v="40"/>
  </r>
  <r>
    <s v="Noah Nissan"/>
    <x v="0"/>
    <x v="1"/>
    <x v="680"/>
    <s v="Valencia"/>
    <x v="5"/>
    <n v="51"/>
  </r>
  <r>
    <s v="Madison Rolls"/>
    <x v="3"/>
    <x v="1"/>
    <x v="218"/>
    <s v="Baleares"/>
    <x v="5"/>
    <n v="53"/>
  </r>
  <r>
    <s v="Elizabeth Kia"/>
    <x v="1"/>
    <x v="0"/>
    <x v="29"/>
    <s v="Asturias"/>
    <x v="5"/>
    <n v="57"/>
  </r>
  <r>
    <s v="Alexander Suzuki"/>
    <x v="1"/>
    <x v="0"/>
    <x v="78"/>
    <s v="Baleares"/>
    <x v="5"/>
    <n v="56"/>
  </r>
  <r>
    <s v="Daniel Toyota"/>
    <x v="1"/>
    <x v="0"/>
    <x v="228"/>
    <s v="Madrid"/>
    <x v="5"/>
    <n v="55"/>
  </r>
  <r>
    <s v="Emily Jeep"/>
    <x v="3"/>
    <x v="0"/>
    <x v="99"/>
    <s v="Madrid"/>
    <x v="5"/>
    <n v="52"/>
  </r>
  <r>
    <s v="William Dodge"/>
    <x v="1"/>
    <x v="1"/>
    <x v="370"/>
    <s v="Bilbao"/>
    <x v="5"/>
    <n v="54"/>
  </r>
  <r>
    <s v="Mia Suzuki"/>
    <x v="3"/>
    <x v="0"/>
    <x v="43"/>
    <s v="Baleares"/>
    <x v="5"/>
    <n v="56"/>
  </r>
  <r>
    <s v="Elizabeth Seat"/>
    <x v="3"/>
    <x v="1"/>
    <x v="244"/>
    <s v="Bilbao"/>
    <x v="5"/>
    <n v="65"/>
  </r>
  <r>
    <s v="Abigail Chrysler"/>
    <x v="3"/>
    <x v="1"/>
    <x v="482"/>
    <s v="Madrid"/>
    <x v="5"/>
    <n v="49"/>
  </r>
  <r>
    <s v="Isabella Wolks"/>
    <x v="0"/>
    <x v="1"/>
    <x v="690"/>
    <s v="Bilbao"/>
    <x v="5"/>
    <n v="25"/>
  </r>
  <r>
    <s v="Jayden BMV"/>
    <x v="1"/>
    <x v="0"/>
    <x v="90"/>
    <s v="Castilla y León"/>
    <x v="5"/>
    <n v="56"/>
  </r>
  <r>
    <s v="William Jeep"/>
    <x v="0"/>
    <x v="1"/>
    <x v="357"/>
    <s v="Barcelona"/>
    <x v="5"/>
    <n v="39"/>
  </r>
  <r>
    <s v="Abigail Range"/>
    <x v="2"/>
    <x v="1"/>
    <x v="120"/>
    <s v="Bilbao"/>
    <x v="5"/>
    <n v="83"/>
  </r>
  <r>
    <s v="Liam BMV"/>
    <x v="0"/>
    <x v="1"/>
    <x v="16"/>
    <s v="Barcelona"/>
    <x v="5"/>
    <n v="48"/>
  </r>
  <r>
    <s v="Jacob Kia"/>
    <x v="0"/>
    <x v="0"/>
    <x v="354"/>
    <s v="Andalucía"/>
    <x v="5"/>
    <n v="20"/>
  </r>
  <r>
    <s v="Elizabeth Ford"/>
    <x v="1"/>
    <x v="1"/>
    <x v="251"/>
    <s v="Madrid"/>
    <x v="5"/>
    <n v="57"/>
  </r>
  <r>
    <s v="William Seat"/>
    <x v="1"/>
    <x v="1"/>
    <x v="580"/>
    <s v="Valencia"/>
    <x v="5"/>
    <n v="59"/>
  </r>
  <r>
    <s v="Madison Lotus"/>
    <x v="1"/>
    <x v="1"/>
    <x v="221"/>
    <s v="Santander"/>
    <x v="5"/>
    <n v="58"/>
  </r>
  <r>
    <s v="Isabella Wolks"/>
    <x v="0"/>
    <x v="1"/>
    <x v="690"/>
    <s v="Bilbao"/>
    <x v="5"/>
    <n v="36"/>
  </r>
  <r>
    <s v="Mia Honda"/>
    <x v="1"/>
    <x v="1"/>
    <x v="365"/>
    <s v="Andalucía"/>
    <x v="5"/>
    <n v="52"/>
  </r>
  <r>
    <s v="Ethan Jeep"/>
    <x v="1"/>
    <x v="1"/>
    <x v="24"/>
    <s v="Madrid"/>
    <x v="5"/>
    <n v="56"/>
  </r>
  <r>
    <s v="Daniel Daewo"/>
    <x v="3"/>
    <x v="0"/>
    <x v="154"/>
    <s v="Galicia"/>
    <x v="5"/>
    <n v="52"/>
  </r>
  <r>
    <s v="Sophia Toyota"/>
    <x v="4"/>
    <x v="1"/>
    <x v="20"/>
    <s v="Galicia"/>
    <x v="5"/>
    <n v="96"/>
  </r>
  <r>
    <s v="Emily Hyundai"/>
    <x v="0"/>
    <x v="0"/>
    <x v="7"/>
    <s v="Castilla y León"/>
    <x v="5"/>
    <n v="45"/>
  </r>
  <r>
    <s v="Michael Ford"/>
    <x v="3"/>
    <x v="1"/>
    <x v="96"/>
    <s v="Baleares"/>
    <x v="5"/>
    <n v="66"/>
  </r>
  <r>
    <s v="Michael Range"/>
    <x v="0"/>
    <x v="1"/>
    <x v="240"/>
    <s v="Asturias"/>
    <x v="5"/>
    <n v="24"/>
  </r>
  <r>
    <s v="Sophia Lotus"/>
    <x v="0"/>
    <x v="0"/>
    <x v="254"/>
    <s v="Barcelona"/>
    <x v="5"/>
    <n v="52"/>
  </r>
  <r>
    <s v="Jayden Dodge"/>
    <x v="0"/>
    <x v="1"/>
    <x v="708"/>
    <s v="Andalucía"/>
    <x v="5"/>
    <n v="21"/>
  </r>
  <r>
    <s v="Ethan Ford"/>
    <x v="1"/>
    <x v="1"/>
    <x v="508"/>
    <s v="Madrid"/>
    <x v="5"/>
    <n v="58"/>
  </r>
  <r>
    <s v="Jacob Chrysler"/>
    <x v="3"/>
    <x v="0"/>
    <x v="380"/>
    <s v="Bilbao"/>
    <x v="5"/>
    <n v="55"/>
  </r>
  <r>
    <s v="Isabella Range"/>
    <x v="0"/>
    <x v="0"/>
    <x v="658"/>
    <s v="Barcelona"/>
    <x v="5"/>
    <n v="53"/>
  </r>
  <r>
    <s v="Jacob Range"/>
    <x v="1"/>
    <x v="0"/>
    <x v="548"/>
    <s v="Galicia"/>
    <x v="5"/>
    <n v="54"/>
  </r>
  <r>
    <s v="Sophia Lexus"/>
    <x v="1"/>
    <x v="0"/>
    <x v="72"/>
    <s v="Santander"/>
    <x v="5"/>
    <n v="54"/>
  </r>
  <r>
    <s v="Chloe Renault"/>
    <x v="0"/>
    <x v="1"/>
    <x v="714"/>
    <s v="Andalucía"/>
    <x v="5"/>
    <n v="58"/>
  </r>
  <r>
    <s v="Aiden Jaguar"/>
    <x v="0"/>
    <x v="0"/>
    <x v="42"/>
    <s v="Bilbao"/>
    <x v="5"/>
    <n v="25"/>
  </r>
  <r>
    <s v="Chloe Hyundai"/>
    <x v="0"/>
    <x v="1"/>
    <x v="119"/>
    <s v="Barcelona"/>
    <x v="5"/>
    <n v="21"/>
  </r>
  <r>
    <s v="Mia Daewo"/>
    <x v="4"/>
    <x v="0"/>
    <x v="220"/>
    <s v="Madrid"/>
    <x v="5"/>
    <n v="83"/>
  </r>
  <r>
    <s v="Elizabeth Chrysler"/>
    <x v="1"/>
    <x v="0"/>
    <x v="718"/>
    <s v="Madrid"/>
    <x v="5"/>
    <n v="51"/>
  </r>
  <r>
    <s v="Sophia Rolls"/>
    <x v="0"/>
    <x v="0"/>
    <x v="152"/>
    <s v="Valencia"/>
    <x v="5"/>
    <n v="51"/>
  </r>
  <r>
    <s v="Emma Jeep"/>
    <x v="3"/>
    <x v="0"/>
    <x v="223"/>
    <s v="Castilla y León"/>
    <x v="5"/>
    <n v="49"/>
  </r>
  <r>
    <s v="Elizabeth Audi"/>
    <x v="0"/>
    <x v="0"/>
    <x v="170"/>
    <s v="Andalucía"/>
    <x v="5"/>
    <n v="37"/>
  </r>
  <r>
    <s v="Madison BMV"/>
    <x v="1"/>
    <x v="0"/>
    <x v="147"/>
    <s v="Barcelona"/>
    <x v="5"/>
    <n v="55"/>
  </r>
  <r>
    <s v="Jacob Lotus"/>
    <x v="1"/>
    <x v="1"/>
    <x v="210"/>
    <s v="Andalucía"/>
    <x v="5"/>
    <n v="54"/>
  </r>
  <r>
    <s v="Ethan Jaguar"/>
    <x v="0"/>
    <x v="1"/>
    <x v="724"/>
    <s v="Asturias"/>
    <x v="5"/>
    <n v="60"/>
  </r>
  <r>
    <s v="Ava Daewo"/>
    <x v="3"/>
    <x v="0"/>
    <x v="242"/>
    <s v="Santander"/>
    <x v="5"/>
    <n v="62"/>
  </r>
  <r>
    <s v="Chloe Daewo"/>
    <x v="3"/>
    <x v="1"/>
    <x v="726"/>
    <s v="Castilla y León"/>
    <x v="5"/>
    <n v="40"/>
  </r>
  <r>
    <s v="Mason Daewo"/>
    <x v="2"/>
    <x v="0"/>
    <x v="340"/>
    <s v="Baleares"/>
    <x v="5"/>
    <n v="31"/>
  </r>
  <r>
    <s v="Emma Seat"/>
    <x v="1"/>
    <x v="0"/>
    <x v="93"/>
    <s v="Andalucía"/>
    <x v="5"/>
    <n v="56"/>
  </r>
  <r>
    <s v="Emily Renault"/>
    <x v="4"/>
    <x v="1"/>
    <x v="92"/>
    <s v="Madrid"/>
    <x v="5"/>
    <n v="99"/>
  </r>
  <r>
    <s v="Elizabeth Hyundai"/>
    <x v="0"/>
    <x v="1"/>
    <x v="135"/>
    <s v="Madrid"/>
    <x v="5"/>
    <n v="42"/>
  </r>
  <r>
    <s v="Chloe BMV"/>
    <x v="0"/>
    <x v="0"/>
    <x v="731"/>
    <s v="Galicia"/>
    <x v="5"/>
    <n v="44"/>
  </r>
  <r>
    <s v="Mia Ford"/>
    <x v="4"/>
    <x v="1"/>
    <x v="127"/>
    <s v="Santander"/>
    <x v="5"/>
    <n v="86"/>
  </r>
  <r>
    <s v="Abigail Daewo"/>
    <x v="0"/>
    <x v="1"/>
    <x v="41"/>
    <s v="Galicia"/>
    <x v="5"/>
    <n v="31"/>
  </r>
  <r>
    <s v="Isabella Toyota"/>
    <x v="1"/>
    <x v="0"/>
    <x v="232"/>
    <s v="Santander"/>
    <x v="5"/>
    <n v="57"/>
  </r>
  <r>
    <s v="Liam BMV"/>
    <x v="0"/>
    <x v="1"/>
    <x v="16"/>
    <s v="Barcelona"/>
    <x v="5"/>
    <n v="29"/>
  </r>
  <r>
    <s v="William Seat"/>
    <x v="1"/>
    <x v="1"/>
    <x v="580"/>
    <s v="Valencia"/>
    <x v="5"/>
    <n v="57"/>
  </r>
  <r>
    <s v="Mason Nissan"/>
    <x v="3"/>
    <x v="1"/>
    <x v="438"/>
    <s v="Valencia"/>
    <x v="5"/>
    <n v="49"/>
  </r>
  <r>
    <s v="Emma Hyundai"/>
    <x v="0"/>
    <x v="0"/>
    <x v="738"/>
    <s v="Castilla La Mancha"/>
    <x v="5"/>
    <n v="60"/>
  </r>
  <r>
    <s v="William Ford"/>
    <x v="0"/>
    <x v="1"/>
    <x v="137"/>
    <s v="Bilbao"/>
    <x v="5"/>
    <n v="22"/>
  </r>
  <r>
    <s v="Liam Range"/>
    <x v="0"/>
    <x v="1"/>
    <x v="336"/>
    <s v="Asturias"/>
    <x v="5"/>
    <n v="24"/>
  </r>
  <r>
    <s v="Mia Chrysler"/>
    <x v="2"/>
    <x v="0"/>
    <x v="741"/>
    <s v="Andalucía"/>
    <x v="5"/>
    <n v="8"/>
  </r>
  <r>
    <s v="Madison Daewo"/>
    <x v="1"/>
    <x v="0"/>
    <x v="742"/>
    <s v="Castilla La Mancha"/>
    <x v="5"/>
    <n v="59"/>
  </r>
  <r>
    <s v="Sophia Ford"/>
    <x v="0"/>
    <x v="0"/>
    <x v="743"/>
    <s v="Asturias"/>
    <x v="5"/>
    <n v="37"/>
  </r>
  <r>
    <s v="Emma Rolls"/>
    <x v="0"/>
    <x v="1"/>
    <x v="1895"/>
    <s v="Barcelona"/>
    <x v="5"/>
    <n v="43"/>
  </r>
  <r>
    <s v="Elizabeth Daewo"/>
    <x v="0"/>
    <x v="0"/>
    <x v="649"/>
    <s v="Galicia"/>
    <x v="5"/>
    <n v="37"/>
  </r>
  <r>
    <s v="Isabella Audi"/>
    <x v="0"/>
    <x v="0"/>
    <x v="8"/>
    <s v="Valencia"/>
    <x v="5"/>
    <n v="47"/>
  </r>
  <r>
    <s v="Sophia Renault"/>
    <x v="1"/>
    <x v="0"/>
    <x v="190"/>
    <s v="Asturias"/>
    <x v="5"/>
    <n v="53"/>
  </r>
  <r>
    <s v="Daniel Seat"/>
    <x v="0"/>
    <x v="1"/>
    <x v="415"/>
    <s v="Barcelona"/>
    <x v="5"/>
    <n v="60"/>
  </r>
  <r>
    <s v="Jayden Ferrari"/>
    <x v="1"/>
    <x v="0"/>
    <x v="519"/>
    <s v="Madrid"/>
    <x v="5"/>
    <n v="59"/>
  </r>
  <r>
    <s v="Emily Ford"/>
    <x v="0"/>
    <x v="1"/>
    <x v="533"/>
    <s v="Santander"/>
    <x v="5"/>
    <n v="44"/>
  </r>
  <r>
    <s v="William Ford"/>
    <x v="0"/>
    <x v="1"/>
    <x v="137"/>
    <s v="Bilbao"/>
    <x v="5"/>
    <n v="49"/>
  </r>
  <r>
    <s v="Ethan Nissan"/>
    <x v="1"/>
    <x v="1"/>
    <x v="559"/>
    <s v="Castilla y León"/>
    <x v="5"/>
    <n v="57"/>
  </r>
  <r>
    <s v="Abigail Honda"/>
    <x v="0"/>
    <x v="0"/>
    <x v="753"/>
    <s v="Madrid"/>
    <x v="5"/>
    <n v="33"/>
  </r>
  <r>
    <s v="Ethan BMV"/>
    <x v="3"/>
    <x v="1"/>
    <x v="322"/>
    <s v="Valencia"/>
    <x v="5"/>
    <n v="60"/>
  </r>
  <r>
    <s v="Jacob Lexus"/>
    <x v="0"/>
    <x v="0"/>
    <x v="141"/>
    <s v="Castilla La Mancha"/>
    <x v="5"/>
    <n v="34"/>
  </r>
  <r>
    <s v="Liam BMV"/>
    <x v="0"/>
    <x v="1"/>
    <x v="16"/>
    <s v="Barcelona"/>
    <x v="5"/>
    <n v="22"/>
  </r>
  <r>
    <s v="Sophia Kia"/>
    <x v="0"/>
    <x v="0"/>
    <x v="755"/>
    <s v="Santander"/>
    <x v="5"/>
    <n v="59"/>
  </r>
  <r>
    <s v="Jacob Rolls"/>
    <x v="2"/>
    <x v="0"/>
    <x v="483"/>
    <s v="Madrid"/>
    <x v="5"/>
    <n v="71"/>
  </r>
  <r>
    <s v="Jacob Jaguar"/>
    <x v="0"/>
    <x v="0"/>
    <x v="105"/>
    <s v="Galicia"/>
    <x v="5"/>
    <n v="51"/>
  </r>
  <r>
    <s v="Alexander Toyota"/>
    <x v="4"/>
    <x v="1"/>
    <x v="275"/>
    <s v="Castilla y León"/>
    <x v="5"/>
    <n v="82"/>
  </r>
  <r>
    <s v="Daniel Seat"/>
    <x v="0"/>
    <x v="1"/>
    <x v="415"/>
    <s v="Barcelona"/>
    <x v="5"/>
    <n v="41"/>
  </r>
  <r>
    <s v="William Renault"/>
    <x v="0"/>
    <x v="1"/>
    <x v="212"/>
    <s v="Barcelona"/>
    <x v="5"/>
    <n v="55"/>
  </r>
  <r>
    <s v="Isabella Toyota"/>
    <x v="1"/>
    <x v="0"/>
    <x v="232"/>
    <s v="Santander"/>
    <x v="5"/>
    <n v="51"/>
  </r>
  <r>
    <s v="Jayden Seat"/>
    <x v="0"/>
    <x v="0"/>
    <x v="433"/>
    <s v="Barcelona"/>
    <x v="5"/>
    <n v="34"/>
  </r>
  <r>
    <s v="Emma Dodge"/>
    <x v="0"/>
    <x v="0"/>
    <x v="171"/>
    <s v="Bilbao"/>
    <x v="5"/>
    <n v="31"/>
  </r>
  <r>
    <s v="Sophia Renault"/>
    <x v="1"/>
    <x v="0"/>
    <x v="190"/>
    <s v="Asturias"/>
    <x v="5"/>
    <n v="54"/>
  </r>
  <r>
    <s v="Jacob Hyundai"/>
    <x v="0"/>
    <x v="0"/>
    <x v="765"/>
    <s v="Castilla y León"/>
    <x v="5"/>
    <n v="47"/>
  </r>
  <r>
    <s v="Jayden Daewo"/>
    <x v="4"/>
    <x v="1"/>
    <x v="766"/>
    <s v="Madrid"/>
    <x v="5"/>
    <n v="94"/>
  </r>
  <r>
    <s v="Chloe Chrysler"/>
    <x v="0"/>
    <x v="0"/>
    <x v="436"/>
    <s v="Santander"/>
    <x v="5"/>
    <n v="37"/>
  </r>
  <r>
    <s v="Abigail Toyota"/>
    <x v="0"/>
    <x v="0"/>
    <x v="768"/>
    <s v="Barcelona"/>
    <x v="5"/>
    <n v="30"/>
  </r>
  <r>
    <s v="Michael Wolks"/>
    <x v="1"/>
    <x v="0"/>
    <x v="475"/>
    <s v="Barcelona"/>
    <x v="5"/>
    <n v="56"/>
  </r>
  <r>
    <s v="Emma Dodge"/>
    <x v="0"/>
    <x v="0"/>
    <x v="171"/>
    <s v="Bilbao"/>
    <x v="5"/>
    <n v="45"/>
  </r>
  <r>
    <s v="Jayden BMV"/>
    <x v="1"/>
    <x v="0"/>
    <x v="90"/>
    <s v="Castilla y León"/>
    <x v="5"/>
    <n v="58"/>
  </r>
  <r>
    <s v="Sophia Audi"/>
    <x v="3"/>
    <x v="1"/>
    <x v="76"/>
    <s v="Baleares"/>
    <x v="5"/>
    <n v="65"/>
  </r>
  <r>
    <s v="Alexander Nissan"/>
    <x v="0"/>
    <x v="0"/>
    <x v="773"/>
    <s v="Santander"/>
    <x v="5"/>
    <n v="55"/>
  </r>
  <r>
    <s v="Emily Lexus"/>
    <x v="3"/>
    <x v="0"/>
    <x v="28"/>
    <s v="Barcelona"/>
    <x v="5"/>
    <n v="51"/>
  </r>
  <r>
    <s v="Mason Jaguar"/>
    <x v="0"/>
    <x v="0"/>
    <x v="79"/>
    <s v="Bilbao"/>
    <x v="5"/>
    <n v="54"/>
  </r>
  <r>
    <s v="Emily Renault"/>
    <x v="4"/>
    <x v="1"/>
    <x v="92"/>
    <s v="Madrid"/>
    <x v="5"/>
    <n v="92"/>
  </r>
  <r>
    <s v="Emma Daewo"/>
    <x v="3"/>
    <x v="1"/>
    <x v="32"/>
    <s v="Baleares"/>
    <x v="5"/>
    <n v="46"/>
  </r>
  <r>
    <s v="Ava Dodge"/>
    <x v="3"/>
    <x v="0"/>
    <x v="108"/>
    <s v="Madrid"/>
    <x v="5"/>
    <n v="63"/>
  </r>
  <r>
    <s v="Ethan Daewo"/>
    <x v="0"/>
    <x v="1"/>
    <x v="163"/>
    <s v="Baleares"/>
    <x v="5"/>
    <n v="35"/>
  </r>
  <r>
    <s v="Emily Chrysler"/>
    <x v="1"/>
    <x v="1"/>
    <x v="159"/>
    <s v="Madrid"/>
    <x v="5"/>
    <n v="57"/>
  </r>
  <r>
    <s v="Abigail Ford"/>
    <x v="3"/>
    <x v="1"/>
    <x v="252"/>
    <s v="Madrid"/>
    <x v="5"/>
    <n v="46"/>
  </r>
  <r>
    <s v="Sophia Kia"/>
    <x v="0"/>
    <x v="0"/>
    <x v="755"/>
    <s v="Santander"/>
    <x v="5"/>
    <n v="20"/>
  </r>
  <r>
    <s v="Mia Range"/>
    <x v="1"/>
    <x v="0"/>
    <x v="307"/>
    <s v="Bilbao"/>
    <x v="5"/>
    <n v="51"/>
  </r>
  <r>
    <s v="Emma Ford"/>
    <x v="0"/>
    <x v="0"/>
    <x v="85"/>
    <s v="Valencia"/>
    <x v="5"/>
    <n v="37"/>
  </r>
  <r>
    <s v="Jacob Ford"/>
    <x v="0"/>
    <x v="0"/>
    <x v="250"/>
    <s v="Galicia"/>
    <x v="5"/>
    <n v="28"/>
  </r>
  <r>
    <s v="Isabella Honda"/>
    <x v="0"/>
    <x v="1"/>
    <x v="25"/>
    <s v="Santander"/>
    <x v="5"/>
    <n v="32"/>
  </r>
  <r>
    <s v="Daniel Lexus"/>
    <x v="0"/>
    <x v="0"/>
    <x v="787"/>
    <s v="Barcelona"/>
    <x v="5"/>
    <n v="40"/>
  </r>
  <r>
    <s v="Elizabeth Daewo"/>
    <x v="0"/>
    <x v="0"/>
    <x v="649"/>
    <s v="Galicia"/>
    <x v="5"/>
    <n v="33"/>
  </r>
  <r>
    <s v="Jacob Chrysler"/>
    <x v="3"/>
    <x v="0"/>
    <x v="380"/>
    <s v="Bilbao"/>
    <x v="5"/>
    <n v="68"/>
  </r>
  <r>
    <s v="Emma Kia"/>
    <x v="2"/>
    <x v="0"/>
    <x v="65"/>
    <s v="Santander"/>
    <x v="5"/>
    <n v="65"/>
  </r>
  <r>
    <s v="Alexander Jeep"/>
    <x v="4"/>
    <x v="0"/>
    <x v="101"/>
    <s v="Madrid"/>
    <x v="5"/>
    <n v="90"/>
  </r>
  <r>
    <s v="Michael Wolks"/>
    <x v="1"/>
    <x v="0"/>
    <x v="475"/>
    <s v="Barcelona"/>
    <x v="5"/>
    <n v="50"/>
  </r>
  <r>
    <s v="Sophia Suzuki"/>
    <x v="1"/>
    <x v="0"/>
    <x v="241"/>
    <s v="Andalucía"/>
    <x v="5"/>
    <n v="52"/>
  </r>
  <r>
    <s v="Ava Lotus"/>
    <x v="0"/>
    <x v="0"/>
    <x v="158"/>
    <s v="Castilla La Mancha"/>
    <x v="5"/>
    <n v="49"/>
  </r>
  <r>
    <s v="Jacob Wolks"/>
    <x v="0"/>
    <x v="0"/>
    <x v="575"/>
    <s v="Galicia"/>
    <x v="5"/>
    <n v="47"/>
  </r>
  <r>
    <s v="Olivia Ford"/>
    <x v="1"/>
    <x v="1"/>
    <x v="291"/>
    <s v="Andalucía"/>
    <x v="5"/>
    <n v="55"/>
  </r>
  <r>
    <s v="Aiden Ferrari"/>
    <x v="1"/>
    <x v="1"/>
    <x v="185"/>
    <s v="Castilla La Mancha"/>
    <x v="5"/>
    <n v="58"/>
  </r>
  <r>
    <s v="Jayden Kia"/>
    <x v="0"/>
    <x v="0"/>
    <x v="216"/>
    <s v="Barcelona"/>
    <x v="5"/>
    <n v="27"/>
  </r>
  <r>
    <s v="Chloe Toyota"/>
    <x v="0"/>
    <x v="1"/>
    <x v="3"/>
    <s v="Valencia"/>
    <x v="5"/>
    <n v="26"/>
  </r>
  <r>
    <s v="Olivia Kia"/>
    <x v="1"/>
    <x v="1"/>
    <x v="451"/>
    <s v="Barcelona"/>
    <x v="5"/>
    <n v="52"/>
  </r>
  <r>
    <s v="Aiden Renault"/>
    <x v="3"/>
    <x v="1"/>
    <x v="455"/>
    <s v="Castilla y León"/>
    <x v="5"/>
    <n v="47"/>
  </r>
  <r>
    <s v="Jacob Dodge"/>
    <x v="0"/>
    <x v="1"/>
    <x v="583"/>
    <s v="Santander"/>
    <x v="5"/>
    <n v="41"/>
  </r>
  <r>
    <s v="Jacob Hyundai"/>
    <x v="0"/>
    <x v="0"/>
    <x v="765"/>
    <s v="Castilla y León"/>
    <x v="5"/>
    <n v="45"/>
  </r>
  <r>
    <s v="Abigail Nissan"/>
    <x v="3"/>
    <x v="1"/>
    <x v="565"/>
    <s v="Baleares"/>
    <x v="5"/>
    <n v="46"/>
  </r>
  <r>
    <s v="Jacob Wolks"/>
    <x v="0"/>
    <x v="0"/>
    <x v="575"/>
    <s v="Galicia"/>
    <x v="5"/>
    <n v="43"/>
  </r>
  <r>
    <s v="Abigail Nissan"/>
    <x v="3"/>
    <x v="1"/>
    <x v="565"/>
    <s v="Baleares"/>
    <x v="5"/>
    <n v="47"/>
  </r>
  <r>
    <s v="Daniel Suzuki"/>
    <x v="0"/>
    <x v="0"/>
    <x v="233"/>
    <s v="Bilbao"/>
    <x v="5"/>
    <n v="38"/>
  </r>
  <r>
    <s v="Jacob Rolls"/>
    <x v="2"/>
    <x v="0"/>
    <x v="483"/>
    <s v="Madrid"/>
    <x v="5"/>
    <n v="55"/>
  </r>
  <r>
    <s v="Jayden Renault"/>
    <x v="0"/>
    <x v="0"/>
    <x v="226"/>
    <s v="Castilla y León"/>
    <x v="5"/>
    <n v="22"/>
  </r>
  <r>
    <s v="Madison Ford"/>
    <x v="3"/>
    <x v="0"/>
    <x v="573"/>
    <s v="Barcelona"/>
    <x v="5"/>
    <n v="41"/>
  </r>
  <r>
    <s v="Madison Honda"/>
    <x v="3"/>
    <x v="1"/>
    <x v="449"/>
    <s v="Andalucía"/>
    <x v="5"/>
    <n v="45"/>
  </r>
  <r>
    <s v="Alexander Chrysler"/>
    <x v="0"/>
    <x v="0"/>
    <x v="810"/>
    <s v="Valencia"/>
    <x v="5"/>
    <n v="57"/>
  </r>
  <r>
    <s v="Ava Seat"/>
    <x v="4"/>
    <x v="1"/>
    <x v="377"/>
    <s v="Barcelona"/>
    <x v="5"/>
    <n v="78"/>
  </r>
  <r>
    <s v="Alexander BMV"/>
    <x v="0"/>
    <x v="1"/>
    <x v="91"/>
    <s v="Barcelona"/>
    <x v="5"/>
    <n v="53"/>
  </r>
  <r>
    <s v="William Audi"/>
    <x v="0"/>
    <x v="1"/>
    <x v="449"/>
    <s v="Castilla y León"/>
    <x v="5"/>
    <n v="40"/>
  </r>
  <r>
    <s v="Isabella Kia"/>
    <x v="3"/>
    <x v="0"/>
    <x v="368"/>
    <s v="Valencia"/>
    <x v="5"/>
    <n v="58"/>
  </r>
  <r>
    <s v="Jayden Toyota"/>
    <x v="0"/>
    <x v="1"/>
    <x v="815"/>
    <s v="Barcelona"/>
    <x v="5"/>
    <n v="25"/>
  </r>
  <r>
    <s v="Madison Toyota"/>
    <x v="3"/>
    <x v="1"/>
    <x v="816"/>
    <s v="Asturias"/>
    <x v="5"/>
    <n v="50"/>
  </r>
  <r>
    <s v="Olivia Hyundai"/>
    <x v="0"/>
    <x v="1"/>
    <x v="51"/>
    <s v="Valencia"/>
    <x v="5"/>
    <n v="36"/>
  </r>
  <r>
    <s v="Daniel Dodge"/>
    <x v="0"/>
    <x v="0"/>
    <x v="113"/>
    <s v="Madrid"/>
    <x v="5"/>
    <n v="20"/>
  </r>
  <r>
    <s v="Mia Jeep"/>
    <x v="0"/>
    <x v="0"/>
    <x v="819"/>
    <s v="Bilbao"/>
    <x v="5"/>
    <n v="27"/>
  </r>
  <r>
    <s v="Mia Chrysler"/>
    <x v="2"/>
    <x v="0"/>
    <x v="741"/>
    <s v="Andalucía"/>
    <x v="5"/>
    <n v="100"/>
  </r>
  <r>
    <s v="Chloe Dodge"/>
    <x v="1"/>
    <x v="1"/>
    <x v="33"/>
    <s v="Castilla y León"/>
    <x v="5"/>
    <n v="53"/>
  </r>
  <r>
    <s v="Daniel Seat"/>
    <x v="0"/>
    <x v="1"/>
    <x v="415"/>
    <s v="Barcelona"/>
    <x v="5"/>
    <n v="42"/>
  </r>
  <r>
    <s v="Mia Suzuki"/>
    <x v="3"/>
    <x v="0"/>
    <x v="43"/>
    <s v="Baleares"/>
    <x v="5"/>
    <n v="61"/>
  </r>
  <r>
    <s v="Elizabeth Honda"/>
    <x v="0"/>
    <x v="0"/>
    <x v="1"/>
    <s v="Madrid"/>
    <x v="5"/>
    <n v="49"/>
  </r>
  <r>
    <s v="Mia Daewo"/>
    <x v="4"/>
    <x v="0"/>
    <x v="220"/>
    <s v="Madrid"/>
    <x v="5"/>
    <n v="99"/>
  </r>
  <r>
    <s v="Ethan Lexus"/>
    <x v="4"/>
    <x v="0"/>
    <x v="826"/>
    <s v="Madrid"/>
    <x v="5"/>
    <n v="100"/>
  </r>
  <r>
    <s v="Olivia Wolks"/>
    <x v="0"/>
    <x v="1"/>
    <x v="74"/>
    <s v="Baleares"/>
    <x v="5"/>
    <n v="48"/>
  </r>
  <r>
    <s v="Daniel Kia"/>
    <x v="1"/>
    <x v="1"/>
    <x v="80"/>
    <s v="Madrid"/>
    <x v="5"/>
    <n v="51"/>
  </r>
  <r>
    <s v="Jayden Jaguar"/>
    <x v="0"/>
    <x v="1"/>
    <x v="325"/>
    <s v="Barcelona"/>
    <x v="5"/>
    <n v="39"/>
  </r>
  <r>
    <s v="Emily Daewo"/>
    <x v="4"/>
    <x v="1"/>
    <x v="441"/>
    <s v="Madrid"/>
    <x v="5"/>
    <n v="94"/>
  </r>
  <r>
    <s v="Noah Rolls"/>
    <x v="3"/>
    <x v="1"/>
    <x v="102"/>
    <s v="Barcelona"/>
    <x v="5"/>
    <n v="69"/>
  </r>
  <r>
    <s v="Chloe Audi"/>
    <x v="2"/>
    <x v="1"/>
    <x v="832"/>
    <s v="Santander"/>
    <x v="5"/>
    <n v="99"/>
  </r>
  <r>
    <s v="Chloe Audi"/>
    <x v="2"/>
    <x v="1"/>
    <x v="832"/>
    <s v="Santander"/>
    <x v="5"/>
    <n v="53"/>
  </r>
  <r>
    <s v="Olivia Audi"/>
    <x v="3"/>
    <x v="0"/>
    <x v="287"/>
    <s v="Baleares"/>
    <x v="5"/>
    <n v="64"/>
  </r>
  <r>
    <s v="Madison Lotus"/>
    <x v="1"/>
    <x v="1"/>
    <x v="221"/>
    <s v="Santander"/>
    <x v="5"/>
    <n v="54"/>
  </r>
  <r>
    <s v="Olivia BMV"/>
    <x v="4"/>
    <x v="1"/>
    <x v="835"/>
    <s v="Andalucía"/>
    <x v="5"/>
    <n v="81"/>
  </r>
  <r>
    <s v="Mia Hyundai"/>
    <x v="1"/>
    <x v="1"/>
    <x v="54"/>
    <s v="Asturias"/>
    <x v="5"/>
    <n v="51"/>
  </r>
  <r>
    <s v="Emma Ford"/>
    <x v="0"/>
    <x v="0"/>
    <x v="85"/>
    <s v="Valencia"/>
    <x v="5"/>
    <n v="59"/>
  </r>
  <r>
    <s v="Ava Lotus"/>
    <x v="0"/>
    <x v="0"/>
    <x v="158"/>
    <s v="Castilla La Mancha"/>
    <x v="5"/>
    <n v="42"/>
  </r>
  <r>
    <s v="William Chrysler"/>
    <x v="0"/>
    <x v="1"/>
    <x v="83"/>
    <s v="Castilla La Mancha"/>
    <x v="5"/>
    <n v="39"/>
  </r>
  <r>
    <s v="Daniel Nissan"/>
    <x v="1"/>
    <x v="1"/>
    <x v="55"/>
    <s v="Barcelona"/>
    <x v="5"/>
    <n v="55"/>
  </r>
  <r>
    <s v="Mia Suzuki"/>
    <x v="3"/>
    <x v="0"/>
    <x v="43"/>
    <s v="Baleares"/>
    <x v="5"/>
    <n v="57"/>
  </r>
  <r>
    <s v="Aiden Kia"/>
    <x v="0"/>
    <x v="0"/>
    <x v="288"/>
    <s v="Asturias"/>
    <x v="5"/>
    <n v="52"/>
  </r>
  <r>
    <s v="Mia Range"/>
    <x v="1"/>
    <x v="0"/>
    <x v="307"/>
    <s v="Bilbao"/>
    <x v="5"/>
    <n v="53"/>
  </r>
  <r>
    <s v="Madison Lexus"/>
    <x v="3"/>
    <x v="0"/>
    <x v="844"/>
    <s v="Santander"/>
    <x v="5"/>
    <n v="46"/>
  </r>
  <r>
    <s v="Jayden Daewo"/>
    <x v="4"/>
    <x v="1"/>
    <x v="766"/>
    <s v="Madrid"/>
    <x v="5"/>
    <n v="85"/>
  </r>
  <r>
    <s v="Jayden Nissan"/>
    <x v="0"/>
    <x v="1"/>
    <x v="551"/>
    <s v="Andalucía"/>
    <x v="5"/>
    <n v="44"/>
  </r>
  <r>
    <s v="Daniel Honda"/>
    <x v="3"/>
    <x v="1"/>
    <x v="472"/>
    <s v="Madrid"/>
    <x v="5"/>
    <n v="40"/>
  </r>
  <r>
    <s v="Mia Dodge"/>
    <x v="1"/>
    <x v="1"/>
    <x v="166"/>
    <s v="Madrid"/>
    <x v="5"/>
    <n v="50"/>
  </r>
  <r>
    <s v="Ava BMV"/>
    <x v="0"/>
    <x v="1"/>
    <x v="384"/>
    <s v="Bilbao"/>
    <x v="5"/>
    <n v="43"/>
  </r>
  <r>
    <s v="Emma Renault"/>
    <x v="1"/>
    <x v="0"/>
    <x v="535"/>
    <s v="Valencia"/>
    <x v="5"/>
    <n v="52"/>
  </r>
  <r>
    <s v="Madison Dodge"/>
    <x v="1"/>
    <x v="0"/>
    <x v="851"/>
    <s v="Asturias"/>
    <x v="5"/>
    <n v="58"/>
  </r>
  <r>
    <s v="Michael Daewo"/>
    <x v="0"/>
    <x v="1"/>
    <x v="316"/>
    <s v="Valencia"/>
    <x v="5"/>
    <n v="43"/>
  </r>
  <r>
    <s v="Aiden Jaguar"/>
    <x v="0"/>
    <x v="0"/>
    <x v="42"/>
    <s v="Bilbao"/>
    <x v="5"/>
    <n v="25"/>
  </r>
  <r>
    <s v="Alexander Wolks"/>
    <x v="4"/>
    <x v="1"/>
    <x v="37"/>
    <s v="Barcelona"/>
    <x v="5"/>
    <n v="75"/>
  </r>
  <r>
    <s v="Chloe Renault"/>
    <x v="0"/>
    <x v="1"/>
    <x v="714"/>
    <s v="Andalucía"/>
    <x v="5"/>
    <n v="26"/>
  </r>
  <r>
    <s v="Liam Audi"/>
    <x v="2"/>
    <x v="1"/>
    <x v="205"/>
    <s v="Madrid"/>
    <x v="5"/>
    <n v="57"/>
  </r>
  <r>
    <s v="Jacob Toyota"/>
    <x v="0"/>
    <x v="1"/>
    <x v="134"/>
    <s v="Santander"/>
    <x v="5"/>
    <n v="29"/>
  </r>
  <r>
    <s v="Noah Ford"/>
    <x v="0"/>
    <x v="1"/>
    <x v="133"/>
    <s v="Baleares"/>
    <x v="5"/>
    <n v="48"/>
  </r>
  <r>
    <s v="Isabella Renault"/>
    <x v="4"/>
    <x v="0"/>
    <x v="471"/>
    <s v="Barcelona"/>
    <x v="5"/>
    <n v="73"/>
  </r>
  <r>
    <s v="Mason Jeep"/>
    <x v="1"/>
    <x v="0"/>
    <x v="414"/>
    <s v="Castilla y León"/>
    <x v="5"/>
    <n v="57"/>
  </r>
  <r>
    <s v="William BMV"/>
    <x v="0"/>
    <x v="1"/>
    <x v="298"/>
    <s v="Asturias"/>
    <x v="5"/>
    <n v="21"/>
  </r>
  <r>
    <s v="Elizabeth Lexus"/>
    <x v="1"/>
    <x v="1"/>
    <x v="862"/>
    <s v="Baleares"/>
    <x v="5"/>
    <n v="55"/>
  </r>
  <r>
    <s v="Jacob Jeep"/>
    <x v="0"/>
    <x v="0"/>
    <x v="57"/>
    <s v="Barcelona"/>
    <x v="5"/>
    <n v="38"/>
  </r>
  <r>
    <s v="Emily Nissan"/>
    <x v="0"/>
    <x v="0"/>
    <x v="864"/>
    <s v="Galicia"/>
    <x v="5"/>
    <n v="60"/>
  </r>
  <r>
    <s v="Liam Lotus"/>
    <x v="1"/>
    <x v="0"/>
    <x v="61"/>
    <s v="Santander"/>
    <x v="5"/>
    <n v="58"/>
  </r>
  <r>
    <s v="Liam Nissan"/>
    <x v="3"/>
    <x v="0"/>
    <x v="866"/>
    <s v="Madrid"/>
    <x v="5"/>
    <n v="53"/>
  </r>
  <r>
    <s v="Olivia Daewo"/>
    <x v="3"/>
    <x v="0"/>
    <x v="184"/>
    <s v="Barcelona"/>
    <x v="5"/>
    <n v="68"/>
  </r>
  <r>
    <s v="Elizabeth Range"/>
    <x v="4"/>
    <x v="1"/>
    <x v="77"/>
    <s v="Barcelona"/>
    <x v="5"/>
    <n v="81"/>
  </r>
  <r>
    <s v="Isabella Dodge"/>
    <x v="0"/>
    <x v="1"/>
    <x v="26"/>
    <s v="Baleares"/>
    <x v="5"/>
    <n v="43"/>
  </r>
  <r>
    <s v="Daniel Toyota"/>
    <x v="1"/>
    <x v="0"/>
    <x v="228"/>
    <s v="Madrid"/>
    <x v="5"/>
    <n v="58"/>
  </r>
  <r>
    <s v="Madison Suzuki"/>
    <x v="0"/>
    <x v="0"/>
    <x v="397"/>
    <s v="Baleares"/>
    <x v="5"/>
    <n v="29"/>
  </r>
  <r>
    <s v="Emily Lotus"/>
    <x v="1"/>
    <x v="1"/>
    <x v="274"/>
    <s v="Castilla La Mancha"/>
    <x v="5"/>
    <n v="53"/>
  </r>
  <r>
    <s v="Elizabeth Suzuki"/>
    <x v="1"/>
    <x v="1"/>
    <x v="413"/>
    <s v="Galicia"/>
    <x v="5"/>
    <n v="50"/>
  </r>
  <r>
    <s v="Aiden Toyota"/>
    <x v="0"/>
    <x v="1"/>
    <x v="36"/>
    <s v="Andalucía"/>
    <x v="5"/>
    <n v="22"/>
  </r>
  <r>
    <s v="Ethan Audi"/>
    <x v="3"/>
    <x v="1"/>
    <x v="647"/>
    <s v="Castilla La Mancha"/>
    <x v="5"/>
    <n v="68"/>
  </r>
  <r>
    <s v="Sophia Hyundai"/>
    <x v="0"/>
    <x v="1"/>
    <x v="876"/>
    <s v="Baleares"/>
    <x v="5"/>
    <n v="44"/>
  </r>
  <r>
    <s v="Isabella Rolls"/>
    <x v="1"/>
    <x v="0"/>
    <x v="877"/>
    <s v="Castilla y León"/>
    <x v="5"/>
    <n v="52"/>
  </r>
  <r>
    <s v="Olivia Wolks"/>
    <x v="0"/>
    <x v="1"/>
    <x v="74"/>
    <s v="Baleares"/>
    <x v="5"/>
    <n v="43"/>
  </r>
  <r>
    <s v="Olivia Dodge"/>
    <x v="4"/>
    <x v="0"/>
    <x v="209"/>
    <s v="Santander"/>
    <x v="5"/>
    <n v="71"/>
  </r>
  <r>
    <s v="Mason Dodge"/>
    <x v="0"/>
    <x v="1"/>
    <x v="207"/>
    <s v="Castilla La Mancha"/>
    <x v="5"/>
    <n v="59"/>
  </r>
  <r>
    <s v="Aiden Honda"/>
    <x v="4"/>
    <x v="1"/>
    <x v="115"/>
    <s v="Barcelona"/>
    <x v="5"/>
    <n v="94"/>
  </r>
  <r>
    <s v="Emma Toyota"/>
    <x v="2"/>
    <x v="0"/>
    <x v="273"/>
    <s v="Galicia"/>
    <x v="5"/>
    <n v="57"/>
  </r>
  <r>
    <s v="Noah Daewo"/>
    <x v="3"/>
    <x v="0"/>
    <x v="389"/>
    <s v="Valencia"/>
    <x v="5"/>
    <n v="43"/>
  </r>
  <r>
    <s v="Jacob Hyundai"/>
    <x v="0"/>
    <x v="0"/>
    <x v="765"/>
    <s v="Castilla y León"/>
    <x v="5"/>
    <n v="49"/>
  </r>
  <r>
    <s v="Noah Jaguar"/>
    <x v="1"/>
    <x v="1"/>
    <x v="150"/>
    <s v="Asturias"/>
    <x v="5"/>
    <n v="55"/>
  </r>
  <r>
    <s v="Aiden Honda"/>
    <x v="4"/>
    <x v="1"/>
    <x v="115"/>
    <s v="Barcelona"/>
    <x v="5"/>
    <n v="92"/>
  </r>
  <r>
    <s v="Liam Honda"/>
    <x v="3"/>
    <x v="1"/>
    <x v="224"/>
    <s v="Madrid"/>
    <x v="5"/>
    <n v="40"/>
  </r>
  <r>
    <s v="Sophia Seat"/>
    <x v="0"/>
    <x v="0"/>
    <x v="6"/>
    <s v="Andalucía"/>
    <x v="5"/>
    <n v="57"/>
  </r>
  <r>
    <s v="Abigail Chrysler"/>
    <x v="3"/>
    <x v="1"/>
    <x v="482"/>
    <s v="Madrid"/>
    <x v="5"/>
    <n v="70"/>
  </r>
  <r>
    <s v="William Honda"/>
    <x v="0"/>
    <x v="0"/>
    <x v="890"/>
    <s v="Valencia"/>
    <x v="5"/>
    <n v="29"/>
  </r>
  <r>
    <s v="Alexander Nissan"/>
    <x v="0"/>
    <x v="0"/>
    <x v="773"/>
    <s v="Santander"/>
    <x v="5"/>
    <n v="35"/>
  </r>
  <r>
    <s v="Mason Kia"/>
    <x v="0"/>
    <x v="0"/>
    <x v="30"/>
    <s v="Galicia"/>
    <x v="5"/>
    <n v="40"/>
  </r>
  <r>
    <s v="Noah Ford"/>
    <x v="0"/>
    <x v="1"/>
    <x v="133"/>
    <s v="Baleares"/>
    <x v="5"/>
    <n v="54"/>
  </r>
  <r>
    <s v="Daniel Lexus"/>
    <x v="0"/>
    <x v="0"/>
    <x v="787"/>
    <s v="Barcelona"/>
    <x v="5"/>
    <n v="42"/>
  </r>
  <r>
    <s v="Madison Range"/>
    <x v="0"/>
    <x v="0"/>
    <x v="121"/>
    <s v="Madrid"/>
    <x v="5"/>
    <n v="58"/>
  </r>
  <r>
    <s v="Elizabeth Lexus"/>
    <x v="1"/>
    <x v="1"/>
    <x v="862"/>
    <s v="Baleares"/>
    <x v="5"/>
    <n v="57"/>
  </r>
  <r>
    <s v="Michael Honda"/>
    <x v="4"/>
    <x v="1"/>
    <x v="356"/>
    <s v="Andalucía"/>
    <x v="5"/>
    <n v="75"/>
  </r>
  <r>
    <s v="Jacob Audi"/>
    <x v="3"/>
    <x v="0"/>
    <x v="898"/>
    <s v="Andalucía"/>
    <x v="5"/>
    <n v="40"/>
  </r>
  <r>
    <s v="Liam BMV"/>
    <x v="0"/>
    <x v="1"/>
    <x v="16"/>
    <s v="Barcelona"/>
    <x v="5"/>
    <n v="45"/>
  </r>
  <r>
    <s v="Ethan Honda"/>
    <x v="0"/>
    <x v="1"/>
    <x v="528"/>
    <s v="Andalucía"/>
    <x v="5"/>
    <n v="25"/>
  </r>
  <r>
    <s v="Mason BMV"/>
    <x v="3"/>
    <x v="1"/>
    <x v="186"/>
    <s v="Castilla La Mancha"/>
    <x v="5"/>
    <n v="45"/>
  </r>
  <r>
    <s v="Emma Audi"/>
    <x v="2"/>
    <x v="1"/>
    <x v="499"/>
    <s v="Madrid"/>
    <x v="5"/>
    <n v="91"/>
  </r>
  <r>
    <s v="Elizabeth Kia"/>
    <x v="1"/>
    <x v="0"/>
    <x v="29"/>
    <s v="Asturias"/>
    <x v="5"/>
    <n v="51"/>
  </r>
  <r>
    <s v="Ethan Lexus"/>
    <x v="4"/>
    <x v="0"/>
    <x v="826"/>
    <s v="Madrid"/>
    <x v="5"/>
    <n v="84"/>
  </r>
  <r>
    <s v="Ava Toyota"/>
    <x v="0"/>
    <x v="0"/>
    <x v="56"/>
    <s v="Santander"/>
    <x v="5"/>
    <n v="58"/>
  </r>
  <r>
    <s v="Emily Dodge"/>
    <x v="2"/>
    <x v="1"/>
    <x v="353"/>
    <s v="Barcelona"/>
    <x v="5"/>
    <n v="42"/>
  </r>
  <r>
    <s v="Elizabeth Renault"/>
    <x v="0"/>
    <x v="1"/>
    <x v="335"/>
    <s v="Galicia"/>
    <x v="5"/>
    <n v="40"/>
  </r>
  <r>
    <s v="Jacob Ferrari"/>
    <x v="0"/>
    <x v="1"/>
    <x v="630"/>
    <s v="Barcelona"/>
    <x v="5"/>
    <n v="60"/>
  </r>
  <r>
    <s v="Noah Suzuki"/>
    <x v="0"/>
    <x v="1"/>
    <x v="47"/>
    <s v="Galicia"/>
    <x v="5"/>
    <n v="33"/>
  </r>
  <r>
    <s v="Chloe Honda"/>
    <x v="0"/>
    <x v="0"/>
    <x v="375"/>
    <s v="Barcelona"/>
    <x v="5"/>
    <n v="49"/>
  </r>
  <r>
    <s v="Elizabeth Chrysler"/>
    <x v="1"/>
    <x v="0"/>
    <x v="718"/>
    <s v="Madrid"/>
    <x v="5"/>
    <n v="54"/>
  </r>
  <r>
    <s v="Mason Seat"/>
    <x v="3"/>
    <x v="0"/>
    <x v="34"/>
    <s v="Madrid"/>
    <x v="5"/>
    <n v="59"/>
  </r>
  <r>
    <s v="Emily Lotus"/>
    <x v="1"/>
    <x v="1"/>
    <x v="274"/>
    <s v="Castilla La Mancha"/>
    <x v="5"/>
    <n v="52"/>
  </r>
  <r>
    <s v="Mia Audi"/>
    <x v="0"/>
    <x v="0"/>
    <x v="914"/>
    <s v="Andalucía"/>
    <x v="5"/>
    <n v="47"/>
  </r>
  <r>
    <s v="Mason Ferrari"/>
    <x v="4"/>
    <x v="0"/>
    <x v="915"/>
    <s v="Barcelona"/>
    <x v="5"/>
    <n v="98"/>
  </r>
  <r>
    <s v="Olivia Toyota"/>
    <x v="2"/>
    <x v="0"/>
    <x v="606"/>
    <s v="Madrid"/>
    <x v="5"/>
    <n v="8"/>
  </r>
  <r>
    <s v="Ava Audi"/>
    <x v="0"/>
    <x v="0"/>
    <x v="196"/>
    <s v="Baleares"/>
    <x v="5"/>
    <n v="29"/>
  </r>
  <r>
    <s v="Daniel Ferrari"/>
    <x v="2"/>
    <x v="1"/>
    <x v="260"/>
    <s v="Castilla La Mancha"/>
    <x v="5"/>
    <n v="65"/>
  </r>
  <r>
    <s v="Elizabeth Lotus"/>
    <x v="1"/>
    <x v="1"/>
    <x v="88"/>
    <s v="Barcelona"/>
    <x v="5"/>
    <n v="56"/>
  </r>
  <r>
    <s v="Emily Audi"/>
    <x v="1"/>
    <x v="1"/>
    <x v="100"/>
    <s v="Barcelona"/>
    <x v="5"/>
    <n v="56"/>
  </r>
  <r>
    <s v="Alexander Rolls"/>
    <x v="0"/>
    <x v="0"/>
    <x v="46"/>
    <s v="Andalucía"/>
    <x v="5"/>
    <n v="32"/>
  </r>
  <r>
    <s v="Abigail Honda"/>
    <x v="0"/>
    <x v="0"/>
    <x v="753"/>
    <s v="Madrid"/>
    <x v="5"/>
    <n v="44"/>
  </r>
  <r>
    <s v="Olivia Rolls"/>
    <x v="4"/>
    <x v="0"/>
    <x v="923"/>
    <s v="Castilla La Mancha"/>
    <x v="5"/>
    <n v="89"/>
  </r>
  <r>
    <s v="Madison Audi"/>
    <x v="1"/>
    <x v="1"/>
    <x v="924"/>
    <s v="Madrid"/>
    <x v="5"/>
    <n v="55"/>
  </r>
  <r>
    <s v="William Honda"/>
    <x v="0"/>
    <x v="0"/>
    <x v="890"/>
    <s v="Valencia"/>
    <x v="5"/>
    <n v="31"/>
  </r>
  <r>
    <s v="Olivia Hyundai"/>
    <x v="0"/>
    <x v="1"/>
    <x v="51"/>
    <s v="Valencia"/>
    <x v="5"/>
    <n v="41"/>
  </r>
  <r>
    <s v="William Daewo"/>
    <x v="1"/>
    <x v="0"/>
    <x v="13"/>
    <s v="Asturias"/>
    <x v="5"/>
    <n v="53"/>
  </r>
  <r>
    <s v="Olivia Suzuki"/>
    <x v="1"/>
    <x v="0"/>
    <x v="520"/>
    <s v="Madrid"/>
    <x v="5"/>
    <n v="50"/>
  </r>
  <r>
    <s v="Noah Lotus"/>
    <x v="3"/>
    <x v="1"/>
    <x v="314"/>
    <s v="Castilla y León"/>
    <x v="5"/>
    <n v="62"/>
  </r>
  <r>
    <s v="Madison Hyundai"/>
    <x v="1"/>
    <x v="1"/>
    <x v="104"/>
    <s v="Barcelona"/>
    <x v="5"/>
    <n v="59"/>
  </r>
  <r>
    <s v="Jacob Nissan"/>
    <x v="1"/>
    <x v="1"/>
    <x v="331"/>
    <s v="Madrid"/>
    <x v="5"/>
    <n v="56"/>
  </r>
  <r>
    <s v="Chloe Ford"/>
    <x v="3"/>
    <x v="0"/>
    <x v="932"/>
    <s v="Valencia"/>
    <x v="5"/>
    <n v="42"/>
  </r>
  <r>
    <s v="Abigail Honda"/>
    <x v="0"/>
    <x v="0"/>
    <x v="753"/>
    <s v="Madrid"/>
    <x v="5"/>
    <n v="26"/>
  </r>
  <r>
    <s v="Emma Lexus"/>
    <x v="3"/>
    <x v="1"/>
    <x v="95"/>
    <s v="Barcelona"/>
    <x v="5"/>
    <n v="62"/>
  </r>
  <r>
    <s v="Emily BMV"/>
    <x v="0"/>
    <x v="1"/>
    <x v="71"/>
    <s v="Galicia"/>
    <x v="5"/>
    <n v="38"/>
  </r>
  <r>
    <s v="William Ferrari"/>
    <x v="0"/>
    <x v="1"/>
    <x v="936"/>
    <s v="Galicia"/>
    <x v="5"/>
    <n v="45"/>
  </r>
  <r>
    <s v="Liam Lexus"/>
    <x v="0"/>
    <x v="1"/>
    <x v="269"/>
    <s v="Baleares"/>
    <x v="5"/>
    <n v="42"/>
  </r>
  <r>
    <s v="Abigail Dodge"/>
    <x v="1"/>
    <x v="0"/>
    <x v="251"/>
    <s v="Asturias"/>
    <x v="5"/>
    <n v="53"/>
  </r>
  <r>
    <s v="Abigail Kia"/>
    <x v="0"/>
    <x v="0"/>
    <x v="103"/>
    <s v="Baleares"/>
    <x v="5"/>
    <n v="47"/>
  </r>
  <r>
    <s v="Daniel Jaguar"/>
    <x v="0"/>
    <x v="0"/>
    <x v="938"/>
    <s v="Valencia"/>
    <x v="5"/>
    <n v="35"/>
  </r>
  <r>
    <s v="Noah Toyota"/>
    <x v="3"/>
    <x v="0"/>
    <x v="443"/>
    <s v="Bilbao"/>
    <x v="5"/>
    <n v="49"/>
  </r>
  <r>
    <s v="Madison Suzuki"/>
    <x v="0"/>
    <x v="0"/>
    <x v="397"/>
    <s v="Baleares"/>
    <x v="5"/>
    <n v="38"/>
  </r>
  <r>
    <s v="Emma Chrysler"/>
    <x v="3"/>
    <x v="0"/>
    <x v="227"/>
    <s v="Asturias"/>
    <x v="5"/>
    <n v="58"/>
  </r>
  <r>
    <s v="Mia Hyundai"/>
    <x v="1"/>
    <x v="1"/>
    <x v="54"/>
    <s v="Asturias"/>
    <x v="5"/>
    <n v="51"/>
  </r>
  <r>
    <s v="Abigail Renault"/>
    <x v="4"/>
    <x v="0"/>
    <x v="211"/>
    <s v="Barcelona"/>
    <x v="5"/>
    <n v="89"/>
  </r>
  <r>
    <s v="Liam Range"/>
    <x v="0"/>
    <x v="1"/>
    <x v="336"/>
    <s v="Asturias"/>
    <x v="5"/>
    <n v="51"/>
  </r>
  <r>
    <s v="Sophia Daewo"/>
    <x v="1"/>
    <x v="1"/>
    <x v="944"/>
    <s v="Castilla y León"/>
    <x v="5"/>
    <n v="51"/>
  </r>
  <r>
    <s v="Mia Dodge"/>
    <x v="1"/>
    <x v="1"/>
    <x v="166"/>
    <s v="Madrid"/>
    <x v="5"/>
    <n v="58"/>
  </r>
  <r>
    <s v="Emma Lotus"/>
    <x v="2"/>
    <x v="1"/>
    <x v="9"/>
    <s v="Baleares"/>
    <x v="5"/>
    <n v="55"/>
  </r>
  <r>
    <s v="Mason Ferrari"/>
    <x v="4"/>
    <x v="0"/>
    <x v="915"/>
    <s v="Barcelona"/>
    <x v="5"/>
    <n v="85"/>
  </r>
  <r>
    <s v="Michael Kia"/>
    <x v="1"/>
    <x v="1"/>
    <x v="581"/>
    <s v="Barcelona"/>
    <x v="5"/>
    <n v="53"/>
  </r>
  <r>
    <s v="Aiden Lexus"/>
    <x v="1"/>
    <x v="1"/>
    <x v="297"/>
    <s v="Castilla La Mancha"/>
    <x v="5"/>
    <n v="56"/>
  </r>
  <r>
    <s v="William Toyota"/>
    <x v="3"/>
    <x v="1"/>
    <x v="950"/>
    <s v="Barcelona"/>
    <x v="5"/>
    <n v="54"/>
  </r>
  <r>
    <s v="Michael Nissan"/>
    <x v="2"/>
    <x v="1"/>
    <x v="214"/>
    <s v="Barcelona"/>
    <x v="5"/>
    <n v="51"/>
  </r>
  <r>
    <s v="Jacob Range"/>
    <x v="1"/>
    <x v="0"/>
    <x v="548"/>
    <s v="Galicia"/>
    <x v="5"/>
    <n v="60"/>
  </r>
  <r>
    <s v="Daniel Dodge"/>
    <x v="0"/>
    <x v="0"/>
    <x v="113"/>
    <s v="Madrid"/>
    <x v="5"/>
    <n v="34"/>
  </r>
  <r>
    <s v="Olivia Chrysler"/>
    <x v="4"/>
    <x v="1"/>
    <x v="668"/>
    <s v="Madrid"/>
    <x v="5"/>
    <n v="88"/>
  </r>
  <r>
    <s v="Alexander Audi"/>
    <x v="0"/>
    <x v="1"/>
    <x v="215"/>
    <s v="Bilbao"/>
    <x v="5"/>
    <n v="42"/>
  </r>
  <r>
    <s v="Jayden Nissan"/>
    <x v="0"/>
    <x v="1"/>
    <x v="551"/>
    <s v="Andalucía"/>
    <x v="5"/>
    <n v="35"/>
  </r>
  <r>
    <s v="Emily Seat"/>
    <x v="0"/>
    <x v="1"/>
    <x v="81"/>
    <s v="Andalucía"/>
    <x v="5"/>
    <n v="59"/>
  </r>
  <r>
    <s v="Aiden Jaguar"/>
    <x v="0"/>
    <x v="0"/>
    <x v="42"/>
    <s v="Bilbao"/>
    <x v="5"/>
    <n v="33"/>
  </r>
  <r>
    <s v="Isabella Audi"/>
    <x v="0"/>
    <x v="0"/>
    <x v="8"/>
    <s v="Valencia"/>
    <x v="5"/>
    <n v="28"/>
  </r>
  <r>
    <s v="Jayden Rolls"/>
    <x v="0"/>
    <x v="0"/>
    <x v="328"/>
    <s v="Bilbao"/>
    <x v="5"/>
    <n v="57"/>
  </r>
  <r>
    <s v="Mason Hyundai"/>
    <x v="0"/>
    <x v="1"/>
    <x v="62"/>
    <s v="Madrid"/>
    <x v="5"/>
    <n v="40"/>
  </r>
  <r>
    <s v="Abigail Chrysler"/>
    <x v="3"/>
    <x v="1"/>
    <x v="482"/>
    <s v="Madrid"/>
    <x v="5"/>
    <n v="45"/>
  </r>
  <r>
    <s v="Alexander Hyundai"/>
    <x v="0"/>
    <x v="0"/>
    <x v="189"/>
    <s v="Galicia"/>
    <x v="5"/>
    <n v="53"/>
  </r>
  <r>
    <s v="Abigail Renault"/>
    <x v="4"/>
    <x v="0"/>
    <x v="211"/>
    <s v="Barcelona"/>
    <x v="5"/>
    <n v="92"/>
  </r>
  <r>
    <s v="Elizabeth Jaguar"/>
    <x v="1"/>
    <x v="0"/>
    <x v="21"/>
    <s v="Galicia"/>
    <x v="5"/>
    <n v="59"/>
  </r>
  <r>
    <s v="Isabella Seat"/>
    <x v="1"/>
    <x v="0"/>
    <x v="179"/>
    <s v="Asturias"/>
    <x v="5"/>
    <n v="60"/>
  </r>
  <r>
    <s v="Mia Honda"/>
    <x v="1"/>
    <x v="1"/>
    <x v="365"/>
    <s v="Andalucía"/>
    <x v="5"/>
    <n v="59"/>
  </r>
  <r>
    <s v="Liam Renault"/>
    <x v="0"/>
    <x v="0"/>
    <x v="139"/>
    <s v="Andalucía"/>
    <x v="5"/>
    <n v="43"/>
  </r>
  <r>
    <s v="Sophia Daewo"/>
    <x v="1"/>
    <x v="1"/>
    <x v="944"/>
    <s v="Castilla y León"/>
    <x v="5"/>
    <n v="58"/>
  </r>
  <r>
    <s v="Madison Nissan"/>
    <x v="4"/>
    <x v="1"/>
    <x v="45"/>
    <s v="Barcelona"/>
    <x v="5"/>
    <n v="80"/>
  </r>
  <r>
    <s v="Emily Honda"/>
    <x v="0"/>
    <x v="1"/>
    <x v="351"/>
    <s v="Galicia"/>
    <x v="5"/>
    <n v="58"/>
  </r>
  <r>
    <s v="Isabella Ford"/>
    <x v="0"/>
    <x v="0"/>
    <x v="124"/>
    <s v="Baleares"/>
    <x v="5"/>
    <n v="28"/>
  </r>
  <r>
    <s v="Emily Honda"/>
    <x v="0"/>
    <x v="1"/>
    <x v="351"/>
    <s v="Galicia"/>
    <x v="5"/>
    <n v="54"/>
  </r>
  <r>
    <s v="Sophia Renault"/>
    <x v="1"/>
    <x v="0"/>
    <x v="190"/>
    <s v="Asturias"/>
    <x v="5"/>
    <n v="59"/>
  </r>
  <r>
    <s v="Ava Ferrari"/>
    <x v="0"/>
    <x v="0"/>
    <x v="374"/>
    <s v="Valencia"/>
    <x v="5"/>
    <n v="58"/>
  </r>
  <r>
    <s v="Jayden Jeep"/>
    <x v="0"/>
    <x v="1"/>
    <x v="976"/>
    <s v="Barcelona"/>
    <x v="5"/>
    <n v="46"/>
  </r>
  <r>
    <s v="Abigail Rolls"/>
    <x v="3"/>
    <x v="0"/>
    <x v="73"/>
    <s v="Castilla y León"/>
    <x v="5"/>
    <n v="69"/>
  </r>
  <r>
    <s v="Olivia Dodge"/>
    <x v="4"/>
    <x v="0"/>
    <x v="209"/>
    <s v="Santander"/>
    <x v="5"/>
    <n v="88"/>
  </r>
  <r>
    <s v="Sophia Rolls"/>
    <x v="0"/>
    <x v="0"/>
    <x v="152"/>
    <s v="Valencia"/>
    <x v="5"/>
    <n v="26"/>
  </r>
  <r>
    <s v="Olivia Honda"/>
    <x v="0"/>
    <x v="0"/>
    <x v="980"/>
    <s v="Madrid"/>
    <x v="5"/>
    <n v="26"/>
  </r>
  <r>
    <s v="Emily Honda"/>
    <x v="0"/>
    <x v="1"/>
    <x v="351"/>
    <s v="Galicia"/>
    <x v="5"/>
    <n v="42"/>
  </r>
  <r>
    <s v="Aiden Nissan"/>
    <x v="4"/>
    <x v="0"/>
    <x v="982"/>
    <s v="Castilla La Mancha"/>
    <x v="5"/>
    <n v="90"/>
  </r>
  <r>
    <s v="Madison Dodge"/>
    <x v="1"/>
    <x v="0"/>
    <x v="851"/>
    <s v="Asturias"/>
    <x v="5"/>
    <n v="55"/>
  </r>
  <r>
    <s v="Madison Nissan"/>
    <x v="4"/>
    <x v="1"/>
    <x v="45"/>
    <s v="Barcelona"/>
    <x v="5"/>
    <n v="79"/>
  </r>
  <r>
    <s v="Ethan Daewo"/>
    <x v="0"/>
    <x v="1"/>
    <x v="163"/>
    <s v="Baleares"/>
    <x v="5"/>
    <n v="22"/>
  </r>
  <r>
    <s v="Sophia Ford"/>
    <x v="0"/>
    <x v="0"/>
    <x v="743"/>
    <s v="Asturias"/>
    <x v="5"/>
    <n v="34"/>
  </r>
  <r>
    <s v="Jayden Seat"/>
    <x v="0"/>
    <x v="0"/>
    <x v="433"/>
    <s v="Barcelona"/>
    <x v="5"/>
    <n v="34"/>
  </r>
  <r>
    <s v="Mia Jeep"/>
    <x v="0"/>
    <x v="0"/>
    <x v="819"/>
    <s v="Bilbao"/>
    <x v="5"/>
    <n v="51"/>
  </r>
  <r>
    <s v="Madison Dodge"/>
    <x v="1"/>
    <x v="0"/>
    <x v="851"/>
    <s v="Asturias"/>
    <x v="5"/>
    <n v="54"/>
  </r>
  <r>
    <s v="Elizabeth Wolks"/>
    <x v="0"/>
    <x v="1"/>
    <x v="2"/>
    <s v="Galicia"/>
    <x v="5"/>
    <n v="32"/>
  </r>
  <r>
    <s v="Daniel Toyota"/>
    <x v="1"/>
    <x v="0"/>
    <x v="228"/>
    <s v="Madrid"/>
    <x v="5"/>
    <n v="60"/>
  </r>
  <r>
    <s v="Madison Toyota"/>
    <x v="3"/>
    <x v="1"/>
    <x v="816"/>
    <s v="Asturias"/>
    <x v="5"/>
    <n v="47"/>
  </r>
  <r>
    <s v="William Toyota"/>
    <x v="3"/>
    <x v="1"/>
    <x v="950"/>
    <s v="Barcelona"/>
    <x v="5"/>
    <n v="53"/>
  </r>
  <r>
    <s v="Chloe Jaguar"/>
    <x v="2"/>
    <x v="1"/>
    <x v="138"/>
    <s v="Bilbao"/>
    <x v="5"/>
    <n v="77"/>
  </r>
  <r>
    <s v="Abigail Lexus"/>
    <x v="4"/>
    <x v="1"/>
    <x v="995"/>
    <s v="Baleares"/>
    <x v="5"/>
    <n v="77"/>
  </r>
  <r>
    <s v="William Rolls"/>
    <x v="0"/>
    <x v="1"/>
    <x v="225"/>
    <s v="Madrid"/>
    <x v="5"/>
    <n v="44"/>
  </r>
  <r>
    <s v="Liam Lexus"/>
    <x v="0"/>
    <x v="1"/>
    <x v="269"/>
    <s v="Baleares"/>
    <x v="5"/>
    <n v="31"/>
  </r>
  <r>
    <s v="Mia Ford"/>
    <x v="4"/>
    <x v="1"/>
    <x v="127"/>
    <s v="Santander"/>
    <x v="5"/>
    <n v="81"/>
  </r>
  <r>
    <s v="Jayden Ferrari"/>
    <x v="1"/>
    <x v="0"/>
    <x v="519"/>
    <s v="Madrid"/>
    <x v="5"/>
    <n v="52"/>
  </r>
  <r>
    <s v="Liam Daewo"/>
    <x v="4"/>
    <x v="1"/>
    <x v="674"/>
    <s v="Madrid"/>
    <x v="5"/>
    <n v="96"/>
  </r>
  <r>
    <s v="Jacob Dodge"/>
    <x v="0"/>
    <x v="1"/>
    <x v="583"/>
    <s v="Santander"/>
    <x v="5"/>
    <n v="24"/>
  </r>
  <r>
    <s v="Emma Wolks"/>
    <x v="3"/>
    <x v="1"/>
    <x v="1001"/>
    <s v="Barcelona"/>
    <x v="5"/>
    <n v="40"/>
  </r>
  <r>
    <s v="Elizabeth Wolks"/>
    <x v="0"/>
    <x v="1"/>
    <x v="2"/>
    <s v="Galicia"/>
    <x v="5"/>
    <n v="41"/>
  </r>
  <r>
    <s v="Madison Nissan"/>
    <x v="4"/>
    <x v="1"/>
    <x v="45"/>
    <s v="Barcelona"/>
    <x v="5"/>
    <n v="89"/>
  </r>
  <r>
    <s v="Emma BMV"/>
    <x v="3"/>
    <x v="1"/>
    <x v="198"/>
    <s v="Galicia"/>
    <x v="5"/>
    <n v="50"/>
  </r>
  <r>
    <s v="Alexander Chrysler"/>
    <x v="0"/>
    <x v="0"/>
    <x v="810"/>
    <s v="Valencia"/>
    <x v="5"/>
    <n v="38"/>
  </r>
  <r>
    <s v="Emily Ford"/>
    <x v="0"/>
    <x v="1"/>
    <x v="533"/>
    <s v="Santander"/>
    <x v="5"/>
    <n v="58"/>
  </r>
  <r>
    <s v="Jacob Rolls"/>
    <x v="2"/>
    <x v="0"/>
    <x v="483"/>
    <s v="Madrid"/>
    <x v="5"/>
    <n v="1"/>
  </r>
  <r>
    <s v="Ava Jaguar"/>
    <x v="0"/>
    <x v="1"/>
    <x v="117"/>
    <s v="Madrid"/>
    <x v="5"/>
    <n v="34"/>
  </r>
  <r>
    <s v="Michael Nissan"/>
    <x v="2"/>
    <x v="1"/>
    <x v="214"/>
    <s v="Barcelona"/>
    <x v="5"/>
    <n v="45"/>
  </r>
  <r>
    <s v="Olivia Dodge"/>
    <x v="4"/>
    <x v="0"/>
    <x v="209"/>
    <s v="Santander"/>
    <x v="5"/>
    <n v="80"/>
  </r>
  <r>
    <s v="William Chrysler"/>
    <x v="0"/>
    <x v="1"/>
    <x v="83"/>
    <s v="Castilla La Mancha"/>
    <x v="5"/>
    <n v="58"/>
  </r>
  <r>
    <s v="Jacob Dodge"/>
    <x v="0"/>
    <x v="1"/>
    <x v="583"/>
    <s v="Santander"/>
    <x v="5"/>
    <n v="21"/>
  </r>
  <r>
    <s v="Mason Range"/>
    <x v="3"/>
    <x v="0"/>
    <x v="1013"/>
    <s v="Andalucía"/>
    <x v="5"/>
    <n v="42"/>
  </r>
  <r>
    <s v="Elizabeth Daewo"/>
    <x v="0"/>
    <x v="0"/>
    <x v="649"/>
    <s v="Galicia"/>
    <x v="5"/>
    <n v="35"/>
  </r>
  <r>
    <s v="Jacob Wolks"/>
    <x v="0"/>
    <x v="0"/>
    <x v="575"/>
    <s v="Galicia"/>
    <x v="5"/>
    <n v="38"/>
  </r>
  <r>
    <s v="Daniel Lexus"/>
    <x v="0"/>
    <x v="0"/>
    <x v="787"/>
    <s v="Barcelona"/>
    <x v="5"/>
    <n v="21"/>
  </r>
  <r>
    <s v="Sophia Jaguar"/>
    <x v="2"/>
    <x v="0"/>
    <x v="1017"/>
    <s v="Barcelona"/>
    <x v="5"/>
    <n v="16"/>
  </r>
  <r>
    <s v="Ava Suzuki"/>
    <x v="1"/>
    <x v="1"/>
    <x v="318"/>
    <s v="Barcelona"/>
    <x v="5"/>
    <n v="52"/>
  </r>
  <r>
    <s v="Mason Hyundai"/>
    <x v="0"/>
    <x v="1"/>
    <x v="62"/>
    <s v="Madrid"/>
    <x v="5"/>
    <n v="36"/>
  </r>
  <r>
    <s v="Isabella Lotus"/>
    <x v="0"/>
    <x v="1"/>
    <x v="239"/>
    <s v="Bilbao"/>
    <x v="5"/>
    <n v="57"/>
  </r>
  <r>
    <s v="Ava Toyota"/>
    <x v="0"/>
    <x v="0"/>
    <x v="56"/>
    <s v="Santander"/>
    <x v="5"/>
    <n v="49"/>
  </r>
  <r>
    <s v="Elizabeth Jaguar"/>
    <x v="1"/>
    <x v="0"/>
    <x v="21"/>
    <s v="Galicia"/>
    <x v="5"/>
    <n v="60"/>
  </r>
  <r>
    <s v="Jayden Seat"/>
    <x v="0"/>
    <x v="0"/>
    <x v="433"/>
    <s v="Barcelona"/>
    <x v="5"/>
    <n v="39"/>
  </r>
  <r>
    <s v="Elizabeth Seat"/>
    <x v="3"/>
    <x v="1"/>
    <x v="244"/>
    <s v="Bilbao"/>
    <x v="5"/>
    <n v="56"/>
  </r>
  <r>
    <s v="Sophia Audi"/>
    <x v="3"/>
    <x v="1"/>
    <x v="76"/>
    <s v="Baleares"/>
    <x v="5"/>
    <n v="41"/>
  </r>
  <r>
    <s v="Abigail Ferrari"/>
    <x v="0"/>
    <x v="1"/>
    <x v="1026"/>
    <s v="Valencia"/>
    <x v="5"/>
    <n v="28"/>
  </r>
  <r>
    <s v="Mason Lexus"/>
    <x v="0"/>
    <x v="0"/>
    <x v="425"/>
    <s v="Asturias"/>
    <x v="5"/>
    <n v="54"/>
  </r>
  <r>
    <s v="Mia Renault"/>
    <x v="0"/>
    <x v="0"/>
    <x v="517"/>
    <s v="Madrid"/>
    <x v="5"/>
    <n v="59"/>
  </r>
  <r>
    <s v="Noah Rolls"/>
    <x v="3"/>
    <x v="1"/>
    <x v="102"/>
    <s v="Barcelona"/>
    <x v="5"/>
    <n v="42"/>
  </r>
  <r>
    <s v="Madison Toyota"/>
    <x v="3"/>
    <x v="1"/>
    <x v="816"/>
    <s v="Asturias"/>
    <x v="5"/>
    <n v="65"/>
  </r>
  <r>
    <s v="Ava Seat"/>
    <x v="4"/>
    <x v="1"/>
    <x v="377"/>
    <s v="Barcelona"/>
    <x v="5"/>
    <n v="93"/>
  </r>
  <r>
    <s v="Liam Suzuki"/>
    <x v="0"/>
    <x v="0"/>
    <x v="63"/>
    <s v="Castilla y León"/>
    <x v="5"/>
    <n v="57"/>
  </r>
  <r>
    <s v="Abigail Wolks"/>
    <x v="4"/>
    <x v="0"/>
    <x v="1033"/>
    <s v="Barcelona"/>
    <x v="5"/>
    <n v="86"/>
  </r>
  <r>
    <s v="Olivia Ford"/>
    <x v="1"/>
    <x v="1"/>
    <x v="291"/>
    <s v="Andalucía"/>
    <x v="5"/>
    <n v="50"/>
  </r>
  <r>
    <s v="Mia Ford"/>
    <x v="4"/>
    <x v="1"/>
    <x v="127"/>
    <s v="Santander"/>
    <x v="5"/>
    <n v="76"/>
  </r>
  <r>
    <s v="Mason Ford"/>
    <x v="3"/>
    <x v="0"/>
    <x v="140"/>
    <s v="Asturias"/>
    <x v="5"/>
    <n v="65"/>
  </r>
  <r>
    <s v="Noah Seat"/>
    <x v="0"/>
    <x v="1"/>
    <x v="87"/>
    <s v="Valencia"/>
    <x v="5"/>
    <n v="20"/>
  </r>
  <r>
    <s v="Mia Honda"/>
    <x v="1"/>
    <x v="1"/>
    <x v="365"/>
    <s v="Andalucía"/>
    <x v="5"/>
    <n v="52"/>
  </r>
  <r>
    <s v="Mason Ford"/>
    <x v="3"/>
    <x v="0"/>
    <x v="140"/>
    <s v="Asturias"/>
    <x v="5"/>
    <n v="58"/>
  </r>
  <r>
    <s v="Ethan Wolks"/>
    <x v="0"/>
    <x v="1"/>
    <x v="367"/>
    <s v="Barcelona"/>
    <x v="5"/>
    <n v="46"/>
  </r>
  <r>
    <s v="Isabella Seat"/>
    <x v="1"/>
    <x v="0"/>
    <x v="179"/>
    <s v="Asturias"/>
    <x v="5"/>
    <n v="54"/>
  </r>
  <r>
    <s v="Abigail Jaguar"/>
    <x v="0"/>
    <x v="1"/>
    <x v="671"/>
    <s v="Asturias"/>
    <x v="5"/>
    <n v="36"/>
  </r>
  <r>
    <s v="Mason Honda"/>
    <x v="3"/>
    <x v="1"/>
    <x v="178"/>
    <s v="Andalucía"/>
    <x v="5"/>
    <n v="64"/>
  </r>
  <r>
    <s v="Mason Jeep"/>
    <x v="1"/>
    <x v="0"/>
    <x v="414"/>
    <s v="Castilla y León"/>
    <x v="5"/>
    <n v="51"/>
  </r>
  <r>
    <s v="Madison Lexus"/>
    <x v="3"/>
    <x v="0"/>
    <x v="844"/>
    <s v="Santander"/>
    <x v="5"/>
    <n v="53"/>
  </r>
  <r>
    <s v="Sophia Lexus"/>
    <x v="1"/>
    <x v="0"/>
    <x v="72"/>
    <s v="Santander"/>
    <x v="5"/>
    <n v="57"/>
  </r>
  <r>
    <s v="Daniel Lotus"/>
    <x v="0"/>
    <x v="1"/>
    <x v="131"/>
    <s v="Baleares"/>
    <x v="5"/>
    <n v="29"/>
  </r>
  <r>
    <s v="Liam Kia"/>
    <x v="1"/>
    <x v="0"/>
    <x v="1046"/>
    <s v="Madrid"/>
    <x v="5"/>
    <n v="50"/>
  </r>
  <r>
    <s v="Abigail Jeep"/>
    <x v="0"/>
    <x v="0"/>
    <x v="64"/>
    <s v="Baleares"/>
    <x v="5"/>
    <n v="60"/>
  </r>
  <r>
    <s v="Emma Suzuki"/>
    <x v="0"/>
    <x v="1"/>
    <x v="400"/>
    <s v="Castilla La Mancha"/>
    <x v="5"/>
    <n v="24"/>
  </r>
  <r>
    <s v="Aiden Ferrari"/>
    <x v="1"/>
    <x v="1"/>
    <x v="185"/>
    <s v="Castilla La Mancha"/>
    <x v="5"/>
    <n v="59"/>
  </r>
  <r>
    <s v="Ava Range"/>
    <x v="1"/>
    <x v="1"/>
    <x v="1050"/>
    <s v="Andalucía"/>
    <x v="5"/>
    <n v="57"/>
  </r>
  <r>
    <s v="Jacob Lotus"/>
    <x v="1"/>
    <x v="1"/>
    <x v="210"/>
    <s v="Andalucía"/>
    <x v="5"/>
    <n v="51"/>
  </r>
  <r>
    <s v="Aiden Wolks"/>
    <x v="4"/>
    <x v="0"/>
    <x v="1052"/>
    <s v="Barcelona"/>
    <x v="5"/>
    <n v="82"/>
  </r>
  <r>
    <s v="Daniel Range"/>
    <x v="2"/>
    <x v="1"/>
    <x v="143"/>
    <s v="Barcelona"/>
    <x v="5"/>
    <n v="66"/>
  </r>
  <r>
    <s v="Ava Dodge"/>
    <x v="3"/>
    <x v="0"/>
    <x v="108"/>
    <s v="Madrid"/>
    <x v="5"/>
    <n v="48"/>
  </r>
  <r>
    <s v="Mia Lexus"/>
    <x v="3"/>
    <x v="1"/>
    <x v="1055"/>
    <s v="Barcelona"/>
    <x v="5"/>
    <n v="59"/>
  </r>
  <r>
    <s v="Mason Audi"/>
    <x v="1"/>
    <x v="1"/>
    <x v="613"/>
    <s v="Andalucía"/>
    <x v="5"/>
    <n v="60"/>
  </r>
  <r>
    <s v="Mason Honda"/>
    <x v="3"/>
    <x v="1"/>
    <x v="178"/>
    <s v="Andalucía"/>
    <x v="5"/>
    <n v="59"/>
  </r>
  <r>
    <s v="Emma Jaguar"/>
    <x v="3"/>
    <x v="0"/>
    <x v="286"/>
    <s v="Baleares"/>
    <x v="5"/>
    <n v="63"/>
  </r>
  <r>
    <s v="Abigail Nissan"/>
    <x v="3"/>
    <x v="1"/>
    <x v="565"/>
    <s v="Baleares"/>
    <x v="5"/>
    <n v="55"/>
  </r>
  <r>
    <s v="Michael Audi"/>
    <x v="0"/>
    <x v="1"/>
    <x v="390"/>
    <s v="Andalucía"/>
    <x v="5"/>
    <n v="42"/>
  </r>
  <r>
    <s v="Mason Suzuki"/>
    <x v="1"/>
    <x v="1"/>
    <x v="1061"/>
    <s v="Castilla La Mancha"/>
    <x v="5"/>
    <n v="54"/>
  </r>
  <r>
    <s v="Mason Ferrari"/>
    <x v="4"/>
    <x v="0"/>
    <x v="915"/>
    <s v="Barcelona"/>
    <x v="5"/>
    <n v="77"/>
  </r>
  <r>
    <s v="Madison Wolks"/>
    <x v="3"/>
    <x v="1"/>
    <x v="1063"/>
    <s v="Bilbao"/>
    <x v="5"/>
    <n v="69"/>
  </r>
  <r>
    <s v="Noah Wolks"/>
    <x v="1"/>
    <x v="0"/>
    <x v="437"/>
    <s v="Madrid"/>
    <x v="5"/>
    <n v="50"/>
  </r>
  <r>
    <s v="Ethan Rolls"/>
    <x v="4"/>
    <x v="0"/>
    <x v="485"/>
    <s v="Galicia"/>
    <x v="5"/>
    <n v="71"/>
  </r>
  <r>
    <s v="Elizabeth Honda"/>
    <x v="0"/>
    <x v="0"/>
    <x v="1"/>
    <s v="Madrid"/>
    <x v="5"/>
    <n v="38"/>
  </r>
  <r>
    <s v="Emma BMV"/>
    <x v="3"/>
    <x v="1"/>
    <x v="198"/>
    <s v="Galicia"/>
    <x v="5"/>
    <n v="47"/>
  </r>
  <r>
    <s v="Daniel Wolks"/>
    <x v="3"/>
    <x v="1"/>
    <x v="421"/>
    <s v="Andalucía"/>
    <x v="5"/>
    <n v="49"/>
  </r>
  <r>
    <s v="Isabella Hyundai"/>
    <x v="1"/>
    <x v="0"/>
    <x v="1068"/>
    <s v="Galicia"/>
    <x v="5"/>
    <n v="55"/>
  </r>
  <r>
    <s v="Mason Suzuki"/>
    <x v="1"/>
    <x v="1"/>
    <x v="1061"/>
    <s v="Castilla La Mancha"/>
    <x v="5"/>
    <n v="60"/>
  </r>
  <r>
    <s v="Sophia Seat"/>
    <x v="0"/>
    <x v="0"/>
    <x v="6"/>
    <s v="Andalucía"/>
    <x v="5"/>
    <n v="34"/>
  </r>
  <r>
    <s v="Jayden Ford"/>
    <x v="3"/>
    <x v="0"/>
    <x v="674"/>
    <s v="Baleares"/>
    <x v="5"/>
    <n v="65"/>
  </r>
  <r>
    <s v="Emily Audi"/>
    <x v="1"/>
    <x v="1"/>
    <x v="100"/>
    <s v="Barcelona"/>
    <x v="5"/>
    <n v="50"/>
  </r>
  <r>
    <s v="Aiden Chrysler"/>
    <x v="0"/>
    <x v="1"/>
    <x v="1072"/>
    <s v="Castilla La Mancha"/>
    <x v="5"/>
    <n v="34"/>
  </r>
  <r>
    <s v="Alexander Kia"/>
    <x v="0"/>
    <x v="1"/>
    <x v="364"/>
    <s v="Santander"/>
    <x v="5"/>
    <n v="20"/>
  </r>
  <r>
    <s v="Olivia Renault"/>
    <x v="2"/>
    <x v="1"/>
    <x v="486"/>
    <s v="Andalucía"/>
    <x v="5"/>
    <n v="28"/>
  </r>
  <r>
    <s v="Olivia Lexus"/>
    <x v="3"/>
    <x v="1"/>
    <x v="257"/>
    <s v="Castilla La Mancha"/>
    <x v="5"/>
    <n v="45"/>
  </r>
  <r>
    <s v="Emily Ford"/>
    <x v="0"/>
    <x v="1"/>
    <x v="533"/>
    <s v="Santander"/>
    <x v="5"/>
    <n v="56"/>
  </r>
  <r>
    <s v="Liam Renault"/>
    <x v="0"/>
    <x v="0"/>
    <x v="139"/>
    <s v="Andalucía"/>
    <x v="5"/>
    <n v="33"/>
  </r>
  <r>
    <s v="Emma Jaguar"/>
    <x v="3"/>
    <x v="0"/>
    <x v="286"/>
    <s v="Baleares"/>
    <x v="5"/>
    <n v="49"/>
  </r>
  <r>
    <s v="Alexander Dodge"/>
    <x v="1"/>
    <x v="1"/>
    <x v="1078"/>
    <s v="Castilla y León"/>
    <x v="5"/>
    <n v="55"/>
  </r>
  <r>
    <s v="Michael Ferrari"/>
    <x v="0"/>
    <x v="0"/>
    <x v="1079"/>
    <s v="Barcelona"/>
    <x v="5"/>
    <n v="54"/>
  </r>
  <r>
    <s v="Mason Rolls"/>
    <x v="4"/>
    <x v="1"/>
    <x v="350"/>
    <s v="Galicia"/>
    <x v="5"/>
    <n v="86"/>
  </r>
  <r>
    <s v="Chloe Suzuki"/>
    <x v="0"/>
    <x v="0"/>
    <x v="317"/>
    <s v="Madrid"/>
    <x v="5"/>
    <n v="32"/>
  </r>
  <r>
    <s v="Jacob Kia"/>
    <x v="0"/>
    <x v="0"/>
    <x v="354"/>
    <s v="Andalucía"/>
    <x v="5"/>
    <n v="50"/>
  </r>
  <r>
    <s v="Isabella Hyundai"/>
    <x v="1"/>
    <x v="0"/>
    <x v="1068"/>
    <s v="Galicia"/>
    <x v="5"/>
    <n v="53"/>
  </r>
  <r>
    <s v="Jayden Rolls"/>
    <x v="0"/>
    <x v="0"/>
    <x v="328"/>
    <s v="Bilbao"/>
    <x v="5"/>
    <n v="55"/>
  </r>
  <r>
    <s v="Olivia Chrysler"/>
    <x v="4"/>
    <x v="1"/>
    <x v="668"/>
    <s v="Madrid"/>
    <x v="5"/>
    <n v="93"/>
  </r>
  <r>
    <s v="Michael Chrysler"/>
    <x v="1"/>
    <x v="1"/>
    <x v="261"/>
    <s v="Asturias"/>
    <x v="5"/>
    <n v="57"/>
  </r>
  <r>
    <s v="Jacob Renault"/>
    <x v="1"/>
    <x v="0"/>
    <x v="5"/>
    <s v="Andalucía"/>
    <x v="5"/>
    <n v="56"/>
  </r>
  <r>
    <s v="Aiden Ferrari"/>
    <x v="1"/>
    <x v="1"/>
    <x v="185"/>
    <s v="Castilla La Mancha"/>
    <x v="5"/>
    <n v="55"/>
  </r>
  <r>
    <s v="Chloe Lexus"/>
    <x v="1"/>
    <x v="1"/>
    <x v="160"/>
    <s v="Baleares"/>
    <x v="5"/>
    <n v="59"/>
  </r>
  <r>
    <s v="Jacob Chrysler"/>
    <x v="3"/>
    <x v="0"/>
    <x v="380"/>
    <s v="Bilbao"/>
    <x v="5"/>
    <n v="62"/>
  </r>
  <r>
    <s v="Elizabeth Jeep"/>
    <x v="0"/>
    <x v="0"/>
    <x v="550"/>
    <s v="Asturias"/>
    <x v="5"/>
    <n v="44"/>
  </r>
  <r>
    <s v="Aiden Lexus"/>
    <x v="1"/>
    <x v="1"/>
    <x v="297"/>
    <s v="Castilla La Mancha"/>
    <x v="5"/>
    <n v="53"/>
  </r>
  <r>
    <s v="Chloe Lotus"/>
    <x v="3"/>
    <x v="0"/>
    <x v="1092"/>
    <s v="Santander"/>
    <x v="5"/>
    <n v="66"/>
  </r>
  <r>
    <s v="Aiden Lotus"/>
    <x v="2"/>
    <x v="0"/>
    <x v="445"/>
    <s v="Castilla y León"/>
    <x v="5"/>
    <n v="35"/>
  </r>
  <r>
    <s v="Jacob Ferrari"/>
    <x v="0"/>
    <x v="1"/>
    <x v="630"/>
    <s v="Barcelona"/>
    <x v="5"/>
    <n v="44"/>
  </r>
  <r>
    <s v="Sophia Nissan"/>
    <x v="0"/>
    <x v="0"/>
    <x v="383"/>
    <s v="Andalucía"/>
    <x v="5"/>
    <n v="44"/>
  </r>
  <r>
    <s v="Madison Dodge"/>
    <x v="1"/>
    <x v="0"/>
    <x v="851"/>
    <s v="Asturias"/>
    <x v="5"/>
    <n v="60"/>
  </r>
  <r>
    <s v="Michael Daewo"/>
    <x v="0"/>
    <x v="1"/>
    <x v="316"/>
    <s v="Valencia"/>
    <x v="5"/>
    <n v="33"/>
  </r>
  <r>
    <s v="Chloe Kia"/>
    <x v="0"/>
    <x v="0"/>
    <x v="1098"/>
    <s v="Castilla La Mancha"/>
    <x v="5"/>
    <n v="40"/>
  </r>
  <r>
    <s v="Emma Kia"/>
    <x v="2"/>
    <x v="0"/>
    <x v="65"/>
    <s v="Santander"/>
    <x v="5"/>
    <n v="48"/>
  </r>
  <r>
    <s v="Emily Nissan"/>
    <x v="0"/>
    <x v="0"/>
    <x v="864"/>
    <s v="Galicia"/>
    <x v="5"/>
    <n v="51"/>
  </r>
  <r>
    <s v="Aiden Dodge"/>
    <x v="3"/>
    <x v="0"/>
    <x v="1101"/>
    <s v="Santander"/>
    <x v="5"/>
    <n v="55"/>
  </r>
  <r>
    <s v="Chloe Wolks"/>
    <x v="1"/>
    <x v="0"/>
    <x v="17"/>
    <s v="Madrid"/>
    <x v="5"/>
    <n v="58"/>
  </r>
  <r>
    <s v="Elizabeth Chrysler"/>
    <x v="1"/>
    <x v="0"/>
    <x v="718"/>
    <s v="Madrid"/>
    <x v="5"/>
    <n v="51"/>
  </r>
  <r>
    <s v="Madison Lexus"/>
    <x v="3"/>
    <x v="0"/>
    <x v="844"/>
    <s v="Santander"/>
    <x v="5"/>
    <n v="57"/>
  </r>
  <r>
    <s v="Jacob Jeep"/>
    <x v="0"/>
    <x v="0"/>
    <x v="57"/>
    <s v="Barcelona"/>
    <x v="5"/>
    <n v="20"/>
  </r>
  <r>
    <s v="Ethan Ford"/>
    <x v="1"/>
    <x v="1"/>
    <x v="508"/>
    <s v="Madrid"/>
    <x v="5"/>
    <n v="50"/>
  </r>
  <r>
    <s v="Noah Rolls"/>
    <x v="3"/>
    <x v="1"/>
    <x v="102"/>
    <s v="Barcelona"/>
    <x v="5"/>
    <n v="66"/>
  </r>
  <r>
    <s v="Jacob Range"/>
    <x v="1"/>
    <x v="0"/>
    <x v="548"/>
    <s v="Galicia"/>
    <x v="5"/>
    <n v="50"/>
  </r>
  <r>
    <s v="Olivia BMV"/>
    <x v="4"/>
    <x v="1"/>
    <x v="835"/>
    <s v="Andalucía"/>
    <x v="5"/>
    <n v="79"/>
  </r>
  <r>
    <s v="Mason Kia"/>
    <x v="0"/>
    <x v="0"/>
    <x v="30"/>
    <s v="Galicia"/>
    <x v="5"/>
    <n v="53"/>
  </r>
  <r>
    <s v="Emma Range"/>
    <x v="1"/>
    <x v="1"/>
    <x v="1110"/>
    <s v="Santander"/>
    <x v="5"/>
    <n v="52"/>
  </r>
  <r>
    <s v="Noah Toyota"/>
    <x v="3"/>
    <x v="0"/>
    <x v="443"/>
    <s v="Bilbao"/>
    <x v="5"/>
    <n v="63"/>
  </r>
  <r>
    <s v="Aiden Seat"/>
    <x v="1"/>
    <x v="1"/>
    <x v="67"/>
    <s v="Asturias"/>
    <x v="5"/>
    <n v="51"/>
  </r>
  <r>
    <s v="Olivia Toyota"/>
    <x v="2"/>
    <x v="0"/>
    <x v="606"/>
    <s v="Madrid"/>
    <x v="5"/>
    <n v="47"/>
  </r>
  <r>
    <s v="Liam Chrysler"/>
    <x v="1"/>
    <x v="1"/>
    <x v="332"/>
    <s v="Valencia"/>
    <x v="5"/>
    <n v="50"/>
  </r>
  <r>
    <s v="Aiden Toyota"/>
    <x v="0"/>
    <x v="1"/>
    <x v="36"/>
    <s v="Andalucía"/>
    <x v="5"/>
    <n v="29"/>
  </r>
  <r>
    <s v="Sophia Nissan"/>
    <x v="0"/>
    <x v="0"/>
    <x v="383"/>
    <s v="Andalucía"/>
    <x v="5"/>
    <n v="51"/>
  </r>
  <r>
    <s v="Michael Hyundai"/>
    <x v="3"/>
    <x v="1"/>
    <x v="641"/>
    <s v="Castilla y León"/>
    <x v="5"/>
    <n v="42"/>
  </r>
  <r>
    <s v="Mia Hyundai"/>
    <x v="1"/>
    <x v="1"/>
    <x v="54"/>
    <s v="Asturias"/>
    <x v="5"/>
    <n v="60"/>
  </r>
  <r>
    <s v="William BMV"/>
    <x v="0"/>
    <x v="1"/>
    <x v="298"/>
    <s v="Asturias"/>
    <x v="5"/>
    <n v="25"/>
  </r>
  <r>
    <s v="Madison Seat"/>
    <x v="1"/>
    <x v="1"/>
    <x v="521"/>
    <s v="Baleares"/>
    <x v="5"/>
    <n v="59"/>
  </r>
  <r>
    <s v="Madison Jeep"/>
    <x v="1"/>
    <x v="0"/>
    <x v="203"/>
    <s v="Castilla y León"/>
    <x v="5"/>
    <n v="50"/>
  </r>
  <r>
    <s v="Alexander Range"/>
    <x v="4"/>
    <x v="1"/>
    <x v="302"/>
    <s v="Bilbao"/>
    <x v="5"/>
    <n v="79"/>
  </r>
  <r>
    <s v="Daniel Seat"/>
    <x v="0"/>
    <x v="1"/>
    <x v="415"/>
    <s v="Barcelona"/>
    <x v="5"/>
    <n v="52"/>
  </r>
  <r>
    <s v="Elizabeth Audi"/>
    <x v="0"/>
    <x v="0"/>
    <x v="170"/>
    <s v="Andalucía"/>
    <x v="5"/>
    <n v="56"/>
  </r>
  <r>
    <s v="Olivia Ferrari"/>
    <x v="4"/>
    <x v="1"/>
    <x v="1124"/>
    <s v="Asturias"/>
    <x v="5"/>
    <n v="89"/>
  </r>
  <r>
    <s v="Ethan Dodge"/>
    <x v="0"/>
    <x v="1"/>
    <x v="395"/>
    <s v="Madrid"/>
    <x v="5"/>
    <n v="49"/>
  </r>
  <r>
    <s v="Ethan Range"/>
    <x v="4"/>
    <x v="0"/>
    <x v="195"/>
    <s v="Galicia"/>
    <x v="5"/>
    <n v="93"/>
  </r>
  <r>
    <s v="Daniel Chrysler"/>
    <x v="3"/>
    <x v="0"/>
    <x v="60"/>
    <s v="Valencia"/>
    <x v="5"/>
    <n v="61"/>
  </r>
  <r>
    <s v="Aiden Ford"/>
    <x v="0"/>
    <x v="1"/>
    <x v="677"/>
    <s v="Asturias"/>
    <x v="5"/>
    <n v="59"/>
  </r>
  <r>
    <s v="Aiden Nissan"/>
    <x v="4"/>
    <x v="0"/>
    <x v="982"/>
    <s v="Castilla La Mancha"/>
    <x v="5"/>
    <n v="93"/>
  </r>
  <r>
    <s v="Mason Jeep"/>
    <x v="1"/>
    <x v="0"/>
    <x v="414"/>
    <s v="Castilla y León"/>
    <x v="5"/>
    <n v="53"/>
  </r>
  <r>
    <s v="Jacob Rolls"/>
    <x v="2"/>
    <x v="0"/>
    <x v="483"/>
    <s v="Madrid"/>
    <x v="5"/>
    <n v="34"/>
  </r>
  <r>
    <s v="Mia Ferrari"/>
    <x v="1"/>
    <x v="0"/>
    <x v="863"/>
    <s v="Barcelona"/>
    <x v="5"/>
    <n v="54"/>
  </r>
  <r>
    <s v="Daniel Lotus"/>
    <x v="0"/>
    <x v="1"/>
    <x v="131"/>
    <s v="Baleares"/>
    <x v="5"/>
    <n v="36"/>
  </r>
  <r>
    <s v="Sophia Nissan"/>
    <x v="0"/>
    <x v="0"/>
    <x v="383"/>
    <s v="Andalucía"/>
    <x v="5"/>
    <n v="30"/>
  </r>
  <r>
    <s v="Liam Kia"/>
    <x v="1"/>
    <x v="0"/>
    <x v="1046"/>
    <s v="Madrid"/>
    <x v="5"/>
    <n v="60"/>
  </r>
  <r>
    <s v="Aiden Renault"/>
    <x v="3"/>
    <x v="1"/>
    <x v="455"/>
    <s v="Castilla y León"/>
    <x v="5"/>
    <n v="56"/>
  </r>
  <r>
    <s v="Aiden Wolks"/>
    <x v="4"/>
    <x v="0"/>
    <x v="1052"/>
    <s v="Barcelona"/>
    <x v="5"/>
    <n v="82"/>
  </r>
  <r>
    <s v="Aiden Suzuki"/>
    <x v="0"/>
    <x v="1"/>
    <x v="526"/>
    <s v="Castilla y León"/>
    <x v="5"/>
    <n v="38"/>
  </r>
  <r>
    <s v="Sophia BMV"/>
    <x v="4"/>
    <x v="1"/>
    <x v="70"/>
    <s v="Galicia"/>
    <x v="5"/>
    <n v="100"/>
  </r>
  <r>
    <s v="Jacob Suzuki"/>
    <x v="0"/>
    <x v="0"/>
    <x v="23"/>
    <s v="Castilla y León"/>
    <x v="5"/>
    <n v="42"/>
  </r>
  <r>
    <s v="Ava Ford"/>
    <x v="0"/>
    <x v="1"/>
    <x v="1139"/>
    <s v="Barcelona"/>
    <x v="5"/>
    <n v="41"/>
  </r>
  <r>
    <s v="Chloe Range"/>
    <x v="3"/>
    <x v="0"/>
    <x v="308"/>
    <s v="Castilla y León"/>
    <x v="5"/>
    <n v="42"/>
  </r>
  <r>
    <s v="Daniel Jeep"/>
    <x v="0"/>
    <x v="0"/>
    <x v="35"/>
    <s v="Asturias"/>
    <x v="5"/>
    <n v="52"/>
  </r>
  <r>
    <s v="Daniel Audi"/>
    <x v="0"/>
    <x v="1"/>
    <x v="97"/>
    <s v="Castilla La Mancha"/>
    <x v="5"/>
    <n v="58"/>
  </r>
  <r>
    <s v="Jacob Renault"/>
    <x v="1"/>
    <x v="0"/>
    <x v="5"/>
    <s v="Andalucía"/>
    <x v="5"/>
    <n v="60"/>
  </r>
  <r>
    <s v="Liam Hyundai"/>
    <x v="1"/>
    <x v="1"/>
    <x v="149"/>
    <s v="Castilla La Mancha"/>
    <x v="5"/>
    <n v="55"/>
  </r>
  <r>
    <s v="Alexander Lotus"/>
    <x v="1"/>
    <x v="1"/>
    <x v="361"/>
    <s v="Galicia"/>
    <x v="5"/>
    <n v="51"/>
  </r>
  <r>
    <s v="Ethan Lotus"/>
    <x v="0"/>
    <x v="1"/>
    <x v="1146"/>
    <s v="Galicia"/>
    <x v="5"/>
    <n v="33"/>
  </r>
  <r>
    <s v="Olivia Suzuki"/>
    <x v="1"/>
    <x v="0"/>
    <x v="520"/>
    <s v="Madrid"/>
    <x v="5"/>
    <n v="53"/>
  </r>
  <r>
    <s v="Alexander Daewo"/>
    <x v="0"/>
    <x v="0"/>
    <x v="168"/>
    <s v="Valencia"/>
    <x v="5"/>
    <n v="40"/>
  </r>
  <r>
    <s v="Sophia Renault"/>
    <x v="1"/>
    <x v="0"/>
    <x v="190"/>
    <s v="Asturias"/>
    <x v="5"/>
    <n v="53"/>
  </r>
  <r>
    <s v="Emma Ferrari"/>
    <x v="4"/>
    <x v="1"/>
    <x v="1150"/>
    <s v="Madrid"/>
    <x v="5"/>
    <n v="92"/>
  </r>
  <r>
    <s v="Mason Jeep"/>
    <x v="1"/>
    <x v="0"/>
    <x v="414"/>
    <s v="Castilla y León"/>
    <x v="5"/>
    <n v="59"/>
  </r>
  <r>
    <s v="Emily Jaguar"/>
    <x v="0"/>
    <x v="1"/>
    <x v="1152"/>
    <s v="Madrid"/>
    <x v="5"/>
    <n v="57"/>
  </r>
  <r>
    <s v="Sophia Renault"/>
    <x v="1"/>
    <x v="0"/>
    <x v="190"/>
    <s v="Asturias"/>
    <x v="5"/>
    <n v="57"/>
  </r>
  <r>
    <s v="Ethan Chrysler"/>
    <x v="3"/>
    <x v="0"/>
    <x v="126"/>
    <s v="Madrid"/>
    <x v="5"/>
    <n v="46"/>
  </r>
  <r>
    <s v="Noah BMV"/>
    <x v="1"/>
    <x v="1"/>
    <x v="192"/>
    <s v="Barcelona"/>
    <x v="5"/>
    <n v="59"/>
  </r>
  <r>
    <s v="Noah Chrysler"/>
    <x v="1"/>
    <x v="0"/>
    <x v="191"/>
    <s v="Barcelona"/>
    <x v="5"/>
    <n v="51"/>
  </r>
  <r>
    <s v="Alexander Toyota"/>
    <x v="4"/>
    <x v="1"/>
    <x v="275"/>
    <s v="Castilla y León"/>
    <x v="5"/>
    <n v="93"/>
  </r>
  <r>
    <s v="Emily Lexus"/>
    <x v="3"/>
    <x v="0"/>
    <x v="28"/>
    <s v="Barcelona"/>
    <x v="5"/>
    <n v="47"/>
  </r>
  <r>
    <s v="Olivia Ford"/>
    <x v="1"/>
    <x v="1"/>
    <x v="291"/>
    <s v="Andalucía"/>
    <x v="5"/>
    <n v="55"/>
  </r>
  <r>
    <s v="Elizabeth Hyundai"/>
    <x v="0"/>
    <x v="1"/>
    <x v="135"/>
    <s v="Madrid"/>
    <x v="5"/>
    <n v="24"/>
  </r>
  <r>
    <s v="Emma Seat"/>
    <x v="1"/>
    <x v="0"/>
    <x v="93"/>
    <s v="Andalucía"/>
    <x v="5"/>
    <n v="52"/>
  </r>
  <r>
    <s v="Mia Lexus"/>
    <x v="3"/>
    <x v="1"/>
    <x v="1055"/>
    <s v="Barcelona"/>
    <x v="5"/>
    <n v="66"/>
  </r>
  <r>
    <s v="Abigail Kia"/>
    <x v="0"/>
    <x v="0"/>
    <x v="103"/>
    <s v="Baleares"/>
    <x v="5"/>
    <n v="26"/>
  </r>
  <r>
    <s v="Olivia Suzuki"/>
    <x v="1"/>
    <x v="0"/>
    <x v="520"/>
    <s v="Madrid"/>
    <x v="5"/>
    <n v="60"/>
  </r>
  <r>
    <s v="Ava Toyota"/>
    <x v="0"/>
    <x v="0"/>
    <x v="56"/>
    <s v="Santander"/>
    <x v="5"/>
    <n v="40"/>
  </r>
  <r>
    <s v="William Nissan"/>
    <x v="3"/>
    <x v="1"/>
    <x v="130"/>
    <s v="Barcelona"/>
    <x v="5"/>
    <n v="64"/>
  </r>
  <r>
    <s v="Jacob Lotus"/>
    <x v="1"/>
    <x v="1"/>
    <x v="210"/>
    <s v="Andalucía"/>
    <x v="5"/>
    <n v="52"/>
  </r>
  <r>
    <s v="Sophia Hyundai"/>
    <x v="0"/>
    <x v="1"/>
    <x v="876"/>
    <s v="Baleares"/>
    <x v="5"/>
    <n v="53"/>
  </r>
  <r>
    <s v="Emma Hyundai"/>
    <x v="0"/>
    <x v="0"/>
    <x v="738"/>
    <s v="Castilla La Mancha"/>
    <x v="5"/>
    <n v="33"/>
  </r>
  <r>
    <s v="Abigail Toyota"/>
    <x v="0"/>
    <x v="0"/>
    <x v="768"/>
    <s v="Barcelona"/>
    <x v="5"/>
    <n v="56"/>
  </r>
  <r>
    <s v="Isabella Dodge"/>
    <x v="0"/>
    <x v="1"/>
    <x v="26"/>
    <s v="Baleares"/>
    <x v="5"/>
    <n v="24"/>
  </r>
  <r>
    <s v="Emma Nissan"/>
    <x v="0"/>
    <x v="0"/>
    <x v="248"/>
    <s v="Castilla y León"/>
    <x v="5"/>
    <n v="54"/>
  </r>
  <r>
    <s v="Abigail Jaguar"/>
    <x v="0"/>
    <x v="1"/>
    <x v="671"/>
    <s v="Asturias"/>
    <x v="5"/>
    <n v="54"/>
  </r>
  <r>
    <s v="Sophia Dodge"/>
    <x v="3"/>
    <x v="1"/>
    <x v="1172"/>
    <s v="Castilla y León"/>
    <x v="5"/>
    <n v="56"/>
  </r>
  <r>
    <s v="Chloe Toyota"/>
    <x v="0"/>
    <x v="1"/>
    <x v="3"/>
    <s v="Valencia"/>
    <x v="5"/>
    <n v="31"/>
  </r>
  <r>
    <s v="Jacob Nissan"/>
    <x v="1"/>
    <x v="1"/>
    <x v="331"/>
    <s v="Madrid"/>
    <x v="5"/>
    <n v="57"/>
  </r>
  <r>
    <s v="Emily Lotus"/>
    <x v="1"/>
    <x v="1"/>
    <x v="274"/>
    <s v="Castilla La Mancha"/>
    <x v="5"/>
    <n v="55"/>
  </r>
  <r>
    <s v="Emily Seat"/>
    <x v="0"/>
    <x v="1"/>
    <x v="81"/>
    <s v="Andalucía"/>
    <x v="5"/>
    <n v="57"/>
  </r>
  <r>
    <s v="Isabella Toyota"/>
    <x v="1"/>
    <x v="0"/>
    <x v="232"/>
    <s v="Santander"/>
    <x v="5"/>
    <n v="56"/>
  </r>
  <r>
    <s v="Ethan Seat"/>
    <x v="3"/>
    <x v="0"/>
    <x v="38"/>
    <s v="Baleares"/>
    <x v="5"/>
    <n v="65"/>
  </r>
  <r>
    <s v="Alexander Lexus"/>
    <x v="1"/>
    <x v="1"/>
    <x v="424"/>
    <s v="Castilla La Mancha"/>
    <x v="5"/>
    <n v="55"/>
  </r>
  <r>
    <s v="Aiden Jeep"/>
    <x v="0"/>
    <x v="1"/>
    <x v="1179"/>
    <s v="Galicia"/>
    <x v="5"/>
    <n v="35"/>
  </r>
  <r>
    <s v="Emma Jaguar"/>
    <x v="3"/>
    <x v="0"/>
    <x v="286"/>
    <s v="Baleares"/>
    <x v="5"/>
    <n v="45"/>
  </r>
  <r>
    <s v="Aiden Suzuki"/>
    <x v="0"/>
    <x v="1"/>
    <x v="526"/>
    <s v="Castilla y León"/>
    <x v="5"/>
    <n v="46"/>
  </r>
  <r>
    <s v="Emma Rolls"/>
    <x v="0"/>
    <x v="1"/>
    <x v="1895"/>
    <s v="Barcelona"/>
    <x v="5"/>
    <n v="57"/>
  </r>
  <r>
    <s v="Liam Audi"/>
    <x v="2"/>
    <x v="1"/>
    <x v="205"/>
    <s v="Madrid"/>
    <x v="5"/>
    <n v="46"/>
  </r>
  <r>
    <s v="Jacob Renault"/>
    <x v="1"/>
    <x v="0"/>
    <x v="5"/>
    <s v="Andalucía"/>
    <x v="5"/>
    <n v="53"/>
  </r>
  <r>
    <s v="Sophia Lotus"/>
    <x v="0"/>
    <x v="0"/>
    <x v="254"/>
    <s v="Barcelona"/>
    <x v="5"/>
    <n v="30"/>
  </r>
  <r>
    <s v="Isabella Lotus"/>
    <x v="0"/>
    <x v="1"/>
    <x v="239"/>
    <s v="Bilbao"/>
    <x v="5"/>
    <n v="46"/>
  </r>
  <r>
    <s v="Mason Audi"/>
    <x v="1"/>
    <x v="1"/>
    <x v="613"/>
    <s v="Andalucía"/>
    <x v="5"/>
    <n v="58"/>
  </r>
  <r>
    <s v="Abigail Toyota"/>
    <x v="0"/>
    <x v="0"/>
    <x v="768"/>
    <s v="Barcelona"/>
    <x v="5"/>
    <n v="20"/>
  </r>
  <r>
    <s v="Aiden Renault"/>
    <x v="3"/>
    <x v="1"/>
    <x v="455"/>
    <s v="Castilla y León"/>
    <x v="5"/>
    <n v="50"/>
  </r>
  <r>
    <s v="Jacob Range"/>
    <x v="1"/>
    <x v="0"/>
    <x v="548"/>
    <s v="Galicia"/>
    <x v="5"/>
    <n v="55"/>
  </r>
  <r>
    <s v="Isabella Ferrari"/>
    <x v="0"/>
    <x v="0"/>
    <x v="1190"/>
    <s v="Madrid"/>
    <x v="5"/>
    <n v="51"/>
  </r>
  <r>
    <s v="Madison BMV"/>
    <x v="1"/>
    <x v="0"/>
    <x v="147"/>
    <s v="Barcelona"/>
    <x v="5"/>
    <n v="53"/>
  </r>
  <r>
    <s v="William Renault"/>
    <x v="0"/>
    <x v="1"/>
    <x v="212"/>
    <s v="Barcelona"/>
    <x v="5"/>
    <n v="56"/>
  </r>
  <r>
    <s v="Ethan Rolls"/>
    <x v="4"/>
    <x v="0"/>
    <x v="485"/>
    <s v="Galicia"/>
    <x v="5"/>
    <n v="89"/>
  </r>
  <r>
    <s v="Madison Seat"/>
    <x v="1"/>
    <x v="1"/>
    <x v="521"/>
    <s v="Baleares"/>
    <x v="5"/>
    <n v="59"/>
  </r>
  <r>
    <s v="Abigail Seat"/>
    <x v="0"/>
    <x v="1"/>
    <x v="1195"/>
    <s v="Barcelona"/>
    <x v="5"/>
    <n v="48"/>
  </r>
  <r>
    <s v="Michael Ford"/>
    <x v="3"/>
    <x v="1"/>
    <x v="96"/>
    <s v="Baleares"/>
    <x v="5"/>
    <n v="62"/>
  </r>
  <r>
    <s v="Isabella Daewo"/>
    <x v="0"/>
    <x v="1"/>
    <x v="279"/>
    <s v="Castilla y León"/>
    <x v="5"/>
    <n v="43"/>
  </r>
  <r>
    <s v="Jacob Chrysler"/>
    <x v="3"/>
    <x v="0"/>
    <x v="380"/>
    <s v="Bilbao"/>
    <x v="5"/>
    <n v="47"/>
  </r>
  <r>
    <s v="Alexander Seat"/>
    <x v="0"/>
    <x v="0"/>
    <x v="1199"/>
    <s v="Barcelona"/>
    <x v="5"/>
    <n v="25"/>
  </r>
  <r>
    <s v="Noah Lexus"/>
    <x v="3"/>
    <x v="1"/>
    <x v="270"/>
    <s v="Castilla y León"/>
    <x v="5"/>
    <n v="41"/>
  </r>
  <r>
    <s v="Jayden Wolks"/>
    <x v="3"/>
    <x v="1"/>
    <x v="1201"/>
    <s v="Castilla La Mancha"/>
    <x v="5"/>
    <n v="55"/>
  </r>
  <r>
    <s v="Mason Chrysler"/>
    <x v="3"/>
    <x v="0"/>
    <x v="116"/>
    <s v="Baleares"/>
    <x v="5"/>
    <n v="53"/>
  </r>
  <r>
    <s v="Olivia Jeep"/>
    <x v="0"/>
    <x v="0"/>
    <x v="106"/>
    <s v="Valencia"/>
    <x v="5"/>
    <n v="57"/>
  </r>
  <r>
    <s v="Isabella Suzuki"/>
    <x v="0"/>
    <x v="1"/>
    <x v="382"/>
    <s v="Valencia"/>
    <x v="5"/>
    <n v="40"/>
  </r>
  <r>
    <s v="Madison Renault"/>
    <x v="3"/>
    <x v="1"/>
    <x v="18"/>
    <s v="Barcelona"/>
    <x v="5"/>
    <n v="63"/>
  </r>
  <r>
    <s v="Daniel Hyundai"/>
    <x v="0"/>
    <x v="1"/>
    <x v="1206"/>
    <s v="Asturias"/>
    <x v="5"/>
    <n v="35"/>
  </r>
  <r>
    <s v="Liam Kia"/>
    <x v="1"/>
    <x v="0"/>
    <x v="1046"/>
    <s v="Madrid"/>
    <x v="5"/>
    <n v="60"/>
  </r>
  <r>
    <s v="Mason Renault"/>
    <x v="0"/>
    <x v="0"/>
    <x v="256"/>
    <s v="Bilbao"/>
    <x v="5"/>
    <n v="32"/>
  </r>
  <r>
    <s v="Isabella Audi"/>
    <x v="0"/>
    <x v="0"/>
    <x v="8"/>
    <s v="Valencia"/>
    <x v="5"/>
    <n v="47"/>
  </r>
  <r>
    <s v="Ava Nissan"/>
    <x v="0"/>
    <x v="0"/>
    <x v="285"/>
    <s v="Valencia"/>
    <x v="5"/>
    <n v="26"/>
  </r>
  <r>
    <s v="Abigail Jaguar"/>
    <x v="0"/>
    <x v="1"/>
    <x v="671"/>
    <s v="Asturias"/>
    <x v="5"/>
    <n v="25"/>
  </r>
  <r>
    <s v="Olivia Jaguar"/>
    <x v="0"/>
    <x v="1"/>
    <x v="161"/>
    <s v="Barcelona"/>
    <x v="5"/>
    <n v="33"/>
  </r>
  <r>
    <s v="Ava Audi"/>
    <x v="0"/>
    <x v="0"/>
    <x v="196"/>
    <s v="Baleares"/>
    <x v="5"/>
    <n v="47"/>
  </r>
  <r>
    <s v="Madison Lexus"/>
    <x v="3"/>
    <x v="0"/>
    <x v="844"/>
    <s v="Santander"/>
    <x v="5"/>
    <n v="53"/>
  </r>
  <r>
    <s v="Elizabeth Daewo"/>
    <x v="0"/>
    <x v="0"/>
    <x v="649"/>
    <s v="Galicia"/>
    <x v="5"/>
    <n v="53"/>
  </r>
  <r>
    <s v="Emily Dodge"/>
    <x v="2"/>
    <x v="1"/>
    <x v="353"/>
    <s v="Barcelona"/>
    <x v="5"/>
    <n v="61"/>
  </r>
  <r>
    <s v="Jacob Wolks"/>
    <x v="0"/>
    <x v="0"/>
    <x v="575"/>
    <s v="Galicia"/>
    <x v="5"/>
    <n v="50"/>
  </r>
  <r>
    <s v="Mia Nissan"/>
    <x v="1"/>
    <x v="1"/>
    <x v="1218"/>
    <s v="Santander"/>
    <x v="5"/>
    <n v="60"/>
  </r>
  <r>
    <s v="Noah Jeep"/>
    <x v="3"/>
    <x v="0"/>
    <x v="27"/>
    <s v="Andalucía"/>
    <x v="5"/>
    <n v="50"/>
  </r>
  <r>
    <s v="Mason Wolks"/>
    <x v="1"/>
    <x v="1"/>
    <x v="114"/>
    <s v="Bilbao"/>
    <x v="5"/>
    <n v="58"/>
  </r>
  <r>
    <s v="William Renault"/>
    <x v="0"/>
    <x v="1"/>
    <x v="212"/>
    <s v="Barcelona"/>
    <x v="5"/>
    <n v="52"/>
  </r>
  <r>
    <s v="Chloe BMV"/>
    <x v="0"/>
    <x v="0"/>
    <x v="731"/>
    <s v="Galicia"/>
    <x v="5"/>
    <n v="26"/>
  </r>
  <r>
    <s v="Mia Seat"/>
    <x v="1"/>
    <x v="1"/>
    <x v="385"/>
    <s v="Galicia"/>
    <x v="5"/>
    <n v="51"/>
  </r>
  <r>
    <s v="Isabella Nissan"/>
    <x v="0"/>
    <x v="1"/>
    <x v="545"/>
    <s v="Castilla y León"/>
    <x v="5"/>
    <n v="24"/>
  </r>
  <r>
    <s v="Mia Jeep"/>
    <x v="0"/>
    <x v="0"/>
    <x v="819"/>
    <s v="Bilbao"/>
    <x v="5"/>
    <n v="52"/>
  </r>
  <r>
    <s v="Liam Toyota"/>
    <x v="0"/>
    <x v="0"/>
    <x v="419"/>
    <s v="Galicia"/>
    <x v="5"/>
    <n v="32"/>
  </r>
  <r>
    <s v="Madison Rolls"/>
    <x v="3"/>
    <x v="1"/>
    <x v="218"/>
    <s v="Baleares"/>
    <x v="5"/>
    <n v="45"/>
  </r>
  <r>
    <s v="Daniel Chrysler"/>
    <x v="3"/>
    <x v="0"/>
    <x v="60"/>
    <s v="Valencia"/>
    <x v="5"/>
    <n v="60"/>
  </r>
  <r>
    <s v="Chloe Seat"/>
    <x v="0"/>
    <x v="1"/>
    <x v="1227"/>
    <s v="Asturias"/>
    <x v="5"/>
    <n v="23"/>
  </r>
  <r>
    <s v="Aiden Jeep"/>
    <x v="0"/>
    <x v="1"/>
    <x v="1179"/>
    <s v="Galicia"/>
    <x v="5"/>
    <n v="38"/>
  </r>
  <r>
    <s v="Michael Jeep"/>
    <x v="2"/>
    <x v="0"/>
    <x v="1229"/>
    <s v="Galicia"/>
    <x v="5"/>
    <n v="29"/>
  </r>
  <r>
    <s v="Sophia Ferrari"/>
    <x v="1"/>
    <x v="0"/>
    <x v="183"/>
    <s v="Santander"/>
    <x v="5"/>
    <n v="54"/>
  </r>
  <r>
    <s v="Olivia Renault"/>
    <x v="2"/>
    <x v="1"/>
    <x v="486"/>
    <s v="Andalucía"/>
    <x v="5"/>
    <n v="49"/>
  </r>
  <r>
    <s v="Elizabeth Toyota"/>
    <x v="0"/>
    <x v="1"/>
    <x v="430"/>
    <s v="Castilla La Mancha"/>
    <x v="5"/>
    <n v="56"/>
  </r>
  <r>
    <s v="Elizabeth Chrysler"/>
    <x v="1"/>
    <x v="0"/>
    <x v="718"/>
    <s v="Madrid"/>
    <x v="5"/>
    <n v="53"/>
  </r>
  <r>
    <s v="Noah Chrysler"/>
    <x v="1"/>
    <x v="0"/>
    <x v="191"/>
    <s v="Barcelona"/>
    <x v="5"/>
    <n v="55"/>
  </r>
  <r>
    <s v="Alexander Ford"/>
    <x v="1"/>
    <x v="0"/>
    <x v="82"/>
    <s v="Castilla y León"/>
    <x v="5"/>
    <n v="54"/>
  </r>
  <r>
    <s v="Isabella Lotus"/>
    <x v="0"/>
    <x v="1"/>
    <x v="239"/>
    <s v="Bilbao"/>
    <x v="5"/>
    <n v="44"/>
  </r>
  <r>
    <s v="Mia Seat"/>
    <x v="1"/>
    <x v="1"/>
    <x v="385"/>
    <s v="Galicia"/>
    <x v="5"/>
    <n v="54"/>
  </r>
  <r>
    <s v="Michael Hyundai"/>
    <x v="3"/>
    <x v="1"/>
    <x v="641"/>
    <s v="Castilla y León"/>
    <x v="5"/>
    <n v="52"/>
  </r>
  <r>
    <s v="Noah Range"/>
    <x v="3"/>
    <x v="0"/>
    <x v="600"/>
    <s v="Valencia"/>
    <x v="5"/>
    <n v="62"/>
  </r>
  <r>
    <s v="Isabella Lotus"/>
    <x v="0"/>
    <x v="1"/>
    <x v="239"/>
    <s v="Bilbao"/>
    <x v="5"/>
    <n v="51"/>
  </r>
  <r>
    <s v="Ethan Hyundai"/>
    <x v="3"/>
    <x v="0"/>
    <x v="202"/>
    <s v="Barcelona"/>
    <x v="5"/>
    <n v="63"/>
  </r>
  <r>
    <s v="Daniel Wolks"/>
    <x v="3"/>
    <x v="1"/>
    <x v="421"/>
    <s v="Andalucía"/>
    <x v="5"/>
    <n v="47"/>
  </r>
  <r>
    <s v="Isabella Suzuki"/>
    <x v="0"/>
    <x v="1"/>
    <x v="382"/>
    <s v="Valencia"/>
    <x v="5"/>
    <n v="31"/>
  </r>
  <r>
    <s v="Noah Range"/>
    <x v="3"/>
    <x v="0"/>
    <x v="600"/>
    <s v="Valencia"/>
    <x v="5"/>
    <n v="68"/>
  </r>
  <r>
    <s v="Jayden Jeep"/>
    <x v="0"/>
    <x v="1"/>
    <x v="976"/>
    <s v="Barcelona"/>
    <x v="5"/>
    <n v="24"/>
  </r>
  <r>
    <s v="Alexander Kia"/>
    <x v="0"/>
    <x v="1"/>
    <x v="364"/>
    <s v="Santander"/>
    <x v="5"/>
    <n v="42"/>
  </r>
  <r>
    <s v="Sophia Lexus"/>
    <x v="1"/>
    <x v="0"/>
    <x v="72"/>
    <s v="Santander"/>
    <x v="5"/>
    <n v="52"/>
  </r>
  <r>
    <s v="Mia BMV"/>
    <x v="3"/>
    <x v="1"/>
    <x v="167"/>
    <s v="Andalucía"/>
    <x v="5"/>
    <n v="48"/>
  </r>
  <r>
    <s v="Aiden Jaguar"/>
    <x v="0"/>
    <x v="0"/>
    <x v="42"/>
    <s v="Bilbao"/>
    <x v="5"/>
    <n v="35"/>
  </r>
  <r>
    <s v="Abigail Daewo"/>
    <x v="0"/>
    <x v="1"/>
    <x v="41"/>
    <s v="Galicia"/>
    <x v="5"/>
    <n v="47"/>
  </r>
  <r>
    <s v="Elizabeth Audi"/>
    <x v="0"/>
    <x v="0"/>
    <x v="170"/>
    <s v="Andalucía"/>
    <x v="5"/>
    <n v="22"/>
  </r>
  <r>
    <s v="Mia Range"/>
    <x v="1"/>
    <x v="0"/>
    <x v="307"/>
    <s v="Bilbao"/>
    <x v="5"/>
    <n v="59"/>
  </r>
  <r>
    <s v="Ava Nissan"/>
    <x v="0"/>
    <x v="0"/>
    <x v="285"/>
    <s v="Valencia"/>
    <x v="5"/>
    <n v="31"/>
  </r>
  <r>
    <s v="Madison Rolls"/>
    <x v="3"/>
    <x v="1"/>
    <x v="218"/>
    <s v="Baleares"/>
    <x v="5"/>
    <n v="47"/>
  </r>
  <r>
    <s v="Isabella Suzuki"/>
    <x v="0"/>
    <x v="1"/>
    <x v="382"/>
    <s v="Valencia"/>
    <x v="5"/>
    <n v="27"/>
  </r>
  <r>
    <s v="Emma Kia"/>
    <x v="2"/>
    <x v="0"/>
    <x v="65"/>
    <s v="Santander"/>
    <x v="5"/>
    <n v="22"/>
  </r>
  <r>
    <s v="Chloe Seat"/>
    <x v="0"/>
    <x v="1"/>
    <x v="1227"/>
    <s v="Asturias"/>
    <x v="5"/>
    <n v="33"/>
  </r>
  <r>
    <s v="William Rolls"/>
    <x v="0"/>
    <x v="1"/>
    <x v="225"/>
    <s v="Madrid"/>
    <x v="5"/>
    <n v="35"/>
  </r>
  <r>
    <s v="Sophia Seat"/>
    <x v="0"/>
    <x v="0"/>
    <x v="6"/>
    <s v="Andalucía"/>
    <x v="5"/>
    <n v="39"/>
  </r>
  <r>
    <s v="Elizabeth Range"/>
    <x v="4"/>
    <x v="1"/>
    <x v="77"/>
    <s v="Barcelona"/>
    <x v="5"/>
    <n v="100"/>
  </r>
  <r>
    <s v="Mason Lotus"/>
    <x v="0"/>
    <x v="1"/>
    <x v="12"/>
    <s v="Galicia"/>
    <x v="5"/>
    <n v="40"/>
  </r>
  <r>
    <s v="Noah Jaguar"/>
    <x v="1"/>
    <x v="1"/>
    <x v="150"/>
    <s v="Asturias"/>
    <x v="5"/>
    <n v="51"/>
  </r>
  <r>
    <s v="Jacob Kia"/>
    <x v="0"/>
    <x v="0"/>
    <x v="354"/>
    <s v="Andalucía"/>
    <x v="5"/>
    <n v="46"/>
  </r>
  <r>
    <s v="Michael Jeep"/>
    <x v="2"/>
    <x v="0"/>
    <x v="1229"/>
    <s v="Galicia"/>
    <x v="5"/>
    <n v="47"/>
  </r>
  <r>
    <s v="Madison Suzuki"/>
    <x v="0"/>
    <x v="0"/>
    <x v="397"/>
    <s v="Baleares"/>
    <x v="5"/>
    <n v="60"/>
  </r>
  <r>
    <s v="Mason Lexus"/>
    <x v="0"/>
    <x v="0"/>
    <x v="425"/>
    <s v="Asturias"/>
    <x v="5"/>
    <n v="58"/>
  </r>
  <r>
    <s v="Ethan Suzuki"/>
    <x v="1"/>
    <x v="0"/>
    <x v="592"/>
    <s v="Baleares"/>
    <x v="5"/>
    <n v="52"/>
  </r>
  <r>
    <s v="Aiden Nissan"/>
    <x v="4"/>
    <x v="0"/>
    <x v="982"/>
    <s v="Castilla La Mancha"/>
    <x v="5"/>
    <n v="78"/>
  </r>
  <r>
    <s v="Ethan Range"/>
    <x v="4"/>
    <x v="0"/>
    <x v="195"/>
    <s v="Galicia"/>
    <x v="5"/>
    <n v="99"/>
  </r>
  <r>
    <s v="Abigail Chrysler"/>
    <x v="3"/>
    <x v="1"/>
    <x v="482"/>
    <s v="Madrid"/>
    <x v="5"/>
    <n v="55"/>
  </r>
  <r>
    <s v="Daniel Chrysler"/>
    <x v="3"/>
    <x v="0"/>
    <x v="60"/>
    <s v="Valencia"/>
    <x v="5"/>
    <n v="70"/>
  </r>
  <r>
    <s v="Isabella Kia"/>
    <x v="3"/>
    <x v="0"/>
    <x v="368"/>
    <s v="Valencia"/>
    <x v="5"/>
    <n v="42"/>
  </r>
  <r>
    <s v="Mason Renault"/>
    <x v="0"/>
    <x v="0"/>
    <x v="256"/>
    <s v="Bilbao"/>
    <x v="5"/>
    <n v="43"/>
  </r>
  <r>
    <s v="Emily Audi"/>
    <x v="1"/>
    <x v="1"/>
    <x v="100"/>
    <s v="Barcelona"/>
    <x v="5"/>
    <n v="52"/>
  </r>
  <r>
    <s v="Emma Chrysler"/>
    <x v="3"/>
    <x v="0"/>
    <x v="227"/>
    <s v="Asturias"/>
    <x v="5"/>
    <n v="54"/>
  </r>
  <r>
    <s v="Emily Lotus"/>
    <x v="1"/>
    <x v="1"/>
    <x v="274"/>
    <s v="Castilla La Mancha"/>
    <x v="5"/>
    <n v="52"/>
  </r>
  <r>
    <s v="Chloe Wolks"/>
    <x v="1"/>
    <x v="0"/>
    <x v="17"/>
    <s v="Madrid"/>
    <x v="5"/>
    <n v="55"/>
  </r>
  <r>
    <s v="Abigail Hyundai"/>
    <x v="3"/>
    <x v="1"/>
    <x v="107"/>
    <s v="Valencia"/>
    <x v="5"/>
    <n v="46"/>
  </r>
  <r>
    <s v="Ethan Ford"/>
    <x v="1"/>
    <x v="1"/>
    <x v="508"/>
    <s v="Madrid"/>
    <x v="5"/>
    <n v="54"/>
  </r>
  <r>
    <s v="Sophia Daewo"/>
    <x v="1"/>
    <x v="1"/>
    <x v="944"/>
    <s v="Castilla y León"/>
    <x v="5"/>
    <n v="56"/>
  </r>
  <r>
    <s v="Mia Kia"/>
    <x v="0"/>
    <x v="1"/>
    <x v="50"/>
    <s v="Barcelona"/>
    <x v="5"/>
    <n v="42"/>
  </r>
  <r>
    <s v="Mason BMV"/>
    <x v="3"/>
    <x v="1"/>
    <x v="186"/>
    <s v="Castilla La Mancha"/>
    <x v="5"/>
    <n v="40"/>
  </r>
  <r>
    <s v="Ava Toyota"/>
    <x v="0"/>
    <x v="0"/>
    <x v="56"/>
    <s v="Santander"/>
    <x v="5"/>
    <n v="53"/>
  </r>
  <r>
    <s v="Sophia Daewo"/>
    <x v="1"/>
    <x v="1"/>
    <x v="944"/>
    <s v="Castilla y León"/>
    <x v="5"/>
    <n v="51"/>
  </r>
  <r>
    <s v="Emily Nissan"/>
    <x v="0"/>
    <x v="0"/>
    <x v="864"/>
    <s v="Galicia"/>
    <x v="5"/>
    <n v="34"/>
  </r>
  <r>
    <s v="Isabella Renault"/>
    <x v="4"/>
    <x v="0"/>
    <x v="471"/>
    <s v="Barcelona"/>
    <x v="5"/>
    <n v="99"/>
  </r>
  <r>
    <s v="Emma Honda"/>
    <x v="4"/>
    <x v="0"/>
    <x v="1280"/>
    <s v="Madrid"/>
    <x v="5"/>
    <n v="75"/>
  </r>
  <r>
    <s v="Emily Wolks"/>
    <x v="0"/>
    <x v="0"/>
    <x v="129"/>
    <s v="Andalucía"/>
    <x v="5"/>
    <n v="53"/>
  </r>
  <r>
    <s v="Jayden Renault"/>
    <x v="0"/>
    <x v="0"/>
    <x v="226"/>
    <s v="Castilla y León"/>
    <x v="5"/>
    <n v="43"/>
  </r>
  <r>
    <s v="Chloe Kia"/>
    <x v="0"/>
    <x v="0"/>
    <x v="1098"/>
    <s v="Castilla La Mancha"/>
    <x v="5"/>
    <n v="43"/>
  </r>
  <r>
    <s v="Michael Renault"/>
    <x v="1"/>
    <x v="1"/>
    <x v="163"/>
    <s v="Barcelona"/>
    <x v="5"/>
    <n v="54"/>
  </r>
  <r>
    <s v="Isabella Dodge"/>
    <x v="0"/>
    <x v="1"/>
    <x v="26"/>
    <s v="Baleares"/>
    <x v="5"/>
    <n v="25"/>
  </r>
  <r>
    <s v="Sophia Hyundai"/>
    <x v="0"/>
    <x v="1"/>
    <x v="876"/>
    <s v="Baleares"/>
    <x v="5"/>
    <n v="24"/>
  </r>
  <r>
    <s v="Jacob Lexus"/>
    <x v="0"/>
    <x v="0"/>
    <x v="141"/>
    <s v="Castilla La Mancha"/>
    <x v="5"/>
    <n v="49"/>
  </r>
  <r>
    <s v="Mason Wolks"/>
    <x v="1"/>
    <x v="1"/>
    <x v="114"/>
    <s v="Bilbao"/>
    <x v="5"/>
    <n v="54"/>
  </r>
  <r>
    <s v="Aiden Daewo"/>
    <x v="3"/>
    <x v="1"/>
    <x v="296"/>
    <s v="Castilla La Mancha"/>
    <x v="5"/>
    <n v="43"/>
  </r>
  <r>
    <s v="Jacob Jaguar"/>
    <x v="0"/>
    <x v="0"/>
    <x v="105"/>
    <s v="Galicia"/>
    <x v="5"/>
    <n v="58"/>
  </r>
  <r>
    <s v="Mia Ford"/>
    <x v="4"/>
    <x v="1"/>
    <x v="127"/>
    <s v="Santander"/>
    <x v="5"/>
    <n v="80"/>
  </r>
  <r>
    <s v="Alexander Nissan"/>
    <x v="0"/>
    <x v="0"/>
    <x v="773"/>
    <s v="Santander"/>
    <x v="5"/>
    <n v="37"/>
  </r>
  <r>
    <s v="Jayden Jeep"/>
    <x v="0"/>
    <x v="1"/>
    <x v="976"/>
    <s v="Barcelona"/>
    <x v="5"/>
    <n v="44"/>
  </r>
  <r>
    <s v="Jayden Lotus"/>
    <x v="0"/>
    <x v="1"/>
    <x v="378"/>
    <s v="Galicia"/>
    <x v="5"/>
    <n v="41"/>
  </r>
  <r>
    <s v="Sophia Lexus"/>
    <x v="1"/>
    <x v="0"/>
    <x v="72"/>
    <s v="Santander"/>
    <x v="5"/>
    <n v="59"/>
  </r>
  <r>
    <s v="Ethan Rolls"/>
    <x v="4"/>
    <x v="0"/>
    <x v="485"/>
    <s v="Galicia"/>
    <x v="5"/>
    <n v="87"/>
  </r>
  <r>
    <s v="Alexander Hyundai"/>
    <x v="0"/>
    <x v="0"/>
    <x v="189"/>
    <s v="Galicia"/>
    <x v="5"/>
    <n v="45"/>
  </r>
  <r>
    <s v="Olivia Toyota"/>
    <x v="2"/>
    <x v="0"/>
    <x v="606"/>
    <s v="Madrid"/>
    <x v="5"/>
    <n v="29"/>
  </r>
  <r>
    <s v="Noah Wolks"/>
    <x v="1"/>
    <x v="0"/>
    <x v="437"/>
    <s v="Madrid"/>
    <x v="5"/>
    <n v="57"/>
  </r>
  <r>
    <s v="Mason Chrysler"/>
    <x v="3"/>
    <x v="0"/>
    <x v="116"/>
    <s v="Baleares"/>
    <x v="5"/>
    <n v="49"/>
  </r>
  <r>
    <s v="Daniel BMV"/>
    <x v="1"/>
    <x v="0"/>
    <x v="546"/>
    <s v="Castilla La Mancha"/>
    <x v="5"/>
    <n v="52"/>
  </r>
  <r>
    <s v="Emma Suzuki"/>
    <x v="0"/>
    <x v="1"/>
    <x v="400"/>
    <s v="Castilla La Mancha"/>
    <x v="5"/>
    <n v="59"/>
  </r>
  <r>
    <s v="Emily Toyota"/>
    <x v="0"/>
    <x v="1"/>
    <x v="1303"/>
    <s v="Madrid"/>
    <x v="5"/>
    <n v="43"/>
  </r>
  <r>
    <s v="Olivia Jaguar"/>
    <x v="0"/>
    <x v="1"/>
    <x v="161"/>
    <s v="Barcelona"/>
    <x v="5"/>
    <n v="37"/>
  </r>
  <r>
    <s v="Daniel Chrysler"/>
    <x v="3"/>
    <x v="0"/>
    <x v="60"/>
    <s v="Valencia"/>
    <x v="5"/>
    <n v="61"/>
  </r>
  <r>
    <s v="Chloe Renault"/>
    <x v="0"/>
    <x v="1"/>
    <x v="714"/>
    <s v="Andalucía"/>
    <x v="5"/>
    <n v="44"/>
  </r>
  <r>
    <s v="William Lotus"/>
    <x v="2"/>
    <x v="1"/>
    <x v="1307"/>
    <s v="Valencia"/>
    <x v="5"/>
    <n v="62"/>
  </r>
  <r>
    <s v="Daniel Audi"/>
    <x v="0"/>
    <x v="1"/>
    <x v="97"/>
    <s v="Castilla La Mancha"/>
    <x v="5"/>
    <n v="30"/>
  </r>
  <r>
    <s v="Jacob Lexus"/>
    <x v="0"/>
    <x v="0"/>
    <x v="141"/>
    <s v="Castilla La Mancha"/>
    <x v="5"/>
    <n v="33"/>
  </r>
  <r>
    <s v="Isabella Range"/>
    <x v="0"/>
    <x v="0"/>
    <x v="658"/>
    <s v="Barcelona"/>
    <x v="5"/>
    <n v="26"/>
  </r>
  <r>
    <s v="Olivia Range"/>
    <x v="0"/>
    <x v="0"/>
    <x v="588"/>
    <s v="Barcelona"/>
    <x v="5"/>
    <n v="41"/>
  </r>
  <r>
    <s v="Liam Hyundai"/>
    <x v="1"/>
    <x v="1"/>
    <x v="149"/>
    <s v="Castilla La Mancha"/>
    <x v="5"/>
    <n v="54"/>
  </r>
  <r>
    <s v="Aiden BMV"/>
    <x v="0"/>
    <x v="0"/>
    <x v="1313"/>
    <s v="Barcelona"/>
    <x v="5"/>
    <n v="34"/>
  </r>
  <r>
    <s v="Olivia Nissan"/>
    <x v="3"/>
    <x v="0"/>
    <x v="612"/>
    <s v="Barcelona"/>
    <x v="5"/>
    <n v="50"/>
  </r>
  <r>
    <s v="Emily Ford"/>
    <x v="0"/>
    <x v="1"/>
    <x v="533"/>
    <s v="Santander"/>
    <x v="5"/>
    <n v="47"/>
  </r>
  <r>
    <s v="Emily Jaguar"/>
    <x v="0"/>
    <x v="1"/>
    <x v="1152"/>
    <s v="Madrid"/>
    <x v="5"/>
    <n v="21"/>
  </r>
  <r>
    <s v="Liam Jeep"/>
    <x v="1"/>
    <x v="1"/>
    <x v="1317"/>
    <s v="Asturias"/>
    <x v="5"/>
    <n v="55"/>
  </r>
  <r>
    <s v="William Lexus"/>
    <x v="3"/>
    <x v="0"/>
    <x v="1318"/>
    <s v="Castilla La Mancha"/>
    <x v="5"/>
    <n v="68"/>
  </r>
  <r>
    <s v="Aiden Dodge"/>
    <x v="3"/>
    <x v="0"/>
    <x v="1101"/>
    <s v="Santander"/>
    <x v="5"/>
    <n v="65"/>
  </r>
  <r>
    <s v="Jayden Seat"/>
    <x v="0"/>
    <x v="0"/>
    <x v="433"/>
    <s v="Barcelona"/>
    <x v="5"/>
    <n v="42"/>
  </r>
  <r>
    <s v="Olivia Toyota"/>
    <x v="2"/>
    <x v="0"/>
    <x v="606"/>
    <s v="Madrid"/>
    <x v="5"/>
    <n v="67"/>
  </r>
  <r>
    <s v="Emily Lotus"/>
    <x v="1"/>
    <x v="1"/>
    <x v="274"/>
    <s v="Castilla La Mancha"/>
    <x v="5"/>
    <n v="55"/>
  </r>
  <r>
    <s v="Isabella Hyundai"/>
    <x v="1"/>
    <x v="0"/>
    <x v="1068"/>
    <s v="Galicia"/>
    <x v="5"/>
    <n v="56"/>
  </r>
  <r>
    <s v="Madison Jeep"/>
    <x v="1"/>
    <x v="0"/>
    <x v="203"/>
    <s v="Castilla y León"/>
    <x v="5"/>
    <n v="52"/>
  </r>
  <r>
    <s v="Emily Seat"/>
    <x v="0"/>
    <x v="1"/>
    <x v="81"/>
    <s v="Andalucía"/>
    <x v="5"/>
    <n v="35"/>
  </r>
  <r>
    <s v="Abigail Renault"/>
    <x v="4"/>
    <x v="0"/>
    <x v="211"/>
    <s v="Barcelona"/>
    <x v="5"/>
    <n v="86"/>
  </r>
  <r>
    <s v="Mason Toyota"/>
    <x v="3"/>
    <x v="0"/>
    <x v="10"/>
    <s v="Madrid"/>
    <x v="5"/>
    <n v="67"/>
  </r>
  <r>
    <s v="Emily Range"/>
    <x v="0"/>
    <x v="0"/>
    <x v="52"/>
    <s v="Castilla La Mancha"/>
    <x v="5"/>
    <n v="41"/>
  </r>
  <r>
    <s v="Olivia Kia"/>
    <x v="1"/>
    <x v="1"/>
    <x v="451"/>
    <s v="Barcelona"/>
    <x v="5"/>
    <n v="50"/>
  </r>
  <r>
    <s v="William BMV"/>
    <x v="0"/>
    <x v="1"/>
    <x v="298"/>
    <s v="Asturias"/>
    <x v="5"/>
    <n v="34"/>
  </r>
  <r>
    <s v="Michael Honda"/>
    <x v="4"/>
    <x v="1"/>
    <x v="356"/>
    <s v="Andalucía"/>
    <x v="5"/>
    <n v="94"/>
  </r>
  <r>
    <s v="Jayden Lotus"/>
    <x v="0"/>
    <x v="1"/>
    <x v="378"/>
    <s v="Galicia"/>
    <x v="5"/>
    <n v="49"/>
  </r>
  <r>
    <s v="Chloe Nissan"/>
    <x v="3"/>
    <x v="1"/>
    <x v="465"/>
    <s v="Madrid"/>
    <x v="5"/>
    <n v="65"/>
  </r>
  <r>
    <s v="Chloe Honda"/>
    <x v="0"/>
    <x v="0"/>
    <x v="375"/>
    <s v="Barcelona"/>
    <x v="5"/>
    <n v="23"/>
  </r>
  <r>
    <s v="Aiden Kia"/>
    <x v="0"/>
    <x v="0"/>
    <x v="288"/>
    <s v="Asturias"/>
    <x v="5"/>
    <n v="56"/>
  </r>
  <r>
    <s v="Alexander Suzuki"/>
    <x v="1"/>
    <x v="0"/>
    <x v="78"/>
    <s v="Baleares"/>
    <x v="5"/>
    <n v="58"/>
  </r>
  <r>
    <s v="Abigail Lotus"/>
    <x v="3"/>
    <x v="1"/>
    <x v="534"/>
    <s v="Galicia"/>
    <x v="5"/>
    <n v="50"/>
  </r>
  <r>
    <s v="Noah Renault"/>
    <x v="1"/>
    <x v="1"/>
    <x v="284"/>
    <s v="Baleares"/>
    <x v="5"/>
    <n v="59"/>
  </r>
  <r>
    <s v="Ethan Lotus"/>
    <x v="0"/>
    <x v="1"/>
    <x v="1146"/>
    <s v="Galicia"/>
    <x v="5"/>
    <n v="55"/>
  </r>
  <r>
    <s v="Daniel Hyundai"/>
    <x v="0"/>
    <x v="1"/>
    <x v="1206"/>
    <s v="Asturias"/>
    <x v="5"/>
    <n v="33"/>
  </r>
  <r>
    <s v="Isabella Kia"/>
    <x v="3"/>
    <x v="0"/>
    <x v="368"/>
    <s v="Valencia"/>
    <x v="5"/>
    <n v="69"/>
  </r>
  <r>
    <s v="Ava Wolks"/>
    <x v="3"/>
    <x v="1"/>
    <x v="594"/>
    <s v="Andalucía"/>
    <x v="5"/>
    <n v="47"/>
  </r>
  <r>
    <s v="Ethan Lotus"/>
    <x v="0"/>
    <x v="1"/>
    <x v="1146"/>
    <s v="Galicia"/>
    <x v="5"/>
    <n v="57"/>
  </r>
  <r>
    <s v="Elizabeth Rolls"/>
    <x v="0"/>
    <x v="0"/>
    <x v="292"/>
    <s v="Valencia"/>
    <x v="5"/>
    <n v="34"/>
  </r>
  <r>
    <s v="Michael Jaguar"/>
    <x v="1"/>
    <x v="0"/>
    <x v="589"/>
    <s v="Castilla La Mancha"/>
    <x v="5"/>
    <n v="54"/>
  </r>
  <r>
    <s v="Jacob Lexus"/>
    <x v="0"/>
    <x v="0"/>
    <x v="141"/>
    <s v="Castilla La Mancha"/>
    <x v="5"/>
    <n v="30"/>
  </r>
  <r>
    <s v="Ethan Dodge"/>
    <x v="0"/>
    <x v="1"/>
    <x v="395"/>
    <s v="Madrid"/>
    <x v="5"/>
    <n v="22"/>
  </r>
  <r>
    <s v="Chloe Nissan"/>
    <x v="3"/>
    <x v="1"/>
    <x v="465"/>
    <s v="Madrid"/>
    <x v="5"/>
    <n v="70"/>
  </r>
  <r>
    <s v="Mason Jeep"/>
    <x v="1"/>
    <x v="0"/>
    <x v="414"/>
    <s v="Castilla y León"/>
    <x v="5"/>
    <n v="53"/>
  </r>
  <r>
    <s v="Jacob Kia"/>
    <x v="0"/>
    <x v="0"/>
    <x v="354"/>
    <s v="Andalucía"/>
    <x v="5"/>
    <n v="25"/>
  </r>
  <r>
    <s v="Isabella Kia"/>
    <x v="3"/>
    <x v="0"/>
    <x v="368"/>
    <s v="Valencia"/>
    <x v="5"/>
    <n v="44"/>
  </r>
  <r>
    <s v="Abigail Honda"/>
    <x v="0"/>
    <x v="0"/>
    <x v="753"/>
    <s v="Madrid"/>
    <x v="5"/>
    <n v="31"/>
  </r>
  <r>
    <s v="Olivia Wolks"/>
    <x v="0"/>
    <x v="1"/>
    <x v="74"/>
    <s v="Baleares"/>
    <x v="5"/>
    <n v="44"/>
  </r>
  <r>
    <s v="William Seat"/>
    <x v="1"/>
    <x v="1"/>
    <x v="580"/>
    <s v="Valencia"/>
    <x v="5"/>
    <n v="60"/>
  </r>
  <r>
    <s v="Noah Ford"/>
    <x v="0"/>
    <x v="1"/>
    <x v="133"/>
    <s v="Baleares"/>
    <x v="5"/>
    <n v="36"/>
  </r>
  <r>
    <s v="Mason Nissan"/>
    <x v="3"/>
    <x v="1"/>
    <x v="438"/>
    <s v="Valencia"/>
    <x v="5"/>
    <n v="65"/>
  </r>
  <r>
    <s v="Sophia Ferrari"/>
    <x v="1"/>
    <x v="0"/>
    <x v="183"/>
    <s v="Santander"/>
    <x v="5"/>
    <n v="60"/>
  </r>
  <r>
    <s v="Sophia Daewo"/>
    <x v="1"/>
    <x v="1"/>
    <x v="944"/>
    <s v="Castilla y León"/>
    <x v="5"/>
    <n v="56"/>
  </r>
  <r>
    <s v="Emma Jaguar"/>
    <x v="3"/>
    <x v="0"/>
    <x v="286"/>
    <s v="Baleares"/>
    <x v="5"/>
    <n v="55"/>
  </r>
  <r>
    <s v="Michael Daewo"/>
    <x v="0"/>
    <x v="1"/>
    <x v="316"/>
    <s v="Valencia"/>
    <x v="5"/>
    <n v="37"/>
  </r>
  <r>
    <s v="Jayden Rolls"/>
    <x v="0"/>
    <x v="0"/>
    <x v="328"/>
    <s v="Bilbao"/>
    <x v="5"/>
    <n v="54"/>
  </r>
  <r>
    <s v="Madison Audi"/>
    <x v="1"/>
    <x v="1"/>
    <x v="924"/>
    <s v="Madrid"/>
    <x v="5"/>
    <n v="58"/>
  </r>
  <r>
    <s v="Daniel Ford"/>
    <x v="0"/>
    <x v="0"/>
    <x v="290"/>
    <s v="Valencia"/>
    <x v="5"/>
    <n v="39"/>
  </r>
  <r>
    <s v="Jayden Jeep"/>
    <x v="0"/>
    <x v="1"/>
    <x v="976"/>
    <s v="Barcelona"/>
    <x v="5"/>
    <n v="27"/>
  </r>
  <r>
    <s v="Chloe Jeep"/>
    <x v="3"/>
    <x v="1"/>
    <x v="132"/>
    <s v="Asturias"/>
    <x v="5"/>
    <n v="64"/>
  </r>
  <r>
    <s v="Ava Rolls"/>
    <x v="1"/>
    <x v="1"/>
    <x v="278"/>
    <s v="Bilbao"/>
    <x v="5"/>
    <n v="58"/>
  </r>
  <r>
    <s v="Isabella Jeep"/>
    <x v="0"/>
    <x v="0"/>
    <x v="1363"/>
    <s v="Barcelona"/>
    <x v="5"/>
    <n v="49"/>
  </r>
  <r>
    <s v="Sophia Lotus"/>
    <x v="0"/>
    <x v="0"/>
    <x v="254"/>
    <s v="Barcelona"/>
    <x v="5"/>
    <n v="47"/>
  </r>
  <r>
    <s v="William Toyota"/>
    <x v="3"/>
    <x v="1"/>
    <x v="950"/>
    <s v="Barcelona"/>
    <x v="5"/>
    <n v="62"/>
  </r>
  <r>
    <s v="Mason Daewo"/>
    <x v="2"/>
    <x v="0"/>
    <x v="340"/>
    <s v="Baleares"/>
    <x v="5"/>
    <n v="10"/>
  </r>
  <r>
    <s v="Jacob Ferrari"/>
    <x v="0"/>
    <x v="1"/>
    <x v="630"/>
    <s v="Barcelona"/>
    <x v="5"/>
    <n v="60"/>
  </r>
  <r>
    <s v="Madison Dodge"/>
    <x v="1"/>
    <x v="0"/>
    <x v="851"/>
    <s v="Asturias"/>
    <x v="5"/>
    <n v="60"/>
  </r>
  <r>
    <s v="Olivia Audi"/>
    <x v="3"/>
    <x v="0"/>
    <x v="287"/>
    <s v="Baleares"/>
    <x v="5"/>
    <n v="42"/>
  </r>
  <r>
    <s v="Isabella Jaguar"/>
    <x v="0"/>
    <x v="1"/>
    <x v="84"/>
    <s v="Castilla La Mancha"/>
    <x v="5"/>
    <n v="29"/>
  </r>
  <r>
    <s v="Ethan Kia"/>
    <x v="3"/>
    <x v="1"/>
    <x v="282"/>
    <s v="Castilla La Mancha"/>
    <x v="5"/>
    <n v="47"/>
  </r>
  <r>
    <s v="Aiden Daewo"/>
    <x v="3"/>
    <x v="1"/>
    <x v="296"/>
    <s v="Castilla La Mancha"/>
    <x v="5"/>
    <n v="56"/>
  </r>
  <r>
    <s v="Mia Nissan"/>
    <x v="1"/>
    <x v="1"/>
    <x v="1218"/>
    <s v="Santander"/>
    <x v="5"/>
    <n v="59"/>
  </r>
  <r>
    <s v="Aiden Suzuki"/>
    <x v="0"/>
    <x v="1"/>
    <x v="526"/>
    <s v="Castilla y León"/>
    <x v="5"/>
    <n v="47"/>
  </r>
  <r>
    <s v="Liam Wolks"/>
    <x v="1"/>
    <x v="0"/>
    <x v="22"/>
    <s v="Bilbao"/>
    <x v="5"/>
    <n v="51"/>
  </r>
  <r>
    <s v="William Rolls"/>
    <x v="0"/>
    <x v="1"/>
    <x v="225"/>
    <s v="Madrid"/>
    <x v="5"/>
    <n v="58"/>
  </r>
  <r>
    <s v="Noah Lexus"/>
    <x v="3"/>
    <x v="1"/>
    <x v="270"/>
    <s v="Castilla y León"/>
    <x v="5"/>
    <n v="69"/>
  </r>
  <r>
    <s v="Liam Lotus"/>
    <x v="1"/>
    <x v="0"/>
    <x v="61"/>
    <s v="Santander"/>
    <x v="5"/>
    <n v="56"/>
  </r>
  <r>
    <s v="Michael Jeep"/>
    <x v="2"/>
    <x v="0"/>
    <x v="1229"/>
    <s v="Galicia"/>
    <x v="5"/>
    <n v="93"/>
  </r>
  <r>
    <s v="Aiden Ferrari"/>
    <x v="1"/>
    <x v="1"/>
    <x v="185"/>
    <s v="Castilla La Mancha"/>
    <x v="5"/>
    <n v="54"/>
  </r>
  <r>
    <s v="Liam Hyundai"/>
    <x v="1"/>
    <x v="1"/>
    <x v="149"/>
    <s v="Castilla La Mancha"/>
    <x v="5"/>
    <n v="57"/>
  </r>
  <r>
    <s v="Olivia Ferrari"/>
    <x v="4"/>
    <x v="1"/>
    <x v="1124"/>
    <s v="Asturias"/>
    <x v="5"/>
    <n v="81"/>
  </r>
  <r>
    <s v="Ava Hyundai"/>
    <x v="1"/>
    <x v="0"/>
    <x v="41"/>
    <s v="Andalucía"/>
    <x v="5"/>
    <n v="60"/>
  </r>
  <r>
    <s v="Noah Ford"/>
    <x v="0"/>
    <x v="1"/>
    <x v="133"/>
    <s v="Baleares"/>
    <x v="5"/>
    <n v="59"/>
  </r>
  <r>
    <s v="William Ferrari"/>
    <x v="0"/>
    <x v="1"/>
    <x v="936"/>
    <s v="Galicia"/>
    <x v="5"/>
    <n v="33"/>
  </r>
  <r>
    <s v="Ethan Kia"/>
    <x v="3"/>
    <x v="1"/>
    <x v="282"/>
    <s v="Castilla La Mancha"/>
    <x v="5"/>
    <n v="42"/>
  </r>
  <r>
    <s v="Jacob Lotus"/>
    <x v="1"/>
    <x v="1"/>
    <x v="210"/>
    <s v="Andalucía"/>
    <x v="5"/>
    <n v="54"/>
  </r>
  <r>
    <s v="Mia Lexus"/>
    <x v="3"/>
    <x v="1"/>
    <x v="1055"/>
    <s v="Barcelona"/>
    <x v="5"/>
    <n v="65"/>
  </r>
  <r>
    <s v="Emily Honda"/>
    <x v="0"/>
    <x v="1"/>
    <x v="351"/>
    <s v="Galicia"/>
    <x v="5"/>
    <n v="43"/>
  </r>
  <r>
    <s v="Jayden Range"/>
    <x v="3"/>
    <x v="0"/>
    <x v="1388"/>
    <s v="Castilla La Mancha"/>
    <x v="5"/>
    <n v="52"/>
  </r>
  <r>
    <s v="Alexander Ford"/>
    <x v="1"/>
    <x v="0"/>
    <x v="82"/>
    <s v="Castilla y León"/>
    <x v="5"/>
    <n v="52"/>
  </r>
  <r>
    <s v="William Jeep"/>
    <x v="0"/>
    <x v="1"/>
    <x v="357"/>
    <s v="Barcelona"/>
    <x v="5"/>
    <n v="54"/>
  </r>
  <r>
    <s v="Mia Jaguar"/>
    <x v="1"/>
    <x v="0"/>
    <x v="440"/>
    <s v="Castilla y León"/>
    <x v="5"/>
    <n v="56"/>
  </r>
  <r>
    <s v="Liam Jeep"/>
    <x v="1"/>
    <x v="1"/>
    <x v="1317"/>
    <s v="Asturias"/>
    <x v="5"/>
    <n v="58"/>
  </r>
  <r>
    <s v="Aiden Lexus"/>
    <x v="1"/>
    <x v="1"/>
    <x v="297"/>
    <s v="Castilla La Mancha"/>
    <x v="5"/>
    <n v="50"/>
  </r>
  <r>
    <s v="Aiden Ford"/>
    <x v="0"/>
    <x v="1"/>
    <x v="677"/>
    <s v="Asturias"/>
    <x v="5"/>
    <n v="31"/>
  </r>
  <r>
    <s v="Isabella Toyota"/>
    <x v="1"/>
    <x v="0"/>
    <x v="232"/>
    <s v="Santander"/>
    <x v="5"/>
    <n v="50"/>
  </r>
  <r>
    <s v="Abigail BMV"/>
    <x v="4"/>
    <x v="0"/>
    <x v="31"/>
    <s v="Castilla La Mancha"/>
    <x v="5"/>
    <n v="75"/>
  </r>
  <r>
    <s v="Alexander Nissan"/>
    <x v="0"/>
    <x v="0"/>
    <x v="773"/>
    <s v="Santander"/>
    <x v="5"/>
    <n v="21"/>
  </r>
  <r>
    <s v="Alexander Range"/>
    <x v="4"/>
    <x v="1"/>
    <x v="302"/>
    <s v="Bilbao"/>
    <x v="5"/>
    <n v="78"/>
  </r>
  <r>
    <s v="Sophia Toyota"/>
    <x v="4"/>
    <x v="1"/>
    <x v="20"/>
    <s v="Galicia"/>
    <x v="5"/>
    <n v="84"/>
  </r>
  <r>
    <s v="Ava Dodge"/>
    <x v="3"/>
    <x v="0"/>
    <x v="108"/>
    <s v="Madrid"/>
    <x v="5"/>
    <n v="49"/>
  </r>
  <r>
    <s v="Liam Toyota"/>
    <x v="0"/>
    <x v="0"/>
    <x v="419"/>
    <s v="Galicia"/>
    <x v="5"/>
    <n v="52"/>
  </r>
  <r>
    <s v="Michael Daewo"/>
    <x v="0"/>
    <x v="1"/>
    <x v="316"/>
    <s v="Valencia"/>
    <x v="5"/>
    <n v="26"/>
  </r>
  <r>
    <s v="Chloe Audi"/>
    <x v="2"/>
    <x v="1"/>
    <x v="832"/>
    <s v="Santander"/>
    <x v="5"/>
    <n v="32"/>
  </r>
  <r>
    <s v="Jacob Dodge"/>
    <x v="0"/>
    <x v="1"/>
    <x v="583"/>
    <s v="Santander"/>
    <x v="5"/>
    <n v="21"/>
  </r>
  <r>
    <s v="Ethan Jaguar"/>
    <x v="0"/>
    <x v="1"/>
    <x v="724"/>
    <s v="Asturias"/>
    <x v="5"/>
    <n v="54"/>
  </r>
  <r>
    <s v="Sophia Daewo"/>
    <x v="1"/>
    <x v="1"/>
    <x v="944"/>
    <s v="Castilla y León"/>
    <x v="5"/>
    <n v="59"/>
  </r>
  <r>
    <s v="Chloe Range"/>
    <x v="3"/>
    <x v="0"/>
    <x v="308"/>
    <s v="Castilla y León"/>
    <x v="5"/>
    <n v="55"/>
  </r>
  <r>
    <s v="Mason Daewo"/>
    <x v="2"/>
    <x v="0"/>
    <x v="340"/>
    <s v="Baleares"/>
    <x v="5"/>
    <n v="88"/>
  </r>
  <r>
    <s v="Daniel Toyota"/>
    <x v="1"/>
    <x v="0"/>
    <x v="228"/>
    <s v="Madrid"/>
    <x v="5"/>
    <n v="53"/>
  </r>
  <r>
    <s v="Olivia Wolks"/>
    <x v="0"/>
    <x v="1"/>
    <x v="74"/>
    <s v="Baleares"/>
    <x v="5"/>
    <n v="48"/>
  </r>
  <r>
    <s v="Emma Rolls"/>
    <x v="0"/>
    <x v="1"/>
    <x v="1895"/>
    <s v="Barcelona"/>
    <x v="5"/>
    <n v="29"/>
  </r>
  <r>
    <s v="William Suzuki"/>
    <x v="0"/>
    <x v="1"/>
    <x v="15"/>
    <s v="Castilla y León"/>
    <x v="5"/>
    <n v="46"/>
  </r>
  <r>
    <s v="Emily Wolks"/>
    <x v="0"/>
    <x v="0"/>
    <x v="129"/>
    <s v="Andalucía"/>
    <x v="5"/>
    <n v="24"/>
  </r>
  <r>
    <s v="Madison Ford"/>
    <x v="3"/>
    <x v="0"/>
    <x v="573"/>
    <s v="Barcelona"/>
    <x v="5"/>
    <n v="64"/>
  </r>
  <r>
    <s v="Ava Daewo"/>
    <x v="3"/>
    <x v="0"/>
    <x v="242"/>
    <s v="Santander"/>
    <x v="5"/>
    <n v="62"/>
  </r>
  <r>
    <s v="Noah Hyundai"/>
    <x v="4"/>
    <x v="0"/>
    <x v="1413"/>
    <s v="Castilla y León"/>
    <x v="5"/>
    <n v="98"/>
  </r>
  <r>
    <s v="Emily Rolls"/>
    <x v="4"/>
    <x v="0"/>
    <x v="498"/>
    <s v="Barcelona"/>
    <x v="5"/>
    <n v="85"/>
  </r>
  <r>
    <s v="Mason Lexus"/>
    <x v="0"/>
    <x v="0"/>
    <x v="425"/>
    <s v="Asturias"/>
    <x v="5"/>
    <n v="42"/>
  </r>
  <r>
    <s v="Mason Wolks"/>
    <x v="1"/>
    <x v="1"/>
    <x v="114"/>
    <s v="Bilbao"/>
    <x v="5"/>
    <n v="54"/>
  </r>
  <r>
    <s v="Noah Daewo"/>
    <x v="3"/>
    <x v="0"/>
    <x v="389"/>
    <s v="Valencia"/>
    <x v="5"/>
    <n v="55"/>
  </r>
  <r>
    <s v="Madison Renault"/>
    <x v="3"/>
    <x v="1"/>
    <x v="18"/>
    <s v="Barcelona"/>
    <x v="5"/>
    <n v="53"/>
  </r>
  <r>
    <s v="Olivia Chrysler"/>
    <x v="4"/>
    <x v="1"/>
    <x v="668"/>
    <s v="Madrid"/>
    <x v="5"/>
    <n v="89"/>
  </r>
  <r>
    <s v="Abigail Seat"/>
    <x v="0"/>
    <x v="1"/>
    <x v="1195"/>
    <s v="Barcelona"/>
    <x v="5"/>
    <n v="59"/>
  </r>
  <r>
    <s v="Alexander Range"/>
    <x v="4"/>
    <x v="1"/>
    <x v="302"/>
    <s v="Bilbao"/>
    <x v="5"/>
    <n v="89"/>
  </r>
  <r>
    <s v="Olivia Lotus"/>
    <x v="1"/>
    <x v="0"/>
    <x v="1422"/>
    <s v="Valencia"/>
    <x v="5"/>
    <n v="54"/>
  </r>
  <r>
    <s v="Mia Toyota"/>
    <x v="1"/>
    <x v="1"/>
    <x v="169"/>
    <s v="Madrid"/>
    <x v="5"/>
    <n v="58"/>
  </r>
  <r>
    <s v="Mason Chrysler"/>
    <x v="3"/>
    <x v="0"/>
    <x v="116"/>
    <s v="Baleares"/>
    <x v="5"/>
    <n v="51"/>
  </r>
  <r>
    <s v="Emma Seat"/>
    <x v="1"/>
    <x v="0"/>
    <x v="93"/>
    <s v="Andalucía"/>
    <x v="5"/>
    <n v="56"/>
  </r>
  <r>
    <s v="Emily Honda"/>
    <x v="0"/>
    <x v="1"/>
    <x v="351"/>
    <s v="Galicia"/>
    <x v="5"/>
    <n v="51"/>
  </r>
  <r>
    <s v="Michael Lotus"/>
    <x v="3"/>
    <x v="1"/>
    <x v="1426"/>
    <s v="Baleares"/>
    <x v="5"/>
    <n v="48"/>
  </r>
  <r>
    <s v="Ethan Hyundai"/>
    <x v="3"/>
    <x v="0"/>
    <x v="202"/>
    <s v="Barcelona"/>
    <x v="5"/>
    <n v="44"/>
  </r>
  <r>
    <s v="Jayden Nissan"/>
    <x v="0"/>
    <x v="1"/>
    <x v="551"/>
    <s v="Andalucía"/>
    <x v="5"/>
    <n v="58"/>
  </r>
  <r>
    <s v="Isabella BMV"/>
    <x v="3"/>
    <x v="1"/>
    <x v="49"/>
    <s v="Madrid"/>
    <x v="5"/>
    <n v="51"/>
  </r>
  <r>
    <s v="Aiden Daewo"/>
    <x v="3"/>
    <x v="1"/>
    <x v="296"/>
    <s v="Castilla La Mancha"/>
    <x v="5"/>
    <n v="42"/>
  </r>
  <r>
    <s v="Daniel Toyota"/>
    <x v="1"/>
    <x v="0"/>
    <x v="228"/>
    <s v="Madrid"/>
    <x v="5"/>
    <n v="53"/>
  </r>
  <r>
    <s v="Jacob Daewo"/>
    <x v="1"/>
    <x v="1"/>
    <x v="1432"/>
    <s v="Madrid"/>
    <x v="5"/>
    <n v="57"/>
  </r>
  <r>
    <s v="Elizabeth Jaguar"/>
    <x v="1"/>
    <x v="0"/>
    <x v="21"/>
    <s v="Galicia"/>
    <x v="5"/>
    <n v="58"/>
  </r>
  <r>
    <s v="Daniel Ferrari"/>
    <x v="2"/>
    <x v="1"/>
    <x v="260"/>
    <s v="Castilla La Mancha"/>
    <x v="5"/>
    <n v="74"/>
  </r>
  <r>
    <s v="Ethan Kia"/>
    <x v="3"/>
    <x v="1"/>
    <x v="282"/>
    <s v="Castilla La Mancha"/>
    <x v="5"/>
    <n v="60"/>
  </r>
  <r>
    <s v="Emily Hyundai"/>
    <x v="0"/>
    <x v="0"/>
    <x v="7"/>
    <s v="Castilla y León"/>
    <x v="5"/>
    <n v="56"/>
  </r>
  <r>
    <s v="Abigail Renault"/>
    <x v="4"/>
    <x v="0"/>
    <x v="211"/>
    <s v="Barcelona"/>
    <x v="5"/>
    <n v="83"/>
  </r>
  <r>
    <s v="Elizabeth Toyota"/>
    <x v="0"/>
    <x v="1"/>
    <x v="430"/>
    <s v="Castilla La Mancha"/>
    <x v="5"/>
    <n v="38"/>
  </r>
  <r>
    <s v="Alexander Seat"/>
    <x v="0"/>
    <x v="0"/>
    <x v="1199"/>
    <s v="Barcelona"/>
    <x v="5"/>
    <n v="20"/>
  </r>
  <r>
    <s v="Madison Seat"/>
    <x v="1"/>
    <x v="1"/>
    <x v="521"/>
    <s v="Baleares"/>
    <x v="5"/>
    <n v="56"/>
  </r>
  <r>
    <s v="Olivia Chrysler"/>
    <x v="4"/>
    <x v="1"/>
    <x v="668"/>
    <s v="Madrid"/>
    <x v="5"/>
    <n v="95"/>
  </r>
  <r>
    <s v="Aiden Wolks"/>
    <x v="4"/>
    <x v="0"/>
    <x v="1052"/>
    <s v="Barcelona"/>
    <x v="5"/>
    <n v="79"/>
  </r>
  <r>
    <s v="Ava Kia"/>
    <x v="1"/>
    <x v="0"/>
    <x v="122"/>
    <s v="Barcelona"/>
    <x v="5"/>
    <n v="57"/>
  </r>
  <r>
    <s v="Emma Ferrari"/>
    <x v="4"/>
    <x v="1"/>
    <x v="1150"/>
    <s v="Madrid"/>
    <x v="5"/>
    <n v="90"/>
  </r>
  <r>
    <s v="Elizabeth Toyota"/>
    <x v="0"/>
    <x v="1"/>
    <x v="430"/>
    <s v="Castilla La Mancha"/>
    <x v="5"/>
    <n v="26"/>
  </r>
  <r>
    <s v="Daniel Ford"/>
    <x v="0"/>
    <x v="0"/>
    <x v="290"/>
    <s v="Valencia"/>
    <x v="5"/>
    <n v="23"/>
  </r>
  <r>
    <s v="Sophia Toyota"/>
    <x v="4"/>
    <x v="1"/>
    <x v="20"/>
    <s v="Galicia"/>
    <x v="5"/>
    <n v="73"/>
  </r>
  <r>
    <s v="Elizabeth Hyundai"/>
    <x v="0"/>
    <x v="1"/>
    <x v="135"/>
    <s v="Madrid"/>
    <x v="5"/>
    <n v="37"/>
  </r>
  <r>
    <s v="Michael Lexus"/>
    <x v="3"/>
    <x v="1"/>
    <x v="444"/>
    <s v="Galicia"/>
    <x v="5"/>
    <n v="67"/>
  </r>
  <r>
    <s v="Mason Lotus"/>
    <x v="0"/>
    <x v="1"/>
    <x v="12"/>
    <s v="Galicia"/>
    <x v="5"/>
    <n v="27"/>
  </r>
  <r>
    <s v="Mason Wolks"/>
    <x v="1"/>
    <x v="1"/>
    <x v="114"/>
    <s v="Bilbao"/>
    <x v="5"/>
    <n v="58"/>
  </r>
  <r>
    <s v="Madison Range"/>
    <x v="0"/>
    <x v="0"/>
    <x v="121"/>
    <s v="Madrid"/>
    <x v="5"/>
    <n v="31"/>
  </r>
  <r>
    <s v="Madison Rolls"/>
    <x v="3"/>
    <x v="1"/>
    <x v="218"/>
    <s v="Baleares"/>
    <x v="5"/>
    <n v="41"/>
  </r>
  <r>
    <s v="Ava Renault"/>
    <x v="0"/>
    <x v="1"/>
    <x v="675"/>
    <s v="Castilla La Mancha"/>
    <x v="5"/>
    <n v="42"/>
  </r>
  <r>
    <s v="Sophia Lotus"/>
    <x v="0"/>
    <x v="0"/>
    <x v="254"/>
    <s v="Barcelona"/>
    <x v="5"/>
    <n v="46"/>
  </r>
  <r>
    <s v="Chloe Toyota"/>
    <x v="0"/>
    <x v="1"/>
    <x v="3"/>
    <s v="Valencia"/>
    <x v="5"/>
    <n v="53"/>
  </r>
  <r>
    <s v="Mason Audi"/>
    <x v="1"/>
    <x v="1"/>
    <x v="613"/>
    <s v="Andalucía"/>
    <x v="5"/>
    <n v="52"/>
  </r>
  <r>
    <s v="Daniel Hyundai"/>
    <x v="0"/>
    <x v="1"/>
    <x v="1206"/>
    <s v="Asturias"/>
    <x v="5"/>
    <n v="26"/>
  </r>
  <r>
    <s v="Jacob Hyundai"/>
    <x v="0"/>
    <x v="0"/>
    <x v="765"/>
    <s v="Castilla y León"/>
    <x v="5"/>
    <n v="20"/>
  </r>
  <r>
    <s v="Ethan BMV"/>
    <x v="3"/>
    <x v="1"/>
    <x v="322"/>
    <s v="Valencia"/>
    <x v="5"/>
    <n v="46"/>
  </r>
  <r>
    <s v="Chloe Honda"/>
    <x v="0"/>
    <x v="0"/>
    <x v="375"/>
    <s v="Barcelona"/>
    <x v="5"/>
    <n v="27"/>
  </r>
  <r>
    <s v="Noah Suzuki"/>
    <x v="0"/>
    <x v="1"/>
    <x v="47"/>
    <s v="Galicia"/>
    <x v="5"/>
    <n v="35"/>
  </r>
  <r>
    <s v="Michael Ferrari"/>
    <x v="0"/>
    <x v="0"/>
    <x v="1079"/>
    <s v="Barcelona"/>
    <x v="5"/>
    <n v="39"/>
  </r>
  <r>
    <s v="Liam Lotus"/>
    <x v="1"/>
    <x v="0"/>
    <x v="61"/>
    <s v="Santander"/>
    <x v="5"/>
    <n v="55"/>
  </r>
  <r>
    <s v="Jacob Audi"/>
    <x v="3"/>
    <x v="0"/>
    <x v="898"/>
    <s v="Andalucía"/>
    <x v="5"/>
    <n v="56"/>
  </r>
  <r>
    <s v="Alexander Chrysler"/>
    <x v="0"/>
    <x v="0"/>
    <x v="810"/>
    <s v="Valencia"/>
    <x v="5"/>
    <n v="56"/>
  </r>
  <r>
    <s v="Noah BMV"/>
    <x v="1"/>
    <x v="1"/>
    <x v="192"/>
    <s v="Barcelona"/>
    <x v="5"/>
    <n v="58"/>
  </r>
  <r>
    <s v="Abigail Wolks"/>
    <x v="4"/>
    <x v="0"/>
    <x v="1033"/>
    <s v="Barcelona"/>
    <x v="5"/>
    <n v="72"/>
  </r>
  <r>
    <s v="Ethan Ford"/>
    <x v="1"/>
    <x v="1"/>
    <x v="508"/>
    <s v="Madrid"/>
    <x v="5"/>
    <n v="55"/>
  </r>
  <r>
    <s v="Chloe Renault"/>
    <x v="0"/>
    <x v="1"/>
    <x v="714"/>
    <s v="Andalucía"/>
    <x v="5"/>
    <n v="20"/>
  </r>
  <r>
    <s v="Liam Rolls"/>
    <x v="0"/>
    <x v="1"/>
    <x v="182"/>
    <s v="Asturias"/>
    <x v="5"/>
    <n v="38"/>
  </r>
  <r>
    <s v="Aiden Rolls"/>
    <x v="3"/>
    <x v="0"/>
    <x v="459"/>
    <s v="Barcelona"/>
    <x v="5"/>
    <n v="61"/>
  </r>
  <r>
    <s v="Ava Lotus"/>
    <x v="0"/>
    <x v="0"/>
    <x v="158"/>
    <s v="Castilla La Mancha"/>
    <x v="5"/>
    <n v="26"/>
  </r>
  <r>
    <s v="Noah Audi"/>
    <x v="0"/>
    <x v="0"/>
    <x v="321"/>
    <s v="Valencia"/>
    <x v="5"/>
    <n v="33"/>
  </r>
  <r>
    <s v="Abigail Toyota"/>
    <x v="0"/>
    <x v="0"/>
    <x v="768"/>
    <s v="Barcelona"/>
    <x v="5"/>
    <n v="40"/>
  </r>
  <r>
    <s v="Daniel Jaguar"/>
    <x v="0"/>
    <x v="0"/>
    <x v="938"/>
    <s v="Valencia"/>
    <x v="5"/>
    <n v="37"/>
  </r>
  <r>
    <s v="Elizabeth Renault"/>
    <x v="0"/>
    <x v="1"/>
    <x v="335"/>
    <s v="Galicia"/>
    <x v="5"/>
    <n v="26"/>
  </r>
  <r>
    <s v="Noah Honda"/>
    <x v="0"/>
    <x v="1"/>
    <x v="44"/>
    <s v="Madrid"/>
    <x v="5"/>
    <n v="22"/>
  </r>
  <r>
    <s v="Michael Toyota"/>
    <x v="0"/>
    <x v="1"/>
    <x v="229"/>
    <s v="Santander"/>
    <x v="5"/>
    <n v="27"/>
  </r>
  <r>
    <s v="Madison Rolls"/>
    <x v="3"/>
    <x v="1"/>
    <x v="218"/>
    <s v="Baleares"/>
    <x v="5"/>
    <n v="44"/>
  </r>
  <r>
    <s v="Emily Hyundai"/>
    <x v="0"/>
    <x v="0"/>
    <x v="7"/>
    <s v="Castilla y León"/>
    <x v="5"/>
    <n v="58"/>
  </r>
  <r>
    <s v="Emily Wolks"/>
    <x v="0"/>
    <x v="0"/>
    <x v="129"/>
    <s v="Andalucía"/>
    <x v="5"/>
    <n v="54"/>
  </r>
  <r>
    <s v="Noah Nissan"/>
    <x v="0"/>
    <x v="1"/>
    <x v="680"/>
    <s v="Valencia"/>
    <x v="5"/>
    <n v="33"/>
  </r>
  <r>
    <s v="Emma Range"/>
    <x v="1"/>
    <x v="1"/>
    <x v="1110"/>
    <s v="Santander"/>
    <x v="5"/>
    <n v="54"/>
  </r>
  <r>
    <s v="Sophia Hyundai"/>
    <x v="0"/>
    <x v="1"/>
    <x v="876"/>
    <s v="Baleares"/>
    <x v="5"/>
    <n v="25"/>
  </r>
  <r>
    <s v="Isabella Daewo"/>
    <x v="0"/>
    <x v="1"/>
    <x v="279"/>
    <s v="Castilla y León"/>
    <x v="5"/>
    <n v="41"/>
  </r>
  <r>
    <s v="Olivia Renault"/>
    <x v="2"/>
    <x v="1"/>
    <x v="486"/>
    <s v="Andalucía"/>
    <x v="5"/>
    <n v="66"/>
  </r>
  <r>
    <s v="Elizabeth Honda"/>
    <x v="0"/>
    <x v="0"/>
    <x v="1"/>
    <s v="Madrid"/>
    <x v="5"/>
    <n v="37"/>
  </r>
  <r>
    <s v="Jayden Hyundai"/>
    <x v="3"/>
    <x v="1"/>
    <x v="188"/>
    <s v="Madrid"/>
    <x v="5"/>
    <n v="41"/>
  </r>
  <r>
    <s v="Liam Honda"/>
    <x v="3"/>
    <x v="1"/>
    <x v="224"/>
    <s v="Madrid"/>
    <x v="5"/>
    <n v="57"/>
  </r>
  <r>
    <s v="Mia Range"/>
    <x v="1"/>
    <x v="0"/>
    <x v="307"/>
    <s v="Bilbao"/>
    <x v="5"/>
    <n v="52"/>
  </r>
  <r>
    <s v="Noah Suzuki"/>
    <x v="0"/>
    <x v="1"/>
    <x v="47"/>
    <s v="Galicia"/>
    <x v="5"/>
    <n v="42"/>
  </r>
  <r>
    <s v="Michael Wolks"/>
    <x v="1"/>
    <x v="0"/>
    <x v="475"/>
    <s v="Barcelona"/>
    <x v="5"/>
    <n v="50"/>
  </r>
  <r>
    <s v="Isabella Ford"/>
    <x v="0"/>
    <x v="0"/>
    <x v="124"/>
    <s v="Baleares"/>
    <x v="5"/>
    <n v="60"/>
  </r>
  <r>
    <s v="Jayden Suzuki"/>
    <x v="0"/>
    <x v="0"/>
    <x v="428"/>
    <s v="Valencia"/>
    <x v="5"/>
    <n v="59"/>
  </r>
  <r>
    <s v="Ethan Suzuki"/>
    <x v="1"/>
    <x v="0"/>
    <x v="592"/>
    <s v="Baleares"/>
    <x v="5"/>
    <n v="56"/>
  </r>
  <r>
    <s v="Mason Chrysler"/>
    <x v="3"/>
    <x v="0"/>
    <x v="116"/>
    <s v="Baleares"/>
    <x v="5"/>
    <n v="68"/>
  </r>
  <r>
    <s v="Emma Kia"/>
    <x v="2"/>
    <x v="0"/>
    <x v="65"/>
    <s v="Santander"/>
    <x v="5"/>
    <n v="88"/>
  </r>
  <r>
    <s v="Mia Daewo"/>
    <x v="4"/>
    <x v="0"/>
    <x v="220"/>
    <s v="Madrid"/>
    <x v="5"/>
    <n v="72"/>
  </r>
  <r>
    <s v="Jacob Lotus"/>
    <x v="1"/>
    <x v="1"/>
    <x v="210"/>
    <s v="Andalucía"/>
    <x v="5"/>
    <n v="55"/>
  </r>
  <r>
    <s v="Sophia Chrysler"/>
    <x v="2"/>
    <x v="1"/>
    <x v="173"/>
    <s v="Baleares"/>
    <x v="5"/>
    <n v="85"/>
  </r>
  <r>
    <s v="Emily Jeep"/>
    <x v="3"/>
    <x v="0"/>
    <x v="99"/>
    <s v="Madrid"/>
    <x v="5"/>
    <n v="61"/>
  </r>
  <r>
    <s v="Abigail Nissan"/>
    <x v="3"/>
    <x v="1"/>
    <x v="565"/>
    <s v="Baleares"/>
    <x v="5"/>
    <n v="58"/>
  </r>
  <r>
    <s v="Liam Lotus"/>
    <x v="1"/>
    <x v="0"/>
    <x v="61"/>
    <s v="Santander"/>
    <x v="5"/>
    <n v="56"/>
  </r>
  <r>
    <s v="Elizabeth Jeep"/>
    <x v="0"/>
    <x v="0"/>
    <x v="550"/>
    <s v="Asturias"/>
    <x v="5"/>
    <n v="21"/>
  </r>
  <r>
    <s v="Sophia BMV"/>
    <x v="4"/>
    <x v="1"/>
    <x v="70"/>
    <s v="Galicia"/>
    <x v="5"/>
    <n v="80"/>
  </r>
  <r>
    <s v="Emily Honda"/>
    <x v="0"/>
    <x v="1"/>
    <x v="351"/>
    <s v="Galicia"/>
    <x v="5"/>
    <n v="30"/>
  </r>
  <r>
    <s v="Jacob Rolls"/>
    <x v="2"/>
    <x v="0"/>
    <x v="483"/>
    <s v="Madrid"/>
    <x v="5"/>
    <n v="33"/>
  </r>
  <r>
    <s v="Noah Hyundai"/>
    <x v="4"/>
    <x v="0"/>
    <x v="1413"/>
    <s v="Castilla y León"/>
    <x v="5"/>
    <n v="76"/>
  </r>
  <r>
    <s v="Emma BMV"/>
    <x v="3"/>
    <x v="1"/>
    <x v="198"/>
    <s v="Galicia"/>
    <x v="5"/>
    <n v="52"/>
  </r>
  <r>
    <s v="Emma Renault"/>
    <x v="1"/>
    <x v="0"/>
    <x v="535"/>
    <s v="Valencia"/>
    <x v="5"/>
    <n v="56"/>
  </r>
  <r>
    <s v="Mason Dodge"/>
    <x v="0"/>
    <x v="1"/>
    <x v="207"/>
    <s v="Castilla La Mancha"/>
    <x v="5"/>
    <n v="30"/>
  </r>
  <r>
    <s v="Elizabeth Jeep"/>
    <x v="0"/>
    <x v="0"/>
    <x v="550"/>
    <s v="Asturias"/>
    <x v="5"/>
    <n v="50"/>
  </r>
  <r>
    <s v="Olivia Lexus"/>
    <x v="3"/>
    <x v="1"/>
    <x v="257"/>
    <s v="Castilla La Mancha"/>
    <x v="5"/>
    <n v="45"/>
  </r>
  <r>
    <s v="William BMV"/>
    <x v="0"/>
    <x v="1"/>
    <x v="298"/>
    <s v="Asturias"/>
    <x v="5"/>
    <n v="37"/>
  </r>
  <r>
    <s v="Abigail BMV"/>
    <x v="4"/>
    <x v="0"/>
    <x v="31"/>
    <s v="Castilla La Mancha"/>
    <x v="5"/>
    <n v="84"/>
  </r>
  <r>
    <s v="Alexander Chrysler"/>
    <x v="0"/>
    <x v="0"/>
    <x v="810"/>
    <s v="Valencia"/>
    <x v="5"/>
    <n v="30"/>
  </r>
  <r>
    <s v="Noah Suzuki"/>
    <x v="0"/>
    <x v="1"/>
    <x v="47"/>
    <s v="Galicia"/>
    <x v="5"/>
    <n v="43"/>
  </r>
  <r>
    <s v="Daniel Audi"/>
    <x v="0"/>
    <x v="1"/>
    <x v="97"/>
    <s v="Castilla La Mancha"/>
    <x v="5"/>
    <n v="24"/>
  </r>
  <r>
    <s v="Elizabeth Suzuki"/>
    <x v="1"/>
    <x v="1"/>
    <x v="413"/>
    <s v="Galicia"/>
    <x v="5"/>
    <n v="50"/>
  </r>
  <r>
    <s v="Liam Lexus"/>
    <x v="0"/>
    <x v="1"/>
    <x v="269"/>
    <s v="Baleares"/>
    <x v="5"/>
    <n v="48"/>
  </r>
  <r>
    <s v="Aiden Toyota"/>
    <x v="0"/>
    <x v="1"/>
    <x v="36"/>
    <s v="Andalucía"/>
    <x v="5"/>
    <n v="25"/>
  </r>
  <r>
    <s v="Daniel Seat"/>
    <x v="0"/>
    <x v="1"/>
    <x v="415"/>
    <s v="Barcelona"/>
    <x v="5"/>
    <n v="58"/>
  </r>
  <r>
    <s v="Jayden Nissan"/>
    <x v="0"/>
    <x v="1"/>
    <x v="551"/>
    <s v="Andalucía"/>
    <x v="5"/>
    <n v="32"/>
  </r>
  <r>
    <s v="Ava Audi"/>
    <x v="0"/>
    <x v="0"/>
    <x v="196"/>
    <s v="Baleares"/>
    <x v="5"/>
    <n v="51"/>
  </r>
  <r>
    <s v="Emma Jeep"/>
    <x v="3"/>
    <x v="0"/>
    <x v="223"/>
    <s v="Castilla y León"/>
    <x v="5"/>
    <n v="40"/>
  </r>
  <r>
    <s v="Liam Toyota"/>
    <x v="0"/>
    <x v="0"/>
    <x v="419"/>
    <s v="Galicia"/>
    <x v="5"/>
    <n v="60"/>
  </r>
  <r>
    <s v="Ava Kia"/>
    <x v="1"/>
    <x v="0"/>
    <x v="122"/>
    <s v="Barcelona"/>
    <x v="5"/>
    <n v="57"/>
  </r>
  <r>
    <s v="Noah Lotus"/>
    <x v="3"/>
    <x v="1"/>
    <x v="314"/>
    <s v="Castilla y León"/>
    <x v="5"/>
    <n v="47"/>
  </r>
  <r>
    <s v="Olivia Jaguar"/>
    <x v="0"/>
    <x v="1"/>
    <x v="161"/>
    <s v="Barcelona"/>
    <x v="5"/>
    <n v="30"/>
  </r>
  <r>
    <s v="Alexander Honda"/>
    <x v="0"/>
    <x v="1"/>
    <x v="200"/>
    <s v="Madrid"/>
    <x v="5"/>
    <n v="33"/>
  </r>
  <r>
    <s v="Abigail Seat"/>
    <x v="0"/>
    <x v="1"/>
    <x v="1195"/>
    <s v="Barcelona"/>
    <x v="5"/>
    <n v="42"/>
  </r>
  <r>
    <s v="Michael Ford"/>
    <x v="3"/>
    <x v="1"/>
    <x v="96"/>
    <s v="Baleares"/>
    <x v="5"/>
    <n v="40"/>
  </r>
  <r>
    <s v="Liam Chrysler"/>
    <x v="1"/>
    <x v="1"/>
    <x v="332"/>
    <s v="Valencia"/>
    <x v="5"/>
    <n v="59"/>
  </r>
  <r>
    <s v="Elizabeth Wolks"/>
    <x v="0"/>
    <x v="1"/>
    <x v="2"/>
    <s v="Galicia"/>
    <x v="5"/>
    <n v="32"/>
  </r>
  <r>
    <s v="Mia Seat"/>
    <x v="1"/>
    <x v="1"/>
    <x v="385"/>
    <s v="Galicia"/>
    <x v="5"/>
    <n v="57"/>
  </r>
  <r>
    <s v="Mason BMV"/>
    <x v="3"/>
    <x v="1"/>
    <x v="186"/>
    <s v="Castilla La Mancha"/>
    <x v="5"/>
    <n v="42"/>
  </r>
  <r>
    <s v="Jacob Jeep"/>
    <x v="0"/>
    <x v="0"/>
    <x v="57"/>
    <s v="Barcelona"/>
    <x v="5"/>
    <n v="34"/>
  </r>
  <r>
    <s v="Noah Lotus"/>
    <x v="3"/>
    <x v="1"/>
    <x v="314"/>
    <s v="Castilla y León"/>
    <x v="5"/>
    <n v="56"/>
  </r>
  <r>
    <s v="Aiden Dodge"/>
    <x v="3"/>
    <x v="0"/>
    <x v="1101"/>
    <s v="Santander"/>
    <x v="5"/>
    <n v="47"/>
  </r>
  <r>
    <s v="Olivia Lexus"/>
    <x v="3"/>
    <x v="1"/>
    <x v="257"/>
    <s v="Castilla La Mancha"/>
    <x v="5"/>
    <n v="52"/>
  </r>
  <r>
    <s v="Michael Rolls"/>
    <x v="3"/>
    <x v="1"/>
    <x v="1531"/>
    <s v="Barcelona"/>
    <x v="5"/>
    <n v="59"/>
  </r>
  <r>
    <s v="Ava Jeep"/>
    <x v="0"/>
    <x v="1"/>
    <x v="58"/>
    <s v="Galicia"/>
    <x v="5"/>
    <n v="49"/>
  </r>
  <r>
    <s v="Michael Toyota"/>
    <x v="0"/>
    <x v="1"/>
    <x v="229"/>
    <s v="Santander"/>
    <x v="5"/>
    <n v="32"/>
  </r>
  <r>
    <s v="Jacob Nissan"/>
    <x v="1"/>
    <x v="1"/>
    <x v="331"/>
    <s v="Madrid"/>
    <x v="5"/>
    <n v="50"/>
  </r>
  <r>
    <s v="Michael Rolls"/>
    <x v="3"/>
    <x v="1"/>
    <x v="1531"/>
    <s v="Barcelona"/>
    <x v="5"/>
    <n v="51"/>
  </r>
  <r>
    <s v="William Chrysler"/>
    <x v="0"/>
    <x v="1"/>
    <x v="83"/>
    <s v="Castilla La Mancha"/>
    <x v="5"/>
    <n v="38"/>
  </r>
  <r>
    <s v="Madison Chrysler"/>
    <x v="1"/>
    <x v="0"/>
    <x v="403"/>
    <s v="Madrid"/>
    <x v="5"/>
    <n v="52"/>
  </r>
  <r>
    <s v="Ava Daewo"/>
    <x v="3"/>
    <x v="0"/>
    <x v="242"/>
    <s v="Santander"/>
    <x v="5"/>
    <n v="65"/>
  </r>
  <r>
    <s v="Ava Rolls"/>
    <x v="1"/>
    <x v="1"/>
    <x v="278"/>
    <s v="Bilbao"/>
    <x v="5"/>
    <n v="51"/>
  </r>
  <r>
    <s v="Alexander Suzuki"/>
    <x v="1"/>
    <x v="0"/>
    <x v="78"/>
    <s v="Baleares"/>
    <x v="5"/>
    <n v="60"/>
  </r>
  <r>
    <s v="Ethan Chrysler"/>
    <x v="3"/>
    <x v="0"/>
    <x v="126"/>
    <s v="Madrid"/>
    <x v="5"/>
    <n v="66"/>
  </r>
  <r>
    <s v="Isabella Hyundai"/>
    <x v="1"/>
    <x v="0"/>
    <x v="1068"/>
    <s v="Galicia"/>
    <x v="5"/>
    <n v="54"/>
  </r>
  <r>
    <s v="Alexander Rolls"/>
    <x v="0"/>
    <x v="0"/>
    <x v="46"/>
    <s v="Andalucía"/>
    <x v="5"/>
    <n v="57"/>
  </r>
  <r>
    <s v="Abigail BMV"/>
    <x v="4"/>
    <x v="0"/>
    <x v="31"/>
    <s v="Castilla La Mancha"/>
    <x v="5"/>
    <n v="87"/>
  </r>
  <r>
    <s v="William Jaguar"/>
    <x v="0"/>
    <x v="0"/>
    <x v="412"/>
    <s v="Andalucía"/>
    <x v="5"/>
    <n v="25"/>
  </r>
  <r>
    <s v="Liam Audi"/>
    <x v="2"/>
    <x v="1"/>
    <x v="205"/>
    <s v="Madrid"/>
    <x v="5"/>
    <n v="11"/>
  </r>
  <r>
    <s v="Mason Renault"/>
    <x v="0"/>
    <x v="0"/>
    <x v="256"/>
    <s v="Bilbao"/>
    <x v="5"/>
    <n v="38"/>
  </r>
  <r>
    <s v="Noah Kia"/>
    <x v="3"/>
    <x v="0"/>
    <x v="393"/>
    <s v="Barcelona"/>
    <x v="5"/>
    <n v="53"/>
  </r>
  <r>
    <s v="Noah Jeep"/>
    <x v="3"/>
    <x v="0"/>
    <x v="27"/>
    <s v="Andalucía"/>
    <x v="5"/>
    <n v="63"/>
  </r>
  <r>
    <s v="Daniel Rolls"/>
    <x v="1"/>
    <x v="1"/>
    <x v="128"/>
    <s v="Barcelona"/>
    <x v="5"/>
    <n v="54"/>
  </r>
  <r>
    <s v="Jayden Lotus"/>
    <x v="0"/>
    <x v="1"/>
    <x v="378"/>
    <s v="Galicia"/>
    <x v="5"/>
    <n v="41"/>
  </r>
  <r>
    <s v="Emily Kia"/>
    <x v="2"/>
    <x v="0"/>
    <x v="142"/>
    <s v="Castilla y León"/>
    <x v="5"/>
    <n v="17"/>
  </r>
  <r>
    <s v="William Nissan"/>
    <x v="3"/>
    <x v="1"/>
    <x v="130"/>
    <s v="Barcelona"/>
    <x v="5"/>
    <n v="59"/>
  </r>
  <r>
    <s v="Ava Audi"/>
    <x v="0"/>
    <x v="0"/>
    <x v="196"/>
    <s v="Baleares"/>
    <x v="5"/>
    <n v="51"/>
  </r>
  <r>
    <s v="Aiden Range"/>
    <x v="0"/>
    <x v="1"/>
    <x v="230"/>
    <s v="Barcelona"/>
    <x v="5"/>
    <n v="32"/>
  </r>
  <r>
    <s v="Jayden Ford"/>
    <x v="3"/>
    <x v="0"/>
    <x v="674"/>
    <s v="Baleares"/>
    <x v="5"/>
    <n v="45"/>
  </r>
  <r>
    <s v="Michael Audi"/>
    <x v="0"/>
    <x v="1"/>
    <x v="390"/>
    <s v="Andalucía"/>
    <x v="5"/>
    <n v="49"/>
  </r>
  <r>
    <s v="Sophia Jaguar"/>
    <x v="2"/>
    <x v="0"/>
    <x v="1017"/>
    <s v="Barcelona"/>
    <x v="5"/>
    <n v="61"/>
  </r>
  <r>
    <s v="Olivia Lexus"/>
    <x v="3"/>
    <x v="1"/>
    <x v="257"/>
    <s v="Castilla La Mancha"/>
    <x v="5"/>
    <n v="52"/>
  </r>
  <r>
    <s v="William Dodge"/>
    <x v="1"/>
    <x v="1"/>
    <x v="370"/>
    <s v="Bilbao"/>
    <x v="5"/>
    <n v="53"/>
  </r>
  <r>
    <s v="Emma Daewo"/>
    <x v="3"/>
    <x v="1"/>
    <x v="32"/>
    <s v="Baleares"/>
    <x v="5"/>
    <n v="62"/>
  </r>
  <r>
    <s v="Madison Lexus"/>
    <x v="3"/>
    <x v="0"/>
    <x v="844"/>
    <s v="Santander"/>
    <x v="5"/>
    <n v="64"/>
  </r>
  <r>
    <s v="Emily Ford"/>
    <x v="0"/>
    <x v="1"/>
    <x v="533"/>
    <s v="Santander"/>
    <x v="5"/>
    <n v="44"/>
  </r>
  <r>
    <s v="Alexander Daewo"/>
    <x v="0"/>
    <x v="0"/>
    <x v="168"/>
    <s v="Valencia"/>
    <x v="5"/>
    <n v="44"/>
  </r>
  <r>
    <s v="Liam Dodge"/>
    <x v="1"/>
    <x v="1"/>
    <x v="1562"/>
    <s v="Baleares"/>
    <x v="5"/>
    <n v="60"/>
  </r>
  <r>
    <s v="Noah Chrysler"/>
    <x v="1"/>
    <x v="0"/>
    <x v="191"/>
    <s v="Barcelona"/>
    <x v="5"/>
    <n v="57"/>
  </r>
  <r>
    <s v="Mason Seat"/>
    <x v="3"/>
    <x v="0"/>
    <x v="34"/>
    <s v="Madrid"/>
    <x v="5"/>
    <n v="53"/>
  </r>
  <r>
    <s v="Mia Lexus"/>
    <x v="3"/>
    <x v="1"/>
    <x v="1055"/>
    <s v="Barcelona"/>
    <x v="5"/>
    <n v="50"/>
  </r>
  <r>
    <s v="Aiden Nissan"/>
    <x v="4"/>
    <x v="0"/>
    <x v="982"/>
    <s v="Castilla La Mancha"/>
    <x v="5"/>
    <n v="71"/>
  </r>
  <r>
    <s v="Isabella Nissan"/>
    <x v="0"/>
    <x v="1"/>
    <x v="545"/>
    <s v="Castilla y León"/>
    <x v="5"/>
    <n v="52"/>
  </r>
  <r>
    <s v="Michael Rolls"/>
    <x v="3"/>
    <x v="1"/>
    <x v="1531"/>
    <s v="Barcelona"/>
    <x v="5"/>
    <n v="47"/>
  </r>
  <r>
    <s v="Sophia Lotus"/>
    <x v="0"/>
    <x v="0"/>
    <x v="254"/>
    <s v="Barcelona"/>
    <x v="5"/>
    <n v="35"/>
  </r>
  <r>
    <s v="Jayden Jaguar"/>
    <x v="0"/>
    <x v="1"/>
    <x v="325"/>
    <s v="Barcelona"/>
    <x v="5"/>
    <n v="52"/>
  </r>
  <r>
    <s v="Ava Seat"/>
    <x v="4"/>
    <x v="1"/>
    <x v="377"/>
    <s v="Barcelona"/>
    <x v="5"/>
    <n v="92"/>
  </r>
  <r>
    <s v="Jacob Chrysler"/>
    <x v="3"/>
    <x v="0"/>
    <x v="380"/>
    <s v="Bilbao"/>
    <x v="5"/>
    <n v="43"/>
  </r>
  <r>
    <s v="Elizabeth Daewo"/>
    <x v="0"/>
    <x v="0"/>
    <x v="649"/>
    <s v="Galicia"/>
    <x v="5"/>
    <n v="29"/>
  </r>
  <r>
    <s v="Michael Kia"/>
    <x v="1"/>
    <x v="1"/>
    <x v="581"/>
    <s v="Barcelona"/>
    <x v="5"/>
    <n v="60"/>
  </r>
  <r>
    <s v="Daniel Suzuki"/>
    <x v="0"/>
    <x v="0"/>
    <x v="233"/>
    <s v="Bilbao"/>
    <x v="5"/>
    <n v="51"/>
  </r>
  <r>
    <s v="Emily Audi"/>
    <x v="1"/>
    <x v="1"/>
    <x v="100"/>
    <s v="Barcelona"/>
    <x v="5"/>
    <n v="55"/>
  </r>
  <r>
    <s v="Sophia Chrysler"/>
    <x v="2"/>
    <x v="1"/>
    <x v="173"/>
    <s v="Baleares"/>
    <x v="5"/>
    <n v="73"/>
  </r>
  <r>
    <s v="Madison Suzuki"/>
    <x v="0"/>
    <x v="0"/>
    <x v="397"/>
    <s v="Baleares"/>
    <x v="5"/>
    <n v="38"/>
  </r>
  <r>
    <s v="Mia Jaguar"/>
    <x v="1"/>
    <x v="0"/>
    <x v="440"/>
    <s v="Castilla y León"/>
    <x v="5"/>
    <n v="51"/>
  </r>
  <r>
    <s v="Madison Dodge"/>
    <x v="1"/>
    <x v="0"/>
    <x v="851"/>
    <s v="Asturias"/>
    <x v="5"/>
    <n v="56"/>
  </r>
  <r>
    <s v="Abigail Lotus"/>
    <x v="3"/>
    <x v="1"/>
    <x v="534"/>
    <s v="Galicia"/>
    <x v="5"/>
    <n v="57"/>
  </r>
  <r>
    <s v="Noah Jeep"/>
    <x v="3"/>
    <x v="0"/>
    <x v="27"/>
    <s v="Andalucía"/>
    <x v="5"/>
    <n v="53"/>
  </r>
  <r>
    <s v="Olivia Daewo"/>
    <x v="3"/>
    <x v="0"/>
    <x v="184"/>
    <s v="Barcelona"/>
    <x v="5"/>
    <n v="48"/>
  </r>
  <r>
    <s v="Mia Toyota"/>
    <x v="1"/>
    <x v="1"/>
    <x v="169"/>
    <s v="Madrid"/>
    <x v="5"/>
    <n v="54"/>
  </r>
  <r>
    <s v="Emma Wolks"/>
    <x v="3"/>
    <x v="1"/>
    <x v="1001"/>
    <s v="Barcelona"/>
    <x v="5"/>
    <n v="46"/>
  </r>
  <r>
    <s v="Olivia Rolls"/>
    <x v="4"/>
    <x v="0"/>
    <x v="923"/>
    <s v="Castilla La Mancha"/>
    <x v="5"/>
    <n v="71"/>
  </r>
  <r>
    <s v="Chloe Jeep"/>
    <x v="3"/>
    <x v="1"/>
    <x v="132"/>
    <s v="Asturias"/>
    <x v="5"/>
    <n v="60"/>
  </r>
  <r>
    <s v="Liam Hyundai"/>
    <x v="1"/>
    <x v="1"/>
    <x v="149"/>
    <s v="Castilla La Mancha"/>
    <x v="5"/>
    <n v="58"/>
  </r>
  <r>
    <s v="Jayden Hyundai"/>
    <x v="3"/>
    <x v="1"/>
    <x v="188"/>
    <s v="Madrid"/>
    <x v="5"/>
    <n v="51"/>
  </r>
  <r>
    <s v="Alexander Audi"/>
    <x v="0"/>
    <x v="1"/>
    <x v="215"/>
    <s v="Bilbao"/>
    <x v="5"/>
    <n v="59"/>
  </r>
  <r>
    <s v="Liam Daewo"/>
    <x v="4"/>
    <x v="1"/>
    <x v="674"/>
    <s v="Madrid"/>
    <x v="5"/>
    <n v="94"/>
  </r>
  <r>
    <s v="Daniel Wolks"/>
    <x v="3"/>
    <x v="1"/>
    <x v="421"/>
    <s v="Andalucía"/>
    <x v="5"/>
    <n v="43"/>
  </r>
  <r>
    <s v="Sophia Suzuki"/>
    <x v="1"/>
    <x v="0"/>
    <x v="241"/>
    <s v="Andalucía"/>
    <x v="5"/>
    <n v="50"/>
  </r>
  <r>
    <s v="Daniel Honda"/>
    <x v="3"/>
    <x v="1"/>
    <x v="472"/>
    <s v="Madrid"/>
    <x v="5"/>
    <n v="56"/>
  </r>
  <r>
    <s v="Isabella Seat"/>
    <x v="1"/>
    <x v="0"/>
    <x v="179"/>
    <s v="Asturias"/>
    <x v="5"/>
    <n v="58"/>
  </r>
  <r>
    <s v="Mia Honda"/>
    <x v="1"/>
    <x v="1"/>
    <x v="365"/>
    <s v="Andalucía"/>
    <x v="5"/>
    <n v="58"/>
  </r>
  <r>
    <s v="Jayden Range"/>
    <x v="3"/>
    <x v="0"/>
    <x v="1388"/>
    <s v="Castilla La Mancha"/>
    <x v="5"/>
    <n v="48"/>
  </r>
  <r>
    <s v="Daniel Ferrari"/>
    <x v="2"/>
    <x v="1"/>
    <x v="260"/>
    <s v="Castilla La Mancha"/>
    <x v="5"/>
    <n v="48"/>
  </r>
  <r>
    <s v="Jayden Range"/>
    <x v="3"/>
    <x v="0"/>
    <x v="1388"/>
    <s v="Castilla La Mancha"/>
    <x v="5"/>
    <n v="70"/>
  </r>
  <r>
    <s v="Aiden Lexus"/>
    <x v="1"/>
    <x v="1"/>
    <x v="297"/>
    <s v="Castilla La Mancha"/>
    <x v="5"/>
    <n v="56"/>
  </r>
  <r>
    <s v="Sophia Chrysler"/>
    <x v="2"/>
    <x v="1"/>
    <x v="173"/>
    <s v="Baleares"/>
    <x v="5"/>
    <n v="5"/>
  </r>
  <r>
    <s v="Emma Dodge"/>
    <x v="0"/>
    <x v="0"/>
    <x v="171"/>
    <s v="Bilbao"/>
    <x v="5"/>
    <n v="26"/>
  </r>
  <r>
    <s v="Isabella Suzuki"/>
    <x v="0"/>
    <x v="1"/>
    <x v="382"/>
    <s v="Valencia"/>
    <x v="5"/>
    <n v="59"/>
  </r>
  <r>
    <s v="Jayden Suzuki"/>
    <x v="0"/>
    <x v="0"/>
    <x v="428"/>
    <s v="Valencia"/>
    <x v="5"/>
    <n v="54"/>
  </r>
  <r>
    <s v="Michael Ferrari"/>
    <x v="0"/>
    <x v="0"/>
    <x v="1079"/>
    <s v="Barcelona"/>
    <x v="5"/>
    <n v="52"/>
  </r>
  <r>
    <s v="Jacob Suzuki"/>
    <x v="0"/>
    <x v="0"/>
    <x v="23"/>
    <s v="Castilla y León"/>
    <x v="5"/>
    <n v="41"/>
  </r>
  <r>
    <s v="Liam Ferrari"/>
    <x v="0"/>
    <x v="1"/>
    <x v="1604"/>
    <s v="Madrid"/>
    <x v="5"/>
    <n v="38"/>
  </r>
  <r>
    <s v="Ava Rolls"/>
    <x v="1"/>
    <x v="1"/>
    <x v="278"/>
    <s v="Bilbao"/>
    <x v="5"/>
    <n v="60"/>
  </r>
  <r>
    <s v="Emily BMV"/>
    <x v="0"/>
    <x v="1"/>
    <x v="71"/>
    <s v="Galicia"/>
    <x v="5"/>
    <n v="30"/>
  </r>
  <r>
    <s v="Jacob Daewo"/>
    <x v="1"/>
    <x v="1"/>
    <x v="1432"/>
    <s v="Madrid"/>
    <x v="5"/>
    <n v="56"/>
  </r>
  <r>
    <s v="Sophia Lexus"/>
    <x v="1"/>
    <x v="0"/>
    <x v="72"/>
    <s v="Santander"/>
    <x v="5"/>
    <n v="56"/>
  </r>
  <r>
    <s v="Emma Renault"/>
    <x v="1"/>
    <x v="0"/>
    <x v="535"/>
    <s v="Valencia"/>
    <x v="5"/>
    <n v="55"/>
  </r>
  <r>
    <s v="Ethan Audi"/>
    <x v="3"/>
    <x v="1"/>
    <x v="647"/>
    <s v="Castilla La Mancha"/>
    <x v="5"/>
    <n v="63"/>
  </r>
  <r>
    <s v="Noah Lexus"/>
    <x v="3"/>
    <x v="1"/>
    <x v="270"/>
    <s v="Castilla y León"/>
    <x v="5"/>
    <n v="64"/>
  </r>
  <r>
    <s v="Ethan Hyundai"/>
    <x v="3"/>
    <x v="0"/>
    <x v="202"/>
    <s v="Barcelona"/>
    <x v="5"/>
    <n v="55"/>
  </r>
  <r>
    <s v="Emma Lexus"/>
    <x v="3"/>
    <x v="1"/>
    <x v="95"/>
    <s v="Barcelona"/>
    <x v="5"/>
    <n v="55"/>
  </r>
  <r>
    <s v="Jayden Wolks"/>
    <x v="3"/>
    <x v="1"/>
    <x v="1201"/>
    <s v="Castilla La Mancha"/>
    <x v="5"/>
    <n v="49"/>
  </r>
  <r>
    <s v="Emily Seat"/>
    <x v="0"/>
    <x v="1"/>
    <x v="81"/>
    <s v="Andalucía"/>
    <x v="5"/>
    <n v="35"/>
  </r>
  <r>
    <s v="Mason Seat"/>
    <x v="3"/>
    <x v="0"/>
    <x v="34"/>
    <s v="Madrid"/>
    <x v="5"/>
    <n v="43"/>
  </r>
  <r>
    <s v="Mia Suzuki"/>
    <x v="3"/>
    <x v="0"/>
    <x v="43"/>
    <s v="Baleares"/>
    <x v="5"/>
    <n v="58"/>
  </r>
  <r>
    <s v="Emma Audi"/>
    <x v="2"/>
    <x v="1"/>
    <x v="499"/>
    <s v="Madrid"/>
    <x v="5"/>
    <n v="90"/>
  </r>
  <r>
    <s v="Alexander Honda"/>
    <x v="0"/>
    <x v="1"/>
    <x v="200"/>
    <s v="Madrid"/>
    <x v="5"/>
    <n v="39"/>
  </r>
  <r>
    <s v="Elizabeth Daewo"/>
    <x v="0"/>
    <x v="0"/>
    <x v="649"/>
    <s v="Galicia"/>
    <x v="5"/>
    <n v="56"/>
  </r>
  <r>
    <s v="Chloe Dodge"/>
    <x v="1"/>
    <x v="1"/>
    <x v="33"/>
    <s v="Castilla y León"/>
    <x v="5"/>
    <n v="59"/>
  </r>
  <r>
    <s v="Aiden BMV"/>
    <x v="0"/>
    <x v="0"/>
    <x v="1313"/>
    <s v="Barcelona"/>
    <x v="5"/>
    <n v="52"/>
  </r>
  <r>
    <s v="Madison Daewo"/>
    <x v="1"/>
    <x v="0"/>
    <x v="742"/>
    <s v="Castilla La Mancha"/>
    <x v="5"/>
    <n v="56"/>
  </r>
  <r>
    <s v="Michael Toyota"/>
    <x v="0"/>
    <x v="1"/>
    <x v="229"/>
    <s v="Santander"/>
    <x v="5"/>
    <n v="36"/>
  </r>
  <r>
    <s v="Isabella Lotus"/>
    <x v="0"/>
    <x v="1"/>
    <x v="239"/>
    <s v="Bilbao"/>
    <x v="5"/>
    <n v="56"/>
  </r>
  <r>
    <s v="Aiden Wolks"/>
    <x v="4"/>
    <x v="0"/>
    <x v="1052"/>
    <s v="Barcelona"/>
    <x v="5"/>
    <n v="83"/>
  </r>
  <r>
    <s v="Isabella Chrysler"/>
    <x v="1"/>
    <x v="0"/>
    <x v="352"/>
    <s v="Santander"/>
    <x v="5"/>
    <n v="57"/>
  </r>
  <r>
    <s v="Emma Ford"/>
    <x v="0"/>
    <x v="0"/>
    <x v="85"/>
    <s v="Valencia"/>
    <x v="5"/>
    <n v="49"/>
  </r>
  <r>
    <s v="Michael Jaguar"/>
    <x v="1"/>
    <x v="0"/>
    <x v="589"/>
    <s v="Castilla La Mancha"/>
    <x v="5"/>
    <n v="54"/>
  </r>
  <r>
    <s v="Ava Jaguar"/>
    <x v="0"/>
    <x v="1"/>
    <x v="117"/>
    <s v="Madrid"/>
    <x v="5"/>
    <n v="25"/>
  </r>
  <r>
    <s v="Olivia Ford"/>
    <x v="1"/>
    <x v="1"/>
    <x v="291"/>
    <s v="Andalucía"/>
    <x v="5"/>
    <n v="57"/>
  </r>
  <r>
    <s v="Jayden Nissan"/>
    <x v="0"/>
    <x v="1"/>
    <x v="551"/>
    <s v="Andalucía"/>
    <x v="5"/>
    <n v="60"/>
  </r>
  <r>
    <s v="Abigail Seat"/>
    <x v="0"/>
    <x v="1"/>
    <x v="1195"/>
    <s v="Barcelona"/>
    <x v="5"/>
    <n v="51"/>
  </r>
  <r>
    <s v="Mia Suzuki"/>
    <x v="3"/>
    <x v="0"/>
    <x v="43"/>
    <s v="Baleares"/>
    <x v="5"/>
    <n v="55"/>
  </r>
  <r>
    <s v="Emma Chrysler"/>
    <x v="3"/>
    <x v="0"/>
    <x v="227"/>
    <s v="Asturias"/>
    <x v="5"/>
    <n v="41"/>
  </r>
  <r>
    <s v="Noah Honda"/>
    <x v="0"/>
    <x v="1"/>
    <x v="44"/>
    <s v="Madrid"/>
    <x v="5"/>
    <n v="54"/>
  </r>
  <r>
    <s v="Michael Suzuki"/>
    <x v="1"/>
    <x v="0"/>
    <x v="68"/>
    <s v="Santander"/>
    <x v="5"/>
    <n v="55"/>
  </r>
  <r>
    <s v="Olivia Jaguar"/>
    <x v="0"/>
    <x v="1"/>
    <x v="161"/>
    <s v="Barcelona"/>
    <x v="5"/>
    <n v="52"/>
  </r>
  <r>
    <s v="Elizabeth Lexus"/>
    <x v="1"/>
    <x v="1"/>
    <x v="862"/>
    <s v="Baleares"/>
    <x v="5"/>
    <n v="55"/>
  </r>
  <r>
    <s v="Liam Kia"/>
    <x v="1"/>
    <x v="0"/>
    <x v="1046"/>
    <s v="Madrid"/>
    <x v="5"/>
    <n v="59"/>
  </r>
  <r>
    <s v="Emma Range"/>
    <x v="1"/>
    <x v="1"/>
    <x v="1110"/>
    <s v="Santander"/>
    <x v="5"/>
    <n v="60"/>
  </r>
  <r>
    <s v="Jacob Audi"/>
    <x v="3"/>
    <x v="0"/>
    <x v="898"/>
    <s v="Andalucía"/>
    <x v="5"/>
    <n v="56"/>
  </r>
  <r>
    <s v="Michael Hyundai"/>
    <x v="3"/>
    <x v="1"/>
    <x v="641"/>
    <s v="Castilla y León"/>
    <x v="5"/>
    <n v="55"/>
  </r>
  <r>
    <s v="Aiden Chrysler"/>
    <x v="0"/>
    <x v="1"/>
    <x v="1072"/>
    <s v="Castilla La Mancha"/>
    <x v="5"/>
    <n v="42"/>
  </r>
  <r>
    <s v="Elizabeth Wolks"/>
    <x v="0"/>
    <x v="1"/>
    <x v="2"/>
    <s v="Galicia"/>
    <x v="5"/>
    <n v="56"/>
  </r>
  <r>
    <s v="Abigail Rolls"/>
    <x v="3"/>
    <x v="0"/>
    <x v="73"/>
    <s v="Castilla y León"/>
    <x v="5"/>
    <n v="64"/>
  </r>
  <r>
    <s v="Olivia Toyota"/>
    <x v="2"/>
    <x v="0"/>
    <x v="606"/>
    <s v="Madrid"/>
    <x v="5"/>
    <n v="81"/>
  </r>
  <r>
    <s v="William BMV"/>
    <x v="0"/>
    <x v="1"/>
    <x v="298"/>
    <s v="Asturias"/>
    <x v="5"/>
    <n v="23"/>
  </r>
  <r>
    <s v="Abigail Audi"/>
    <x v="0"/>
    <x v="0"/>
    <x v="1647"/>
    <s v="Castilla y León"/>
    <x v="5"/>
    <n v="37"/>
  </r>
  <r>
    <s v="Ava Suzuki"/>
    <x v="1"/>
    <x v="1"/>
    <x v="318"/>
    <s v="Barcelona"/>
    <x v="5"/>
    <n v="54"/>
  </r>
  <r>
    <s v="Liam BMV"/>
    <x v="0"/>
    <x v="1"/>
    <x v="16"/>
    <s v="Barcelona"/>
    <x v="5"/>
    <n v="53"/>
  </r>
  <r>
    <s v="Michael Jeep"/>
    <x v="2"/>
    <x v="0"/>
    <x v="1229"/>
    <s v="Galicia"/>
    <x v="5"/>
    <n v="65"/>
  </r>
  <r>
    <s v="Mason Kia"/>
    <x v="0"/>
    <x v="0"/>
    <x v="30"/>
    <s v="Galicia"/>
    <x v="5"/>
    <n v="20"/>
  </r>
  <r>
    <s v="Jacob Suzuki"/>
    <x v="0"/>
    <x v="0"/>
    <x v="23"/>
    <s v="Castilla y León"/>
    <x v="5"/>
    <n v="39"/>
  </r>
  <r>
    <s v="Olivia Seat"/>
    <x v="1"/>
    <x v="1"/>
    <x v="59"/>
    <s v="Barcelona"/>
    <x v="5"/>
    <n v="55"/>
  </r>
  <r>
    <s v="Olivia Audi"/>
    <x v="3"/>
    <x v="0"/>
    <x v="287"/>
    <s v="Baleares"/>
    <x v="5"/>
    <n v="62"/>
  </r>
  <r>
    <s v="Jayden Range"/>
    <x v="3"/>
    <x v="0"/>
    <x v="1388"/>
    <s v="Castilla La Mancha"/>
    <x v="5"/>
    <n v="58"/>
  </r>
  <r>
    <s v="Sophia Ford"/>
    <x v="0"/>
    <x v="0"/>
    <x v="743"/>
    <s v="Asturias"/>
    <x v="5"/>
    <n v="54"/>
  </r>
  <r>
    <s v="William Rolls"/>
    <x v="0"/>
    <x v="1"/>
    <x v="225"/>
    <s v="Madrid"/>
    <x v="5"/>
    <n v="23"/>
  </r>
  <r>
    <s v="Elizabeth Renault"/>
    <x v="0"/>
    <x v="1"/>
    <x v="335"/>
    <s v="Galicia"/>
    <x v="5"/>
    <n v="39"/>
  </r>
  <r>
    <s v="Liam Daewo"/>
    <x v="4"/>
    <x v="1"/>
    <x v="674"/>
    <s v="Madrid"/>
    <x v="5"/>
    <n v="73"/>
  </r>
  <r>
    <s v="Aiden Kia"/>
    <x v="0"/>
    <x v="0"/>
    <x v="288"/>
    <s v="Asturias"/>
    <x v="5"/>
    <n v="59"/>
  </r>
  <r>
    <s v="Olivia Dodge"/>
    <x v="4"/>
    <x v="0"/>
    <x v="209"/>
    <s v="Santander"/>
    <x v="5"/>
    <n v="97"/>
  </r>
  <r>
    <s v="Alexander Nissan"/>
    <x v="0"/>
    <x v="0"/>
    <x v="773"/>
    <s v="Santander"/>
    <x v="5"/>
    <n v="49"/>
  </r>
  <r>
    <s v="Jacob Renault"/>
    <x v="1"/>
    <x v="0"/>
    <x v="5"/>
    <s v="Andalucía"/>
    <x v="5"/>
    <n v="56"/>
  </r>
  <r>
    <s v="Olivia Dodge"/>
    <x v="4"/>
    <x v="0"/>
    <x v="209"/>
    <s v="Santander"/>
    <x v="5"/>
    <n v="71"/>
  </r>
  <r>
    <s v="Daniel Suzuki"/>
    <x v="0"/>
    <x v="0"/>
    <x v="233"/>
    <s v="Bilbao"/>
    <x v="5"/>
    <n v="46"/>
  </r>
  <r>
    <s v="Jacob Range"/>
    <x v="1"/>
    <x v="0"/>
    <x v="548"/>
    <s v="Galicia"/>
    <x v="5"/>
    <n v="51"/>
  </r>
  <r>
    <s v="Madison Jaguar"/>
    <x v="3"/>
    <x v="0"/>
    <x v="151"/>
    <s v="Castilla y León"/>
    <x v="5"/>
    <n v="56"/>
  </r>
  <r>
    <s v="Jacob Wolks"/>
    <x v="0"/>
    <x v="0"/>
    <x v="575"/>
    <s v="Galicia"/>
    <x v="5"/>
    <n v="50"/>
  </r>
  <r>
    <s v="Daniel Suzuki"/>
    <x v="0"/>
    <x v="0"/>
    <x v="233"/>
    <s v="Bilbao"/>
    <x v="5"/>
    <n v="31"/>
  </r>
  <r>
    <s v="Olivia Audi"/>
    <x v="3"/>
    <x v="0"/>
    <x v="287"/>
    <s v="Baleares"/>
    <x v="5"/>
    <n v="49"/>
  </r>
  <r>
    <s v="Emily Dodge"/>
    <x v="2"/>
    <x v="1"/>
    <x v="353"/>
    <s v="Barcelona"/>
    <x v="5"/>
    <n v="89"/>
  </r>
  <r>
    <s v="Mia Rolls"/>
    <x v="1"/>
    <x v="0"/>
    <x v="1672"/>
    <s v="Barcelona"/>
    <x v="5"/>
    <n v="54"/>
  </r>
  <r>
    <s v="Chloe Renault"/>
    <x v="0"/>
    <x v="1"/>
    <x v="714"/>
    <s v="Andalucía"/>
    <x v="5"/>
    <n v="29"/>
  </r>
  <r>
    <s v="Elizabeth Chrysler"/>
    <x v="1"/>
    <x v="0"/>
    <x v="718"/>
    <s v="Madrid"/>
    <x v="5"/>
    <n v="55"/>
  </r>
  <r>
    <s v="Michael Wolks"/>
    <x v="1"/>
    <x v="0"/>
    <x v="475"/>
    <s v="Barcelona"/>
    <x v="5"/>
    <n v="50"/>
  </r>
  <r>
    <s v="Daniel Audi"/>
    <x v="0"/>
    <x v="1"/>
    <x v="97"/>
    <s v="Castilla La Mancha"/>
    <x v="5"/>
    <n v="59"/>
  </r>
  <r>
    <s v="Sophia Hyundai"/>
    <x v="0"/>
    <x v="1"/>
    <x v="876"/>
    <s v="Baleares"/>
    <x v="5"/>
    <n v="34"/>
  </r>
  <r>
    <s v="Ethan Lexus"/>
    <x v="4"/>
    <x v="0"/>
    <x v="826"/>
    <s v="Madrid"/>
    <x v="5"/>
    <n v="80"/>
  </r>
  <r>
    <s v="Ethan Rolls"/>
    <x v="4"/>
    <x v="0"/>
    <x v="485"/>
    <s v="Galicia"/>
    <x v="5"/>
    <n v="80"/>
  </r>
  <r>
    <s v="Aiden Kia"/>
    <x v="0"/>
    <x v="0"/>
    <x v="288"/>
    <s v="Asturias"/>
    <x v="5"/>
    <n v="37"/>
  </r>
  <r>
    <s v="Alexander Ford"/>
    <x v="1"/>
    <x v="0"/>
    <x v="82"/>
    <s v="Castilla y León"/>
    <x v="5"/>
    <n v="50"/>
  </r>
  <r>
    <s v="William Seat"/>
    <x v="1"/>
    <x v="1"/>
    <x v="580"/>
    <s v="Valencia"/>
    <x v="5"/>
    <n v="53"/>
  </r>
  <r>
    <s v="Mia Jaguar"/>
    <x v="1"/>
    <x v="0"/>
    <x v="440"/>
    <s v="Castilla y León"/>
    <x v="5"/>
    <n v="56"/>
  </r>
  <r>
    <s v="Daniel Rolls"/>
    <x v="1"/>
    <x v="1"/>
    <x v="128"/>
    <s v="Barcelona"/>
    <x v="5"/>
    <n v="57"/>
  </r>
  <r>
    <s v="Chloe Dodge"/>
    <x v="1"/>
    <x v="1"/>
    <x v="33"/>
    <s v="Castilla y León"/>
    <x v="5"/>
    <n v="52"/>
  </r>
  <r>
    <s v="Aiden Daewo"/>
    <x v="3"/>
    <x v="1"/>
    <x v="296"/>
    <s v="Castilla La Mancha"/>
    <x v="5"/>
    <n v="41"/>
  </r>
  <r>
    <s v="Ethan Rolls"/>
    <x v="4"/>
    <x v="0"/>
    <x v="485"/>
    <s v="Galicia"/>
    <x v="5"/>
    <n v="97"/>
  </r>
  <r>
    <s v="Elizabeth Toyota"/>
    <x v="0"/>
    <x v="1"/>
    <x v="430"/>
    <s v="Castilla La Mancha"/>
    <x v="5"/>
    <n v="59"/>
  </r>
  <r>
    <s v="Alexander Chrysler"/>
    <x v="0"/>
    <x v="0"/>
    <x v="810"/>
    <s v="Valencia"/>
    <x v="5"/>
    <n v="38"/>
  </r>
  <r>
    <s v="Jayden Dodge"/>
    <x v="0"/>
    <x v="1"/>
    <x v="708"/>
    <s v="Andalucía"/>
    <x v="5"/>
    <n v="54"/>
  </r>
  <r>
    <s v="Olivia Renault"/>
    <x v="2"/>
    <x v="1"/>
    <x v="486"/>
    <s v="Andalucía"/>
    <x v="5"/>
    <n v="51"/>
  </r>
  <r>
    <s v="Elizabeth Ford"/>
    <x v="1"/>
    <x v="1"/>
    <x v="251"/>
    <s v="Madrid"/>
    <x v="5"/>
    <n v="51"/>
  </r>
  <r>
    <s v="Jacob Kia"/>
    <x v="0"/>
    <x v="0"/>
    <x v="354"/>
    <s v="Andalucía"/>
    <x v="5"/>
    <n v="27"/>
  </r>
  <r>
    <s v="Ethan Suzuki"/>
    <x v="1"/>
    <x v="0"/>
    <x v="592"/>
    <s v="Baleares"/>
    <x v="5"/>
    <n v="55"/>
  </r>
  <r>
    <s v="Liam Audi"/>
    <x v="2"/>
    <x v="1"/>
    <x v="205"/>
    <s v="Madrid"/>
    <x v="5"/>
    <n v="85"/>
  </r>
  <r>
    <s v="Aiden Range"/>
    <x v="0"/>
    <x v="1"/>
    <x v="230"/>
    <s v="Barcelona"/>
    <x v="5"/>
    <n v="55"/>
  </r>
  <r>
    <s v="Jayden Kia"/>
    <x v="0"/>
    <x v="0"/>
    <x v="216"/>
    <s v="Barcelona"/>
    <x v="5"/>
    <n v="20"/>
  </r>
  <r>
    <s v="Jacob Kia"/>
    <x v="0"/>
    <x v="0"/>
    <x v="354"/>
    <s v="Andalucía"/>
    <x v="5"/>
    <n v="50"/>
  </r>
  <r>
    <s v="Jayden Seat"/>
    <x v="0"/>
    <x v="0"/>
    <x v="433"/>
    <s v="Barcelona"/>
    <x v="5"/>
    <n v="42"/>
  </r>
  <r>
    <s v="Daniel Lotus"/>
    <x v="0"/>
    <x v="1"/>
    <x v="131"/>
    <s v="Baleares"/>
    <x v="5"/>
    <n v="38"/>
  </r>
  <r>
    <s v="Emma Jeep"/>
    <x v="3"/>
    <x v="0"/>
    <x v="223"/>
    <s v="Castilla y León"/>
    <x v="5"/>
    <n v="44"/>
  </r>
  <r>
    <s v="William Lotus"/>
    <x v="2"/>
    <x v="1"/>
    <x v="1307"/>
    <s v="Valencia"/>
    <x v="5"/>
    <n v="63"/>
  </r>
  <r>
    <s v="Jayden Jaguar"/>
    <x v="0"/>
    <x v="1"/>
    <x v="325"/>
    <s v="Barcelona"/>
    <x v="5"/>
    <n v="42"/>
  </r>
  <r>
    <s v="Chloe Dodge"/>
    <x v="1"/>
    <x v="1"/>
    <x v="33"/>
    <s v="Castilla y León"/>
    <x v="5"/>
    <n v="54"/>
  </r>
  <r>
    <s v="Aiden Renault"/>
    <x v="3"/>
    <x v="1"/>
    <x v="455"/>
    <s v="Castilla y León"/>
    <x v="5"/>
    <n v="61"/>
  </r>
  <r>
    <s v="Daniel Jeep"/>
    <x v="0"/>
    <x v="0"/>
    <x v="35"/>
    <s v="Asturias"/>
    <x v="5"/>
    <n v="36"/>
  </r>
  <r>
    <s v="Jayden Jeep"/>
    <x v="0"/>
    <x v="1"/>
    <x v="976"/>
    <s v="Barcelona"/>
    <x v="5"/>
    <n v="24"/>
  </r>
  <r>
    <s v="Noah Renault"/>
    <x v="1"/>
    <x v="1"/>
    <x v="284"/>
    <s v="Baleares"/>
    <x v="5"/>
    <n v="53"/>
  </r>
  <r>
    <s v="Jacob Jaguar"/>
    <x v="0"/>
    <x v="0"/>
    <x v="105"/>
    <s v="Galicia"/>
    <x v="5"/>
    <n v="54"/>
  </r>
  <r>
    <s v="Ethan Audi"/>
    <x v="3"/>
    <x v="1"/>
    <x v="647"/>
    <s v="Castilla La Mancha"/>
    <x v="5"/>
    <n v="63"/>
  </r>
  <r>
    <s v="Alexander Lotus"/>
    <x v="1"/>
    <x v="1"/>
    <x v="361"/>
    <s v="Galicia"/>
    <x v="5"/>
    <n v="57"/>
  </r>
  <r>
    <s v="Aiden Lexus"/>
    <x v="1"/>
    <x v="1"/>
    <x v="297"/>
    <s v="Castilla La Mancha"/>
    <x v="5"/>
    <n v="50"/>
  </r>
  <r>
    <s v="Ava Wolks"/>
    <x v="3"/>
    <x v="1"/>
    <x v="594"/>
    <s v="Andalucía"/>
    <x v="5"/>
    <n v="45"/>
  </r>
  <r>
    <s v="Michael Renault"/>
    <x v="1"/>
    <x v="1"/>
    <x v="163"/>
    <s v="Barcelona"/>
    <x v="5"/>
    <n v="53"/>
  </r>
  <r>
    <s v="Liam Audi"/>
    <x v="2"/>
    <x v="1"/>
    <x v="205"/>
    <s v="Madrid"/>
    <x v="5"/>
    <n v="53"/>
  </r>
  <r>
    <s v="Sophia Ford"/>
    <x v="0"/>
    <x v="0"/>
    <x v="743"/>
    <s v="Asturias"/>
    <x v="5"/>
    <n v="48"/>
  </r>
  <r>
    <s v="Sophia BMV"/>
    <x v="4"/>
    <x v="1"/>
    <x v="70"/>
    <s v="Galicia"/>
    <x v="5"/>
    <n v="70"/>
  </r>
  <r>
    <s v="Isabella Toyota"/>
    <x v="1"/>
    <x v="0"/>
    <x v="232"/>
    <s v="Santander"/>
    <x v="5"/>
    <n v="54"/>
  </r>
  <r>
    <s v="Mia Hyundai"/>
    <x v="1"/>
    <x v="1"/>
    <x v="54"/>
    <s v="Asturias"/>
    <x v="5"/>
    <n v="55"/>
  </r>
  <r>
    <s v="Emily Jaguar"/>
    <x v="0"/>
    <x v="1"/>
    <x v="1152"/>
    <s v="Madrid"/>
    <x v="5"/>
    <n v="60"/>
  </r>
  <r>
    <s v="William BMV"/>
    <x v="0"/>
    <x v="1"/>
    <x v="298"/>
    <s v="Asturias"/>
    <x v="5"/>
    <n v="41"/>
  </r>
  <r>
    <s v="Isabella Daewo"/>
    <x v="0"/>
    <x v="1"/>
    <x v="279"/>
    <s v="Castilla y León"/>
    <x v="5"/>
    <n v="22"/>
  </r>
  <r>
    <s v="Alexander Dodge"/>
    <x v="1"/>
    <x v="1"/>
    <x v="1078"/>
    <s v="Castilla y León"/>
    <x v="5"/>
    <n v="52"/>
  </r>
  <r>
    <s v="Emma Ford"/>
    <x v="0"/>
    <x v="0"/>
    <x v="85"/>
    <s v="Valencia"/>
    <x v="5"/>
    <n v="48"/>
  </r>
  <r>
    <s v="Jacob Lexus"/>
    <x v="0"/>
    <x v="0"/>
    <x v="141"/>
    <s v="Castilla La Mancha"/>
    <x v="5"/>
    <n v="57"/>
  </r>
  <r>
    <s v="Ethan Audi"/>
    <x v="3"/>
    <x v="1"/>
    <x v="647"/>
    <s v="Castilla La Mancha"/>
    <x v="5"/>
    <n v="47"/>
  </r>
  <r>
    <s v="Isabella Lotus"/>
    <x v="0"/>
    <x v="1"/>
    <x v="239"/>
    <s v="Bilbao"/>
    <x v="5"/>
    <n v="57"/>
  </r>
  <r>
    <s v="Chloe Dodge"/>
    <x v="1"/>
    <x v="1"/>
    <x v="33"/>
    <s v="Castilla y León"/>
    <x v="5"/>
    <n v="51"/>
  </r>
  <r>
    <s v="Emily Jeep"/>
    <x v="3"/>
    <x v="0"/>
    <x v="99"/>
    <s v="Madrid"/>
    <x v="5"/>
    <n v="52"/>
  </r>
  <r>
    <s v="Sophia Hyundai"/>
    <x v="0"/>
    <x v="1"/>
    <x v="876"/>
    <s v="Baleares"/>
    <x v="5"/>
    <n v="53"/>
  </r>
  <r>
    <s v="Isabella Renault"/>
    <x v="4"/>
    <x v="0"/>
    <x v="471"/>
    <s v="Barcelona"/>
    <x v="5"/>
    <n v="92"/>
  </r>
  <r>
    <s v="Mia Hyundai"/>
    <x v="1"/>
    <x v="1"/>
    <x v="54"/>
    <s v="Asturias"/>
    <x v="5"/>
    <n v="59"/>
  </r>
  <r>
    <s v="Aiden Renault"/>
    <x v="3"/>
    <x v="1"/>
    <x v="455"/>
    <s v="Castilla y León"/>
    <x v="5"/>
    <n v="42"/>
  </r>
  <r>
    <s v="Mia Seat"/>
    <x v="1"/>
    <x v="1"/>
    <x v="385"/>
    <s v="Galicia"/>
    <x v="5"/>
    <n v="60"/>
  </r>
  <r>
    <s v="Mason Dodge"/>
    <x v="0"/>
    <x v="1"/>
    <x v="207"/>
    <s v="Castilla La Mancha"/>
    <x v="5"/>
    <n v="45"/>
  </r>
  <r>
    <s v="Abigail Kia"/>
    <x v="0"/>
    <x v="0"/>
    <x v="103"/>
    <s v="Baleares"/>
    <x v="5"/>
    <n v="48"/>
  </r>
  <r>
    <s v="Olivia Lotus"/>
    <x v="1"/>
    <x v="0"/>
    <x v="1422"/>
    <s v="Valencia"/>
    <x v="5"/>
    <n v="52"/>
  </r>
  <r>
    <s v="Olivia Jeep"/>
    <x v="0"/>
    <x v="0"/>
    <x v="106"/>
    <s v="Valencia"/>
    <x v="5"/>
    <n v="48"/>
  </r>
  <r>
    <s v="Ava Ford"/>
    <x v="0"/>
    <x v="1"/>
    <x v="1139"/>
    <s v="Barcelona"/>
    <x v="5"/>
    <n v="53"/>
  </r>
  <r>
    <s v="Elizabeth Daewo"/>
    <x v="0"/>
    <x v="0"/>
    <x v="649"/>
    <s v="Galicia"/>
    <x v="5"/>
    <n v="56"/>
  </r>
  <r>
    <s v="Madison Wolks"/>
    <x v="3"/>
    <x v="1"/>
    <x v="1063"/>
    <s v="Bilbao"/>
    <x v="5"/>
    <n v="53"/>
  </r>
  <r>
    <s v="Jacob Chrysler"/>
    <x v="3"/>
    <x v="0"/>
    <x v="380"/>
    <s v="Bilbao"/>
    <x v="5"/>
    <n v="69"/>
  </r>
  <r>
    <s v="Mia Ford"/>
    <x v="4"/>
    <x v="1"/>
    <x v="127"/>
    <s v="Santander"/>
    <x v="5"/>
    <n v="92"/>
  </r>
  <r>
    <s v="Liam Toyota"/>
    <x v="0"/>
    <x v="0"/>
    <x v="419"/>
    <s v="Galicia"/>
    <x v="5"/>
    <n v="34"/>
  </r>
  <r>
    <s v="Liam Toyota"/>
    <x v="0"/>
    <x v="0"/>
    <x v="419"/>
    <s v="Galicia"/>
    <x v="5"/>
    <n v="44"/>
  </r>
  <r>
    <s v="William Lexus"/>
    <x v="3"/>
    <x v="0"/>
    <x v="1318"/>
    <s v="Castilla La Mancha"/>
    <x v="5"/>
    <n v="63"/>
  </r>
  <r>
    <s v="Mia Ferrari"/>
    <x v="1"/>
    <x v="0"/>
    <x v="863"/>
    <s v="Barcelona"/>
    <x v="5"/>
    <n v="56"/>
  </r>
  <r>
    <s v="Elizabeth Lexus"/>
    <x v="1"/>
    <x v="1"/>
    <x v="862"/>
    <s v="Baleares"/>
    <x v="5"/>
    <n v="60"/>
  </r>
  <r>
    <s v="Alexander Seat"/>
    <x v="0"/>
    <x v="0"/>
    <x v="1199"/>
    <s v="Barcelona"/>
    <x v="5"/>
    <n v="31"/>
  </r>
  <r>
    <s v="Daniel Jaguar"/>
    <x v="0"/>
    <x v="0"/>
    <x v="938"/>
    <s v="Valencia"/>
    <x v="5"/>
    <n v="30"/>
  </r>
  <r>
    <s v="William Seat"/>
    <x v="1"/>
    <x v="1"/>
    <x v="580"/>
    <s v="Valencia"/>
    <x v="5"/>
    <n v="50"/>
  </r>
  <r>
    <s v="Chloe Ferrari"/>
    <x v="1"/>
    <x v="0"/>
    <x v="4"/>
    <s v="Madrid"/>
    <x v="5"/>
    <n v="59"/>
  </r>
  <r>
    <s v="Mia Lexus"/>
    <x v="3"/>
    <x v="1"/>
    <x v="1055"/>
    <s v="Barcelona"/>
    <x v="5"/>
    <n v="47"/>
  </r>
  <r>
    <s v="Emily Chrysler"/>
    <x v="1"/>
    <x v="1"/>
    <x v="159"/>
    <s v="Madrid"/>
    <x v="5"/>
    <n v="51"/>
  </r>
  <r>
    <s v="Michael Rolls"/>
    <x v="3"/>
    <x v="1"/>
    <x v="1531"/>
    <s v="Barcelona"/>
    <x v="5"/>
    <n v="67"/>
  </r>
  <r>
    <s v="Madison Lexus"/>
    <x v="3"/>
    <x v="0"/>
    <x v="844"/>
    <s v="Santander"/>
    <x v="5"/>
    <n v="69"/>
  </r>
  <r>
    <s v="Aiden Toyota"/>
    <x v="0"/>
    <x v="1"/>
    <x v="36"/>
    <s v="Andalucía"/>
    <x v="5"/>
    <n v="45"/>
  </r>
  <r>
    <s v="Mia Seat"/>
    <x v="1"/>
    <x v="1"/>
    <x v="385"/>
    <s v="Galicia"/>
    <x v="5"/>
    <n v="58"/>
  </r>
  <r>
    <s v="Chloe Jaguar"/>
    <x v="2"/>
    <x v="1"/>
    <x v="138"/>
    <s v="Bilbao"/>
    <x v="5"/>
    <n v="52"/>
  </r>
  <r>
    <s v="Emma Dodge"/>
    <x v="0"/>
    <x v="0"/>
    <x v="171"/>
    <s v="Bilbao"/>
    <x v="5"/>
    <n v="32"/>
  </r>
  <r>
    <s v="Olivia Toyota"/>
    <x v="2"/>
    <x v="0"/>
    <x v="606"/>
    <s v="Madrid"/>
    <x v="5"/>
    <n v="58"/>
  </r>
  <r>
    <s v="Jayden Honda"/>
    <x v="0"/>
    <x v="0"/>
    <x v="19"/>
    <s v="Madrid"/>
    <x v="5"/>
    <n v="55"/>
  </r>
  <r>
    <s v="Mia Honda"/>
    <x v="1"/>
    <x v="1"/>
    <x v="365"/>
    <s v="Andalucía"/>
    <x v="5"/>
    <n v="51"/>
  </r>
  <r>
    <s v="Jacob Honda"/>
    <x v="0"/>
    <x v="1"/>
    <x v="1750"/>
    <s v="Bilbao"/>
    <x v="5"/>
    <n v="45"/>
  </r>
  <r>
    <s v="Chloe Kia"/>
    <x v="0"/>
    <x v="0"/>
    <x v="1098"/>
    <s v="Castilla La Mancha"/>
    <x v="5"/>
    <n v="26"/>
  </r>
  <r>
    <s v="Liam Kia"/>
    <x v="1"/>
    <x v="0"/>
    <x v="1046"/>
    <s v="Madrid"/>
    <x v="5"/>
    <n v="54"/>
  </r>
  <r>
    <s v="Noah Honda"/>
    <x v="0"/>
    <x v="1"/>
    <x v="44"/>
    <s v="Madrid"/>
    <x v="5"/>
    <n v="45"/>
  </r>
  <r>
    <s v="Liam BMV"/>
    <x v="0"/>
    <x v="1"/>
    <x v="16"/>
    <s v="Barcelona"/>
    <x v="5"/>
    <n v="45"/>
  </r>
  <r>
    <s v="Ava BMV"/>
    <x v="0"/>
    <x v="1"/>
    <x v="384"/>
    <s v="Bilbao"/>
    <x v="5"/>
    <n v="47"/>
  </r>
  <r>
    <s v="Olivia Audi"/>
    <x v="3"/>
    <x v="0"/>
    <x v="287"/>
    <s v="Baleares"/>
    <x v="5"/>
    <n v="61"/>
  </r>
  <r>
    <s v="Michael Ferrari"/>
    <x v="0"/>
    <x v="0"/>
    <x v="1079"/>
    <s v="Barcelona"/>
    <x v="5"/>
    <n v="44"/>
  </r>
  <r>
    <s v="Daniel Rolls"/>
    <x v="1"/>
    <x v="1"/>
    <x v="128"/>
    <s v="Barcelona"/>
    <x v="5"/>
    <n v="55"/>
  </r>
  <r>
    <s v="Madison Audi"/>
    <x v="1"/>
    <x v="1"/>
    <x v="924"/>
    <s v="Madrid"/>
    <x v="5"/>
    <n v="59"/>
  </r>
  <r>
    <s v="Sophia Range"/>
    <x v="3"/>
    <x v="1"/>
    <x v="363"/>
    <s v="Madrid"/>
    <x v="5"/>
    <n v="66"/>
  </r>
  <r>
    <s v="Abigail Ford"/>
    <x v="3"/>
    <x v="1"/>
    <x v="252"/>
    <s v="Madrid"/>
    <x v="5"/>
    <n v="56"/>
  </r>
  <r>
    <s v="Daniel Audi"/>
    <x v="0"/>
    <x v="1"/>
    <x v="97"/>
    <s v="Castilla La Mancha"/>
    <x v="5"/>
    <n v="48"/>
  </r>
  <r>
    <s v="Michael Chrysler"/>
    <x v="1"/>
    <x v="1"/>
    <x v="261"/>
    <s v="Asturias"/>
    <x v="5"/>
    <n v="56"/>
  </r>
  <r>
    <s v="Mason Audi"/>
    <x v="1"/>
    <x v="1"/>
    <x v="613"/>
    <s v="Andalucía"/>
    <x v="5"/>
    <n v="53"/>
  </r>
  <r>
    <s v="Madison Toyota"/>
    <x v="3"/>
    <x v="1"/>
    <x v="816"/>
    <s v="Asturias"/>
    <x v="5"/>
    <n v="57"/>
  </r>
  <r>
    <s v="Emma Honda"/>
    <x v="4"/>
    <x v="0"/>
    <x v="1280"/>
    <s v="Madrid"/>
    <x v="5"/>
    <n v="76"/>
  </r>
  <r>
    <s v="Liam Wolks"/>
    <x v="1"/>
    <x v="0"/>
    <x v="22"/>
    <s v="Bilbao"/>
    <x v="5"/>
    <n v="59"/>
  </r>
  <r>
    <s v="Alexander Lotus"/>
    <x v="1"/>
    <x v="1"/>
    <x v="361"/>
    <s v="Galicia"/>
    <x v="5"/>
    <n v="51"/>
  </r>
  <r>
    <s v="Isabella BMV"/>
    <x v="3"/>
    <x v="1"/>
    <x v="49"/>
    <s v="Madrid"/>
    <x v="5"/>
    <n v="68"/>
  </r>
  <r>
    <s v="Ava Lexus"/>
    <x v="1"/>
    <x v="0"/>
    <x v="338"/>
    <s v="Bilbao"/>
    <x v="5"/>
    <n v="56"/>
  </r>
  <r>
    <s v="Ethan BMV"/>
    <x v="3"/>
    <x v="1"/>
    <x v="322"/>
    <s v="Valencia"/>
    <x v="5"/>
    <n v="42"/>
  </r>
  <r>
    <s v="Mia Range"/>
    <x v="1"/>
    <x v="0"/>
    <x v="307"/>
    <s v="Bilbao"/>
    <x v="5"/>
    <n v="51"/>
  </r>
  <r>
    <s v="Daniel Chrysler"/>
    <x v="3"/>
    <x v="0"/>
    <x v="60"/>
    <s v="Valencia"/>
    <x v="5"/>
    <n v="49"/>
  </r>
  <r>
    <s v="Daniel Ford"/>
    <x v="0"/>
    <x v="0"/>
    <x v="290"/>
    <s v="Valencia"/>
    <x v="5"/>
    <n v="42"/>
  </r>
  <r>
    <s v="Mason Jaguar"/>
    <x v="0"/>
    <x v="0"/>
    <x v="79"/>
    <s v="Bilbao"/>
    <x v="5"/>
    <n v="38"/>
  </r>
  <r>
    <s v="Isabella Honda"/>
    <x v="0"/>
    <x v="1"/>
    <x v="25"/>
    <s v="Santander"/>
    <x v="5"/>
    <n v="38"/>
  </r>
  <r>
    <s v="Mia Toyota"/>
    <x v="1"/>
    <x v="1"/>
    <x v="169"/>
    <s v="Madrid"/>
    <x v="5"/>
    <n v="53"/>
  </r>
  <r>
    <s v="Ava Suzuki"/>
    <x v="1"/>
    <x v="1"/>
    <x v="318"/>
    <s v="Barcelona"/>
    <x v="5"/>
    <n v="55"/>
  </r>
  <r>
    <s v="Noah Daewo"/>
    <x v="3"/>
    <x v="0"/>
    <x v="389"/>
    <s v="Valencia"/>
    <x v="5"/>
    <n v="59"/>
  </r>
  <r>
    <s v="Emily Suzuki"/>
    <x v="0"/>
    <x v="0"/>
    <x v="494"/>
    <s v="Castilla y León"/>
    <x v="5"/>
    <n v="38"/>
  </r>
  <r>
    <s v="Olivia Nissan"/>
    <x v="3"/>
    <x v="0"/>
    <x v="612"/>
    <s v="Barcelona"/>
    <x v="5"/>
    <n v="68"/>
  </r>
  <r>
    <s v="Michael Lotus"/>
    <x v="3"/>
    <x v="1"/>
    <x v="1426"/>
    <s v="Baleares"/>
    <x v="5"/>
    <n v="59"/>
  </r>
  <r>
    <s v="William Lotus"/>
    <x v="2"/>
    <x v="1"/>
    <x v="1307"/>
    <s v="Valencia"/>
    <x v="5"/>
    <n v="19"/>
  </r>
  <r>
    <s v="Jacob Renault"/>
    <x v="1"/>
    <x v="0"/>
    <x v="5"/>
    <s v="Andalucía"/>
    <x v="5"/>
    <n v="57"/>
  </r>
  <r>
    <s v="Emily Jaguar"/>
    <x v="0"/>
    <x v="1"/>
    <x v="1152"/>
    <s v="Madrid"/>
    <x v="5"/>
    <n v="31"/>
  </r>
  <r>
    <s v="Jacob Honda"/>
    <x v="0"/>
    <x v="1"/>
    <x v="1750"/>
    <s v="Bilbao"/>
    <x v="5"/>
    <n v="39"/>
  </r>
  <r>
    <s v="Jacob Range"/>
    <x v="1"/>
    <x v="0"/>
    <x v="548"/>
    <s v="Galicia"/>
    <x v="5"/>
    <n v="54"/>
  </r>
  <r>
    <s v="Mia Range"/>
    <x v="1"/>
    <x v="0"/>
    <x v="307"/>
    <s v="Bilbao"/>
    <x v="5"/>
    <n v="52"/>
  </r>
  <r>
    <s v="Liam Lexus"/>
    <x v="0"/>
    <x v="1"/>
    <x v="269"/>
    <s v="Baleares"/>
    <x v="5"/>
    <n v="52"/>
  </r>
  <r>
    <s v="Jayden Seat"/>
    <x v="0"/>
    <x v="0"/>
    <x v="433"/>
    <s v="Barcelona"/>
    <x v="5"/>
    <n v="40"/>
  </r>
  <r>
    <s v="Madison Lexus"/>
    <x v="3"/>
    <x v="0"/>
    <x v="844"/>
    <s v="Santander"/>
    <x v="5"/>
    <n v="68"/>
  </r>
  <r>
    <s v="Noah Chrysler"/>
    <x v="1"/>
    <x v="0"/>
    <x v="191"/>
    <s v="Barcelona"/>
    <x v="5"/>
    <n v="58"/>
  </r>
  <r>
    <s v="Ava Range"/>
    <x v="1"/>
    <x v="1"/>
    <x v="1050"/>
    <s v="Andalucía"/>
    <x v="5"/>
    <n v="58"/>
  </r>
  <r>
    <s v="Abigail Rolls"/>
    <x v="3"/>
    <x v="0"/>
    <x v="73"/>
    <s v="Castilla y León"/>
    <x v="5"/>
    <n v="51"/>
  </r>
  <r>
    <s v="Sophia Daewo"/>
    <x v="1"/>
    <x v="1"/>
    <x v="944"/>
    <s v="Castilla y León"/>
    <x v="5"/>
    <n v="51"/>
  </r>
  <r>
    <s v="Abigail BMV"/>
    <x v="4"/>
    <x v="0"/>
    <x v="31"/>
    <s v="Castilla La Mancha"/>
    <x v="5"/>
    <n v="84"/>
  </r>
  <r>
    <s v="Mason Lotus"/>
    <x v="0"/>
    <x v="1"/>
    <x v="12"/>
    <s v="Galicia"/>
    <x v="5"/>
    <n v="45"/>
  </r>
  <r>
    <s v="Chloe Jeep"/>
    <x v="3"/>
    <x v="1"/>
    <x v="132"/>
    <s v="Asturias"/>
    <x v="5"/>
    <n v="42"/>
  </r>
  <r>
    <s v="Emily Rolls"/>
    <x v="4"/>
    <x v="0"/>
    <x v="498"/>
    <s v="Barcelona"/>
    <x v="5"/>
    <n v="79"/>
  </r>
  <r>
    <s v="Daniel Dodge"/>
    <x v="0"/>
    <x v="0"/>
    <x v="113"/>
    <s v="Madrid"/>
    <x v="5"/>
    <n v="21"/>
  </r>
  <r>
    <s v="Emily Ford"/>
    <x v="0"/>
    <x v="1"/>
    <x v="533"/>
    <s v="Santander"/>
    <x v="5"/>
    <n v="29"/>
  </r>
  <r>
    <s v="Abigail Chrysler"/>
    <x v="3"/>
    <x v="1"/>
    <x v="482"/>
    <s v="Madrid"/>
    <x v="5"/>
    <n v="45"/>
  </r>
  <r>
    <s v="Aiden Jaguar"/>
    <x v="0"/>
    <x v="0"/>
    <x v="42"/>
    <s v="Bilbao"/>
    <x v="5"/>
    <n v="36"/>
  </r>
  <r>
    <s v="Madison BMV"/>
    <x v="1"/>
    <x v="0"/>
    <x v="147"/>
    <s v="Barcelona"/>
    <x v="5"/>
    <n v="58"/>
  </r>
  <r>
    <s v="Mia Chrysler"/>
    <x v="2"/>
    <x v="0"/>
    <x v="741"/>
    <s v="Andalucía"/>
    <x v="5"/>
    <n v="39"/>
  </r>
  <r>
    <s v="Noah Range"/>
    <x v="3"/>
    <x v="0"/>
    <x v="600"/>
    <s v="Valencia"/>
    <x v="5"/>
    <n v="52"/>
  </r>
  <r>
    <s v="Emma Seat"/>
    <x v="1"/>
    <x v="0"/>
    <x v="93"/>
    <s v="Andalucía"/>
    <x v="5"/>
    <n v="58"/>
  </r>
  <r>
    <s v="Sophia Toyota"/>
    <x v="4"/>
    <x v="1"/>
    <x v="20"/>
    <s v="Galicia"/>
    <x v="5"/>
    <n v="71"/>
  </r>
  <r>
    <s v="Alexander Range"/>
    <x v="4"/>
    <x v="1"/>
    <x v="302"/>
    <s v="Bilbao"/>
    <x v="5"/>
    <n v="92"/>
  </r>
  <r>
    <s v="Sophia Hyundai"/>
    <x v="0"/>
    <x v="1"/>
    <x v="876"/>
    <s v="Baleares"/>
    <x v="5"/>
    <n v="55"/>
  </r>
  <r>
    <s v="Aiden Daewo"/>
    <x v="3"/>
    <x v="1"/>
    <x v="296"/>
    <s v="Castilla La Mancha"/>
    <x v="5"/>
    <n v="66"/>
  </r>
  <r>
    <s v="Daniel Jaguar"/>
    <x v="0"/>
    <x v="0"/>
    <x v="938"/>
    <s v="Valencia"/>
    <x v="5"/>
    <n v="57"/>
  </r>
  <r>
    <s v="Olivia Toyota"/>
    <x v="2"/>
    <x v="0"/>
    <x v="606"/>
    <s v="Madrid"/>
    <x v="5"/>
    <n v="96"/>
  </r>
  <r>
    <s v="Elizabeth Chrysler"/>
    <x v="1"/>
    <x v="0"/>
    <x v="718"/>
    <s v="Madrid"/>
    <x v="5"/>
    <n v="52"/>
  </r>
  <r>
    <s v="Olivia Lexus"/>
    <x v="3"/>
    <x v="1"/>
    <x v="257"/>
    <s v="Castilla La Mancha"/>
    <x v="5"/>
    <n v="53"/>
  </r>
  <r>
    <s v="Mason Seat"/>
    <x v="3"/>
    <x v="0"/>
    <x v="34"/>
    <s v="Madrid"/>
    <x v="5"/>
    <n v="55"/>
  </r>
  <r>
    <s v="Aiden Dodge"/>
    <x v="3"/>
    <x v="0"/>
    <x v="1101"/>
    <s v="Santander"/>
    <x v="5"/>
    <n v="45"/>
  </r>
  <r>
    <s v="Noah Range"/>
    <x v="3"/>
    <x v="0"/>
    <x v="600"/>
    <s v="Valencia"/>
    <x v="5"/>
    <n v="65"/>
  </r>
  <r>
    <s v="Michael Jeep"/>
    <x v="2"/>
    <x v="0"/>
    <x v="1229"/>
    <s v="Galicia"/>
    <x v="5"/>
    <n v="85"/>
  </r>
  <r>
    <s v="Jacob Range"/>
    <x v="1"/>
    <x v="0"/>
    <x v="548"/>
    <s v="Galicia"/>
    <x v="5"/>
    <n v="50"/>
  </r>
  <r>
    <s v="Noah Audi"/>
    <x v="0"/>
    <x v="0"/>
    <x v="321"/>
    <s v="Valencia"/>
    <x v="5"/>
    <n v="60"/>
  </r>
  <r>
    <s v="Mason Jaguar"/>
    <x v="0"/>
    <x v="0"/>
    <x v="79"/>
    <s v="Bilbao"/>
    <x v="5"/>
    <n v="42"/>
  </r>
  <r>
    <s v="Emily Nissan"/>
    <x v="0"/>
    <x v="0"/>
    <x v="864"/>
    <s v="Galicia"/>
    <x v="5"/>
    <n v="33"/>
  </r>
  <r>
    <s v="Mason Seat"/>
    <x v="3"/>
    <x v="0"/>
    <x v="34"/>
    <s v="Madrid"/>
    <x v="5"/>
    <n v="63"/>
  </r>
  <r>
    <s v="Aiden Daewo"/>
    <x v="3"/>
    <x v="1"/>
    <x v="296"/>
    <s v="Castilla La Mancha"/>
    <x v="5"/>
    <n v="51"/>
  </r>
  <r>
    <s v="Aiden Lotus"/>
    <x v="2"/>
    <x v="0"/>
    <x v="445"/>
    <s v="Castilla y León"/>
    <x v="5"/>
    <n v="37"/>
  </r>
  <r>
    <s v="Ethan Lotus"/>
    <x v="0"/>
    <x v="1"/>
    <x v="1146"/>
    <s v="Galicia"/>
    <x v="5"/>
    <n v="54"/>
  </r>
  <r>
    <s v="Elizabeth Audi"/>
    <x v="0"/>
    <x v="0"/>
    <x v="170"/>
    <s v="Andalucía"/>
    <x v="5"/>
    <n v="51"/>
  </r>
  <r>
    <s v="Olivia Ferrari"/>
    <x v="4"/>
    <x v="1"/>
    <x v="1124"/>
    <s v="Asturias"/>
    <x v="5"/>
    <n v="92"/>
  </r>
  <r>
    <s v="Mia BMV"/>
    <x v="3"/>
    <x v="1"/>
    <x v="167"/>
    <s v="Andalucía"/>
    <x v="5"/>
    <n v="51"/>
  </r>
  <r>
    <s v="Jacob Suzuki"/>
    <x v="0"/>
    <x v="0"/>
    <x v="23"/>
    <s v="Castilla y León"/>
    <x v="5"/>
    <n v="56"/>
  </r>
  <r>
    <s v="Michael Lexus"/>
    <x v="3"/>
    <x v="1"/>
    <x v="444"/>
    <s v="Galicia"/>
    <x v="5"/>
    <n v="50"/>
  </r>
  <r>
    <s v="Isabella Kia"/>
    <x v="3"/>
    <x v="0"/>
    <x v="368"/>
    <s v="Valencia"/>
    <x v="5"/>
    <n v="42"/>
  </r>
  <r>
    <s v="Emma Daewo"/>
    <x v="3"/>
    <x v="1"/>
    <x v="32"/>
    <s v="Baleares"/>
    <x v="5"/>
    <n v="63"/>
  </r>
  <r>
    <s v="Ethan Renault"/>
    <x v="3"/>
    <x v="1"/>
    <x v="258"/>
    <s v="Asturias"/>
    <x v="5"/>
    <n v="56"/>
  </r>
  <r>
    <s v="Jacob BMV"/>
    <x v="1"/>
    <x v="1"/>
    <x v="1829"/>
    <s v="Castilla La Mancha"/>
    <x v="5"/>
    <n v="51"/>
  </r>
  <r>
    <s v="Olivia Dodge"/>
    <x v="4"/>
    <x v="0"/>
    <x v="209"/>
    <s v="Santander"/>
    <x v="5"/>
    <n v="84"/>
  </r>
  <r>
    <s v="Jacob Ford"/>
    <x v="0"/>
    <x v="0"/>
    <x v="250"/>
    <s v="Galicia"/>
    <x v="5"/>
    <n v="49"/>
  </r>
  <r>
    <s v="Sophia Audi"/>
    <x v="3"/>
    <x v="1"/>
    <x v="76"/>
    <s v="Baleares"/>
    <x v="5"/>
    <n v="49"/>
  </r>
  <r>
    <s v="Mia Hyundai"/>
    <x v="1"/>
    <x v="1"/>
    <x v="54"/>
    <s v="Asturias"/>
    <x v="5"/>
    <n v="55"/>
  </r>
  <r>
    <s v="Sophia Rolls"/>
    <x v="0"/>
    <x v="0"/>
    <x v="152"/>
    <s v="Valencia"/>
    <x v="5"/>
    <n v="28"/>
  </r>
  <r>
    <s v="Daniel Toyota"/>
    <x v="1"/>
    <x v="0"/>
    <x v="228"/>
    <s v="Madrid"/>
    <x v="5"/>
    <n v="54"/>
  </r>
  <r>
    <s v="Ethan Honda"/>
    <x v="0"/>
    <x v="1"/>
    <x v="528"/>
    <s v="Andalucía"/>
    <x v="5"/>
    <n v="48"/>
  </r>
  <r>
    <s v="Isabella Wolks"/>
    <x v="0"/>
    <x v="1"/>
    <x v="690"/>
    <s v="Bilbao"/>
    <x v="5"/>
    <n v="43"/>
  </r>
  <r>
    <s v="Sophia Toyota"/>
    <x v="4"/>
    <x v="1"/>
    <x v="20"/>
    <s v="Galicia"/>
    <x v="5"/>
    <n v="85"/>
  </r>
  <r>
    <s v="Sophia Hyundai"/>
    <x v="0"/>
    <x v="1"/>
    <x v="876"/>
    <s v="Baleares"/>
    <x v="5"/>
    <n v="31"/>
  </r>
  <r>
    <s v="Alexander Audi"/>
    <x v="0"/>
    <x v="1"/>
    <x v="215"/>
    <s v="Bilbao"/>
    <x v="5"/>
    <n v="21"/>
  </r>
  <r>
    <s v="Michael Toyota"/>
    <x v="0"/>
    <x v="1"/>
    <x v="229"/>
    <s v="Santander"/>
    <x v="5"/>
    <n v="45"/>
  </r>
  <r>
    <s v="Olivia Toyota"/>
    <x v="2"/>
    <x v="0"/>
    <x v="606"/>
    <s v="Madrid"/>
    <x v="5"/>
    <n v="18"/>
  </r>
  <r>
    <s v="Mia Jaguar"/>
    <x v="1"/>
    <x v="0"/>
    <x v="440"/>
    <s v="Castilla y León"/>
    <x v="5"/>
    <n v="58"/>
  </r>
  <r>
    <s v="Ethan Hyundai"/>
    <x v="3"/>
    <x v="0"/>
    <x v="202"/>
    <s v="Barcelona"/>
    <x v="5"/>
    <n v="57"/>
  </r>
  <r>
    <s v="Chloe Hyundai"/>
    <x v="0"/>
    <x v="1"/>
    <x v="119"/>
    <s v="Barcelona"/>
    <x v="5"/>
    <n v="50"/>
  </r>
  <r>
    <s v="Emma Range"/>
    <x v="1"/>
    <x v="1"/>
    <x v="1110"/>
    <s v="Santander"/>
    <x v="5"/>
    <n v="60"/>
  </r>
  <r>
    <s v="Olivia Chrysler"/>
    <x v="4"/>
    <x v="1"/>
    <x v="668"/>
    <s v="Madrid"/>
    <x v="5"/>
    <n v="74"/>
  </r>
  <r>
    <s v="Isabella Chrysler"/>
    <x v="1"/>
    <x v="0"/>
    <x v="352"/>
    <s v="Santander"/>
    <x v="5"/>
    <n v="51"/>
  </r>
  <r>
    <s v="Isabella Renault"/>
    <x v="4"/>
    <x v="0"/>
    <x v="471"/>
    <s v="Barcelona"/>
    <x v="5"/>
    <n v="76"/>
  </r>
  <r>
    <s v="Emily Seat"/>
    <x v="0"/>
    <x v="1"/>
    <x v="81"/>
    <s v="Andalucía"/>
    <x v="5"/>
    <n v="29"/>
  </r>
  <r>
    <s v="Jacob Seat"/>
    <x v="1"/>
    <x v="0"/>
    <x v="1846"/>
    <s v="Castilla La Mancha"/>
    <x v="5"/>
    <n v="57"/>
  </r>
  <r>
    <s v="Chloe Suzuki"/>
    <x v="0"/>
    <x v="0"/>
    <x v="317"/>
    <s v="Madrid"/>
    <x v="5"/>
    <n v="55"/>
  </r>
  <r>
    <s v="Aiden Chrysler"/>
    <x v="0"/>
    <x v="1"/>
    <x v="1072"/>
    <s v="Castilla La Mancha"/>
    <x v="5"/>
    <n v="30"/>
  </r>
  <r>
    <s v="Alexander Nissan"/>
    <x v="0"/>
    <x v="0"/>
    <x v="773"/>
    <s v="Santander"/>
    <x v="5"/>
    <n v="31"/>
  </r>
  <r>
    <s v="Mason Rolls"/>
    <x v="4"/>
    <x v="1"/>
    <x v="350"/>
    <s v="Galicia"/>
    <x v="5"/>
    <n v="91"/>
  </r>
  <r>
    <s v="Elizabeth Jeep"/>
    <x v="0"/>
    <x v="0"/>
    <x v="550"/>
    <s v="Asturias"/>
    <x v="5"/>
    <n v="21"/>
  </r>
  <r>
    <s v="Ava Chrysler"/>
    <x v="2"/>
    <x v="0"/>
    <x v="181"/>
    <s v="Castilla y León"/>
    <x v="5"/>
    <n v="15"/>
  </r>
  <r>
    <s v="Noah Jeep"/>
    <x v="3"/>
    <x v="0"/>
    <x v="27"/>
    <s v="Andalucía"/>
    <x v="5"/>
    <n v="53"/>
  </r>
  <r>
    <s v="William Hyundai"/>
    <x v="0"/>
    <x v="0"/>
    <x v="1853"/>
    <s v="Bilbao"/>
    <x v="5"/>
    <n v="54"/>
  </r>
  <r>
    <s v="Mason Daewo"/>
    <x v="2"/>
    <x v="0"/>
    <x v="340"/>
    <s v="Baleares"/>
    <x v="5"/>
    <n v="96"/>
  </r>
  <r>
    <s v="Ethan Seat"/>
    <x v="3"/>
    <x v="0"/>
    <x v="38"/>
    <s v="Baleares"/>
    <x v="5"/>
    <n v="70"/>
  </r>
  <r>
    <s v="Isabella Daewo"/>
    <x v="0"/>
    <x v="1"/>
    <x v="279"/>
    <s v="Castilla y León"/>
    <x v="5"/>
    <n v="51"/>
  </r>
  <r>
    <s v="Noah Daewo"/>
    <x v="3"/>
    <x v="0"/>
    <x v="389"/>
    <s v="Valencia"/>
    <x v="5"/>
    <n v="49"/>
  </r>
  <r>
    <s v="Aiden Rolls"/>
    <x v="3"/>
    <x v="0"/>
    <x v="459"/>
    <s v="Barcelona"/>
    <x v="5"/>
    <n v="64"/>
  </r>
  <r>
    <s v="Madison Jeep"/>
    <x v="1"/>
    <x v="0"/>
    <x v="203"/>
    <s v="Castilla y León"/>
    <x v="5"/>
    <n v="53"/>
  </r>
  <r>
    <s v="Mia Renault"/>
    <x v="0"/>
    <x v="0"/>
    <x v="517"/>
    <s v="Madrid"/>
    <x v="5"/>
    <n v="36"/>
  </r>
  <r>
    <s v="Daniel Seat"/>
    <x v="0"/>
    <x v="1"/>
    <x v="415"/>
    <s v="Barcelona"/>
    <x v="5"/>
    <n v="59"/>
  </r>
  <r>
    <s v="Michael Hyundai"/>
    <x v="3"/>
    <x v="1"/>
    <x v="641"/>
    <s v="Castilla y León"/>
    <x v="5"/>
    <n v="51"/>
  </r>
  <r>
    <s v="Jacob Seat"/>
    <x v="1"/>
    <x v="0"/>
    <x v="1846"/>
    <s v="Castilla La Mancha"/>
    <x v="5"/>
    <n v="53"/>
  </r>
  <r>
    <s v="William Toyota"/>
    <x v="3"/>
    <x v="1"/>
    <x v="950"/>
    <s v="Barcelona"/>
    <x v="5"/>
    <n v="64"/>
  </r>
  <r>
    <s v="Mia Suzuki"/>
    <x v="3"/>
    <x v="0"/>
    <x v="43"/>
    <s v="Baleares"/>
    <x v="5"/>
    <n v="50"/>
  </r>
  <r>
    <s v="Noah Range"/>
    <x v="3"/>
    <x v="0"/>
    <x v="600"/>
    <s v="Valencia"/>
    <x v="5"/>
    <n v="44"/>
  </r>
  <r>
    <s v="Sophia Renault"/>
    <x v="1"/>
    <x v="0"/>
    <x v="190"/>
    <s v="Asturias"/>
    <x v="5"/>
    <n v="56"/>
  </r>
  <r>
    <s v="William Ford"/>
    <x v="0"/>
    <x v="1"/>
    <x v="137"/>
    <s v="Bilbao"/>
    <x v="5"/>
    <n v="51"/>
  </r>
  <r>
    <s v="Alexander Jaguar"/>
    <x v="3"/>
    <x v="0"/>
    <x v="1868"/>
    <s v="Andalucía"/>
    <x v="5"/>
    <n v="70"/>
  </r>
  <r>
    <s v="Emma Jeep"/>
    <x v="3"/>
    <x v="0"/>
    <x v="223"/>
    <s v="Castilla y León"/>
    <x v="5"/>
    <n v="52"/>
  </r>
  <r>
    <s v="Liam Suzuki"/>
    <x v="0"/>
    <x v="0"/>
    <x v="63"/>
    <s v="Castilla y León"/>
    <x v="5"/>
    <n v="59"/>
  </r>
  <r>
    <s v="Jacob Lexus"/>
    <x v="0"/>
    <x v="0"/>
    <x v="141"/>
    <s v="Castilla La Mancha"/>
    <x v="5"/>
    <n v="31"/>
  </r>
  <r>
    <s v="Michael Seat"/>
    <x v="0"/>
    <x v="0"/>
    <x v="39"/>
    <s v="Bilbao"/>
    <x v="5"/>
    <n v="57"/>
  </r>
  <r>
    <s v="Mia Renault"/>
    <x v="0"/>
    <x v="0"/>
    <x v="517"/>
    <s v="Madrid"/>
    <x v="5"/>
    <n v="36"/>
  </r>
  <r>
    <s v="Jacob Range"/>
    <x v="1"/>
    <x v="0"/>
    <x v="548"/>
    <s v="Galicia"/>
    <x v="5"/>
    <n v="56"/>
  </r>
  <r>
    <s v="Emily Kia"/>
    <x v="2"/>
    <x v="0"/>
    <x v="142"/>
    <s v="Castilla y León"/>
    <x v="5"/>
    <n v="52"/>
  </r>
  <r>
    <s v="Mason Audi"/>
    <x v="1"/>
    <x v="1"/>
    <x v="613"/>
    <s v="Andalucía"/>
    <x v="5"/>
    <n v="53"/>
  </r>
  <r>
    <s v="Mia Lexus"/>
    <x v="3"/>
    <x v="1"/>
    <x v="1055"/>
    <s v="Barcelona"/>
    <x v="5"/>
    <n v="65"/>
  </r>
  <r>
    <s v="Michael Toyota"/>
    <x v="0"/>
    <x v="1"/>
    <x v="229"/>
    <s v="Santander"/>
    <x v="5"/>
    <n v="20"/>
  </r>
  <r>
    <s v="Mason Toyota"/>
    <x v="3"/>
    <x v="0"/>
    <x v="10"/>
    <s v="Madrid"/>
    <x v="5"/>
    <n v="65"/>
  </r>
  <r>
    <s v="Ava Daewo"/>
    <x v="3"/>
    <x v="0"/>
    <x v="242"/>
    <s v="Santander"/>
    <x v="5"/>
    <n v="57"/>
  </r>
  <r>
    <s v="Liam Honda"/>
    <x v="3"/>
    <x v="1"/>
    <x v="224"/>
    <s v="Madrid"/>
    <x v="5"/>
    <n v="65"/>
  </r>
  <r>
    <s v="Mason Dodge"/>
    <x v="0"/>
    <x v="1"/>
    <x v="207"/>
    <s v="Castilla La Mancha"/>
    <x v="5"/>
    <n v="45"/>
  </r>
  <r>
    <s v="Jacob Honda"/>
    <x v="0"/>
    <x v="1"/>
    <x v="1750"/>
    <s v="Bilbao"/>
    <x v="5"/>
    <n v="28"/>
  </r>
  <r>
    <s v="Mason Range"/>
    <x v="3"/>
    <x v="0"/>
    <x v="1013"/>
    <s v="Andalucía"/>
    <x v="5"/>
    <n v="59"/>
  </r>
  <r>
    <s v="Emma Rolls"/>
    <x v="0"/>
    <x v="1"/>
    <x v="1895"/>
    <s v="Barcelona"/>
    <x v="5"/>
    <n v="29"/>
  </r>
  <r>
    <s v="Mason Range"/>
    <x v="3"/>
    <x v="0"/>
    <x v="1013"/>
    <s v="Andalucía"/>
    <x v="5"/>
    <n v="59"/>
  </r>
  <r>
    <s v="Ava Toyota"/>
    <x v="0"/>
    <x v="0"/>
    <x v="56"/>
    <s v="Santander"/>
    <x v="5"/>
    <n v="37"/>
  </r>
  <r>
    <s v="Daniel Chrysler"/>
    <x v="3"/>
    <x v="0"/>
    <x v="60"/>
    <s v="Valencia"/>
    <x v="5"/>
    <n v="49"/>
  </r>
  <r>
    <s v="Liam Suzuki"/>
    <x v="0"/>
    <x v="0"/>
    <x v="63"/>
    <s v="Castilla y León"/>
    <x v="5"/>
    <n v="53"/>
  </r>
  <r>
    <s v="Michael Rolls"/>
    <x v="3"/>
    <x v="1"/>
    <x v="1531"/>
    <s v="Barcelona"/>
    <x v="5"/>
    <n v="54"/>
  </r>
  <r>
    <s v="Noah Jeep"/>
    <x v="3"/>
    <x v="0"/>
    <x v="27"/>
    <s v="Andalucía"/>
    <x v="5"/>
    <n v="57"/>
  </r>
  <r>
    <s v="Sophia Dodge"/>
    <x v="3"/>
    <x v="1"/>
    <x v="1172"/>
    <s v="Castilla y León"/>
    <x v="5"/>
    <n v="45"/>
  </r>
  <r>
    <s v="Daniel Ferrari"/>
    <x v="2"/>
    <x v="1"/>
    <x v="260"/>
    <s v="Castilla La Mancha"/>
    <x v="5"/>
    <n v="26"/>
  </r>
  <r>
    <s v="Sophia Wolks"/>
    <x v="0"/>
    <x v="0"/>
    <x v="344"/>
    <s v="Castilla y León"/>
    <x v="5"/>
    <n v="30"/>
  </r>
  <r>
    <s v="Mia Suzuki"/>
    <x v="3"/>
    <x v="0"/>
    <x v="43"/>
    <s v="Baleares"/>
    <x v="5"/>
    <n v="56"/>
  </r>
  <r>
    <s v="Emma Wolks"/>
    <x v="3"/>
    <x v="1"/>
    <x v="1001"/>
    <s v="Barcelona"/>
    <x v="5"/>
    <n v="45"/>
  </r>
  <r>
    <s v="Ava Rolls"/>
    <x v="1"/>
    <x v="1"/>
    <x v="278"/>
    <s v="Bilbao"/>
    <x v="5"/>
    <n v="54"/>
  </r>
  <r>
    <s v="Chloe BMV"/>
    <x v="0"/>
    <x v="0"/>
    <x v="731"/>
    <s v="Galicia"/>
    <x v="5"/>
    <n v="36"/>
  </r>
  <r>
    <s v="Noah Kia"/>
    <x v="3"/>
    <x v="0"/>
    <x v="393"/>
    <s v="Barcelona"/>
    <x v="5"/>
    <n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s v="Emma Rolls"/>
    <s v="Móvil"/>
    <x v="0"/>
    <x v="0"/>
    <s v="Madrid"/>
    <d v="2013-01-01T00:00:00"/>
    <n v="92"/>
  </r>
  <r>
    <s v="Elizabeth Honda"/>
    <s v="Móvil"/>
    <x v="0"/>
    <x v="1"/>
    <s v="Madrid"/>
    <d v="2013-01-01T00:00:00"/>
    <n v="53"/>
  </r>
  <r>
    <s v="Elizabeth Wolks"/>
    <s v="Móvil"/>
    <x v="1"/>
    <x v="2"/>
    <s v="Galicia"/>
    <d v="2013-01-01T00:00:00"/>
    <n v="26"/>
  </r>
  <r>
    <s v="Chloe Toyota"/>
    <s v="Móvil"/>
    <x v="1"/>
    <x v="3"/>
    <s v="Valencia"/>
    <d v="2013-01-01T00:00:00"/>
    <n v="52"/>
  </r>
  <r>
    <s v="Chloe Ferrari"/>
    <s v="Móvil + Fijo"/>
    <x v="0"/>
    <x v="4"/>
    <s v="Madrid"/>
    <d v="2013-01-01T00:00:00"/>
    <n v="58"/>
  </r>
  <r>
    <s v="Jacob Renault"/>
    <s v="Móvil + Fijo"/>
    <x v="0"/>
    <x v="5"/>
    <s v="Andalucía"/>
    <d v="2013-01-01T00:00:00"/>
    <n v="54"/>
  </r>
  <r>
    <s v="Sophia Seat"/>
    <s v="Móvil"/>
    <x v="0"/>
    <x v="6"/>
    <s v="Andalucía"/>
    <d v="2013-01-01T00:00:00"/>
    <n v="35"/>
  </r>
  <r>
    <s v="Emily Hyundai"/>
    <s v="Móvil"/>
    <x v="0"/>
    <x v="7"/>
    <s v="Castilla y León"/>
    <d v="2013-01-01T00:00:00"/>
    <n v="24"/>
  </r>
  <r>
    <s v="Isabella Audi"/>
    <s v="Móvil"/>
    <x v="0"/>
    <x v="8"/>
    <s v="Valencia"/>
    <d v="2013-01-01T00:00:00"/>
    <n v="23"/>
  </r>
  <r>
    <s v="Emma Lotus"/>
    <s v="Otros"/>
    <x v="1"/>
    <x v="9"/>
    <s v="Baleares"/>
    <d v="2013-01-01T00:00:00"/>
    <n v="8"/>
  </r>
  <r>
    <s v="Mason Toyota"/>
    <s v="ADSL"/>
    <x v="0"/>
    <x v="10"/>
    <s v="Madrid"/>
    <d v="2013-01-01T00:00:00"/>
    <n v="60"/>
  </r>
  <r>
    <s v="Isabella Lexus"/>
    <s v="Móvil"/>
    <x v="0"/>
    <x v="11"/>
    <s v="Madrid"/>
    <d v="2013-01-01T00:00:00"/>
    <n v="33"/>
  </r>
  <r>
    <s v="Mason Lotus"/>
    <s v="Móvil"/>
    <x v="1"/>
    <x v="12"/>
    <s v="Galicia"/>
    <d v="2013-01-01T00:00:00"/>
    <n v="52"/>
  </r>
  <r>
    <s v="William Daewo"/>
    <s v="Móvil + Fijo"/>
    <x v="0"/>
    <x v="13"/>
    <s v="Asturias"/>
    <d v="2013-01-01T00:00:00"/>
    <n v="58"/>
  </r>
  <r>
    <s v="Noah Ferrari"/>
    <s v="Móvil"/>
    <x v="1"/>
    <x v="14"/>
    <s v="Madrid"/>
    <d v="2013-01-01T00:00:00"/>
    <n v="35"/>
  </r>
  <r>
    <s v="William Suzuki"/>
    <s v="Móvil"/>
    <x v="1"/>
    <x v="15"/>
    <s v="Castilla y León"/>
    <d v="2013-01-01T00:00:00"/>
    <n v="39"/>
  </r>
  <r>
    <s v="Liam BMV"/>
    <s v="Móvil"/>
    <x v="1"/>
    <x v="16"/>
    <s v="Barcelona"/>
    <d v="2013-01-01T00:00:00"/>
    <n v="47"/>
  </r>
  <r>
    <s v="Chloe Wolks"/>
    <s v="Móvil + Fijo"/>
    <x v="0"/>
    <x v="17"/>
    <s v="Madrid"/>
    <d v="2013-01-01T00:00:00"/>
    <n v="55"/>
  </r>
  <r>
    <s v="Madison Renault"/>
    <s v="ADSL"/>
    <x v="1"/>
    <x v="18"/>
    <s v="Barcelona"/>
    <d v="2013-01-01T00:00:00"/>
    <n v="65"/>
  </r>
  <r>
    <s v="Jayden Honda"/>
    <s v="Móvil"/>
    <x v="0"/>
    <x v="19"/>
    <s v="Madrid"/>
    <d v="2013-01-01T00:00:00"/>
    <n v="50"/>
  </r>
  <r>
    <s v="Sophia Toyota"/>
    <s v="Fibra"/>
    <x v="1"/>
    <x v="20"/>
    <s v="Galicia"/>
    <d v="2013-01-01T00:00:00"/>
    <n v="98"/>
  </r>
  <r>
    <s v="Elizabeth Jaguar"/>
    <s v="Móvil + Fijo"/>
    <x v="0"/>
    <x v="21"/>
    <s v="Galicia"/>
    <d v="2013-01-01T00:00:00"/>
    <n v="53"/>
  </r>
  <r>
    <s v="Liam Wolks"/>
    <s v="Móvil + Fijo"/>
    <x v="0"/>
    <x v="22"/>
    <s v="Bilbao"/>
    <d v="2013-01-01T00:00:00"/>
    <n v="58"/>
  </r>
  <r>
    <s v="Jacob Suzuki"/>
    <s v="Móvil"/>
    <x v="0"/>
    <x v="23"/>
    <s v="Castilla y León"/>
    <d v="2013-01-01T00:00:00"/>
    <n v="40"/>
  </r>
  <r>
    <s v="Ethan Jeep"/>
    <s v="Móvil + Fijo"/>
    <x v="1"/>
    <x v="24"/>
    <s v="Madrid"/>
    <d v="2013-01-01T00:00:00"/>
    <n v="54"/>
  </r>
  <r>
    <s v="Isabella Honda"/>
    <s v="Móvil"/>
    <x v="1"/>
    <x v="25"/>
    <s v="Santander"/>
    <d v="2013-01-01T00:00:00"/>
    <n v="51"/>
  </r>
  <r>
    <s v="Isabella Dodge"/>
    <s v="Móvil"/>
    <x v="1"/>
    <x v="26"/>
    <s v="Baleares"/>
    <d v="2013-01-01T00:00:00"/>
    <n v="21"/>
  </r>
  <r>
    <s v="Noah Jeep"/>
    <s v="ADSL"/>
    <x v="0"/>
    <x v="27"/>
    <s v="Andalucía"/>
    <d v="2013-01-01T00:00:00"/>
    <n v="52"/>
  </r>
  <r>
    <s v="Emily Lexus"/>
    <s v="ADSL"/>
    <x v="0"/>
    <x v="28"/>
    <s v="Barcelona"/>
    <d v="2013-01-01T00:00:00"/>
    <n v="65"/>
  </r>
  <r>
    <s v="Elizabeth Kia"/>
    <s v="Móvil + Fijo"/>
    <x v="0"/>
    <x v="29"/>
    <s v="Asturias"/>
    <d v="2013-01-01T00:00:00"/>
    <n v="54"/>
  </r>
  <r>
    <s v="Mason Kia"/>
    <s v="Móvil"/>
    <x v="0"/>
    <x v="30"/>
    <s v="Galicia"/>
    <d v="2013-01-01T00:00:00"/>
    <n v="22"/>
  </r>
  <r>
    <s v="Abigail BMV"/>
    <s v="Fibra"/>
    <x v="0"/>
    <x v="31"/>
    <s v="Castilla La Mancha"/>
    <d v="2013-01-01T00:00:00"/>
    <n v="81"/>
  </r>
  <r>
    <s v="Emma Daewo"/>
    <s v="ADSL"/>
    <x v="1"/>
    <x v="32"/>
    <s v="Baleares"/>
    <d v="2013-01-01T00:00:00"/>
    <n v="53"/>
  </r>
  <r>
    <s v="Chloe Dodge"/>
    <s v="Móvil + Fijo"/>
    <x v="1"/>
    <x v="33"/>
    <s v="Castilla y León"/>
    <d v="2013-01-01T00:00:00"/>
    <n v="59"/>
  </r>
  <r>
    <s v="Mason Seat"/>
    <s v="ADSL"/>
    <x v="0"/>
    <x v="34"/>
    <s v="Madrid"/>
    <d v="2013-01-01T00:00:00"/>
    <n v="53"/>
  </r>
  <r>
    <s v="Daniel Jeep"/>
    <s v="Móvil"/>
    <x v="0"/>
    <x v="35"/>
    <s v="Asturias"/>
    <d v="2013-01-01T00:00:00"/>
    <n v="43"/>
  </r>
  <r>
    <s v="Aiden Toyota"/>
    <s v="Móvil"/>
    <x v="1"/>
    <x v="36"/>
    <s v="Andalucía"/>
    <d v="2013-01-01T00:00:00"/>
    <n v="47"/>
  </r>
  <r>
    <s v="Alexander Wolks"/>
    <s v="Fibra"/>
    <x v="1"/>
    <x v="37"/>
    <s v="Barcelona"/>
    <d v="2013-01-01T00:00:00"/>
    <n v="87"/>
  </r>
  <r>
    <s v="Ethan Seat"/>
    <s v="ADSL"/>
    <x v="0"/>
    <x v="38"/>
    <s v="Baleares"/>
    <d v="2013-01-01T00:00:00"/>
    <n v="64"/>
  </r>
  <r>
    <s v="Michael Seat"/>
    <s v="Móvil"/>
    <x v="0"/>
    <x v="39"/>
    <s v="Bilbao"/>
    <d v="2013-01-01T00:00:00"/>
    <n v="52"/>
  </r>
  <r>
    <s v="Elizabeth Jaguar"/>
    <s v="Móvil"/>
    <x v="1"/>
    <x v="40"/>
    <s v="Andalucía"/>
    <d v="2013-01-01T00:00:00"/>
    <n v="20"/>
  </r>
  <r>
    <s v="Ava Hyundai"/>
    <s v="Móvil + Fijo"/>
    <x v="0"/>
    <x v="41"/>
    <s v="Andalucía"/>
    <d v="2013-01-01T00:00:00"/>
    <n v="50"/>
  </r>
  <r>
    <s v="Aiden Jaguar"/>
    <s v="Móvil"/>
    <x v="0"/>
    <x v="42"/>
    <s v="Bilbao"/>
    <d v="2013-01-01T00:00:00"/>
    <n v="47"/>
  </r>
  <r>
    <s v="Mia Suzuki"/>
    <s v="ADSL"/>
    <x v="0"/>
    <x v="43"/>
    <s v="Baleares"/>
    <d v="2013-01-01T00:00:00"/>
    <n v="44"/>
  </r>
  <r>
    <s v="Noah Honda"/>
    <s v="Móvil"/>
    <x v="1"/>
    <x v="44"/>
    <s v="Madrid"/>
    <d v="2013-01-01T00:00:00"/>
    <n v="43"/>
  </r>
  <r>
    <s v="Madison Nissan"/>
    <s v="Fibra"/>
    <x v="1"/>
    <x v="45"/>
    <s v="Barcelona"/>
    <d v="2013-01-01T00:00:00"/>
    <n v="96"/>
  </r>
  <r>
    <s v="Alexander Rolls"/>
    <s v="Móvil"/>
    <x v="0"/>
    <x v="46"/>
    <s v="Andalucía"/>
    <d v="2013-01-01T00:00:00"/>
    <n v="31"/>
  </r>
  <r>
    <s v="Noah Suzuki"/>
    <s v="Móvil"/>
    <x v="1"/>
    <x v="47"/>
    <s v="Galicia"/>
    <d v="2013-01-01T00:00:00"/>
    <n v="30"/>
  </r>
  <r>
    <s v="Alexander Wolks"/>
    <s v="Móvil"/>
    <x v="1"/>
    <x v="48"/>
    <s v="Bilbao"/>
    <d v="2013-01-01T00:00:00"/>
    <n v="37"/>
  </r>
  <r>
    <s v="Isabella BMV"/>
    <s v="ADSL"/>
    <x v="1"/>
    <x v="49"/>
    <s v="Madrid"/>
    <d v="2013-01-01T00:00:00"/>
    <n v="59"/>
  </r>
  <r>
    <s v="Mia Kia"/>
    <s v="Móvil"/>
    <x v="1"/>
    <x v="50"/>
    <s v="Barcelona"/>
    <d v="2013-01-01T00:00:00"/>
    <n v="25"/>
  </r>
  <r>
    <s v="Olivia Hyundai"/>
    <s v="Móvil"/>
    <x v="1"/>
    <x v="51"/>
    <s v="Valencia"/>
    <d v="2013-01-01T00:00:00"/>
    <n v="33"/>
  </r>
  <r>
    <s v="Emily Range"/>
    <s v="Móvil"/>
    <x v="0"/>
    <x v="52"/>
    <s v="Castilla La Mancha"/>
    <d v="2013-01-01T00:00:00"/>
    <n v="25"/>
  </r>
  <r>
    <s v="William Suzuki"/>
    <s v="Móvil"/>
    <x v="1"/>
    <x v="53"/>
    <s v="Barcelona"/>
    <d v="2013-01-01T00:00:00"/>
    <n v="30"/>
  </r>
  <r>
    <s v="Mia Hyundai"/>
    <s v="Móvil + Fijo"/>
    <x v="1"/>
    <x v="54"/>
    <s v="Asturias"/>
    <d v="2013-01-01T00:00:00"/>
    <n v="56"/>
  </r>
  <r>
    <s v="Daniel Nissan"/>
    <s v="Móvil + Fijo"/>
    <x v="1"/>
    <x v="55"/>
    <s v="Barcelona"/>
    <d v="2013-01-01T00:00:00"/>
    <n v="51"/>
  </r>
  <r>
    <s v="Ava Toyota"/>
    <s v="Móvil"/>
    <x v="0"/>
    <x v="56"/>
    <s v="Santander"/>
    <d v="2013-01-01T00:00:00"/>
    <n v="27"/>
  </r>
  <r>
    <s v="Jacob Jeep"/>
    <s v="Móvil"/>
    <x v="0"/>
    <x v="57"/>
    <s v="Barcelona"/>
    <d v="2013-01-01T00:00:00"/>
    <n v="33"/>
  </r>
  <r>
    <s v="Ava Jeep"/>
    <s v="Móvil"/>
    <x v="1"/>
    <x v="58"/>
    <s v="Galicia"/>
    <d v="2013-01-01T00:00:00"/>
    <n v="54"/>
  </r>
  <r>
    <s v="Olivia Seat"/>
    <s v="Móvil + Fijo"/>
    <x v="1"/>
    <x v="59"/>
    <s v="Barcelona"/>
    <d v="2013-01-01T00:00:00"/>
    <n v="51"/>
  </r>
  <r>
    <s v="Daniel Chrysler"/>
    <s v="ADSL"/>
    <x v="0"/>
    <x v="60"/>
    <s v="Valencia"/>
    <d v="2013-01-01T00:00:00"/>
    <n v="63"/>
  </r>
  <r>
    <s v="Liam Lotus"/>
    <s v="Móvil + Fijo"/>
    <x v="0"/>
    <x v="61"/>
    <s v="Santander"/>
    <d v="2013-01-01T00:00:00"/>
    <n v="50"/>
  </r>
  <r>
    <s v="Mason Hyundai"/>
    <s v="Móvil"/>
    <x v="1"/>
    <x v="62"/>
    <s v="Madrid"/>
    <d v="2013-01-01T00:00:00"/>
    <n v="39"/>
  </r>
  <r>
    <s v="Liam Suzuki"/>
    <s v="Móvil"/>
    <x v="0"/>
    <x v="63"/>
    <s v="Castilla y León"/>
    <d v="2013-01-01T00:00:00"/>
    <n v="53"/>
  </r>
  <r>
    <s v="Abigail Jeep"/>
    <s v="Móvil"/>
    <x v="0"/>
    <x v="64"/>
    <s v="Baleares"/>
    <d v="2013-01-01T00:00:00"/>
    <n v="29"/>
  </r>
  <r>
    <s v="Emma Kia"/>
    <s v="Otros"/>
    <x v="0"/>
    <x v="65"/>
    <s v="Santander"/>
    <d v="2013-01-01T00:00:00"/>
    <n v="18"/>
  </r>
  <r>
    <s v="Jacob Jeep"/>
    <s v="Móvil"/>
    <x v="0"/>
    <x v="66"/>
    <s v="Barcelona"/>
    <d v="2013-01-01T00:00:00"/>
    <n v="29"/>
  </r>
  <r>
    <s v="Aiden Seat"/>
    <s v="Móvil + Fijo"/>
    <x v="1"/>
    <x v="67"/>
    <s v="Asturias"/>
    <d v="2013-01-01T00:00:00"/>
    <n v="51"/>
  </r>
  <r>
    <s v="Michael Suzuki"/>
    <s v="Móvil + Fijo"/>
    <x v="0"/>
    <x v="68"/>
    <s v="Santander"/>
    <d v="2013-01-01T00:00:00"/>
    <n v="58"/>
  </r>
  <r>
    <s v="Jayden Lexus"/>
    <s v="Móvil"/>
    <x v="0"/>
    <x v="69"/>
    <s v="Bilbao"/>
    <d v="2013-01-01T00:00:00"/>
    <n v="33"/>
  </r>
  <r>
    <s v="Sophia BMV"/>
    <s v="Fibra"/>
    <x v="1"/>
    <x v="70"/>
    <s v="Galicia"/>
    <d v="2013-01-01T00:00:00"/>
    <n v="88"/>
  </r>
  <r>
    <s v="Emily BMV"/>
    <s v="Móvil"/>
    <x v="1"/>
    <x v="71"/>
    <s v="Galicia"/>
    <d v="2013-01-01T00:00:00"/>
    <n v="60"/>
  </r>
  <r>
    <s v="Aiden Toyota"/>
    <s v="Móvil"/>
    <x v="0"/>
    <x v="72"/>
    <s v="Bilbao"/>
    <d v="2013-01-01T00:00:00"/>
    <n v="21"/>
  </r>
  <r>
    <s v="Abigail Rolls"/>
    <s v="ADSL"/>
    <x v="0"/>
    <x v="73"/>
    <s v="Castilla y León"/>
    <d v="2013-01-01T00:00:00"/>
    <n v="41"/>
  </r>
  <r>
    <s v="Olivia Wolks"/>
    <s v="Móvil"/>
    <x v="1"/>
    <x v="74"/>
    <s v="Baleares"/>
    <d v="2013-01-01T00:00:00"/>
    <n v="36"/>
  </r>
  <r>
    <s v="Daniel Nissan"/>
    <s v="ADSL"/>
    <x v="1"/>
    <x v="75"/>
    <s v="Barcelona"/>
    <d v="2013-01-01T00:00:00"/>
    <n v="40"/>
  </r>
  <r>
    <s v="Sophia Audi"/>
    <s v="ADSL"/>
    <x v="1"/>
    <x v="76"/>
    <s v="Baleares"/>
    <d v="2013-01-01T00:00:00"/>
    <n v="61"/>
  </r>
  <r>
    <s v="Elizabeth Range"/>
    <s v="Fibra"/>
    <x v="1"/>
    <x v="77"/>
    <s v="Barcelona"/>
    <d v="2013-01-01T00:00:00"/>
    <n v="83"/>
  </r>
  <r>
    <s v="Alexander Suzuki"/>
    <s v="Móvil + Fijo"/>
    <x v="0"/>
    <x v="78"/>
    <s v="Baleares"/>
    <d v="2013-01-01T00:00:00"/>
    <n v="54"/>
  </r>
  <r>
    <s v="Mason Jaguar"/>
    <s v="Móvil"/>
    <x v="0"/>
    <x v="79"/>
    <s v="Bilbao"/>
    <d v="2013-01-01T00:00:00"/>
    <n v="46"/>
  </r>
  <r>
    <s v="Daniel Kia"/>
    <s v="Móvil + Fijo"/>
    <x v="1"/>
    <x v="80"/>
    <s v="Madrid"/>
    <d v="2013-01-01T00:00:00"/>
    <n v="55"/>
  </r>
  <r>
    <s v="Emily Seat"/>
    <s v="Móvil"/>
    <x v="1"/>
    <x v="81"/>
    <s v="Andalucía"/>
    <d v="2013-01-01T00:00:00"/>
    <n v="33"/>
  </r>
  <r>
    <s v="Alexander Ford"/>
    <s v="Móvil + Fijo"/>
    <x v="0"/>
    <x v="82"/>
    <s v="Castilla y León"/>
    <d v="2013-01-01T00:00:00"/>
    <n v="56"/>
  </r>
  <r>
    <s v="William Chrysler"/>
    <s v="Móvil"/>
    <x v="1"/>
    <x v="83"/>
    <s v="Castilla La Mancha"/>
    <d v="2013-01-01T00:00:00"/>
    <n v="33"/>
  </r>
  <r>
    <s v="Isabella Jaguar"/>
    <s v="Móvil"/>
    <x v="1"/>
    <x v="84"/>
    <s v="Castilla La Mancha"/>
    <d v="2013-01-01T00:00:00"/>
    <n v="36"/>
  </r>
  <r>
    <s v="Emma Ford"/>
    <s v="Móvil"/>
    <x v="0"/>
    <x v="85"/>
    <s v="Valencia"/>
    <d v="2013-01-01T00:00:00"/>
    <n v="38"/>
  </r>
  <r>
    <s v="Chloe Wolks"/>
    <s v="Móvil + Fijo"/>
    <x v="0"/>
    <x v="86"/>
    <s v="Madrid"/>
    <d v="2013-01-01T00:00:00"/>
    <n v="57"/>
  </r>
  <r>
    <s v="Noah Seat"/>
    <s v="Móvil"/>
    <x v="1"/>
    <x v="87"/>
    <s v="Valencia"/>
    <d v="2013-01-01T00:00:00"/>
    <n v="51"/>
  </r>
  <r>
    <s v="Elizabeth Lotus"/>
    <s v="Móvil + Fijo"/>
    <x v="1"/>
    <x v="88"/>
    <s v="Barcelona"/>
    <d v="2013-01-01T00:00:00"/>
    <n v="52"/>
  </r>
  <r>
    <s v="Mia Suzuki"/>
    <s v="Fibra"/>
    <x v="0"/>
    <x v="89"/>
    <s v="Madrid"/>
    <d v="2013-01-01T00:00:00"/>
    <n v="99"/>
  </r>
  <r>
    <s v="Jayden BMV"/>
    <s v="Móvil + Fijo"/>
    <x v="0"/>
    <x v="90"/>
    <s v="Castilla y León"/>
    <d v="2013-01-01T00:00:00"/>
    <n v="59"/>
  </r>
  <r>
    <s v="Alexander BMV"/>
    <s v="Móvil"/>
    <x v="1"/>
    <x v="91"/>
    <s v="Barcelona"/>
    <d v="2013-01-01T00:00:00"/>
    <n v="37"/>
  </r>
  <r>
    <s v="Emily Renault"/>
    <s v="Fibra"/>
    <x v="1"/>
    <x v="92"/>
    <s v="Madrid"/>
    <d v="2013-01-01T00:00:00"/>
    <n v="99"/>
  </r>
  <r>
    <s v="Emma Seat"/>
    <s v="Móvil + Fijo"/>
    <x v="0"/>
    <x v="93"/>
    <s v="Andalucía"/>
    <d v="2013-01-01T00:00:00"/>
    <n v="59"/>
  </r>
  <r>
    <s v="Noah Honda"/>
    <s v="Otros"/>
    <x v="0"/>
    <x v="94"/>
    <s v="Castilla La Mancha"/>
    <d v="2013-01-01T00:00:00"/>
    <n v="69"/>
  </r>
  <r>
    <s v="Emma Lexus"/>
    <s v="ADSL"/>
    <x v="1"/>
    <x v="95"/>
    <s v="Barcelona"/>
    <d v="2013-01-01T00:00:00"/>
    <n v="41"/>
  </r>
  <r>
    <s v="Michael Ford"/>
    <s v="ADSL"/>
    <x v="1"/>
    <x v="96"/>
    <s v="Baleares"/>
    <d v="2013-01-01T00:00:00"/>
    <n v="46"/>
  </r>
  <r>
    <s v="Daniel Audi"/>
    <s v="Móvil"/>
    <x v="1"/>
    <x v="97"/>
    <s v="Castilla La Mancha"/>
    <d v="2013-01-01T00:00:00"/>
    <n v="45"/>
  </r>
  <r>
    <s v="Elizabeth Wolks"/>
    <s v="Móvil"/>
    <x v="1"/>
    <x v="98"/>
    <s v="Castilla La Mancha"/>
    <d v="2013-01-01T00:00:00"/>
    <n v="34"/>
  </r>
  <r>
    <s v="Emily Jeep"/>
    <s v="ADSL"/>
    <x v="0"/>
    <x v="99"/>
    <s v="Madrid"/>
    <d v="2013-01-01T00:00:00"/>
    <n v="49"/>
  </r>
  <r>
    <s v="Emily Audi"/>
    <s v="Móvil + Fijo"/>
    <x v="1"/>
    <x v="100"/>
    <s v="Barcelona"/>
    <d v="2013-01-01T00:00:00"/>
    <n v="52"/>
  </r>
  <r>
    <s v="Alexander Jeep"/>
    <s v="Fibra"/>
    <x v="0"/>
    <x v="101"/>
    <s v="Madrid"/>
    <d v="2013-01-01T00:00:00"/>
    <n v="91"/>
  </r>
  <r>
    <s v="Noah Rolls"/>
    <s v="ADSL"/>
    <x v="1"/>
    <x v="102"/>
    <s v="Barcelona"/>
    <d v="2013-01-01T00:00:00"/>
    <n v="55"/>
  </r>
  <r>
    <s v="Abigail Kia"/>
    <s v="Móvil"/>
    <x v="0"/>
    <x v="103"/>
    <s v="Baleares"/>
    <d v="2013-01-01T00:00:00"/>
    <n v="43"/>
  </r>
  <r>
    <s v="Madison Hyundai"/>
    <s v="Móvil + Fijo"/>
    <x v="1"/>
    <x v="104"/>
    <s v="Barcelona"/>
    <d v="2013-01-01T00:00:00"/>
    <n v="51"/>
  </r>
  <r>
    <s v="Jacob Jaguar"/>
    <s v="Móvil"/>
    <x v="0"/>
    <x v="105"/>
    <s v="Galicia"/>
    <d v="2013-01-01T00:00:00"/>
    <n v="26"/>
  </r>
  <r>
    <s v="Olivia Jeep"/>
    <s v="Móvil"/>
    <x v="0"/>
    <x v="106"/>
    <s v="Valencia"/>
    <d v="2013-01-01T00:00:00"/>
    <n v="26"/>
  </r>
  <r>
    <s v="Abigail Hyundai"/>
    <s v="ADSL"/>
    <x v="1"/>
    <x v="107"/>
    <s v="Valencia"/>
    <d v="2013-01-01T00:00:00"/>
    <n v="62"/>
  </r>
  <r>
    <s v="Ava Dodge"/>
    <s v="ADSL"/>
    <x v="0"/>
    <x v="108"/>
    <s v="Madrid"/>
    <d v="2013-01-01T00:00:00"/>
    <n v="46"/>
  </r>
  <r>
    <s v="Emily Renault"/>
    <s v="ADSL"/>
    <x v="0"/>
    <x v="109"/>
    <s v="Castilla y León"/>
    <d v="2013-01-01T00:00:00"/>
    <n v="52"/>
  </r>
  <r>
    <s v="Aiden Jaguar"/>
    <s v="ADSL"/>
    <x v="0"/>
    <x v="110"/>
    <s v="Madrid"/>
    <d v="2013-01-01T00:00:00"/>
    <n v="52"/>
  </r>
  <r>
    <s v="William Range"/>
    <s v="ADSL"/>
    <x v="1"/>
    <x v="111"/>
    <s v="Santander"/>
    <d v="2013-01-01T00:00:00"/>
    <n v="63"/>
  </r>
  <r>
    <s v="Mason Kia"/>
    <s v="Móvil + Fijo"/>
    <x v="1"/>
    <x v="112"/>
    <s v="Castilla La Mancha"/>
    <d v="2013-01-01T00:00:00"/>
    <n v="53"/>
  </r>
  <r>
    <s v="Daniel Dodge"/>
    <s v="Móvil"/>
    <x v="0"/>
    <x v="113"/>
    <s v="Madrid"/>
    <d v="2013-01-01T00:00:00"/>
    <n v="32"/>
  </r>
  <r>
    <s v="Mason Wolks"/>
    <s v="Móvil + Fijo"/>
    <x v="1"/>
    <x v="114"/>
    <s v="Bilbao"/>
    <d v="2013-01-01T00:00:00"/>
    <n v="55"/>
  </r>
  <r>
    <s v="Aiden Honda"/>
    <s v="Fibra"/>
    <x v="1"/>
    <x v="115"/>
    <s v="Barcelona"/>
    <d v="2013-01-01T00:00:00"/>
    <n v="73"/>
  </r>
  <r>
    <s v="Mason Chrysler"/>
    <s v="ADSL"/>
    <x v="0"/>
    <x v="116"/>
    <s v="Baleares"/>
    <d v="2013-01-01T00:00:00"/>
    <n v="43"/>
  </r>
  <r>
    <s v="Ava Jaguar"/>
    <s v="Móvil"/>
    <x v="1"/>
    <x v="117"/>
    <s v="Madrid"/>
    <d v="2013-01-01T00:00:00"/>
    <n v="41"/>
  </r>
  <r>
    <s v="Isabella Dodge"/>
    <s v="Móvil"/>
    <x v="0"/>
    <x v="118"/>
    <s v="Santander"/>
    <d v="2013-01-01T00:00:00"/>
    <n v="41"/>
  </r>
  <r>
    <s v="Chloe Hyundai"/>
    <s v="Móvil"/>
    <x v="1"/>
    <x v="119"/>
    <s v="Barcelona"/>
    <d v="2013-01-01T00:00:00"/>
    <n v="31"/>
  </r>
  <r>
    <s v="Abigail Range"/>
    <s v="Otros"/>
    <x v="1"/>
    <x v="120"/>
    <s v="Bilbao"/>
    <d v="2013-01-01T00:00:00"/>
    <n v="74"/>
  </r>
  <r>
    <s v="Madison Range"/>
    <s v="Móvil"/>
    <x v="0"/>
    <x v="121"/>
    <s v="Madrid"/>
    <d v="2013-01-01T00:00:00"/>
    <n v="24"/>
  </r>
  <r>
    <s v="Ava Kia"/>
    <s v="Móvil + Fijo"/>
    <x v="0"/>
    <x v="122"/>
    <s v="Barcelona"/>
    <d v="2013-01-01T00:00:00"/>
    <n v="59"/>
  </r>
  <r>
    <s v="Emily Range"/>
    <s v="Móvil"/>
    <x v="1"/>
    <x v="123"/>
    <s v="Valencia"/>
    <d v="2013-01-01T00:00:00"/>
    <n v="40"/>
  </r>
  <r>
    <s v="Isabella Ford"/>
    <s v="Móvil"/>
    <x v="0"/>
    <x v="124"/>
    <s v="Baleares"/>
    <d v="2013-01-01T00:00:00"/>
    <n v="22"/>
  </r>
  <r>
    <s v="Aiden Audi"/>
    <s v="Móvil"/>
    <x v="1"/>
    <x v="125"/>
    <s v="Castilla y León"/>
    <d v="2013-01-01T00:00:00"/>
    <n v="20"/>
  </r>
  <r>
    <s v="Ethan Chrysler"/>
    <s v="ADSL"/>
    <x v="0"/>
    <x v="126"/>
    <s v="Madrid"/>
    <d v="2013-01-01T00:00:00"/>
    <n v="46"/>
  </r>
  <r>
    <s v="Mia Ford"/>
    <s v="Fibra"/>
    <x v="1"/>
    <x v="127"/>
    <s v="Santander"/>
    <d v="2013-01-01T00:00:00"/>
    <n v="74"/>
  </r>
  <r>
    <s v="Daniel Rolls"/>
    <s v="Móvil + Fijo"/>
    <x v="1"/>
    <x v="128"/>
    <s v="Barcelona"/>
    <d v="2013-01-01T00:00:00"/>
    <n v="54"/>
  </r>
  <r>
    <s v="Emily Wolks"/>
    <s v="Móvil"/>
    <x v="0"/>
    <x v="129"/>
    <s v="Andalucía"/>
    <d v="2013-01-01T00:00:00"/>
    <n v="30"/>
  </r>
  <r>
    <s v="William Nissan"/>
    <s v="ADSL"/>
    <x v="1"/>
    <x v="130"/>
    <s v="Barcelona"/>
    <d v="2013-01-01T00:00:00"/>
    <n v="46"/>
  </r>
  <r>
    <s v="Daniel Lotus"/>
    <s v="Móvil"/>
    <x v="1"/>
    <x v="131"/>
    <s v="Baleares"/>
    <d v="2013-01-01T00:00:00"/>
    <n v="23"/>
  </r>
  <r>
    <s v="Chloe Jeep"/>
    <s v="ADSL"/>
    <x v="1"/>
    <x v="132"/>
    <s v="Asturias"/>
    <d v="2013-01-01T00:00:00"/>
    <n v="43"/>
  </r>
  <r>
    <s v="Noah Ford"/>
    <s v="Móvil"/>
    <x v="1"/>
    <x v="133"/>
    <s v="Baleares"/>
    <d v="2013-01-01T00:00:00"/>
    <n v="25"/>
  </r>
  <r>
    <s v="Jacob Toyota"/>
    <s v="Móvil"/>
    <x v="1"/>
    <x v="134"/>
    <s v="Santander"/>
    <d v="2013-01-01T00:00:00"/>
    <n v="54"/>
  </r>
  <r>
    <s v="Elizabeth Hyundai"/>
    <s v="Móvil"/>
    <x v="1"/>
    <x v="135"/>
    <s v="Madrid"/>
    <d v="2013-01-01T00:00:00"/>
    <n v="33"/>
  </r>
  <r>
    <s v="Jayden Audi"/>
    <s v="Otros"/>
    <x v="0"/>
    <x v="136"/>
    <s v="Valencia"/>
    <d v="2013-01-01T00:00:00"/>
    <n v="16"/>
  </r>
  <r>
    <s v="William Ford"/>
    <s v="Móvil"/>
    <x v="1"/>
    <x v="137"/>
    <s v="Bilbao"/>
    <d v="2013-01-01T00:00:00"/>
    <n v="57"/>
  </r>
  <r>
    <s v="Sophia Lexus"/>
    <s v="Móvil + Fijo"/>
    <x v="0"/>
    <x v="72"/>
    <s v="Santander"/>
    <d v="2013-01-01T00:00:00"/>
    <n v="53"/>
  </r>
  <r>
    <s v="Chloe Jaguar"/>
    <s v="Otros"/>
    <x v="1"/>
    <x v="138"/>
    <s v="Bilbao"/>
    <d v="2013-01-01T00:00:00"/>
    <n v="43"/>
  </r>
  <r>
    <s v="Liam Renault"/>
    <s v="Móvil"/>
    <x v="0"/>
    <x v="139"/>
    <s v="Andalucía"/>
    <d v="2013-01-01T00:00:00"/>
    <n v="39"/>
  </r>
  <r>
    <s v="Mason Ford"/>
    <s v="ADSL"/>
    <x v="0"/>
    <x v="140"/>
    <s v="Asturias"/>
    <d v="2013-01-01T00:00:00"/>
    <n v="53"/>
  </r>
  <r>
    <s v="Jacob Lexus"/>
    <s v="Móvil"/>
    <x v="0"/>
    <x v="141"/>
    <s v="Castilla La Mancha"/>
    <d v="2013-01-01T00:00:00"/>
    <n v="53"/>
  </r>
  <r>
    <s v="Emily Kia"/>
    <s v="Otros"/>
    <x v="0"/>
    <x v="142"/>
    <s v="Castilla y León"/>
    <d v="2013-01-01T00:00:00"/>
    <n v="69"/>
  </r>
  <r>
    <s v="Daniel Range"/>
    <s v="Otros"/>
    <x v="1"/>
    <x v="143"/>
    <s v="Barcelona"/>
    <d v="2013-01-01T00:00:00"/>
    <n v="44"/>
  </r>
  <r>
    <s v="Elizabeth Wolks"/>
    <s v="Otros"/>
    <x v="0"/>
    <x v="144"/>
    <s v="Madrid"/>
    <d v="2013-01-01T00:00:00"/>
    <n v="30"/>
  </r>
  <r>
    <s v="Liam BMV"/>
    <s v="ADSL"/>
    <x v="0"/>
    <x v="145"/>
    <s v="Valencia"/>
    <d v="2013-01-01T00:00:00"/>
    <n v="43"/>
  </r>
  <r>
    <s v="Abigail BMV"/>
    <s v="Móvil"/>
    <x v="1"/>
    <x v="146"/>
    <s v="Bilbao"/>
    <d v="2013-01-01T00:00:00"/>
    <n v="27"/>
  </r>
  <r>
    <s v="Madison BMV"/>
    <s v="Móvil + Fijo"/>
    <x v="0"/>
    <x v="147"/>
    <s v="Barcelona"/>
    <d v="2013-01-01T00:00:00"/>
    <n v="57"/>
  </r>
  <r>
    <s v="Chloe Jeep"/>
    <s v="Móvil"/>
    <x v="0"/>
    <x v="148"/>
    <s v="Barcelona"/>
    <d v="2013-01-01T00:00:00"/>
    <n v="38"/>
  </r>
  <r>
    <s v="Liam Hyundai"/>
    <s v="Móvil + Fijo"/>
    <x v="1"/>
    <x v="149"/>
    <s v="Castilla La Mancha"/>
    <d v="2013-01-01T00:00:00"/>
    <n v="55"/>
  </r>
  <r>
    <s v="Noah Jaguar"/>
    <s v="Móvil + Fijo"/>
    <x v="1"/>
    <x v="150"/>
    <s v="Asturias"/>
    <d v="2013-01-01T00:00:00"/>
    <n v="57"/>
  </r>
  <r>
    <s v="Abigail Daewo"/>
    <s v="Móvil"/>
    <x v="1"/>
    <x v="41"/>
    <s v="Galicia"/>
    <d v="2013-01-01T00:00:00"/>
    <n v="33"/>
  </r>
  <r>
    <s v="Madison Jaguar"/>
    <s v="ADSL"/>
    <x v="0"/>
    <x v="151"/>
    <s v="Castilla y León"/>
    <d v="2013-01-01T00:00:00"/>
    <n v="49"/>
  </r>
  <r>
    <s v="Sophia Rolls"/>
    <s v="Móvil"/>
    <x v="0"/>
    <x v="152"/>
    <s v="Valencia"/>
    <d v="2013-01-01T00:00:00"/>
    <n v="48"/>
  </r>
  <r>
    <s v="Liam Hyundai"/>
    <s v="Fibra"/>
    <x v="1"/>
    <x v="153"/>
    <s v="Valencia"/>
    <d v="2013-01-01T00:00:00"/>
    <n v="75"/>
  </r>
  <r>
    <s v="Daniel Daewo"/>
    <s v="ADSL"/>
    <x v="0"/>
    <x v="154"/>
    <s v="Galicia"/>
    <d v="2013-01-01T00:00:00"/>
    <n v="55"/>
  </r>
  <r>
    <s v="Elizabeth Honda"/>
    <s v="Móvil"/>
    <x v="1"/>
    <x v="155"/>
    <s v="Barcelona"/>
    <d v="2013-01-01T00:00:00"/>
    <n v="31"/>
  </r>
  <r>
    <s v="Emily Ferrari"/>
    <s v="Otros"/>
    <x v="0"/>
    <x v="156"/>
    <s v="Galicia"/>
    <d v="2013-01-01T00:00:00"/>
    <n v="88"/>
  </r>
  <r>
    <s v="Chloe Hyundai"/>
    <s v="Móvil + Fijo"/>
    <x v="0"/>
    <x v="157"/>
    <s v="Santander"/>
    <d v="2013-01-01T00:00:00"/>
    <n v="50"/>
  </r>
  <r>
    <s v="Ava Lotus"/>
    <s v="Móvil"/>
    <x v="0"/>
    <x v="158"/>
    <s v="Castilla La Mancha"/>
    <d v="2013-01-01T00:00:00"/>
    <n v="51"/>
  </r>
  <r>
    <s v="Emily Chrysler"/>
    <s v="Móvil + Fijo"/>
    <x v="1"/>
    <x v="159"/>
    <s v="Madrid"/>
    <d v="2013-01-01T00:00:00"/>
    <n v="52"/>
  </r>
  <r>
    <s v="Chloe Lexus"/>
    <s v="Móvil + Fijo"/>
    <x v="1"/>
    <x v="160"/>
    <s v="Baleares"/>
    <d v="2013-01-01T00:00:00"/>
    <n v="59"/>
  </r>
  <r>
    <s v="Olivia Jaguar"/>
    <s v="Móvil"/>
    <x v="1"/>
    <x v="161"/>
    <s v="Barcelona"/>
    <d v="2013-01-01T00:00:00"/>
    <n v="53"/>
  </r>
  <r>
    <s v="Chloe Ferrari"/>
    <s v="ADSL"/>
    <x v="1"/>
    <x v="162"/>
    <s v="Barcelona"/>
    <d v="2013-01-01T00:00:00"/>
    <n v="59"/>
  </r>
  <r>
    <s v="Ethan Daewo"/>
    <s v="Móvil"/>
    <x v="1"/>
    <x v="163"/>
    <s v="Baleares"/>
    <d v="2013-01-01T00:00:00"/>
    <n v="23"/>
  </r>
  <r>
    <s v="Ava Dodge"/>
    <s v="Móvil"/>
    <x v="0"/>
    <x v="164"/>
    <s v="Valencia"/>
    <d v="2013-01-01T00:00:00"/>
    <n v="53"/>
  </r>
  <r>
    <s v="Mason Kia"/>
    <s v="Móvil"/>
    <x v="0"/>
    <x v="165"/>
    <s v="Santander"/>
    <d v="2013-01-01T00:00:00"/>
    <n v="52"/>
  </r>
  <r>
    <s v="Mia Dodge"/>
    <s v="Móvil + Fijo"/>
    <x v="1"/>
    <x v="166"/>
    <s v="Madrid"/>
    <d v="2013-01-01T00:00:00"/>
    <n v="55"/>
  </r>
  <r>
    <s v="Mia BMV"/>
    <s v="ADSL"/>
    <x v="1"/>
    <x v="167"/>
    <s v="Andalucía"/>
    <d v="2013-01-01T00:00:00"/>
    <n v="60"/>
  </r>
  <r>
    <s v="Alexander Daewo"/>
    <s v="Móvil"/>
    <x v="0"/>
    <x v="168"/>
    <s v="Valencia"/>
    <d v="2013-01-01T00:00:00"/>
    <n v="30"/>
  </r>
  <r>
    <s v="Mia Toyota"/>
    <s v="Móvil + Fijo"/>
    <x v="1"/>
    <x v="169"/>
    <s v="Madrid"/>
    <d v="2013-01-01T00:00:00"/>
    <n v="60"/>
  </r>
  <r>
    <s v="Elizabeth Audi"/>
    <s v="Móvil"/>
    <x v="0"/>
    <x v="170"/>
    <s v="Andalucía"/>
    <d v="2013-01-01T00:00:00"/>
    <n v="48"/>
  </r>
  <r>
    <s v="Emma Dodge"/>
    <s v="Móvil"/>
    <x v="0"/>
    <x v="171"/>
    <s v="Bilbao"/>
    <d v="2013-01-01T00:00:00"/>
    <n v="31"/>
  </r>
  <r>
    <s v="Ava Honda"/>
    <s v="Móvil"/>
    <x v="1"/>
    <x v="172"/>
    <s v="Madrid"/>
    <d v="2013-01-01T00:00:00"/>
    <n v="32"/>
  </r>
  <r>
    <s v="Sophia Chrysler"/>
    <s v="Otros"/>
    <x v="1"/>
    <x v="173"/>
    <s v="Baleares"/>
    <d v="2013-01-01T00:00:00"/>
    <n v="11"/>
  </r>
  <r>
    <s v="Elizabeth Nissan"/>
    <s v="ADSL"/>
    <x v="1"/>
    <x v="174"/>
    <s v="Baleares"/>
    <d v="2013-01-01T00:00:00"/>
    <n v="54"/>
  </r>
  <r>
    <s v="Mason Lotus"/>
    <s v="Móvil"/>
    <x v="1"/>
    <x v="175"/>
    <s v="Valencia"/>
    <d v="2013-01-01T00:00:00"/>
    <n v="35"/>
  </r>
  <r>
    <s v="Abigail Kia"/>
    <s v="ADSL"/>
    <x v="1"/>
    <x v="176"/>
    <s v="Madrid"/>
    <d v="2013-01-01T00:00:00"/>
    <n v="43"/>
  </r>
  <r>
    <s v="Jayden Lexus"/>
    <s v="Fibra"/>
    <x v="1"/>
    <x v="177"/>
    <s v="Castilla La Mancha"/>
    <d v="2013-01-01T00:00:00"/>
    <n v="77"/>
  </r>
  <r>
    <s v="Mason Honda"/>
    <s v="ADSL"/>
    <x v="1"/>
    <x v="178"/>
    <s v="Andalucía"/>
    <d v="2013-01-01T00:00:00"/>
    <n v="47"/>
  </r>
  <r>
    <s v="Isabella Seat"/>
    <s v="Móvil + Fijo"/>
    <x v="0"/>
    <x v="179"/>
    <s v="Asturias"/>
    <d v="2013-01-01T00:00:00"/>
    <n v="55"/>
  </r>
  <r>
    <s v="Madison Ferrari"/>
    <s v="Móvil"/>
    <x v="0"/>
    <x v="180"/>
    <s v="Asturias"/>
    <d v="2013-01-01T00:00:00"/>
    <n v="49"/>
  </r>
  <r>
    <s v="Ava Chrysler"/>
    <s v="Otros"/>
    <x v="0"/>
    <x v="181"/>
    <s v="Castilla y León"/>
    <d v="2013-01-01T00:00:00"/>
    <n v="36"/>
  </r>
  <r>
    <s v="Liam Rolls"/>
    <s v="Móvil"/>
    <x v="1"/>
    <x v="182"/>
    <s v="Asturias"/>
    <d v="2013-01-01T00:00:00"/>
    <n v="33"/>
  </r>
  <r>
    <s v="Sophia Ferrari"/>
    <s v="Móvil + Fijo"/>
    <x v="0"/>
    <x v="183"/>
    <s v="Santander"/>
    <d v="2013-01-01T00:00:00"/>
    <n v="53"/>
  </r>
  <r>
    <s v="Olivia Daewo"/>
    <s v="ADSL"/>
    <x v="0"/>
    <x v="184"/>
    <s v="Barcelona"/>
    <d v="2013-01-01T00:00:00"/>
    <n v="50"/>
  </r>
  <r>
    <s v="Aiden Ferrari"/>
    <s v="Móvil + Fijo"/>
    <x v="1"/>
    <x v="185"/>
    <s v="Castilla La Mancha"/>
    <d v="2013-01-01T00:00:00"/>
    <n v="57"/>
  </r>
  <r>
    <s v="Mason BMV"/>
    <s v="ADSL"/>
    <x v="1"/>
    <x v="186"/>
    <s v="Castilla La Mancha"/>
    <d v="2013-01-01T00:00:00"/>
    <n v="43"/>
  </r>
  <r>
    <s v="Ethan Toyota"/>
    <s v="Móvil"/>
    <x v="1"/>
    <x v="187"/>
    <s v="Barcelona"/>
    <d v="2013-01-01T00:00:00"/>
    <n v="56"/>
  </r>
  <r>
    <s v="Jayden Hyundai"/>
    <s v="ADSL"/>
    <x v="1"/>
    <x v="188"/>
    <s v="Madrid"/>
    <d v="2013-01-01T00:00:00"/>
    <n v="65"/>
  </r>
  <r>
    <s v="Alexander Hyundai"/>
    <s v="Móvil"/>
    <x v="0"/>
    <x v="189"/>
    <s v="Galicia"/>
    <d v="2013-01-01T00:00:00"/>
    <n v="32"/>
  </r>
  <r>
    <s v="Sophia Renault"/>
    <s v="Móvil + Fijo"/>
    <x v="0"/>
    <x v="190"/>
    <s v="Asturias"/>
    <d v="2013-01-01T00:00:00"/>
    <n v="58"/>
  </r>
  <r>
    <s v="Noah Chrysler"/>
    <s v="Móvil + Fijo"/>
    <x v="0"/>
    <x v="191"/>
    <s v="Barcelona"/>
    <d v="2013-01-01T00:00:00"/>
    <n v="59"/>
  </r>
  <r>
    <s v="Noah BMV"/>
    <s v="Móvil + Fijo"/>
    <x v="1"/>
    <x v="192"/>
    <s v="Barcelona"/>
    <d v="2013-01-01T00:00:00"/>
    <n v="55"/>
  </r>
  <r>
    <s v="Aiden Hyundai"/>
    <s v="Móvil"/>
    <x v="1"/>
    <x v="193"/>
    <s v="Castilla y León"/>
    <d v="2013-01-01T00:00:00"/>
    <n v="21"/>
  </r>
  <r>
    <s v="William Wolks"/>
    <s v="ADSL"/>
    <x v="0"/>
    <x v="194"/>
    <s v="Baleares"/>
    <d v="2013-01-01T00:00:00"/>
    <n v="51"/>
  </r>
  <r>
    <s v="Ethan Range"/>
    <s v="Fibra"/>
    <x v="0"/>
    <x v="195"/>
    <s v="Galicia"/>
    <d v="2013-01-01T00:00:00"/>
    <n v="89"/>
  </r>
  <r>
    <s v="Ava Audi"/>
    <s v="Móvil"/>
    <x v="0"/>
    <x v="196"/>
    <s v="Baleares"/>
    <d v="2013-01-01T00:00:00"/>
    <n v="50"/>
  </r>
  <r>
    <s v="Michael Dodge"/>
    <s v="ADSL"/>
    <x v="1"/>
    <x v="197"/>
    <s v="Madrid"/>
    <d v="2013-01-01T00:00:00"/>
    <n v="47"/>
  </r>
  <r>
    <s v="Emma BMV"/>
    <s v="ADSL"/>
    <x v="1"/>
    <x v="198"/>
    <s v="Galicia"/>
    <d v="2013-01-01T00:00:00"/>
    <n v="57"/>
  </r>
  <r>
    <s v="Sophia BMV"/>
    <s v="Móvil + Fijo"/>
    <x v="1"/>
    <x v="199"/>
    <s v="Madrid"/>
    <d v="2013-01-01T00:00:00"/>
    <n v="52"/>
  </r>
  <r>
    <s v="Alexander Honda"/>
    <s v="Móvil"/>
    <x v="1"/>
    <x v="200"/>
    <s v="Madrid"/>
    <d v="2013-01-01T00:00:00"/>
    <n v="40"/>
  </r>
  <r>
    <s v="Elizabeth Wolks"/>
    <s v="ADSL"/>
    <x v="1"/>
    <x v="201"/>
    <s v="Barcelona"/>
    <d v="2013-01-01T00:00:00"/>
    <n v="62"/>
  </r>
  <r>
    <s v="Ethan Hyundai"/>
    <s v="ADSL"/>
    <x v="0"/>
    <x v="202"/>
    <s v="Barcelona"/>
    <d v="2013-01-01T00:00:00"/>
    <n v="56"/>
  </r>
  <r>
    <s v="Madison Jeep"/>
    <s v="Móvil + Fijo"/>
    <x v="0"/>
    <x v="203"/>
    <s v="Castilla y León"/>
    <d v="2013-01-01T00:00:00"/>
    <n v="60"/>
  </r>
  <r>
    <s v="Daniel Range"/>
    <s v="Móvil"/>
    <x v="0"/>
    <x v="204"/>
    <s v="Valencia"/>
    <d v="2013-01-01T00:00:00"/>
    <n v="29"/>
  </r>
  <r>
    <s v="Liam Audi"/>
    <s v="Otros"/>
    <x v="1"/>
    <x v="205"/>
    <s v="Madrid"/>
    <d v="2013-01-01T00:00:00"/>
    <n v="66"/>
  </r>
  <r>
    <s v="Chloe Toyota"/>
    <s v="ADSL"/>
    <x v="0"/>
    <x v="206"/>
    <s v="Valencia"/>
    <d v="2013-01-01T00:00:00"/>
    <n v="68"/>
  </r>
  <r>
    <s v="Mason Dodge"/>
    <s v="Móvil"/>
    <x v="1"/>
    <x v="207"/>
    <s v="Castilla La Mancha"/>
    <d v="2013-01-01T00:00:00"/>
    <n v="59"/>
  </r>
  <r>
    <s v="Olivia Wolks"/>
    <s v="Móvil"/>
    <x v="1"/>
    <x v="208"/>
    <s v="Madrid"/>
    <d v="2013-01-01T00:00:00"/>
    <n v="43"/>
  </r>
  <r>
    <s v="Olivia Dodge"/>
    <s v="Fibra"/>
    <x v="0"/>
    <x v="209"/>
    <s v="Santander"/>
    <d v="2013-01-01T00:00:00"/>
    <n v="91"/>
  </r>
  <r>
    <s v="Jacob Lotus"/>
    <s v="Móvil + Fijo"/>
    <x v="1"/>
    <x v="210"/>
    <s v="Andalucía"/>
    <d v="2013-01-01T00:00:00"/>
    <n v="53"/>
  </r>
  <r>
    <s v="Abigail Renault"/>
    <s v="Fibra"/>
    <x v="0"/>
    <x v="211"/>
    <s v="Barcelona"/>
    <d v="2013-01-01T00:00:00"/>
    <n v="74"/>
  </r>
  <r>
    <s v="William Renault"/>
    <s v="Móvil"/>
    <x v="1"/>
    <x v="212"/>
    <s v="Barcelona"/>
    <d v="2013-01-01T00:00:00"/>
    <n v="51"/>
  </r>
  <r>
    <s v="Liam Renault"/>
    <s v="Otros"/>
    <x v="1"/>
    <x v="213"/>
    <s v="Valencia"/>
    <d v="2013-01-01T00:00:00"/>
    <n v="72"/>
  </r>
  <r>
    <s v="Michael Nissan"/>
    <s v="Otros"/>
    <x v="1"/>
    <x v="214"/>
    <s v="Barcelona"/>
    <d v="2013-01-01T00:00:00"/>
    <n v="100"/>
  </r>
  <r>
    <s v="Alexander Audi"/>
    <s v="Móvil"/>
    <x v="1"/>
    <x v="215"/>
    <s v="Bilbao"/>
    <d v="2013-01-01T00:00:00"/>
    <n v="25"/>
  </r>
  <r>
    <s v="Jayden Kia"/>
    <s v="Móvil"/>
    <x v="0"/>
    <x v="216"/>
    <s v="Barcelona"/>
    <d v="2013-01-01T00:00:00"/>
    <n v="35"/>
  </r>
  <r>
    <s v="Madison Jaguar"/>
    <s v="ADSL"/>
    <x v="1"/>
    <x v="217"/>
    <s v="Castilla y León"/>
    <d v="2013-01-01T00:00:00"/>
    <n v="61"/>
  </r>
  <r>
    <s v="Madison Rolls"/>
    <s v="ADSL"/>
    <x v="1"/>
    <x v="218"/>
    <s v="Baleares"/>
    <d v="2013-01-01T00:00:00"/>
    <n v="66"/>
  </r>
  <r>
    <s v="Aiden Toyota"/>
    <s v="ADSL"/>
    <x v="1"/>
    <x v="219"/>
    <s v="Barcelona"/>
    <d v="2013-01-01T00:00:00"/>
    <n v="57"/>
  </r>
  <r>
    <s v="Mia Daewo"/>
    <s v="Fibra"/>
    <x v="0"/>
    <x v="220"/>
    <s v="Madrid"/>
    <d v="2013-01-01T00:00:00"/>
    <n v="97"/>
  </r>
  <r>
    <s v="Madison Lotus"/>
    <s v="Móvil + Fijo"/>
    <x v="1"/>
    <x v="221"/>
    <s v="Santander"/>
    <d v="2013-01-01T00:00:00"/>
    <n v="59"/>
  </r>
  <r>
    <s v="William Wolks"/>
    <s v="ADSL"/>
    <x v="0"/>
    <x v="222"/>
    <s v="Castilla La Mancha"/>
    <d v="2013-01-01T00:00:00"/>
    <n v="45"/>
  </r>
  <r>
    <s v="Emma Jeep"/>
    <s v="ADSL"/>
    <x v="0"/>
    <x v="223"/>
    <s v="Castilla y León"/>
    <d v="2013-01-01T00:00:00"/>
    <n v="54"/>
  </r>
  <r>
    <s v="Michael Renault"/>
    <s v="Móvil + Fijo"/>
    <x v="1"/>
    <x v="163"/>
    <s v="Barcelona"/>
    <d v="2013-01-01T00:00:00"/>
    <n v="55"/>
  </r>
  <r>
    <s v="Liam Honda"/>
    <s v="ADSL"/>
    <x v="1"/>
    <x v="224"/>
    <s v="Madrid"/>
    <d v="2013-01-01T00:00:00"/>
    <n v="40"/>
  </r>
  <r>
    <s v="William Rolls"/>
    <s v="Móvil"/>
    <x v="1"/>
    <x v="225"/>
    <s v="Madrid"/>
    <d v="2013-01-01T00:00:00"/>
    <n v="42"/>
  </r>
  <r>
    <s v="Jayden Renault"/>
    <s v="Móvil"/>
    <x v="0"/>
    <x v="226"/>
    <s v="Castilla y León"/>
    <d v="2013-01-01T00:00:00"/>
    <n v="43"/>
  </r>
  <r>
    <s v="Emma Chrysler"/>
    <s v="ADSL"/>
    <x v="0"/>
    <x v="227"/>
    <s v="Asturias"/>
    <d v="2013-01-01T00:00:00"/>
    <n v="45"/>
  </r>
  <r>
    <s v="Daniel Toyota"/>
    <s v="Móvil + Fijo"/>
    <x v="0"/>
    <x v="228"/>
    <s v="Madrid"/>
    <d v="2013-01-01T00:00:00"/>
    <n v="57"/>
  </r>
  <r>
    <s v="Michael Toyota"/>
    <s v="Móvil"/>
    <x v="1"/>
    <x v="229"/>
    <s v="Santander"/>
    <d v="2013-01-01T00:00:00"/>
    <n v="39"/>
  </r>
  <r>
    <s v="Aiden Range"/>
    <s v="Móvil"/>
    <x v="1"/>
    <x v="230"/>
    <s v="Barcelona"/>
    <d v="2013-01-01T00:00:00"/>
    <n v="34"/>
  </r>
  <r>
    <s v="Emily Audi"/>
    <s v="Móvil"/>
    <x v="0"/>
    <x v="231"/>
    <s v="Galicia"/>
    <d v="2013-01-01T00:00:00"/>
    <n v="47"/>
  </r>
  <r>
    <s v="Isabella Toyota"/>
    <s v="Móvil + Fijo"/>
    <x v="0"/>
    <x v="232"/>
    <s v="Santander"/>
    <d v="2013-01-01T00:00:00"/>
    <n v="58"/>
  </r>
  <r>
    <s v="Daniel Suzuki"/>
    <s v="Móvil"/>
    <x v="0"/>
    <x v="233"/>
    <s v="Bilbao"/>
    <d v="2013-01-01T00:00:00"/>
    <n v="56"/>
  </r>
  <r>
    <s v="Mason Toyota"/>
    <s v="Móvil"/>
    <x v="0"/>
    <x v="234"/>
    <s v="Andalucía"/>
    <d v="2013-01-01T00:00:00"/>
    <n v="40"/>
  </r>
  <r>
    <s v="Abigail Jeep"/>
    <s v="ADSL"/>
    <x v="0"/>
    <x v="235"/>
    <s v="Andalucía"/>
    <d v="2013-01-01T00:00:00"/>
    <n v="49"/>
  </r>
  <r>
    <s v="Madison Jaguar"/>
    <s v="Fibra"/>
    <x v="1"/>
    <x v="236"/>
    <s v="Asturias"/>
    <d v="2013-01-01T00:00:00"/>
    <n v="87"/>
  </r>
  <r>
    <s v="Chloe Ferrari"/>
    <s v="Móvil"/>
    <x v="1"/>
    <x v="237"/>
    <s v="Castilla y León"/>
    <d v="2013-01-01T00:00:00"/>
    <n v="30"/>
  </r>
  <r>
    <s v="Alexander Suzuki"/>
    <s v="Móvil + Fijo"/>
    <x v="1"/>
    <x v="238"/>
    <s v="Castilla y León"/>
    <d v="2013-01-01T00:00:00"/>
    <n v="52"/>
  </r>
  <r>
    <s v="Isabella Lotus"/>
    <s v="Móvil"/>
    <x v="1"/>
    <x v="239"/>
    <s v="Bilbao"/>
    <d v="2013-01-01T00:00:00"/>
    <n v="23"/>
  </r>
  <r>
    <s v="Michael Range"/>
    <s v="Móvil"/>
    <x v="1"/>
    <x v="240"/>
    <s v="Asturias"/>
    <d v="2013-01-01T00:00:00"/>
    <n v="47"/>
  </r>
  <r>
    <s v="Sophia Suzuki"/>
    <s v="Móvil + Fijo"/>
    <x v="0"/>
    <x v="241"/>
    <s v="Andalucía"/>
    <d v="2013-01-01T00:00:00"/>
    <n v="57"/>
  </r>
  <r>
    <s v="Ava Daewo"/>
    <s v="ADSL"/>
    <x v="0"/>
    <x v="242"/>
    <s v="Santander"/>
    <d v="2013-01-01T00:00:00"/>
    <n v="44"/>
  </r>
  <r>
    <s v="Chloe Rolls"/>
    <s v="Móvil + Fijo"/>
    <x v="0"/>
    <x v="243"/>
    <s v="Madrid"/>
    <d v="2013-01-01T00:00:00"/>
    <n v="50"/>
  </r>
  <r>
    <s v="Elizabeth Seat"/>
    <s v="ADSL"/>
    <x v="1"/>
    <x v="244"/>
    <s v="Bilbao"/>
    <d v="2013-01-01T00:00:00"/>
    <n v="55"/>
  </r>
  <r>
    <s v="William Rolls"/>
    <s v="Móvil"/>
    <x v="1"/>
    <x v="245"/>
    <s v="Galicia"/>
    <d v="2013-01-01T00:00:00"/>
    <n v="28"/>
  </r>
  <r>
    <s v="Emma Jeep"/>
    <s v="Móvil"/>
    <x v="0"/>
    <x v="246"/>
    <s v="Andalucía"/>
    <d v="2013-01-01T00:00:00"/>
    <n v="43"/>
  </r>
  <r>
    <s v="Madison Kia"/>
    <s v="Móvil"/>
    <x v="0"/>
    <x v="247"/>
    <s v="Baleares"/>
    <d v="2013-01-01T00:00:00"/>
    <n v="40"/>
  </r>
  <r>
    <s v="Emma Nissan"/>
    <s v="Móvil"/>
    <x v="0"/>
    <x v="248"/>
    <s v="Castilla y León"/>
    <d v="2013-01-01T00:00:00"/>
    <n v="54"/>
  </r>
  <r>
    <s v="Emily Chrysler"/>
    <s v="ADSL"/>
    <x v="1"/>
    <x v="249"/>
    <s v="Valencia"/>
    <d v="2013-01-01T00:00:00"/>
    <n v="69"/>
  </r>
  <r>
    <s v="Jacob Ford"/>
    <s v="Móvil"/>
    <x v="0"/>
    <x v="250"/>
    <s v="Galicia"/>
    <d v="2013-01-01T00:00:00"/>
    <n v="46"/>
  </r>
  <r>
    <s v="Elizabeth Ford"/>
    <s v="Móvil + Fijo"/>
    <x v="1"/>
    <x v="251"/>
    <s v="Madrid"/>
    <d v="2013-01-01T00:00:00"/>
    <n v="52"/>
  </r>
  <r>
    <s v="Abigail Ford"/>
    <s v="ADSL"/>
    <x v="1"/>
    <x v="252"/>
    <s v="Madrid"/>
    <d v="2013-01-01T00:00:00"/>
    <n v="66"/>
  </r>
  <r>
    <s v="Abigail Ford"/>
    <s v="Móvil + Fijo"/>
    <x v="0"/>
    <x v="253"/>
    <s v="Andalucía"/>
    <d v="2013-01-01T00:00:00"/>
    <n v="58"/>
  </r>
  <r>
    <s v="Sophia Lotus"/>
    <s v="Móvil"/>
    <x v="0"/>
    <x v="254"/>
    <s v="Barcelona"/>
    <d v="2013-01-01T00:00:00"/>
    <n v="53"/>
  </r>
  <r>
    <s v="Chloe Ferrari"/>
    <s v="Móvil"/>
    <x v="0"/>
    <x v="255"/>
    <s v="Madrid"/>
    <d v="2013-01-01T00:00:00"/>
    <n v="27"/>
  </r>
  <r>
    <s v="Mason Renault"/>
    <s v="Móvil"/>
    <x v="0"/>
    <x v="256"/>
    <s v="Bilbao"/>
    <d v="2013-01-01T00:00:00"/>
    <n v="25"/>
  </r>
  <r>
    <s v="Olivia Lexus"/>
    <s v="ADSL"/>
    <x v="1"/>
    <x v="257"/>
    <s v="Castilla La Mancha"/>
    <d v="2013-01-01T00:00:00"/>
    <n v="40"/>
  </r>
  <r>
    <s v="Ethan Renault"/>
    <s v="ADSL"/>
    <x v="1"/>
    <x v="258"/>
    <s v="Asturias"/>
    <d v="2013-01-01T00:00:00"/>
    <n v="54"/>
  </r>
  <r>
    <s v="Elizabeth Dodge"/>
    <s v="Móvil"/>
    <x v="0"/>
    <x v="259"/>
    <s v="Galicia"/>
    <d v="2013-01-01T00:00:00"/>
    <n v="59"/>
  </r>
  <r>
    <s v="Daniel Ferrari"/>
    <s v="Otros"/>
    <x v="1"/>
    <x v="260"/>
    <s v="Castilla La Mancha"/>
    <d v="2013-01-01T00:00:00"/>
    <n v="94"/>
  </r>
  <r>
    <s v="Michael Chrysler"/>
    <s v="Móvil + Fijo"/>
    <x v="1"/>
    <x v="261"/>
    <s v="Asturias"/>
    <d v="2013-01-01T00:00:00"/>
    <n v="59"/>
  </r>
  <r>
    <s v="Mia Toyota"/>
    <s v="Móvil + Fijo"/>
    <x v="0"/>
    <x v="262"/>
    <s v="Asturias"/>
    <d v="2013-01-01T00:00:00"/>
    <n v="56"/>
  </r>
  <r>
    <s v="Emily Kia"/>
    <s v="Móvil"/>
    <x v="1"/>
    <x v="263"/>
    <s v="Castilla y León"/>
    <d v="2013-01-01T00:00:00"/>
    <n v="42"/>
  </r>
  <r>
    <s v="Mia Suzuki"/>
    <s v="Móvil"/>
    <x v="0"/>
    <x v="264"/>
    <s v="Madrid"/>
    <d v="2013-01-01T00:00:00"/>
    <n v="58"/>
  </r>
  <r>
    <s v="Abigail Daewo"/>
    <s v="Móvil"/>
    <x v="1"/>
    <x v="265"/>
    <s v="Barcelona"/>
    <d v="2013-01-01T00:00:00"/>
    <n v="47"/>
  </r>
  <r>
    <s v="Mia BMV"/>
    <s v="Móvil"/>
    <x v="1"/>
    <x v="266"/>
    <s v="Asturias"/>
    <d v="2013-01-01T00:00:00"/>
    <n v="30"/>
  </r>
  <r>
    <s v="Sophia Seat"/>
    <s v="ADSL"/>
    <x v="1"/>
    <x v="267"/>
    <s v="Madrid"/>
    <d v="2013-01-01T00:00:00"/>
    <n v="68"/>
  </r>
  <r>
    <s v="Olivia Jaguar"/>
    <s v="ADSL"/>
    <x v="0"/>
    <x v="268"/>
    <s v="Baleares"/>
    <d v="2013-01-01T00:00:00"/>
    <n v="70"/>
  </r>
  <r>
    <s v="Liam Lexus"/>
    <s v="Móvil"/>
    <x v="1"/>
    <x v="269"/>
    <s v="Baleares"/>
    <d v="2013-01-01T00:00:00"/>
    <n v="36"/>
  </r>
  <r>
    <s v="Noah Lexus"/>
    <s v="ADSL"/>
    <x v="1"/>
    <x v="270"/>
    <s v="Castilla y León"/>
    <d v="2013-01-01T00:00:00"/>
    <n v="68"/>
  </r>
  <r>
    <s v="Emily Seat"/>
    <s v="Móvil"/>
    <x v="1"/>
    <x v="271"/>
    <s v="Santander"/>
    <d v="2013-01-01T00:00:00"/>
    <n v="57"/>
  </r>
  <r>
    <s v="Mason Seat"/>
    <s v="Móvil"/>
    <x v="1"/>
    <x v="272"/>
    <s v="Barcelona"/>
    <d v="2013-01-01T00:00:00"/>
    <n v="28"/>
  </r>
  <r>
    <s v="Emma Toyota"/>
    <s v="Otros"/>
    <x v="0"/>
    <x v="273"/>
    <s v="Galicia"/>
    <d v="2013-01-01T00:00:00"/>
    <n v="58"/>
  </r>
  <r>
    <s v="Emily Lotus"/>
    <s v="Móvil + Fijo"/>
    <x v="1"/>
    <x v="274"/>
    <s v="Castilla La Mancha"/>
    <d v="2013-01-01T00:00:00"/>
    <n v="52"/>
  </r>
  <r>
    <s v="Alexander Toyota"/>
    <s v="Fibra"/>
    <x v="1"/>
    <x v="275"/>
    <s v="Castilla y León"/>
    <d v="2013-01-01T00:00:00"/>
    <n v="82"/>
  </r>
  <r>
    <s v="Emily Audi"/>
    <s v="Móvil"/>
    <x v="1"/>
    <x v="276"/>
    <s v="Valencia"/>
    <d v="2013-01-01T00:00:00"/>
    <n v="34"/>
  </r>
  <r>
    <s v="Liam Jaguar"/>
    <s v="Móvil"/>
    <x v="0"/>
    <x v="277"/>
    <s v="Galicia"/>
    <d v="2013-01-01T00:00:00"/>
    <n v="57"/>
  </r>
  <r>
    <s v="Ava Rolls"/>
    <s v="Móvil + Fijo"/>
    <x v="1"/>
    <x v="278"/>
    <s v="Bilbao"/>
    <d v="2013-01-01T00:00:00"/>
    <n v="56"/>
  </r>
  <r>
    <s v="Isabella Daewo"/>
    <s v="Móvil"/>
    <x v="1"/>
    <x v="279"/>
    <s v="Castilla y León"/>
    <d v="2013-01-01T00:00:00"/>
    <n v="55"/>
  </r>
  <r>
    <s v="Emma Seat"/>
    <s v="ADSL"/>
    <x v="1"/>
    <x v="280"/>
    <s v="Castilla y León"/>
    <d v="2013-01-01T00:00:00"/>
    <n v="62"/>
  </r>
  <r>
    <s v="Emma Ford"/>
    <s v="Móvil"/>
    <x v="0"/>
    <x v="281"/>
    <s v="Madrid"/>
    <d v="2013-01-01T00:00:00"/>
    <n v="48"/>
  </r>
  <r>
    <s v="Ethan Kia"/>
    <s v="ADSL"/>
    <x v="1"/>
    <x v="282"/>
    <s v="Castilla La Mancha"/>
    <d v="2013-01-01T00:00:00"/>
    <n v="55"/>
  </r>
  <r>
    <s v="Liam Renault"/>
    <s v="ADSL"/>
    <x v="0"/>
    <x v="283"/>
    <s v="Baleares"/>
    <d v="2013-01-01T00:00:00"/>
    <n v="49"/>
  </r>
  <r>
    <s v="Noah Renault"/>
    <s v="Móvil + Fijo"/>
    <x v="1"/>
    <x v="284"/>
    <s v="Baleares"/>
    <d v="2013-01-01T00:00:00"/>
    <n v="52"/>
  </r>
  <r>
    <s v="Ava Nissan"/>
    <s v="Móvil"/>
    <x v="0"/>
    <x v="285"/>
    <s v="Valencia"/>
    <d v="2013-01-01T00:00:00"/>
    <n v="38"/>
  </r>
  <r>
    <s v="Emma Jaguar"/>
    <s v="ADSL"/>
    <x v="0"/>
    <x v="286"/>
    <s v="Baleares"/>
    <d v="2013-01-01T00:00:00"/>
    <n v="66"/>
  </r>
  <r>
    <s v="Olivia Audi"/>
    <s v="ADSL"/>
    <x v="0"/>
    <x v="287"/>
    <s v="Baleares"/>
    <d v="2013-01-01T00:00:00"/>
    <n v="55"/>
  </r>
  <r>
    <s v="Aiden Kia"/>
    <s v="Móvil"/>
    <x v="0"/>
    <x v="288"/>
    <s v="Asturias"/>
    <d v="2013-01-01T00:00:00"/>
    <n v="52"/>
  </r>
  <r>
    <s v="Noah Ford"/>
    <s v="Móvil"/>
    <x v="1"/>
    <x v="289"/>
    <s v="Madrid"/>
    <d v="2013-01-01T00:00:00"/>
    <n v="26"/>
  </r>
  <r>
    <s v="Daniel Ford"/>
    <s v="Móvil"/>
    <x v="0"/>
    <x v="290"/>
    <s v="Valencia"/>
    <d v="2013-01-01T00:00:00"/>
    <n v="59"/>
  </r>
  <r>
    <s v="Olivia Ford"/>
    <s v="Móvil + Fijo"/>
    <x v="1"/>
    <x v="291"/>
    <s v="Andalucía"/>
    <d v="2013-01-01T00:00:00"/>
    <n v="53"/>
  </r>
  <r>
    <s v="Elizabeth Rolls"/>
    <s v="Móvil"/>
    <x v="0"/>
    <x v="292"/>
    <s v="Valencia"/>
    <d v="2013-01-01T00:00:00"/>
    <n v="32"/>
  </r>
  <r>
    <s v="Isabella Seat"/>
    <s v="Móvil"/>
    <x v="1"/>
    <x v="293"/>
    <s v="Castilla y León"/>
    <d v="2013-01-01T00:00:00"/>
    <n v="21"/>
  </r>
  <r>
    <s v="Abigail BMV"/>
    <s v="ADSL"/>
    <x v="1"/>
    <x v="294"/>
    <s v="Castilla y León"/>
    <d v="2013-01-01T00:00:00"/>
    <n v="67"/>
  </r>
  <r>
    <s v="Ava Nissan"/>
    <s v="Móvil + Fijo"/>
    <x v="1"/>
    <x v="295"/>
    <s v="Bilbao"/>
    <d v="2013-01-01T00:00:00"/>
    <n v="53"/>
  </r>
  <r>
    <s v="Aiden Daewo"/>
    <s v="ADSL"/>
    <x v="1"/>
    <x v="296"/>
    <s v="Castilla La Mancha"/>
    <d v="2013-01-01T00:00:00"/>
    <n v="40"/>
  </r>
  <r>
    <s v="Aiden Lexus"/>
    <s v="Móvil + Fijo"/>
    <x v="1"/>
    <x v="297"/>
    <s v="Castilla La Mancha"/>
    <d v="2013-01-01T00:00:00"/>
    <n v="58"/>
  </r>
  <r>
    <s v="William BMV"/>
    <s v="Móvil"/>
    <x v="1"/>
    <x v="298"/>
    <s v="Asturias"/>
    <d v="2013-01-01T00:00:00"/>
    <n v="34"/>
  </r>
  <r>
    <s v="Abigail Ford"/>
    <s v="Móvil"/>
    <x v="0"/>
    <x v="299"/>
    <s v="Madrid"/>
    <d v="2013-01-01T00:00:00"/>
    <n v="48"/>
  </r>
  <r>
    <s v="Ava Honda"/>
    <s v="Móvil"/>
    <x v="0"/>
    <x v="300"/>
    <s v="Baleares"/>
    <d v="2013-01-01T00:00:00"/>
    <n v="55"/>
  </r>
  <r>
    <s v="Isabella Ford"/>
    <s v="Fibra"/>
    <x v="0"/>
    <x v="301"/>
    <s v="Madrid"/>
    <d v="2013-01-01T00:00:00"/>
    <n v="79"/>
  </r>
  <r>
    <s v="Alexander Range"/>
    <s v="Fibra"/>
    <x v="1"/>
    <x v="302"/>
    <s v="Bilbao"/>
    <d v="2013-01-01T00:00:00"/>
    <n v="72"/>
  </r>
  <r>
    <s v="Emma Rolls"/>
    <s v="Móvil"/>
    <x v="0"/>
    <x v="303"/>
    <s v="Galicia"/>
    <d v="2013-01-01T00:00:00"/>
    <n v="56"/>
  </r>
  <r>
    <s v="Sophia Lexus"/>
    <s v="Móvil"/>
    <x v="1"/>
    <x v="304"/>
    <s v="Andalucía"/>
    <d v="2013-01-01T00:00:00"/>
    <n v="36"/>
  </r>
  <r>
    <s v="Ava Nissan"/>
    <s v="Móvil"/>
    <x v="1"/>
    <x v="305"/>
    <s v="Baleares"/>
    <d v="2013-01-01T00:00:00"/>
    <n v="24"/>
  </r>
  <r>
    <s v="Ethan Seat"/>
    <s v="ADSL"/>
    <x v="0"/>
    <x v="306"/>
    <s v="Valencia"/>
    <d v="2013-01-01T00:00:00"/>
    <n v="64"/>
  </r>
  <r>
    <s v="Mia Range"/>
    <s v="Móvil + Fijo"/>
    <x v="0"/>
    <x v="307"/>
    <s v="Bilbao"/>
    <d v="2013-01-01T00:00:00"/>
    <n v="57"/>
  </r>
  <r>
    <s v="Chloe Range"/>
    <s v="ADSL"/>
    <x v="0"/>
    <x v="308"/>
    <s v="Castilla y León"/>
    <d v="2013-01-01T00:00:00"/>
    <n v="58"/>
  </r>
  <r>
    <s v="Daniel Nissan"/>
    <s v="Móvil"/>
    <x v="1"/>
    <x v="309"/>
    <s v="Andalucía"/>
    <d v="2013-01-01T00:00:00"/>
    <n v="22"/>
  </r>
  <r>
    <s v="Ava Daewo"/>
    <s v="Móvil + Fijo"/>
    <x v="0"/>
    <x v="310"/>
    <s v="Galicia"/>
    <d v="2013-01-01T00:00:00"/>
    <n v="60"/>
  </r>
  <r>
    <s v="Emily Lotus"/>
    <s v="Móvil"/>
    <x v="1"/>
    <x v="311"/>
    <s v="Bilbao"/>
    <d v="2013-01-01T00:00:00"/>
    <n v="36"/>
  </r>
  <r>
    <s v="Abigail Kia"/>
    <s v="Móvil"/>
    <x v="1"/>
    <x v="312"/>
    <s v="Madrid"/>
    <d v="2013-01-01T00:00:00"/>
    <n v="55"/>
  </r>
  <r>
    <s v="Emily Kia"/>
    <s v="ADSL"/>
    <x v="0"/>
    <x v="313"/>
    <s v="Santander"/>
    <d v="2013-01-01T00:00:00"/>
    <n v="40"/>
  </r>
  <r>
    <s v="Noah Lotus"/>
    <s v="ADSL"/>
    <x v="1"/>
    <x v="314"/>
    <s v="Castilla y León"/>
    <d v="2013-01-01T00:00:00"/>
    <n v="50"/>
  </r>
  <r>
    <s v="Ava Nissan"/>
    <s v="Otros"/>
    <x v="0"/>
    <x v="315"/>
    <s v="Barcelona"/>
    <d v="2013-01-01T00:00:00"/>
    <n v="24"/>
  </r>
  <r>
    <s v="Michael Daewo"/>
    <s v="Móvil"/>
    <x v="1"/>
    <x v="316"/>
    <s v="Valencia"/>
    <d v="2013-01-01T00:00:00"/>
    <n v="25"/>
  </r>
  <r>
    <s v="Chloe Suzuki"/>
    <s v="Móvil"/>
    <x v="0"/>
    <x v="317"/>
    <s v="Madrid"/>
    <d v="2013-01-01T00:00:00"/>
    <n v="28"/>
  </r>
  <r>
    <s v="Ava Suzuki"/>
    <s v="Móvil + Fijo"/>
    <x v="1"/>
    <x v="318"/>
    <s v="Barcelona"/>
    <d v="2013-01-01T00:00:00"/>
    <n v="58"/>
  </r>
  <r>
    <s v="William Wolks"/>
    <s v="ADSL"/>
    <x v="0"/>
    <x v="319"/>
    <s v="Andalucía"/>
    <d v="2013-01-01T00:00:00"/>
    <n v="51"/>
  </r>
  <r>
    <s v="Ethan Range"/>
    <s v="Móvil + Fijo"/>
    <x v="0"/>
    <x v="320"/>
    <s v="Castilla y León"/>
    <d v="2013-01-01T00:00:00"/>
    <n v="58"/>
  </r>
  <r>
    <s v="Noah Audi"/>
    <s v="Móvil"/>
    <x v="0"/>
    <x v="321"/>
    <s v="Valencia"/>
    <d v="2013-01-01T00:00:00"/>
    <n v="31"/>
  </r>
  <r>
    <s v="Ethan BMV"/>
    <s v="ADSL"/>
    <x v="1"/>
    <x v="322"/>
    <s v="Valencia"/>
    <d v="2013-01-01T00:00:00"/>
    <n v="46"/>
  </r>
  <r>
    <s v="Noah Seat"/>
    <s v="Móvil"/>
    <x v="0"/>
    <x v="323"/>
    <s v="Barcelona"/>
    <d v="2013-01-01T00:00:00"/>
    <n v="49"/>
  </r>
  <r>
    <s v="Daniel Nissan"/>
    <s v="Móvil + Fijo"/>
    <x v="1"/>
    <x v="324"/>
    <s v="Valencia"/>
    <d v="2013-01-01T00:00:00"/>
    <n v="57"/>
  </r>
  <r>
    <s v="Jayden Jaguar"/>
    <s v="Móvil"/>
    <x v="1"/>
    <x v="325"/>
    <s v="Barcelona"/>
    <d v="2013-01-01T00:00:00"/>
    <n v="55"/>
  </r>
  <r>
    <s v="William Renault"/>
    <s v="Móvil"/>
    <x v="1"/>
    <x v="326"/>
    <s v="Valencia"/>
    <d v="2013-01-01T00:00:00"/>
    <n v="44"/>
  </r>
  <r>
    <s v="Jayden Lexus"/>
    <s v="Móvil + Fijo"/>
    <x v="1"/>
    <x v="327"/>
    <s v="Castilla La Mancha"/>
    <d v="2013-01-01T00:00:00"/>
    <n v="60"/>
  </r>
  <r>
    <s v="Jayden Rolls"/>
    <s v="Móvil"/>
    <x v="0"/>
    <x v="328"/>
    <s v="Bilbao"/>
    <d v="2013-01-01T00:00:00"/>
    <n v="52"/>
  </r>
  <r>
    <s v="Aiden Jaguar"/>
    <s v="Móvil + Fijo"/>
    <x v="1"/>
    <x v="329"/>
    <s v="Andalucía"/>
    <d v="2013-01-01T00:00:00"/>
    <n v="57"/>
  </r>
  <r>
    <s v="Chloe Toyota"/>
    <s v="Móvil"/>
    <x v="0"/>
    <x v="330"/>
    <s v="Barcelona"/>
    <d v="2013-01-01T00:00:00"/>
    <n v="46"/>
  </r>
  <r>
    <s v="Jacob Nissan"/>
    <s v="Móvil + Fijo"/>
    <x v="1"/>
    <x v="331"/>
    <s v="Madrid"/>
    <d v="2013-01-01T00:00:00"/>
    <n v="50"/>
  </r>
  <r>
    <s v="Liam Chrysler"/>
    <s v="Móvil + Fijo"/>
    <x v="1"/>
    <x v="332"/>
    <s v="Valencia"/>
    <d v="2013-01-01T00:00:00"/>
    <n v="60"/>
  </r>
  <r>
    <s v="Emily BMV"/>
    <s v="Móvil + Fijo"/>
    <x v="1"/>
    <x v="333"/>
    <s v="Andalucía"/>
    <d v="2013-01-01T00:00:00"/>
    <n v="58"/>
  </r>
  <r>
    <s v="Mason Dodge"/>
    <s v="ADSL"/>
    <x v="1"/>
    <x v="334"/>
    <s v="Barcelona"/>
    <d v="2013-01-01T00:00:00"/>
    <n v="50"/>
  </r>
  <r>
    <s v="Elizabeth Renault"/>
    <s v="Móvil"/>
    <x v="1"/>
    <x v="335"/>
    <s v="Galicia"/>
    <d v="2013-01-01T00:00:00"/>
    <n v="57"/>
  </r>
  <r>
    <s v="Liam Range"/>
    <s v="Móvil"/>
    <x v="1"/>
    <x v="336"/>
    <s v="Asturias"/>
    <d v="2013-01-01T00:00:00"/>
    <n v="42"/>
  </r>
  <r>
    <s v="Mia Wolks"/>
    <s v="Móvil + Fijo"/>
    <x v="1"/>
    <x v="337"/>
    <s v="Barcelona"/>
    <d v="2013-01-01T00:00:00"/>
    <n v="52"/>
  </r>
  <r>
    <s v="Ava Lexus"/>
    <s v="Móvil + Fijo"/>
    <x v="0"/>
    <x v="338"/>
    <s v="Bilbao"/>
    <d v="2013-01-01T00:00:00"/>
    <n v="52"/>
  </r>
  <r>
    <s v="William Nissan"/>
    <s v="Móvil + Fijo"/>
    <x v="1"/>
    <x v="339"/>
    <s v="Barcelona"/>
    <d v="2013-01-01T00:00:00"/>
    <n v="56"/>
  </r>
  <r>
    <s v="Mason Daewo"/>
    <s v="Otros"/>
    <x v="0"/>
    <x v="340"/>
    <s v="Baleares"/>
    <d v="2013-01-01T00:00:00"/>
    <n v="88"/>
  </r>
  <r>
    <s v="Noah Renault"/>
    <s v="Fibra"/>
    <x v="1"/>
    <x v="341"/>
    <s v="Madrid"/>
    <d v="2013-01-01T00:00:00"/>
    <n v="99"/>
  </r>
  <r>
    <s v="William Nissan"/>
    <s v="ADSL"/>
    <x v="1"/>
    <x v="342"/>
    <s v="Madrid"/>
    <d v="2013-01-01T00:00:00"/>
    <n v="69"/>
  </r>
  <r>
    <s v="Daniel Daewo"/>
    <s v="ADSL"/>
    <x v="0"/>
    <x v="343"/>
    <s v="Baleares"/>
    <d v="2013-01-01T00:00:00"/>
    <n v="52"/>
  </r>
  <r>
    <s v="Sophia Wolks"/>
    <s v="Móvil"/>
    <x v="0"/>
    <x v="344"/>
    <s v="Castilla y León"/>
    <d v="2013-01-01T00:00:00"/>
    <n v="27"/>
  </r>
  <r>
    <s v="Mason Dodge"/>
    <s v="ADSL"/>
    <x v="0"/>
    <x v="345"/>
    <s v="Baleares"/>
    <d v="2013-01-01T00:00:00"/>
    <n v="54"/>
  </r>
  <r>
    <s v="Mason Wolks"/>
    <s v="ADSL"/>
    <x v="0"/>
    <x v="346"/>
    <s v="Barcelona"/>
    <d v="2013-01-01T00:00:00"/>
    <n v="50"/>
  </r>
  <r>
    <s v="Alexander Wolks"/>
    <s v="Móvil"/>
    <x v="0"/>
    <x v="347"/>
    <s v="Galicia"/>
    <d v="2013-01-01T00:00:00"/>
    <n v="37"/>
  </r>
  <r>
    <s v="Mia Range"/>
    <s v="Otros"/>
    <x v="1"/>
    <x v="348"/>
    <s v="Galicia"/>
    <d v="2013-01-01T00:00:00"/>
    <n v="96"/>
  </r>
  <r>
    <s v="Noah Lotus"/>
    <s v="Móvil"/>
    <x v="1"/>
    <x v="349"/>
    <s v="Santander"/>
    <d v="2013-01-01T00:00:00"/>
    <n v="34"/>
  </r>
  <r>
    <s v="Mason Rolls"/>
    <s v="Fibra"/>
    <x v="1"/>
    <x v="350"/>
    <s v="Galicia"/>
    <d v="2013-01-01T00:00:00"/>
    <n v="83"/>
  </r>
  <r>
    <s v="Emily Honda"/>
    <s v="Móvil"/>
    <x v="1"/>
    <x v="351"/>
    <s v="Galicia"/>
    <d v="2013-01-01T00:00:00"/>
    <n v="44"/>
  </r>
  <r>
    <s v="Isabella Chrysler"/>
    <s v="Móvil + Fijo"/>
    <x v="0"/>
    <x v="352"/>
    <s v="Santander"/>
    <d v="2013-01-01T00:00:00"/>
    <n v="55"/>
  </r>
  <r>
    <s v="Emily Dodge"/>
    <s v="Otros"/>
    <x v="1"/>
    <x v="353"/>
    <s v="Barcelona"/>
    <d v="2013-01-01T00:00:00"/>
    <n v="23"/>
  </r>
  <r>
    <s v="Jacob Kia"/>
    <s v="Móvil"/>
    <x v="0"/>
    <x v="354"/>
    <s v="Andalucía"/>
    <d v="2013-01-01T00:00:00"/>
    <n v="37"/>
  </r>
  <r>
    <s v="Olivia Audi"/>
    <s v="Otros"/>
    <x v="0"/>
    <x v="355"/>
    <s v="Barcelona"/>
    <d v="2013-01-01T00:00:00"/>
    <n v="26"/>
  </r>
  <r>
    <s v="Michael Honda"/>
    <s v="Fibra"/>
    <x v="1"/>
    <x v="356"/>
    <s v="Andalucía"/>
    <d v="2013-01-01T00:00:00"/>
    <n v="100"/>
  </r>
  <r>
    <s v="William Jeep"/>
    <s v="Móvil"/>
    <x v="1"/>
    <x v="357"/>
    <s v="Barcelona"/>
    <d v="2013-01-01T00:00:00"/>
    <n v="47"/>
  </r>
  <r>
    <s v="Abigail Range"/>
    <s v="Móvil"/>
    <x v="1"/>
    <x v="358"/>
    <s v="Andalucía"/>
    <d v="2013-01-01T00:00:00"/>
    <n v="47"/>
  </r>
  <r>
    <s v="Jayden Honda"/>
    <s v="Móvil"/>
    <x v="1"/>
    <x v="359"/>
    <s v="Andalucía"/>
    <d v="2013-01-01T00:00:00"/>
    <n v="34"/>
  </r>
  <r>
    <s v="Liam Audi"/>
    <s v="ADSL"/>
    <x v="1"/>
    <x v="360"/>
    <s v="Castilla y León"/>
    <d v="2013-01-01T00:00:00"/>
    <n v="44"/>
  </r>
  <r>
    <s v="Alexander Lotus"/>
    <s v="Móvil + Fijo"/>
    <x v="1"/>
    <x v="361"/>
    <s v="Galicia"/>
    <d v="2013-01-01T00:00:00"/>
    <n v="51"/>
  </r>
  <r>
    <s v="Isabella Chrysler"/>
    <s v="Móvil"/>
    <x v="0"/>
    <x v="362"/>
    <s v="Castilla La Mancha"/>
    <d v="2013-01-01T00:00:00"/>
    <n v="45"/>
  </r>
  <r>
    <s v="Sophia Range"/>
    <s v="ADSL"/>
    <x v="1"/>
    <x v="363"/>
    <s v="Madrid"/>
    <d v="2013-01-01T00:00:00"/>
    <n v="41"/>
  </r>
  <r>
    <s v="Alexander Kia"/>
    <s v="Móvil"/>
    <x v="1"/>
    <x v="364"/>
    <s v="Santander"/>
    <d v="2013-01-01T00:00:00"/>
    <n v="21"/>
  </r>
  <r>
    <s v="Mia Honda"/>
    <s v="Móvil + Fijo"/>
    <x v="1"/>
    <x v="365"/>
    <s v="Andalucía"/>
    <d v="2013-01-01T00:00:00"/>
    <n v="57"/>
  </r>
  <r>
    <s v="Alexander Suzuki"/>
    <s v="Móvil"/>
    <x v="0"/>
    <x v="366"/>
    <s v="Galicia"/>
    <d v="2013-01-01T00:00:00"/>
    <n v="41"/>
  </r>
  <r>
    <s v="Ethan Wolks"/>
    <s v="Móvil"/>
    <x v="1"/>
    <x v="367"/>
    <s v="Barcelona"/>
    <d v="2013-01-01T00:00:00"/>
    <n v="45"/>
  </r>
  <r>
    <s v="Isabella Kia"/>
    <s v="ADSL"/>
    <x v="0"/>
    <x v="368"/>
    <s v="Valencia"/>
    <d v="2013-01-01T00:00:00"/>
    <n v="48"/>
  </r>
  <r>
    <s v="Ethan Chrysler"/>
    <s v="Móvil + Fijo"/>
    <x v="1"/>
    <x v="369"/>
    <s v="Asturias"/>
    <d v="2013-01-01T00:00:00"/>
    <n v="56"/>
  </r>
  <r>
    <s v="William Dodge"/>
    <s v="Móvil + Fijo"/>
    <x v="1"/>
    <x v="370"/>
    <s v="Bilbao"/>
    <d v="2013-01-01T00:00:00"/>
    <n v="54"/>
  </r>
  <r>
    <s v="Mason Jaguar"/>
    <s v="Fibra"/>
    <x v="0"/>
    <x v="371"/>
    <s v="Castilla La Mancha"/>
    <d v="2013-01-01T00:00:00"/>
    <n v="81"/>
  </r>
  <r>
    <s v="Mason Dodge"/>
    <s v="Móvil"/>
    <x v="1"/>
    <x v="372"/>
    <s v="Barcelona"/>
    <d v="2013-01-01T00:00:00"/>
    <n v="39"/>
  </r>
  <r>
    <s v="Daniel Audi"/>
    <s v="ADSL"/>
    <x v="0"/>
    <x v="373"/>
    <s v="Barcelona"/>
    <d v="2013-01-01T00:00:00"/>
    <n v="57"/>
  </r>
  <r>
    <s v="Ava Ferrari"/>
    <s v="Móvil"/>
    <x v="0"/>
    <x v="374"/>
    <s v="Valencia"/>
    <d v="2013-01-01T00:00:00"/>
    <n v="39"/>
  </r>
  <r>
    <s v="Chloe Honda"/>
    <s v="Móvil"/>
    <x v="0"/>
    <x v="375"/>
    <s v="Barcelona"/>
    <d v="2013-01-01T00:00:00"/>
    <n v="20"/>
  </r>
  <r>
    <s v="Emily Honda"/>
    <s v="Otros"/>
    <x v="0"/>
    <x v="376"/>
    <s v="Castilla La Mancha"/>
    <d v="2013-01-01T00:00:00"/>
    <n v="39"/>
  </r>
  <r>
    <s v="Ava Seat"/>
    <s v="Fibra"/>
    <x v="1"/>
    <x v="377"/>
    <s v="Barcelona"/>
    <d v="2013-01-01T00:00:00"/>
    <n v="82"/>
  </r>
  <r>
    <s v="Jayden Lotus"/>
    <s v="Móvil"/>
    <x v="1"/>
    <x v="378"/>
    <s v="Galicia"/>
    <d v="2013-01-01T00:00:00"/>
    <n v="26"/>
  </r>
  <r>
    <s v="Liam Range"/>
    <s v="Móvil"/>
    <x v="1"/>
    <x v="379"/>
    <s v="Baleares"/>
    <d v="2013-01-01T00:00:00"/>
    <n v="54"/>
  </r>
  <r>
    <s v="Jacob Chrysler"/>
    <s v="ADSL"/>
    <x v="0"/>
    <x v="380"/>
    <s v="Bilbao"/>
    <d v="2013-01-01T00:00:00"/>
    <n v="53"/>
  </r>
  <r>
    <s v="Noah Dodge"/>
    <s v="Móvil"/>
    <x v="1"/>
    <x v="381"/>
    <s v="Castilla y León"/>
    <d v="2013-01-01T00:00:00"/>
    <n v="37"/>
  </r>
  <r>
    <s v="Isabella Suzuki"/>
    <s v="Móvil"/>
    <x v="1"/>
    <x v="382"/>
    <s v="Valencia"/>
    <d v="2013-01-01T00:00:00"/>
    <n v="30"/>
  </r>
  <r>
    <s v="Sophia Nissan"/>
    <s v="Móvil"/>
    <x v="0"/>
    <x v="383"/>
    <s v="Andalucía"/>
    <d v="2013-01-01T00:00:00"/>
    <n v="37"/>
  </r>
  <r>
    <s v="Ava BMV"/>
    <s v="Móvil"/>
    <x v="1"/>
    <x v="384"/>
    <s v="Bilbao"/>
    <d v="2013-01-01T00:00:00"/>
    <n v="39"/>
  </r>
  <r>
    <s v="Mia Seat"/>
    <s v="Móvil + Fijo"/>
    <x v="1"/>
    <x v="385"/>
    <s v="Galicia"/>
    <d v="2013-01-01T00:00:00"/>
    <n v="59"/>
  </r>
  <r>
    <s v="Aiden Honda"/>
    <s v="Fibra"/>
    <x v="0"/>
    <x v="386"/>
    <s v="Bilbao"/>
    <d v="2013-01-01T00:00:00"/>
    <n v="82"/>
  </r>
  <r>
    <s v="Elizabeth Kia"/>
    <s v="Móvil + Fijo"/>
    <x v="0"/>
    <x v="387"/>
    <s v="Madrid"/>
    <d v="2013-01-01T00:00:00"/>
    <n v="60"/>
  </r>
  <r>
    <s v="Alexander Ferrari"/>
    <s v="Móvil"/>
    <x v="1"/>
    <x v="388"/>
    <s v="Madrid"/>
    <d v="2013-01-01T00:00:00"/>
    <n v="45"/>
  </r>
  <r>
    <s v="Noah Daewo"/>
    <s v="ADSL"/>
    <x v="0"/>
    <x v="389"/>
    <s v="Valencia"/>
    <d v="2013-01-01T00:00:00"/>
    <n v="54"/>
  </r>
  <r>
    <s v="Michael Audi"/>
    <s v="Móvil"/>
    <x v="1"/>
    <x v="390"/>
    <s v="Andalucía"/>
    <d v="2013-01-01T00:00:00"/>
    <n v="54"/>
  </r>
  <r>
    <s v="Ava Jaguar"/>
    <s v="Móvil"/>
    <x v="0"/>
    <x v="391"/>
    <s v="Castilla y León"/>
    <d v="2013-01-01T00:00:00"/>
    <n v="28"/>
  </r>
  <r>
    <s v="Chloe Wolks"/>
    <s v="Móvil"/>
    <x v="0"/>
    <x v="392"/>
    <s v="Barcelona"/>
    <d v="2013-01-01T00:00:00"/>
    <n v="45"/>
  </r>
  <r>
    <s v="Noah Kia"/>
    <s v="ADSL"/>
    <x v="0"/>
    <x v="393"/>
    <s v="Barcelona"/>
    <d v="2013-01-01T00:00:00"/>
    <n v="49"/>
  </r>
  <r>
    <s v="Jacob Chrysler"/>
    <s v="Móvil"/>
    <x v="1"/>
    <x v="394"/>
    <s v="Barcelona"/>
    <d v="2013-01-01T00:00:00"/>
    <n v="56"/>
  </r>
  <r>
    <s v="Ethan Dodge"/>
    <s v="Móvil"/>
    <x v="1"/>
    <x v="395"/>
    <s v="Madrid"/>
    <d v="2013-01-01T00:00:00"/>
    <n v="43"/>
  </r>
  <r>
    <s v="Daniel Ferrari"/>
    <s v="Móvil + Fijo"/>
    <x v="0"/>
    <x v="396"/>
    <s v="Asturias"/>
    <d v="2013-01-01T00:00:00"/>
    <n v="56"/>
  </r>
  <r>
    <s v="Abigail Rolls"/>
    <s v="Otros"/>
    <x v="0"/>
    <x v="75"/>
    <s v="Bilbao"/>
    <d v="2013-01-01T00:00:00"/>
    <n v="95"/>
  </r>
  <r>
    <s v="Madison Suzuki"/>
    <s v="Móvil"/>
    <x v="0"/>
    <x v="397"/>
    <s v="Baleares"/>
    <d v="2013-01-01T00:00:00"/>
    <n v="52"/>
  </r>
  <r>
    <s v="Olivia Lexus"/>
    <s v="Móvil + Fijo"/>
    <x v="1"/>
    <x v="398"/>
    <s v="Madrid"/>
    <d v="2013-01-01T00:00:00"/>
    <n v="53"/>
  </r>
  <r>
    <s v="Ava Seat"/>
    <s v="ADSL"/>
    <x v="0"/>
    <x v="399"/>
    <s v="Madrid"/>
    <d v="2013-01-01T00:00:00"/>
    <n v="42"/>
  </r>
  <r>
    <s v="Emma Suzuki"/>
    <s v="Móvil"/>
    <x v="1"/>
    <x v="400"/>
    <s v="Castilla La Mancha"/>
    <d v="2013-01-01T00:00:00"/>
    <n v="55"/>
  </r>
  <r>
    <s v="William BMV"/>
    <s v="ADSL"/>
    <x v="1"/>
    <x v="401"/>
    <s v="Barcelona"/>
    <d v="2013-01-01T00:00:00"/>
    <n v="58"/>
  </r>
  <r>
    <s v="Elizabeth BMV"/>
    <s v="Móvil"/>
    <x v="1"/>
    <x v="402"/>
    <s v="Barcelona"/>
    <d v="2013-01-01T00:00:00"/>
    <n v="39"/>
  </r>
  <r>
    <s v="Madison Chrysler"/>
    <s v="Móvil + Fijo"/>
    <x v="0"/>
    <x v="403"/>
    <s v="Madrid"/>
    <d v="2013-01-01T00:00:00"/>
    <n v="50"/>
  </r>
  <r>
    <s v="Sophia Audi"/>
    <s v="Móvil"/>
    <x v="0"/>
    <x v="404"/>
    <s v="Asturias"/>
    <d v="2013-01-01T00:00:00"/>
    <n v="36"/>
  </r>
  <r>
    <s v="Aiden Lexus"/>
    <s v="Fibra"/>
    <x v="0"/>
    <x v="405"/>
    <s v="Barcelona"/>
    <d v="2013-01-01T00:00:00"/>
    <n v="96"/>
  </r>
  <r>
    <s v="Aiden Toyota"/>
    <s v="ADSL"/>
    <x v="0"/>
    <x v="406"/>
    <s v="Barcelona"/>
    <d v="2013-01-01T00:00:00"/>
    <n v="52"/>
  </r>
  <r>
    <s v="Emily Renault"/>
    <s v="Móvil + Fijo"/>
    <x v="1"/>
    <x v="407"/>
    <s v="Baleares"/>
    <d v="2013-01-01T00:00:00"/>
    <n v="57"/>
  </r>
  <r>
    <s v="Ethan Dodge"/>
    <s v="Móvil + Fijo"/>
    <x v="1"/>
    <x v="408"/>
    <s v="Madrid"/>
    <d v="2013-01-01T00:00:00"/>
    <n v="57"/>
  </r>
  <r>
    <s v="Liam Suzuki"/>
    <s v="Móvil"/>
    <x v="0"/>
    <x v="409"/>
    <s v="Valencia"/>
    <d v="2013-01-01T00:00:00"/>
    <n v="29"/>
  </r>
  <r>
    <s v="Mia Lotus"/>
    <s v="ADSL"/>
    <x v="1"/>
    <x v="410"/>
    <s v="Asturias"/>
    <d v="2013-01-01T00:00:00"/>
    <n v="67"/>
  </r>
  <r>
    <s v="Olivia Wolks"/>
    <s v="Móvil"/>
    <x v="1"/>
    <x v="411"/>
    <s v="Barcelona"/>
    <d v="2013-01-01T00:00:00"/>
    <n v="60"/>
  </r>
  <r>
    <s v="William Jaguar"/>
    <s v="Móvil"/>
    <x v="0"/>
    <x v="412"/>
    <s v="Andalucía"/>
    <d v="2013-01-01T00:00:00"/>
    <n v="56"/>
  </r>
  <r>
    <s v="Elizabeth Suzuki"/>
    <s v="Móvil + Fijo"/>
    <x v="1"/>
    <x v="413"/>
    <s v="Galicia"/>
    <d v="2013-01-01T00:00:00"/>
    <n v="52"/>
  </r>
  <r>
    <s v="Mason Jeep"/>
    <s v="Móvil + Fijo"/>
    <x v="0"/>
    <x v="414"/>
    <s v="Castilla y León"/>
    <d v="2013-01-01T00:00:00"/>
    <n v="58"/>
  </r>
  <r>
    <s v="Daniel Seat"/>
    <s v="Móvil"/>
    <x v="1"/>
    <x v="415"/>
    <s v="Barcelona"/>
    <d v="2013-01-01T00:00:00"/>
    <n v="40"/>
  </r>
  <r>
    <s v="Chloe Jaguar"/>
    <s v="Móvil + Fijo"/>
    <x v="1"/>
    <x v="416"/>
    <s v="Madrid"/>
    <d v="2013-01-01T00:00:00"/>
    <n v="58"/>
  </r>
  <r>
    <s v="Alexander Ferrari"/>
    <s v="Móvil"/>
    <x v="1"/>
    <x v="417"/>
    <s v="Barcelona"/>
    <d v="2013-01-01T00:00:00"/>
    <n v="54"/>
  </r>
  <r>
    <s v="Emma Daewo"/>
    <s v="Otros"/>
    <x v="0"/>
    <x v="418"/>
    <s v="Castilla La Mancha"/>
    <d v="2013-01-01T00:00:00"/>
    <n v="56"/>
  </r>
  <r>
    <s v="Liam Toyota"/>
    <s v="Móvil"/>
    <x v="0"/>
    <x v="419"/>
    <s v="Galicia"/>
    <d v="2013-01-01T00:00:00"/>
    <n v="30"/>
  </r>
  <r>
    <s v="Emma Rolls"/>
    <s v="Móvil"/>
    <x v="0"/>
    <x v="420"/>
    <s v="Valencia"/>
    <d v="2013-01-01T00:00:00"/>
    <n v="30"/>
  </r>
  <r>
    <s v="Daniel Wolks"/>
    <s v="ADSL"/>
    <x v="1"/>
    <x v="421"/>
    <s v="Andalucía"/>
    <d v="2013-01-01T00:00:00"/>
    <n v="44"/>
  </r>
  <r>
    <s v="Olivia Seat"/>
    <s v="Móvil"/>
    <x v="1"/>
    <x v="422"/>
    <s v="Andalucía"/>
    <d v="2013-01-01T00:00:00"/>
    <n v="29"/>
  </r>
  <r>
    <s v="Mia Dodge"/>
    <s v="Móvil + Fijo"/>
    <x v="1"/>
    <x v="423"/>
    <s v="Bilbao"/>
    <d v="2013-01-01T00:00:00"/>
    <n v="53"/>
  </r>
  <r>
    <s v="Alexander Lexus"/>
    <s v="Móvil + Fijo"/>
    <x v="1"/>
    <x v="424"/>
    <s v="Castilla La Mancha"/>
    <d v="2013-01-01T00:00:00"/>
    <n v="56"/>
  </r>
  <r>
    <s v="Mason Lexus"/>
    <s v="Móvil"/>
    <x v="0"/>
    <x v="425"/>
    <s v="Asturias"/>
    <d v="2013-01-01T00:00:00"/>
    <n v="49"/>
  </r>
  <r>
    <s v="Liam Renault"/>
    <s v="Móvil + Fijo"/>
    <x v="1"/>
    <x v="426"/>
    <s v="Asturias"/>
    <d v="2013-01-01T00:00:00"/>
    <n v="55"/>
  </r>
  <r>
    <s v="Ethan Range"/>
    <s v="Móvil"/>
    <x v="1"/>
    <x v="427"/>
    <s v="Castilla y León"/>
    <d v="2013-01-01T00:00:00"/>
    <n v="29"/>
  </r>
  <r>
    <s v="Jayden Suzuki"/>
    <s v="Móvil"/>
    <x v="0"/>
    <x v="428"/>
    <s v="Valencia"/>
    <d v="2013-01-01T00:00:00"/>
    <n v="20"/>
  </r>
  <r>
    <s v="Noah Suzuki"/>
    <s v="Móvil + Fijo"/>
    <x v="0"/>
    <x v="429"/>
    <s v="Castilla La Mancha"/>
    <d v="2013-01-01T00:00:00"/>
    <n v="52"/>
  </r>
  <r>
    <s v="Jayden Renault"/>
    <s v="Móvil + Fijo"/>
    <x v="1"/>
    <x v="218"/>
    <s v="Baleares"/>
    <d v="2013-01-01T00:00:00"/>
    <n v="54"/>
  </r>
  <r>
    <s v="Elizabeth Toyota"/>
    <s v="Móvil"/>
    <x v="1"/>
    <x v="430"/>
    <s v="Castilla La Mancha"/>
    <d v="2013-01-01T00:00:00"/>
    <n v="46"/>
  </r>
  <r>
    <s v="Sophia Toyota"/>
    <s v="ADSL"/>
    <x v="1"/>
    <x v="431"/>
    <s v="Barcelona"/>
    <d v="2013-01-01T00:00:00"/>
    <n v="68"/>
  </r>
  <r>
    <s v="Daniel Suzuki"/>
    <s v="ADSL"/>
    <x v="1"/>
    <x v="432"/>
    <s v="Valencia"/>
    <d v="2013-01-01T00:00:00"/>
    <n v="67"/>
  </r>
  <r>
    <s v="Jayden Seat"/>
    <s v="Móvil"/>
    <x v="0"/>
    <x v="433"/>
    <s v="Barcelona"/>
    <d v="2013-01-01T00:00:00"/>
    <n v="43"/>
  </r>
  <r>
    <s v="William Suzuki"/>
    <s v="Fibra"/>
    <x v="0"/>
    <x v="434"/>
    <s v="Madrid"/>
    <d v="2013-01-01T00:00:00"/>
    <n v="100"/>
  </r>
  <r>
    <s v="Sophia Lotus"/>
    <s v="Móvil + Fijo"/>
    <x v="1"/>
    <x v="435"/>
    <s v="Valencia"/>
    <d v="2013-01-01T00:00:00"/>
    <n v="56"/>
  </r>
  <r>
    <s v="Chloe Chrysler"/>
    <s v="Móvil"/>
    <x v="0"/>
    <x v="436"/>
    <s v="Santander"/>
    <d v="2013-01-01T00:00:00"/>
    <n v="38"/>
  </r>
  <r>
    <s v="Noah Wolks"/>
    <s v="Móvil + Fijo"/>
    <x v="0"/>
    <x v="437"/>
    <s v="Madrid"/>
    <d v="2013-01-01T00:00:00"/>
    <n v="55"/>
  </r>
  <r>
    <s v="Mason Nissan"/>
    <s v="ADSL"/>
    <x v="1"/>
    <x v="438"/>
    <s v="Valencia"/>
    <d v="2013-01-01T00:00:00"/>
    <n v="70"/>
  </r>
  <r>
    <s v="Chloe Suzuki"/>
    <s v="Móvil"/>
    <x v="1"/>
    <x v="373"/>
    <s v="Castilla La Mancha"/>
    <d v="2013-01-01T00:00:00"/>
    <n v="50"/>
  </r>
  <r>
    <s v="Elizabeth Ford"/>
    <s v="Móvil + Fijo"/>
    <x v="0"/>
    <x v="439"/>
    <s v="Madrid"/>
    <d v="2013-01-01T00:00:00"/>
    <n v="53"/>
  </r>
  <r>
    <s v="Mia Jaguar"/>
    <s v="Móvil + Fijo"/>
    <x v="0"/>
    <x v="440"/>
    <s v="Castilla y León"/>
    <d v="2013-01-01T00:00:00"/>
    <n v="60"/>
  </r>
  <r>
    <s v="Emily Daewo"/>
    <s v="Fibra"/>
    <x v="1"/>
    <x v="441"/>
    <s v="Madrid"/>
    <d v="2013-01-01T00:00:00"/>
    <n v="94"/>
  </r>
  <r>
    <s v="Ava Ferrari"/>
    <s v="Móvil + Fijo"/>
    <x v="1"/>
    <x v="442"/>
    <s v="Castilla y León"/>
    <d v="2013-01-01T00:00:00"/>
    <n v="57"/>
  </r>
  <r>
    <s v="Noah Toyota"/>
    <s v="ADSL"/>
    <x v="0"/>
    <x v="443"/>
    <s v="Bilbao"/>
    <d v="2013-01-01T00:00:00"/>
    <n v="54"/>
  </r>
  <r>
    <s v="Michael Lexus"/>
    <s v="ADSL"/>
    <x v="1"/>
    <x v="444"/>
    <s v="Galicia"/>
    <d v="2013-01-01T00:00:00"/>
    <n v="46"/>
  </r>
  <r>
    <s v="Aiden Lotus"/>
    <s v="Otros"/>
    <x v="0"/>
    <x v="445"/>
    <s v="Castilla y León"/>
    <d v="2013-01-01T00:00:00"/>
    <n v="28"/>
  </r>
  <r>
    <s v="Jayden Chrysler"/>
    <s v="Móvil"/>
    <x v="1"/>
    <x v="446"/>
    <s v="Valencia"/>
    <d v="2013-01-01T00:00:00"/>
    <n v="22"/>
  </r>
  <r>
    <s v="Emily Honda"/>
    <s v="Móvil"/>
    <x v="1"/>
    <x v="447"/>
    <s v="Galicia"/>
    <d v="2013-01-01T00:00:00"/>
    <n v="55"/>
  </r>
  <r>
    <s v="Liam Jaguar"/>
    <s v="Móvil"/>
    <x v="0"/>
    <x v="448"/>
    <s v="Valencia"/>
    <d v="2013-01-01T00:00:00"/>
    <n v="37"/>
  </r>
  <r>
    <s v="William Audi"/>
    <s v="Móvil"/>
    <x v="1"/>
    <x v="449"/>
    <s v="Castilla y León"/>
    <d v="2013-01-01T00:00:00"/>
    <n v="50"/>
  </r>
  <r>
    <s v="Emily Kia"/>
    <s v="Móvil"/>
    <x v="0"/>
    <x v="450"/>
    <s v="Madrid"/>
    <d v="2013-01-01T00:00:00"/>
    <n v="50"/>
  </r>
  <r>
    <s v="Olivia Kia"/>
    <s v="Móvil + Fijo"/>
    <x v="1"/>
    <x v="451"/>
    <s v="Barcelona"/>
    <d v="2013-01-01T00:00:00"/>
    <n v="55"/>
  </r>
  <r>
    <s v="Elizabeth Audi"/>
    <s v="Móvil + Fijo"/>
    <x v="0"/>
    <x v="452"/>
    <s v="Baleares"/>
    <d v="2013-01-01T00:00:00"/>
    <n v="53"/>
  </r>
  <r>
    <s v="Mason Wolks"/>
    <s v="Móvil + Fijo"/>
    <x v="1"/>
    <x v="453"/>
    <s v="Castilla y León"/>
    <d v="2013-01-01T00:00:00"/>
    <n v="59"/>
  </r>
  <r>
    <s v="Olivia Wolks"/>
    <s v="Móvil"/>
    <x v="0"/>
    <x v="454"/>
    <s v="Valencia"/>
    <d v="2013-01-01T00:00:00"/>
    <n v="33"/>
  </r>
  <r>
    <s v="Aiden Renault"/>
    <s v="ADSL"/>
    <x v="1"/>
    <x v="455"/>
    <s v="Castilla y León"/>
    <d v="2013-01-01T00:00:00"/>
    <n v="45"/>
  </r>
  <r>
    <s v="Emily Honda"/>
    <s v="ADSL"/>
    <x v="1"/>
    <x v="456"/>
    <s v="Barcelona"/>
    <d v="2013-01-01T00:00:00"/>
    <n v="47"/>
  </r>
  <r>
    <s v="Abigail Rolls"/>
    <s v="ADSL"/>
    <x v="0"/>
    <x v="457"/>
    <s v="Castilla y León"/>
    <d v="2013-01-01T00:00:00"/>
    <n v="41"/>
  </r>
  <r>
    <s v="Noah Toyota"/>
    <s v="Móvil + Fijo"/>
    <x v="0"/>
    <x v="458"/>
    <s v="Galicia"/>
    <d v="2013-01-01T00:00:00"/>
    <n v="50"/>
  </r>
  <r>
    <s v="Aiden Rolls"/>
    <s v="ADSL"/>
    <x v="0"/>
    <x v="459"/>
    <s v="Barcelona"/>
    <d v="2013-01-01T00:00:00"/>
    <n v="61"/>
  </r>
  <r>
    <s v="Isabella Daewo"/>
    <s v="ADSL"/>
    <x v="0"/>
    <x v="460"/>
    <s v="Castilla La Mancha"/>
    <d v="2013-01-01T00:00:00"/>
    <n v="60"/>
  </r>
  <r>
    <s v="Noah Wolks"/>
    <s v="ADSL"/>
    <x v="1"/>
    <x v="461"/>
    <s v="Baleares"/>
    <d v="2013-01-01T00:00:00"/>
    <n v="66"/>
  </r>
  <r>
    <s v="Emily Wolks"/>
    <s v="Móvil"/>
    <x v="0"/>
    <x v="462"/>
    <s v="Andalucía"/>
    <d v="2013-01-01T00:00:00"/>
    <n v="36"/>
  </r>
  <r>
    <s v="Olivia Wolks"/>
    <s v="Móvil"/>
    <x v="1"/>
    <x v="463"/>
    <s v="Andalucía"/>
    <d v="2013-01-01T00:00:00"/>
    <n v="38"/>
  </r>
  <r>
    <s v="Daniel Ferrari"/>
    <s v="Móvil"/>
    <x v="1"/>
    <x v="464"/>
    <s v="Madrid"/>
    <d v="2013-01-01T00:00:00"/>
    <n v="58"/>
  </r>
  <r>
    <s v="Chloe Nissan"/>
    <s v="ADSL"/>
    <x v="1"/>
    <x v="465"/>
    <s v="Madrid"/>
    <d v="2013-01-01T00:00:00"/>
    <n v="44"/>
  </r>
  <r>
    <s v="Noah Rolls"/>
    <s v="Móvil"/>
    <x v="1"/>
    <x v="466"/>
    <s v="Santander"/>
    <d v="2013-01-01T00:00:00"/>
    <n v="27"/>
  </r>
  <r>
    <s v="William Range"/>
    <s v="Móvil"/>
    <x v="1"/>
    <x v="467"/>
    <s v="Galicia"/>
    <d v="2013-01-01T00:00:00"/>
    <n v="29"/>
  </r>
  <r>
    <s v="Chloe Chrysler"/>
    <s v="ADSL"/>
    <x v="0"/>
    <x v="468"/>
    <s v="Galicia"/>
    <d v="2013-01-01T00:00:00"/>
    <n v="65"/>
  </r>
  <r>
    <s v="Olivia Wolks"/>
    <s v="Móvil"/>
    <x v="0"/>
    <x v="469"/>
    <s v="Valencia"/>
    <d v="2013-01-01T00:00:00"/>
    <n v="57"/>
  </r>
  <r>
    <s v="Liam Suzuki"/>
    <s v="Móvil"/>
    <x v="0"/>
    <x v="470"/>
    <s v="Santander"/>
    <d v="2013-01-01T00:00:00"/>
    <n v="25"/>
  </r>
  <r>
    <s v="Isabella Renault"/>
    <s v="Fibra"/>
    <x v="0"/>
    <x v="471"/>
    <s v="Barcelona"/>
    <d v="2013-01-01T00:00:00"/>
    <n v="88"/>
  </r>
  <r>
    <s v="Daniel Honda"/>
    <s v="ADSL"/>
    <x v="1"/>
    <x v="472"/>
    <s v="Madrid"/>
    <d v="2013-01-01T00:00:00"/>
    <n v="52"/>
  </r>
  <r>
    <s v="Madison Nissan"/>
    <s v="Móvil"/>
    <x v="1"/>
    <x v="473"/>
    <s v="Madrid"/>
    <d v="2013-01-01T00:00:00"/>
    <n v="38"/>
  </r>
  <r>
    <s v="Noah Suzuki"/>
    <s v="Fibra"/>
    <x v="0"/>
    <x v="474"/>
    <s v="Galicia"/>
    <d v="2013-01-01T00:00:00"/>
    <n v="84"/>
  </r>
  <r>
    <s v="Michael Wolks"/>
    <s v="Móvil + Fijo"/>
    <x v="0"/>
    <x v="475"/>
    <s v="Barcelona"/>
    <d v="2013-01-01T00:00:00"/>
    <n v="55"/>
  </r>
  <r>
    <s v="Mason Ford"/>
    <s v="Móvil"/>
    <x v="1"/>
    <x v="476"/>
    <s v="Asturias"/>
    <d v="2013-01-01T00:00:00"/>
    <n v="45"/>
  </r>
  <r>
    <s v="Abigail Rolls"/>
    <s v="ADSL"/>
    <x v="0"/>
    <x v="477"/>
    <s v="Barcelona"/>
    <d v="2013-01-01T00:00:00"/>
    <n v="70"/>
  </r>
  <r>
    <s v="Liam Audi"/>
    <s v="ADSL"/>
    <x v="0"/>
    <x v="478"/>
    <s v="Baleares"/>
    <d v="2013-01-01T00:00:00"/>
    <n v="57"/>
  </r>
  <r>
    <s v="Noah Honda"/>
    <s v="Móvil + Fijo"/>
    <x v="1"/>
    <x v="479"/>
    <s v="Barcelona"/>
    <d v="2013-01-01T00:00:00"/>
    <n v="51"/>
  </r>
  <r>
    <s v="Jayden Lotus"/>
    <s v="Móvil"/>
    <x v="0"/>
    <x v="480"/>
    <s v="Santander"/>
    <d v="2013-01-01T00:00:00"/>
    <n v="48"/>
  </r>
  <r>
    <s v="Daniel Kia"/>
    <s v="Móvil + Fijo"/>
    <x v="1"/>
    <x v="481"/>
    <s v="Asturias"/>
    <d v="2013-01-01T00:00:00"/>
    <n v="56"/>
  </r>
  <r>
    <s v="Abigail Chrysler"/>
    <s v="ADSL"/>
    <x v="1"/>
    <x v="482"/>
    <s v="Madrid"/>
    <d v="2013-01-01T00:00:00"/>
    <n v="54"/>
  </r>
  <r>
    <s v="Jacob Rolls"/>
    <s v="Otros"/>
    <x v="0"/>
    <x v="483"/>
    <s v="Madrid"/>
    <d v="2013-01-01T00:00:00"/>
    <n v="29"/>
  </r>
  <r>
    <s v="Jayden Hyundai"/>
    <s v="Móvil + Fijo"/>
    <x v="1"/>
    <x v="484"/>
    <s v="Valencia"/>
    <d v="2013-01-01T00:00:00"/>
    <n v="58"/>
  </r>
  <r>
    <s v="Ethan Rolls"/>
    <s v="Fibra"/>
    <x v="0"/>
    <x v="485"/>
    <s v="Galicia"/>
    <d v="2013-01-01T00:00:00"/>
    <n v="84"/>
  </r>
  <r>
    <s v="Olivia Renault"/>
    <s v="Otros"/>
    <x v="1"/>
    <x v="486"/>
    <s v="Andalucía"/>
    <d v="2013-01-01T00:00:00"/>
    <n v="75"/>
  </r>
  <r>
    <s v="Noah Audi"/>
    <s v="Móvil"/>
    <x v="1"/>
    <x v="487"/>
    <s v="Castilla y León"/>
    <d v="2013-01-01T00:00:00"/>
    <n v="27"/>
  </r>
  <r>
    <s v="Jayden Kia"/>
    <s v="Móvil"/>
    <x v="1"/>
    <x v="488"/>
    <s v="Baleares"/>
    <d v="2013-01-01T00:00:00"/>
    <n v="57"/>
  </r>
  <r>
    <s v="Ava Lexus"/>
    <s v="ADSL"/>
    <x v="0"/>
    <x v="489"/>
    <s v="Santander"/>
    <d v="2013-01-01T00:00:00"/>
    <n v="46"/>
  </r>
  <r>
    <s v="Elizabeth Dodge"/>
    <s v="Otros"/>
    <x v="1"/>
    <x v="490"/>
    <s v="Valencia"/>
    <d v="2013-01-01T00:00:00"/>
    <n v="64"/>
  </r>
  <r>
    <s v="Ethan Range"/>
    <s v="ADSL"/>
    <x v="1"/>
    <x v="491"/>
    <s v="Madrid"/>
    <d v="2013-01-01T00:00:00"/>
    <n v="65"/>
  </r>
  <r>
    <s v="Jayden Hyundai"/>
    <s v="Móvil + Fijo"/>
    <x v="1"/>
    <x v="492"/>
    <s v="Andalucía"/>
    <d v="2013-01-01T00:00:00"/>
    <n v="57"/>
  </r>
  <r>
    <s v="Michael Chrysler"/>
    <s v="Móvil"/>
    <x v="1"/>
    <x v="493"/>
    <s v="Andalucía"/>
    <d v="2013-01-01T00:00:00"/>
    <n v="25"/>
  </r>
  <r>
    <s v="Emily Suzuki"/>
    <s v="Móvil"/>
    <x v="0"/>
    <x v="494"/>
    <s v="Castilla y León"/>
    <d v="2013-01-01T00:00:00"/>
    <n v="49"/>
  </r>
  <r>
    <s v="Ava Daewo"/>
    <s v="Móvil"/>
    <x v="0"/>
    <x v="495"/>
    <s v="Santander"/>
    <d v="2013-01-01T00:00:00"/>
    <n v="58"/>
  </r>
  <r>
    <s v="William Ford"/>
    <s v="Móvil"/>
    <x v="1"/>
    <x v="496"/>
    <s v="Barcelona"/>
    <d v="2013-01-01T00:00:00"/>
    <n v="43"/>
  </r>
  <r>
    <s v="Aiden Kia"/>
    <s v="Móvil"/>
    <x v="1"/>
    <x v="497"/>
    <s v="Barcelona"/>
    <d v="2013-01-01T00:00:00"/>
    <n v="21"/>
  </r>
  <r>
    <s v="Emily Rolls"/>
    <s v="Fibra"/>
    <x v="0"/>
    <x v="498"/>
    <s v="Barcelona"/>
    <d v="2013-01-01T00:00:00"/>
    <n v="80"/>
  </r>
  <r>
    <s v="Emma Audi"/>
    <s v="Otros"/>
    <x v="1"/>
    <x v="499"/>
    <s v="Madrid"/>
    <d v="2013-01-01T00:00:00"/>
    <n v="26"/>
  </r>
  <r>
    <s v="Noah Renault"/>
    <s v="Móvil + Fijo"/>
    <x v="1"/>
    <x v="500"/>
    <s v="Castilla La Mancha"/>
    <d v="2013-01-01T00:00:00"/>
    <n v="59"/>
  </r>
  <r>
    <s v="Michael Audi"/>
    <s v="Móvil"/>
    <x v="0"/>
    <x v="501"/>
    <s v="Barcelona"/>
    <d v="2013-01-01T00:00:00"/>
    <n v="25"/>
  </r>
  <r>
    <s v="Aiden Toyota"/>
    <s v="ADSL"/>
    <x v="0"/>
    <x v="502"/>
    <s v="Castilla La Mancha"/>
    <d v="2013-01-01T00:00:00"/>
    <n v="44"/>
  </r>
  <r>
    <s v="Isabella Toyota"/>
    <s v="Fibra"/>
    <x v="1"/>
    <x v="503"/>
    <s v="Andalucía"/>
    <d v="2013-01-01T00:00:00"/>
    <n v="91"/>
  </r>
  <r>
    <s v="Liam Lexus"/>
    <s v="Móvil"/>
    <x v="0"/>
    <x v="504"/>
    <s v="Barcelona"/>
    <d v="2013-01-01T00:00:00"/>
    <n v="53"/>
  </r>
  <r>
    <s v="Isabella Lexus"/>
    <s v="Otros"/>
    <x v="1"/>
    <x v="505"/>
    <s v="Barcelona"/>
    <d v="2013-01-01T00:00:00"/>
    <n v="40"/>
  </r>
  <r>
    <s v="Ethan Rolls"/>
    <s v="ADSL"/>
    <x v="0"/>
    <x v="506"/>
    <s v="Bilbao"/>
    <d v="2013-01-01T00:00:00"/>
    <n v="57"/>
  </r>
  <r>
    <s v="Emma Seat"/>
    <s v="Móvil + Fijo"/>
    <x v="1"/>
    <x v="507"/>
    <s v="Barcelona"/>
    <d v="2013-01-01T00:00:00"/>
    <n v="56"/>
  </r>
  <r>
    <s v="Ethan Ford"/>
    <s v="Móvil + Fijo"/>
    <x v="1"/>
    <x v="508"/>
    <s v="Madrid"/>
    <d v="2013-01-01T00:00:00"/>
    <n v="57"/>
  </r>
  <r>
    <s v="Jayden Lexus"/>
    <s v="Móvil"/>
    <x v="1"/>
    <x v="509"/>
    <s v="Castilla La Mancha"/>
    <d v="2013-01-01T00:00:00"/>
    <n v="32"/>
  </r>
  <r>
    <s v="Olivia Wolks"/>
    <s v="Móvil + Fijo"/>
    <x v="1"/>
    <x v="510"/>
    <s v="Santander"/>
    <d v="2013-01-01T00:00:00"/>
    <n v="60"/>
  </r>
  <r>
    <s v="Michael Ford"/>
    <s v="Móvil"/>
    <x v="1"/>
    <x v="511"/>
    <s v="Baleares"/>
    <d v="2013-01-01T00:00:00"/>
    <n v="37"/>
  </r>
  <r>
    <s v="Michael Renault"/>
    <s v="Otros"/>
    <x v="0"/>
    <x v="512"/>
    <s v="Bilbao"/>
    <d v="2013-01-01T00:00:00"/>
    <n v="16"/>
  </r>
  <r>
    <s v="Emily Dodge"/>
    <s v="Móvil"/>
    <x v="1"/>
    <x v="513"/>
    <s v="Castilla La Mancha"/>
    <d v="2013-01-01T00:00:00"/>
    <n v="28"/>
  </r>
  <r>
    <s v="Abigail Hyundai"/>
    <s v="Móvil"/>
    <x v="0"/>
    <x v="514"/>
    <s v="Madrid"/>
    <d v="2013-01-01T00:00:00"/>
    <n v="36"/>
  </r>
  <r>
    <s v="Chloe Dodge"/>
    <s v="Móvil"/>
    <x v="0"/>
    <x v="515"/>
    <s v="Santander"/>
    <d v="2013-01-01T00:00:00"/>
    <n v="47"/>
  </r>
  <r>
    <s v="Mason Chrysler"/>
    <s v="ADSL"/>
    <x v="1"/>
    <x v="516"/>
    <s v="Asturias"/>
    <d v="2013-01-01T00:00:00"/>
    <n v="44"/>
  </r>
  <r>
    <s v="Mia Renault"/>
    <s v="Móvil"/>
    <x v="0"/>
    <x v="517"/>
    <s v="Madrid"/>
    <d v="2013-01-01T00:00:00"/>
    <n v="44"/>
  </r>
  <r>
    <s v="Daniel Ferrari"/>
    <s v="ADSL"/>
    <x v="1"/>
    <x v="518"/>
    <s v="Asturias"/>
    <d v="2013-01-01T00:00:00"/>
    <n v="45"/>
  </r>
  <r>
    <s v="Jayden Ferrari"/>
    <s v="Móvil + Fijo"/>
    <x v="0"/>
    <x v="519"/>
    <s v="Madrid"/>
    <d v="2013-01-01T00:00:00"/>
    <n v="58"/>
  </r>
  <r>
    <s v="Olivia Suzuki"/>
    <s v="Móvil + Fijo"/>
    <x v="0"/>
    <x v="520"/>
    <s v="Madrid"/>
    <d v="2013-01-01T00:00:00"/>
    <n v="60"/>
  </r>
  <r>
    <s v="Madison Seat"/>
    <s v="Móvil + Fijo"/>
    <x v="1"/>
    <x v="521"/>
    <s v="Baleares"/>
    <d v="2013-01-01T00:00:00"/>
    <n v="58"/>
  </r>
  <r>
    <s v="Michael Seat"/>
    <s v="Otros"/>
    <x v="1"/>
    <x v="522"/>
    <s v="Baleares"/>
    <d v="2013-01-01T00:00:00"/>
    <n v="82"/>
  </r>
  <r>
    <s v="Mia Renault"/>
    <s v="Otros"/>
    <x v="1"/>
    <x v="523"/>
    <s v="Castilla La Mancha"/>
    <d v="2013-01-01T00:00:00"/>
    <n v="75"/>
  </r>
  <r>
    <s v="Isabella Jaguar"/>
    <s v="Móvil + Fijo"/>
    <x v="0"/>
    <x v="524"/>
    <s v="Santander"/>
    <d v="2013-01-01T00:00:00"/>
    <n v="52"/>
  </r>
  <r>
    <s v="Emma Nissan"/>
    <s v="Móvil + Fijo"/>
    <x v="0"/>
    <x v="525"/>
    <s v="Barcelona"/>
    <d v="2013-01-01T00:00:00"/>
    <n v="51"/>
  </r>
  <r>
    <s v="Aiden Suzuki"/>
    <s v="Móvil"/>
    <x v="1"/>
    <x v="526"/>
    <s v="Castilla y León"/>
    <d v="2013-01-01T00:00:00"/>
    <n v="27"/>
  </r>
  <r>
    <s v="Olivia Jeep"/>
    <s v="Otros"/>
    <x v="0"/>
    <x v="527"/>
    <s v="Madrid"/>
    <d v="2013-01-01T00:00:00"/>
    <n v="42"/>
  </r>
  <r>
    <s v="Ethan Honda"/>
    <s v="Móvil"/>
    <x v="1"/>
    <x v="528"/>
    <s v="Andalucía"/>
    <d v="2013-01-01T00:00:00"/>
    <n v="49"/>
  </r>
  <r>
    <s v="Noah Lotus"/>
    <s v="ADSL"/>
    <x v="0"/>
    <x v="529"/>
    <s v="Andalucía"/>
    <d v="2013-01-01T00:00:00"/>
    <n v="45"/>
  </r>
  <r>
    <s v="Ethan Wolks"/>
    <s v="Móvil"/>
    <x v="1"/>
    <x v="530"/>
    <s v="Castilla La Mancha"/>
    <d v="2013-01-01T00:00:00"/>
    <n v="32"/>
  </r>
  <r>
    <s v="Alexander Range"/>
    <s v="Móvil + Fijo"/>
    <x v="0"/>
    <x v="531"/>
    <s v="Bilbao"/>
    <d v="2013-01-01T00:00:00"/>
    <n v="53"/>
  </r>
  <r>
    <s v="Isabella Suzuki"/>
    <s v="Móvil"/>
    <x v="0"/>
    <x v="532"/>
    <s v="Castilla y León"/>
    <d v="2013-01-01T00:00:00"/>
    <n v="40"/>
  </r>
  <r>
    <s v="Emily Ford"/>
    <s v="Móvil"/>
    <x v="1"/>
    <x v="533"/>
    <s v="Santander"/>
    <d v="2013-01-01T00:00:00"/>
    <n v="54"/>
  </r>
  <r>
    <s v="Abigail Lotus"/>
    <s v="ADSL"/>
    <x v="1"/>
    <x v="534"/>
    <s v="Galicia"/>
    <d v="2013-01-01T00:00:00"/>
    <n v="69"/>
  </r>
  <r>
    <s v="Emma Renault"/>
    <s v="Móvil + Fijo"/>
    <x v="0"/>
    <x v="535"/>
    <s v="Valencia"/>
    <d v="2013-01-01T00:00:00"/>
    <n v="56"/>
  </r>
  <r>
    <s v="Jayden Lotus"/>
    <s v="Móvil + Fijo"/>
    <x v="1"/>
    <x v="132"/>
    <s v="Valencia"/>
    <d v="2013-01-01T00:00:00"/>
    <n v="55"/>
  </r>
  <r>
    <s v="Michael Chrysler"/>
    <s v="Móvil"/>
    <x v="1"/>
    <x v="536"/>
    <s v="Baleares"/>
    <d v="2013-01-01T00:00:00"/>
    <n v="33"/>
  </r>
  <r>
    <s v="Mason Jaguar"/>
    <s v="Fibra"/>
    <x v="1"/>
    <x v="537"/>
    <s v="Madrid"/>
    <d v="2013-01-01T00:00:00"/>
    <n v="82"/>
  </r>
  <r>
    <s v="Noah Seat"/>
    <s v="ADSL"/>
    <x v="1"/>
    <x v="538"/>
    <s v="Madrid"/>
    <d v="2013-01-01T00:00:00"/>
    <n v="61"/>
  </r>
  <r>
    <s v="William Jaguar"/>
    <s v="Móvil"/>
    <x v="1"/>
    <x v="539"/>
    <s v="Madrid"/>
    <d v="2013-01-01T00:00:00"/>
    <n v="25"/>
  </r>
  <r>
    <s v="Emma Lexus"/>
    <s v="Móvil"/>
    <x v="1"/>
    <x v="540"/>
    <s v="Valencia"/>
    <d v="2013-01-01T00:00:00"/>
    <n v="25"/>
  </r>
  <r>
    <s v="Michael Wolks"/>
    <s v="Móvil"/>
    <x v="1"/>
    <x v="541"/>
    <s v="Bilbao"/>
    <d v="2013-01-01T00:00:00"/>
    <n v="43"/>
  </r>
  <r>
    <s v="Emily Kia"/>
    <s v="Móvil"/>
    <x v="1"/>
    <x v="542"/>
    <s v="Madrid"/>
    <d v="2013-01-01T00:00:00"/>
    <n v="22"/>
  </r>
  <r>
    <s v="Noah BMV"/>
    <s v="Fibra"/>
    <x v="1"/>
    <x v="543"/>
    <s v="Andalucía"/>
    <d v="2013-01-01T00:00:00"/>
    <n v="81"/>
  </r>
  <r>
    <s v="Jacob Chrysler"/>
    <s v="Móvil + Fijo"/>
    <x v="1"/>
    <x v="443"/>
    <s v="Madrid"/>
    <d v="2013-01-01T00:00:00"/>
    <n v="56"/>
  </r>
  <r>
    <s v="Liam Jaguar"/>
    <s v="Móvil"/>
    <x v="0"/>
    <x v="544"/>
    <s v="Asturias"/>
    <d v="2013-01-01T00:00:00"/>
    <n v="21"/>
  </r>
  <r>
    <s v="Isabella Nissan"/>
    <s v="Móvil"/>
    <x v="1"/>
    <x v="545"/>
    <s v="Castilla y León"/>
    <d v="2013-01-01T00:00:00"/>
    <n v="57"/>
  </r>
  <r>
    <s v="Daniel BMV"/>
    <s v="Móvil + Fijo"/>
    <x v="0"/>
    <x v="546"/>
    <s v="Castilla La Mancha"/>
    <d v="2013-01-01T00:00:00"/>
    <n v="60"/>
  </r>
  <r>
    <s v="Michael Dodge"/>
    <s v="Móvil"/>
    <x v="1"/>
    <x v="547"/>
    <s v="Galicia"/>
    <d v="2013-01-01T00:00:00"/>
    <n v="51"/>
  </r>
  <r>
    <s v="Jacob Range"/>
    <s v="Móvil + Fijo"/>
    <x v="0"/>
    <x v="548"/>
    <s v="Galicia"/>
    <d v="2013-01-01T00:00:00"/>
    <n v="60"/>
  </r>
  <r>
    <s v="Ava Honda"/>
    <s v="Móvil"/>
    <x v="1"/>
    <x v="549"/>
    <s v="Santander"/>
    <d v="2013-01-01T00:00:00"/>
    <n v="39"/>
  </r>
  <r>
    <s v="Elizabeth Jeep"/>
    <s v="Móvil"/>
    <x v="0"/>
    <x v="550"/>
    <s v="Asturias"/>
    <d v="2013-01-01T00:00:00"/>
    <n v="20"/>
  </r>
  <r>
    <s v="Jayden Nissan"/>
    <s v="Móvil"/>
    <x v="1"/>
    <x v="551"/>
    <s v="Andalucía"/>
    <d v="2013-01-01T00:00:00"/>
    <n v="21"/>
  </r>
  <r>
    <s v="William Daewo"/>
    <s v="Móvil + Fijo"/>
    <x v="1"/>
    <x v="552"/>
    <s v="Santander"/>
    <d v="2013-01-01T00:00:00"/>
    <n v="53"/>
  </r>
  <r>
    <s v="William Ford"/>
    <s v="Móvil + Fijo"/>
    <x v="0"/>
    <x v="553"/>
    <s v="Baleares"/>
    <d v="2013-01-01T00:00:00"/>
    <n v="58"/>
  </r>
  <r>
    <s v="Noah Suzuki"/>
    <s v="ADSL"/>
    <x v="0"/>
    <x v="554"/>
    <s v="Bilbao"/>
    <d v="2013-01-01T00:00:00"/>
    <n v="48"/>
  </r>
  <r>
    <s v="Noah Renault"/>
    <s v="Fibra"/>
    <x v="1"/>
    <x v="555"/>
    <s v="Barcelona"/>
    <d v="2013-01-01T00:00:00"/>
    <n v="81"/>
  </r>
  <r>
    <s v="Chloe Range"/>
    <s v="Móvil"/>
    <x v="0"/>
    <x v="556"/>
    <s v="Andalucía"/>
    <d v="2013-01-01T00:00:00"/>
    <n v="26"/>
  </r>
  <r>
    <s v="Jacob Toyota"/>
    <s v="Móvil + Fijo"/>
    <x v="1"/>
    <x v="557"/>
    <s v="Madrid"/>
    <d v="2013-01-01T00:00:00"/>
    <n v="60"/>
  </r>
  <r>
    <s v="Daniel Renault"/>
    <s v="Móvil + Fijo"/>
    <x v="0"/>
    <x v="558"/>
    <s v="Madrid"/>
    <d v="2013-01-01T00:00:00"/>
    <n v="57"/>
  </r>
  <r>
    <s v="Ethan Nissan"/>
    <s v="Móvil + Fijo"/>
    <x v="1"/>
    <x v="559"/>
    <s v="Castilla y León"/>
    <d v="2013-01-01T00:00:00"/>
    <n v="59"/>
  </r>
  <r>
    <s v="Abigail BMV"/>
    <s v="Móvil + Fijo"/>
    <x v="1"/>
    <x v="560"/>
    <s v="Madrid"/>
    <d v="2013-01-01T00:00:00"/>
    <n v="56"/>
  </r>
  <r>
    <s v="Ava Seat"/>
    <s v="Móvil + Fijo"/>
    <x v="1"/>
    <x v="561"/>
    <s v="Baleares"/>
    <d v="2013-01-01T00:00:00"/>
    <n v="54"/>
  </r>
  <r>
    <s v="Mason Dodge"/>
    <s v="Móvil"/>
    <x v="0"/>
    <x v="562"/>
    <s v="Madrid"/>
    <d v="2013-01-01T00:00:00"/>
    <n v="49"/>
  </r>
  <r>
    <s v="Jacob Lexus"/>
    <s v="Móvil + Fijo"/>
    <x v="1"/>
    <x v="563"/>
    <s v="Baleares"/>
    <d v="2013-01-01T00:00:00"/>
    <n v="57"/>
  </r>
  <r>
    <s v="Emily Lexus"/>
    <s v="Fibra"/>
    <x v="1"/>
    <x v="564"/>
    <s v="Baleares"/>
    <d v="2013-01-01T00:00:00"/>
    <n v="72"/>
  </r>
  <r>
    <s v="Abigail Nissan"/>
    <s v="ADSL"/>
    <x v="1"/>
    <x v="565"/>
    <s v="Baleares"/>
    <d v="2013-01-01T00:00:00"/>
    <n v="55"/>
  </r>
  <r>
    <s v="Michael Suzuki"/>
    <s v="ADSL"/>
    <x v="1"/>
    <x v="566"/>
    <s v="Bilbao"/>
    <d v="2013-01-01T00:00:00"/>
    <n v="66"/>
  </r>
  <r>
    <s v="Isabella Jaguar"/>
    <s v="Móvil + Fijo"/>
    <x v="1"/>
    <x v="567"/>
    <s v="Galicia"/>
    <d v="2013-01-01T00:00:00"/>
    <n v="55"/>
  </r>
  <r>
    <s v="Chloe Jaguar"/>
    <s v="Fibra"/>
    <x v="1"/>
    <x v="568"/>
    <s v="Valencia"/>
    <d v="2013-01-01T00:00:00"/>
    <n v="78"/>
  </r>
  <r>
    <s v="Mia Toyota"/>
    <s v="Móvil"/>
    <x v="0"/>
    <x v="569"/>
    <s v="Baleares"/>
    <d v="2013-01-01T00:00:00"/>
    <n v="39"/>
  </r>
  <r>
    <s v="Emma Chrysler"/>
    <s v="Móvil"/>
    <x v="1"/>
    <x v="570"/>
    <s v="Castilla y León"/>
    <d v="2013-01-01T00:00:00"/>
    <n v="53"/>
  </r>
  <r>
    <s v="William Dodge"/>
    <s v="ADSL"/>
    <x v="1"/>
    <x v="571"/>
    <s v="Baleares"/>
    <d v="2013-01-01T00:00:00"/>
    <n v="48"/>
  </r>
  <r>
    <s v="Ethan Chrysler"/>
    <s v="Móvil"/>
    <x v="0"/>
    <x v="572"/>
    <s v="Andalucía"/>
    <d v="2013-01-01T00:00:00"/>
    <n v="31"/>
  </r>
  <r>
    <s v="Madison Ford"/>
    <s v="ADSL"/>
    <x v="0"/>
    <x v="573"/>
    <s v="Barcelona"/>
    <d v="2013-01-01T00:00:00"/>
    <n v="49"/>
  </r>
  <r>
    <s v="Ava Audi"/>
    <s v="ADSL"/>
    <x v="1"/>
    <x v="574"/>
    <s v="Asturias"/>
    <d v="2013-01-01T00:00:00"/>
    <n v="40"/>
  </r>
  <r>
    <s v="Jacob Wolks"/>
    <s v="Móvil"/>
    <x v="0"/>
    <x v="575"/>
    <s v="Galicia"/>
    <d v="2013-01-01T00:00:00"/>
    <n v="33"/>
  </r>
  <r>
    <s v="Aiden Toyota"/>
    <s v="ADSL"/>
    <x v="1"/>
    <x v="576"/>
    <s v="Madrid"/>
    <d v="2013-01-01T00:00:00"/>
    <n v="57"/>
  </r>
  <r>
    <s v="Elizabeth Rolls"/>
    <s v="ADSL"/>
    <x v="0"/>
    <x v="577"/>
    <s v="Barcelona"/>
    <d v="2013-01-01T00:00:00"/>
    <n v="41"/>
  </r>
  <r>
    <s v="Olivia Ford"/>
    <s v="Móvil"/>
    <x v="1"/>
    <x v="578"/>
    <s v="Madrid"/>
    <d v="2013-01-01T00:00:00"/>
    <n v="29"/>
  </r>
  <r>
    <s v="Mia Kia"/>
    <s v="Móvil"/>
    <x v="0"/>
    <x v="579"/>
    <s v="Bilbao"/>
    <d v="2013-01-01T00:00:00"/>
    <n v="40"/>
  </r>
  <r>
    <s v="William Seat"/>
    <s v="Móvil + Fijo"/>
    <x v="1"/>
    <x v="580"/>
    <s v="Valencia"/>
    <d v="2013-01-01T00:00:00"/>
    <n v="56"/>
  </r>
  <r>
    <s v="Michael Kia"/>
    <s v="Móvil + Fijo"/>
    <x v="1"/>
    <x v="581"/>
    <s v="Barcelona"/>
    <d v="2013-01-01T00:00:00"/>
    <n v="51"/>
  </r>
  <r>
    <s v="Alexander Daewo"/>
    <s v="Móvil"/>
    <x v="1"/>
    <x v="582"/>
    <s v="Baleares"/>
    <d v="2013-01-01T00:00:00"/>
    <n v="59"/>
  </r>
  <r>
    <s v="Jacob Dodge"/>
    <s v="Móvil"/>
    <x v="1"/>
    <x v="583"/>
    <s v="Santander"/>
    <d v="2013-01-01T00:00:00"/>
    <n v="36"/>
  </r>
  <r>
    <s v="Aiden Honda"/>
    <s v="Móvil"/>
    <x v="1"/>
    <x v="584"/>
    <s v="Santander"/>
    <d v="2013-01-01T00:00:00"/>
    <n v="46"/>
  </r>
  <r>
    <s v="Michael BMV"/>
    <s v="ADSL"/>
    <x v="1"/>
    <x v="585"/>
    <s v="Barcelona"/>
    <d v="2013-01-01T00:00:00"/>
    <n v="57"/>
  </r>
  <r>
    <s v="Abigail Daewo"/>
    <s v="Móvil"/>
    <x v="1"/>
    <x v="586"/>
    <s v="Barcelona"/>
    <d v="2013-01-01T00:00:00"/>
    <n v="23"/>
  </r>
  <r>
    <s v="Emily Dodge"/>
    <s v="Móvil"/>
    <x v="1"/>
    <x v="587"/>
    <s v="Barcelona"/>
    <d v="2013-01-01T00:00:00"/>
    <n v="41"/>
  </r>
  <r>
    <s v="Olivia Range"/>
    <s v="Móvil"/>
    <x v="0"/>
    <x v="588"/>
    <s v="Barcelona"/>
    <d v="2013-01-01T00:00:00"/>
    <n v="52"/>
  </r>
  <r>
    <s v="Michael Jaguar"/>
    <s v="Móvil + Fijo"/>
    <x v="0"/>
    <x v="589"/>
    <s v="Castilla La Mancha"/>
    <d v="2013-01-01T00:00:00"/>
    <n v="53"/>
  </r>
  <r>
    <s v="Mia Suzuki"/>
    <s v="Fibra"/>
    <x v="0"/>
    <x v="589"/>
    <s v="Galicia"/>
    <d v="2013-01-01T00:00:00"/>
    <n v="70"/>
  </r>
  <r>
    <s v="Daniel Chrysler"/>
    <s v="Otros"/>
    <x v="0"/>
    <x v="590"/>
    <s v="Andalucía"/>
    <d v="2013-01-01T00:00:00"/>
    <n v="24"/>
  </r>
  <r>
    <s v="Abigail Range"/>
    <s v="Móvil"/>
    <x v="1"/>
    <x v="591"/>
    <s v="Bilbao"/>
    <d v="2013-01-01T00:00:00"/>
    <n v="24"/>
  </r>
  <r>
    <s v="Emily Honda"/>
    <s v="Móvil"/>
    <x v="0"/>
    <x v="365"/>
    <s v="Baleares"/>
    <d v="2013-01-01T00:00:00"/>
    <n v="22"/>
  </r>
  <r>
    <s v="Ethan Suzuki"/>
    <s v="Móvil + Fijo"/>
    <x v="0"/>
    <x v="592"/>
    <s v="Baleares"/>
    <d v="2013-01-01T00:00:00"/>
    <n v="54"/>
  </r>
  <r>
    <s v="Aiden Jaguar"/>
    <s v="ADSL"/>
    <x v="1"/>
    <x v="593"/>
    <s v="Santander"/>
    <d v="2013-01-01T00:00:00"/>
    <n v="57"/>
  </r>
  <r>
    <s v="Ava Wolks"/>
    <s v="ADSL"/>
    <x v="1"/>
    <x v="594"/>
    <s v="Andalucía"/>
    <d v="2013-01-01T00:00:00"/>
    <n v="65"/>
  </r>
  <r>
    <s v="Abigail Kia"/>
    <s v="Móvil + Fijo"/>
    <x v="1"/>
    <x v="595"/>
    <s v="Madrid"/>
    <d v="2013-01-01T00:00:00"/>
    <n v="53"/>
  </r>
  <r>
    <s v="Mason Daewo"/>
    <s v="Móvil"/>
    <x v="1"/>
    <x v="596"/>
    <s v="Asturias"/>
    <d v="2013-01-01T00:00:00"/>
    <n v="55"/>
  </r>
  <r>
    <s v="Jayden BMV"/>
    <s v="Móvil"/>
    <x v="0"/>
    <x v="597"/>
    <s v="Bilbao"/>
    <d v="2013-01-01T00:00:00"/>
    <n v="33"/>
  </r>
  <r>
    <s v="Michael Chrysler"/>
    <s v="Móvil"/>
    <x v="1"/>
    <x v="598"/>
    <s v="Valencia"/>
    <d v="2013-01-01T00:00:00"/>
    <n v="47"/>
  </r>
  <r>
    <s v="Jacob Lexus"/>
    <s v="ADSL"/>
    <x v="1"/>
    <x v="599"/>
    <s v="Andalucía"/>
    <d v="2013-01-01T00:00:00"/>
    <n v="65"/>
  </r>
  <r>
    <s v="Noah Range"/>
    <s v="ADSL"/>
    <x v="0"/>
    <x v="600"/>
    <s v="Valencia"/>
    <d v="2013-01-01T00:00:00"/>
    <n v="41"/>
  </r>
  <r>
    <s v="William Wolks"/>
    <s v="Móvil + Fijo"/>
    <x v="1"/>
    <x v="601"/>
    <s v="Barcelona"/>
    <d v="2013-01-01T00:00:00"/>
    <n v="52"/>
  </r>
  <r>
    <s v="Emma Rolls"/>
    <s v="Móvil"/>
    <x v="1"/>
    <x v="602"/>
    <s v="Andalucía"/>
    <d v="2013-01-01T00:00:00"/>
    <n v="52"/>
  </r>
  <r>
    <s v="Aiden Seat"/>
    <s v="ADSL"/>
    <x v="1"/>
    <x v="603"/>
    <s v="Valencia"/>
    <d v="2013-01-01T00:00:00"/>
    <n v="59"/>
  </r>
  <r>
    <s v="Madison Suzuki"/>
    <s v="Móvil"/>
    <x v="0"/>
    <x v="604"/>
    <s v="Madrid"/>
    <d v="2013-01-01T00:00:00"/>
    <n v="42"/>
  </r>
  <r>
    <s v="Mia Jaguar"/>
    <s v="Móvil"/>
    <x v="1"/>
    <x v="605"/>
    <s v="Santander"/>
    <d v="2013-01-01T00:00:00"/>
    <n v="56"/>
  </r>
  <r>
    <s v="Olivia Toyota"/>
    <s v="Otros"/>
    <x v="0"/>
    <x v="606"/>
    <s v="Madrid"/>
    <d v="2013-01-01T00:00:00"/>
    <n v="96"/>
  </r>
  <r>
    <s v="Liam Rolls"/>
    <s v="Móvil + Fijo"/>
    <x v="0"/>
    <x v="607"/>
    <s v="Bilbao"/>
    <d v="2013-01-01T00:00:00"/>
    <n v="53"/>
  </r>
  <r>
    <s v="Alexander Lexus"/>
    <s v="Móvil"/>
    <x v="0"/>
    <x v="608"/>
    <s v="Galicia"/>
    <d v="2013-01-01T00:00:00"/>
    <n v="43"/>
  </r>
  <r>
    <s v="Ethan Jeep"/>
    <s v="Móvil"/>
    <x v="0"/>
    <x v="609"/>
    <s v="Andalucía"/>
    <d v="2013-01-01T00:00:00"/>
    <n v="39"/>
  </r>
  <r>
    <s v="Liam Chrysler"/>
    <s v="Otros"/>
    <x v="0"/>
    <x v="610"/>
    <s v="Baleares"/>
    <d v="2013-01-01T00:00:00"/>
    <n v="3"/>
  </r>
  <r>
    <s v="Noah BMV"/>
    <s v="Móvil"/>
    <x v="0"/>
    <x v="611"/>
    <s v="Barcelona"/>
    <d v="2013-01-01T00:00:00"/>
    <n v="27"/>
  </r>
  <r>
    <s v="Olivia Nissan"/>
    <s v="ADSL"/>
    <x v="0"/>
    <x v="612"/>
    <s v="Barcelona"/>
    <d v="2013-01-01T00:00:00"/>
    <n v="68"/>
  </r>
  <r>
    <s v="Mason Audi"/>
    <s v="Móvil + Fijo"/>
    <x v="1"/>
    <x v="613"/>
    <s v="Andalucía"/>
    <d v="2013-01-01T00:00:00"/>
    <n v="51"/>
  </r>
  <r>
    <s v="Noah Ferrari"/>
    <s v="ADSL"/>
    <x v="0"/>
    <x v="614"/>
    <s v="Andalucía"/>
    <d v="2013-01-01T00:00:00"/>
    <n v="58"/>
  </r>
  <r>
    <s v="William Audi"/>
    <s v="ADSL"/>
    <x v="1"/>
    <x v="615"/>
    <s v="Barcelona"/>
    <d v="2013-01-01T00:00:00"/>
    <n v="43"/>
  </r>
  <r>
    <s v="Mia Hyundai"/>
    <s v="Fibra"/>
    <x v="1"/>
    <x v="616"/>
    <s v="Baleares"/>
    <d v="2013-01-01T00:00:00"/>
    <n v="82"/>
  </r>
  <r>
    <s v="Isabella Honda"/>
    <s v="Móvil + Fijo"/>
    <x v="0"/>
    <x v="617"/>
    <s v="Asturias"/>
    <d v="2013-01-01T00:00:00"/>
    <n v="56"/>
  </r>
  <r>
    <s v="William Dodge"/>
    <s v="Móvil"/>
    <x v="0"/>
    <x v="618"/>
    <s v="Asturias"/>
    <d v="2013-01-01T00:00:00"/>
    <n v="55"/>
  </r>
  <r>
    <s v="Emma Jeep"/>
    <s v="ADSL"/>
    <x v="1"/>
    <x v="619"/>
    <s v="Valencia"/>
    <d v="2013-01-01T00:00:00"/>
    <n v="68"/>
  </r>
  <r>
    <s v="Sophia Rolls"/>
    <s v="Móvil + Fijo"/>
    <x v="0"/>
    <x v="620"/>
    <s v="Bilbao"/>
    <d v="2013-01-01T00:00:00"/>
    <n v="59"/>
  </r>
  <r>
    <s v="Emily Chrysler"/>
    <s v="Móvil"/>
    <x v="0"/>
    <x v="621"/>
    <s v="Valencia"/>
    <d v="2013-01-01T00:00:00"/>
    <n v="36"/>
  </r>
  <r>
    <s v="Ethan Honda"/>
    <s v="Móvil"/>
    <x v="0"/>
    <x v="622"/>
    <s v="Barcelona"/>
    <d v="2013-01-01T00:00:00"/>
    <n v="45"/>
  </r>
  <r>
    <s v="Ethan BMV"/>
    <s v="Móvil"/>
    <x v="0"/>
    <x v="623"/>
    <s v="Baleares"/>
    <d v="2013-01-01T00:00:00"/>
    <n v="36"/>
  </r>
  <r>
    <s v="Emily Renault"/>
    <s v="ADSL"/>
    <x v="0"/>
    <x v="624"/>
    <s v="Barcelona"/>
    <d v="2013-01-01T00:00:00"/>
    <n v="46"/>
  </r>
  <r>
    <s v="Chloe Suzuki"/>
    <s v="Fibra"/>
    <x v="1"/>
    <x v="625"/>
    <s v="Santander"/>
    <d v="2013-01-01T00:00:00"/>
    <n v="87"/>
  </r>
  <r>
    <s v="Jayden Lotus"/>
    <s v="Móvil + Fijo"/>
    <x v="0"/>
    <x v="626"/>
    <s v="Baleares"/>
    <d v="2013-01-01T00:00:00"/>
    <n v="53"/>
  </r>
  <r>
    <s v="Olivia Ford"/>
    <s v="Móvil"/>
    <x v="1"/>
    <x v="627"/>
    <s v="Madrid"/>
    <d v="2013-01-01T00:00:00"/>
    <n v="34"/>
  </r>
  <r>
    <s v="Emily Audi"/>
    <s v="Fibra"/>
    <x v="1"/>
    <x v="628"/>
    <s v="Galicia"/>
    <d v="2013-01-01T00:00:00"/>
    <n v="75"/>
  </r>
  <r>
    <s v="Abigail Ford"/>
    <s v="Móvil"/>
    <x v="1"/>
    <x v="629"/>
    <s v="Andalucía"/>
    <d v="2013-01-01T00:00:00"/>
    <n v="43"/>
  </r>
  <r>
    <s v="Jacob Ferrari"/>
    <s v="Móvil"/>
    <x v="1"/>
    <x v="630"/>
    <s v="Barcelona"/>
    <d v="2013-01-01T00:00:00"/>
    <n v="30"/>
  </r>
  <r>
    <s v="Jacob Chrysler"/>
    <s v="Móvil + Fijo"/>
    <x v="0"/>
    <x v="631"/>
    <s v="Castilla La Mancha"/>
    <d v="2013-01-01T00:00:00"/>
    <n v="59"/>
  </r>
  <r>
    <s v="Aiden Lexus"/>
    <s v="ADSL"/>
    <x v="0"/>
    <x v="632"/>
    <s v="Galicia"/>
    <d v="2013-01-01T00:00:00"/>
    <n v="51"/>
  </r>
  <r>
    <s v="Jacob Rolls"/>
    <s v="Móvil + Fijo"/>
    <x v="1"/>
    <x v="633"/>
    <s v="Baleares"/>
    <d v="2013-01-01T00:00:00"/>
    <n v="58"/>
  </r>
  <r>
    <s v="Elizabeth Seat"/>
    <s v="Móvil + Fijo"/>
    <x v="0"/>
    <x v="634"/>
    <s v="Barcelona"/>
    <d v="2013-01-01T00:00:00"/>
    <n v="58"/>
  </r>
  <r>
    <s v="Mia Dodge"/>
    <s v="Móvil"/>
    <x v="1"/>
    <x v="635"/>
    <s v="Madrid"/>
    <d v="2013-01-01T00:00:00"/>
    <n v="25"/>
  </r>
  <r>
    <s v="Alexander Honda"/>
    <s v="Móvil"/>
    <x v="1"/>
    <x v="44"/>
    <s v="Bilbao"/>
    <d v="2013-01-01T00:00:00"/>
    <n v="28"/>
  </r>
  <r>
    <s v="Isabella BMV"/>
    <s v="Fibra"/>
    <x v="0"/>
    <x v="636"/>
    <s v="Castilla La Mancha"/>
    <d v="2013-01-01T00:00:00"/>
    <n v="70"/>
  </r>
  <r>
    <s v="Mia Honda"/>
    <s v="Móvil + Fijo"/>
    <x v="1"/>
    <x v="637"/>
    <s v="Valencia"/>
    <d v="2013-01-01T00:00:00"/>
    <n v="52"/>
  </r>
  <r>
    <s v="Michael Audi"/>
    <s v="Móvil"/>
    <x v="0"/>
    <x v="638"/>
    <s v="Barcelona"/>
    <d v="2013-01-01T00:00:00"/>
    <n v="38"/>
  </r>
  <r>
    <s v="Mason Honda"/>
    <s v="Móvil"/>
    <x v="1"/>
    <x v="639"/>
    <s v="Santander"/>
    <d v="2013-01-01T00:00:00"/>
    <n v="30"/>
  </r>
  <r>
    <s v="Mason Renault"/>
    <s v="Fibra"/>
    <x v="0"/>
    <x v="640"/>
    <s v="Santander"/>
    <d v="2013-01-01T00:00:00"/>
    <n v="95"/>
  </r>
  <r>
    <s v="Michael Hyundai"/>
    <s v="ADSL"/>
    <x v="1"/>
    <x v="641"/>
    <s v="Castilla y León"/>
    <d v="2013-01-01T00:00:00"/>
    <n v="52"/>
  </r>
  <r>
    <s v="Jayden Rolls"/>
    <s v="Móvil + Fijo"/>
    <x v="1"/>
    <x v="642"/>
    <s v="Santander"/>
    <d v="2013-01-01T00:00:00"/>
    <n v="50"/>
  </r>
  <r>
    <s v="Jayden Lotus"/>
    <s v="Móvil + Fijo"/>
    <x v="1"/>
    <x v="643"/>
    <s v="Barcelona"/>
    <d v="2013-01-01T00:00:00"/>
    <n v="59"/>
  </r>
  <r>
    <s v="Jayden Chrysler"/>
    <s v="Móvil + Fijo"/>
    <x v="1"/>
    <x v="644"/>
    <s v="Santander"/>
    <d v="2013-01-01T00:00:00"/>
    <n v="51"/>
  </r>
  <r>
    <s v="Daniel BMV"/>
    <s v="Móvil + Fijo"/>
    <x v="1"/>
    <x v="645"/>
    <s v="Asturias"/>
    <d v="2013-01-01T00:00:00"/>
    <n v="51"/>
  </r>
  <r>
    <s v="Jayden BMV"/>
    <s v="ADSL"/>
    <x v="1"/>
    <x v="646"/>
    <s v="Madrid"/>
    <d v="2013-01-01T00:00:00"/>
    <n v="57"/>
  </r>
  <r>
    <s v="Ethan Audi"/>
    <s v="ADSL"/>
    <x v="1"/>
    <x v="647"/>
    <s v="Castilla La Mancha"/>
    <d v="2013-01-01T00:00:00"/>
    <n v="59"/>
  </r>
  <r>
    <s v="Ethan Rolls"/>
    <s v="Fibra"/>
    <x v="0"/>
    <x v="648"/>
    <s v="Castilla La Mancha"/>
    <d v="2013-01-01T00:00:00"/>
    <n v="94"/>
  </r>
  <r>
    <s v="Elizabeth Daewo"/>
    <s v="Móvil"/>
    <x v="0"/>
    <x v="649"/>
    <s v="Galicia"/>
    <d v="2013-01-01T00:00:00"/>
    <n v="43"/>
  </r>
  <r>
    <s v="Mia Seat"/>
    <s v="ADSL"/>
    <x v="1"/>
    <x v="650"/>
    <s v="Bilbao"/>
    <d v="2013-01-01T00:00:00"/>
    <n v="52"/>
  </r>
  <r>
    <s v="Alexander Ford"/>
    <s v="Móvil"/>
    <x v="1"/>
    <x v="651"/>
    <s v="Barcelona"/>
    <d v="2013-01-01T00:00:00"/>
    <n v="31"/>
  </r>
  <r>
    <s v="Jacob Suzuki"/>
    <s v="Móvil"/>
    <x v="1"/>
    <x v="652"/>
    <s v="Valencia"/>
    <d v="2013-01-01T00:00:00"/>
    <n v="47"/>
  </r>
  <r>
    <s v="Emily Jeep"/>
    <s v="Móvil"/>
    <x v="1"/>
    <x v="653"/>
    <s v="Andalucía"/>
    <d v="2013-01-01T00:00:00"/>
    <n v="40"/>
  </r>
  <r>
    <s v="Isabella Chrysler"/>
    <s v="Móvil"/>
    <x v="1"/>
    <x v="654"/>
    <s v="Barcelona"/>
    <d v="2013-01-01T00:00:00"/>
    <n v="41"/>
  </r>
  <r>
    <s v="Emma Daewo"/>
    <s v="Móvil"/>
    <x v="0"/>
    <x v="655"/>
    <s v="Madrid"/>
    <d v="2013-01-01T00:00:00"/>
    <n v="32"/>
  </r>
  <r>
    <s v="Michael Renault"/>
    <s v="Móvil"/>
    <x v="0"/>
    <x v="656"/>
    <s v="Barcelona"/>
    <d v="2013-01-01T00:00:00"/>
    <n v="58"/>
  </r>
  <r>
    <s v="Daniel Ford"/>
    <s v="Móvil"/>
    <x v="1"/>
    <x v="657"/>
    <s v="Baleares"/>
    <d v="2013-01-01T00:00:00"/>
    <n v="25"/>
  </r>
  <r>
    <s v="Isabella Range"/>
    <s v="Móvil"/>
    <x v="0"/>
    <x v="658"/>
    <s v="Barcelona"/>
    <d v="2013-01-01T00:00:00"/>
    <n v="59"/>
  </r>
  <r>
    <s v="Alexander Renault"/>
    <s v="Móvil"/>
    <x v="1"/>
    <x v="659"/>
    <s v="Madrid"/>
    <d v="2013-01-01T00:00:00"/>
    <n v="25"/>
  </r>
  <r>
    <s v="Mason Jaguar"/>
    <s v="Otros"/>
    <x v="0"/>
    <x v="660"/>
    <s v="Castilla La Mancha"/>
    <d v="2013-01-01T00:00:00"/>
    <n v="49"/>
  </r>
  <r>
    <s v="Aiden Audi"/>
    <s v="Móvil + Fijo"/>
    <x v="1"/>
    <x v="661"/>
    <s v="Valencia"/>
    <d v="2013-01-01T00:00:00"/>
    <n v="59"/>
  </r>
  <r>
    <s v="Sophia Range"/>
    <s v="Móvil"/>
    <x v="0"/>
    <x v="662"/>
    <s v="Madrid"/>
    <d v="2013-01-01T00:00:00"/>
    <n v="51"/>
  </r>
  <r>
    <s v="Emily Jeep"/>
    <s v="Otros"/>
    <x v="1"/>
    <x v="663"/>
    <s v="Baleares"/>
    <d v="2013-01-01T00:00:00"/>
    <n v="89"/>
  </r>
  <r>
    <s v="Isabella Lexus"/>
    <s v="Móvil"/>
    <x v="1"/>
    <x v="664"/>
    <s v="Barcelona"/>
    <d v="2013-01-01T00:00:00"/>
    <n v="21"/>
  </r>
  <r>
    <s v="Michael Honda"/>
    <s v="Móvil"/>
    <x v="0"/>
    <x v="665"/>
    <s v="Barcelona"/>
    <d v="2013-01-01T00:00:00"/>
    <n v="34"/>
  </r>
  <r>
    <s v="Sophia Renault"/>
    <s v="Móvil"/>
    <x v="0"/>
    <x v="666"/>
    <s v="Castilla La Mancha"/>
    <d v="2013-01-01T00:00:00"/>
    <n v="26"/>
  </r>
  <r>
    <s v="Mia Dodge"/>
    <s v="Móvil"/>
    <x v="0"/>
    <x v="667"/>
    <s v="Galicia"/>
    <d v="2013-01-01T00:00:00"/>
    <n v="34"/>
  </r>
  <r>
    <s v="Olivia Chrysler"/>
    <s v="Fibra"/>
    <x v="1"/>
    <x v="668"/>
    <s v="Madrid"/>
    <d v="2013-01-01T00:00:00"/>
    <n v="88"/>
  </r>
  <r>
    <s v="Emma Nissan"/>
    <s v="Móvil"/>
    <x v="1"/>
    <x v="669"/>
    <s v="Barcelona"/>
    <d v="2013-01-01T00:00:00"/>
    <n v="52"/>
  </r>
  <r>
    <s v="Ethan BMV"/>
    <s v="Otros"/>
    <x v="0"/>
    <x v="670"/>
    <s v="Castilla y León"/>
    <d v="2013-01-01T00:00:00"/>
    <n v="59"/>
  </r>
  <r>
    <s v="Abigail Jaguar"/>
    <s v="Móvil"/>
    <x v="1"/>
    <x v="671"/>
    <s v="Asturias"/>
    <d v="2013-01-01T00:00:00"/>
    <n v="22"/>
  </r>
  <r>
    <s v="Emma Jeep"/>
    <s v="Móvil"/>
    <x v="1"/>
    <x v="672"/>
    <s v="Andalucía"/>
    <d v="2013-01-01T00:00:00"/>
    <n v="32"/>
  </r>
  <r>
    <s v="Olivia Nissan"/>
    <s v="Fibra"/>
    <x v="0"/>
    <x v="673"/>
    <s v="Baleares"/>
    <d v="2013-01-01T00:00:00"/>
    <n v="79"/>
  </r>
  <r>
    <s v="Liam Daewo"/>
    <s v="Fibra"/>
    <x v="1"/>
    <x v="674"/>
    <s v="Madrid"/>
    <d v="2013-01-01T00:00:00"/>
    <n v="83"/>
  </r>
  <r>
    <s v="Ava Renault"/>
    <s v="Móvil"/>
    <x v="1"/>
    <x v="675"/>
    <s v="Castilla La Mancha"/>
    <d v="2013-01-01T00:00:00"/>
    <n v="21"/>
  </r>
  <r>
    <s v="Michael Ford"/>
    <s v="Móvil + Fijo"/>
    <x v="0"/>
    <x v="676"/>
    <s v="Galicia"/>
    <d v="2013-01-01T00:00:00"/>
    <n v="60"/>
  </r>
  <r>
    <s v="Aiden Ford"/>
    <s v="Móvil"/>
    <x v="1"/>
    <x v="677"/>
    <s v="Asturias"/>
    <d v="2013-01-01T00:00:00"/>
    <n v="25"/>
  </r>
  <r>
    <s v="Aiden Jaguar"/>
    <s v="Móvil"/>
    <x v="1"/>
    <x v="678"/>
    <s v="Barcelona"/>
    <d v="2013-01-01T00:00:00"/>
    <n v="54"/>
  </r>
  <r>
    <s v="Alexander Renault"/>
    <s v="Móvil + Fijo"/>
    <x v="1"/>
    <x v="679"/>
    <s v="Baleares"/>
    <d v="2013-01-01T00:00:00"/>
    <n v="50"/>
  </r>
  <r>
    <s v="Noah Nissan"/>
    <s v="Móvil"/>
    <x v="1"/>
    <x v="680"/>
    <s v="Valencia"/>
    <d v="2013-01-01T00:00:00"/>
    <n v="33"/>
  </r>
  <r>
    <s v="Madison Rolls"/>
    <s v="Móvil"/>
    <x v="1"/>
    <x v="681"/>
    <s v="Galicia"/>
    <d v="2013-01-01T00:00:00"/>
    <n v="25"/>
  </r>
  <r>
    <s v="Elizabeth Kia"/>
    <s v="ADSL"/>
    <x v="1"/>
    <x v="682"/>
    <s v="Andalucía"/>
    <d v="2013-01-01T00:00:00"/>
    <n v="49"/>
  </r>
  <r>
    <s v="Alexander Suzuki"/>
    <s v="Móvil"/>
    <x v="1"/>
    <x v="683"/>
    <s v="Bilbao"/>
    <d v="2013-01-01T00:00:00"/>
    <n v="33"/>
  </r>
  <r>
    <s v="Daniel Toyota"/>
    <s v="Móvil"/>
    <x v="0"/>
    <x v="684"/>
    <s v="Madrid"/>
    <d v="2013-01-01T00:00:00"/>
    <n v="40"/>
  </r>
  <r>
    <s v="Emily Jeep"/>
    <s v="ADSL"/>
    <x v="0"/>
    <x v="685"/>
    <s v="Asturias"/>
    <d v="2013-01-01T00:00:00"/>
    <n v="63"/>
  </r>
  <r>
    <s v="William Dodge"/>
    <s v="Otros"/>
    <x v="0"/>
    <x v="686"/>
    <s v="Castilla La Mancha"/>
    <d v="2013-01-01T00:00:00"/>
    <n v="6"/>
  </r>
  <r>
    <s v="Mia Suzuki"/>
    <s v="ADSL"/>
    <x v="0"/>
    <x v="687"/>
    <s v="Barcelona"/>
    <d v="2013-01-01T00:00:00"/>
    <n v="54"/>
  </r>
  <r>
    <s v="Elizabeth Seat"/>
    <s v="Fibra"/>
    <x v="1"/>
    <x v="688"/>
    <s v="Madrid"/>
    <d v="2013-01-01T00:00:00"/>
    <n v="74"/>
  </r>
  <r>
    <s v="Abigail Chrysler"/>
    <s v="Móvil"/>
    <x v="1"/>
    <x v="689"/>
    <s v="Andalucía"/>
    <d v="2013-01-01T00:00:00"/>
    <n v="44"/>
  </r>
  <r>
    <s v="Isabella Wolks"/>
    <s v="Móvil"/>
    <x v="1"/>
    <x v="690"/>
    <s v="Bilbao"/>
    <d v="2013-01-01T00:00:00"/>
    <n v="53"/>
  </r>
  <r>
    <s v="Jayden BMV"/>
    <s v="Móvil"/>
    <x v="1"/>
    <x v="691"/>
    <s v="Castilla La Mancha"/>
    <d v="2013-01-01T00:00:00"/>
    <n v="42"/>
  </r>
  <r>
    <s v="William Jeep"/>
    <s v="ADSL"/>
    <x v="0"/>
    <x v="692"/>
    <s v="Andalucía"/>
    <d v="2013-01-01T00:00:00"/>
    <n v="43"/>
  </r>
  <r>
    <s v="Abigail Range"/>
    <s v="ADSL"/>
    <x v="1"/>
    <x v="693"/>
    <s v="Madrid"/>
    <d v="2013-01-01T00:00:00"/>
    <n v="62"/>
  </r>
  <r>
    <s v="Liam BMV"/>
    <s v="Móvil"/>
    <x v="0"/>
    <x v="694"/>
    <s v="Madrid"/>
    <d v="2013-01-01T00:00:00"/>
    <n v="21"/>
  </r>
  <r>
    <s v="Jacob Kia"/>
    <s v="Móvil"/>
    <x v="1"/>
    <x v="695"/>
    <s v="Baleares"/>
    <d v="2013-01-01T00:00:00"/>
    <n v="56"/>
  </r>
  <r>
    <s v="Elizabeth Ford"/>
    <s v="ADSL"/>
    <x v="0"/>
    <x v="696"/>
    <s v="Castilla La Mancha"/>
    <d v="2013-01-01T00:00:00"/>
    <n v="41"/>
  </r>
  <r>
    <s v="William Seat"/>
    <s v="Móvil"/>
    <x v="0"/>
    <x v="697"/>
    <s v="Barcelona"/>
    <d v="2013-01-01T00:00:00"/>
    <n v="41"/>
  </r>
  <r>
    <s v="Madison Lotus"/>
    <s v="Móvil"/>
    <x v="1"/>
    <x v="698"/>
    <s v="Barcelona"/>
    <d v="2013-01-01T00:00:00"/>
    <n v="49"/>
  </r>
  <r>
    <s v="Isabella Wolks"/>
    <s v="Móvil"/>
    <x v="1"/>
    <x v="699"/>
    <s v="Castilla y León"/>
    <d v="2013-01-01T00:00:00"/>
    <n v="31"/>
  </r>
  <r>
    <s v="Mia Honda"/>
    <s v="Móvil"/>
    <x v="0"/>
    <x v="700"/>
    <s v="Galicia"/>
    <d v="2013-01-01T00:00:00"/>
    <n v="21"/>
  </r>
  <r>
    <s v="Ethan Jeep"/>
    <s v="ADSL"/>
    <x v="1"/>
    <x v="701"/>
    <s v="Asturias"/>
    <d v="2013-01-01T00:00:00"/>
    <n v="42"/>
  </r>
  <r>
    <s v="Daniel Daewo"/>
    <s v="Móvil + Fijo"/>
    <x v="0"/>
    <x v="702"/>
    <s v="Asturias"/>
    <d v="2013-01-01T00:00:00"/>
    <n v="51"/>
  </r>
  <r>
    <s v="Sophia Toyota"/>
    <s v="ADSL"/>
    <x v="1"/>
    <x v="703"/>
    <s v="Barcelona"/>
    <d v="2013-01-01T00:00:00"/>
    <n v="47"/>
  </r>
  <r>
    <s v="Emily Hyundai"/>
    <s v="Móvil"/>
    <x v="0"/>
    <x v="704"/>
    <s v="Santander"/>
    <d v="2013-01-01T00:00:00"/>
    <n v="43"/>
  </r>
  <r>
    <s v="Michael Ford"/>
    <s v="Móvil"/>
    <x v="0"/>
    <x v="705"/>
    <s v="Baleares"/>
    <d v="2013-01-01T00:00:00"/>
    <n v="40"/>
  </r>
  <r>
    <s v="Michael Range"/>
    <s v="ADSL"/>
    <x v="1"/>
    <x v="706"/>
    <s v="Asturias"/>
    <d v="2013-01-01T00:00:00"/>
    <n v="50"/>
  </r>
  <r>
    <s v="Sophia Lotus"/>
    <s v="Móvil"/>
    <x v="0"/>
    <x v="707"/>
    <s v="Bilbao"/>
    <d v="2013-01-01T00:00:00"/>
    <n v="21"/>
  </r>
  <r>
    <s v="Jayden Dodge"/>
    <s v="Móvil"/>
    <x v="1"/>
    <x v="708"/>
    <s v="Andalucía"/>
    <d v="2013-01-01T00:00:00"/>
    <n v="45"/>
  </r>
  <r>
    <s v="Ethan Ford"/>
    <s v="Móvil"/>
    <x v="1"/>
    <x v="709"/>
    <s v="Castilla La Mancha"/>
    <d v="2013-01-01T00:00:00"/>
    <n v="25"/>
  </r>
  <r>
    <s v="Jacob Chrysler"/>
    <s v="Fibra"/>
    <x v="0"/>
    <x v="710"/>
    <s v="Madrid"/>
    <d v="2013-01-01T00:00:00"/>
    <n v="93"/>
  </r>
  <r>
    <s v="Isabella Range"/>
    <s v="ADSL"/>
    <x v="0"/>
    <x v="711"/>
    <s v="Asturias"/>
    <d v="2013-01-01T00:00:00"/>
    <n v="63"/>
  </r>
  <r>
    <s v="Jacob Range"/>
    <s v="ADSL"/>
    <x v="1"/>
    <x v="712"/>
    <s v="Baleares"/>
    <d v="2013-01-01T00:00:00"/>
    <n v="51"/>
  </r>
  <r>
    <s v="Sophia Lexus"/>
    <s v="Otros"/>
    <x v="0"/>
    <x v="713"/>
    <s v="Madrid"/>
    <d v="2013-01-01T00:00:00"/>
    <n v="48"/>
  </r>
  <r>
    <s v="Chloe Renault"/>
    <s v="Móvil"/>
    <x v="1"/>
    <x v="714"/>
    <s v="Andalucía"/>
    <d v="2013-01-01T00:00:00"/>
    <n v="22"/>
  </r>
  <r>
    <s v="Aiden Jaguar"/>
    <s v="Fibra"/>
    <x v="1"/>
    <x v="715"/>
    <s v="Bilbao"/>
    <d v="2013-01-01T00:00:00"/>
    <n v="90"/>
  </r>
  <r>
    <s v="Chloe Hyundai"/>
    <s v="Móvil + Fijo"/>
    <x v="1"/>
    <x v="716"/>
    <s v="Barcelona"/>
    <d v="2013-01-01T00:00:00"/>
    <n v="50"/>
  </r>
  <r>
    <s v="Mia Daewo"/>
    <s v="Móvil"/>
    <x v="0"/>
    <x v="717"/>
    <s v="Baleares"/>
    <d v="2013-01-01T00:00:00"/>
    <n v="58"/>
  </r>
  <r>
    <s v="Elizabeth Chrysler"/>
    <s v="Móvil + Fijo"/>
    <x v="0"/>
    <x v="718"/>
    <s v="Madrid"/>
    <d v="2013-01-01T00:00:00"/>
    <n v="53"/>
  </r>
  <r>
    <s v="Sophia Rolls"/>
    <s v="Móvil"/>
    <x v="0"/>
    <x v="719"/>
    <s v="Madrid"/>
    <d v="2013-01-01T00:00:00"/>
    <n v="35"/>
  </r>
  <r>
    <s v="Emma Jeep"/>
    <s v="Móvil"/>
    <x v="1"/>
    <x v="720"/>
    <s v="Galicia"/>
    <d v="2013-01-01T00:00:00"/>
    <n v="21"/>
  </r>
  <r>
    <s v="Elizabeth Audi"/>
    <s v="Móvil"/>
    <x v="1"/>
    <x v="721"/>
    <s v="Bilbao"/>
    <d v="2013-01-01T00:00:00"/>
    <n v="22"/>
  </r>
  <r>
    <s v="Madison BMV"/>
    <s v="ADSL"/>
    <x v="1"/>
    <x v="722"/>
    <s v="Asturias"/>
    <d v="2013-01-01T00:00:00"/>
    <n v="54"/>
  </r>
  <r>
    <s v="Jacob Lotus"/>
    <s v="Móvil"/>
    <x v="1"/>
    <x v="723"/>
    <s v="Castilla La Mancha"/>
    <d v="2013-01-01T00:00:00"/>
    <n v="22"/>
  </r>
  <r>
    <s v="Ethan Jaguar"/>
    <s v="Móvil"/>
    <x v="1"/>
    <x v="724"/>
    <s v="Asturias"/>
    <d v="2013-01-01T00:00:00"/>
    <n v="34"/>
  </r>
  <r>
    <s v="Ava Daewo"/>
    <s v="ADSL"/>
    <x v="1"/>
    <x v="725"/>
    <s v="Barcelona"/>
    <d v="2013-01-01T00:00:00"/>
    <n v="63"/>
  </r>
  <r>
    <s v="Chloe Daewo"/>
    <s v="ADSL"/>
    <x v="1"/>
    <x v="726"/>
    <s v="Castilla y León"/>
    <d v="2013-01-01T00:00:00"/>
    <n v="48"/>
  </r>
  <r>
    <s v="Mason Daewo"/>
    <s v="Fibra"/>
    <x v="0"/>
    <x v="727"/>
    <s v="Castilla y León"/>
    <d v="2013-01-01T00:00:00"/>
    <n v="98"/>
  </r>
  <r>
    <s v="Emma Seat"/>
    <s v="Otros"/>
    <x v="0"/>
    <x v="728"/>
    <s v="Asturias"/>
    <d v="2013-01-01T00:00:00"/>
    <n v="37"/>
  </r>
  <r>
    <s v="Emily Renault"/>
    <s v="Móvil + Fijo"/>
    <x v="0"/>
    <x v="729"/>
    <s v="Castilla La Mancha"/>
    <d v="2013-01-01T00:00:00"/>
    <n v="55"/>
  </r>
  <r>
    <s v="Elizabeth Hyundai"/>
    <s v="Móvil + Fijo"/>
    <x v="1"/>
    <x v="730"/>
    <s v="Madrid"/>
    <d v="2013-01-01T00:00:00"/>
    <n v="50"/>
  </r>
  <r>
    <s v="Chloe BMV"/>
    <s v="Móvil"/>
    <x v="0"/>
    <x v="731"/>
    <s v="Galicia"/>
    <d v="2013-01-01T00:00:00"/>
    <n v="53"/>
  </r>
  <r>
    <s v="Mia Ford"/>
    <s v="ADSL"/>
    <x v="0"/>
    <x v="732"/>
    <s v="Galicia"/>
    <d v="2013-01-01T00:00:00"/>
    <n v="52"/>
  </r>
  <r>
    <s v="Abigail Daewo"/>
    <s v="Móvil"/>
    <x v="1"/>
    <x v="733"/>
    <s v="Valencia"/>
    <d v="2013-01-01T00:00:00"/>
    <n v="49"/>
  </r>
  <r>
    <s v="Isabella Toyota"/>
    <s v="ADSL"/>
    <x v="1"/>
    <x v="734"/>
    <s v="Galicia"/>
    <d v="2013-01-01T00:00:00"/>
    <n v="50"/>
  </r>
  <r>
    <s v="Liam BMV"/>
    <s v="Móvil"/>
    <x v="1"/>
    <x v="735"/>
    <s v="Madrid"/>
    <d v="2013-01-01T00:00:00"/>
    <n v="54"/>
  </r>
  <r>
    <s v="William Seat"/>
    <s v="Móvil"/>
    <x v="1"/>
    <x v="736"/>
    <s v="Santander"/>
    <d v="2013-01-01T00:00:00"/>
    <n v="22"/>
  </r>
  <r>
    <s v="Mason Nissan"/>
    <s v="Móvil + Fijo"/>
    <x v="0"/>
    <x v="737"/>
    <s v="Baleares"/>
    <d v="2013-01-01T00:00:00"/>
    <n v="50"/>
  </r>
  <r>
    <s v="Emma Hyundai"/>
    <s v="Móvil"/>
    <x v="0"/>
    <x v="738"/>
    <s v="Castilla La Mancha"/>
    <d v="2013-01-01T00:00:00"/>
    <n v="44"/>
  </r>
  <r>
    <s v="William Ford"/>
    <s v="Móvil + Fijo"/>
    <x v="1"/>
    <x v="739"/>
    <s v="Madrid"/>
    <d v="2013-01-01T00:00:00"/>
    <n v="55"/>
  </r>
  <r>
    <s v="Liam Range"/>
    <s v="Móvil"/>
    <x v="0"/>
    <x v="740"/>
    <s v="Andalucía"/>
    <d v="2013-01-01T00:00:00"/>
    <n v="60"/>
  </r>
  <r>
    <s v="Mia Chrysler"/>
    <s v="Otros"/>
    <x v="0"/>
    <x v="741"/>
    <s v="Andalucía"/>
    <d v="2013-01-01T00:00:00"/>
    <n v="93"/>
  </r>
  <r>
    <s v="Madison Daewo"/>
    <s v="Móvil + Fijo"/>
    <x v="0"/>
    <x v="742"/>
    <s v="Castilla La Mancha"/>
    <d v="2013-01-01T00:00:00"/>
    <n v="51"/>
  </r>
  <r>
    <s v="Sophia Ford"/>
    <s v="Móvil"/>
    <x v="0"/>
    <x v="743"/>
    <s v="Asturias"/>
    <d v="2013-01-01T00:00:00"/>
    <n v="40"/>
  </r>
  <r>
    <s v="Emma Rolls"/>
    <s v="Otros"/>
    <x v="0"/>
    <x v="744"/>
    <s v="Barcelona"/>
    <d v="2013-01-01T00:00:00"/>
    <n v="8"/>
  </r>
  <r>
    <s v="Elizabeth Daewo"/>
    <s v="Móvil"/>
    <x v="1"/>
    <x v="745"/>
    <s v="Galicia"/>
    <d v="2013-01-01T00:00:00"/>
    <n v="45"/>
  </r>
  <r>
    <s v="Isabella Audi"/>
    <s v="Otros"/>
    <x v="1"/>
    <x v="746"/>
    <s v="Andalucía"/>
    <d v="2013-01-01T00:00:00"/>
    <n v="36"/>
  </r>
  <r>
    <s v="Sophia Renault"/>
    <s v="ADSL"/>
    <x v="1"/>
    <x v="747"/>
    <s v="Barcelona"/>
    <d v="2013-01-01T00:00:00"/>
    <n v="60"/>
  </r>
  <r>
    <s v="Daniel Seat"/>
    <s v="Otros"/>
    <x v="0"/>
    <x v="748"/>
    <s v="Castilla y León"/>
    <d v="2013-01-01T00:00:00"/>
    <n v="46"/>
  </r>
  <r>
    <s v="Jayden Ferrari"/>
    <s v="Móvil + Fijo"/>
    <x v="0"/>
    <x v="749"/>
    <s v="Barcelona"/>
    <d v="2013-01-01T00:00:00"/>
    <n v="57"/>
  </r>
  <r>
    <s v="Emily Ford"/>
    <s v="ADSL"/>
    <x v="1"/>
    <x v="750"/>
    <s v="Santander"/>
    <d v="2013-01-01T00:00:00"/>
    <n v="47"/>
  </r>
  <r>
    <s v="William Ford"/>
    <s v="Móvil"/>
    <x v="0"/>
    <x v="751"/>
    <s v="Andalucía"/>
    <d v="2013-01-01T00:00:00"/>
    <n v="54"/>
  </r>
  <r>
    <s v="Ethan Nissan"/>
    <s v="Fibra"/>
    <x v="1"/>
    <x v="752"/>
    <s v="Castilla y León"/>
    <d v="2013-01-01T00:00:00"/>
    <n v="76"/>
  </r>
  <r>
    <s v="Abigail Honda"/>
    <s v="Móvil"/>
    <x v="0"/>
    <x v="753"/>
    <s v="Madrid"/>
    <d v="2013-01-01T00:00:00"/>
    <n v="37"/>
  </r>
  <r>
    <s v="Ethan BMV"/>
    <s v="Móvil"/>
    <x v="0"/>
    <x v="754"/>
    <s v="Bilbao"/>
    <d v="2013-01-01T00:00:00"/>
    <n v="23"/>
  </r>
  <r>
    <s v="Jacob Lexus"/>
    <s v="Fibra"/>
    <x v="1"/>
    <x v="110"/>
    <s v="Madrid"/>
    <d v="2013-01-01T00:00:00"/>
    <n v="89"/>
  </r>
  <r>
    <s v="Liam BMV"/>
    <s v="Móvil"/>
    <x v="1"/>
    <x v="631"/>
    <s v="Castilla y León"/>
    <d v="2013-01-01T00:00:00"/>
    <n v="54"/>
  </r>
  <r>
    <s v="Sophia Kia"/>
    <s v="Móvil"/>
    <x v="0"/>
    <x v="755"/>
    <s v="Santander"/>
    <d v="2013-01-01T00:00:00"/>
    <n v="43"/>
  </r>
  <r>
    <s v="Jacob Rolls"/>
    <s v="Móvil"/>
    <x v="0"/>
    <x v="756"/>
    <s v="Barcelona"/>
    <d v="2013-01-01T00:00:00"/>
    <n v="26"/>
  </r>
  <r>
    <s v="Jacob Jaguar"/>
    <s v="Móvil"/>
    <x v="1"/>
    <x v="757"/>
    <s v="Asturias"/>
    <d v="2013-01-01T00:00:00"/>
    <n v="58"/>
  </r>
  <r>
    <s v="Alexander Toyota"/>
    <s v="Móvil"/>
    <x v="1"/>
    <x v="758"/>
    <s v="Barcelona"/>
    <d v="2013-01-01T00:00:00"/>
    <n v="49"/>
  </r>
  <r>
    <s v="Daniel Seat"/>
    <s v="Móvil + Fijo"/>
    <x v="1"/>
    <x v="759"/>
    <s v="Baleares"/>
    <d v="2013-01-01T00:00:00"/>
    <n v="57"/>
  </r>
  <r>
    <s v="William Renault"/>
    <s v="Móvil"/>
    <x v="0"/>
    <x v="760"/>
    <s v="Castilla y León"/>
    <d v="2013-01-01T00:00:00"/>
    <n v="26"/>
  </r>
  <r>
    <s v="Isabella Toyota"/>
    <s v="Móvil + Fijo"/>
    <x v="1"/>
    <x v="761"/>
    <s v="Madrid"/>
    <d v="2013-01-01T00:00:00"/>
    <n v="57"/>
  </r>
  <r>
    <s v="Jayden Seat"/>
    <s v="ADSL"/>
    <x v="1"/>
    <x v="762"/>
    <s v="Galicia"/>
    <d v="2013-01-01T00:00:00"/>
    <n v="51"/>
  </r>
  <r>
    <s v="Emma Dodge"/>
    <s v="ADSL"/>
    <x v="1"/>
    <x v="763"/>
    <s v="Castilla y León"/>
    <d v="2013-01-01T00:00:00"/>
    <n v="57"/>
  </r>
  <r>
    <s v="Sophia Renault"/>
    <s v="Móvil + Fijo"/>
    <x v="1"/>
    <x v="764"/>
    <s v="Castilla La Mancha"/>
    <d v="2013-01-01T00:00:00"/>
    <n v="59"/>
  </r>
  <r>
    <s v="Jacob Hyundai"/>
    <s v="Móvil"/>
    <x v="0"/>
    <x v="765"/>
    <s v="Castilla y León"/>
    <d v="2013-01-01T00:00:00"/>
    <n v="40"/>
  </r>
  <r>
    <s v="Jayden Daewo"/>
    <s v="Fibra"/>
    <x v="1"/>
    <x v="766"/>
    <s v="Madrid"/>
    <d v="2013-01-01T00:00:00"/>
    <n v="81"/>
  </r>
  <r>
    <s v="Chloe Chrysler"/>
    <s v="Móvil"/>
    <x v="0"/>
    <x v="767"/>
    <s v="Madrid"/>
    <d v="2013-01-01T00:00:00"/>
    <n v="30"/>
  </r>
  <r>
    <s v="Abigail Toyota"/>
    <s v="Móvil"/>
    <x v="0"/>
    <x v="768"/>
    <s v="Barcelona"/>
    <d v="2013-01-01T00:00:00"/>
    <n v="21"/>
  </r>
  <r>
    <s v="Michael Wolks"/>
    <s v="Móvil"/>
    <x v="0"/>
    <x v="769"/>
    <s v="Castilla La Mancha"/>
    <d v="2013-01-01T00:00:00"/>
    <n v="45"/>
  </r>
  <r>
    <s v="Emma Dodge"/>
    <s v="ADSL"/>
    <x v="1"/>
    <x v="770"/>
    <s v="Barcelona"/>
    <d v="2013-01-01T00:00:00"/>
    <n v="46"/>
  </r>
  <r>
    <s v="Jayden BMV"/>
    <s v="Móvil"/>
    <x v="1"/>
    <x v="771"/>
    <s v="Santander"/>
    <d v="2013-01-01T00:00:00"/>
    <n v="56"/>
  </r>
  <r>
    <s v="Sophia Audi"/>
    <s v="Fibra"/>
    <x v="0"/>
    <x v="772"/>
    <s v="Castilla y León"/>
    <d v="2013-01-01T00:00:00"/>
    <n v="80"/>
  </r>
  <r>
    <s v="Alexander Nissan"/>
    <s v="Móvil"/>
    <x v="0"/>
    <x v="773"/>
    <s v="Santander"/>
    <d v="2013-01-01T00:00:00"/>
    <n v="27"/>
  </r>
  <r>
    <s v="Emily Lexus"/>
    <s v="Móvil"/>
    <x v="0"/>
    <x v="774"/>
    <s v="Barcelona"/>
    <d v="2013-01-01T00:00:00"/>
    <n v="25"/>
  </r>
  <r>
    <s v="Mason Jaguar"/>
    <s v="ADSL"/>
    <x v="0"/>
    <x v="775"/>
    <s v="Barcelona"/>
    <d v="2013-01-01T00:00:00"/>
    <n v="68"/>
  </r>
  <r>
    <s v="Emily Renault"/>
    <s v="Móvil"/>
    <x v="0"/>
    <x v="776"/>
    <s v="Madrid"/>
    <d v="2013-01-01T00:00:00"/>
    <n v="42"/>
  </r>
  <r>
    <s v="Emma Daewo"/>
    <s v="Móvil"/>
    <x v="0"/>
    <x v="777"/>
    <s v="Madrid"/>
    <d v="2013-01-01T00:00:00"/>
    <n v="54"/>
  </r>
  <r>
    <s v="Ava Dodge"/>
    <s v="Móvil + Fijo"/>
    <x v="1"/>
    <x v="778"/>
    <s v="Castilla La Mancha"/>
    <d v="2013-01-01T00:00:00"/>
    <n v="56"/>
  </r>
  <r>
    <s v="Ethan Daewo"/>
    <s v="Móvil + Fijo"/>
    <x v="0"/>
    <x v="779"/>
    <s v="Barcelona"/>
    <d v="2013-01-01T00:00:00"/>
    <n v="54"/>
  </r>
  <r>
    <s v="Emily Chrysler"/>
    <s v="Móvil + Fijo"/>
    <x v="0"/>
    <x v="780"/>
    <s v="Galicia"/>
    <d v="2013-01-01T00:00:00"/>
    <n v="58"/>
  </r>
  <r>
    <s v="Abigail Ford"/>
    <s v="Móvil"/>
    <x v="1"/>
    <x v="781"/>
    <s v="Castilla y León"/>
    <d v="2013-01-01T00:00:00"/>
    <n v="58"/>
  </r>
  <r>
    <s v="Sophia Kia"/>
    <s v="Móvil"/>
    <x v="0"/>
    <x v="782"/>
    <s v="Castilla y León"/>
    <d v="2013-01-01T00:00:00"/>
    <n v="50"/>
  </r>
  <r>
    <s v="Mia Range"/>
    <s v="ADSL"/>
    <x v="0"/>
    <x v="783"/>
    <s v="Madrid"/>
    <d v="2013-01-01T00:00:00"/>
    <n v="57"/>
  </r>
  <r>
    <s v="Emma Ford"/>
    <s v="ADSL"/>
    <x v="1"/>
    <x v="784"/>
    <s v="Santander"/>
    <d v="2013-01-01T00:00:00"/>
    <n v="51"/>
  </r>
  <r>
    <s v="Jacob Ford"/>
    <s v="Móvil + Fijo"/>
    <x v="1"/>
    <x v="785"/>
    <s v="Andalucía"/>
    <d v="2013-01-01T00:00:00"/>
    <n v="56"/>
  </r>
  <r>
    <s v="Isabella Honda"/>
    <s v="Móvil + Fijo"/>
    <x v="0"/>
    <x v="786"/>
    <s v="Castilla y León"/>
    <d v="2013-01-01T00:00:00"/>
    <n v="53"/>
  </r>
  <r>
    <s v="Daniel Lexus"/>
    <s v="Móvil"/>
    <x v="0"/>
    <x v="787"/>
    <s v="Barcelona"/>
    <d v="2013-01-01T00:00:00"/>
    <n v="29"/>
  </r>
  <r>
    <s v="Elizabeth Daewo"/>
    <s v="ADSL"/>
    <x v="0"/>
    <x v="788"/>
    <s v="Madrid"/>
    <d v="2013-01-01T00:00:00"/>
    <n v="64"/>
  </r>
  <r>
    <s v="Jacob Chrysler"/>
    <s v="Móvil + Fijo"/>
    <x v="0"/>
    <x v="789"/>
    <s v="Galicia"/>
    <d v="2013-01-01T00:00:00"/>
    <n v="58"/>
  </r>
  <r>
    <s v="Emma Kia"/>
    <s v="Fibra"/>
    <x v="1"/>
    <x v="790"/>
    <s v="Valencia"/>
    <d v="2013-01-01T00:00:00"/>
    <n v="93"/>
  </r>
  <r>
    <s v="Alexander Jeep"/>
    <s v="Móvil + Fijo"/>
    <x v="0"/>
    <x v="562"/>
    <s v="Santander"/>
    <d v="2013-01-01T00:00:00"/>
    <n v="52"/>
  </r>
  <r>
    <s v="Michael Wolks"/>
    <s v="Móvil"/>
    <x v="1"/>
    <x v="791"/>
    <s v="Santander"/>
    <d v="2013-01-01T00:00:00"/>
    <n v="25"/>
  </r>
  <r>
    <s v="Sophia Suzuki"/>
    <s v="Otros"/>
    <x v="0"/>
    <x v="792"/>
    <s v="Bilbao"/>
    <d v="2013-01-01T00:00:00"/>
    <n v="47"/>
  </r>
  <r>
    <s v="Ava Lotus"/>
    <s v="Móvil + Fijo"/>
    <x v="0"/>
    <x v="793"/>
    <s v="Galicia"/>
    <d v="2013-01-01T00:00:00"/>
    <n v="59"/>
  </r>
  <r>
    <s v="Jacob Wolks"/>
    <s v="Móvil + Fijo"/>
    <x v="1"/>
    <x v="794"/>
    <s v="Castilla y León"/>
    <d v="2013-01-01T00:00:00"/>
    <n v="57"/>
  </r>
  <r>
    <s v="Olivia Ford"/>
    <s v="Otros"/>
    <x v="1"/>
    <x v="795"/>
    <s v="Bilbao"/>
    <d v="2013-01-01T00:00:00"/>
    <n v="40"/>
  </r>
  <r>
    <s v="Aiden Ferrari"/>
    <s v="Móvil"/>
    <x v="0"/>
    <x v="796"/>
    <s v="Andalucía"/>
    <d v="2013-01-01T00:00:00"/>
    <n v="26"/>
  </r>
  <r>
    <s v="Jayden Kia"/>
    <s v="Otros"/>
    <x v="1"/>
    <x v="797"/>
    <s v="Castilla La Mancha"/>
    <d v="2013-01-01T00:00:00"/>
    <n v="43"/>
  </r>
  <r>
    <s v="Chloe Toyota"/>
    <s v="Móvil"/>
    <x v="1"/>
    <x v="798"/>
    <s v="Castilla y León"/>
    <d v="2013-01-01T00:00:00"/>
    <n v="31"/>
  </r>
  <r>
    <s v="Olivia Kia"/>
    <s v="ADSL"/>
    <x v="0"/>
    <x v="799"/>
    <s v="Castilla La Mancha"/>
    <d v="2013-01-01T00:00:00"/>
    <n v="40"/>
  </r>
  <r>
    <s v="Aiden Renault"/>
    <s v="Móvil"/>
    <x v="0"/>
    <x v="800"/>
    <s v="Bilbao"/>
    <d v="2013-01-01T00:00:00"/>
    <n v="30"/>
  </r>
  <r>
    <s v="Jacob Dodge"/>
    <s v="Móvil"/>
    <x v="1"/>
    <x v="801"/>
    <s v="Asturias"/>
    <d v="2013-01-01T00:00:00"/>
    <n v="55"/>
  </r>
  <r>
    <s v="Jacob Hyundai"/>
    <s v="Móvil"/>
    <x v="1"/>
    <x v="802"/>
    <s v="Baleares"/>
    <d v="2013-01-01T00:00:00"/>
    <n v="20"/>
  </r>
  <r>
    <s v="Abigail Nissan"/>
    <s v="Móvil"/>
    <x v="1"/>
    <x v="803"/>
    <s v="Madrid"/>
    <d v="2013-01-01T00:00:00"/>
    <n v="31"/>
  </r>
  <r>
    <s v="Jacob Wolks"/>
    <s v="Móvil"/>
    <x v="0"/>
    <x v="804"/>
    <s v="Madrid"/>
    <d v="2013-01-01T00:00:00"/>
    <n v="47"/>
  </r>
  <r>
    <s v="Abigail Nissan"/>
    <s v="ADSL"/>
    <x v="0"/>
    <x v="805"/>
    <s v="Galicia"/>
    <d v="2013-01-01T00:00:00"/>
    <n v="48"/>
  </r>
  <r>
    <s v="Daniel Suzuki"/>
    <s v="Móvil + Fijo"/>
    <x v="0"/>
    <x v="806"/>
    <s v="Andalucía"/>
    <d v="2013-01-01T00:00:00"/>
    <n v="50"/>
  </r>
  <r>
    <s v="Jacob Rolls"/>
    <s v="ADSL"/>
    <x v="1"/>
    <x v="807"/>
    <s v="Madrid"/>
    <d v="2013-01-01T00:00:00"/>
    <n v="52"/>
  </r>
  <r>
    <s v="Jayden Renault"/>
    <s v="ADSL"/>
    <x v="1"/>
    <x v="808"/>
    <s v="Andalucía"/>
    <d v="2013-01-01T00:00:00"/>
    <n v="48"/>
  </r>
  <r>
    <s v="Madison Ford"/>
    <s v="ADSL"/>
    <x v="1"/>
    <x v="809"/>
    <s v="Asturias"/>
    <d v="2013-01-01T00:00:00"/>
    <n v="61"/>
  </r>
  <r>
    <s v="Madison Honda"/>
    <s v="ADSL"/>
    <x v="1"/>
    <x v="449"/>
    <s v="Andalucía"/>
    <d v="2013-01-01T00:00:00"/>
    <n v="62"/>
  </r>
  <r>
    <s v="Alexander Chrysler"/>
    <s v="Móvil"/>
    <x v="0"/>
    <x v="810"/>
    <s v="Valencia"/>
    <d v="2013-01-01T00:00:00"/>
    <n v="29"/>
  </r>
  <r>
    <s v="Ava Seat"/>
    <s v="Móvil"/>
    <x v="1"/>
    <x v="811"/>
    <s v="Andalucía"/>
    <d v="2013-01-01T00:00:00"/>
    <n v="42"/>
  </r>
  <r>
    <s v="Alexander BMV"/>
    <s v="ADSL"/>
    <x v="1"/>
    <x v="812"/>
    <s v="Bilbao"/>
    <d v="2013-01-01T00:00:00"/>
    <n v="57"/>
  </r>
  <r>
    <s v="William Audi"/>
    <s v="Móvil + Fijo"/>
    <x v="1"/>
    <x v="813"/>
    <s v="Barcelona"/>
    <d v="2013-01-01T00:00:00"/>
    <n v="60"/>
  </r>
  <r>
    <s v="Isabella Kia"/>
    <s v="Fibra"/>
    <x v="0"/>
    <x v="814"/>
    <s v="Castilla La Mancha"/>
    <d v="2013-01-01T00:00:00"/>
    <n v="76"/>
  </r>
  <r>
    <s v="Jayden Toyota"/>
    <s v="Móvil"/>
    <x v="1"/>
    <x v="815"/>
    <s v="Barcelona"/>
    <d v="2013-01-01T00:00:00"/>
    <n v="30"/>
  </r>
  <r>
    <s v="Madison Toyota"/>
    <s v="ADSL"/>
    <x v="1"/>
    <x v="816"/>
    <s v="Asturias"/>
    <d v="2013-01-01T00:00:00"/>
    <n v="55"/>
  </r>
  <r>
    <s v="Olivia Hyundai"/>
    <s v="Móvil"/>
    <x v="1"/>
    <x v="817"/>
    <s v="Galicia"/>
    <d v="2013-01-01T00:00:00"/>
    <n v="41"/>
  </r>
  <r>
    <s v="Daniel Dodge"/>
    <s v="ADSL"/>
    <x v="0"/>
    <x v="818"/>
    <s v="Castilla y León"/>
    <d v="2013-01-01T00:00:00"/>
    <n v="42"/>
  </r>
  <r>
    <s v="Mia Jeep"/>
    <s v="Móvil"/>
    <x v="0"/>
    <x v="819"/>
    <s v="Bilbao"/>
    <d v="2013-01-01T00:00:00"/>
    <n v="52"/>
  </r>
  <r>
    <s v="Mia Chrysler"/>
    <s v="Móvil"/>
    <x v="0"/>
    <x v="820"/>
    <s v="Baleares"/>
    <d v="2013-01-01T00:00:00"/>
    <n v="30"/>
  </r>
  <r>
    <s v="Chloe Dodge"/>
    <s v="Otros"/>
    <x v="0"/>
    <x v="821"/>
    <s v="Castilla y León"/>
    <d v="2013-01-01T00:00:00"/>
    <n v="45"/>
  </r>
  <r>
    <s v="Daniel Seat"/>
    <s v="Otros"/>
    <x v="1"/>
    <x v="822"/>
    <s v="Madrid"/>
    <d v="2013-01-01T00:00:00"/>
    <n v="17"/>
  </r>
  <r>
    <s v="Mia Suzuki"/>
    <s v="Móvil + Fijo"/>
    <x v="1"/>
    <x v="823"/>
    <s v="Valencia"/>
    <d v="2013-01-01T00:00:00"/>
    <n v="50"/>
  </r>
  <r>
    <s v="Elizabeth Honda"/>
    <s v="Móvil"/>
    <x v="0"/>
    <x v="824"/>
    <s v="Valencia"/>
    <d v="2013-01-01T00:00:00"/>
    <n v="39"/>
  </r>
  <r>
    <s v="Mia Daewo"/>
    <s v="ADSL"/>
    <x v="1"/>
    <x v="825"/>
    <s v="Madrid"/>
    <d v="2013-01-01T00:00:00"/>
    <n v="56"/>
  </r>
  <r>
    <s v="Ethan Lexus"/>
    <s v="Fibra"/>
    <x v="0"/>
    <x v="826"/>
    <s v="Madrid"/>
    <d v="2013-01-01T00:00:00"/>
    <n v="86"/>
  </r>
  <r>
    <s v="Olivia Wolks"/>
    <s v="Móvil"/>
    <x v="1"/>
    <x v="827"/>
    <s v="Galicia"/>
    <d v="2013-01-01T00:00:00"/>
    <n v="48"/>
  </r>
  <r>
    <s v="Daniel Kia"/>
    <s v="ADSL"/>
    <x v="0"/>
    <x v="828"/>
    <s v="Bilbao"/>
    <d v="2013-01-01T00:00:00"/>
    <n v="45"/>
  </r>
  <r>
    <s v="Jayden Jaguar"/>
    <s v="ADSL"/>
    <x v="0"/>
    <x v="829"/>
    <s v="Bilbao"/>
    <d v="2013-01-01T00:00:00"/>
    <n v="44"/>
  </r>
  <r>
    <s v="Emily Daewo"/>
    <s v="ADSL"/>
    <x v="0"/>
    <x v="830"/>
    <s v="Andalucía"/>
    <d v="2013-01-01T00:00:00"/>
    <n v="49"/>
  </r>
  <r>
    <s v="Noah Rolls"/>
    <s v="Móvil + Fijo"/>
    <x v="1"/>
    <x v="831"/>
    <s v="Madrid"/>
    <d v="2013-01-01T00:00:00"/>
    <n v="57"/>
  </r>
  <r>
    <s v="Chloe Audi"/>
    <s v="Otros"/>
    <x v="1"/>
    <x v="832"/>
    <s v="Santander"/>
    <d v="2013-01-01T00:00:00"/>
    <n v="99"/>
  </r>
  <r>
    <s v="Chloe Audi"/>
    <s v="ADSL"/>
    <x v="1"/>
    <x v="833"/>
    <s v="Baleares"/>
    <d v="2013-01-01T00:00:00"/>
    <n v="45"/>
  </r>
  <r>
    <s v="Olivia Audi"/>
    <s v="Móvil"/>
    <x v="1"/>
    <x v="36"/>
    <s v="Bilbao"/>
    <d v="2013-01-01T00:00:00"/>
    <n v="32"/>
  </r>
  <r>
    <s v="Madison Lotus"/>
    <s v="Móvil"/>
    <x v="0"/>
    <x v="834"/>
    <s v="Asturias"/>
    <d v="2013-01-01T00:00:00"/>
    <n v="32"/>
  </r>
  <r>
    <s v="Olivia BMV"/>
    <s v="Fibra"/>
    <x v="1"/>
    <x v="835"/>
    <s v="Andalucía"/>
    <d v="2013-01-01T00:00:00"/>
    <n v="92"/>
  </r>
  <r>
    <s v="Mia Hyundai"/>
    <s v="Móvil"/>
    <x v="1"/>
    <x v="836"/>
    <s v="Baleares"/>
    <d v="2013-01-01T00:00:00"/>
    <n v="25"/>
  </r>
  <r>
    <s v="Emma Ford"/>
    <s v="Móvil + Fijo"/>
    <x v="1"/>
    <x v="837"/>
    <s v="Barcelona"/>
    <d v="2013-01-01T00:00:00"/>
    <n v="59"/>
  </r>
  <r>
    <s v="Ava Lotus"/>
    <s v="ADSL"/>
    <x v="0"/>
    <x v="838"/>
    <s v="Galicia"/>
    <d v="2013-01-01T00:00:00"/>
    <n v="46"/>
  </r>
  <r>
    <s v="William Chrysler"/>
    <s v="Móvil"/>
    <x v="0"/>
    <x v="839"/>
    <s v="Bilbao"/>
    <d v="2013-01-01T00:00:00"/>
    <n v="28"/>
  </r>
  <r>
    <s v="Daniel Nissan"/>
    <s v="Móvil"/>
    <x v="1"/>
    <x v="840"/>
    <s v="Bilbao"/>
    <d v="2013-01-01T00:00:00"/>
    <n v="40"/>
  </r>
  <r>
    <s v="Mia Suzuki"/>
    <s v="ADSL"/>
    <x v="1"/>
    <x v="841"/>
    <s v="Andalucía"/>
    <d v="2013-01-01T00:00:00"/>
    <n v="53"/>
  </r>
  <r>
    <s v="Aiden Kia"/>
    <s v="Móvil"/>
    <x v="0"/>
    <x v="842"/>
    <s v="Madrid"/>
    <d v="2013-01-01T00:00:00"/>
    <n v="24"/>
  </r>
  <r>
    <s v="Mia Range"/>
    <s v="Móvil"/>
    <x v="1"/>
    <x v="843"/>
    <s v="Baleares"/>
    <d v="2013-01-01T00:00:00"/>
    <n v="52"/>
  </r>
  <r>
    <s v="Madison Lexus"/>
    <s v="ADSL"/>
    <x v="0"/>
    <x v="844"/>
    <s v="Santander"/>
    <d v="2013-01-01T00:00:00"/>
    <n v="41"/>
  </r>
  <r>
    <s v="Jayden Daewo"/>
    <s v="Móvil + Fijo"/>
    <x v="1"/>
    <x v="845"/>
    <s v="Valencia"/>
    <d v="2013-01-01T00:00:00"/>
    <n v="59"/>
  </r>
  <r>
    <s v="Jayden Nissan"/>
    <s v="Móvil"/>
    <x v="1"/>
    <x v="846"/>
    <s v="Santander"/>
    <d v="2013-01-01T00:00:00"/>
    <n v="28"/>
  </r>
  <r>
    <s v="Daniel Honda"/>
    <s v="Móvil"/>
    <x v="1"/>
    <x v="847"/>
    <s v="Madrid"/>
    <d v="2013-01-01T00:00:00"/>
    <n v="54"/>
  </r>
  <r>
    <s v="Mia Dodge"/>
    <s v="Móvil + Fijo"/>
    <x v="1"/>
    <x v="848"/>
    <s v="Bilbao"/>
    <d v="2013-01-01T00:00:00"/>
    <n v="51"/>
  </r>
  <r>
    <s v="Ava BMV"/>
    <s v="Móvil"/>
    <x v="1"/>
    <x v="849"/>
    <s v="Barcelona"/>
    <d v="2013-01-01T00:00:00"/>
    <n v="58"/>
  </r>
  <r>
    <s v="Emma Renault"/>
    <s v="ADSL"/>
    <x v="0"/>
    <x v="850"/>
    <s v="Madrid"/>
    <d v="2013-01-01T00:00:00"/>
    <n v="44"/>
  </r>
  <r>
    <s v="Madison Dodge"/>
    <s v="Móvil + Fijo"/>
    <x v="0"/>
    <x v="851"/>
    <s v="Asturias"/>
    <d v="2013-01-01T00:00:00"/>
    <n v="60"/>
  </r>
  <r>
    <s v="Michael Daewo"/>
    <s v="Otros"/>
    <x v="0"/>
    <x v="852"/>
    <s v="Barcelona"/>
    <d v="2013-01-01T00:00:00"/>
    <n v="76"/>
  </r>
  <r>
    <s v="Aiden Jaguar"/>
    <s v="Móvil"/>
    <x v="0"/>
    <x v="853"/>
    <s v="Barcelona"/>
    <d v="2013-01-01T00:00:00"/>
    <n v="57"/>
  </r>
  <r>
    <s v="Alexander Wolks"/>
    <s v="Móvil"/>
    <x v="0"/>
    <x v="854"/>
    <s v="Castilla La Mancha"/>
    <d v="2013-01-01T00:00:00"/>
    <n v="59"/>
  </r>
  <r>
    <s v="Chloe Renault"/>
    <s v="Otros"/>
    <x v="1"/>
    <x v="855"/>
    <s v="Valencia"/>
    <d v="2013-01-01T00:00:00"/>
    <n v="11"/>
  </r>
  <r>
    <s v="Liam Audi"/>
    <s v="Móvil + Fijo"/>
    <x v="0"/>
    <x v="856"/>
    <s v="Madrid"/>
    <d v="2013-01-01T00:00:00"/>
    <n v="52"/>
  </r>
  <r>
    <s v="Jacob Toyota"/>
    <s v="Otros"/>
    <x v="1"/>
    <x v="857"/>
    <s v="Andalucía"/>
    <d v="2013-01-01T00:00:00"/>
    <n v="27"/>
  </r>
  <r>
    <s v="Noah Ford"/>
    <s v="ADSL"/>
    <x v="0"/>
    <x v="858"/>
    <s v="Valencia"/>
    <d v="2013-01-01T00:00:00"/>
    <n v="62"/>
  </r>
  <r>
    <s v="Isabella Renault"/>
    <s v="ADSL"/>
    <x v="0"/>
    <x v="859"/>
    <s v="Andalucía"/>
    <d v="2013-01-01T00:00:00"/>
    <n v="58"/>
  </r>
  <r>
    <s v="Mason Jeep"/>
    <s v="Móvil + Fijo"/>
    <x v="1"/>
    <x v="860"/>
    <s v="Santander"/>
    <d v="2013-01-01T00:00:00"/>
    <n v="50"/>
  </r>
  <r>
    <s v="William BMV"/>
    <s v="Fibra"/>
    <x v="1"/>
    <x v="861"/>
    <s v="Castilla y León"/>
    <d v="2013-01-01T00:00:00"/>
    <n v="94"/>
  </r>
  <r>
    <s v="Elizabeth Lexus"/>
    <s v="Móvil + Fijo"/>
    <x v="1"/>
    <x v="862"/>
    <s v="Baleares"/>
    <d v="2013-01-01T00:00:00"/>
    <n v="53"/>
  </r>
  <r>
    <s v="Jacob Jeep"/>
    <s v="Móvil + Fijo"/>
    <x v="0"/>
    <x v="863"/>
    <s v="Andalucía"/>
    <d v="2013-01-01T00:00:00"/>
    <n v="51"/>
  </r>
  <r>
    <s v="Emily Nissan"/>
    <s v="Móvil"/>
    <x v="0"/>
    <x v="864"/>
    <s v="Galicia"/>
    <d v="2013-01-01T00:00:00"/>
    <n v="39"/>
  </r>
  <r>
    <s v="Liam Lotus"/>
    <s v="Móvil + Fijo"/>
    <x v="1"/>
    <x v="865"/>
    <s v="Andalucía"/>
    <d v="2013-01-01T00:00:00"/>
    <n v="53"/>
  </r>
  <r>
    <s v="Liam Nissan"/>
    <s v="ADSL"/>
    <x v="0"/>
    <x v="866"/>
    <s v="Madrid"/>
    <d v="2013-01-01T00:00:00"/>
    <n v="45"/>
  </r>
  <r>
    <s v="Olivia Daewo"/>
    <s v="Móvil + Fijo"/>
    <x v="0"/>
    <x v="867"/>
    <s v="Madrid"/>
    <d v="2013-01-01T00:00:00"/>
    <n v="52"/>
  </r>
  <r>
    <s v="Elizabeth Range"/>
    <s v="ADSL"/>
    <x v="1"/>
    <x v="868"/>
    <s v="Madrid"/>
    <d v="2013-01-01T00:00:00"/>
    <n v="50"/>
  </r>
  <r>
    <s v="Isabella Dodge"/>
    <s v="Móvil + Fijo"/>
    <x v="0"/>
    <x v="869"/>
    <s v="Valencia"/>
    <d v="2013-01-01T00:00:00"/>
    <n v="58"/>
  </r>
  <r>
    <s v="Daniel Toyota"/>
    <s v="Otros"/>
    <x v="1"/>
    <x v="870"/>
    <s v="Madrid"/>
    <d v="2013-01-01T00:00:00"/>
    <n v="75"/>
  </r>
  <r>
    <s v="Madison Suzuki"/>
    <s v="Móvil + Fijo"/>
    <x v="0"/>
    <x v="871"/>
    <s v="Baleares"/>
    <d v="2013-01-01T00:00:00"/>
    <n v="60"/>
  </r>
  <r>
    <s v="Emily Lotus"/>
    <s v="ADSL"/>
    <x v="1"/>
    <x v="872"/>
    <s v="Barcelona"/>
    <d v="2013-01-01T00:00:00"/>
    <n v="51"/>
  </r>
  <r>
    <s v="Elizabeth Suzuki"/>
    <s v="Móvil"/>
    <x v="0"/>
    <x v="873"/>
    <s v="Galicia"/>
    <d v="2013-01-01T00:00:00"/>
    <n v="29"/>
  </r>
  <r>
    <s v="Aiden Toyota"/>
    <s v="ADSL"/>
    <x v="1"/>
    <x v="874"/>
    <s v="Barcelona"/>
    <d v="2013-01-01T00:00:00"/>
    <n v="40"/>
  </r>
  <r>
    <s v="Ethan Audi"/>
    <s v="Móvil"/>
    <x v="0"/>
    <x v="875"/>
    <s v="Galicia"/>
    <d v="2013-01-01T00:00:00"/>
    <n v="51"/>
  </r>
  <r>
    <s v="Sophia Hyundai"/>
    <s v="Móvil"/>
    <x v="1"/>
    <x v="876"/>
    <s v="Baleares"/>
    <d v="2013-01-01T00:00:00"/>
    <n v="36"/>
  </r>
  <r>
    <s v="Isabella Rolls"/>
    <s v="Móvil + Fijo"/>
    <x v="0"/>
    <x v="877"/>
    <s v="Castilla y León"/>
    <d v="2013-01-01T00:00:00"/>
    <n v="53"/>
  </r>
  <r>
    <s v="Olivia Wolks"/>
    <s v="Otros"/>
    <x v="1"/>
    <x v="878"/>
    <s v="Madrid"/>
    <d v="2013-01-01T00:00:00"/>
    <n v="63"/>
  </r>
  <r>
    <s v="Olivia Dodge"/>
    <s v="ADSL"/>
    <x v="0"/>
    <x v="879"/>
    <s v="Baleares"/>
    <d v="2013-01-01T00:00:00"/>
    <n v="53"/>
  </r>
  <r>
    <s v="Mason Dodge"/>
    <s v="Móvil + Fijo"/>
    <x v="0"/>
    <x v="880"/>
    <s v="Galicia"/>
    <d v="2013-01-01T00:00:00"/>
    <n v="55"/>
  </r>
  <r>
    <s v="Aiden Honda"/>
    <s v="Móvil + Fijo"/>
    <x v="1"/>
    <x v="881"/>
    <s v="Bilbao"/>
    <d v="2013-01-01T00:00:00"/>
    <n v="60"/>
  </r>
  <r>
    <s v="Emma Toyota"/>
    <s v="ADSL"/>
    <x v="0"/>
    <x v="882"/>
    <s v="Bilbao"/>
    <d v="2013-01-01T00:00:00"/>
    <n v="43"/>
  </r>
  <r>
    <s v="Noah Daewo"/>
    <s v="Móvil"/>
    <x v="0"/>
    <x v="883"/>
    <s v="Barcelona"/>
    <d v="2013-01-01T00:00:00"/>
    <n v="52"/>
  </r>
  <r>
    <s v="Jacob Hyundai"/>
    <s v="Móvil + Fijo"/>
    <x v="0"/>
    <x v="884"/>
    <s v="Baleares"/>
    <d v="2013-01-01T00:00:00"/>
    <n v="52"/>
  </r>
  <r>
    <s v="Noah Jaguar"/>
    <s v="Fibra"/>
    <x v="0"/>
    <x v="885"/>
    <s v="Madrid"/>
    <d v="2013-01-01T00:00:00"/>
    <n v="84"/>
  </r>
  <r>
    <s v="Aiden Honda"/>
    <s v="ADSL"/>
    <x v="1"/>
    <x v="886"/>
    <s v="Asturias"/>
    <d v="2013-01-01T00:00:00"/>
    <n v="48"/>
  </r>
  <r>
    <s v="Liam Honda"/>
    <s v="Móvil"/>
    <x v="1"/>
    <x v="887"/>
    <s v="Barcelona"/>
    <d v="2013-01-01T00:00:00"/>
    <n v="33"/>
  </r>
  <r>
    <s v="Sophia Seat"/>
    <s v="ADSL"/>
    <x v="1"/>
    <x v="888"/>
    <s v="Asturias"/>
    <d v="2013-01-01T00:00:00"/>
    <n v="68"/>
  </r>
  <r>
    <s v="Abigail Chrysler"/>
    <s v="ADSL"/>
    <x v="0"/>
    <x v="889"/>
    <s v="Bilbao"/>
    <d v="2013-01-01T00:00:00"/>
    <n v="52"/>
  </r>
  <r>
    <s v="William Honda"/>
    <s v="Móvil"/>
    <x v="0"/>
    <x v="890"/>
    <s v="Valencia"/>
    <d v="2013-01-01T00:00:00"/>
    <n v="37"/>
  </r>
  <r>
    <s v="Alexander Nissan"/>
    <s v="Móvil + Fijo"/>
    <x v="0"/>
    <x v="891"/>
    <s v="Barcelona"/>
    <d v="2013-01-01T00:00:00"/>
    <n v="58"/>
  </r>
  <r>
    <s v="Mason Kia"/>
    <s v="Móvil"/>
    <x v="1"/>
    <x v="892"/>
    <s v="Barcelona"/>
    <d v="2013-01-01T00:00:00"/>
    <n v="59"/>
  </r>
  <r>
    <s v="Noah Ford"/>
    <s v="Móvil"/>
    <x v="1"/>
    <x v="893"/>
    <s v="Castilla La Mancha"/>
    <d v="2013-01-01T00:00:00"/>
    <n v="49"/>
  </r>
  <r>
    <s v="Daniel Lexus"/>
    <s v="Fibra"/>
    <x v="1"/>
    <x v="894"/>
    <s v="Barcelona"/>
    <d v="2013-01-01T00:00:00"/>
    <n v="71"/>
  </r>
  <r>
    <s v="Madison Range"/>
    <s v="ADSL"/>
    <x v="1"/>
    <x v="895"/>
    <s v="Baleares"/>
    <d v="2013-01-01T00:00:00"/>
    <n v="70"/>
  </r>
  <r>
    <s v="Elizabeth Lexus"/>
    <s v="Móvil + Fijo"/>
    <x v="1"/>
    <x v="896"/>
    <s v="Asturias"/>
    <d v="2013-01-01T00:00:00"/>
    <n v="56"/>
  </r>
  <r>
    <s v="Michael Honda"/>
    <s v="Móvil"/>
    <x v="1"/>
    <x v="897"/>
    <s v="Baleares"/>
    <d v="2013-01-01T00:00:00"/>
    <n v="57"/>
  </r>
  <r>
    <s v="Jacob Audi"/>
    <s v="ADSL"/>
    <x v="0"/>
    <x v="898"/>
    <s v="Andalucía"/>
    <d v="2013-01-01T00:00:00"/>
    <n v="53"/>
  </r>
  <r>
    <s v="Liam BMV"/>
    <s v="Móvil + Fijo"/>
    <x v="0"/>
    <x v="899"/>
    <s v="Barcelona"/>
    <d v="2013-01-01T00:00:00"/>
    <n v="50"/>
  </r>
  <r>
    <s v="Ethan Honda"/>
    <s v="Móvil"/>
    <x v="1"/>
    <x v="900"/>
    <s v="Barcelona"/>
    <d v="2013-01-01T00:00:00"/>
    <n v="46"/>
  </r>
  <r>
    <s v="Mason BMV"/>
    <s v="Móvil"/>
    <x v="1"/>
    <x v="901"/>
    <s v="Barcelona"/>
    <d v="2013-01-01T00:00:00"/>
    <n v="34"/>
  </r>
  <r>
    <s v="Emma Audi"/>
    <s v="Móvil"/>
    <x v="1"/>
    <x v="902"/>
    <s v="Bilbao"/>
    <d v="2013-01-01T00:00:00"/>
    <n v="27"/>
  </r>
  <r>
    <s v="Elizabeth Kia"/>
    <s v="Móvil"/>
    <x v="0"/>
    <x v="903"/>
    <s v="Asturias"/>
    <d v="2013-01-01T00:00:00"/>
    <n v="59"/>
  </r>
  <r>
    <s v="Ethan Lexus"/>
    <s v="ADSL"/>
    <x v="0"/>
    <x v="904"/>
    <s v="Asturias"/>
    <d v="2013-01-01T00:00:00"/>
    <n v="53"/>
  </r>
  <r>
    <s v="Ava Toyota"/>
    <s v="Móvil"/>
    <x v="0"/>
    <x v="905"/>
    <s v="Santander"/>
    <d v="2013-01-01T00:00:00"/>
    <n v="51"/>
  </r>
  <r>
    <s v="Emily Dodge"/>
    <s v="Otros"/>
    <x v="0"/>
    <x v="906"/>
    <s v="Andalucía"/>
    <d v="2013-01-01T00:00:00"/>
    <n v="46"/>
  </r>
  <r>
    <s v="Elizabeth Renault"/>
    <s v="Móvil"/>
    <x v="1"/>
    <x v="907"/>
    <s v="Asturias"/>
    <d v="2013-01-01T00:00:00"/>
    <n v="50"/>
  </r>
  <r>
    <s v="Jacob Ferrari"/>
    <s v="ADSL"/>
    <x v="0"/>
    <x v="908"/>
    <s v="Asturias"/>
    <d v="2013-01-01T00:00:00"/>
    <n v="61"/>
  </r>
  <r>
    <s v="Noah Suzuki"/>
    <s v="Móvil"/>
    <x v="1"/>
    <x v="909"/>
    <s v="Baleares"/>
    <d v="2013-01-01T00:00:00"/>
    <n v="50"/>
  </r>
  <r>
    <s v="Chloe Honda"/>
    <s v="Móvil + Fijo"/>
    <x v="1"/>
    <x v="910"/>
    <s v="Valencia"/>
    <d v="2013-01-01T00:00:00"/>
    <n v="54"/>
  </r>
  <r>
    <s v="Elizabeth Chrysler"/>
    <s v="Móvil"/>
    <x v="0"/>
    <x v="911"/>
    <s v="Madrid"/>
    <d v="2013-01-01T00:00:00"/>
    <n v="54"/>
  </r>
  <r>
    <s v="Mason Seat"/>
    <s v="Móvil + Fijo"/>
    <x v="0"/>
    <x v="912"/>
    <s v="Barcelona"/>
    <d v="2013-01-01T00:00:00"/>
    <n v="53"/>
  </r>
  <r>
    <s v="Emily Lotus"/>
    <s v="Móvil"/>
    <x v="0"/>
    <x v="913"/>
    <s v="Bilbao"/>
    <d v="2013-01-01T00:00:00"/>
    <n v="30"/>
  </r>
  <r>
    <s v="Mia Audi"/>
    <s v="Móvil"/>
    <x v="0"/>
    <x v="914"/>
    <s v="Andalucía"/>
    <d v="2013-01-01T00:00:00"/>
    <n v="50"/>
  </r>
  <r>
    <s v="Mason Ferrari"/>
    <s v="Fibra"/>
    <x v="0"/>
    <x v="915"/>
    <s v="Barcelona"/>
    <d v="2013-01-01T00:00:00"/>
    <n v="78"/>
  </r>
  <r>
    <s v="Olivia Toyota"/>
    <s v="Móvil"/>
    <x v="0"/>
    <x v="916"/>
    <s v="Andalucía"/>
    <d v="2013-01-01T00:00:00"/>
    <n v="28"/>
  </r>
  <r>
    <s v="Ava Audi"/>
    <s v="Móvil"/>
    <x v="1"/>
    <x v="917"/>
    <s v="Andalucía"/>
    <d v="2013-01-01T00:00:00"/>
    <n v="26"/>
  </r>
  <r>
    <s v="Daniel Ferrari"/>
    <s v="Móvil"/>
    <x v="1"/>
    <x v="918"/>
    <s v="Barcelona"/>
    <d v="2013-01-01T00:00:00"/>
    <n v="58"/>
  </r>
  <r>
    <s v="Elizabeth Lotus"/>
    <s v="Móvil"/>
    <x v="0"/>
    <x v="919"/>
    <s v="Madrid"/>
    <d v="2013-01-01T00:00:00"/>
    <n v="38"/>
  </r>
  <r>
    <s v="Emily Audi"/>
    <s v="Móvil"/>
    <x v="1"/>
    <x v="920"/>
    <s v="Valencia"/>
    <d v="2013-01-01T00:00:00"/>
    <n v="51"/>
  </r>
  <r>
    <s v="Alexander Rolls"/>
    <s v="Móvil + Fijo"/>
    <x v="1"/>
    <x v="921"/>
    <s v="Andalucía"/>
    <d v="2013-01-01T00:00:00"/>
    <n v="56"/>
  </r>
  <r>
    <s v="Abigail Honda"/>
    <s v="Móvil"/>
    <x v="1"/>
    <x v="922"/>
    <s v="Andalucía"/>
    <d v="2013-01-01T00:00:00"/>
    <n v="48"/>
  </r>
  <r>
    <s v="Olivia Rolls"/>
    <s v="Fibra"/>
    <x v="0"/>
    <x v="923"/>
    <s v="Castilla La Mancha"/>
    <d v="2013-01-01T00:00:00"/>
    <n v="97"/>
  </r>
  <r>
    <s v="Madison Audi"/>
    <s v="Móvil + Fijo"/>
    <x v="1"/>
    <x v="924"/>
    <s v="Madrid"/>
    <d v="2013-01-01T00:00:00"/>
    <n v="60"/>
  </r>
  <r>
    <s v="William Honda"/>
    <s v="ADSL"/>
    <x v="0"/>
    <x v="925"/>
    <s v="Barcelona"/>
    <d v="2013-01-01T00:00:00"/>
    <n v="64"/>
  </r>
  <r>
    <s v="Olivia Hyundai"/>
    <s v="Móvil"/>
    <x v="1"/>
    <x v="926"/>
    <s v="Madrid"/>
    <d v="2013-01-01T00:00:00"/>
    <n v="59"/>
  </r>
  <r>
    <s v="William Daewo"/>
    <s v="Móvil"/>
    <x v="1"/>
    <x v="927"/>
    <s v="Madrid"/>
    <d v="2013-01-01T00:00:00"/>
    <n v="24"/>
  </r>
  <r>
    <s v="Olivia Suzuki"/>
    <s v="ADSL"/>
    <x v="1"/>
    <x v="928"/>
    <s v="Castilla La Mancha"/>
    <d v="2013-01-01T00:00:00"/>
    <n v="57"/>
  </r>
  <r>
    <s v="Noah Lotus"/>
    <s v="Móvil"/>
    <x v="0"/>
    <x v="929"/>
    <s v="Madrid"/>
    <d v="2013-01-01T00:00:00"/>
    <n v="37"/>
  </r>
  <r>
    <s v="Madison Hyundai"/>
    <s v="Móvil"/>
    <x v="0"/>
    <x v="930"/>
    <s v="Santander"/>
    <d v="2013-01-01T00:00:00"/>
    <n v="56"/>
  </r>
  <r>
    <s v="Jacob Nissan"/>
    <s v="ADSL"/>
    <x v="1"/>
    <x v="931"/>
    <s v="Madrid"/>
    <d v="2013-01-01T00:00:00"/>
    <n v="63"/>
  </r>
  <r>
    <s v="Chloe Ford"/>
    <s v="ADSL"/>
    <x v="0"/>
    <x v="932"/>
    <s v="Valencia"/>
    <d v="2013-01-01T00:00:00"/>
    <n v="49"/>
  </r>
  <r>
    <s v="Abigail Honda"/>
    <s v="Móvil"/>
    <x v="0"/>
    <x v="933"/>
    <s v="Asturias"/>
    <d v="2013-01-01T00:00:00"/>
    <n v="44"/>
  </r>
  <r>
    <s v="Emma Lexus"/>
    <s v="ADSL"/>
    <x v="1"/>
    <x v="934"/>
    <s v="Barcelona"/>
    <d v="2013-01-01T00:00:00"/>
    <n v="60"/>
  </r>
  <r>
    <s v="Emily BMV"/>
    <s v="Móvil"/>
    <x v="1"/>
    <x v="935"/>
    <s v="Barcelona"/>
    <d v="2013-01-01T00:00:00"/>
    <n v="54"/>
  </r>
  <r>
    <s v="William Ferrari"/>
    <s v="Móvil"/>
    <x v="1"/>
    <x v="936"/>
    <s v="Galicia"/>
    <d v="2013-01-01T00:00:00"/>
    <n v="43"/>
  </r>
  <r>
    <s v="Liam Lexus"/>
    <s v="ADSL"/>
    <x v="1"/>
    <x v="937"/>
    <s v="Castilla La Mancha"/>
    <d v="2013-01-01T00:00:00"/>
    <n v="49"/>
  </r>
  <r>
    <s v="Abigail Dodge"/>
    <s v="Móvil + Fijo"/>
    <x v="0"/>
    <x v="251"/>
    <s v="Asturias"/>
    <d v="2013-01-01T00:00:00"/>
    <n v="52"/>
  </r>
  <r>
    <s v="Abigail Kia"/>
    <s v="Móvil + Fijo"/>
    <x v="0"/>
    <x v="245"/>
    <s v="Valencia"/>
    <d v="2013-01-01T00:00:00"/>
    <n v="59"/>
  </r>
  <r>
    <s v="Daniel Jaguar"/>
    <s v="Móvil"/>
    <x v="0"/>
    <x v="938"/>
    <s v="Valencia"/>
    <d v="2013-01-01T00:00:00"/>
    <n v="55"/>
  </r>
  <r>
    <s v="Noah Toyota"/>
    <s v="Móvil"/>
    <x v="0"/>
    <x v="939"/>
    <s v="Asturias"/>
    <d v="2013-01-01T00:00:00"/>
    <n v="54"/>
  </r>
  <r>
    <s v="Madison Suzuki"/>
    <s v="Móvil"/>
    <x v="1"/>
    <x v="940"/>
    <s v="Madrid"/>
    <d v="2013-01-01T00:00:00"/>
    <n v="27"/>
  </r>
  <r>
    <s v="Emma Chrysler"/>
    <s v="Móvil + Fijo"/>
    <x v="1"/>
    <x v="941"/>
    <s v="Valencia"/>
    <d v="2013-01-01T00:00:00"/>
    <n v="59"/>
  </r>
  <r>
    <s v="Mia Hyundai"/>
    <s v="ADSL"/>
    <x v="0"/>
    <x v="942"/>
    <s v="Galicia"/>
    <d v="2013-01-01T00:00:00"/>
    <n v="51"/>
  </r>
  <r>
    <s v="Abigail Renault"/>
    <s v="Móvil"/>
    <x v="1"/>
    <x v="943"/>
    <s v="Madrid"/>
    <d v="2013-01-01T00:00:00"/>
    <n v="39"/>
  </r>
  <r>
    <s v="Liam Range"/>
    <s v="ADSL"/>
    <x v="1"/>
    <x v="427"/>
    <s v="Asturias"/>
    <d v="2013-01-01T00:00:00"/>
    <n v="63"/>
  </r>
  <r>
    <s v="Sophia Daewo"/>
    <s v="Móvil + Fijo"/>
    <x v="1"/>
    <x v="944"/>
    <s v="Castilla y León"/>
    <d v="2013-01-01T00:00:00"/>
    <n v="53"/>
  </r>
  <r>
    <s v="Mia Dodge"/>
    <s v="Móvil + Fijo"/>
    <x v="1"/>
    <x v="945"/>
    <s v="Galicia"/>
    <d v="2013-01-01T00:00:00"/>
    <n v="56"/>
  </r>
  <r>
    <s v="Emma Lotus"/>
    <s v="Móvil"/>
    <x v="0"/>
    <x v="946"/>
    <s v="Asturias"/>
    <d v="2013-01-01T00:00:00"/>
    <n v="33"/>
  </r>
  <r>
    <s v="Mason Ferrari"/>
    <s v="Móvil"/>
    <x v="0"/>
    <x v="947"/>
    <s v="Madrid"/>
    <d v="2013-01-01T00:00:00"/>
    <n v="58"/>
  </r>
  <r>
    <s v="Michael Kia"/>
    <s v="ADSL"/>
    <x v="1"/>
    <x v="948"/>
    <s v="Barcelona"/>
    <d v="2013-01-01T00:00:00"/>
    <n v="42"/>
  </r>
  <r>
    <s v="Aiden Lexus"/>
    <s v="ADSL"/>
    <x v="0"/>
    <x v="949"/>
    <s v="Castilla La Mancha"/>
    <d v="2013-01-01T00:00:00"/>
    <n v="55"/>
  </r>
  <r>
    <s v="William Toyota"/>
    <s v="ADSL"/>
    <x v="1"/>
    <x v="950"/>
    <s v="Barcelona"/>
    <d v="2013-01-01T00:00:00"/>
    <n v="46"/>
  </r>
  <r>
    <s v="Michael Nissan"/>
    <s v="Fibra"/>
    <x v="1"/>
    <x v="951"/>
    <s v="Castilla La Mancha"/>
    <d v="2013-01-01T00:00:00"/>
    <n v="89"/>
  </r>
  <r>
    <s v="Jacob Range"/>
    <s v="Móvil + Fijo"/>
    <x v="0"/>
    <x v="952"/>
    <s v="Castilla La Mancha"/>
    <d v="2013-01-01T00:00:00"/>
    <n v="60"/>
  </r>
  <r>
    <s v="Daniel Dodge"/>
    <s v="ADSL"/>
    <x v="1"/>
    <x v="953"/>
    <s v="Asturias"/>
    <d v="2013-01-01T00:00:00"/>
    <n v="55"/>
  </r>
  <r>
    <s v="Olivia Chrysler"/>
    <s v="Móvil"/>
    <x v="1"/>
    <x v="954"/>
    <s v="Asturias"/>
    <d v="2013-01-01T00:00:00"/>
    <n v="22"/>
  </r>
  <r>
    <s v="Alexander Audi"/>
    <s v="ADSL"/>
    <x v="0"/>
    <x v="955"/>
    <s v="Madrid"/>
    <d v="2013-01-01T00:00:00"/>
    <n v="53"/>
  </r>
  <r>
    <s v="Jayden Nissan"/>
    <s v="Móvil"/>
    <x v="1"/>
    <x v="956"/>
    <s v="Barcelona"/>
    <d v="2013-01-01T00:00:00"/>
    <n v="36"/>
  </r>
  <r>
    <s v="Emily Seat"/>
    <s v="Móvil + Fijo"/>
    <x v="0"/>
    <x v="957"/>
    <s v="Asturias"/>
    <d v="2013-01-01T00:00:00"/>
    <n v="51"/>
  </r>
  <r>
    <s v="Aiden Jaguar"/>
    <s v="Móvil + Fijo"/>
    <x v="0"/>
    <x v="958"/>
    <s v="Madrid"/>
    <d v="2013-01-01T00:00:00"/>
    <n v="52"/>
  </r>
  <r>
    <s v="Isabella Audi"/>
    <s v="ADSL"/>
    <x v="0"/>
    <x v="959"/>
    <s v="Castilla La Mancha"/>
    <d v="2013-01-01T00:00:00"/>
    <n v="46"/>
  </r>
  <r>
    <s v="Jayden Rolls"/>
    <s v="Fibra"/>
    <x v="0"/>
    <x v="960"/>
    <s v="Asturias"/>
    <d v="2013-01-01T00:00:00"/>
    <n v="76"/>
  </r>
  <r>
    <s v="Mason Hyundai"/>
    <s v="Otros"/>
    <x v="0"/>
    <x v="961"/>
    <s v="Valencia"/>
    <d v="2013-01-01T00:00:00"/>
    <n v="48"/>
  </r>
  <r>
    <s v="Abigail Chrysler"/>
    <s v="ADSL"/>
    <x v="0"/>
    <x v="962"/>
    <s v="Barcelona"/>
    <d v="2013-01-01T00:00:00"/>
    <n v="47"/>
  </r>
  <r>
    <s v="Alexander Hyundai"/>
    <s v="Móvil"/>
    <x v="1"/>
    <x v="963"/>
    <s v="Madrid"/>
    <d v="2013-01-01T00:00:00"/>
    <n v="53"/>
  </r>
  <r>
    <s v="Abigail Renault"/>
    <s v="Móvil + Fijo"/>
    <x v="1"/>
    <x v="964"/>
    <s v="Bilbao"/>
    <d v="2013-01-01T00:00:00"/>
    <n v="57"/>
  </r>
  <r>
    <s v="Elizabeth Jaguar"/>
    <s v="Fibra"/>
    <x v="0"/>
    <x v="965"/>
    <s v="Madrid"/>
    <d v="2013-01-01T00:00:00"/>
    <n v="99"/>
  </r>
  <r>
    <s v="Isabella Seat"/>
    <s v="Móvil"/>
    <x v="1"/>
    <x v="966"/>
    <s v="Madrid"/>
    <d v="2013-01-01T00:00:00"/>
    <n v="53"/>
  </r>
  <r>
    <s v="Mia Honda"/>
    <s v="Fibra"/>
    <x v="0"/>
    <x v="967"/>
    <s v="Castilla y León"/>
    <d v="2013-01-01T00:00:00"/>
    <n v="75"/>
  </r>
  <r>
    <s v="Liam Renault"/>
    <s v="Móvil"/>
    <x v="0"/>
    <x v="968"/>
    <s v="Galicia"/>
    <d v="2013-01-01T00:00:00"/>
    <n v="48"/>
  </r>
  <r>
    <s v="Sophia Daewo"/>
    <s v="Móvil"/>
    <x v="1"/>
    <x v="969"/>
    <s v="Barcelona"/>
    <d v="2013-01-01T00:00:00"/>
    <n v="34"/>
  </r>
  <r>
    <s v="Madison Nissan"/>
    <s v="ADSL"/>
    <x v="1"/>
    <x v="970"/>
    <s v="Madrid"/>
    <d v="2013-01-01T00:00:00"/>
    <n v="47"/>
  </r>
  <r>
    <s v="Emily Honda"/>
    <s v="Móvil"/>
    <x v="0"/>
    <x v="971"/>
    <s v="Castilla La Mancha"/>
    <d v="2013-01-01T00:00:00"/>
    <n v="50"/>
  </r>
  <r>
    <s v="Isabella Ford"/>
    <s v="Móvil"/>
    <x v="1"/>
    <x v="972"/>
    <s v="Barcelona"/>
    <d v="2013-01-01T00:00:00"/>
    <n v="20"/>
  </r>
  <r>
    <s v="Emily Honda"/>
    <s v="Móvil + Fijo"/>
    <x v="0"/>
    <x v="973"/>
    <s v="Valencia"/>
    <d v="2013-01-01T00:00:00"/>
    <n v="54"/>
  </r>
  <r>
    <s v="Sophia Renault"/>
    <s v="ADSL"/>
    <x v="0"/>
    <x v="974"/>
    <s v="Barcelona"/>
    <d v="2013-01-01T00:00:00"/>
    <n v="56"/>
  </r>
  <r>
    <s v="Ava Ferrari"/>
    <s v="Móvil + Fijo"/>
    <x v="1"/>
    <x v="975"/>
    <s v="Bilbao"/>
    <d v="2013-01-01T00:00:00"/>
    <n v="59"/>
  </r>
  <r>
    <s v="Jayden Jeep"/>
    <s v="Móvil"/>
    <x v="1"/>
    <x v="976"/>
    <s v="Barcelona"/>
    <d v="2013-01-01T00:00:00"/>
    <n v="44"/>
  </r>
  <r>
    <s v="Abigail Rolls"/>
    <s v="Móvil"/>
    <x v="1"/>
    <x v="977"/>
    <s v="Baleares"/>
    <d v="2013-01-01T00:00:00"/>
    <n v="48"/>
  </r>
  <r>
    <s v="Olivia Dodge"/>
    <s v="Móvil"/>
    <x v="0"/>
    <x v="978"/>
    <s v="Barcelona"/>
    <d v="2013-01-01T00:00:00"/>
    <n v="50"/>
  </r>
  <r>
    <s v="Sophia Rolls"/>
    <s v="Móvil"/>
    <x v="1"/>
    <x v="979"/>
    <s v="Valencia"/>
    <d v="2013-01-01T00:00:00"/>
    <n v="37"/>
  </r>
  <r>
    <s v="Olivia Honda"/>
    <s v="Móvil"/>
    <x v="0"/>
    <x v="980"/>
    <s v="Madrid"/>
    <d v="2013-01-01T00:00:00"/>
    <n v="25"/>
  </r>
  <r>
    <s v="Emily Honda"/>
    <s v="Otros"/>
    <x v="0"/>
    <x v="981"/>
    <s v="Castilla La Mancha"/>
    <d v="2013-01-01T00:00:00"/>
    <n v="40"/>
  </r>
  <r>
    <s v="Aiden Nissan"/>
    <s v="Fibra"/>
    <x v="0"/>
    <x v="982"/>
    <s v="Castilla La Mancha"/>
    <d v="2013-01-01T00:00:00"/>
    <n v="88"/>
  </r>
  <r>
    <s v="Madison Dodge"/>
    <s v="Móvil"/>
    <x v="0"/>
    <x v="983"/>
    <s v="Castilla La Mancha"/>
    <d v="2013-01-01T00:00:00"/>
    <n v="36"/>
  </r>
  <r>
    <s v="Madison Nissan"/>
    <s v="Móvil"/>
    <x v="1"/>
    <x v="984"/>
    <s v="Santander"/>
    <d v="2013-01-01T00:00:00"/>
    <n v="37"/>
  </r>
  <r>
    <s v="Ethan Daewo"/>
    <s v="Móvil + Fijo"/>
    <x v="0"/>
    <x v="985"/>
    <s v="Asturias"/>
    <d v="2013-01-01T00:00:00"/>
    <n v="52"/>
  </r>
  <r>
    <s v="Sophia Ford"/>
    <s v="Fibra"/>
    <x v="1"/>
    <x v="986"/>
    <s v="Barcelona"/>
    <d v="2013-01-01T00:00:00"/>
    <n v="92"/>
  </r>
  <r>
    <s v="Jayden Seat"/>
    <s v="Fibra"/>
    <x v="0"/>
    <x v="987"/>
    <s v="Valencia"/>
    <d v="2013-01-01T00:00:00"/>
    <n v="87"/>
  </r>
  <r>
    <s v="Mia Jeep"/>
    <s v="ADSL"/>
    <x v="0"/>
    <x v="988"/>
    <s v="Madrid"/>
    <d v="2013-01-01T00:00:00"/>
    <n v="55"/>
  </r>
  <r>
    <s v="Madison Dodge"/>
    <s v="Móvil + Fijo"/>
    <x v="1"/>
    <x v="989"/>
    <s v="Barcelona"/>
    <d v="2013-01-01T00:00:00"/>
    <n v="50"/>
  </r>
  <r>
    <s v="Elizabeth Wolks"/>
    <s v="ADSL"/>
    <x v="1"/>
    <x v="990"/>
    <s v="Barcelona"/>
    <d v="2013-01-01T00:00:00"/>
    <n v="66"/>
  </r>
  <r>
    <s v="Daniel Toyota"/>
    <s v="ADSL"/>
    <x v="1"/>
    <x v="991"/>
    <s v="Galicia"/>
    <d v="2013-01-01T00:00:00"/>
    <n v="65"/>
  </r>
  <r>
    <s v="Madison Toyota"/>
    <s v="ADSL"/>
    <x v="1"/>
    <x v="992"/>
    <s v="Asturias"/>
    <d v="2013-01-01T00:00:00"/>
    <n v="54"/>
  </r>
  <r>
    <s v="William Toyota"/>
    <s v="Móvil + Fijo"/>
    <x v="0"/>
    <x v="993"/>
    <s v="Santander"/>
    <d v="2013-01-01T00:00:00"/>
    <n v="51"/>
  </r>
  <r>
    <s v="Chloe Jaguar"/>
    <s v="Fibra"/>
    <x v="0"/>
    <x v="994"/>
    <s v="Andalucía"/>
    <d v="2013-01-01T00:00:00"/>
    <n v="87"/>
  </r>
  <r>
    <s v="Abigail Lexus"/>
    <s v="Fibra"/>
    <x v="1"/>
    <x v="995"/>
    <s v="Baleares"/>
    <d v="2013-01-01T00:00:00"/>
    <n v="83"/>
  </r>
  <r>
    <s v="William Rolls"/>
    <s v="Móvil"/>
    <x v="0"/>
    <x v="996"/>
    <s v="Barcelona"/>
    <d v="2013-01-01T00:00:00"/>
    <n v="41"/>
  </r>
  <r>
    <s v="Liam Lexus"/>
    <s v="Móvil + Fijo"/>
    <x v="0"/>
    <x v="997"/>
    <s v="Castilla y León"/>
    <d v="2013-01-01T00:00:00"/>
    <n v="53"/>
  </r>
  <r>
    <s v="Mia Ford"/>
    <s v="Móvil"/>
    <x v="1"/>
    <x v="998"/>
    <s v="Valencia"/>
    <d v="2013-01-01T00:00:00"/>
    <n v="30"/>
  </r>
  <r>
    <s v="Jayden Ferrari"/>
    <s v="ADSL"/>
    <x v="0"/>
    <x v="999"/>
    <s v="Baleares"/>
    <d v="2013-01-01T00:00:00"/>
    <n v="40"/>
  </r>
  <r>
    <s v="Liam Daewo"/>
    <s v="Móvil + Fijo"/>
    <x v="1"/>
    <x v="1000"/>
    <s v="Andalucía"/>
    <d v="2013-01-01T00:00:00"/>
    <n v="56"/>
  </r>
  <r>
    <s v="Jacob Dodge"/>
    <s v="Móvil + Fijo"/>
    <x v="0"/>
    <x v="719"/>
    <s v="Castilla La Mancha"/>
    <d v="2013-01-01T00:00:00"/>
    <n v="59"/>
  </r>
  <r>
    <s v="Emma Wolks"/>
    <s v="ADSL"/>
    <x v="1"/>
    <x v="1001"/>
    <s v="Barcelona"/>
    <d v="2013-01-01T00:00:00"/>
    <n v="40"/>
  </r>
  <r>
    <s v="Elizabeth Wolks"/>
    <s v="Móvil"/>
    <x v="0"/>
    <x v="1002"/>
    <s v="Castilla y León"/>
    <d v="2013-01-01T00:00:00"/>
    <n v="27"/>
  </r>
  <r>
    <s v="Madison Nissan"/>
    <s v="Móvil + Fijo"/>
    <x v="0"/>
    <x v="1003"/>
    <s v="Madrid"/>
    <d v="2013-01-01T00:00:00"/>
    <n v="56"/>
  </r>
  <r>
    <s v="Emma BMV"/>
    <s v="ADSL"/>
    <x v="0"/>
    <x v="1004"/>
    <s v="Bilbao"/>
    <d v="2013-01-01T00:00:00"/>
    <n v="42"/>
  </r>
  <r>
    <s v="Alexander Chrysler"/>
    <s v="ADSL"/>
    <x v="0"/>
    <x v="1005"/>
    <s v="Castilla La Mancha"/>
    <d v="2013-01-01T00:00:00"/>
    <n v="64"/>
  </r>
  <r>
    <s v="Emily Ford"/>
    <s v="ADSL"/>
    <x v="1"/>
    <x v="1006"/>
    <s v="Barcelona"/>
    <d v="2013-01-01T00:00:00"/>
    <n v="55"/>
  </r>
  <r>
    <s v="Jacob Rolls"/>
    <s v="Móvil"/>
    <x v="1"/>
    <x v="1007"/>
    <s v="Asturias"/>
    <d v="2013-01-01T00:00:00"/>
    <n v="57"/>
  </r>
  <r>
    <s v="Ava Jaguar"/>
    <s v="Móvil"/>
    <x v="1"/>
    <x v="1008"/>
    <s v="Valencia"/>
    <d v="2013-01-01T00:00:00"/>
    <n v="38"/>
  </r>
  <r>
    <s v="Michael Nissan"/>
    <s v="Móvil"/>
    <x v="0"/>
    <x v="1009"/>
    <s v="Santander"/>
    <d v="2013-01-01T00:00:00"/>
    <n v="33"/>
  </r>
  <r>
    <s v="Olivia Dodge"/>
    <s v="Móvil"/>
    <x v="1"/>
    <x v="1010"/>
    <s v="Madrid"/>
    <d v="2013-01-01T00:00:00"/>
    <n v="22"/>
  </r>
  <r>
    <s v="William Chrysler"/>
    <s v="Móvil"/>
    <x v="0"/>
    <x v="1011"/>
    <s v="Barcelona"/>
    <d v="2013-01-01T00:00:00"/>
    <n v="38"/>
  </r>
  <r>
    <s v="Jacob Dodge"/>
    <s v="Otros"/>
    <x v="0"/>
    <x v="1012"/>
    <s v="Baleares"/>
    <d v="2013-01-01T00:00:00"/>
    <n v="9"/>
  </r>
  <r>
    <s v="Mason Range"/>
    <s v="ADSL"/>
    <x v="0"/>
    <x v="1013"/>
    <s v="Andalucía"/>
    <d v="2013-01-01T00:00:00"/>
    <n v="55"/>
  </r>
  <r>
    <s v="Elizabeth Daewo"/>
    <s v="Móvil + Fijo"/>
    <x v="1"/>
    <x v="1014"/>
    <s v="Madrid"/>
    <d v="2013-01-01T00:00:00"/>
    <n v="58"/>
  </r>
  <r>
    <s v="Jacob Wolks"/>
    <s v="Móvil"/>
    <x v="1"/>
    <x v="1015"/>
    <s v="Barcelona"/>
    <d v="2013-01-01T00:00:00"/>
    <n v="28"/>
  </r>
  <r>
    <s v="Daniel Lexus"/>
    <s v="ADSL"/>
    <x v="0"/>
    <x v="1016"/>
    <s v="Galicia"/>
    <d v="2013-01-01T00:00:00"/>
    <n v="61"/>
  </r>
  <r>
    <s v="Sophia Jaguar"/>
    <s v="Otros"/>
    <x v="0"/>
    <x v="1017"/>
    <s v="Barcelona"/>
    <d v="2013-01-01T00:00:00"/>
    <n v="19"/>
  </r>
  <r>
    <s v="Ava Suzuki"/>
    <s v="Móvil"/>
    <x v="0"/>
    <x v="1018"/>
    <s v="Madrid"/>
    <d v="2013-01-01T00:00:00"/>
    <n v="54"/>
  </r>
  <r>
    <s v="Mason Hyundai"/>
    <s v="Móvil"/>
    <x v="0"/>
    <x v="1019"/>
    <s v="Castilla La Mancha"/>
    <d v="2013-01-01T00:00:00"/>
    <n v="27"/>
  </r>
  <r>
    <s v="Isabella Lotus"/>
    <s v="Móvil + Fijo"/>
    <x v="0"/>
    <x v="1020"/>
    <s v="Barcelona"/>
    <d v="2013-01-01T00:00:00"/>
    <n v="52"/>
  </r>
  <r>
    <s v="Ava Toyota"/>
    <s v="Móvil"/>
    <x v="1"/>
    <x v="1021"/>
    <s v="Santander"/>
    <d v="2013-01-01T00:00:00"/>
    <n v="57"/>
  </r>
  <r>
    <s v="Elizabeth Jaguar"/>
    <s v="Móvil"/>
    <x v="1"/>
    <x v="1022"/>
    <s v="Barcelona"/>
    <d v="2013-01-01T00:00:00"/>
    <n v="59"/>
  </r>
  <r>
    <s v="Jayden Seat"/>
    <s v="Móvil"/>
    <x v="0"/>
    <x v="1023"/>
    <s v="Andalucía"/>
    <d v="2013-01-01T00:00:00"/>
    <n v="28"/>
  </r>
  <r>
    <s v="Elizabeth Seat"/>
    <s v="Móvil + Fijo"/>
    <x v="0"/>
    <x v="1024"/>
    <s v="Barcelona"/>
    <d v="2013-01-01T00:00:00"/>
    <n v="55"/>
  </r>
  <r>
    <s v="Sophia Audi"/>
    <s v="Móvil"/>
    <x v="0"/>
    <x v="1025"/>
    <s v="Galicia"/>
    <d v="2013-01-01T00:00:00"/>
    <n v="48"/>
  </r>
  <r>
    <s v="Abigail Ferrari"/>
    <s v="Móvil"/>
    <x v="1"/>
    <x v="1026"/>
    <s v="Valencia"/>
    <d v="2013-01-01T00:00:00"/>
    <n v="42"/>
  </r>
  <r>
    <s v="Mason Lexus"/>
    <s v="Móvil"/>
    <x v="1"/>
    <x v="1027"/>
    <s v="Madrid"/>
    <d v="2013-01-01T00:00:00"/>
    <n v="27"/>
  </r>
  <r>
    <s v="Mia Renault"/>
    <s v="Móvil"/>
    <x v="0"/>
    <x v="1028"/>
    <s v="Madrid"/>
    <d v="2013-01-01T00:00:00"/>
    <n v="56"/>
  </r>
  <r>
    <s v="Noah Rolls"/>
    <s v="Móvil + Fijo"/>
    <x v="0"/>
    <x v="1029"/>
    <s v="Galicia"/>
    <d v="2013-01-01T00:00:00"/>
    <n v="58"/>
  </r>
  <r>
    <s v="Madison Toyota"/>
    <s v="Móvil + Fijo"/>
    <x v="1"/>
    <x v="1030"/>
    <s v="Andalucía"/>
    <d v="2013-01-01T00:00:00"/>
    <n v="60"/>
  </r>
  <r>
    <s v="Ava Seat"/>
    <s v="Móvil"/>
    <x v="1"/>
    <x v="1031"/>
    <s v="Baleares"/>
    <d v="2013-01-01T00:00:00"/>
    <n v="49"/>
  </r>
  <r>
    <s v="Liam Suzuki"/>
    <s v="ADSL"/>
    <x v="0"/>
    <x v="1032"/>
    <s v="Santander"/>
    <d v="2013-01-01T00:00:00"/>
    <n v="55"/>
  </r>
  <r>
    <s v="Abigail Wolks"/>
    <s v="Fibra"/>
    <x v="0"/>
    <x v="1033"/>
    <s v="Barcelona"/>
    <d v="2013-01-01T00:00:00"/>
    <n v="89"/>
  </r>
  <r>
    <s v="Olivia Ford"/>
    <s v="Móvil"/>
    <x v="0"/>
    <x v="1034"/>
    <s v="Galicia"/>
    <d v="2013-01-01T00:00:00"/>
    <n v="54"/>
  </r>
  <r>
    <s v="Mia Ford"/>
    <s v="ADSL"/>
    <x v="1"/>
    <x v="1035"/>
    <s v="Andalucía"/>
    <d v="2013-01-01T00:00:00"/>
    <n v="59"/>
  </r>
  <r>
    <s v="Mason Ford"/>
    <s v="Móvil + Fijo"/>
    <x v="1"/>
    <x v="1036"/>
    <s v="Barcelona"/>
    <d v="2013-01-01T00:00:00"/>
    <n v="56"/>
  </r>
  <r>
    <s v="Noah Seat"/>
    <s v="ADSL"/>
    <x v="1"/>
    <x v="897"/>
    <s v="Madrid"/>
    <d v="2013-01-01T00:00:00"/>
    <n v="45"/>
  </r>
  <r>
    <s v="Mia Honda"/>
    <s v="ADSL"/>
    <x v="0"/>
    <x v="704"/>
    <s v="Bilbao"/>
    <d v="2013-01-01T00:00:00"/>
    <n v="48"/>
  </r>
  <r>
    <s v="Mason Ford"/>
    <s v="Móvil"/>
    <x v="1"/>
    <x v="1037"/>
    <s v="Barcelona"/>
    <d v="2013-01-01T00:00:00"/>
    <n v="23"/>
  </r>
  <r>
    <s v="Ethan Wolks"/>
    <s v="Móvil"/>
    <x v="0"/>
    <x v="1038"/>
    <s v="Madrid"/>
    <d v="2013-01-01T00:00:00"/>
    <n v="46"/>
  </r>
  <r>
    <s v="Isabella Seat"/>
    <s v="Móvil + Fijo"/>
    <x v="1"/>
    <x v="1039"/>
    <s v="Galicia"/>
    <d v="2013-01-01T00:00:00"/>
    <n v="60"/>
  </r>
  <r>
    <s v="Abigail Jaguar"/>
    <s v="Móvil"/>
    <x v="0"/>
    <x v="1040"/>
    <s v="Barcelona"/>
    <d v="2013-01-01T00:00:00"/>
    <n v="47"/>
  </r>
  <r>
    <s v="Mason Honda"/>
    <s v="Móvil + Fijo"/>
    <x v="0"/>
    <x v="1041"/>
    <s v="Valencia"/>
    <d v="2013-01-01T00:00:00"/>
    <n v="51"/>
  </r>
  <r>
    <s v="Mason Jeep"/>
    <s v="Móvil"/>
    <x v="1"/>
    <x v="1042"/>
    <s v="Baleares"/>
    <d v="2013-01-01T00:00:00"/>
    <n v="41"/>
  </r>
  <r>
    <s v="Madison Lexus"/>
    <s v="Móvil"/>
    <x v="1"/>
    <x v="1043"/>
    <s v="Andalucía"/>
    <d v="2013-01-01T00:00:00"/>
    <n v="27"/>
  </r>
  <r>
    <s v="Sophia Lexus"/>
    <s v="Móvil + Fijo"/>
    <x v="0"/>
    <x v="1044"/>
    <s v="Galicia"/>
    <d v="2013-01-01T00:00:00"/>
    <n v="60"/>
  </r>
  <r>
    <s v="Daniel Lotus"/>
    <s v="Móvil + Fijo"/>
    <x v="1"/>
    <x v="1045"/>
    <s v="Bilbao"/>
    <d v="2013-01-01T00:00:00"/>
    <n v="56"/>
  </r>
  <r>
    <s v="Liam Kia"/>
    <s v="Móvil + Fijo"/>
    <x v="0"/>
    <x v="1046"/>
    <s v="Madrid"/>
    <d v="2013-01-01T00:00:00"/>
    <n v="56"/>
  </r>
  <r>
    <s v="Abigail Jeep"/>
    <s v="Otros"/>
    <x v="0"/>
    <x v="1047"/>
    <s v="Castilla La Mancha"/>
    <d v="2013-01-01T00:00:00"/>
    <n v="67"/>
  </r>
  <r>
    <s v="Emma Suzuki"/>
    <s v="Móvil"/>
    <x v="0"/>
    <x v="1048"/>
    <s v="Madrid"/>
    <d v="2013-01-01T00:00:00"/>
    <n v="46"/>
  </r>
  <r>
    <s v="Aiden Ferrari"/>
    <s v="Móvil + Fijo"/>
    <x v="1"/>
    <x v="1049"/>
    <s v="Galicia"/>
    <d v="2013-01-01T00:00:00"/>
    <n v="54"/>
  </r>
  <r>
    <s v="Ava Range"/>
    <s v="Móvil + Fijo"/>
    <x v="1"/>
    <x v="1050"/>
    <s v="Andalucía"/>
    <d v="2013-01-01T00:00:00"/>
    <n v="57"/>
  </r>
  <r>
    <s v="Jacob Lotus"/>
    <s v="Móvil + Fijo"/>
    <x v="1"/>
    <x v="1051"/>
    <s v="Baleares"/>
    <d v="2013-01-01T00:00:00"/>
    <n v="54"/>
  </r>
  <r>
    <s v="Aiden Wolks"/>
    <s v="Fibra"/>
    <x v="0"/>
    <x v="1052"/>
    <s v="Barcelona"/>
    <d v="2013-01-01T00:00:00"/>
    <n v="76"/>
  </r>
  <r>
    <s v="Daniel Range"/>
    <s v="Móvil + Fijo"/>
    <x v="0"/>
    <x v="1053"/>
    <s v="Andalucía"/>
    <d v="2013-01-01T00:00:00"/>
    <n v="52"/>
  </r>
  <r>
    <s v="Ava Dodge"/>
    <s v="Móvil"/>
    <x v="0"/>
    <x v="1054"/>
    <s v="Galicia"/>
    <d v="2013-01-01T00:00:00"/>
    <n v="41"/>
  </r>
  <r>
    <s v="Mia Lexus"/>
    <s v="ADSL"/>
    <x v="1"/>
    <x v="1055"/>
    <s v="Barcelona"/>
    <d v="2013-01-01T00:00:00"/>
    <n v="61"/>
  </r>
  <r>
    <s v="Mason Audi"/>
    <s v="Móvil"/>
    <x v="1"/>
    <x v="1056"/>
    <s v="Bilbao"/>
    <d v="2013-01-01T00:00:00"/>
    <n v="25"/>
  </r>
  <r>
    <s v="Mason Honda"/>
    <s v="Móvil"/>
    <x v="0"/>
    <x v="1057"/>
    <s v="Valencia"/>
    <d v="2013-01-01T00:00:00"/>
    <n v="50"/>
  </r>
  <r>
    <s v="Emma Jaguar"/>
    <s v="Móvil + Fijo"/>
    <x v="0"/>
    <x v="1058"/>
    <s v="Castilla La Mancha"/>
    <d v="2013-01-01T00:00:00"/>
    <n v="58"/>
  </r>
  <r>
    <s v="Abigail Nissan"/>
    <s v="Móvil"/>
    <x v="0"/>
    <x v="1059"/>
    <s v="Bilbao"/>
    <d v="2013-01-01T00:00:00"/>
    <n v="25"/>
  </r>
  <r>
    <s v="Michael Audi"/>
    <s v="Móvil"/>
    <x v="0"/>
    <x v="1060"/>
    <s v="Castilla y León"/>
    <d v="2013-01-01T00:00:00"/>
    <n v="22"/>
  </r>
  <r>
    <s v="Mason Suzuki"/>
    <s v="Móvil + Fijo"/>
    <x v="1"/>
    <x v="1061"/>
    <s v="Castilla La Mancha"/>
    <d v="2013-01-01T00:00:00"/>
    <n v="53"/>
  </r>
  <r>
    <s v="Mason Ferrari"/>
    <s v="Móvil"/>
    <x v="1"/>
    <x v="1062"/>
    <s v="Madrid"/>
    <d v="2013-01-01T00:00:00"/>
    <n v="42"/>
  </r>
  <r>
    <s v="Madison Wolks"/>
    <s v="ADSL"/>
    <x v="1"/>
    <x v="1063"/>
    <s v="Bilbao"/>
    <d v="2013-01-01T00:00:00"/>
    <n v="47"/>
  </r>
  <r>
    <s v="Noah Wolks"/>
    <s v="Móvil + Fijo"/>
    <x v="0"/>
    <x v="1064"/>
    <s v="Castilla La Mancha"/>
    <d v="2013-01-01T00:00:00"/>
    <n v="53"/>
  </r>
  <r>
    <s v="Ethan Rolls"/>
    <s v="Móvil + Fijo"/>
    <x v="0"/>
    <x v="785"/>
    <s v="Baleares"/>
    <d v="2013-01-01T00:00:00"/>
    <n v="57"/>
  </r>
  <r>
    <s v="Elizabeth Honda"/>
    <s v="Móvil"/>
    <x v="0"/>
    <x v="1065"/>
    <s v="Madrid"/>
    <d v="2013-01-01T00:00:00"/>
    <n v="21"/>
  </r>
  <r>
    <s v="Emma BMV"/>
    <s v="ADSL"/>
    <x v="0"/>
    <x v="1066"/>
    <s v="Castilla La Mancha"/>
    <d v="2013-01-01T00:00:00"/>
    <n v="66"/>
  </r>
  <r>
    <s v="Daniel Wolks"/>
    <s v="Fibra"/>
    <x v="1"/>
    <x v="1067"/>
    <s v="Castilla y León"/>
    <d v="2013-01-01T00:00:00"/>
    <n v="96"/>
  </r>
  <r>
    <s v="Isabella Hyundai"/>
    <s v="Móvil + Fijo"/>
    <x v="0"/>
    <x v="1068"/>
    <s v="Galicia"/>
    <d v="2013-01-01T00:00:00"/>
    <n v="53"/>
  </r>
  <r>
    <s v="Mason Suzuki"/>
    <s v="Móvil"/>
    <x v="1"/>
    <x v="1069"/>
    <s v="Asturias"/>
    <d v="2013-01-01T00:00:00"/>
    <n v="34"/>
  </r>
  <r>
    <s v="Sophia Seat"/>
    <s v="ADSL"/>
    <x v="0"/>
    <x v="1070"/>
    <s v="Andalucía"/>
    <d v="2013-01-01T00:00:00"/>
    <n v="62"/>
  </r>
  <r>
    <s v="Jayden Ford"/>
    <s v="ADSL"/>
    <x v="0"/>
    <x v="674"/>
    <s v="Baleares"/>
    <d v="2013-01-01T00:00:00"/>
    <n v="47"/>
  </r>
  <r>
    <s v="Emily Audi"/>
    <s v="Móvil + Fijo"/>
    <x v="1"/>
    <x v="1071"/>
    <s v="Madrid"/>
    <d v="2013-01-01T00:00:00"/>
    <n v="56"/>
  </r>
  <r>
    <s v="Aiden Chrysler"/>
    <s v="Móvil"/>
    <x v="1"/>
    <x v="1072"/>
    <s v="Castilla La Mancha"/>
    <d v="2013-01-01T00:00:00"/>
    <n v="20"/>
  </r>
  <r>
    <s v="Alexander Kia"/>
    <s v="Móvil + Fijo"/>
    <x v="1"/>
    <x v="1073"/>
    <s v="Bilbao"/>
    <d v="2013-01-01T00:00:00"/>
    <n v="50"/>
  </r>
  <r>
    <s v="Olivia Renault"/>
    <s v="ADSL"/>
    <x v="0"/>
    <x v="1"/>
    <s v="Madrid"/>
    <d v="2013-01-01T00:00:00"/>
    <n v="57"/>
  </r>
  <r>
    <s v="Olivia Lexus"/>
    <s v="Móvil"/>
    <x v="0"/>
    <x v="1074"/>
    <s v="Barcelona"/>
    <d v="2013-01-01T00:00:00"/>
    <n v="36"/>
  </r>
  <r>
    <s v="Emily Ford"/>
    <s v="Móvil + Fijo"/>
    <x v="0"/>
    <x v="1075"/>
    <s v="Asturias"/>
    <d v="2013-01-01T00:00:00"/>
    <n v="58"/>
  </r>
  <r>
    <s v="Liam Renault"/>
    <s v="ADSL"/>
    <x v="0"/>
    <x v="1076"/>
    <s v="Asturias"/>
    <d v="2013-01-01T00:00:00"/>
    <n v="60"/>
  </r>
  <r>
    <s v="Emma Jaguar"/>
    <s v="Móvil"/>
    <x v="1"/>
    <x v="1077"/>
    <s v="Galicia"/>
    <d v="2013-01-01T00:00:00"/>
    <n v="28"/>
  </r>
  <r>
    <s v="Alexander Dodge"/>
    <s v="Móvil + Fijo"/>
    <x v="1"/>
    <x v="1078"/>
    <s v="Castilla y León"/>
    <d v="2013-01-01T00:00:00"/>
    <n v="51"/>
  </r>
  <r>
    <s v="Michael Ferrari"/>
    <s v="Móvil"/>
    <x v="0"/>
    <x v="1079"/>
    <s v="Barcelona"/>
    <d v="2013-01-01T00:00:00"/>
    <n v="25"/>
  </r>
  <r>
    <s v="Mason Rolls"/>
    <s v="Móvil + Fijo"/>
    <x v="0"/>
    <x v="1080"/>
    <s v="Bilbao"/>
    <d v="2013-01-01T00:00:00"/>
    <n v="54"/>
  </r>
  <r>
    <s v="Chloe Suzuki"/>
    <s v="Móvil + Fijo"/>
    <x v="1"/>
    <x v="269"/>
    <s v="Barcelona"/>
    <d v="2013-01-01T00:00:00"/>
    <n v="52"/>
  </r>
  <r>
    <s v="Jacob Kia"/>
    <s v="Móvil"/>
    <x v="0"/>
    <x v="1081"/>
    <s v="Valencia"/>
    <d v="2013-01-01T00:00:00"/>
    <n v="29"/>
  </r>
  <r>
    <s v="Isabella Hyundai"/>
    <s v="ADSL"/>
    <x v="0"/>
    <x v="1082"/>
    <s v="Madrid"/>
    <d v="2013-01-01T00:00:00"/>
    <n v="44"/>
  </r>
  <r>
    <s v="Jayden Rolls"/>
    <s v="Fibra"/>
    <x v="1"/>
    <x v="1083"/>
    <s v="Bilbao"/>
    <d v="2013-01-01T00:00:00"/>
    <n v="83"/>
  </r>
  <r>
    <s v="Olivia Chrysler"/>
    <s v="ADSL"/>
    <x v="1"/>
    <x v="1084"/>
    <s v="Barcelona"/>
    <d v="2013-01-01T00:00:00"/>
    <n v="52"/>
  </r>
  <r>
    <s v="Michael Chrysler"/>
    <s v="Móvil + Fijo"/>
    <x v="1"/>
    <x v="1085"/>
    <s v="Asturias"/>
    <d v="2013-01-01T00:00:00"/>
    <n v="59"/>
  </r>
  <r>
    <s v="Jacob Renault"/>
    <s v="Móvil"/>
    <x v="1"/>
    <x v="1086"/>
    <s v="Valencia"/>
    <d v="2013-01-01T00:00:00"/>
    <n v="38"/>
  </r>
  <r>
    <s v="Aiden Ferrari"/>
    <s v="Móvil + Fijo"/>
    <x v="1"/>
    <x v="1087"/>
    <s v="Santander"/>
    <d v="2013-01-01T00:00:00"/>
    <n v="54"/>
  </r>
  <r>
    <s v="Chloe Lexus"/>
    <s v="Móvil"/>
    <x v="1"/>
    <x v="1088"/>
    <s v="Madrid"/>
    <d v="2013-01-01T00:00:00"/>
    <n v="23"/>
  </r>
  <r>
    <s v="Jacob Chrysler"/>
    <s v="Móvil"/>
    <x v="0"/>
    <x v="1089"/>
    <s v="Andalucía"/>
    <d v="2013-01-01T00:00:00"/>
    <n v="42"/>
  </r>
  <r>
    <s v="Elizabeth Jeep"/>
    <s v="Móvil + Fijo"/>
    <x v="0"/>
    <x v="1090"/>
    <s v="Baleares"/>
    <d v="2013-01-01T00:00:00"/>
    <n v="54"/>
  </r>
  <r>
    <s v="Aiden Lexus"/>
    <s v="Móvil + Fijo"/>
    <x v="0"/>
    <x v="1091"/>
    <s v="Barcelona"/>
    <d v="2013-01-01T00:00:00"/>
    <n v="52"/>
  </r>
  <r>
    <s v="Chloe Lotus"/>
    <s v="ADSL"/>
    <x v="0"/>
    <x v="1092"/>
    <s v="Santander"/>
    <d v="2013-01-01T00:00:00"/>
    <n v="44"/>
  </r>
  <r>
    <s v="Aiden Lotus"/>
    <s v="Móvil"/>
    <x v="1"/>
    <x v="1093"/>
    <s v="Bilbao"/>
    <d v="2013-01-01T00:00:00"/>
    <n v="28"/>
  </r>
  <r>
    <s v="Jacob Ferrari"/>
    <s v="Móvil + Fijo"/>
    <x v="1"/>
    <x v="1094"/>
    <s v="Castilla La Mancha"/>
    <d v="2013-01-01T00:00:00"/>
    <n v="58"/>
  </r>
  <r>
    <s v="Sophia Nissan"/>
    <s v="Móvil"/>
    <x v="1"/>
    <x v="1095"/>
    <s v="Madrid"/>
    <d v="2013-01-01T00:00:00"/>
    <n v="48"/>
  </r>
  <r>
    <s v="Madison Dodge"/>
    <s v="Móvil"/>
    <x v="0"/>
    <x v="1096"/>
    <s v="Valencia"/>
    <d v="2013-01-01T00:00:00"/>
    <n v="43"/>
  </r>
  <r>
    <s v="Michael Daewo"/>
    <s v="Móvil + Fijo"/>
    <x v="1"/>
    <x v="1097"/>
    <s v="Baleares"/>
    <d v="2013-01-01T00:00:00"/>
    <n v="54"/>
  </r>
  <r>
    <s v="Chloe Kia"/>
    <s v="Móvil"/>
    <x v="0"/>
    <x v="1098"/>
    <s v="Castilla La Mancha"/>
    <d v="2013-01-01T00:00:00"/>
    <n v="43"/>
  </r>
  <r>
    <s v="Emma Kia"/>
    <s v="Móvil"/>
    <x v="0"/>
    <x v="1099"/>
    <s v="Barcelona"/>
    <d v="2013-01-01T00:00:00"/>
    <n v="30"/>
  </r>
  <r>
    <s v="Emily Nissan"/>
    <s v="ADSL"/>
    <x v="0"/>
    <x v="1100"/>
    <s v="Barcelona"/>
    <d v="2013-01-01T00:00:00"/>
    <n v="63"/>
  </r>
  <r>
    <s v="Aiden Dodge"/>
    <s v="ADSL"/>
    <x v="0"/>
    <x v="1101"/>
    <s v="Santander"/>
    <d v="2013-01-01T00:00:00"/>
    <n v="41"/>
  </r>
  <r>
    <s v="Chloe Wolks"/>
    <s v="Móvil"/>
    <x v="0"/>
    <x v="1102"/>
    <s v="Barcelona"/>
    <d v="2013-01-01T00:00:00"/>
    <n v="45"/>
  </r>
  <r>
    <s v="Elizabeth Chrysler"/>
    <s v="Otros"/>
    <x v="0"/>
    <x v="1103"/>
    <s v="Madrid"/>
    <d v="2013-01-01T00:00:00"/>
    <n v="71"/>
  </r>
  <r>
    <s v="Madison Lexus"/>
    <s v="Móvil"/>
    <x v="1"/>
    <x v="1104"/>
    <s v="Galicia"/>
    <d v="2013-01-01T00:00:00"/>
    <n v="24"/>
  </r>
  <r>
    <s v="Jacob Jeep"/>
    <s v="Fibra"/>
    <x v="1"/>
    <x v="1105"/>
    <s v="Castilla La Mancha"/>
    <d v="2013-01-01T00:00:00"/>
    <n v="96"/>
  </r>
  <r>
    <s v="Ethan Ford"/>
    <s v="Móvil"/>
    <x v="0"/>
    <x v="1106"/>
    <s v="Castilla La Mancha"/>
    <d v="2013-01-01T00:00:00"/>
    <n v="21"/>
  </r>
  <r>
    <s v="Noah Rolls"/>
    <s v="Otros"/>
    <x v="0"/>
    <x v="1107"/>
    <s v="Asturias"/>
    <d v="2013-01-01T00:00:00"/>
    <n v="95"/>
  </r>
  <r>
    <s v="Jacob Range"/>
    <s v="Móvil"/>
    <x v="1"/>
    <x v="89"/>
    <s v="Santander"/>
    <d v="2013-01-01T00:00:00"/>
    <n v="43"/>
  </r>
  <r>
    <s v="Olivia BMV"/>
    <s v="Otros"/>
    <x v="0"/>
    <x v="1108"/>
    <s v="Madrid"/>
    <d v="2013-01-01T00:00:00"/>
    <n v="6"/>
  </r>
  <r>
    <s v="Mason Kia"/>
    <s v="Móvil + Fijo"/>
    <x v="1"/>
    <x v="1109"/>
    <s v="Galicia"/>
    <d v="2013-01-01T00:00:00"/>
    <n v="56"/>
  </r>
  <r>
    <s v="Emma Range"/>
    <s v="Móvil + Fijo"/>
    <x v="1"/>
    <x v="1110"/>
    <s v="Santander"/>
    <d v="2013-01-01T00:00:00"/>
    <n v="55"/>
  </r>
  <r>
    <s v="Noah Toyota"/>
    <s v="Fibra"/>
    <x v="1"/>
    <x v="1111"/>
    <s v="Asturias"/>
    <d v="2013-01-01T00:00:00"/>
    <n v="75"/>
  </r>
  <r>
    <s v="Aiden Seat"/>
    <s v="ADSL"/>
    <x v="1"/>
    <x v="1112"/>
    <s v="Galicia"/>
    <d v="2013-01-01T00:00:00"/>
    <n v="55"/>
  </r>
  <r>
    <s v="Olivia Toyota"/>
    <s v="ADSL"/>
    <x v="1"/>
    <x v="1113"/>
    <s v="Madrid"/>
    <d v="2013-01-01T00:00:00"/>
    <n v="68"/>
  </r>
  <r>
    <s v="Liam Chrysler"/>
    <s v="Móvil"/>
    <x v="0"/>
    <x v="1114"/>
    <s v="Galicia"/>
    <d v="2013-01-01T00:00:00"/>
    <n v="55"/>
  </r>
  <r>
    <s v="Aiden Toyota"/>
    <s v="Móvil + Fijo"/>
    <x v="0"/>
    <x v="1115"/>
    <s v="Madrid"/>
    <d v="2013-01-01T00:00:00"/>
    <n v="59"/>
  </r>
  <r>
    <s v="Sophia Nissan"/>
    <s v="Móvil"/>
    <x v="0"/>
    <x v="1031"/>
    <s v="Bilbao"/>
    <d v="2013-01-01T00:00:00"/>
    <n v="27"/>
  </r>
  <r>
    <s v="Michael Hyundai"/>
    <s v="ADSL"/>
    <x v="0"/>
    <x v="1116"/>
    <s v="Madrid"/>
    <d v="2013-01-01T00:00:00"/>
    <n v="47"/>
  </r>
  <r>
    <s v="Mia Hyundai"/>
    <s v="Móvil + Fijo"/>
    <x v="1"/>
    <x v="1117"/>
    <s v="Barcelona"/>
    <d v="2013-01-01T00:00:00"/>
    <n v="52"/>
  </r>
  <r>
    <s v="William BMV"/>
    <s v="Móvil"/>
    <x v="0"/>
    <x v="1118"/>
    <s v="Castilla y León"/>
    <d v="2013-01-01T00:00:00"/>
    <n v="52"/>
  </r>
  <r>
    <s v="Madison Seat"/>
    <s v="Otros"/>
    <x v="1"/>
    <x v="1119"/>
    <s v="Baleares"/>
    <d v="2013-01-01T00:00:00"/>
    <n v="36"/>
  </r>
  <r>
    <s v="Madison Jeep"/>
    <s v="Móvil"/>
    <x v="1"/>
    <x v="1120"/>
    <s v="Madrid"/>
    <d v="2013-01-01T00:00:00"/>
    <n v="38"/>
  </r>
  <r>
    <s v="Alexander Range"/>
    <s v="Móvil"/>
    <x v="0"/>
    <x v="1121"/>
    <s v="Asturias"/>
    <d v="2013-01-01T00:00:00"/>
    <n v="48"/>
  </r>
  <r>
    <s v="Daniel Seat"/>
    <s v="Móvil + Fijo"/>
    <x v="0"/>
    <x v="1122"/>
    <s v="Madrid"/>
    <d v="2013-01-01T00:00:00"/>
    <n v="53"/>
  </r>
  <r>
    <s v="Elizabeth Audi"/>
    <s v="Móvil"/>
    <x v="0"/>
    <x v="1123"/>
    <s v="Barcelona"/>
    <d v="2013-01-01T00:00:00"/>
    <n v="36"/>
  </r>
  <r>
    <s v="Olivia Ferrari"/>
    <s v="Fibra"/>
    <x v="1"/>
    <x v="1124"/>
    <s v="Asturias"/>
    <d v="2013-01-01T00:00:00"/>
    <n v="82"/>
  </r>
  <r>
    <s v="Ethan Dodge"/>
    <s v="Móvil"/>
    <x v="1"/>
    <x v="1125"/>
    <s v="Barcelona"/>
    <d v="2013-01-01T00:00:00"/>
    <n v="39"/>
  </r>
  <r>
    <s v="Ethan Range"/>
    <s v="Otros"/>
    <x v="1"/>
    <x v="731"/>
    <s v="Bilbao"/>
    <d v="2013-01-01T00:00:00"/>
    <n v="32"/>
  </r>
  <r>
    <s v="Daniel Chrysler"/>
    <s v="Móvil + Fijo"/>
    <x v="0"/>
    <x v="1126"/>
    <s v="Madrid"/>
    <d v="2013-01-01T00:00:00"/>
    <n v="55"/>
  </r>
  <r>
    <s v="Aiden Ford"/>
    <s v="ADSL"/>
    <x v="1"/>
    <x v="1127"/>
    <s v="Valencia"/>
    <d v="2013-01-01T00:00:00"/>
    <n v="56"/>
  </r>
  <r>
    <s v="Aiden Nissan"/>
    <s v="Otros"/>
    <x v="1"/>
    <x v="1128"/>
    <s v="Madrid"/>
    <d v="2013-01-01T00:00:00"/>
    <n v="95"/>
  </r>
  <r>
    <s v="Mason Jeep"/>
    <s v="ADSL"/>
    <x v="1"/>
    <x v="1129"/>
    <s v="Galicia"/>
    <d v="2013-01-01T00:00:00"/>
    <n v="52"/>
  </r>
  <r>
    <s v="Jacob Rolls"/>
    <s v="Móvil"/>
    <x v="1"/>
    <x v="1130"/>
    <s v="Galicia"/>
    <d v="2013-01-01T00:00:00"/>
    <n v="24"/>
  </r>
  <r>
    <s v="Mia Ferrari"/>
    <s v="Móvil + Fijo"/>
    <x v="0"/>
    <x v="863"/>
    <s v="Barcelona"/>
    <d v="2013-01-01T00:00:00"/>
    <n v="52"/>
  </r>
  <r>
    <s v="Daniel Lotus"/>
    <s v="Móvil + Fijo"/>
    <x v="0"/>
    <x v="1131"/>
    <s v="Castilla y León"/>
    <d v="2013-01-01T00:00:00"/>
    <n v="58"/>
  </r>
  <r>
    <s v="Sophia Nissan"/>
    <s v="ADSL"/>
    <x v="1"/>
    <x v="1132"/>
    <s v="Valencia"/>
    <d v="2013-01-01T00:00:00"/>
    <n v="48"/>
  </r>
  <r>
    <s v="Liam Kia"/>
    <s v="Móvil"/>
    <x v="1"/>
    <x v="1133"/>
    <s v="Castilla La Mancha"/>
    <d v="2013-01-01T00:00:00"/>
    <n v="43"/>
  </r>
  <r>
    <s v="Aiden Renault"/>
    <s v="Móvil + Fijo"/>
    <x v="0"/>
    <x v="1134"/>
    <s v="Madrid"/>
    <d v="2013-01-01T00:00:00"/>
    <n v="59"/>
  </r>
  <r>
    <s v="Aiden Wolks"/>
    <s v="ADSL"/>
    <x v="1"/>
    <x v="1135"/>
    <s v="Madrid"/>
    <d v="2013-01-01T00:00:00"/>
    <n v="56"/>
  </r>
  <r>
    <s v="Aiden Suzuki"/>
    <s v="Móvil"/>
    <x v="0"/>
    <x v="1136"/>
    <s v="Barcelona"/>
    <d v="2013-01-01T00:00:00"/>
    <n v="42"/>
  </r>
  <r>
    <s v="Sophia BMV"/>
    <s v="Móvil"/>
    <x v="1"/>
    <x v="1137"/>
    <s v="Madrid"/>
    <d v="2013-01-01T00:00:00"/>
    <n v="40"/>
  </r>
  <r>
    <s v="Jacob Suzuki"/>
    <s v="ADSL"/>
    <x v="1"/>
    <x v="1138"/>
    <s v="Castilla y León"/>
    <d v="2013-01-01T00:00:00"/>
    <n v="55"/>
  </r>
  <r>
    <s v="Ava Ford"/>
    <s v="Móvil"/>
    <x v="1"/>
    <x v="1139"/>
    <s v="Barcelona"/>
    <d v="2013-01-01T00:00:00"/>
    <n v="24"/>
  </r>
  <r>
    <s v="Chloe Range"/>
    <s v="ADSL"/>
    <x v="1"/>
    <x v="1140"/>
    <s v="Bilbao"/>
    <d v="2013-01-01T00:00:00"/>
    <n v="68"/>
  </r>
  <r>
    <s v="Daniel Jeep"/>
    <s v="Móvil"/>
    <x v="1"/>
    <x v="1141"/>
    <s v="Castilla y León"/>
    <d v="2013-01-01T00:00:00"/>
    <n v="27"/>
  </r>
  <r>
    <s v="Daniel Audi"/>
    <s v="Móvil"/>
    <x v="0"/>
    <x v="1142"/>
    <s v="Madrid"/>
    <d v="2013-01-01T00:00:00"/>
    <n v="41"/>
  </r>
  <r>
    <s v="Jacob Renault"/>
    <s v="ADSL"/>
    <x v="1"/>
    <x v="1143"/>
    <s v="Castilla La Mancha"/>
    <d v="2013-01-01T00:00:00"/>
    <n v="47"/>
  </r>
  <r>
    <s v="Liam Hyundai"/>
    <s v="Fibra"/>
    <x v="0"/>
    <x v="1144"/>
    <s v="Galicia"/>
    <d v="2013-01-01T00:00:00"/>
    <n v="83"/>
  </r>
  <r>
    <s v="Alexander Lotus"/>
    <s v="ADSL"/>
    <x v="1"/>
    <x v="1145"/>
    <s v="Barcelona"/>
    <d v="2013-01-01T00:00:00"/>
    <n v="65"/>
  </r>
  <r>
    <s v="Ethan Lotus"/>
    <s v="Móvil"/>
    <x v="1"/>
    <x v="1146"/>
    <s v="Galicia"/>
    <d v="2013-01-01T00:00:00"/>
    <n v="29"/>
  </r>
  <r>
    <s v="Olivia Suzuki"/>
    <s v="Fibra"/>
    <x v="0"/>
    <x v="1147"/>
    <s v="Galicia"/>
    <d v="2013-01-01T00:00:00"/>
    <n v="75"/>
  </r>
  <r>
    <s v="Alexander Daewo"/>
    <s v="ADSL"/>
    <x v="1"/>
    <x v="1148"/>
    <s v="Asturias"/>
    <d v="2013-01-01T00:00:00"/>
    <n v="49"/>
  </r>
  <r>
    <s v="Sophia Renault"/>
    <s v="Móvil"/>
    <x v="0"/>
    <x v="1149"/>
    <s v="Santander"/>
    <d v="2013-01-01T00:00:00"/>
    <n v="26"/>
  </r>
  <r>
    <s v="Emma Ferrari"/>
    <s v="Fibra"/>
    <x v="1"/>
    <x v="1150"/>
    <s v="Madrid"/>
    <d v="2013-01-01T00:00:00"/>
    <n v="95"/>
  </r>
  <r>
    <s v="Mason Jeep"/>
    <s v="Móvil"/>
    <x v="1"/>
    <x v="1151"/>
    <s v="Castilla La Mancha"/>
    <d v="2013-01-01T00:00:00"/>
    <n v="23"/>
  </r>
  <r>
    <s v="Emily Jaguar"/>
    <s v="Móvil"/>
    <x v="1"/>
    <x v="1152"/>
    <s v="Madrid"/>
    <d v="2013-01-01T00:00:00"/>
    <n v="60"/>
  </r>
  <r>
    <s v="Sophia Renault"/>
    <s v="Fibra"/>
    <x v="0"/>
    <x v="1153"/>
    <s v="Madrid"/>
    <d v="2013-01-01T00:00:00"/>
    <n v="91"/>
  </r>
  <r>
    <s v="Ethan Chrysler"/>
    <s v="Móvil"/>
    <x v="1"/>
    <x v="1154"/>
    <s v="Asturias"/>
    <d v="2013-01-01T00:00:00"/>
    <n v="45"/>
  </r>
  <r>
    <s v="Noah BMV"/>
    <s v="Móvil + Fijo"/>
    <x v="0"/>
    <x v="1155"/>
    <s v="Castilla La Mancha"/>
    <d v="2013-01-01T00:00:00"/>
    <n v="50"/>
  </r>
  <r>
    <s v="Noah Chrysler"/>
    <s v="Fibra"/>
    <x v="1"/>
    <x v="838"/>
    <s v="Valencia"/>
    <d v="2013-01-01T00:00:00"/>
    <n v="98"/>
  </r>
  <r>
    <s v="Alexander Toyota"/>
    <s v="ADSL"/>
    <x v="0"/>
    <x v="336"/>
    <s v="Santander"/>
    <d v="2013-01-01T00:00:00"/>
    <n v="66"/>
  </r>
  <r>
    <s v="Emily Lexus"/>
    <s v="Móvil"/>
    <x v="1"/>
    <x v="1156"/>
    <s v="Valencia"/>
    <d v="2013-01-01T00:00:00"/>
    <n v="37"/>
  </r>
  <r>
    <s v="Olivia Ford"/>
    <s v="Móvil"/>
    <x v="1"/>
    <x v="1157"/>
    <s v="Baleares"/>
    <d v="2013-01-01T00:00:00"/>
    <n v="43"/>
  </r>
  <r>
    <s v="Elizabeth Hyundai"/>
    <s v="Móvil + Fijo"/>
    <x v="1"/>
    <x v="1158"/>
    <s v="Andalucía"/>
    <d v="2013-01-01T00:00:00"/>
    <n v="52"/>
  </r>
  <r>
    <s v="Emma Seat"/>
    <s v="Fibra"/>
    <x v="0"/>
    <x v="1159"/>
    <s v="Galicia"/>
    <d v="2013-01-01T00:00:00"/>
    <n v="98"/>
  </r>
  <r>
    <s v="Mia Lexus"/>
    <s v="ADSL"/>
    <x v="1"/>
    <x v="1160"/>
    <s v="Andalucía"/>
    <d v="2013-01-01T00:00:00"/>
    <n v="60"/>
  </r>
  <r>
    <s v="Abigail Kia"/>
    <s v="Móvil"/>
    <x v="0"/>
    <x v="1161"/>
    <s v="Valencia"/>
    <d v="2013-01-01T00:00:00"/>
    <n v="33"/>
  </r>
  <r>
    <s v="Olivia Suzuki"/>
    <s v="ADSL"/>
    <x v="1"/>
    <x v="1162"/>
    <s v="Madrid"/>
    <d v="2013-01-01T00:00:00"/>
    <n v="68"/>
  </r>
  <r>
    <s v="Ava Toyota"/>
    <s v="Móvil"/>
    <x v="1"/>
    <x v="1163"/>
    <s v="Castilla y León"/>
    <d v="2013-01-01T00:00:00"/>
    <n v="46"/>
  </r>
  <r>
    <s v="William Nissan"/>
    <s v="Móvil + Fijo"/>
    <x v="1"/>
    <x v="1164"/>
    <s v="Asturias"/>
    <d v="2013-01-01T00:00:00"/>
    <n v="57"/>
  </r>
  <r>
    <s v="Jacob Lotus"/>
    <s v="Móvil"/>
    <x v="1"/>
    <x v="1165"/>
    <s v="Castilla La Mancha"/>
    <d v="2013-01-01T00:00:00"/>
    <n v="47"/>
  </r>
  <r>
    <s v="Sophia Hyundai"/>
    <s v="Otros"/>
    <x v="1"/>
    <x v="1166"/>
    <s v="Castilla y León"/>
    <d v="2013-01-01T00:00:00"/>
    <n v="40"/>
  </r>
  <r>
    <s v="Emma Hyundai"/>
    <s v="Móvil"/>
    <x v="1"/>
    <x v="1167"/>
    <s v="Madrid"/>
    <d v="2013-01-01T00:00:00"/>
    <n v="44"/>
  </r>
  <r>
    <s v="Abigail Toyota"/>
    <s v="ADSL"/>
    <x v="0"/>
    <x v="1168"/>
    <s v="Castilla y León"/>
    <d v="2013-01-01T00:00:00"/>
    <n v="56"/>
  </r>
  <r>
    <s v="Isabella Dodge"/>
    <s v="ADSL"/>
    <x v="0"/>
    <x v="1169"/>
    <s v="Castilla La Mancha"/>
    <d v="2013-01-01T00:00:00"/>
    <n v="59"/>
  </r>
  <r>
    <s v="Emma Nissan"/>
    <s v="Móvil + Fijo"/>
    <x v="1"/>
    <x v="1170"/>
    <s v="Bilbao"/>
    <d v="2013-01-01T00:00:00"/>
    <n v="51"/>
  </r>
  <r>
    <s v="Abigail Jaguar"/>
    <s v="ADSL"/>
    <x v="1"/>
    <x v="1171"/>
    <s v="Bilbao"/>
    <d v="2013-01-01T00:00:00"/>
    <n v="67"/>
  </r>
  <r>
    <s v="Sophia Dodge"/>
    <s v="ADSL"/>
    <x v="1"/>
    <x v="1172"/>
    <s v="Castilla y León"/>
    <d v="2013-01-01T00:00:00"/>
    <n v="49"/>
  </r>
  <r>
    <s v="Chloe Toyota"/>
    <s v="Móvil + Fijo"/>
    <x v="0"/>
    <x v="1173"/>
    <s v="Andalucía"/>
    <d v="2013-01-01T00:00:00"/>
    <n v="59"/>
  </r>
  <r>
    <s v="Jacob Nissan"/>
    <s v="Móvil"/>
    <x v="1"/>
    <x v="1115"/>
    <s v="Galicia"/>
    <d v="2013-01-01T00:00:00"/>
    <n v="33"/>
  </r>
  <r>
    <s v="Emily Lotus"/>
    <s v="Móvil"/>
    <x v="1"/>
    <x v="1174"/>
    <s v="Baleares"/>
    <d v="2013-01-01T00:00:00"/>
    <n v="52"/>
  </r>
  <r>
    <s v="Emily Seat"/>
    <s v="Móvil"/>
    <x v="1"/>
    <x v="1175"/>
    <s v="Barcelona"/>
    <d v="2013-01-01T00:00:00"/>
    <n v="59"/>
  </r>
  <r>
    <s v="Isabella Toyota"/>
    <s v="Móvil + Fijo"/>
    <x v="0"/>
    <x v="1176"/>
    <s v="Bilbao"/>
    <d v="2013-01-01T00:00:00"/>
    <n v="54"/>
  </r>
  <r>
    <s v="Ethan Seat"/>
    <s v="Móvil"/>
    <x v="1"/>
    <x v="1177"/>
    <s v="Madrid"/>
    <d v="2013-01-01T00:00:00"/>
    <n v="58"/>
  </r>
  <r>
    <s v="Alexander Lexus"/>
    <s v="Móvil"/>
    <x v="0"/>
    <x v="1178"/>
    <s v="Madrid"/>
    <d v="2013-01-01T00:00:00"/>
    <n v="28"/>
  </r>
  <r>
    <s v="Aiden Jeep"/>
    <s v="Móvil"/>
    <x v="1"/>
    <x v="1179"/>
    <s v="Galicia"/>
    <d v="2013-01-01T00:00:00"/>
    <n v="56"/>
  </r>
  <r>
    <s v="Emma Jaguar"/>
    <s v="ADSL"/>
    <x v="1"/>
    <x v="1180"/>
    <s v="Bilbao"/>
    <d v="2013-01-01T00:00:00"/>
    <n v="57"/>
  </r>
  <r>
    <s v="Aiden Suzuki"/>
    <s v="Móvil"/>
    <x v="1"/>
    <x v="1181"/>
    <s v="Bilbao"/>
    <d v="2013-01-01T00:00:00"/>
    <n v="39"/>
  </r>
  <r>
    <s v="Emma Rolls"/>
    <s v="Otros"/>
    <x v="1"/>
    <x v="1182"/>
    <s v="Galicia"/>
    <d v="2013-01-01T00:00:00"/>
    <n v="87"/>
  </r>
  <r>
    <s v="Liam Audi"/>
    <s v="Móvil"/>
    <x v="0"/>
    <x v="1183"/>
    <s v="Bilbao"/>
    <d v="2013-01-01T00:00:00"/>
    <n v="39"/>
  </r>
  <r>
    <s v="Jacob Renault"/>
    <s v="Móvil"/>
    <x v="1"/>
    <x v="1184"/>
    <s v="Asturias"/>
    <d v="2013-01-01T00:00:00"/>
    <n v="29"/>
  </r>
  <r>
    <s v="Sophia Lotus"/>
    <s v="Móvil"/>
    <x v="0"/>
    <x v="1185"/>
    <s v="Baleares"/>
    <d v="2013-01-01T00:00:00"/>
    <n v="51"/>
  </r>
  <r>
    <s v="Isabella Lotus"/>
    <s v="Fibra"/>
    <x v="1"/>
    <x v="825"/>
    <s v="Andalucía"/>
    <d v="2013-01-01T00:00:00"/>
    <n v="70"/>
  </r>
  <r>
    <s v="Mason Audi"/>
    <s v="Móvil"/>
    <x v="1"/>
    <x v="1186"/>
    <s v="Santander"/>
    <d v="2013-01-01T00:00:00"/>
    <n v="39"/>
  </r>
  <r>
    <s v="Abigail Toyota"/>
    <s v="ADSL"/>
    <x v="0"/>
    <x v="1187"/>
    <s v="Barcelona"/>
    <d v="2013-01-01T00:00:00"/>
    <n v="61"/>
  </r>
  <r>
    <s v="Aiden Renault"/>
    <s v="Móvil + Fijo"/>
    <x v="1"/>
    <x v="1188"/>
    <s v="Barcelona"/>
    <d v="2013-01-01T00:00:00"/>
    <n v="54"/>
  </r>
  <r>
    <s v="Jacob Range"/>
    <s v="Móvil"/>
    <x v="1"/>
    <x v="1189"/>
    <s v="Castilla y León"/>
    <d v="2013-01-01T00:00:00"/>
    <n v="27"/>
  </r>
  <r>
    <s v="Isabella Ferrari"/>
    <s v="Móvil"/>
    <x v="0"/>
    <x v="1190"/>
    <s v="Madrid"/>
    <d v="2013-01-01T00:00:00"/>
    <n v="37"/>
  </r>
  <r>
    <s v="Madison BMV"/>
    <s v="Móvil"/>
    <x v="1"/>
    <x v="1191"/>
    <s v="Andalucía"/>
    <d v="2013-01-01T00:00:00"/>
    <n v="38"/>
  </r>
  <r>
    <s v="William Renault"/>
    <s v="Móvil"/>
    <x v="0"/>
    <x v="1192"/>
    <s v="Asturias"/>
    <d v="2013-01-01T00:00:00"/>
    <n v="50"/>
  </r>
  <r>
    <s v="Ethan Rolls"/>
    <s v="Móvil"/>
    <x v="0"/>
    <x v="1193"/>
    <s v="Barcelona"/>
    <d v="2013-01-01T00:00:00"/>
    <n v="56"/>
  </r>
  <r>
    <s v="Madison Seat"/>
    <s v="Móvil + Fijo"/>
    <x v="0"/>
    <x v="1194"/>
    <s v="Castilla La Mancha"/>
    <d v="2013-01-01T00:00:00"/>
    <n v="59"/>
  </r>
  <r>
    <s v="Abigail Seat"/>
    <s v="Móvil"/>
    <x v="1"/>
    <x v="1195"/>
    <s v="Barcelona"/>
    <d v="2013-01-01T00:00:00"/>
    <n v="40"/>
  </r>
  <r>
    <s v="Michael Ford"/>
    <s v="Móvil + Fijo"/>
    <x v="0"/>
    <x v="1196"/>
    <s v="Barcelona"/>
    <d v="2013-01-01T00:00:00"/>
    <n v="59"/>
  </r>
  <r>
    <s v="Isabella Daewo"/>
    <s v="Móvil + Fijo"/>
    <x v="0"/>
    <x v="1197"/>
    <s v="Bilbao"/>
    <d v="2013-01-01T00:00:00"/>
    <n v="54"/>
  </r>
  <r>
    <s v="Jacob Chrysler"/>
    <s v="Móvil"/>
    <x v="1"/>
    <x v="1198"/>
    <s v="Santander"/>
    <d v="2013-01-01T00:00:00"/>
    <n v="52"/>
  </r>
  <r>
    <s v="Alexander Seat"/>
    <s v="Móvil"/>
    <x v="0"/>
    <x v="1199"/>
    <s v="Barcelona"/>
    <d v="2013-01-01T00:00:00"/>
    <n v="56"/>
  </r>
  <r>
    <s v="Noah Lexus"/>
    <s v="Móvil + Fijo"/>
    <x v="0"/>
    <x v="1200"/>
    <s v="Santander"/>
    <d v="2013-01-01T00:00:00"/>
    <n v="57"/>
  </r>
  <r>
    <s v="Jayden Wolks"/>
    <s v="ADSL"/>
    <x v="1"/>
    <x v="1201"/>
    <s v="Castilla La Mancha"/>
    <d v="2013-01-01T00:00:00"/>
    <n v="47"/>
  </r>
  <r>
    <s v="Mason Chrysler"/>
    <s v="Móvil + Fijo"/>
    <x v="0"/>
    <x v="1202"/>
    <s v="Madrid"/>
    <d v="2013-01-01T00:00:00"/>
    <n v="58"/>
  </r>
  <r>
    <s v="Olivia Jeep"/>
    <s v="Móvil"/>
    <x v="0"/>
    <x v="1203"/>
    <s v="Galicia"/>
    <d v="2013-01-01T00:00:00"/>
    <n v="44"/>
  </r>
  <r>
    <s v="Isabella Suzuki"/>
    <s v="Móvil"/>
    <x v="1"/>
    <x v="1204"/>
    <s v="Madrid"/>
    <d v="2013-01-01T00:00:00"/>
    <n v="60"/>
  </r>
  <r>
    <s v="Madison Renault"/>
    <s v="Otros"/>
    <x v="0"/>
    <x v="1205"/>
    <s v="Andalucía"/>
    <d v="2013-01-01T00:00:00"/>
    <n v="9"/>
  </r>
  <r>
    <s v="Daniel Hyundai"/>
    <s v="Móvil"/>
    <x v="1"/>
    <x v="1206"/>
    <s v="Asturias"/>
    <d v="2013-01-01T00:00:00"/>
    <n v="40"/>
  </r>
  <r>
    <s v="Liam Kia"/>
    <s v="ADSL"/>
    <x v="0"/>
    <x v="1207"/>
    <s v="Baleares"/>
    <d v="2013-01-01T00:00:00"/>
    <n v="60"/>
  </r>
  <r>
    <s v="Mason Renault"/>
    <s v="ADSL"/>
    <x v="0"/>
    <x v="1208"/>
    <s v="Castilla y León"/>
    <d v="2013-01-01T00:00:00"/>
    <n v="66"/>
  </r>
  <r>
    <s v="Isabella Audi"/>
    <s v="Móvil"/>
    <x v="0"/>
    <x v="1209"/>
    <s v="Andalucía"/>
    <d v="2013-01-01T00:00:00"/>
    <n v="35"/>
  </r>
  <r>
    <s v="Ava Nissan"/>
    <s v="Móvil"/>
    <x v="1"/>
    <x v="1210"/>
    <s v="Valencia"/>
    <d v="2013-01-01T00:00:00"/>
    <n v="39"/>
  </r>
  <r>
    <s v="Abigail Jaguar"/>
    <s v="Móvil"/>
    <x v="1"/>
    <x v="1211"/>
    <s v="Castilla La Mancha"/>
    <d v="2013-01-01T00:00:00"/>
    <n v="44"/>
  </r>
  <r>
    <s v="Olivia Jaguar"/>
    <s v="Móvil + Fijo"/>
    <x v="0"/>
    <x v="1212"/>
    <s v="Santander"/>
    <d v="2013-01-01T00:00:00"/>
    <n v="51"/>
  </r>
  <r>
    <s v="Ava Audi"/>
    <s v="Móvil"/>
    <x v="1"/>
    <x v="1213"/>
    <s v="Valencia"/>
    <d v="2013-01-01T00:00:00"/>
    <n v="59"/>
  </r>
  <r>
    <s v="Madison Lexus"/>
    <s v="Móvil"/>
    <x v="0"/>
    <x v="1214"/>
    <s v="Madrid"/>
    <d v="2013-01-01T00:00:00"/>
    <n v="36"/>
  </r>
  <r>
    <s v="Elizabeth Daewo"/>
    <s v="Móvil + Fijo"/>
    <x v="1"/>
    <x v="1215"/>
    <s v="Castilla y León"/>
    <d v="2013-01-01T00:00:00"/>
    <n v="55"/>
  </r>
  <r>
    <s v="Emily Dodge"/>
    <s v="ADSL"/>
    <x v="0"/>
    <x v="1216"/>
    <s v="Andalucía"/>
    <d v="2013-01-01T00:00:00"/>
    <n v="51"/>
  </r>
  <r>
    <s v="Jacob Wolks"/>
    <s v="Otros"/>
    <x v="0"/>
    <x v="1217"/>
    <s v="Castilla La Mancha"/>
    <d v="2013-01-01T00:00:00"/>
    <n v="67"/>
  </r>
  <r>
    <s v="Mia Nissan"/>
    <s v="Móvil + Fijo"/>
    <x v="1"/>
    <x v="1218"/>
    <s v="Santander"/>
    <d v="2013-01-01T00:00:00"/>
    <n v="56"/>
  </r>
  <r>
    <s v="Noah Jeep"/>
    <s v="ADSL"/>
    <x v="1"/>
    <x v="1219"/>
    <s v="Barcelona"/>
    <d v="2013-01-01T00:00:00"/>
    <n v="49"/>
  </r>
  <r>
    <s v="Mason Wolks"/>
    <s v="Móvil"/>
    <x v="0"/>
    <x v="1220"/>
    <s v="Valencia"/>
    <d v="2013-01-01T00:00:00"/>
    <n v="23"/>
  </r>
  <r>
    <s v="William Renault"/>
    <s v="Móvil"/>
    <x v="1"/>
    <x v="1221"/>
    <s v="Barcelona"/>
    <d v="2013-01-01T00:00:00"/>
    <n v="56"/>
  </r>
  <r>
    <s v="Chloe BMV"/>
    <s v="Móvil"/>
    <x v="1"/>
    <x v="1222"/>
    <s v="Castilla y León"/>
    <d v="2013-01-01T00:00:00"/>
    <n v="28"/>
  </r>
  <r>
    <s v="Mia Seat"/>
    <s v="Móvil"/>
    <x v="1"/>
    <x v="1223"/>
    <s v="Castilla La Mancha"/>
    <d v="2013-01-01T00:00:00"/>
    <n v="27"/>
  </r>
  <r>
    <s v="Isabella Nissan"/>
    <s v="Móvil"/>
    <x v="1"/>
    <x v="968"/>
    <s v="Madrid"/>
    <d v="2013-01-01T00:00:00"/>
    <n v="33"/>
  </r>
  <r>
    <s v="Mia Jeep"/>
    <s v="Otros"/>
    <x v="0"/>
    <x v="1224"/>
    <s v="Bilbao"/>
    <d v="2013-01-01T00:00:00"/>
    <n v="9"/>
  </r>
  <r>
    <s v="Liam Toyota"/>
    <s v="Móvil"/>
    <x v="0"/>
    <x v="693"/>
    <s v="Santander"/>
    <d v="2013-01-01T00:00:00"/>
    <n v="41"/>
  </r>
  <r>
    <s v="Madison Rolls"/>
    <s v="Otros"/>
    <x v="1"/>
    <x v="1225"/>
    <s v="Galicia"/>
    <d v="2013-01-01T00:00:00"/>
    <n v="66"/>
  </r>
  <r>
    <s v="Daniel Chrysler"/>
    <s v="Móvil + Fijo"/>
    <x v="0"/>
    <x v="1226"/>
    <s v="Andalucía"/>
    <d v="2013-01-01T00:00:00"/>
    <n v="58"/>
  </r>
  <r>
    <s v="Chloe Seat"/>
    <s v="Móvil"/>
    <x v="1"/>
    <x v="1227"/>
    <s v="Asturias"/>
    <d v="2013-01-01T00:00:00"/>
    <n v="28"/>
  </r>
  <r>
    <s v="Aiden Jeep"/>
    <s v="Otros"/>
    <x v="1"/>
    <x v="1228"/>
    <s v="Santander"/>
    <d v="2013-01-01T00:00:00"/>
    <n v="56"/>
  </r>
  <r>
    <s v="Michael Jeep"/>
    <s v="Otros"/>
    <x v="0"/>
    <x v="1229"/>
    <s v="Galicia"/>
    <d v="2013-01-01T00:00:00"/>
    <n v="36"/>
  </r>
  <r>
    <s v="Sophia Ferrari"/>
    <s v="Móvil"/>
    <x v="0"/>
    <x v="1230"/>
    <s v="Andalucía"/>
    <d v="2013-01-01T00:00:00"/>
    <n v="31"/>
  </r>
  <r>
    <s v="Olivia Renault"/>
    <s v="Móvil + Fijo"/>
    <x v="0"/>
    <x v="341"/>
    <s v="Valencia"/>
    <d v="2013-01-01T00:00:00"/>
    <n v="51"/>
  </r>
  <r>
    <s v="Elizabeth Toyota"/>
    <s v="Móvil"/>
    <x v="0"/>
    <x v="1231"/>
    <s v="Santander"/>
    <d v="2013-01-01T00:00:00"/>
    <n v="25"/>
  </r>
  <r>
    <s v="Elizabeth Chrysler"/>
    <s v="Móvil"/>
    <x v="0"/>
    <x v="1232"/>
    <s v="Andalucía"/>
    <d v="2013-01-01T00:00:00"/>
    <n v="57"/>
  </r>
  <r>
    <s v="Noah Chrysler"/>
    <s v="Móvil"/>
    <x v="1"/>
    <x v="1233"/>
    <s v="Madrid"/>
    <d v="2013-01-01T00:00:00"/>
    <n v="25"/>
  </r>
  <r>
    <s v="Alexander Ford"/>
    <s v="Fibra"/>
    <x v="0"/>
    <x v="1234"/>
    <s v="Galicia"/>
    <d v="2013-01-01T00:00:00"/>
    <n v="87"/>
  </r>
  <r>
    <s v="Isabella Lotus"/>
    <s v="ADSL"/>
    <x v="1"/>
    <x v="1235"/>
    <s v="Madrid"/>
    <d v="2013-01-01T00:00:00"/>
    <n v="47"/>
  </r>
  <r>
    <s v="Mia Seat"/>
    <s v="ADSL"/>
    <x v="1"/>
    <x v="1236"/>
    <s v="Barcelona"/>
    <d v="2013-01-01T00:00:00"/>
    <n v="41"/>
  </r>
  <r>
    <s v="Michael Hyundai"/>
    <s v="ADSL"/>
    <x v="0"/>
    <x v="1237"/>
    <s v="Baleares"/>
    <d v="2013-01-01T00:00:00"/>
    <n v="70"/>
  </r>
  <r>
    <s v="Noah Range"/>
    <s v="Móvil + Fijo"/>
    <x v="0"/>
    <x v="1238"/>
    <s v="Baleares"/>
    <d v="2013-01-01T00:00:00"/>
    <n v="58"/>
  </r>
  <r>
    <s v="Isabella Lotus"/>
    <s v="ADSL"/>
    <x v="1"/>
    <x v="1239"/>
    <s v="Galicia"/>
    <d v="2013-01-01T00:00:00"/>
    <n v="57"/>
  </r>
  <r>
    <s v="Ethan Hyundai"/>
    <s v="ADSL"/>
    <x v="1"/>
    <x v="1240"/>
    <s v="Castilla y León"/>
    <d v="2013-01-01T00:00:00"/>
    <n v="60"/>
  </r>
  <r>
    <s v="Daniel Wolks"/>
    <s v="ADSL"/>
    <x v="0"/>
    <x v="1241"/>
    <s v="Galicia"/>
    <d v="2013-01-01T00:00:00"/>
    <n v="51"/>
  </r>
  <r>
    <s v="Isabella Suzuki"/>
    <s v="Otros"/>
    <x v="1"/>
    <x v="1242"/>
    <s v="Asturias"/>
    <d v="2013-01-01T00:00:00"/>
    <n v="95"/>
  </r>
  <r>
    <s v="Noah Range"/>
    <s v="Móvil"/>
    <x v="1"/>
    <x v="1243"/>
    <s v="Castilla La Mancha"/>
    <d v="2013-01-01T00:00:00"/>
    <n v="30"/>
  </r>
  <r>
    <s v="Jayden Jeep"/>
    <s v="Móvil + Fijo"/>
    <x v="0"/>
    <x v="1244"/>
    <s v="Asturias"/>
    <d v="2013-01-01T00:00:00"/>
    <n v="53"/>
  </r>
  <r>
    <s v="Alexander Kia"/>
    <s v="Móvil + Fijo"/>
    <x v="1"/>
    <x v="1245"/>
    <s v="Bilbao"/>
    <d v="2013-01-01T00:00:00"/>
    <n v="52"/>
  </r>
  <r>
    <s v="Sophia Lexus"/>
    <s v="Móvil"/>
    <x v="1"/>
    <x v="819"/>
    <s v="Bilbao"/>
    <d v="2013-01-01T00:00:00"/>
    <n v="40"/>
  </r>
  <r>
    <s v="Mia BMV"/>
    <s v="Móvil"/>
    <x v="0"/>
    <x v="1246"/>
    <s v="Galicia"/>
    <d v="2013-01-01T00:00:00"/>
    <n v="26"/>
  </r>
  <r>
    <s v="Aiden Jaguar"/>
    <s v="ADSL"/>
    <x v="0"/>
    <x v="1247"/>
    <s v="Barcelona"/>
    <d v="2013-01-01T00:00:00"/>
    <n v="66"/>
  </r>
  <r>
    <s v="Abigail Daewo"/>
    <s v="Móvil"/>
    <x v="0"/>
    <x v="1248"/>
    <s v="Santander"/>
    <d v="2013-01-01T00:00:00"/>
    <n v="30"/>
  </r>
  <r>
    <s v="Elizabeth Audi"/>
    <s v="Móvil + Fijo"/>
    <x v="1"/>
    <x v="1249"/>
    <s v="Asturias"/>
    <d v="2013-01-01T00:00:00"/>
    <n v="52"/>
  </r>
  <r>
    <s v="Mia Range"/>
    <s v="Móvil"/>
    <x v="0"/>
    <x v="1250"/>
    <s v="Santander"/>
    <d v="2013-01-01T00:00:00"/>
    <n v="23"/>
  </r>
  <r>
    <s v="Ava Nissan"/>
    <s v="Móvil"/>
    <x v="0"/>
    <x v="1251"/>
    <s v="Asturias"/>
    <d v="2013-01-01T00:00:00"/>
    <n v="24"/>
  </r>
  <r>
    <s v="Madison Rolls"/>
    <s v="Fibra"/>
    <x v="0"/>
    <x v="1252"/>
    <s v="Asturias"/>
    <d v="2013-01-01T00:00:00"/>
    <n v="72"/>
  </r>
  <r>
    <s v="Isabella Suzuki"/>
    <s v="Móvil"/>
    <x v="1"/>
    <x v="1253"/>
    <s v="Baleares"/>
    <d v="2013-01-01T00:00:00"/>
    <n v="30"/>
  </r>
  <r>
    <s v="Emma Kia"/>
    <s v="Otros"/>
    <x v="0"/>
    <x v="1254"/>
    <s v="Asturias"/>
    <d v="2013-01-01T00:00:00"/>
    <n v="86"/>
  </r>
  <r>
    <s v="Chloe Seat"/>
    <s v="ADSL"/>
    <x v="0"/>
    <x v="1255"/>
    <s v="Andalucía"/>
    <d v="2013-01-01T00:00:00"/>
    <n v="60"/>
  </r>
  <r>
    <s v="William Rolls"/>
    <s v="Móvil + Fijo"/>
    <x v="1"/>
    <x v="615"/>
    <s v="Madrid"/>
    <d v="2013-01-01T00:00:00"/>
    <n v="51"/>
  </r>
  <r>
    <s v="Sophia Seat"/>
    <s v="Otros"/>
    <x v="0"/>
    <x v="1256"/>
    <s v="Barcelona"/>
    <d v="2013-01-01T00:00:00"/>
    <n v="20"/>
  </r>
  <r>
    <s v="Elizabeth Range"/>
    <s v="Móvil"/>
    <x v="0"/>
    <x v="405"/>
    <s v="Madrid"/>
    <d v="2013-01-01T00:00:00"/>
    <n v="27"/>
  </r>
  <r>
    <s v="Mason Lotus"/>
    <s v="Móvil"/>
    <x v="0"/>
    <x v="1257"/>
    <s v="Barcelona"/>
    <d v="2013-01-01T00:00:00"/>
    <n v="43"/>
  </r>
  <r>
    <s v="Noah Jaguar"/>
    <s v="Móvil + Fijo"/>
    <x v="0"/>
    <x v="289"/>
    <s v="Castilla La Mancha"/>
    <d v="2013-01-01T00:00:00"/>
    <n v="59"/>
  </r>
  <r>
    <s v="Jacob Kia"/>
    <s v="Móvil + Fijo"/>
    <x v="1"/>
    <x v="1258"/>
    <s v="Madrid"/>
    <d v="2013-01-01T00:00:00"/>
    <n v="59"/>
  </r>
  <r>
    <s v="Michael Jeep"/>
    <s v="Móvil"/>
    <x v="0"/>
    <x v="1259"/>
    <s v="Madrid"/>
    <d v="2013-01-01T00:00:00"/>
    <n v="32"/>
  </r>
  <r>
    <s v="Madison Suzuki"/>
    <s v="Móvil"/>
    <x v="1"/>
    <x v="1260"/>
    <s v="Bilbao"/>
    <d v="2013-01-01T00:00:00"/>
    <n v="27"/>
  </r>
  <r>
    <s v="Mason Lexus"/>
    <s v="Móvil"/>
    <x v="1"/>
    <x v="1261"/>
    <s v="Madrid"/>
    <d v="2013-01-01T00:00:00"/>
    <n v="27"/>
  </r>
  <r>
    <s v="Ethan Suzuki"/>
    <s v="ADSL"/>
    <x v="0"/>
    <x v="1262"/>
    <s v="Madrid"/>
    <d v="2013-01-01T00:00:00"/>
    <n v="43"/>
  </r>
  <r>
    <s v="Aiden Nissan"/>
    <s v="Móvil"/>
    <x v="1"/>
    <x v="1263"/>
    <s v="Castilla y León"/>
    <d v="2013-01-01T00:00:00"/>
    <n v="29"/>
  </r>
  <r>
    <s v="Ethan Range"/>
    <s v="Móvil + Fijo"/>
    <x v="0"/>
    <x v="1264"/>
    <s v="Madrid"/>
    <d v="2013-01-01T00:00:00"/>
    <n v="53"/>
  </r>
  <r>
    <s v="Abigail Chrysler"/>
    <s v="Móvil"/>
    <x v="1"/>
    <x v="1265"/>
    <s v="Barcelona"/>
    <d v="2013-01-01T00:00:00"/>
    <n v="29"/>
  </r>
  <r>
    <s v="Daniel Chrysler"/>
    <s v="Móvil + Fijo"/>
    <x v="1"/>
    <x v="1266"/>
    <s v="Bilbao"/>
    <d v="2013-01-01T00:00:00"/>
    <n v="56"/>
  </r>
  <r>
    <s v="Isabella Kia"/>
    <s v="Fibra"/>
    <x v="1"/>
    <x v="1267"/>
    <s v="Madrid"/>
    <d v="2013-01-01T00:00:00"/>
    <n v="71"/>
  </r>
  <r>
    <s v="Mason Renault"/>
    <s v="Móvil"/>
    <x v="1"/>
    <x v="1268"/>
    <s v="Asturias"/>
    <d v="2013-01-01T00:00:00"/>
    <n v="57"/>
  </r>
  <r>
    <s v="Emily Audi"/>
    <s v="Móvil"/>
    <x v="1"/>
    <x v="1094"/>
    <s v="Andalucía"/>
    <d v="2013-01-01T00:00:00"/>
    <n v="40"/>
  </r>
  <r>
    <s v="Emma Chrysler"/>
    <s v="Móvil"/>
    <x v="1"/>
    <x v="1269"/>
    <s v="Madrid"/>
    <d v="2013-01-01T00:00:00"/>
    <n v="38"/>
  </r>
  <r>
    <s v="Emily Lotus"/>
    <s v="Móvil"/>
    <x v="0"/>
    <x v="1270"/>
    <s v="Bilbao"/>
    <d v="2013-01-01T00:00:00"/>
    <n v="46"/>
  </r>
  <r>
    <s v="Chloe Wolks"/>
    <s v="ADSL"/>
    <x v="0"/>
    <x v="1271"/>
    <s v="Barcelona"/>
    <d v="2013-01-01T00:00:00"/>
    <n v="43"/>
  </r>
  <r>
    <s v="Abigail Hyundai"/>
    <s v="ADSL"/>
    <x v="1"/>
    <x v="1272"/>
    <s v="Castilla La Mancha"/>
    <d v="2013-01-01T00:00:00"/>
    <n v="68"/>
  </r>
  <r>
    <s v="Ethan Ford"/>
    <s v="ADSL"/>
    <x v="1"/>
    <x v="1273"/>
    <s v="Barcelona"/>
    <d v="2013-01-01T00:00:00"/>
    <n v="53"/>
  </r>
  <r>
    <s v="Sophia Daewo"/>
    <s v="Móvil"/>
    <x v="0"/>
    <x v="1274"/>
    <s v="Madrid"/>
    <d v="2013-01-01T00:00:00"/>
    <n v="29"/>
  </r>
  <r>
    <s v="Mia Kia"/>
    <s v="Móvil"/>
    <x v="1"/>
    <x v="1275"/>
    <s v="Andalucía"/>
    <d v="2013-01-01T00:00:00"/>
    <n v="22"/>
  </r>
  <r>
    <s v="Mason BMV"/>
    <s v="Móvil"/>
    <x v="0"/>
    <x v="1276"/>
    <s v="Asturias"/>
    <d v="2013-01-01T00:00:00"/>
    <n v="55"/>
  </r>
  <r>
    <s v="Ava Toyota"/>
    <s v="Fibra"/>
    <x v="0"/>
    <x v="1277"/>
    <s v="Baleares"/>
    <d v="2013-01-01T00:00:00"/>
    <n v="92"/>
  </r>
  <r>
    <s v="Sophia Daewo"/>
    <s v="ADSL"/>
    <x v="1"/>
    <x v="1207"/>
    <s v="Barcelona"/>
    <d v="2013-01-01T00:00:00"/>
    <n v="66"/>
  </r>
  <r>
    <s v="Emily Nissan"/>
    <s v="Móvil"/>
    <x v="1"/>
    <x v="1278"/>
    <s v="Barcelona"/>
    <d v="2013-01-01T00:00:00"/>
    <n v="48"/>
  </r>
  <r>
    <s v="Isabella Renault"/>
    <s v="Móvil + Fijo"/>
    <x v="0"/>
    <x v="1279"/>
    <s v="Baleares"/>
    <d v="2013-01-01T00:00:00"/>
    <n v="58"/>
  </r>
  <r>
    <s v="Emma Honda"/>
    <s v="Fibra"/>
    <x v="0"/>
    <x v="1280"/>
    <s v="Madrid"/>
    <d v="2013-01-01T00:00:00"/>
    <n v="92"/>
  </r>
  <r>
    <s v="Emily Wolks"/>
    <s v="Móvil + Fijo"/>
    <x v="0"/>
    <x v="1281"/>
    <s v="Baleares"/>
    <d v="2013-01-01T00:00:00"/>
    <n v="53"/>
  </r>
  <r>
    <s v="Jayden Renault"/>
    <s v="Móvil + Fijo"/>
    <x v="0"/>
    <x v="1282"/>
    <s v="Asturias"/>
    <d v="2013-01-01T00:00:00"/>
    <n v="59"/>
  </r>
  <r>
    <s v="Chloe Kia"/>
    <s v="ADSL"/>
    <x v="1"/>
    <x v="1283"/>
    <s v="Castilla y León"/>
    <d v="2013-01-01T00:00:00"/>
    <n v="57"/>
  </r>
  <r>
    <s v="Michael Renault"/>
    <s v="ADSL"/>
    <x v="1"/>
    <x v="1284"/>
    <s v="Castilla y León"/>
    <d v="2013-01-01T00:00:00"/>
    <n v="65"/>
  </r>
  <r>
    <s v="Isabella Dodge"/>
    <s v="Móvil"/>
    <x v="0"/>
    <x v="1285"/>
    <s v="Galicia"/>
    <d v="2013-01-01T00:00:00"/>
    <n v="57"/>
  </r>
  <r>
    <s v="Sophia Hyundai"/>
    <s v="Móvil"/>
    <x v="1"/>
    <x v="1286"/>
    <s v="Madrid"/>
    <d v="2013-01-01T00:00:00"/>
    <n v="58"/>
  </r>
  <r>
    <s v="Jacob Lexus"/>
    <s v="Móvil"/>
    <x v="0"/>
    <x v="1287"/>
    <s v="Asturias"/>
    <d v="2013-01-01T00:00:00"/>
    <n v="28"/>
  </r>
  <r>
    <s v="Mason Wolks"/>
    <s v="ADSL"/>
    <x v="1"/>
    <x v="1288"/>
    <s v="Galicia"/>
    <d v="2013-01-01T00:00:00"/>
    <n v="68"/>
  </r>
  <r>
    <s v="Aiden Daewo"/>
    <s v="Móvil"/>
    <x v="0"/>
    <x v="1289"/>
    <s v="Barcelona"/>
    <d v="2013-01-01T00:00:00"/>
    <n v="48"/>
  </r>
  <r>
    <s v="Jacob Jaguar"/>
    <s v="Móvil"/>
    <x v="0"/>
    <x v="1290"/>
    <s v="Barcelona"/>
    <d v="2013-01-01T00:00:00"/>
    <n v="58"/>
  </r>
  <r>
    <s v="Mia Ford"/>
    <s v="ADSL"/>
    <x v="1"/>
    <x v="1291"/>
    <s v="Madrid"/>
    <d v="2013-01-01T00:00:00"/>
    <n v="61"/>
  </r>
  <r>
    <s v="Alexander Nissan"/>
    <s v="Móvil + Fijo"/>
    <x v="0"/>
    <x v="1292"/>
    <s v="Barcelona"/>
    <d v="2013-01-01T00:00:00"/>
    <n v="50"/>
  </r>
  <r>
    <s v="Jayden Jeep"/>
    <s v="Fibra"/>
    <x v="0"/>
    <x v="1293"/>
    <s v="Andalucía"/>
    <d v="2013-01-01T00:00:00"/>
    <n v="97"/>
  </r>
  <r>
    <s v="Jayden Lotus"/>
    <s v="Móvil + Fijo"/>
    <x v="1"/>
    <x v="1294"/>
    <s v="Castilla y León"/>
    <d v="2013-01-01T00:00:00"/>
    <n v="60"/>
  </r>
  <r>
    <s v="Sophia Lexus"/>
    <s v="Móvil + Fijo"/>
    <x v="0"/>
    <x v="1295"/>
    <s v="Asturias"/>
    <d v="2013-01-01T00:00:00"/>
    <n v="50"/>
  </r>
  <r>
    <s v="Ethan Rolls"/>
    <s v="ADSL"/>
    <x v="1"/>
    <x v="1296"/>
    <s v="Andalucía"/>
    <d v="2013-01-01T00:00:00"/>
    <n v="65"/>
  </r>
  <r>
    <s v="Alexander Hyundai"/>
    <s v="Móvil"/>
    <x v="1"/>
    <x v="1297"/>
    <s v="Andalucía"/>
    <d v="2013-01-01T00:00:00"/>
    <n v="34"/>
  </r>
  <r>
    <s v="Olivia Toyota"/>
    <s v="Móvil"/>
    <x v="0"/>
    <x v="1298"/>
    <s v="Barcelona"/>
    <d v="2013-01-01T00:00:00"/>
    <n v="23"/>
  </r>
  <r>
    <s v="Noah Wolks"/>
    <s v="Otros"/>
    <x v="0"/>
    <x v="1299"/>
    <s v="Baleares"/>
    <d v="2013-01-01T00:00:00"/>
    <n v="95"/>
  </r>
  <r>
    <s v="Mason Chrysler"/>
    <s v="Móvil"/>
    <x v="0"/>
    <x v="1300"/>
    <s v="Baleares"/>
    <d v="2013-01-01T00:00:00"/>
    <n v="56"/>
  </r>
  <r>
    <s v="Daniel BMV"/>
    <s v="Móvil"/>
    <x v="0"/>
    <x v="1301"/>
    <s v="Valencia"/>
    <d v="2013-01-01T00:00:00"/>
    <n v="54"/>
  </r>
  <r>
    <s v="Emma Suzuki"/>
    <s v="ADSL"/>
    <x v="1"/>
    <x v="1302"/>
    <s v="Valencia"/>
    <d v="2013-01-01T00:00:00"/>
    <n v="66"/>
  </r>
  <r>
    <s v="Emily Toyota"/>
    <s v="Móvil"/>
    <x v="1"/>
    <x v="1303"/>
    <s v="Madrid"/>
    <d v="2013-01-01T00:00:00"/>
    <n v="28"/>
  </r>
  <r>
    <s v="Olivia Jaguar"/>
    <s v="Móvil"/>
    <x v="1"/>
    <x v="1304"/>
    <s v="Castilla y León"/>
    <d v="2013-01-01T00:00:00"/>
    <n v="30"/>
  </r>
  <r>
    <s v="Daniel Chrysler"/>
    <s v="Móvil"/>
    <x v="1"/>
    <x v="1305"/>
    <s v="Madrid"/>
    <d v="2013-01-01T00:00:00"/>
    <n v="56"/>
  </r>
  <r>
    <s v="Chloe Renault"/>
    <s v="Móvil + Fijo"/>
    <x v="1"/>
    <x v="1306"/>
    <s v="Castilla y León"/>
    <d v="2013-01-01T00:00:00"/>
    <n v="58"/>
  </r>
  <r>
    <s v="William Lotus"/>
    <s v="Otros"/>
    <x v="1"/>
    <x v="1307"/>
    <s v="Valencia"/>
    <d v="2013-01-01T00:00:00"/>
    <n v="18"/>
  </r>
  <r>
    <s v="Daniel Audi"/>
    <s v="ADSL"/>
    <x v="0"/>
    <x v="1308"/>
    <s v="Andalucía"/>
    <d v="2013-01-01T00:00:00"/>
    <n v="53"/>
  </r>
  <r>
    <s v="Jacob Lexus"/>
    <s v="Móvil"/>
    <x v="1"/>
    <x v="1309"/>
    <s v="Bilbao"/>
    <d v="2013-01-01T00:00:00"/>
    <n v="25"/>
  </r>
  <r>
    <s v="Isabella Range"/>
    <s v="Móvil + Fijo"/>
    <x v="1"/>
    <x v="1310"/>
    <s v="Santander"/>
    <d v="2013-01-01T00:00:00"/>
    <n v="55"/>
  </r>
  <r>
    <s v="Olivia Range"/>
    <s v="ADSL"/>
    <x v="1"/>
    <x v="1311"/>
    <s v="Galicia"/>
    <d v="2013-01-01T00:00:00"/>
    <n v="50"/>
  </r>
  <r>
    <s v="Liam Hyundai"/>
    <s v="Móvil"/>
    <x v="1"/>
    <x v="1312"/>
    <s v="Barcelona"/>
    <d v="2013-01-01T00:00:00"/>
    <n v="20"/>
  </r>
  <r>
    <s v="Aiden BMV"/>
    <s v="Móvil"/>
    <x v="0"/>
    <x v="1313"/>
    <s v="Barcelona"/>
    <d v="2013-01-01T00:00:00"/>
    <n v="54"/>
  </r>
  <r>
    <s v="Olivia Nissan"/>
    <s v="ADSL"/>
    <x v="0"/>
    <x v="1314"/>
    <s v="Bilbao"/>
    <d v="2013-01-01T00:00:00"/>
    <n v="52"/>
  </r>
  <r>
    <s v="Emily Ford"/>
    <s v="ADSL"/>
    <x v="1"/>
    <x v="1315"/>
    <s v="Galicia"/>
    <d v="2013-01-01T00:00:00"/>
    <n v="40"/>
  </r>
  <r>
    <s v="Emily Jaguar"/>
    <s v="ADSL"/>
    <x v="0"/>
    <x v="1316"/>
    <s v="Valencia"/>
    <d v="2013-01-01T00:00:00"/>
    <n v="67"/>
  </r>
  <r>
    <s v="Liam Jeep"/>
    <s v="Móvil + Fijo"/>
    <x v="1"/>
    <x v="1317"/>
    <s v="Asturias"/>
    <d v="2013-01-01T00:00:00"/>
    <n v="52"/>
  </r>
  <r>
    <s v="William Lexus"/>
    <s v="ADSL"/>
    <x v="0"/>
    <x v="1318"/>
    <s v="Castilla La Mancha"/>
    <d v="2013-01-01T00:00:00"/>
    <n v="55"/>
  </r>
  <r>
    <s v="Aiden Dodge"/>
    <s v="ADSL"/>
    <x v="1"/>
    <x v="726"/>
    <s v="Asturias"/>
    <d v="2013-01-01T00:00:00"/>
    <n v="55"/>
  </r>
  <r>
    <s v="Jayden Seat"/>
    <s v="Móvil + Fijo"/>
    <x v="1"/>
    <x v="1319"/>
    <s v="Andalucía"/>
    <d v="2013-01-01T00:00:00"/>
    <n v="60"/>
  </r>
  <r>
    <s v="Olivia Toyota"/>
    <s v="ADSL"/>
    <x v="0"/>
    <x v="1320"/>
    <s v="Bilbao"/>
    <d v="2013-01-01T00:00:00"/>
    <n v="48"/>
  </r>
  <r>
    <s v="Emily Lotus"/>
    <s v="Móvil"/>
    <x v="1"/>
    <x v="1321"/>
    <s v="Andalucía"/>
    <d v="2013-01-01T00:00:00"/>
    <n v="56"/>
  </r>
  <r>
    <s v="Isabella Hyundai"/>
    <s v="Móvil"/>
    <x v="0"/>
    <x v="1322"/>
    <s v="Castilla La Mancha"/>
    <d v="2013-01-01T00:00:00"/>
    <n v="42"/>
  </r>
  <r>
    <s v="Madison Jeep"/>
    <s v="Móvil + Fijo"/>
    <x v="0"/>
    <x v="1323"/>
    <s v="Castilla La Mancha"/>
    <d v="2013-01-01T00:00:00"/>
    <n v="56"/>
  </r>
  <r>
    <s v="Emily Seat"/>
    <s v="Móvil"/>
    <x v="1"/>
    <x v="1324"/>
    <s v="Valencia"/>
    <d v="2013-01-01T00:00:00"/>
    <n v="42"/>
  </r>
  <r>
    <s v="Abigail Renault"/>
    <s v="ADSL"/>
    <x v="0"/>
    <x v="1325"/>
    <s v="Madrid"/>
    <d v="2013-01-01T00:00:00"/>
    <n v="58"/>
  </r>
  <r>
    <s v="Mason Toyota"/>
    <s v="ADSL"/>
    <x v="0"/>
    <x v="1326"/>
    <s v="Asturias"/>
    <d v="2013-01-01T00:00:00"/>
    <n v="49"/>
  </r>
  <r>
    <s v="Emily Range"/>
    <s v="ADSL"/>
    <x v="1"/>
    <x v="1327"/>
    <s v="Madrid"/>
    <d v="2013-01-01T00:00:00"/>
    <n v="68"/>
  </r>
  <r>
    <s v="Olivia Kia"/>
    <s v="Móvil + Fijo"/>
    <x v="1"/>
    <x v="1328"/>
    <s v="Galicia"/>
    <d v="2013-01-01T00:00:00"/>
    <n v="56"/>
  </r>
  <r>
    <s v="William BMV"/>
    <s v="Móvil + Fijo"/>
    <x v="0"/>
    <x v="1329"/>
    <s v="Barcelona"/>
    <d v="2013-01-01T00:00:00"/>
    <n v="52"/>
  </r>
  <r>
    <s v="Michael Honda"/>
    <s v="Móvil + Fijo"/>
    <x v="1"/>
    <x v="1330"/>
    <s v="Valencia"/>
    <d v="2013-01-01T00:00:00"/>
    <n v="60"/>
  </r>
  <r>
    <s v="Jayden Lotus"/>
    <s v="ADSL"/>
    <x v="0"/>
    <x v="1331"/>
    <s v="Castilla y León"/>
    <d v="2013-01-01T00:00:00"/>
    <n v="44"/>
  </r>
  <r>
    <s v="Chloe Nissan"/>
    <s v="Móvil"/>
    <x v="0"/>
    <x v="1332"/>
    <s v="Asturias"/>
    <d v="2013-01-01T00:00:00"/>
    <n v="60"/>
  </r>
  <r>
    <s v="Chloe Honda"/>
    <s v="ADSL"/>
    <x v="0"/>
    <x v="709"/>
    <s v="Barcelona"/>
    <d v="2013-01-01T00:00:00"/>
    <n v="51"/>
  </r>
  <r>
    <s v="Aiden Kia"/>
    <s v="Móvil"/>
    <x v="0"/>
    <x v="1333"/>
    <s v="Castilla La Mancha"/>
    <d v="2013-01-01T00:00:00"/>
    <n v="29"/>
  </r>
  <r>
    <s v="Alexander Suzuki"/>
    <s v="Móvil"/>
    <x v="0"/>
    <x v="1334"/>
    <s v="Castilla y León"/>
    <d v="2013-01-01T00:00:00"/>
    <n v="54"/>
  </r>
  <r>
    <s v="Abigail Lotus"/>
    <s v="Móvil"/>
    <x v="1"/>
    <x v="1335"/>
    <s v="Santander"/>
    <d v="2013-01-01T00:00:00"/>
    <n v="56"/>
  </r>
  <r>
    <s v="Noah Renault"/>
    <s v="Otros"/>
    <x v="1"/>
    <x v="1336"/>
    <s v="Castilla y León"/>
    <d v="2013-01-01T00:00:00"/>
    <n v="35"/>
  </r>
  <r>
    <s v="Ethan Lotus"/>
    <s v="Móvil"/>
    <x v="0"/>
    <x v="1337"/>
    <s v="Valencia"/>
    <d v="2013-01-01T00:00:00"/>
    <n v="51"/>
  </r>
  <r>
    <s v="Daniel Hyundai"/>
    <s v="ADSL"/>
    <x v="0"/>
    <x v="1338"/>
    <s v="Barcelona"/>
    <d v="2013-01-01T00:00:00"/>
    <n v="61"/>
  </r>
  <r>
    <s v="Isabella Kia"/>
    <s v="Móvil"/>
    <x v="1"/>
    <x v="1339"/>
    <s v="Madrid"/>
    <d v="2013-01-01T00:00:00"/>
    <n v="39"/>
  </r>
  <r>
    <s v="Ava Wolks"/>
    <s v="ADSL"/>
    <x v="1"/>
    <x v="1340"/>
    <s v="Barcelona"/>
    <d v="2013-01-01T00:00:00"/>
    <n v="59"/>
  </r>
  <r>
    <s v="Ethan Lotus"/>
    <s v="Móvil"/>
    <x v="1"/>
    <x v="1341"/>
    <s v="Galicia"/>
    <d v="2013-01-01T00:00:00"/>
    <n v="49"/>
  </r>
  <r>
    <s v="Elizabeth Rolls"/>
    <s v="ADSL"/>
    <x v="0"/>
    <x v="1342"/>
    <s v="Castilla La Mancha"/>
    <d v="2013-01-01T00:00:00"/>
    <n v="55"/>
  </r>
  <r>
    <s v="Michael Jaguar"/>
    <s v="ADSL"/>
    <x v="1"/>
    <x v="1343"/>
    <s v="Bilbao"/>
    <d v="2013-01-01T00:00:00"/>
    <n v="42"/>
  </r>
  <r>
    <s v="Jacob Lexus"/>
    <s v="Móvil + Fijo"/>
    <x v="0"/>
    <x v="1344"/>
    <s v="Andalucía"/>
    <d v="2013-01-01T00:00:00"/>
    <n v="55"/>
  </r>
  <r>
    <s v="Ethan Dodge"/>
    <s v="Móvil + Fijo"/>
    <x v="0"/>
    <x v="1345"/>
    <s v="Madrid"/>
    <d v="2013-01-01T00:00:00"/>
    <n v="54"/>
  </r>
  <r>
    <s v="Chloe Nissan"/>
    <s v="Móvil"/>
    <x v="1"/>
    <x v="1346"/>
    <s v="Galicia"/>
    <d v="2013-01-01T00:00:00"/>
    <n v="28"/>
  </r>
  <r>
    <s v="Mason Jeep"/>
    <s v="Móvil + Fijo"/>
    <x v="1"/>
    <x v="1182"/>
    <s v="Barcelona"/>
    <d v="2013-01-01T00:00:00"/>
    <n v="50"/>
  </r>
  <r>
    <s v="Jacob Kia"/>
    <s v="Móvil + Fijo"/>
    <x v="0"/>
    <x v="1347"/>
    <s v="Castilla La Mancha"/>
    <d v="2013-01-01T00:00:00"/>
    <n v="53"/>
  </r>
  <r>
    <s v="Isabella Kia"/>
    <s v="ADSL"/>
    <x v="1"/>
    <x v="1348"/>
    <s v="Galicia"/>
    <d v="2013-01-01T00:00:00"/>
    <n v="50"/>
  </r>
  <r>
    <s v="Abigail Honda"/>
    <s v="Móvil"/>
    <x v="0"/>
    <x v="1349"/>
    <s v="Andalucía"/>
    <d v="2013-01-01T00:00:00"/>
    <n v="37"/>
  </r>
  <r>
    <s v="Olivia Wolks"/>
    <s v="Fibra"/>
    <x v="0"/>
    <x v="1350"/>
    <s v="Asturias"/>
    <d v="2013-01-01T00:00:00"/>
    <n v="86"/>
  </r>
  <r>
    <s v="William Seat"/>
    <s v="Móvil + Fijo"/>
    <x v="1"/>
    <x v="1351"/>
    <s v="Asturias"/>
    <d v="2013-01-01T00:00:00"/>
    <n v="53"/>
  </r>
  <r>
    <s v="Noah Ford"/>
    <s v="Móvil"/>
    <x v="1"/>
    <x v="1352"/>
    <s v="Barcelona"/>
    <d v="2013-01-01T00:00:00"/>
    <n v="54"/>
  </r>
  <r>
    <s v="Mason Nissan"/>
    <s v="Móvil + Fijo"/>
    <x v="1"/>
    <x v="1353"/>
    <s v="Madrid"/>
    <d v="2013-01-01T00:00:00"/>
    <n v="58"/>
  </r>
  <r>
    <s v="Sophia Ferrari"/>
    <s v="Móvil"/>
    <x v="1"/>
    <x v="1354"/>
    <s v="Andalucía"/>
    <d v="2013-01-01T00:00:00"/>
    <n v="56"/>
  </r>
  <r>
    <s v="Sophia Daewo"/>
    <s v="Móvil + Fijo"/>
    <x v="1"/>
    <x v="1355"/>
    <s v="Castilla La Mancha"/>
    <d v="2013-01-01T00:00:00"/>
    <n v="58"/>
  </r>
  <r>
    <s v="Emma Jaguar"/>
    <s v="Móvil + Fijo"/>
    <x v="1"/>
    <x v="1356"/>
    <s v="Bilbao"/>
    <d v="2013-01-01T00:00:00"/>
    <n v="53"/>
  </r>
  <r>
    <s v="Michael Daewo"/>
    <s v="Móvil"/>
    <x v="0"/>
    <x v="1357"/>
    <s v="Madrid"/>
    <d v="2013-01-01T00:00:00"/>
    <n v="58"/>
  </r>
  <r>
    <s v="Jayden Rolls"/>
    <s v="Móvil + Fijo"/>
    <x v="0"/>
    <x v="456"/>
    <s v="Bilbao"/>
    <d v="2013-01-01T00:00:00"/>
    <n v="52"/>
  </r>
  <r>
    <s v="Madison Audi"/>
    <s v="Móvil"/>
    <x v="0"/>
    <x v="1358"/>
    <s v="Madrid"/>
    <d v="2013-01-01T00:00:00"/>
    <n v="20"/>
  </r>
  <r>
    <s v="Daniel Ford"/>
    <s v="ADSL"/>
    <x v="0"/>
    <x v="1359"/>
    <s v="Baleares"/>
    <d v="2013-01-01T00:00:00"/>
    <n v="66"/>
  </r>
  <r>
    <s v="Jayden Jeep"/>
    <s v="Móvil"/>
    <x v="0"/>
    <x v="1360"/>
    <s v="Valencia"/>
    <d v="2013-01-01T00:00:00"/>
    <n v="43"/>
  </r>
  <r>
    <s v="Chloe Jeep"/>
    <s v="Fibra"/>
    <x v="1"/>
    <x v="1361"/>
    <s v="Barcelona"/>
    <d v="2013-01-01T00:00:00"/>
    <n v="86"/>
  </r>
  <r>
    <s v="Ava Rolls"/>
    <s v="Móvil + Fijo"/>
    <x v="1"/>
    <x v="1362"/>
    <s v="Asturias"/>
    <d v="2013-01-01T00:00:00"/>
    <n v="50"/>
  </r>
  <r>
    <s v="Isabella Jeep"/>
    <s v="Móvil"/>
    <x v="0"/>
    <x v="1363"/>
    <s v="Barcelona"/>
    <d v="2013-01-01T00:00:00"/>
    <n v="54"/>
  </r>
  <r>
    <s v="Sophia Lotus"/>
    <s v="ADSL"/>
    <x v="1"/>
    <x v="1364"/>
    <s v="Santander"/>
    <d v="2013-01-01T00:00:00"/>
    <n v="56"/>
  </r>
  <r>
    <s v="William Toyota"/>
    <s v="Móvil + Fijo"/>
    <x v="1"/>
    <x v="1365"/>
    <s v="Castilla y León"/>
    <d v="2013-01-01T00:00:00"/>
    <n v="54"/>
  </r>
  <r>
    <s v="Mason Daewo"/>
    <s v="Móvil"/>
    <x v="0"/>
    <x v="1366"/>
    <s v="Castilla La Mancha"/>
    <d v="2013-01-01T00:00:00"/>
    <n v="40"/>
  </r>
  <r>
    <s v="Jacob Ferrari"/>
    <s v="ADSL"/>
    <x v="1"/>
    <x v="1367"/>
    <s v="Andalucía"/>
    <d v="2013-01-01T00:00:00"/>
    <n v="69"/>
  </r>
  <r>
    <s v="Madison Dodge"/>
    <s v="ADSL"/>
    <x v="0"/>
    <x v="188"/>
    <s v="Valencia"/>
    <d v="2013-01-01T00:00:00"/>
    <n v="64"/>
  </r>
  <r>
    <s v="Olivia Audi"/>
    <s v="ADSL"/>
    <x v="0"/>
    <x v="1368"/>
    <s v="Castilla La Mancha"/>
    <d v="2013-01-01T00:00:00"/>
    <n v="60"/>
  </r>
  <r>
    <s v="Isabella Jaguar"/>
    <s v="Fibra"/>
    <x v="0"/>
    <x v="1369"/>
    <s v="Castilla y León"/>
    <d v="2013-01-01T00:00:00"/>
    <n v="92"/>
  </r>
  <r>
    <s v="Ethan Kia"/>
    <s v="Móvil + Fijo"/>
    <x v="0"/>
    <x v="1370"/>
    <s v="Castilla y León"/>
    <d v="2013-01-01T00:00:00"/>
    <n v="60"/>
  </r>
  <r>
    <s v="Aiden Daewo"/>
    <s v="ADSL"/>
    <x v="1"/>
    <x v="1371"/>
    <s v="Galicia"/>
    <d v="2013-01-01T00:00:00"/>
    <n v="45"/>
  </r>
  <r>
    <s v="Mia Nissan"/>
    <s v="ADSL"/>
    <x v="1"/>
    <x v="1372"/>
    <s v="Barcelona"/>
    <d v="2013-01-01T00:00:00"/>
    <n v="47"/>
  </r>
  <r>
    <s v="Aiden Suzuki"/>
    <s v="Móvil"/>
    <x v="1"/>
    <x v="1373"/>
    <s v="Madrid"/>
    <d v="2013-01-01T00:00:00"/>
    <n v="32"/>
  </r>
  <r>
    <s v="Liam Wolks"/>
    <s v="Otros"/>
    <x v="0"/>
    <x v="1374"/>
    <s v="Bilbao"/>
    <d v="2013-01-01T00:00:00"/>
    <n v="93"/>
  </r>
  <r>
    <s v="William Rolls"/>
    <s v="ADSL"/>
    <x v="0"/>
    <x v="1375"/>
    <s v="Galicia"/>
    <d v="2013-01-01T00:00:00"/>
    <n v="42"/>
  </r>
  <r>
    <s v="Noah Lexus"/>
    <s v="Móvil"/>
    <x v="0"/>
    <x v="1376"/>
    <s v="Barcelona"/>
    <d v="2013-01-01T00:00:00"/>
    <n v="34"/>
  </r>
  <r>
    <s v="Liam Lotus"/>
    <s v="ADSL"/>
    <x v="1"/>
    <x v="1377"/>
    <s v="Bilbao"/>
    <d v="2013-01-01T00:00:00"/>
    <n v="69"/>
  </r>
  <r>
    <s v="Michael Jeep"/>
    <s v="Móvil + Fijo"/>
    <x v="1"/>
    <x v="1378"/>
    <s v="Asturias"/>
    <d v="2013-01-01T00:00:00"/>
    <n v="58"/>
  </r>
  <r>
    <s v="Aiden Ferrari"/>
    <s v="Fibra"/>
    <x v="1"/>
    <x v="1379"/>
    <s v="Barcelona"/>
    <d v="2013-01-01T00:00:00"/>
    <n v="73"/>
  </r>
  <r>
    <s v="Liam Hyundai"/>
    <s v="Otros"/>
    <x v="1"/>
    <x v="1380"/>
    <s v="Baleares"/>
    <d v="2013-01-01T00:00:00"/>
    <n v="91"/>
  </r>
  <r>
    <s v="Olivia Ferrari"/>
    <s v="Móvil + Fijo"/>
    <x v="1"/>
    <x v="1381"/>
    <s v="Barcelona"/>
    <d v="2013-01-01T00:00:00"/>
    <n v="51"/>
  </r>
  <r>
    <s v="Ava Hyundai"/>
    <s v="Móvil"/>
    <x v="0"/>
    <x v="1382"/>
    <s v="Castilla y León"/>
    <d v="2013-01-01T00:00:00"/>
    <n v="31"/>
  </r>
  <r>
    <s v="Noah Ford"/>
    <s v="ADSL"/>
    <x v="0"/>
    <x v="1383"/>
    <s v="Barcelona"/>
    <d v="2013-01-01T00:00:00"/>
    <n v="50"/>
  </r>
  <r>
    <s v="William Ferrari"/>
    <s v="Móvil"/>
    <x v="0"/>
    <x v="1384"/>
    <s v="Valencia"/>
    <d v="2013-01-01T00:00:00"/>
    <n v="28"/>
  </r>
  <r>
    <s v="Ethan Kia"/>
    <s v="Móvil"/>
    <x v="1"/>
    <x v="1385"/>
    <s v="Madrid"/>
    <d v="2013-01-01T00:00:00"/>
    <n v="34"/>
  </r>
  <r>
    <s v="Jacob Lotus"/>
    <s v="Móvil + Fijo"/>
    <x v="1"/>
    <x v="1386"/>
    <s v="Madrid"/>
    <d v="2013-01-01T00:00:00"/>
    <n v="54"/>
  </r>
  <r>
    <s v="Mia Lexus"/>
    <s v="Otros"/>
    <x v="0"/>
    <x v="1387"/>
    <s v="Bilbao"/>
    <d v="2013-01-01T00:00:00"/>
    <n v="80"/>
  </r>
  <r>
    <s v="Emily Honda"/>
    <s v="Fibra"/>
    <x v="1"/>
    <x v="941"/>
    <s v="Madrid"/>
    <d v="2013-01-01T00:00:00"/>
    <n v="86"/>
  </r>
  <r>
    <s v="Jayden Range"/>
    <s v="ADSL"/>
    <x v="0"/>
    <x v="1388"/>
    <s v="Castilla La Mancha"/>
    <d v="2013-01-01T00:00:00"/>
    <n v="51"/>
  </r>
  <r>
    <s v="Alexander Ford"/>
    <s v="Móvil"/>
    <x v="1"/>
    <x v="1389"/>
    <s v="Santander"/>
    <d v="2013-01-01T00:00:00"/>
    <n v="46"/>
  </r>
  <r>
    <s v="William Jeep"/>
    <s v="Móvil + Fijo"/>
    <x v="1"/>
    <x v="1390"/>
    <s v="Madrid"/>
    <d v="2013-01-01T00:00:00"/>
    <n v="50"/>
  </r>
  <r>
    <s v="Mia Jaguar"/>
    <s v="Móvil"/>
    <x v="0"/>
    <x v="1391"/>
    <s v="Baleares"/>
    <d v="2013-01-01T00:00:00"/>
    <n v="37"/>
  </r>
  <r>
    <s v="Liam Jeep"/>
    <s v="Móvil"/>
    <x v="1"/>
    <x v="1392"/>
    <s v="Barcelona"/>
    <d v="2013-01-01T00:00:00"/>
    <n v="51"/>
  </r>
  <r>
    <s v="Aiden Lexus"/>
    <s v="ADSL"/>
    <x v="0"/>
    <x v="1393"/>
    <s v="Bilbao"/>
    <d v="2013-01-01T00:00:00"/>
    <n v="54"/>
  </r>
  <r>
    <s v="Aiden Ford"/>
    <s v="Móvil + Fijo"/>
    <x v="1"/>
    <x v="1129"/>
    <s v="Castilla y León"/>
    <d v="2013-01-01T00:00:00"/>
    <n v="54"/>
  </r>
  <r>
    <s v="Isabella Toyota"/>
    <s v="Móvil"/>
    <x v="1"/>
    <x v="786"/>
    <s v="Baleares"/>
    <d v="2013-01-01T00:00:00"/>
    <n v="55"/>
  </r>
  <r>
    <s v="Abigail BMV"/>
    <s v="Móvil + Fijo"/>
    <x v="0"/>
    <x v="1394"/>
    <s v="Asturias"/>
    <d v="2013-01-01T00:00:00"/>
    <n v="54"/>
  </r>
  <r>
    <s v="Alexander Nissan"/>
    <s v="Móvil"/>
    <x v="1"/>
    <x v="1395"/>
    <s v="Bilbao"/>
    <d v="2013-01-01T00:00:00"/>
    <n v="40"/>
  </r>
  <r>
    <s v="Alexander Range"/>
    <s v="Móvil"/>
    <x v="1"/>
    <x v="1396"/>
    <s v="Castilla y León"/>
    <d v="2013-01-01T00:00:00"/>
    <n v="33"/>
  </r>
  <r>
    <s v="Sophia Toyota"/>
    <s v="Móvil"/>
    <x v="1"/>
    <x v="1397"/>
    <s v="Bilbao"/>
    <d v="2013-01-01T00:00:00"/>
    <n v="52"/>
  </r>
  <r>
    <s v="Ava Dodge"/>
    <s v="Móvil"/>
    <x v="0"/>
    <x v="1009"/>
    <s v="Castilla La Mancha"/>
    <d v="2013-01-01T00:00:00"/>
    <n v="32"/>
  </r>
  <r>
    <s v="Liam Toyota"/>
    <s v="Móvil"/>
    <x v="1"/>
    <x v="1398"/>
    <s v="Madrid"/>
    <d v="2013-01-01T00:00:00"/>
    <n v="42"/>
  </r>
  <r>
    <s v="Michael Daewo"/>
    <s v="ADSL"/>
    <x v="0"/>
    <x v="1399"/>
    <s v="Castilla La Mancha"/>
    <d v="2013-01-01T00:00:00"/>
    <n v="57"/>
  </r>
  <r>
    <s v="Chloe Audi"/>
    <s v="Móvil"/>
    <x v="0"/>
    <x v="1400"/>
    <s v="Galicia"/>
    <d v="2013-01-01T00:00:00"/>
    <n v="55"/>
  </r>
  <r>
    <s v="Jacob Dodge"/>
    <s v="Móvil"/>
    <x v="1"/>
    <x v="1401"/>
    <s v="Andalucía"/>
    <d v="2013-01-01T00:00:00"/>
    <n v="27"/>
  </r>
  <r>
    <s v="Ethan Jaguar"/>
    <s v="Móvil"/>
    <x v="0"/>
    <x v="1402"/>
    <s v="Baleares"/>
    <d v="2013-01-01T00:00:00"/>
    <n v="36"/>
  </r>
  <r>
    <s v="Sophia Daewo"/>
    <s v="Móvil"/>
    <x v="1"/>
    <x v="1403"/>
    <s v="Andalucía"/>
    <d v="2013-01-01T00:00:00"/>
    <n v="32"/>
  </r>
  <r>
    <s v="Chloe Range"/>
    <s v="Móvil + Fijo"/>
    <x v="0"/>
    <x v="1404"/>
    <s v="Barcelona"/>
    <d v="2013-01-01T00:00:00"/>
    <n v="50"/>
  </r>
  <r>
    <s v="Mason Daewo"/>
    <s v="Móvil + Fijo"/>
    <x v="1"/>
    <x v="1405"/>
    <s v="Castilla y León"/>
    <d v="2013-01-01T00:00:00"/>
    <n v="50"/>
  </r>
  <r>
    <s v="Daniel Toyota"/>
    <s v="Fibra"/>
    <x v="0"/>
    <x v="1406"/>
    <s v="Madrid"/>
    <d v="2013-01-01T00:00:00"/>
    <n v="88"/>
  </r>
  <r>
    <s v="Olivia Wolks"/>
    <s v="Móvil + Fijo"/>
    <x v="0"/>
    <x v="1407"/>
    <s v="Bilbao"/>
    <d v="2013-01-01T00:00:00"/>
    <n v="56"/>
  </r>
  <r>
    <s v="Emma Rolls"/>
    <s v="Otros"/>
    <x v="1"/>
    <x v="1408"/>
    <s v="Madrid"/>
    <d v="2013-01-01T00:00:00"/>
    <n v="76"/>
  </r>
  <r>
    <s v="William Suzuki"/>
    <s v="Móvil + Fijo"/>
    <x v="0"/>
    <x v="1409"/>
    <s v="Valencia"/>
    <d v="2013-01-01T00:00:00"/>
    <n v="53"/>
  </r>
  <r>
    <s v="Emily Wolks"/>
    <s v="Móvil"/>
    <x v="0"/>
    <x v="1410"/>
    <s v="Bilbao"/>
    <d v="2013-01-01T00:00:00"/>
    <n v="59"/>
  </r>
  <r>
    <s v="Madison Ford"/>
    <s v="ADSL"/>
    <x v="1"/>
    <x v="1411"/>
    <s v="Madrid"/>
    <d v="2013-01-01T00:00:00"/>
    <n v="60"/>
  </r>
  <r>
    <s v="Ava Daewo"/>
    <s v="Móvil"/>
    <x v="0"/>
    <x v="1412"/>
    <s v="Andalucía"/>
    <d v="2013-01-01T00:00:00"/>
    <n v="35"/>
  </r>
  <r>
    <s v="Noah Hyundai"/>
    <s v="Fibra"/>
    <x v="0"/>
    <x v="1413"/>
    <s v="Castilla y León"/>
    <d v="2013-01-01T00:00:00"/>
    <n v="95"/>
  </r>
  <r>
    <s v="Emily Rolls"/>
    <s v="Móvil + Fijo"/>
    <x v="1"/>
    <x v="1414"/>
    <s v="Madrid"/>
    <d v="2013-01-01T00:00:00"/>
    <n v="51"/>
  </r>
  <r>
    <s v="Mason Lexus"/>
    <s v="Móvil"/>
    <x v="1"/>
    <x v="1415"/>
    <s v="Barcelona"/>
    <d v="2013-01-01T00:00:00"/>
    <n v="44"/>
  </r>
  <r>
    <s v="Mason Wolks"/>
    <s v="Otros"/>
    <x v="1"/>
    <x v="1416"/>
    <s v="Asturias"/>
    <d v="2013-01-01T00:00:00"/>
    <n v="34"/>
  </r>
  <r>
    <s v="Noah Daewo"/>
    <s v="Móvil + Fijo"/>
    <x v="0"/>
    <x v="1417"/>
    <s v="Santander"/>
    <d v="2013-01-01T00:00:00"/>
    <n v="60"/>
  </r>
  <r>
    <s v="Madison Renault"/>
    <s v="Fibra"/>
    <x v="1"/>
    <x v="1418"/>
    <s v="Barcelona"/>
    <d v="2013-01-01T00:00:00"/>
    <n v="95"/>
  </r>
  <r>
    <s v="Olivia Chrysler"/>
    <s v="Móvil + Fijo"/>
    <x v="1"/>
    <x v="1419"/>
    <s v="Castilla y León"/>
    <d v="2013-01-01T00:00:00"/>
    <n v="60"/>
  </r>
  <r>
    <s v="Abigail Seat"/>
    <s v="ADSL"/>
    <x v="0"/>
    <x v="1420"/>
    <s v="Castilla y León"/>
    <d v="2013-01-01T00:00:00"/>
    <n v="42"/>
  </r>
  <r>
    <s v="Alexander Range"/>
    <s v="Móvil"/>
    <x v="0"/>
    <x v="1421"/>
    <s v="Valencia"/>
    <d v="2013-01-01T00:00:00"/>
    <n v="27"/>
  </r>
  <r>
    <s v="Olivia Lotus"/>
    <s v="Móvil + Fijo"/>
    <x v="0"/>
    <x v="1422"/>
    <s v="Valencia"/>
    <d v="2013-01-01T00:00:00"/>
    <n v="54"/>
  </r>
  <r>
    <s v="Mia Toyota"/>
    <s v="Móvil"/>
    <x v="0"/>
    <x v="1192"/>
    <s v="Galicia"/>
    <d v="2013-01-01T00:00:00"/>
    <n v="45"/>
  </r>
  <r>
    <s v="Mason Chrysler"/>
    <s v="Fibra"/>
    <x v="0"/>
    <x v="1423"/>
    <s v="Andalucía"/>
    <d v="2013-01-01T00:00:00"/>
    <n v="83"/>
  </r>
  <r>
    <s v="Emma Seat"/>
    <s v="Otros"/>
    <x v="0"/>
    <x v="1424"/>
    <s v="Andalucía"/>
    <d v="2013-01-01T00:00:00"/>
    <n v="56"/>
  </r>
  <r>
    <s v="Emily Honda"/>
    <s v="Móvil + Fijo"/>
    <x v="1"/>
    <x v="1425"/>
    <s v="Madrid"/>
    <d v="2013-01-01T00:00:00"/>
    <n v="58"/>
  </r>
  <r>
    <s v="Michael Lotus"/>
    <s v="ADSL"/>
    <x v="1"/>
    <x v="1426"/>
    <s v="Baleares"/>
    <d v="2013-01-01T00:00:00"/>
    <n v="51"/>
  </r>
  <r>
    <s v="Ethan Hyundai"/>
    <s v="Móvil + Fijo"/>
    <x v="1"/>
    <x v="1427"/>
    <s v="Castilla La Mancha"/>
    <d v="2013-01-01T00:00:00"/>
    <n v="60"/>
  </r>
  <r>
    <s v="Jayden Nissan"/>
    <s v="Móvil + Fijo"/>
    <x v="1"/>
    <x v="1428"/>
    <s v="Andalucía"/>
    <d v="2013-01-01T00:00:00"/>
    <n v="50"/>
  </r>
  <r>
    <s v="Isabella BMV"/>
    <s v="Otros"/>
    <x v="1"/>
    <x v="1429"/>
    <s v="Barcelona"/>
    <d v="2013-01-01T00:00:00"/>
    <n v="16"/>
  </r>
  <r>
    <s v="Aiden Daewo"/>
    <s v="Móvil + Fijo"/>
    <x v="0"/>
    <x v="1430"/>
    <s v="Bilbao"/>
    <d v="2013-01-01T00:00:00"/>
    <n v="56"/>
  </r>
  <r>
    <s v="Daniel Toyota"/>
    <s v="Móvil"/>
    <x v="1"/>
    <x v="1431"/>
    <s v="Castilla y León"/>
    <d v="2013-01-01T00:00:00"/>
    <n v="56"/>
  </r>
  <r>
    <s v="Jacob Daewo"/>
    <s v="Móvil + Fijo"/>
    <x v="1"/>
    <x v="1432"/>
    <s v="Madrid"/>
    <d v="2013-01-01T00:00:00"/>
    <n v="58"/>
  </r>
  <r>
    <s v="Elizabeth Jaguar"/>
    <s v="Móvil + Fijo"/>
    <x v="1"/>
    <x v="1433"/>
    <s v="Galicia"/>
    <d v="2013-01-01T00:00:00"/>
    <n v="59"/>
  </r>
  <r>
    <s v="Daniel Ferrari"/>
    <s v="Móvil + Fijo"/>
    <x v="0"/>
    <x v="1434"/>
    <s v="Andalucía"/>
    <d v="2013-01-01T00:00:00"/>
    <n v="52"/>
  </r>
  <r>
    <s v="Ethan Kia"/>
    <s v="Fibra"/>
    <x v="0"/>
    <x v="1435"/>
    <s v="Barcelona"/>
    <d v="2013-01-01T00:00:00"/>
    <n v="96"/>
  </r>
  <r>
    <s v="Emily Hyundai"/>
    <s v="Móvil + Fijo"/>
    <x v="1"/>
    <x v="1436"/>
    <s v="Castilla La Mancha"/>
    <d v="2013-01-01T00:00:00"/>
    <n v="55"/>
  </r>
  <r>
    <s v="Abigail Renault"/>
    <s v="ADSL"/>
    <x v="0"/>
    <x v="1437"/>
    <s v="Galicia"/>
    <d v="2013-01-01T00:00:00"/>
    <n v="66"/>
  </r>
  <r>
    <s v="Elizabeth Toyota"/>
    <s v="ADSL"/>
    <x v="0"/>
    <x v="1438"/>
    <s v="Castilla La Mancha"/>
    <d v="2013-01-01T00:00:00"/>
    <n v="68"/>
  </r>
  <r>
    <s v="Alexander Seat"/>
    <s v="Móvil"/>
    <x v="1"/>
    <x v="1439"/>
    <s v="Barcelona"/>
    <d v="2013-01-01T00:00:00"/>
    <n v="50"/>
  </r>
  <r>
    <s v="Madison Seat"/>
    <s v="Móvil"/>
    <x v="0"/>
    <x v="1440"/>
    <s v="Madrid"/>
    <d v="2013-01-01T00:00:00"/>
    <n v="59"/>
  </r>
  <r>
    <s v="Olivia Chrysler"/>
    <s v="Fibra"/>
    <x v="1"/>
    <x v="1441"/>
    <s v="Galicia"/>
    <d v="2013-01-01T00:00:00"/>
    <n v="71"/>
  </r>
  <r>
    <s v="Aiden Wolks"/>
    <s v="Móvil"/>
    <x v="1"/>
    <x v="1442"/>
    <s v="Valencia"/>
    <d v="2013-01-01T00:00:00"/>
    <n v="26"/>
  </r>
  <r>
    <s v="Ava Kia"/>
    <s v="Móvil"/>
    <x v="1"/>
    <x v="1443"/>
    <s v="Castilla La Mancha"/>
    <d v="2013-01-01T00:00:00"/>
    <n v="32"/>
  </r>
  <r>
    <s v="Emma Ferrari"/>
    <s v="Móvil + Fijo"/>
    <x v="0"/>
    <x v="1444"/>
    <s v="Asturias"/>
    <d v="2013-01-01T00:00:00"/>
    <n v="50"/>
  </r>
  <r>
    <s v="Elizabeth Toyota"/>
    <s v="Móvil + Fijo"/>
    <x v="1"/>
    <x v="1445"/>
    <s v="Galicia"/>
    <d v="2013-01-01T00:00:00"/>
    <n v="55"/>
  </r>
  <r>
    <s v="Daniel Ford"/>
    <s v="Móvil"/>
    <x v="0"/>
    <x v="1446"/>
    <s v="Barcelona"/>
    <d v="2013-01-01T00:00:00"/>
    <n v="57"/>
  </r>
  <r>
    <s v="Sophia Toyota"/>
    <s v="Móvil + Fijo"/>
    <x v="1"/>
    <x v="1447"/>
    <s v="Baleares"/>
    <d v="2013-01-01T00:00:00"/>
    <n v="58"/>
  </r>
  <r>
    <s v="Elizabeth Hyundai"/>
    <s v="Otros"/>
    <x v="1"/>
    <x v="133"/>
    <s v="Galicia"/>
    <d v="2013-01-01T00:00:00"/>
    <n v="44"/>
  </r>
  <r>
    <s v="Michael Lexus"/>
    <s v="Móvil"/>
    <x v="1"/>
    <x v="1448"/>
    <s v="Madrid"/>
    <d v="2013-01-01T00:00:00"/>
    <n v="31"/>
  </r>
  <r>
    <s v="Mason Lotus"/>
    <s v="Móvil"/>
    <x v="1"/>
    <x v="1449"/>
    <s v="Valencia"/>
    <d v="2013-01-01T00:00:00"/>
    <n v="30"/>
  </r>
  <r>
    <s v="Mason Wolks"/>
    <s v="Fibra"/>
    <x v="1"/>
    <x v="1450"/>
    <s v="Barcelona"/>
    <d v="2013-01-01T00:00:00"/>
    <n v="86"/>
  </r>
  <r>
    <s v="Madison Range"/>
    <s v="Móvil"/>
    <x v="0"/>
    <x v="1451"/>
    <s v="Barcelona"/>
    <d v="2013-01-01T00:00:00"/>
    <n v="43"/>
  </r>
  <r>
    <s v="Madison Rolls"/>
    <s v="ADSL"/>
    <x v="0"/>
    <x v="1452"/>
    <s v="Santander"/>
    <d v="2013-01-01T00:00:00"/>
    <n v="49"/>
  </r>
  <r>
    <s v="Ava Renault"/>
    <s v="Móvil"/>
    <x v="0"/>
    <x v="1453"/>
    <s v="Valencia"/>
    <d v="2013-01-01T00:00:00"/>
    <n v="34"/>
  </r>
  <r>
    <s v="Sophia Lotus"/>
    <s v="Móvil + Fijo"/>
    <x v="1"/>
    <x v="1454"/>
    <s v="Bilbao"/>
    <d v="2013-01-01T00:00:00"/>
    <n v="50"/>
  </r>
  <r>
    <s v="Chloe Toyota"/>
    <s v="ADSL"/>
    <x v="0"/>
    <x v="1455"/>
    <s v="Madrid"/>
    <d v="2013-01-01T00:00:00"/>
    <n v="62"/>
  </r>
  <r>
    <s v="Mason Audi"/>
    <s v="Móvil"/>
    <x v="0"/>
    <x v="1456"/>
    <s v="Valencia"/>
    <d v="2013-01-01T00:00:00"/>
    <n v="32"/>
  </r>
  <r>
    <s v="Daniel Hyundai"/>
    <s v="Otros"/>
    <x v="1"/>
    <x v="1457"/>
    <s v="Castilla La Mancha"/>
    <d v="2013-01-01T00:00:00"/>
    <n v="86"/>
  </r>
  <r>
    <s v="Jacob Hyundai"/>
    <s v="Otros"/>
    <x v="1"/>
    <x v="1458"/>
    <s v="Madrid"/>
    <d v="2013-01-01T00:00:00"/>
    <n v="95"/>
  </r>
  <r>
    <s v="Ethan BMV"/>
    <s v="Móvil"/>
    <x v="0"/>
    <x v="1459"/>
    <s v="Castilla La Mancha"/>
    <d v="2013-01-01T00:00:00"/>
    <n v="27"/>
  </r>
  <r>
    <s v="Chloe Honda"/>
    <s v="Móvil + Fijo"/>
    <x v="0"/>
    <x v="702"/>
    <s v="Barcelona"/>
    <d v="2013-01-01T00:00:00"/>
    <n v="55"/>
  </r>
  <r>
    <s v="Noah Suzuki"/>
    <s v="Móvil + Fijo"/>
    <x v="0"/>
    <x v="1460"/>
    <s v="Asturias"/>
    <d v="2013-01-01T00:00:00"/>
    <n v="59"/>
  </r>
  <r>
    <s v="Michael Ferrari"/>
    <s v="Móvil"/>
    <x v="1"/>
    <x v="1461"/>
    <s v="Asturias"/>
    <d v="2013-01-01T00:00:00"/>
    <n v="55"/>
  </r>
  <r>
    <s v="Liam Lotus"/>
    <s v="Móvil"/>
    <x v="1"/>
    <x v="1462"/>
    <s v="Madrid"/>
    <d v="2013-01-01T00:00:00"/>
    <n v="21"/>
  </r>
  <r>
    <s v="Jacob Audi"/>
    <s v="Móvil"/>
    <x v="1"/>
    <x v="1463"/>
    <s v="Castilla La Mancha"/>
    <d v="2013-01-01T00:00:00"/>
    <n v="44"/>
  </r>
  <r>
    <s v="Alexander Chrysler"/>
    <s v="Móvil"/>
    <x v="0"/>
    <x v="1464"/>
    <s v="Galicia"/>
    <d v="2013-01-01T00:00:00"/>
    <n v="23"/>
  </r>
  <r>
    <s v="Noah BMV"/>
    <s v="Móvil"/>
    <x v="1"/>
    <x v="1465"/>
    <s v="Baleares"/>
    <d v="2013-01-01T00:00:00"/>
    <n v="30"/>
  </r>
  <r>
    <s v="Abigail Wolks"/>
    <s v="ADSL"/>
    <x v="1"/>
    <x v="1466"/>
    <s v="Barcelona"/>
    <d v="2013-01-01T00:00:00"/>
    <n v="58"/>
  </r>
  <r>
    <s v="Ethan Ford"/>
    <s v="Móvil"/>
    <x v="0"/>
    <x v="1467"/>
    <s v="Valencia"/>
    <d v="2013-01-01T00:00:00"/>
    <n v="35"/>
  </r>
  <r>
    <s v="Chloe Renault"/>
    <s v="Móvil"/>
    <x v="1"/>
    <x v="1468"/>
    <s v="Asturias"/>
    <d v="2013-01-01T00:00:00"/>
    <n v="49"/>
  </r>
  <r>
    <s v="Liam Rolls"/>
    <s v="Móvil + Fijo"/>
    <x v="1"/>
    <x v="1469"/>
    <s v="Madrid"/>
    <d v="2013-01-01T00:00:00"/>
    <n v="58"/>
  </r>
  <r>
    <s v="Aiden Rolls"/>
    <s v="Móvil"/>
    <x v="1"/>
    <x v="1470"/>
    <s v="Valencia"/>
    <d v="2013-01-01T00:00:00"/>
    <n v="50"/>
  </r>
  <r>
    <s v="Ava Lotus"/>
    <s v="Móvil"/>
    <x v="0"/>
    <x v="1471"/>
    <s v="Bilbao"/>
    <d v="2013-01-01T00:00:00"/>
    <n v="56"/>
  </r>
  <r>
    <s v="Noah Audi"/>
    <s v="Móvil"/>
    <x v="1"/>
    <x v="1472"/>
    <s v="Asturias"/>
    <d v="2013-01-01T00:00:00"/>
    <n v="45"/>
  </r>
  <r>
    <s v="Abigail Toyota"/>
    <s v="Móvil"/>
    <x v="1"/>
    <x v="153"/>
    <s v="Valencia"/>
    <d v="2013-01-01T00:00:00"/>
    <n v="60"/>
  </r>
  <r>
    <s v="Daniel Jaguar"/>
    <s v="Móvil"/>
    <x v="0"/>
    <x v="1473"/>
    <s v="Barcelona"/>
    <d v="2013-01-01T00:00:00"/>
    <n v="59"/>
  </r>
  <r>
    <s v="Elizabeth Renault"/>
    <s v="ADSL"/>
    <x v="1"/>
    <x v="1474"/>
    <s v="Andalucía"/>
    <d v="2013-01-01T00:00:00"/>
    <n v="41"/>
  </r>
  <r>
    <s v="Noah Honda"/>
    <s v="Móvil"/>
    <x v="0"/>
    <x v="1475"/>
    <s v="Andalucía"/>
    <d v="2013-01-01T00:00:00"/>
    <n v="45"/>
  </r>
  <r>
    <s v="Michael Toyota"/>
    <s v="Móvil + Fijo"/>
    <x v="1"/>
    <x v="1476"/>
    <s v="Andalucía"/>
    <d v="2013-01-01T00:00:00"/>
    <n v="53"/>
  </r>
  <r>
    <s v="Madison Rolls"/>
    <s v="Móvil"/>
    <x v="1"/>
    <x v="1477"/>
    <s v="Barcelona"/>
    <d v="2013-01-01T00:00:00"/>
    <n v="51"/>
  </r>
  <r>
    <s v="Emily Hyundai"/>
    <s v="ADSL"/>
    <x v="0"/>
    <x v="1478"/>
    <s v="Baleares"/>
    <d v="2013-01-01T00:00:00"/>
    <n v="59"/>
  </r>
  <r>
    <s v="Emily Wolks"/>
    <s v="ADSL"/>
    <x v="0"/>
    <x v="1479"/>
    <s v="Valencia"/>
    <d v="2013-01-01T00:00:00"/>
    <n v="69"/>
  </r>
  <r>
    <s v="Noah Nissan"/>
    <s v="Móvil"/>
    <x v="0"/>
    <x v="1480"/>
    <s v="Andalucía"/>
    <d v="2013-01-01T00:00:00"/>
    <n v="50"/>
  </r>
  <r>
    <s v="Emma Range"/>
    <s v="ADSL"/>
    <x v="1"/>
    <x v="1481"/>
    <s v="Baleares"/>
    <d v="2013-01-01T00:00:00"/>
    <n v="50"/>
  </r>
  <r>
    <s v="Sophia Hyundai"/>
    <s v="ADSL"/>
    <x v="1"/>
    <x v="1482"/>
    <s v="Bilbao"/>
    <d v="2013-01-01T00:00:00"/>
    <n v="49"/>
  </r>
  <r>
    <s v="Isabella Daewo"/>
    <s v="Móvil"/>
    <x v="1"/>
    <x v="1483"/>
    <s v="Valencia"/>
    <d v="2013-01-01T00:00:00"/>
    <n v="40"/>
  </r>
  <r>
    <s v="Olivia Renault"/>
    <s v="Móvil"/>
    <x v="1"/>
    <x v="1484"/>
    <s v="Andalucía"/>
    <d v="2013-01-01T00:00:00"/>
    <n v="37"/>
  </r>
  <r>
    <s v="Elizabeth Honda"/>
    <s v="Móvil + Fijo"/>
    <x v="0"/>
    <x v="1485"/>
    <s v="Galicia"/>
    <d v="2013-01-01T00:00:00"/>
    <n v="51"/>
  </r>
  <r>
    <s v="Jayden Hyundai"/>
    <s v="Móvil + Fijo"/>
    <x v="1"/>
    <x v="1486"/>
    <s v="Barcelona"/>
    <d v="2013-01-01T00:00:00"/>
    <n v="58"/>
  </r>
  <r>
    <s v="Liam Honda"/>
    <s v="Móvil"/>
    <x v="1"/>
    <x v="1487"/>
    <s v="Madrid"/>
    <d v="2013-01-01T00:00:00"/>
    <n v="45"/>
  </r>
  <r>
    <s v="Mia Range"/>
    <s v="Otros"/>
    <x v="1"/>
    <x v="1488"/>
    <s v="Asturias"/>
    <d v="2013-01-01T00:00:00"/>
    <n v="69"/>
  </r>
  <r>
    <s v="Noah Suzuki"/>
    <s v="Móvil"/>
    <x v="1"/>
    <x v="1489"/>
    <s v="Castilla La Mancha"/>
    <d v="2013-01-01T00:00:00"/>
    <n v="40"/>
  </r>
  <r>
    <s v="Michael Wolks"/>
    <s v="Móvil + Fijo"/>
    <x v="1"/>
    <x v="1490"/>
    <s v="Valencia"/>
    <d v="2013-01-01T00:00:00"/>
    <n v="56"/>
  </r>
  <r>
    <s v="Isabella Ford"/>
    <s v="ADSL"/>
    <x v="1"/>
    <x v="1491"/>
    <s v="Galicia"/>
    <d v="2013-01-01T00:00:00"/>
    <n v="55"/>
  </r>
  <r>
    <s v="Jayden Suzuki"/>
    <s v="Otros"/>
    <x v="0"/>
    <x v="1492"/>
    <s v="Barcelona"/>
    <d v="2013-01-01T00:00:00"/>
    <n v="3"/>
  </r>
  <r>
    <s v="Ethan Suzuki"/>
    <s v="Móvil + Fijo"/>
    <x v="0"/>
    <x v="224"/>
    <s v="Barcelona"/>
    <d v="2013-01-01T00:00:00"/>
    <n v="58"/>
  </r>
  <r>
    <s v="Mason Chrysler"/>
    <s v="Móvil"/>
    <x v="1"/>
    <x v="1493"/>
    <s v="Madrid"/>
    <d v="2013-01-01T00:00:00"/>
    <n v="52"/>
  </r>
  <r>
    <s v="Emma Kia"/>
    <s v="Móvil + Fijo"/>
    <x v="0"/>
    <x v="1494"/>
    <s v="Andalucía"/>
    <d v="2013-01-01T00:00:00"/>
    <n v="51"/>
  </r>
  <r>
    <s v="Mia Daewo"/>
    <s v="ADSL"/>
    <x v="1"/>
    <x v="1482"/>
    <s v="Castilla La Mancha"/>
    <d v="2013-01-01T00:00:00"/>
    <n v="48"/>
  </r>
  <r>
    <s v="Jacob Lotus"/>
    <s v="Móvil"/>
    <x v="0"/>
    <x v="1495"/>
    <s v="Santander"/>
    <d v="2013-01-01T00:00:00"/>
    <n v="30"/>
  </r>
  <r>
    <s v="Sophia Chrysler"/>
    <s v="Móvil"/>
    <x v="0"/>
    <x v="1496"/>
    <s v="Valencia"/>
    <d v="2013-01-01T00:00:00"/>
    <n v="38"/>
  </r>
  <r>
    <s v="Emily Jeep"/>
    <s v="ADSL"/>
    <x v="0"/>
    <x v="1497"/>
    <s v="Castilla La Mancha"/>
    <d v="2013-01-01T00:00:00"/>
    <n v="41"/>
  </r>
  <r>
    <s v="Abigail Nissan"/>
    <s v="Móvil + Fijo"/>
    <x v="1"/>
    <x v="1498"/>
    <s v="Galicia"/>
    <d v="2013-01-01T00:00:00"/>
    <n v="53"/>
  </r>
  <r>
    <s v="Liam Lotus"/>
    <s v="Móvil"/>
    <x v="0"/>
    <x v="1499"/>
    <s v="Madrid"/>
    <d v="2013-01-01T00:00:00"/>
    <n v="26"/>
  </r>
  <r>
    <s v="Elizabeth Jeep"/>
    <s v="Móvil + Fijo"/>
    <x v="1"/>
    <x v="1500"/>
    <s v="Andalucía"/>
    <d v="2013-01-01T00:00:00"/>
    <n v="60"/>
  </r>
  <r>
    <s v="Sophia BMV"/>
    <s v="Móvil + Fijo"/>
    <x v="1"/>
    <x v="1501"/>
    <s v="Bilbao"/>
    <d v="2013-01-01T00:00:00"/>
    <n v="56"/>
  </r>
  <r>
    <s v="Emily Honda"/>
    <s v="Fibra"/>
    <x v="0"/>
    <x v="1502"/>
    <s v="Valencia"/>
    <d v="2013-01-01T00:00:00"/>
    <n v="81"/>
  </r>
  <r>
    <s v="Jacob Rolls"/>
    <s v="Fibra"/>
    <x v="1"/>
    <x v="287"/>
    <s v="Andalucía"/>
    <d v="2013-01-01T00:00:00"/>
    <n v="82"/>
  </r>
  <r>
    <s v="Noah Hyundai"/>
    <s v="Móvil + Fijo"/>
    <x v="0"/>
    <x v="1503"/>
    <s v="Bilbao"/>
    <d v="2013-01-01T00:00:00"/>
    <n v="53"/>
  </r>
  <r>
    <s v="Emma BMV"/>
    <s v="Móvil"/>
    <x v="1"/>
    <x v="1504"/>
    <s v="Santander"/>
    <d v="2013-01-01T00:00:00"/>
    <n v="48"/>
  </r>
  <r>
    <s v="Emma Renault"/>
    <s v="ADSL"/>
    <x v="1"/>
    <x v="1505"/>
    <s v="Castilla La Mancha"/>
    <d v="2013-01-01T00:00:00"/>
    <n v="42"/>
  </r>
  <r>
    <s v="Mason Dodge"/>
    <s v="ADSL"/>
    <x v="0"/>
    <x v="1506"/>
    <s v="Barcelona"/>
    <d v="2013-01-01T00:00:00"/>
    <n v="66"/>
  </r>
  <r>
    <s v="Elizabeth Jeep"/>
    <s v="Móvil"/>
    <x v="0"/>
    <x v="975"/>
    <s v="Valencia"/>
    <d v="2013-01-01T00:00:00"/>
    <n v="29"/>
  </r>
  <r>
    <s v="Olivia Lexus"/>
    <s v="Fibra"/>
    <x v="1"/>
    <x v="1507"/>
    <s v="Bilbao"/>
    <d v="2013-01-01T00:00:00"/>
    <n v="87"/>
  </r>
  <r>
    <s v="William BMV"/>
    <s v="ADSL"/>
    <x v="0"/>
    <x v="1508"/>
    <s v="Andalucía"/>
    <d v="2013-01-01T00:00:00"/>
    <n v="44"/>
  </r>
  <r>
    <s v="Abigail BMV"/>
    <s v="Móvil + Fijo"/>
    <x v="1"/>
    <x v="1509"/>
    <s v="Madrid"/>
    <d v="2013-01-01T00:00:00"/>
    <n v="53"/>
  </r>
  <r>
    <s v="Alexander Chrysler"/>
    <s v="Móvil"/>
    <x v="0"/>
    <x v="1510"/>
    <s v="Galicia"/>
    <d v="2013-01-01T00:00:00"/>
    <n v="36"/>
  </r>
  <r>
    <s v="Noah Suzuki"/>
    <s v="ADSL"/>
    <x v="1"/>
    <x v="1511"/>
    <s v="Barcelona"/>
    <d v="2013-01-01T00:00:00"/>
    <n v="46"/>
  </r>
  <r>
    <s v="Daniel Audi"/>
    <s v="Móvil"/>
    <x v="1"/>
    <x v="313"/>
    <s v="Bilbao"/>
    <d v="2013-01-01T00:00:00"/>
    <n v="57"/>
  </r>
  <r>
    <s v="Elizabeth Suzuki"/>
    <s v="ADSL"/>
    <x v="1"/>
    <x v="1512"/>
    <s v="Baleares"/>
    <d v="2013-01-01T00:00:00"/>
    <n v="70"/>
  </r>
  <r>
    <s v="Liam Lexus"/>
    <s v="Móvil"/>
    <x v="0"/>
    <x v="1513"/>
    <s v="Madrid"/>
    <d v="2013-01-01T00:00:00"/>
    <n v="38"/>
  </r>
  <r>
    <s v="Aiden Toyota"/>
    <s v="Móvil"/>
    <x v="1"/>
    <x v="1514"/>
    <s v="Castilla La Mancha"/>
    <d v="2013-01-01T00:00:00"/>
    <n v="30"/>
  </r>
  <r>
    <s v="Daniel Seat"/>
    <s v="Móvil"/>
    <x v="1"/>
    <x v="1515"/>
    <s v="Barcelona"/>
    <d v="2013-01-01T00:00:00"/>
    <n v="36"/>
  </r>
  <r>
    <s v="Jayden Nissan"/>
    <s v="Móvil"/>
    <x v="1"/>
    <x v="1516"/>
    <s v="Castilla y León"/>
    <d v="2013-01-01T00:00:00"/>
    <n v="57"/>
  </r>
  <r>
    <s v="Ava Audi"/>
    <s v="ADSL"/>
    <x v="1"/>
    <x v="831"/>
    <s v="Andalucía"/>
    <d v="2013-01-01T00:00:00"/>
    <n v="48"/>
  </r>
  <r>
    <s v="Emma Jeep"/>
    <s v="Móvil"/>
    <x v="0"/>
    <x v="1517"/>
    <s v="Castilla La Mancha"/>
    <d v="2013-01-01T00:00:00"/>
    <n v="24"/>
  </r>
  <r>
    <s v="Liam Toyota"/>
    <s v="Móvil"/>
    <x v="1"/>
    <x v="1518"/>
    <s v="Castilla y León"/>
    <d v="2013-01-01T00:00:00"/>
    <n v="53"/>
  </r>
  <r>
    <s v="Ava Kia"/>
    <s v="Móvil"/>
    <x v="1"/>
    <x v="1519"/>
    <s v="Andalucía"/>
    <d v="2013-01-01T00:00:00"/>
    <n v="37"/>
  </r>
  <r>
    <s v="Noah Lotus"/>
    <s v="Móvil + Fijo"/>
    <x v="0"/>
    <x v="1520"/>
    <s v="Galicia"/>
    <d v="2013-01-01T00:00:00"/>
    <n v="60"/>
  </r>
  <r>
    <s v="Olivia Jaguar"/>
    <s v="Móvil"/>
    <x v="1"/>
    <x v="1521"/>
    <s v="Madrid"/>
    <d v="2013-01-01T00:00:00"/>
    <n v="24"/>
  </r>
  <r>
    <s v="Alexander Honda"/>
    <s v="Otros"/>
    <x v="1"/>
    <x v="1522"/>
    <s v="Castilla La Mancha"/>
    <d v="2013-01-01T00:00:00"/>
    <n v="87"/>
  </r>
  <r>
    <s v="Abigail Seat"/>
    <s v="Móvil + Fijo"/>
    <x v="0"/>
    <x v="1523"/>
    <s v="Barcelona"/>
    <d v="2013-01-01T00:00:00"/>
    <n v="55"/>
  </r>
  <r>
    <s v="Michael Ford"/>
    <s v="Móvil + Fijo"/>
    <x v="1"/>
    <x v="1524"/>
    <s v="Madrid"/>
    <d v="2013-01-01T00:00:00"/>
    <n v="54"/>
  </r>
  <r>
    <s v="Liam Chrysler"/>
    <s v="Móvil"/>
    <x v="1"/>
    <x v="1525"/>
    <s v="Asturias"/>
    <d v="2013-01-01T00:00:00"/>
    <n v="29"/>
  </r>
  <r>
    <s v="Elizabeth Wolks"/>
    <s v="ADSL"/>
    <x v="0"/>
    <x v="1526"/>
    <s v="Baleares"/>
    <d v="2013-01-01T00:00:00"/>
    <n v="45"/>
  </r>
  <r>
    <s v="Mia Seat"/>
    <s v="Fibra"/>
    <x v="1"/>
    <x v="1527"/>
    <s v="Madrid"/>
    <d v="2013-01-01T00:00:00"/>
    <n v="76"/>
  </r>
  <r>
    <s v="Mason BMV"/>
    <s v="Móvil + Fijo"/>
    <x v="0"/>
    <x v="171"/>
    <s v="Barcelona"/>
    <d v="2013-01-01T00:00:00"/>
    <n v="53"/>
  </r>
  <r>
    <s v="Jacob Jeep"/>
    <s v="ADSL"/>
    <x v="0"/>
    <x v="1528"/>
    <s v="Madrid"/>
    <d v="2013-01-01T00:00:00"/>
    <n v="60"/>
  </r>
  <r>
    <s v="Noah Lotus"/>
    <s v="Fibra"/>
    <x v="0"/>
    <x v="1529"/>
    <s v="Bilbao"/>
    <d v="2013-01-01T00:00:00"/>
    <n v="75"/>
  </r>
  <r>
    <s v="Aiden Dodge"/>
    <s v="Móvil"/>
    <x v="0"/>
    <x v="450"/>
    <s v="Andalucía"/>
    <d v="2013-01-01T00:00:00"/>
    <n v="36"/>
  </r>
  <r>
    <s v="Olivia Lexus"/>
    <s v="ADSL"/>
    <x v="1"/>
    <x v="1530"/>
    <s v="Bilbao"/>
    <d v="2013-01-01T00:00:00"/>
    <n v="51"/>
  </r>
  <r>
    <s v="Michael Rolls"/>
    <s v="ADSL"/>
    <x v="1"/>
    <x v="1531"/>
    <s v="Barcelona"/>
    <d v="2013-01-01T00:00:00"/>
    <n v="60"/>
  </r>
  <r>
    <s v="Ava Jeep"/>
    <s v="Móvil + Fijo"/>
    <x v="1"/>
    <x v="1532"/>
    <s v="Madrid"/>
    <d v="2013-01-01T00:00:00"/>
    <n v="60"/>
  </r>
  <r>
    <s v="Michael Toyota"/>
    <s v="Fibra"/>
    <x v="0"/>
    <x v="1533"/>
    <s v="Madrid"/>
    <d v="2013-01-01T00:00:00"/>
    <n v="78"/>
  </r>
  <r>
    <s v="Jacob Nissan"/>
    <s v="Móvil"/>
    <x v="1"/>
    <x v="1534"/>
    <s v="Barcelona"/>
    <d v="2013-01-01T00:00:00"/>
    <n v="21"/>
  </r>
  <r>
    <s v="Michael Rolls"/>
    <s v="Móvil + Fijo"/>
    <x v="0"/>
    <x v="1535"/>
    <s v="Madrid"/>
    <d v="2013-01-01T00:00:00"/>
    <n v="56"/>
  </r>
  <r>
    <s v="William Chrysler"/>
    <s v="Móvil"/>
    <x v="1"/>
    <x v="1536"/>
    <s v="Castilla y León"/>
    <d v="2013-01-01T00:00:00"/>
    <n v="31"/>
  </r>
  <r>
    <s v="Madison Chrysler"/>
    <s v="Móvil"/>
    <x v="0"/>
    <x v="388"/>
    <s v="Castilla y León"/>
    <d v="2013-01-01T00:00:00"/>
    <n v="34"/>
  </r>
  <r>
    <s v="Ava Daewo"/>
    <s v="Móvil"/>
    <x v="1"/>
    <x v="1537"/>
    <s v="Castilla La Mancha"/>
    <d v="2013-01-01T00:00:00"/>
    <n v="47"/>
  </r>
  <r>
    <s v="Ava Rolls"/>
    <s v="Móvil"/>
    <x v="0"/>
    <x v="1538"/>
    <s v="Castilla y León"/>
    <d v="2013-01-01T00:00:00"/>
    <n v="29"/>
  </r>
  <r>
    <s v="Alexander Suzuki"/>
    <s v="Móvil"/>
    <x v="0"/>
    <x v="1539"/>
    <s v="Castilla y León"/>
    <d v="2013-01-01T00:00:00"/>
    <n v="22"/>
  </r>
  <r>
    <s v="Ethan Chrysler"/>
    <s v="Móvil"/>
    <x v="0"/>
    <x v="1540"/>
    <s v="Andalucía"/>
    <d v="2013-01-01T00:00:00"/>
    <n v="31"/>
  </r>
  <r>
    <s v="Isabella Hyundai"/>
    <s v="Móvil"/>
    <x v="0"/>
    <x v="1541"/>
    <s v="Castilla y León"/>
    <d v="2013-01-01T00:00:00"/>
    <n v="25"/>
  </r>
  <r>
    <s v="Alexander Rolls"/>
    <s v="Fibra"/>
    <x v="1"/>
    <x v="1542"/>
    <s v="Castilla y León"/>
    <d v="2013-01-01T00:00:00"/>
    <n v="91"/>
  </r>
  <r>
    <s v="Abigail BMV"/>
    <s v="ADSL"/>
    <x v="0"/>
    <x v="1543"/>
    <s v="Andalucía"/>
    <d v="2013-01-01T00:00:00"/>
    <n v="48"/>
  </r>
  <r>
    <s v="William Jaguar"/>
    <s v="Móvil"/>
    <x v="0"/>
    <x v="1544"/>
    <s v="Bilbao"/>
    <d v="2013-01-01T00:00:00"/>
    <n v="27"/>
  </r>
  <r>
    <s v="Liam Audi"/>
    <s v="Móvil"/>
    <x v="1"/>
    <x v="1545"/>
    <s v="Galicia"/>
    <d v="2013-01-01T00:00:00"/>
    <n v="48"/>
  </r>
  <r>
    <s v="Mason Renault"/>
    <s v="Otros"/>
    <x v="1"/>
    <x v="205"/>
    <s v="Madrid"/>
    <d v="2013-01-01T00:00:00"/>
    <n v="85"/>
  </r>
  <r>
    <s v="Noah Kia"/>
    <s v="Otros"/>
    <x v="0"/>
    <x v="1546"/>
    <s v="Madrid"/>
    <d v="2013-01-01T00:00:00"/>
    <n v="70"/>
  </r>
  <r>
    <s v="Noah Jeep"/>
    <s v="Móvil"/>
    <x v="1"/>
    <x v="1547"/>
    <s v="Santander"/>
    <d v="2013-01-01T00:00:00"/>
    <n v="28"/>
  </r>
  <r>
    <s v="Daniel Rolls"/>
    <s v="Móvil"/>
    <x v="1"/>
    <x v="1548"/>
    <s v="Barcelona"/>
    <d v="2013-01-01T00:00:00"/>
    <n v="37"/>
  </r>
  <r>
    <s v="Jayden Lotus"/>
    <s v="Móvil"/>
    <x v="1"/>
    <x v="1549"/>
    <s v="Galicia"/>
    <d v="2013-01-01T00:00:00"/>
    <n v="49"/>
  </r>
  <r>
    <s v="Emily Kia"/>
    <s v="Otros"/>
    <x v="1"/>
    <x v="1550"/>
    <s v="Andalucía"/>
    <d v="2013-01-01T00:00:00"/>
    <n v="13"/>
  </r>
  <r>
    <s v="William Nissan"/>
    <s v="Otros"/>
    <x v="0"/>
    <x v="1551"/>
    <s v="Santander"/>
    <d v="2013-01-01T00:00:00"/>
    <n v="4"/>
  </r>
  <r>
    <s v="Ava Audi"/>
    <s v="ADSL"/>
    <x v="1"/>
    <x v="1552"/>
    <s v="Valencia"/>
    <d v="2013-01-01T00:00:00"/>
    <n v="60"/>
  </r>
  <r>
    <s v="Aiden Range"/>
    <s v="Fibra"/>
    <x v="1"/>
    <x v="1553"/>
    <s v="Madrid"/>
    <d v="2013-01-01T00:00:00"/>
    <n v="87"/>
  </r>
  <r>
    <s v="Jayden Ford"/>
    <s v="Móvil + Fijo"/>
    <x v="0"/>
    <x v="1554"/>
    <s v="Castilla y León"/>
    <d v="2013-01-01T00:00:00"/>
    <n v="53"/>
  </r>
  <r>
    <s v="Michael Audi"/>
    <s v="Fibra"/>
    <x v="0"/>
    <x v="1555"/>
    <s v="Madrid"/>
    <d v="2013-01-01T00:00:00"/>
    <n v="93"/>
  </r>
  <r>
    <s v="Sophia Jaguar"/>
    <s v="Móvil"/>
    <x v="0"/>
    <x v="147"/>
    <s v="Castilla La Mancha"/>
    <d v="2013-01-01T00:00:00"/>
    <n v="52"/>
  </r>
  <r>
    <s v="Olivia Lexus"/>
    <s v="Móvil"/>
    <x v="1"/>
    <x v="1556"/>
    <s v="Bilbao"/>
    <d v="2013-01-01T00:00:00"/>
    <n v="20"/>
  </r>
  <r>
    <s v="William Dodge"/>
    <s v="Móvil"/>
    <x v="1"/>
    <x v="1557"/>
    <s v="Valencia"/>
    <d v="2013-01-01T00:00:00"/>
    <n v="45"/>
  </r>
  <r>
    <s v="Emma Daewo"/>
    <s v="Móvil"/>
    <x v="0"/>
    <x v="1558"/>
    <s v="Asturias"/>
    <d v="2013-01-01T00:00:00"/>
    <n v="52"/>
  </r>
  <r>
    <s v="Madison Lexus"/>
    <s v="Móvil"/>
    <x v="1"/>
    <x v="1559"/>
    <s v="Madrid"/>
    <d v="2013-01-01T00:00:00"/>
    <n v="37"/>
  </r>
  <r>
    <s v="Emily Ford"/>
    <s v="Otros"/>
    <x v="0"/>
    <x v="1560"/>
    <s v="Madrid"/>
    <d v="2013-01-01T00:00:00"/>
    <n v="9"/>
  </r>
  <r>
    <s v="Alexander Daewo"/>
    <s v="Móvil"/>
    <x v="1"/>
    <x v="1561"/>
    <s v="Baleares"/>
    <d v="2013-01-01T00:00:00"/>
    <n v="30"/>
  </r>
  <r>
    <s v="Liam Dodge"/>
    <s v="Móvil + Fijo"/>
    <x v="1"/>
    <x v="1562"/>
    <s v="Baleares"/>
    <d v="2013-01-01T00:00:00"/>
    <n v="53"/>
  </r>
  <r>
    <s v="Noah Chrysler"/>
    <s v="ADSL"/>
    <x v="0"/>
    <x v="1563"/>
    <s v="Bilbao"/>
    <d v="2013-01-01T00:00:00"/>
    <n v="56"/>
  </r>
  <r>
    <s v="Mason Seat"/>
    <s v="Móvil + Fijo"/>
    <x v="1"/>
    <x v="1564"/>
    <s v="Barcelona"/>
    <d v="2013-01-01T00:00:00"/>
    <n v="53"/>
  </r>
  <r>
    <s v="Mia Lexus"/>
    <s v="Móvil"/>
    <x v="1"/>
    <x v="1565"/>
    <s v="Andalucía"/>
    <d v="2013-01-01T00:00:00"/>
    <n v="31"/>
  </r>
  <r>
    <s v="Aiden Nissan"/>
    <s v="Móvil"/>
    <x v="1"/>
    <x v="1566"/>
    <s v="Madrid"/>
    <d v="2013-01-01T00:00:00"/>
    <n v="24"/>
  </r>
  <r>
    <s v="Isabella Nissan"/>
    <s v="Móvil"/>
    <x v="0"/>
    <x v="1567"/>
    <s v="Valencia"/>
    <d v="2013-01-01T00:00:00"/>
    <n v="49"/>
  </r>
  <r>
    <s v="Michael Rolls"/>
    <s v="Fibra"/>
    <x v="1"/>
    <x v="1568"/>
    <s v="Santander"/>
    <d v="2013-01-01T00:00:00"/>
    <n v="80"/>
  </r>
  <r>
    <s v="Sophia Lotus"/>
    <s v="Móvil"/>
    <x v="1"/>
    <x v="1569"/>
    <s v="Andalucía"/>
    <d v="2013-01-01T00:00:00"/>
    <n v="37"/>
  </r>
  <r>
    <s v="Jayden Jaguar"/>
    <s v="Móvil + Fijo"/>
    <x v="0"/>
    <x v="1570"/>
    <s v="Barcelona"/>
    <d v="2013-01-01T00:00:00"/>
    <n v="56"/>
  </r>
  <r>
    <s v="Ava Seat"/>
    <s v="Móvil"/>
    <x v="1"/>
    <x v="1571"/>
    <s v="Baleares"/>
    <d v="2013-01-01T00:00:00"/>
    <n v="49"/>
  </r>
  <r>
    <s v="Jacob Chrysler"/>
    <s v="Fibra"/>
    <x v="1"/>
    <x v="1572"/>
    <s v="Castilla La Mancha"/>
    <d v="2013-01-01T00:00:00"/>
    <n v="73"/>
  </r>
  <r>
    <s v="Elizabeth Daewo"/>
    <s v="Móvil"/>
    <x v="1"/>
    <x v="1283"/>
    <s v="Barcelona"/>
    <d v="2013-01-01T00:00:00"/>
    <n v="58"/>
  </r>
  <r>
    <s v="Michael Kia"/>
    <s v="ADSL"/>
    <x v="0"/>
    <x v="1573"/>
    <s v="Galicia"/>
    <d v="2013-01-01T00:00:00"/>
    <n v="40"/>
  </r>
  <r>
    <s v="Daniel Suzuki"/>
    <s v="Móvil"/>
    <x v="1"/>
    <x v="1574"/>
    <s v="Castilla La Mancha"/>
    <d v="2013-01-01T00:00:00"/>
    <n v="42"/>
  </r>
  <r>
    <s v="Emily Audi"/>
    <s v="Fibra"/>
    <x v="0"/>
    <x v="1575"/>
    <s v="Asturias"/>
    <d v="2013-01-01T00:00:00"/>
    <n v="88"/>
  </r>
  <r>
    <s v="Sophia Chrysler"/>
    <s v="Móvil + Fijo"/>
    <x v="0"/>
    <x v="1576"/>
    <s v="Santander"/>
    <d v="2013-01-01T00:00:00"/>
    <n v="50"/>
  </r>
  <r>
    <s v="Madison Suzuki"/>
    <s v="Móvil"/>
    <x v="1"/>
    <x v="1577"/>
    <s v="Andalucía"/>
    <d v="2013-01-01T00:00:00"/>
    <n v="23"/>
  </r>
  <r>
    <s v="Mia Jaguar"/>
    <s v="Fibra"/>
    <x v="1"/>
    <x v="1578"/>
    <s v="Bilbao"/>
    <d v="2013-01-01T00:00:00"/>
    <n v="89"/>
  </r>
  <r>
    <s v="Madison Dodge"/>
    <s v="Móvil"/>
    <x v="1"/>
    <x v="1579"/>
    <s v="Galicia"/>
    <d v="2013-01-01T00:00:00"/>
    <n v="54"/>
  </r>
  <r>
    <s v="Abigail Lotus"/>
    <s v="Móvil"/>
    <x v="1"/>
    <x v="1580"/>
    <s v="Bilbao"/>
    <d v="2013-01-01T00:00:00"/>
    <n v="39"/>
  </r>
  <r>
    <s v="Noah Jeep"/>
    <s v="Fibra"/>
    <x v="0"/>
    <x v="1581"/>
    <s v="Madrid"/>
    <d v="2013-01-01T00:00:00"/>
    <n v="82"/>
  </r>
  <r>
    <s v="Olivia Daewo"/>
    <s v="Móvil"/>
    <x v="1"/>
    <x v="1582"/>
    <s v="Valencia"/>
    <d v="2013-01-01T00:00:00"/>
    <n v="52"/>
  </r>
  <r>
    <s v="Mia Toyota"/>
    <s v="ADSL"/>
    <x v="1"/>
    <x v="1583"/>
    <s v="Madrid"/>
    <d v="2013-01-01T00:00:00"/>
    <n v="45"/>
  </r>
  <r>
    <s v="Emma Wolks"/>
    <s v="ADSL"/>
    <x v="0"/>
    <x v="1584"/>
    <s v="Castilla La Mancha"/>
    <d v="2013-01-01T00:00:00"/>
    <n v="49"/>
  </r>
  <r>
    <s v="Olivia Rolls"/>
    <s v="Móvil + Fijo"/>
    <x v="1"/>
    <x v="1585"/>
    <s v="Barcelona"/>
    <d v="2013-01-01T00:00:00"/>
    <n v="57"/>
  </r>
  <r>
    <s v="Chloe Jeep"/>
    <s v="ADSL"/>
    <x v="1"/>
    <x v="1586"/>
    <s v="Barcelona"/>
    <d v="2013-01-01T00:00:00"/>
    <n v="54"/>
  </r>
  <r>
    <s v="Liam Hyundai"/>
    <s v="Móvil + Fijo"/>
    <x v="0"/>
    <x v="1587"/>
    <s v="Madrid"/>
    <d v="2013-01-01T00:00:00"/>
    <n v="51"/>
  </r>
  <r>
    <s v="Jayden Hyundai"/>
    <s v="Móvil"/>
    <x v="0"/>
    <x v="1588"/>
    <s v="Bilbao"/>
    <d v="2013-01-01T00:00:00"/>
    <n v="46"/>
  </r>
  <r>
    <s v="Alexander Audi"/>
    <s v="Móvil"/>
    <x v="0"/>
    <x v="1589"/>
    <s v="Madrid"/>
    <d v="2013-01-01T00:00:00"/>
    <n v="58"/>
  </r>
  <r>
    <s v="Liam Daewo"/>
    <s v="Móvil + Fijo"/>
    <x v="1"/>
    <x v="1590"/>
    <s v="Barcelona"/>
    <d v="2013-01-01T00:00:00"/>
    <n v="53"/>
  </r>
  <r>
    <s v="Daniel Wolks"/>
    <s v="ADSL"/>
    <x v="0"/>
    <x v="1591"/>
    <s v="Castilla y León"/>
    <d v="2013-01-01T00:00:00"/>
    <n v="58"/>
  </r>
  <r>
    <s v="Sophia Suzuki"/>
    <s v="Móvil + Fijo"/>
    <x v="0"/>
    <x v="1592"/>
    <s v="Madrid"/>
    <d v="2013-01-01T00:00:00"/>
    <n v="57"/>
  </r>
  <r>
    <s v="Daniel Honda"/>
    <s v="Móvil"/>
    <x v="0"/>
    <x v="1593"/>
    <s v="Santander"/>
    <d v="2013-01-01T00:00:00"/>
    <n v="23"/>
  </r>
  <r>
    <s v="Isabella Seat"/>
    <s v="Fibra"/>
    <x v="0"/>
    <x v="1594"/>
    <s v="Barcelona"/>
    <d v="2013-01-01T00:00:00"/>
    <n v="82"/>
  </r>
  <r>
    <s v="Mia Honda"/>
    <s v="ADSL"/>
    <x v="0"/>
    <x v="1595"/>
    <s v="Bilbao"/>
    <d v="2013-01-01T00:00:00"/>
    <n v="58"/>
  </r>
  <r>
    <s v="Jayden Range"/>
    <s v="Móvil + Fijo"/>
    <x v="1"/>
    <x v="1596"/>
    <s v="Baleares"/>
    <d v="2013-01-01T00:00:00"/>
    <n v="58"/>
  </r>
  <r>
    <s v="Daniel Ferrari"/>
    <s v="Móvil"/>
    <x v="1"/>
    <x v="1597"/>
    <s v="Baleares"/>
    <d v="2013-01-01T00:00:00"/>
    <n v="54"/>
  </r>
  <r>
    <s v="Jayden Range"/>
    <s v="Móvil"/>
    <x v="1"/>
    <x v="1598"/>
    <s v="Castilla La Mancha"/>
    <d v="2013-01-01T00:00:00"/>
    <n v="43"/>
  </r>
  <r>
    <s v="Aiden Lexus"/>
    <s v="Móvil + Fijo"/>
    <x v="1"/>
    <x v="741"/>
    <s v="Galicia"/>
    <d v="2013-01-01T00:00:00"/>
    <n v="51"/>
  </r>
  <r>
    <s v="Sophia Chrysler"/>
    <s v="Móvil"/>
    <x v="0"/>
    <x v="1599"/>
    <s v="Andalucía"/>
    <d v="2013-01-01T00:00:00"/>
    <n v="43"/>
  </r>
  <r>
    <s v="Emma Dodge"/>
    <s v="ADSL"/>
    <x v="0"/>
    <x v="1600"/>
    <s v="Castilla y León"/>
    <d v="2013-01-01T00:00:00"/>
    <n v="49"/>
  </r>
  <r>
    <s v="Isabella Suzuki"/>
    <s v="Móvil + Fijo"/>
    <x v="1"/>
    <x v="1601"/>
    <s v="Asturias"/>
    <d v="2013-01-01T00:00:00"/>
    <n v="53"/>
  </r>
  <r>
    <s v="Jayden Suzuki"/>
    <s v="Móvil"/>
    <x v="0"/>
    <x v="430"/>
    <s v="Asturias"/>
    <d v="2013-01-01T00:00:00"/>
    <n v="33"/>
  </r>
  <r>
    <s v="Michael Ferrari"/>
    <s v="Móvil"/>
    <x v="1"/>
    <x v="1602"/>
    <s v="Madrid"/>
    <d v="2013-01-01T00:00:00"/>
    <n v="55"/>
  </r>
  <r>
    <s v="Jacob Suzuki"/>
    <s v="Móvil"/>
    <x v="0"/>
    <x v="1603"/>
    <s v="Valencia"/>
    <d v="2013-01-01T00:00:00"/>
    <n v="39"/>
  </r>
  <r>
    <s v="Liam Ferrari"/>
    <s v="Móvil"/>
    <x v="1"/>
    <x v="1604"/>
    <s v="Madrid"/>
    <d v="2013-01-01T00:00:00"/>
    <n v="37"/>
  </r>
  <r>
    <s v="Ava Rolls"/>
    <s v="Móvil + Fijo"/>
    <x v="0"/>
    <x v="1605"/>
    <s v="Galicia"/>
    <d v="2013-01-01T00:00:00"/>
    <n v="55"/>
  </r>
  <r>
    <s v="Emily BMV"/>
    <s v="Móvil"/>
    <x v="0"/>
    <x v="1606"/>
    <s v="Madrid"/>
    <d v="2013-01-01T00:00:00"/>
    <n v="32"/>
  </r>
  <r>
    <s v="Jacob Daewo"/>
    <s v="Móvil"/>
    <x v="1"/>
    <x v="1607"/>
    <s v="Santander"/>
    <d v="2013-01-01T00:00:00"/>
    <n v="46"/>
  </r>
  <r>
    <s v="Sophia Lexus"/>
    <s v="ADSL"/>
    <x v="0"/>
    <x v="1608"/>
    <s v="Andalucía"/>
    <d v="2013-01-01T00:00:00"/>
    <n v="67"/>
  </r>
  <r>
    <s v="Emma Renault"/>
    <s v="Móvil + Fijo"/>
    <x v="1"/>
    <x v="1609"/>
    <s v="Valencia"/>
    <d v="2013-01-01T00:00:00"/>
    <n v="56"/>
  </r>
  <r>
    <s v="Ethan Audi"/>
    <s v="Fibra"/>
    <x v="0"/>
    <x v="1610"/>
    <s v="Santander"/>
    <d v="2013-01-01T00:00:00"/>
    <n v="82"/>
  </r>
  <r>
    <s v="Noah Lexus"/>
    <s v="ADSL"/>
    <x v="1"/>
    <x v="1611"/>
    <s v="Madrid"/>
    <d v="2013-01-01T00:00:00"/>
    <n v="61"/>
  </r>
  <r>
    <s v="Ethan Hyundai"/>
    <s v="Móvil + Fijo"/>
    <x v="1"/>
    <x v="1612"/>
    <s v="Valencia"/>
    <d v="2013-01-01T00:00:00"/>
    <n v="54"/>
  </r>
  <r>
    <s v="Emma Lexus"/>
    <s v="Móvil + Fijo"/>
    <x v="1"/>
    <x v="1613"/>
    <s v="Santander"/>
    <d v="2013-01-01T00:00:00"/>
    <n v="58"/>
  </r>
  <r>
    <s v="Jayden Wolks"/>
    <s v="Móvil"/>
    <x v="0"/>
    <x v="1614"/>
    <s v="Asturias"/>
    <d v="2013-01-01T00:00:00"/>
    <n v="34"/>
  </r>
  <r>
    <s v="Emily Seat"/>
    <s v="ADSL"/>
    <x v="1"/>
    <x v="1615"/>
    <s v="Valencia"/>
    <d v="2013-01-01T00:00:00"/>
    <n v="54"/>
  </r>
  <r>
    <s v="Mason Seat"/>
    <s v="Móvil"/>
    <x v="1"/>
    <x v="1616"/>
    <s v="Santander"/>
    <d v="2013-01-01T00:00:00"/>
    <n v="20"/>
  </r>
  <r>
    <s v="Mia Suzuki"/>
    <s v="Móvil"/>
    <x v="0"/>
    <x v="1617"/>
    <s v="Asturias"/>
    <d v="2013-01-01T00:00:00"/>
    <n v="34"/>
  </r>
  <r>
    <s v="Emma Audi"/>
    <s v="Móvil"/>
    <x v="0"/>
    <x v="1618"/>
    <s v="Galicia"/>
    <d v="2013-01-01T00:00:00"/>
    <n v="29"/>
  </r>
  <r>
    <s v="Alexander Honda"/>
    <s v="Móvil"/>
    <x v="0"/>
    <x v="1619"/>
    <s v="Madrid"/>
    <d v="2013-01-01T00:00:00"/>
    <n v="38"/>
  </r>
  <r>
    <s v="Elizabeth Daewo"/>
    <s v="ADSL"/>
    <x v="1"/>
    <x v="1620"/>
    <s v="Andalucía"/>
    <d v="2013-01-01T00:00:00"/>
    <n v="42"/>
  </r>
  <r>
    <s v="Chloe Dodge"/>
    <s v="Móvil + Fijo"/>
    <x v="1"/>
    <x v="1621"/>
    <s v="Castilla y León"/>
    <d v="2013-01-01T00:00:00"/>
    <n v="52"/>
  </r>
  <r>
    <s v="Aiden BMV"/>
    <s v="Otros"/>
    <x v="1"/>
    <x v="267"/>
    <s v="Baleares"/>
    <d v="2013-01-01T00:00:00"/>
    <n v="62"/>
  </r>
  <r>
    <s v="Madison Daewo"/>
    <s v="Fibra"/>
    <x v="1"/>
    <x v="1622"/>
    <s v="Valencia"/>
    <d v="2013-01-01T00:00:00"/>
    <n v="95"/>
  </r>
  <r>
    <s v="Michael Toyota"/>
    <s v="Móvil"/>
    <x v="0"/>
    <x v="1623"/>
    <s v="Valencia"/>
    <d v="2013-01-01T00:00:00"/>
    <n v="37"/>
  </r>
  <r>
    <s v="Isabella Lotus"/>
    <s v="Móvil"/>
    <x v="0"/>
    <x v="1624"/>
    <s v="Madrid"/>
    <d v="2013-01-01T00:00:00"/>
    <n v="36"/>
  </r>
  <r>
    <s v="Aiden Wolks"/>
    <s v="Móvil"/>
    <x v="0"/>
    <x v="1625"/>
    <s v="Bilbao"/>
    <d v="2013-01-01T00:00:00"/>
    <n v="20"/>
  </r>
  <r>
    <s v="Isabella Chrysler"/>
    <s v="Móvil"/>
    <x v="1"/>
    <x v="392"/>
    <s v="Castilla La Mancha"/>
    <d v="2013-01-01T00:00:00"/>
    <n v="27"/>
  </r>
  <r>
    <s v="Emma Ford"/>
    <s v="Móvil"/>
    <x v="1"/>
    <x v="1626"/>
    <s v="Santander"/>
    <d v="2013-01-01T00:00:00"/>
    <n v="39"/>
  </r>
  <r>
    <s v="Michael Jaguar"/>
    <s v="Móvil"/>
    <x v="1"/>
    <x v="1627"/>
    <s v="Castilla y León"/>
    <d v="2013-01-01T00:00:00"/>
    <n v="49"/>
  </r>
  <r>
    <s v="Ava Jaguar"/>
    <s v="Móvil + Fijo"/>
    <x v="0"/>
    <x v="1628"/>
    <s v="Baleares"/>
    <d v="2013-01-01T00:00:00"/>
    <n v="50"/>
  </r>
  <r>
    <s v="Olivia Ford"/>
    <s v="Móvil"/>
    <x v="1"/>
    <x v="1629"/>
    <s v="Barcelona"/>
    <d v="2013-01-01T00:00:00"/>
    <n v="45"/>
  </r>
  <r>
    <s v="Jayden Nissan"/>
    <s v="Móvil + Fijo"/>
    <x v="1"/>
    <x v="1630"/>
    <s v="Barcelona"/>
    <d v="2013-01-01T00:00:00"/>
    <n v="51"/>
  </r>
  <r>
    <s v="Abigail Seat"/>
    <s v="Móvil"/>
    <x v="0"/>
    <x v="1631"/>
    <s v="Valencia"/>
    <d v="2013-01-01T00:00:00"/>
    <n v="23"/>
  </r>
  <r>
    <s v="Mia Suzuki"/>
    <s v="Móvil"/>
    <x v="1"/>
    <x v="1632"/>
    <s v="Madrid"/>
    <d v="2013-01-01T00:00:00"/>
    <n v="29"/>
  </r>
  <r>
    <s v="Emma Chrysler"/>
    <s v="Móvil + Fijo"/>
    <x v="1"/>
    <x v="1633"/>
    <s v="Madrid"/>
    <d v="2013-01-01T00:00:00"/>
    <n v="57"/>
  </r>
  <r>
    <s v="Noah Honda"/>
    <s v="ADSL"/>
    <x v="0"/>
    <x v="1634"/>
    <s v="Barcelona"/>
    <d v="2013-01-01T00:00:00"/>
    <n v="52"/>
  </r>
  <r>
    <s v="Michael Suzuki"/>
    <s v="Otros"/>
    <x v="0"/>
    <x v="1635"/>
    <s v="Madrid"/>
    <d v="2013-01-01T00:00:00"/>
    <n v="42"/>
  </r>
  <r>
    <s v="Olivia Jaguar"/>
    <s v="Móvil"/>
    <x v="0"/>
    <x v="1636"/>
    <s v="Castilla La Mancha"/>
    <d v="2013-01-01T00:00:00"/>
    <n v="49"/>
  </r>
  <r>
    <s v="Elizabeth Lexus"/>
    <s v="ADSL"/>
    <x v="1"/>
    <x v="1637"/>
    <s v="Barcelona"/>
    <d v="2013-01-01T00:00:00"/>
    <n v="40"/>
  </r>
  <r>
    <s v="Liam Kia"/>
    <s v="Móvil"/>
    <x v="1"/>
    <x v="1638"/>
    <s v="Barcelona"/>
    <d v="2013-01-01T00:00:00"/>
    <n v="52"/>
  </r>
  <r>
    <s v="Emma Range"/>
    <s v="Móvil"/>
    <x v="1"/>
    <x v="1639"/>
    <s v="Castilla y León"/>
    <d v="2013-01-01T00:00:00"/>
    <n v="38"/>
  </r>
  <r>
    <s v="Jacob Audi"/>
    <s v="Móvil"/>
    <x v="0"/>
    <x v="1640"/>
    <s v="Castilla La Mancha"/>
    <d v="2013-01-01T00:00:00"/>
    <n v="33"/>
  </r>
  <r>
    <s v="Michael Hyundai"/>
    <s v="ADSL"/>
    <x v="0"/>
    <x v="1641"/>
    <s v="Andalucía"/>
    <d v="2013-01-01T00:00:00"/>
    <n v="60"/>
  </r>
  <r>
    <s v="Aiden Chrysler"/>
    <s v="ADSL"/>
    <x v="1"/>
    <x v="1642"/>
    <s v="Baleares"/>
    <d v="2013-01-01T00:00:00"/>
    <n v="44"/>
  </r>
  <r>
    <s v="Elizabeth Wolks"/>
    <s v="Móvil"/>
    <x v="0"/>
    <x v="1643"/>
    <s v="Galicia"/>
    <d v="2013-01-01T00:00:00"/>
    <n v="37"/>
  </r>
  <r>
    <s v="Abigail Rolls"/>
    <s v="Móvil + Fijo"/>
    <x v="1"/>
    <x v="1644"/>
    <s v="Barcelona"/>
    <d v="2013-01-01T00:00:00"/>
    <n v="57"/>
  </r>
  <r>
    <s v="Olivia Toyota"/>
    <s v="Móvil"/>
    <x v="0"/>
    <x v="1645"/>
    <s v="Barcelona"/>
    <d v="2013-01-01T00:00:00"/>
    <n v="52"/>
  </r>
  <r>
    <s v="William BMV"/>
    <s v="Móvil"/>
    <x v="1"/>
    <x v="1646"/>
    <s v="Madrid"/>
    <d v="2013-01-01T00:00:00"/>
    <n v="38"/>
  </r>
  <r>
    <s v="Abigail Audi"/>
    <s v="Móvil"/>
    <x v="0"/>
    <x v="1647"/>
    <s v="Castilla y León"/>
    <d v="2013-01-01T00:00:00"/>
    <n v="53"/>
  </r>
  <r>
    <s v="Ava Suzuki"/>
    <s v="ADSL"/>
    <x v="0"/>
    <x v="1648"/>
    <s v="Galicia"/>
    <d v="2013-01-01T00:00:00"/>
    <n v="50"/>
  </r>
  <r>
    <s v="Liam BMV"/>
    <s v="Móvil"/>
    <x v="1"/>
    <x v="1649"/>
    <s v="Asturias"/>
    <d v="2013-01-01T00:00:00"/>
    <n v="31"/>
  </r>
  <r>
    <s v="Michael Jeep"/>
    <s v="ADSL"/>
    <x v="0"/>
    <x v="1650"/>
    <s v="Barcelona"/>
    <d v="2013-01-01T00:00:00"/>
    <n v="44"/>
  </r>
  <r>
    <s v="Mason Kia"/>
    <s v="Móvil"/>
    <x v="0"/>
    <x v="1651"/>
    <s v="Santander"/>
    <d v="2013-01-01T00:00:00"/>
    <n v="50"/>
  </r>
  <r>
    <s v="Jacob Suzuki"/>
    <s v="Móvil"/>
    <x v="0"/>
    <x v="1652"/>
    <s v="Galicia"/>
    <d v="2013-01-01T00:00:00"/>
    <n v="59"/>
  </r>
  <r>
    <s v="Olivia Seat"/>
    <s v="Móvil"/>
    <x v="0"/>
    <x v="1653"/>
    <s v="Castilla La Mancha"/>
    <d v="2013-01-01T00:00:00"/>
    <n v="29"/>
  </r>
  <r>
    <s v="Olivia Audi"/>
    <s v="Móvil + Fijo"/>
    <x v="1"/>
    <x v="1654"/>
    <s v="Bilbao"/>
    <d v="2013-01-01T00:00:00"/>
    <n v="59"/>
  </r>
  <r>
    <s v="Jayden Range"/>
    <s v="Móvil"/>
    <x v="1"/>
    <x v="1655"/>
    <s v="Barcelona"/>
    <d v="2013-01-01T00:00:00"/>
    <n v="31"/>
  </r>
  <r>
    <s v="Sophia Ford"/>
    <s v="Móvil"/>
    <x v="0"/>
    <x v="1656"/>
    <s v="Galicia"/>
    <d v="2013-01-01T00:00:00"/>
    <n v="21"/>
  </r>
  <r>
    <s v="William Rolls"/>
    <s v="Móvil"/>
    <x v="1"/>
    <x v="1657"/>
    <s v="Barcelona"/>
    <d v="2013-01-01T00:00:00"/>
    <n v="28"/>
  </r>
  <r>
    <s v="Elizabeth Renault"/>
    <s v="Móvil"/>
    <x v="1"/>
    <x v="1658"/>
    <s v="Castilla y León"/>
    <d v="2013-01-01T00:00:00"/>
    <n v="51"/>
  </r>
  <r>
    <s v="Liam Daewo"/>
    <s v="Móvil + Fijo"/>
    <x v="0"/>
    <x v="1659"/>
    <s v="Valencia"/>
    <d v="2013-01-01T00:00:00"/>
    <n v="51"/>
  </r>
  <r>
    <s v="Aiden Kia"/>
    <s v="Móvil"/>
    <x v="0"/>
    <x v="1660"/>
    <s v="Galicia"/>
    <d v="2013-01-01T00:00:00"/>
    <n v="29"/>
  </r>
  <r>
    <s v="Olivia Dodge"/>
    <s v="Móvil"/>
    <x v="1"/>
    <x v="1661"/>
    <s v="Bilbao"/>
    <d v="2013-01-01T00:00:00"/>
    <n v="20"/>
  </r>
  <r>
    <s v="Alexander Nissan"/>
    <s v="Otros"/>
    <x v="1"/>
    <x v="1662"/>
    <s v="Madrid"/>
    <d v="2013-01-01T00:00:00"/>
    <n v="45"/>
  </r>
  <r>
    <s v="Jacob Renault"/>
    <s v="ADSL"/>
    <x v="0"/>
    <x v="1663"/>
    <s v="Bilbao"/>
    <d v="2013-01-01T00:00:00"/>
    <n v="42"/>
  </r>
  <r>
    <s v="Olivia Dodge"/>
    <s v="Móvil + Fijo"/>
    <x v="1"/>
    <x v="1664"/>
    <s v="Andalucía"/>
    <d v="2013-01-01T00:00:00"/>
    <n v="58"/>
  </r>
  <r>
    <s v="Daniel Suzuki"/>
    <s v="ADSL"/>
    <x v="1"/>
    <x v="1665"/>
    <s v="Andalucía"/>
    <d v="2013-01-01T00:00:00"/>
    <n v="51"/>
  </r>
  <r>
    <s v="Jacob Range"/>
    <s v="Móvil + Fijo"/>
    <x v="1"/>
    <x v="1666"/>
    <s v="Valencia"/>
    <d v="2013-01-01T00:00:00"/>
    <n v="57"/>
  </r>
  <r>
    <s v="Madison Jaguar"/>
    <s v="Móvil"/>
    <x v="0"/>
    <x v="1667"/>
    <s v="Valencia"/>
    <d v="2013-01-01T00:00:00"/>
    <n v="40"/>
  </r>
  <r>
    <s v="Jacob Wolks"/>
    <s v="Móvil + Fijo"/>
    <x v="0"/>
    <x v="1668"/>
    <s v="Santander"/>
    <d v="2013-01-01T00:00:00"/>
    <n v="59"/>
  </r>
  <r>
    <s v="Daniel Suzuki"/>
    <s v="Móvil + Fijo"/>
    <x v="0"/>
    <x v="1669"/>
    <s v="Barcelona"/>
    <d v="2013-01-01T00:00:00"/>
    <n v="59"/>
  </r>
  <r>
    <s v="Olivia Audi"/>
    <s v="ADSL"/>
    <x v="0"/>
    <x v="1670"/>
    <s v="Castilla La Mancha"/>
    <d v="2013-01-01T00:00:00"/>
    <n v="66"/>
  </r>
  <r>
    <s v="Emily Dodge"/>
    <s v="Fibra"/>
    <x v="0"/>
    <x v="1671"/>
    <s v="Asturias"/>
    <d v="2013-01-01T00:00:00"/>
    <n v="83"/>
  </r>
  <r>
    <s v="Mia Rolls"/>
    <s v="Móvil + Fijo"/>
    <x v="0"/>
    <x v="1672"/>
    <s v="Barcelona"/>
    <d v="2013-01-01T00:00:00"/>
    <n v="52"/>
  </r>
  <r>
    <s v="Chloe Renault"/>
    <s v="Móvil + Fijo"/>
    <x v="0"/>
    <x v="1673"/>
    <s v="Barcelona"/>
    <d v="2013-01-01T00:00:00"/>
    <n v="57"/>
  </r>
  <r>
    <s v="Elizabeth Chrysler"/>
    <s v="Móvil + Fijo"/>
    <x v="0"/>
    <x v="138"/>
    <s v="Barcelona"/>
    <d v="2013-01-01T00:00:00"/>
    <n v="52"/>
  </r>
  <r>
    <s v="Michael Wolks"/>
    <s v="Móvil"/>
    <x v="1"/>
    <x v="1674"/>
    <s v="Barcelona"/>
    <d v="2013-01-01T00:00:00"/>
    <n v="50"/>
  </r>
  <r>
    <s v="Daniel Audi"/>
    <s v="ADSL"/>
    <x v="1"/>
    <x v="1675"/>
    <s v="Baleares"/>
    <d v="2013-01-01T00:00:00"/>
    <n v="52"/>
  </r>
  <r>
    <s v="Sophia Hyundai"/>
    <s v="Móvil"/>
    <x v="1"/>
    <x v="1352"/>
    <s v="Santander"/>
    <d v="2013-01-01T00:00:00"/>
    <n v="22"/>
  </r>
  <r>
    <s v="Ethan Lexus"/>
    <s v="Fibra"/>
    <x v="1"/>
    <x v="1676"/>
    <s v="Madrid"/>
    <d v="2013-01-01T00:00:00"/>
    <n v="91"/>
  </r>
  <r>
    <s v="Ethan Rolls"/>
    <s v="Móvil + Fijo"/>
    <x v="0"/>
    <x v="1677"/>
    <s v="Madrid"/>
    <d v="2013-01-01T00:00:00"/>
    <n v="59"/>
  </r>
  <r>
    <s v="Aiden Kia"/>
    <s v="Móvil"/>
    <x v="0"/>
    <x v="1678"/>
    <s v="Bilbao"/>
    <d v="2013-01-01T00:00:00"/>
    <n v="41"/>
  </r>
  <r>
    <s v="Alexander Ford"/>
    <s v="ADSL"/>
    <x v="1"/>
    <x v="1679"/>
    <s v="Asturias"/>
    <d v="2013-01-01T00:00:00"/>
    <n v="54"/>
  </r>
  <r>
    <s v="William Seat"/>
    <s v="Móvil + Fijo"/>
    <x v="0"/>
    <x v="1680"/>
    <s v="Barcelona"/>
    <d v="2013-01-01T00:00:00"/>
    <n v="59"/>
  </r>
  <r>
    <s v="Mia Jaguar"/>
    <s v="Fibra"/>
    <x v="0"/>
    <x v="1681"/>
    <s v="Andalucía"/>
    <d v="2013-01-01T00:00:00"/>
    <n v="77"/>
  </r>
  <r>
    <s v="Daniel Rolls"/>
    <s v="Móvil"/>
    <x v="1"/>
    <x v="1682"/>
    <s v="Madrid"/>
    <d v="2013-01-01T00:00:00"/>
    <n v="43"/>
  </r>
  <r>
    <s v="Chloe Dodge"/>
    <s v="Móvil"/>
    <x v="1"/>
    <x v="1683"/>
    <s v="Andalucía"/>
    <d v="2013-01-01T00:00:00"/>
    <n v="34"/>
  </r>
  <r>
    <s v="Aiden Daewo"/>
    <s v="Móvil"/>
    <x v="1"/>
    <x v="361"/>
    <s v="Castilla y León"/>
    <d v="2013-01-01T00:00:00"/>
    <n v="31"/>
  </r>
  <r>
    <s v="Ethan Rolls"/>
    <s v="Móvil + Fijo"/>
    <x v="1"/>
    <x v="1684"/>
    <s v="Bilbao"/>
    <d v="2013-01-01T00:00:00"/>
    <n v="56"/>
  </r>
  <r>
    <s v="Elizabeth Toyota"/>
    <s v="Móvil"/>
    <x v="1"/>
    <x v="1685"/>
    <s v="Baleares"/>
    <d v="2013-01-01T00:00:00"/>
    <n v="59"/>
  </r>
  <r>
    <s v="Alexander Chrysler"/>
    <s v="Móvil"/>
    <x v="0"/>
    <x v="1686"/>
    <s v="Madrid"/>
    <d v="2013-01-01T00:00:00"/>
    <n v="56"/>
  </r>
  <r>
    <s v="Jayden Dodge"/>
    <s v="Otros"/>
    <x v="1"/>
    <x v="1687"/>
    <s v="Madrid"/>
    <d v="2013-01-01T00:00:00"/>
    <n v="11"/>
  </r>
  <r>
    <s v="Olivia Renault"/>
    <s v="Móvil"/>
    <x v="1"/>
    <x v="1688"/>
    <s v="Galicia"/>
    <d v="2013-01-01T00:00:00"/>
    <n v="28"/>
  </r>
  <r>
    <s v="Elizabeth Ford"/>
    <s v="Móvil"/>
    <x v="0"/>
    <x v="993"/>
    <s v="Madrid"/>
    <d v="2013-01-01T00:00:00"/>
    <n v="38"/>
  </r>
  <r>
    <s v="Jacob Kia"/>
    <s v="Móvil"/>
    <x v="0"/>
    <x v="1689"/>
    <s v="Barcelona"/>
    <d v="2013-01-01T00:00:00"/>
    <n v="46"/>
  </r>
  <r>
    <s v="Ethan Suzuki"/>
    <s v="Móvil"/>
    <x v="1"/>
    <x v="1690"/>
    <s v="Madrid"/>
    <d v="2013-01-01T00:00:00"/>
    <n v="31"/>
  </r>
  <r>
    <s v="Liam Audi"/>
    <s v="Fibra"/>
    <x v="1"/>
    <x v="1691"/>
    <s v="Barcelona"/>
    <d v="2013-01-01T00:00:00"/>
    <n v="91"/>
  </r>
  <r>
    <s v="Aiden Range"/>
    <s v="Móvil"/>
    <x v="0"/>
    <x v="170"/>
    <s v="Barcelona"/>
    <d v="2013-01-01T00:00:00"/>
    <n v="27"/>
  </r>
  <r>
    <s v="Jayden Kia"/>
    <s v="Móvil"/>
    <x v="0"/>
    <x v="1692"/>
    <s v="Barcelona"/>
    <d v="2013-01-01T00:00:00"/>
    <n v="51"/>
  </r>
  <r>
    <s v="Jacob Kia"/>
    <s v="Otros"/>
    <x v="1"/>
    <x v="1693"/>
    <s v="Barcelona"/>
    <d v="2013-01-01T00:00:00"/>
    <n v="86"/>
  </r>
  <r>
    <s v="Jayden Seat"/>
    <s v="Móvil"/>
    <x v="0"/>
    <x v="1694"/>
    <s v="Galicia"/>
    <d v="2013-01-01T00:00:00"/>
    <n v="30"/>
  </r>
  <r>
    <s v="Daniel Lotus"/>
    <s v="Móvil"/>
    <x v="1"/>
    <x v="1695"/>
    <s v="Galicia"/>
    <d v="2013-01-01T00:00:00"/>
    <n v="29"/>
  </r>
  <r>
    <s v="Emma Jeep"/>
    <s v="Otros"/>
    <x v="0"/>
    <x v="422"/>
    <s v="Madrid"/>
    <d v="2013-01-01T00:00:00"/>
    <n v="29"/>
  </r>
  <r>
    <s v="William Lotus"/>
    <s v="Móvil"/>
    <x v="1"/>
    <x v="1696"/>
    <s v="Barcelona"/>
    <d v="2013-01-01T00:00:00"/>
    <n v="48"/>
  </r>
  <r>
    <s v="Jayden Jaguar"/>
    <s v="Móvil"/>
    <x v="1"/>
    <x v="1697"/>
    <s v="Madrid"/>
    <d v="2013-01-01T00:00:00"/>
    <n v="42"/>
  </r>
  <r>
    <s v="Chloe Dodge"/>
    <s v="ADSL"/>
    <x v="1"/>
    <x v="1698"/>
    <s v="Castilla La Mancha"/>
    <d v="2013-01-01T00:00:00"/>
    <n v="57"/>
  </r>
  <r>
    <s v="Aiden Renault"/>
    <s v="Móvil"/>
    <x v="1"/>
    <x v="1699"/>
    <s v="Castilla y León"/>
    <d v="2013-01-01T00:00:00"/>
    <n v="47"/>
  </r>
  <r>
    <s v="Daniel Jeep"/>
    <s v="Fibra"/>
    <x v="1"/>
    <x v="1700"/>
    <s v="Castilla La Mancha"/>
    <d v="2013-01-01T00:00:00"/>
    <n v="78"/>
  </r>
  <r>
    <s v="Jayden Jeep"/>
    <s v="Móvil + Fijo"/>
    <x v="0"/>
    <x v="1701"/>
    <s v="Castilla y León"/>
    <d v="2013-01-01T00:00:00"/>
    <n v="51"/>
  </r>
  <r>
    <s v="Noah Renault"/>
    <s v="ADSL"/>
    <x v="0"/>
    <x v="1702"/>
    <s v="Madrid"/>
    <d v="2013-01-01T00:00:00"/>
    <n v="64"/>
  </r>
  <r>
    <s v="Jacob Jaguar"/>
    <s v="ADSL"/>
    <x v="0"/>
    <x v="1703"/>
    <s v="Asturias"/>
    <d v="2013-01-01T00:00:00"/>
    <n v="46"/>
  </r>
  <r>
    <s v="Ethan Audi"/>
    <s v="Móvil"/>
    <x v="0"/>
    <x v="1704"/>
    <s v="Madrid"/>
    <d v="2013-01-01T00:00:00"/>
    <n v="51"/>
  </r>
  <r>
    <s v="Alexander Lotus"/>
    <s v="ADSL"/>
    <x v="0"/>
    <x v="1705"/>
    <s v="Valencia"/>
    <d v="2013-01-01T00:00:00"/>
    <n v="56"/>
  </r>
  <r>
    <s v="Aiden Lexus"/>
    <s v="Móvil"/>
    <x v="1"/>
    <x v="1706"/>
    <s v="Madrid"/>
    <d v="2013-01-01T00:00:00"/>
    <n v="38"/>
  </r>
  <r>
    <s v="Ava Wolks"/>
    <s v="Móvil + Fijo"/>
    <x v="1"/>
    <x v="1707"/>
    <s v="Castilla La Mancha"/>
    <d v="2013-01-01T00:00:00"/>
    <n v="59"/>
  </r>
  <r>
    <s v="Michael Renault"/>
    <s v="Móvil"/>
    <x v="0"/>
    <x v="1650"/>
    <s v="Valencia"/>
    <d v="2013-01-01T00:00:00"/>
    <n v="32"/>
  </r>
  <r>
    <s v="Liam Audi"/>
    <s v="ADSL"/>
    <x v="0"/>
    <x v="1708"/>
    <s v="Barcelona"/>
    <d v="2013-01-01T00:00:00"/>
    <n v="58"/>
  </r>
  <r>
    <s v="Sophia Ford"/>
    <s v="ADSL"/>
    <x v="0"/>
    <x v="1709"/>
    <s v="Madrid"/>
    <d v="2013-01-01T00:00:00"/>
    <n v="57"/>
  </r>
  <r>
    <s v="Sophia BMV"/>
    <s v="Móvil"/>
    <x v="1"/>
    <x v="1710"/>
    <s v="Madrid"/>
    <d v="2013-01-01T00:00:00"/>
    <n v="33"/>
  </r>
  <r>
    <s v="Isabella Toyota"/>
    <s v="ADSL"/>
    <x v="0"/>
    <x v="1090"/>
    <s v="Baleares"/>
    <d v="2013-01-01T00:00:00"/>
    <n v="56"/>
  </r>
  <r>
    <s v="Mia Hyundai"/>
    <s v="ADSL"/>
    <x v="1"/>
    <x v="1711"/>
    <s v="Asturias"/>
    <d v="2013-01-01T00:00:00"/>
    <n v="63"/>
  </r>
  <r>
    <s v="Emily Jaguar"/>
    <s v="Otros"/>
    <x v="0"/>
    <x v="1712"/>
    <s v="Madrid"/>
    <d v="2013-01-01T00:00:00"/>
    <n v="10"/>
  </r>
  <r>
    <s v="William BMV"/>
    <s v="Otros"/>
    <x v="0"/>
    <x v="1713"/>
    <s v="Barcelona"/>
    <d v="2013-01-01T00:00:00"/>
    <n v="14"/>
  </r>
  <r>
    <s v="Isabella Daewo"/>
    <s v="Móvil + Fijo"/>
    <x v="0"/>
    <x v="1714"/>
    <s v="Castilla y León"/>
    <d v="2013-01-01T00:00:00"/>
    <n v="60"/>
  </r>
  <r>
    <s v="Alexander Dodge"/>
    <s v="ADSL"/>
    <x v="0"/>
    <x v="1715"/>
    <s v="Madrid"/>
    <d v="2013-01-01T00:00:00"/>
    <n v="50"/>
  </r>
  <r>
    <s v="Emma Ford"/>
    <s v="Móvil"/>
    <x v="1"/>
    <x v="40"/>
    <s v="Andalucía"/>
    <d v="2013-01-01T00:00:00"/>
    <n v="35"/>
  </r>
  <r>
    <s v="Jacob Lexus"/>
    <s v="Móvil"/>
    <x v="0"/>
    <x v="1716"/>
    <s v="Baleares"/>
    <d v="2013-01-01T00:00:00"/>
    <n v="21"/>
  </r>
  <r>
    <s v="Ethan Audi"/>
    <s v="Fibra"/>
    <x v="1"/>
    <x v="1717"/>
    <s v="Bilbao"/>
    <d v="2013-01-01T00:00:00"/>
    <n v="71"/>
  </r>
  <r>
    <s v="Isabella Lotus"/>
    <s v="ADSL"/>
    <x v="1"/>
    <x v="1718"/>
    <s v="Galicia"/>
    <d v="2013-01-01T00:00:00"/>
    <n v="43"/>
  </r>
  <r>
    <s v="Chloe Dodge"/>
    <s v="Móvil + Fijo"/>
    <x v="0"/>
    <x v="610"/>
    <s v="Bilbao"/>
    <d v="2013-01-01T00:00:00"/>
    <n v="52"/>
  </r>
  <r>
    <s v="Emily Jeep"/>
    <s v="Móvil"/>
    <x v="0"/>
    <x v="1204"/>
    <s v="Madrid"/>
    <d v="2013-01-01T00:00:00"/>
    <n v="22"/>
  </r>
  <r>
    <s v="Sophia Hyundai"/>
    <s v="Otros"/>
    <x v="1"/>
    <x v="1719"/>
    <s v="Madrid"/>
    <d v="2013-01-01T00:00:00"/>
    <n v="37"/>
  </r>
  <r>
    <s v="Isabella Renault"/>
    <s v="Móvil"/>
    <x v="1"/>
    <x v="1720"/>
    <s v="Valencia"/>
    <d v="2013-01-01T00:00:00"/>
    <n v="34"/>
  </r>
  <r>
    <s v="Mia Hyundai"/>
    <s v="Móvil"/>
    <x v="0"/>
    <x v="1721"/>
    <s v="Valencia"/>
    <d v="2013-01-01T00:00:00"/>
    <n v="51"/>
  </r>
  <r>
    <s v="Aiden Renault"/>
    <s v="Móvil + Fijo"/>
    <x v="1"/>
    <x v="694"/>
    <s v="Galicia"/>
    <d v="2013-01-01T00:00:00"/>
    <n v="50"/>
  </r>
  <r>
    <s v="Mia Seat"/>
    <s v="Otros"/>
    <x v="1"/>
    <x v="1722"/>
    <s v="Barcelona"/>
    <d v="2013-01-01T00:00:00"/>
    <n v="90"/>
  </r>
  <r>
    <s v="Mason Dodge"/>
    <s v="Móvil"/>
    <x v="1"/>
    <x v="1723"/>
    <s v="Barcelona"/>
    <d v="2013-01-01T00:00:00"/>
    <n v="26"/>
  </r>
  <r>
    <s v="Abigail Kia"/>
    <s v="Móvil"/>
    <x v="0"/>
    <x v="1724"/>
    <s v="Madrid"/>
    <d v="2013-01-01T00:00:00"/>
    <n v="22"/>
  </r>
  <r>
    <s v="Olivia Lotus"/>
    <s v="Móvil + Fijo"/>
    <x v="1"/>
    <x v="1725"/>
    <s v="Baleares"/>
    <d v="2013-01-01T00:00:00"/>
    <n v="55"/>
  </r>
  <r>
    <s v="Olivia Jeep"/>
    <s v="Fibra"/>
    <x v="1"/>
    <x v="1726"/>
    <s v="Andalucía"/>
    <d v="2013-01-01T00:00:00"/>
    <n v="93"/>
  </r>
  <r>
    <s v="Ava Ford"/>
    <s v="Otros"/>
    <x v="0"/>
    <x v="1727"/>
    <s v="Castilla La Mancha"/>
    <d v="2013-01-01T00:00:00"/>
    <n v="67"/>
  </r>
  <r>
    <s v="Elizabeth Daewo"/>
    <s v="Fibra"/>
    <x v="0"/>
    <x v="1728"/>
    <s v="Valencia"/>
    <d v="2013-01-01T00:00:00"/>
    <n v="80"/>
  </r>
  <r>
    <s v="Madison Wolks"/>
    <s v="Móvil"/>
    <x v="0"/>
    <x v="1729"/>
    <s v="Barcelona"/>
    <d v="2013-01-01T00:00:00"/>
    <n v="27"/>
  </r>
  <r>
    <s v="Jacob Chrysler"/>
    <s v="Fibra"/>
    <x v="0"/>
    <x v="1730"/>
    <s v="Galicia"/>
    <d v="2013-01-01T00:00:00"/>
    <n v="74"/>
  </r>
  <r>
    <s v="Mia Ford"/>
    <s v="Fibra"/>
    <x v="0"/>
    <x v="1731"/>
    <s v="Santander"/>
    <d v="2013-01-01T00:00:00"/>
    <n v="94"/>
  </r>
  <r>
    <s v="Liam Toyota"/>
    <s v="Móvil"/>
    <x v="0"/>
    <x v="1732"/>
    <s v="Galicia"/>
    <d v="2013-01-01T00:00:00"/>
    <n v="55"/>
  </r>
  <r>
    <s v="Liam Toyota"/>
    <s v="Móvil + Fijo"/>
    <x v="0"/>
    <x v="1501"/>
    <s v="Barcelona"/>
    <d v="2013-01-01T00:00:00"/>
    <n v="53"/>
  </r>
  <r>
    <s v="William Lexus"/>
    <s v="ADSL"/>
    <x v="1"/>
    <x v="1733"/>
    <s v="Castilla y León"/>
    <d v="2013-01-01T00:00:00"/>
    <n v="40"/>
  </r>
  <r>
    <s v="Mia Ferrari"/>
    <s v="Otros"/>
    <x v="1"/>
    <x v="1734"/>
    <s v="Andalucía"/>
    <d v="2013-01-01T00:00:00"/>
    <n v="41"/>
  </r>
  <r>
    <s v="Elizabeth Lexus"/>
    <s v="Móvil + Fijo"/>
    <x v="0"/>
    <x v="1735"/>
    <s v="Baleares"/>
    <d v="2013-01-01T00:00:00"/>
    <n v="58"/>
  </r>
  <r>
    <s v="Alexander Seat"/>
    <s v="ADSL"/>
    <x v="0"/>
    <x v="1736"/>
    <s v="Madrid"/>
    <d v="2013-01-01T00:00:00"/>
    <n v="44"/>
  </r>
  <r>
    <s v="Daniel Jaguar"/>
    <s v="Móvil + Fijo"/>
    <x v="1"/>
    <x v="1737"/>
    <s v="Bilbao"/>
    <d v="2013-01-01T00:00:00"/>
    <n v="59"/>
  </r>
  <r>
    <s v="William Seat"/>
    <s v="Móvil + Fijo"/>
    <x v="1"/>
    <x v="1738"/>
    <s v="Baleares"/>
    <d v="2013-01-01T00:00:00"/>
    <n v="53"/>
  </r>
  <r>
    <s v="Chloe Ferrari"/>
    <s v="Móvil"/>
    <x v="0"/>
    <x v="1739"/>
    <s v="Madrid"/>
    <d v="2013-01-01T00:00:00"/>
    <n v="27"/>
  </r>
  <r>
    <s v="Mia Lexus"/>
    <s v="Otros"/>
    <x v="0"/>
    <x v="1740"/>
    <s v="Galicia"/>
    <d v="2013-01-01T00:00:00"/>
    <n v="19"/>
  </r>
  <r>
    <s v="Emily Chrysler"/>
    <s v="Móvil + Fijo"/>
    <x v="0"/>
    <x v="1741"/>
    <s v="Barcelona"/>
    <d v="2013-01-01T00:00:00"/>
    <n v="54"/>
  </r>
  <r>
    <s v="Michael Rolls"/>
    <s v="Móvil"/>
    <x v="1"/>
    <x v="1742"/>
    <s v="Castilla La Mancha"/>
    <d v="2013-01-01T00:00:00"/>
    <n v="34"/>
  </r>
  <r>
    <s v="Madison Lexus"/>
    <s v="Móvil"/>
    <x v="0"/>
    <x v="1743"/>
    <s v="Galicia"/>
    <d v="2013-01-01T00:00:00"/>
    <n v="33"/>
  </r>
  <r>
    <s v="Aiden Toyota"/>
    <s v="Móvil + Fijo"/>
    <x v="1"/>
    <x v="1744"/>
    <s v="Bilbao"/>
    <d v="2013-01-01T00:00:00"/>
    <n v="50"/>
  </r>
  <r>
    <s v="Mia Seat"/>
    <s v="Móvil"/>
    <x v="0"/>
    <x v="1745"/>
    <s v="Barcelona"/>
    <d v="2013-01-01T00:00:00"/>
    <n v="20"/>
  </r>
  <r>
    <s v="Chloe Jaguar"/>
    <s v="Móvil"/>
    <x v="1"/>
    <x v="1746"/>
    <s v="Andalucía"/>
    <d v="2013-01-01T00:00:00"/>
    <n v="30"/>
  </r>
  <r>
    <s v="Emma Dodge"/>
    <s v="Móvil"/>
    <x v="1"/>
    <x v="1747"/>
    <s v="Castilla La Mancha"/>
    <d v="2013-01-01T00:00:00"/>
    <n v="43"/>
  </r>
  <r>
    <s v="Olivia Toyota"/>
    <s v="ADSL"/>
    <x v="1"/>
    <x v="1748"/>
    <s v="Barcelona"/>
    <d v="2013-01-01T00:00:00"/>
    <n v="53"/>
  </r>
  <r>
    <s v="Jayden Honda"/>
    <s v="Móvil"/>
    <x v="1"/>
    <x v="1749"/>
    <s v="Andalucía"/>
    <d v="2013-01-01T00:00:00"/>
    <n v="39"/>
  </r>
  <r>
    <s v="Mia Honda"/>
    <s v="ADSL"/>
    <x v="0"/>
    <x v="649"/>
    <s v="Baleares"/>
    <d v="2013-01-01T00:00:00"/>
    <n v="42"/>
  </r>
  <r>
    <s v="Jacob Honda"/>
    <s v="Móvil"/>
    <x v="1"/>
    <x v="1750"/>
    <s v="Bilbao"/>
    <d v="2013-01-01T00:00:00"/>
    <n v="29"/>
  </r>
  <r>
    <s v="Chloe Kia"/>
    <s v="Móvil + Fijo"/>
    <x v="1"/>
    <x v="1751"/>
    <s v="Andalucía"/>
    <d v="2013-01-01T00:00:00"/>
    <n v="56"/>
  </r>
  <r>
    <s v="Liam Kia"/>
    <s v="Móvil"/>
    <x v="0"/>
    <x v="1752"/>
    <s v="Barcelona"/>
    <d v="2013-01-01T00:00:00"/>
    <n v="20"/>
  </r>
  <r>
    <s v="Noah Honda"/>
    <s v="Fibra"/>
    <x v="1"/>
    <x v="1753"/>
    <s v="Barcelona"/>
    <d v="2013-01-01T00:00:00"/>
    <n v="90"/>
  </r>
  <r>
    <s v="Liam BMV"/>
    <s v="Móvil"/>
    <x v="1"/>
    <x v="1754"/>
    <s v="Baleares"/>
    <d v="2013-01-01T00:00:00"/>
    <n v="46"/>
  </r>
  <r>
    <s v="Ava BMV"/>
    <s v="Móvil + Fijo"/>
    <x v="0"/>
    <x v="1755"/>
    <s v="Madrid"/>
    <d v="2013-01-01T00:00:00"/>
    <n v="57"/>
  </r>
  <r>
    <s v="Olivia Audi"/>
    <s v="Otros"/>
    <x v="0"/>
    <x v="1756"/>
    <s v="Castilla La Mancha"/>
    <d v="2013-01-01T00:00:00"/>
    <n v="64"/>
  </r>
  <r>
    <s v="Michael Ferrari"/>
    <s v="ADSL"/>
    <x v="0"/>
    <x v="1757"/>
    <s v="Barcelona"/>
    <d v="2013-01-01T00:00:00"/>
    <n v="49"/>
  </r>
  <r>
    <s v="Daniel Rolls"/>
    <s v="Móvil"/>
    <x v="1"/>
    <x v="1758"/>
    <s v="Valencia"/>
    <d v="2013-01-01T00:00:00"/>
    <n v="33"/>
  </r>
  <r>
    <s v="Madison Audi"/>
    <s v="Móvil"/>
    <x v="0"/>
    <x v="1759"/>
    <s v="Barcelona"/>
    <d v="2013-01-01T00:00:00"/>
    <n v="48"/>
  </r>
  <r>
    <s v="Sophia Range"/>
    <s v="Otros"/>
    <x v="1"/>
    <x v="1760"/>
    <s v="Galicia"/>
    <d v="2013-01-01T00:00:00"/>
    <n v="55"/>
  </r>
  <r>
    <s v="Abigail Ford"/>
    <s v="Móvil"/>
    <x v="1"/>
    <x v="1761"/>
    <s v="Bilbao"/>
    <d v="2013-01-01T00:00:00"/>
    <n v="57"/>
  </r>
  <r>
    <s v="Daniel Audi"/>
    <s v="Móvil + Fijo"/>
    <x v="1"/>
    <x v="1762"/>
    <s v="Castilla La Mancha"/>
    <d v="2013-01-01T00:00:00"/>
    <n v="52"/>
  </r>
  <r>
    <s v="Michael Chrysler"/>
    <s v="Móvil + Fijo"/>
    <x v="0"/>
    <x v="1763"/>
    <s v="Valencia"/>
    <d v="2013-01-01T00:00:00"/>
    <n v="52"/>
  </r>
  <r>
    <s v="Mason Audi"/>
    <s v="Móvil"/>
    <x v="0"/>
    <x v="1764"/>
    <s v="Baleares"/>
    <d v="2013-01-01T00:00:00"/>
    <n v="53"/>
  </r>
  <r>
    <s v="Madison Toyota"/>
    <s v="Móvil"/>
    <x v="1"/>
    <x v="1085"/>
    <s v="Galicia"/>
    <d v="2013-01-01T00:00:00"/>
    <n v="36"/>
  </r>
  <r>
    <s v="Emma Honda"/>
    <s v="Móvil"/>
    <x v="0"/>
    <x v="1765"/>
    <s v="Santander"/>
    <d v="2013-01-01T00:00:00"/>
    <n v="42"/>
  </r>
  <r>
    <s v="Liam Wolks"/>
    <s v="Móvil + Fijo"/>
    <x v="1"/>
    <x v="1766"/>
    <s v="Castilla y León"/>
    <d v="2013-01-01T00:00:00"/>
    <n v="50"/>
  </r>
  <r>
    <s v="Alexander Lotus"/>
    <s v="Móvil"/>
    <x v="1"/>
    <x v="1767"/>
    <s v="Madrid"/>
    <d v="2013-01-01T00:00:00"/>
    <n v="48"/>
  </r>
  <r>
    <s v="Isabella BMV"/>
    <s v="Móvil"/>
    <x v="1"/>
    <x v="1768"/>
    <s v="Galicia"/>
    <d v="2013-01-01T00:00:00"/>
    <n v="54"/>
  </r>
  <r>
    <s v="Ava Lexus"/>
    <s v="Móvil"/>
    <x v="1"/>
    <x v="1769"/>
    <s v="Valencia"/>
    <d v="2013-01-01T00:00:00"/>
    <n v="29"/>
  </r>
  <r>
    <s v="Ethan BMV"/>
    <s v="Móvil"/>
    <x v="0"/>
    <x v="1770"/>
    <s v="Valencia"/>
    <d v="2013-01-01T00:00:00"/>
    <n v="22"/>
  </r>
  <r>
    <s v="Mia Range"/>
    <s v="Otros"/>
    <x v="0"/>
    <x v="1771"/>
    <s v="Santander"/>
    <d v="2013-01-01T00:00:00"/>
    <n v="3"/>
  </r>
  <r>
    <s v="Daniel Chrysler"/>
    <s v="Otros"/>
    <x v="0"/>
    <x v="1772"/>
    <s v="Barcelona"/>
    <d v="2013-01-01T00:00:00"/>
    <n v="53"/>
  </r>
  <r>
    <s v="Daniel Ford"/>
    <s v="ADSL"/>
    <x v="1"/>
    <x v="1773"/>
    <s v="Barcelona"/>
    <d v="2013-01-01T00:00:00"/>
    <n v="65"/>
  </r>
  <r>
    <s v="Mason Jaguar"/>
    <s v="Móvil"/>
    <x v="1"/>
    <x v="1774"/>
    <s v="Andalucía"/>
    <d v="2013-01-01T00:00:00"/>
    <n v="34"/>
  </r>
  <r>
    <s v="Isabella Honda"/>
    <s v="Móvil"/>
    <x v="1"/>
    <x v="1775"/>
    <s v="Barcelona"/>
    <d v="2013-01-01T00:00:00"/>
    <n v="30"/>
  </r>
  <r>
    <s v="Mia Toyota"/>
    <s v="Móvil + Fijo"/>
    <x v="0"/>
    <x v="1776"/>
    <s v="Galicia"/>
    <d v="2013-01-01T00:00:00"/>
    <n v="53"/>
  </r>
  <r>
    <s v="Ava Suzuki"/>
    <s v="Móvil"/>
    <x v="1"/>
    <x v="1334"/>
    <s v="Barcelona"/>
    <d v="2013-01-01T00:00:00"/>
    <n v="57"/>
  </r>
  <r>
    <s v="Noah Daewo"/>
    <s v="Móvil"/>
    <x v="0"/>
    <x v="1777"/>
    <s v="Asturias"/>
    <d v="2013-01-01T00:00:00"/>
    <n v="26"/>
  </r>
  <r>
    <s v="Emily Suzuki"/>
    <s v="Móvil"/>
    <x v="0"/>
    <x v="1778"/>
    <s v="Bilbao"/>
    <d v="2013-01-01T00:00:00"/>
    <n v="57"/>
  </r>
  <r>
    <s v="Olivia Nissan"/>
    <s v="ADSL"/>
    <x v="0"/>
    <x v="1779"/>
    <s v="Andalucía"/>
    <d v="2013-01-01T00:00:00"/>
    <n v="51"/>
  </r>
  <r>
    <s v="Michael Lotus"/>
    <s v="Otros"/>
    <x v="1"/>
    <x v="1780"/>
    <s v="Barcelona"/>
    <d v="2013-01-01T00:00:00"/>
    <n v="78"/>
  </r>
  <r>
    <s v="William Lotus"/>
    <s v="Móvil"/>
    <x v="1"/>
    <x v="1781"/>
    <s v="Bilbao"/>
    <d v="2013-01-01T00:00:00"/>
    <n v="34"/>
  </r>
  <r>
    <s v="Jacob Renault"/>
    <s v="Fibra"/>
    <x v="0"/>
    <x v="1782"/>
    <s v="Santander"/>
    <d v="2013-01-01T00:00:00"/>
    <n v="80"/>
  </r>
  <r>
    <s v="Emily Jaguar"/>
    <s v="Móvil"/>
    <x v="0"/>
    <x v="1783"/>
    <s v="Castilla La Mancha"/>
    <d v="2013-01-01T00:00:00"/>
    <n v="43"/>
  </r>
  <r>
    <s v="Jacob Honda"/>
    <s v="Móvil"/>
    <x v="0"/>
    <x v="654"/>
    <s v="Castilla y León"/>
    <d v="2013-01-01T00:00:00"/>
    <n v="54"/>
  </r>
  <r>
    <s v="Jacob Range"/>
    <s v="Móvil"/>
    <x v="1"/>
    <x v="1784"/>
    <s v="Madrid"/>
    <d v="2013-01-01T00:00:00"/>
    <n v="27"/>
  </r>
  <r>
    <s v="Mia Range"/>
    <s v="ADSL"/>
    <x v="0"/>
    <x v="1785"/>
    <s v="Madrid"/>
    <d v="2013-01-01T00:00:00"/>
    <n v="48"/>
  </r>
  <r>
    <s v="Liam Lexus"/>
    <s v="ADSL"/>
    <x v="1"/>
    <x v="1786"/>
    <s v="Madrid"/>
    <d v="2013-01-01T00:00:00"/>
    <n v="45"/>
  </r>
  <r>
    <s v="Jayden Seat"/>
    <s v="Móvil + Fijo"/>
    <x v="0"/>
    <x v="1787"/>
    <s v="Castilla y León"/>
    <d v="2013-01-01T00:00:00"/>
    <n v="51"/>
  </r>
  <r>
    <s v="Madison Lexus"/>
    <s v="ADSL"/>
    <x v="1"/>
    <x v="1788"/>
    <s v="Castilla y León"/>
    <d v="2013-01-01T00:00:00"/>
    <n v="60"/>
  </r>
  <r>
    <s v="Noah Chrysler"/>
    <s v="Móvil + Fijo"/>
    <x v="0"/>
    <x v="13"/>
    <s v="Castilla y León"/>
    <d v="2013-01-01T00:00:00"/>
    <n v="54"/>
  </r>
  <r>
    <s v="Ava Range"/>
    <s v="ADSL"/>
    <x v="1"/>
    <x v="1789"/>
    <s v="Baleares"/>
    <d v="2013-01-01T00:00:00"/>
    <n v="53"/>
  </r>
  <r>
    <s v="Abigail Rolls"/>
    <s v="Móvil"/>
    <x v="0"/>
    <x v="1790"/>
    <s v="Castilla y León"/>
    <d v="2013-01-01T00:00:00"/>
    <n v="34"/>
  </r>
  <r>
    <s v="Sophia Daewo"/>
    <s v="Fibra"/>
    <x v="0"/>
    <x v="1791"/>
    <s v="Santander"/>
    <d v="2013-01-01T00:00:00"/>
    <n v="80"/>
  </r>
  <r>
    <s v="Abigail BMV"/>
    <s v="Móvil"/>
    <x v="0"/>
    <x v="1792"/>
    <s v="Baleares"/>
    <d v="2013-01-01T00:00:00"/>
    <n v="31"/>
  </r>
  <r>
    <s v="Mason Lotus"/>
    <s v="Móvil"/>
    <x v="1"/>
    <x v="1793"/>
    <s v="Barcelona"/>
    <d v="2013-01-01T00:00:00"/>
    <n v="22"/>
  </r>
  <r>
    <s v="Chloe Jeep"/>
    <s v="Móvil + Fijo"/>
    <x v="1"/>
    <x v="1794"/>
    <s v="Baleares"/>
    <d v="2013-01-01T00:00:00"/>
    <n v="55"/>
  </r>
  <r>
    <s v="Emily Rolls"/>
    <s v="Móvil"/>
    <x v="1"/>
    <x v="1795"/>
    <s v="Baleares"/>
    <d v="2013-01-01T00:00:00"/>
    <n v="54"/>
  </r>
  <r>
    <s v="Daniel Dodge"/>
    <s v="ADSL"/>
    <x v="0"/>
    <x v="1796"/>
    <s v="Valencia"/>
    <d v="2013-01-01T00:00:00"/>
    <n v="69"/>
  </r>
  <r>
    <s v="Emily Ford"/>
    <s v="Fibra"/>
    <x v="1"/>
    <x v="1783"/>
    <s v="Andalucía"/>
    <d v="2013-01-01T00:00:00"/>
    <n v="77"/>
  </r>
  <r>
    <s v="Abigail Chrysler"/>
    <s v="Fibra"/>
    <x v="0"/>
    <x v="1797"/>
    <s v="Valencia"/>
    <d v="2013-01-01T00:00:00"/>
    <n v="91"/>
  </r>
  <r>
    <s v="Aiden Jaguar"/>
    <s v="Móvil + Fijo"/>
    <x v="1"/>
    <x v="1798"/>
    <s v="Madrid"/>
    <d v="2013-01-01T00:00:00"/>
    <n v="53"/>
  </r>
  <r>
    <s v="Madison BMV"/>
    <s v="Móvil"/>
    <x v="0"/>
    <x v="1799"/>
    <s v="Castilla y León"/>
    <d v="2013-01-01T00:00:00"/>
    <n v="44"/>
  </r>
  <r>
    <s v="Mia Chrysler"/>
    <s v="Móvil"/>
    <x v="1"/>
    <x v="1800"/>
    <s v="Galicia"/>
    <d v="2013-01-01T00:00:00"/>
    <n v="51"/>
  </r>
  <r>
    <s v="Noah Range"/>
    <s v="Fibra"/>
    <x v="0"/>
    <x v="1801"/>
    <s v="Barcelona"/>
    <d v="2013-01-01T00:00:00"/>
    <n v="75"/>
  </r>
  <r>
    <s v="Emma Seat"/>
    <s v="Otros"/>
    <x v="1"/>
    <x v="1802"/>
    <s v="Andalucía"/>
    <d v="2013-01-01T00:00:00"/>
    <n v="84"/>
  </r>
  <r>
    <s v="Sophia Toyota"/>
    <s v="Móvil"/>
    <x v="1"/>
    <x v="1803"/>
    <s v="Santander"/>
    <d v="2013-01-01T00:00:00"/>
    <n v="31"/>
  </r>
  <r>
    <s v="Alexander Range"/>
    <s v="Móvil"/>
    <x v="0"/>
    <x v="1804"/>
    <s v="Andalucía"/>
    <d v="2013-01-01T00:00:00"/>
    <n v="55"/>
  </r>
  <r>
    <s v="Sophia Hyundai"/>
    <s v="ADSL"/>
    <x v="0"/>
    <x v="1805"/>
    <s v="Bilbao"/>
    <d v="2013-01-01T00:00:00"/>
    <n v="43"/>
  </r>
  <r>
    <s v="Aiden Daewo"/>
    <s v="Móvil"/>
    <x v="0"/>
    <x v="1806"/>
    <s v="Baleares"/>
    <d v="2013-01-01T00:00:00"/>
    <n v="58"/>
  </r>
  <r>
    <s v="Daniel Jaguar"/>
    <s v="Móvil + Fijo"/>
    <x v="1"/>
    <x v="1807"/>
    <s v="Bilbao"/>
    <d v="2013-01-01T00:00:00"/>
    <n v="52"/>
  </r>
  <r>
    <s v="Olivia Toyota"/>
    <s v="Móvil + Fijo"/>
    <x v="1"/>
    <x v="1808"/>
    <s v="Bilbao"/>
    <d v="2013-01-01T00:00:00"/>
    <n v="53"/>
  </r>
  <r>
    <s v="Elizabeth Chrysler"/>
    <s v="Móvil"/>
    <x v="0"/>
    <x v="1809"/>
    <s v="Barcelona"/>
    <d v="2013-01-01T00:00:00"/>
    <n v="28"/>
  </r>
  <r>
    <s v="Olivia Lexus"/>
    <s v="Móvil"/>
    <x v="0"/>
    <x v="1810"/>
    <s v="Madrid"/>
    <d v="2013-01-01T00:00:00"/>
    <n v="59"/>
  </r>
  <r>
    <s v="Mason Seat"/>
    <s v="Móvil"/>
    <x v="0"/>
    <x v="1664"/>
    <s v="Asturias"/>
    <d v="2013-01-01T00:00:00"/>
    <n v="30"/>
  </r>
  <r>
    <s v="Aiden Dodge"/>
    <s v="Móvil"/>
    <x v="1"/>
    <x v="1811"/>
    <s v="Barcelona"/>
    <d v="2013-01-01T00:00:00"/>
    <n v="37"/>
  </r>
  <r>
    <s v="Noah Range"/>
    <s v="ADSL"/>
    <x v="1"/>
    <x v="1812"/>
    <s v="Santander"/>
    <d v="2013-01-01T00:00:00"/>
    <n v="53"/>
  </r>
  <r>
    <s v="Michael Jeep"/>
    <s v="Fibra"/>
    <x v="0"/>
    <x v="1813"/>
    <s v="Madrid"/>
    <d v="2013-01-01T00:00:00"/>
    <n v="87"/>
  </r>
  <r>
    <s v="Jacob Range"/>
    <s v="Móvil"/>
    <x v="0"/>
    <x v="1814"/>
    <s v="Madrid"/>
    <d v="2013-01-01T00:00:00"/>
    <n v="52"/>
  </r>
  <r>
    <s v="Noah Audi"/>
    <s v="ADSL"/>
    <x v="0"/>
    <x v="1815"/>
    <s v="Andalucía"/>
    <d v="2013-01-01T00:00:00"/>
    <n v="59"/>
  </r>
  <r>
    <s v="Mason Jaguar"/>
    <s v="Móvil"/>
    <x v="0"/>
    <x v="1161"/>
    <s v="Santander"/>
    <d v="2013-01-01T00:00:00"/>
    <n v="44"/>
  </r>
  <r>
    <s v="Emily Nissan"/>
    <s v="Móvil + Fijo"/>
    <x v="1"/>
    <x v="1816"/>
    <s v="Madrid"/>
    <d v="2013-01-01T00:00:00"/>
    <n v="53"/>
  </r>
  <r>
    <s v="Mason Seat"/>
    <s v="ADSL"/>
    <x v="0"/>
    <x v="1817"/>
    <s v="Asturias"/>
    <d v="2013-01-01T00:00:00"/>
    <n v="64"/>
  </r>
  <r>
    <s v="Aiden Daewo"/>
    <s v="Otros"/>
    <x v="1"/>
    <x v="1818"/>
    <s v="Madrid"/>
    <d v="2013-01-01T00:00:00"/>
    <n v="58"/>
  </r>
  <r>
    <s v="Aiden Lotus"/>
    <s v="ADSL"/>
    <x v="1"/>
    <x v="1819"/>
    <s v="Asturias"/>
    <d v="2013-01-01T00:00:00"/>
    <n v="48"/>
  </r>
  <r>
    <s v="Ethan Lotus"/>
    <s v="ADSL"/>
    <x v="1"/>
    <x v="1820"/>
    <s v="Barcelona"/>
    <d v="2013-01-01T00:00:00"/>
    <n v="69"/>
  </r>
  <r>
    <s v="Elizabeth Audi"/>
    <s v="Móvil"/>
    <x v="0"/>
    <x v="1821"/>
    <s v="Barcelona"/>
    <d v="2013-01-01T00:00:00"/>
    <n v="50"/>
  </r>
  <r>
    <s v="Olivia Ferrari"/>
    <s v="Móvil + Fijo"/>
    <x v="1"/>
    <x v="1822"/>
    <s v="Barcelona"/>
    <d v="2013-01-01T00:00:00"/>
    <n v="54"/>
  </r>
  <r>
    <s v="Mia BMV"/>
    <s v="Móvil"/>
    <x v="0"/>
    <x v="1823"/>
    <s v="Andalucía"/>
    <d v="2013-01-01T00:00:00"/>
    <n v="28"/>
  </r>
  <r>
    <s v="Jacob Suzuki"/>
    <s v="ADSL"/>
    <x v="0"/>
    <x v="1824"/>
    <s v="Castilla La Mancha"/>
    <d v="2013-01-01T00:00:00"/>
    <n v="41"/>
  </r>
  <r>
    <s v="Michael Lexus"/>
    <s v="Móvil"/>
    <x v="0"/>
    <x v="1825"/>
    <s v="Baleares"/>
    <d v="2013-01-01T00:00:00"/>
    <n v="44"/>
  </r>
  <r>
    <s v="Isabella Kia"/>
    <s v="Móvil"/>
    <x v="1"/>
    <x v="1826"/>
    <s v="Barcelona"/>
    <d v="2013-01-01T00:00:00"/>
    <n v="25"/>
  </r>
  <r>
    <s v="Emma Daewo"/>
    <s v="ADSL"/>
    <x v="0"/>
    <x v="1827"/>
    <s v="Baleares"/>
    <d v="2013-01-01T00:00:00"/>
    <n v="52"/>
  </r>
  <r>
    <s v="Ethan Renault"/>
    <s v="Otros"/>
    <x v="0"/>
    <x v="1828"/>
    <s v="Barcelona"/>
    <d v="2013-01-01T00:00:00"/>
    <n v="47"/>
  </r>
  <r>
    <s v="Jacob BMV"/>
    <s v="Móvil + Fijo"/>
    <x v="1"/>
    <x v="1829"/>
    <s v="Castilla La Mancha"/>
    <d v="2013-01-01T00:00:00"/>
    <n v="57"/>
  </r>
  <r>
    <s v="Olivia Dodge"/>
    <s v="Móvil"/>
    <x v="1"/>
    <x v="1830"/>
    <s v="Galicia"/>
    <d v="2013-01-01T00:00:00"/>
    <n v="33"/>
  </r>
  <r>
    <s v="Jacob Ford"/>
    <s v="ADSL"/>
    <x v="1"/>
    <x v="1831"/>
    <s v="Santander"/>
    <d v="2013-01-01T00:00:00"/>
    <n v="49"/>
  </r>
  <r>
    <s v="Sophia Audi"/>
    <s v="Móvil"/>
    <x v="0"/>
    <x v="1690"/>
    <s v="Castilla La Mancha"/>
    <d v="2013-01-01T00:00:00"/>
    <n v="55"/>
  </r>
  <r>
    <s v="Mia Hyundai"/>
    <s v="Móvil + Fijo"/>
    <x v="0"/>
    <x v="1832"/>
    <s v="Asturias"/>
    <d v="2013-01-01T00:00:00"/>
    <n v="53"/>
  </r>
  <r>
    <s v="Sophia Rolls"/>
    <s v="Móvil"/>
    <x v="1"/>
    <x v="1833"/>
    <s v="Madrid"/>
    <d v="2013-01-01T00:00:00"/>
    <n v="27"/>
  </r>
  <r>
    <s v="Daniel Toyota"/>
    <s v="ADSL"/>
    <x v="0"/>
    <x v="1834"/>
    <s v="Madrid"/>
    <d v="2013-01-01T00:00:00"/>
    <n v="59"/>
  </r>
  <r>
    <s v="Ethan Honda"/>
    <s v="Móvil"/>
    <x v="0"/>
    <x v="1835"/>
    <s v="Madrid"/>
    <d v="2013-01-01T00:00:00"/>
    <n v="46"/>
  </r>
  <r>
    <s v="Isabella Wolks"/>
    <s v="Móvil + Fijo"/>
    <x v="1"/>
    <x v="1836"/>
    <s v="Santander"/>
    <d v="2013-01-01T00:00:00"/>
    <n v="50"/>
  </r>
  <r>
    <s v="Sophia Toyota"/>
    <s v="ADSL"/>
    <x v="0"/>
    <x v="1837"/>
    <s v="Castilla La Mancha"/>
    <d v="2013-01-01T00:00:00"/>
    <n v="60"/>
  </r>
  <r>
    <s v="Sophia Hyundai"/>
    <s v="Otros"/>
    <x v="0"/>
    <x v="1324"/>
    <s v="Asturias"/>
    <d v="2013-01-01T00:00:00"/>
    <n v="24"/>
  </r>
  <r>
    <s v="Alexander Audi"/>
    <s v="Móvil"/>
    <x v="1"/>
    <x v="1838"/>
    <s v="Barcelona"/>
    <d v="2013-01-01T00:00:00"/>
    <n v="47"/>
  </r>
  <r>
    <s v="Michael Toyota"/>
    <s v="Móvil"/>
    <x v="0"/>
    <x v="1839"/>
    <s v="Valencia"/>
    <d v="2013-01-01T00:00:00"/>
    <n v="57"/>
  </r>
  <r>
    <s v="Olivia Toyota"/>
    <s v="Móvil"/>
    <x v="1"/>
    <x v="736"/>
    <s v="Santander"/>
    <d v="2013-01-01T00:00:00"/>
    <n v="60"/>
  </r>
  <r>
    <s v="Mia Jaguar"/>
    <s v="Móvil"/>
    <x v="1"/>
    <x v="1840"/>
    <s v="Madrid"/>
    <d v="2013-01-01T00:00:00"/>
    <n v="32"/>
  </r>
  <r>
    <s v="Ethan Hyundai"/>
    <s v="Móvil"/>
    <x v="0"/>
    <x v="972"/>
    <s v="Andalucía"/>
    <d v="2013-01-01T00:00:00"/>
    <n v="45"/>
  </r>
  <r>
    <s v="Chloe Hyundai"/>
    <s v="ADSL"/>
    <x v="1"/>
    <x v="944"/>
    <s v="Baleares"/>
    <d v="2013-01-01T00:00:00"/>
    <n v="55"/>
  </r>
  <r>
    <s v="Emma Range"/>
    <s v="ADSL"/>
    <x v="1"/>
    <x v="1841"/>
    <s v="Castilla y León"/>
    <d v="2013-01-01T00:00:00"/>
    <n v="67"/>
  </r>
  <r>
    <s v="Olivia Chrysler"/>
    <s v="Móvil"/>
    <x v="1"/>
    <x v="1842"/>
    <s v="Galicia"/>
    <d v="2013-01-01T00:00:00"/>
    <n v="36"/>
  </r>
  <r>
    <s v="Isabella Chrysler"/>
    <s v="ADSL"/>
    <x v="1"/>
    <x v="1843"/>
    <s v="Valencia"/>
    <d v="2013-01-01T00:00:00"/>
    <n v="50"/>
  </r>
  <r>
    <s v="Isabella Renault"/>
    <s v="Móvil + Fijo"/>
    <x v="0"/>
    <x v="1844"/>
    <s v="Baleares"/>
    <d v="2013-01-01T00:00:00"/>
    <n v="55"/>
  </r>
  <r>
    <s v="Emily Seat"/>
    <s v="Móvil"/>
    <x v="0"/>
    <x v="1845"/>
    <s v="Asturias"/>
    <d v="2013-01-01T00:00:00"/>
    <n v="44"/>
  </r>
  <r>
    <s v="Jacob Seat"/>
    <s v="Móvil + Fijo"/>
    <x v="0"/>
    <x v="1846"/>
    <s v="Castilla La Mancha"/>
    <d v="2013-01-01T00:00:00"/>
    <n v="50"/>
  </r>
  <r>
    <s v="Chloe Suzuki"/>
    <s v="Móvil"/>
    <x v="0"/>
    <x v="558"/>
    <s v="Asturias"/>
    <d v="2013-01-01T00:00:00"/>
    <n v="43"/>
  </r>
  <r>
    <s v="Aiden Chrysler"/>
    <s v="Móvil + Fijo"/>
    <x v="0"/>
    <x v="1847"/>
    <s v="Madrid"/>
    <d v="2013-01-01T00:00:00"/>
    <n v="60"/>
  </r>
  <r>
    <s v="Alexander Nissan"/>
    <s v="Fibra"/>
    <x v="0"/>
    <x v="1848"/>
    <s v="Galicia"/>
    <d v="2013-01-01T00:00:00"/>
    <n v="92"/>
  </r>
  <r>
    <s v="Mason Rolls"/>
    <s v="Móvil + Fijo"/>
    <x v="1"/>
    <x v="1849"/>
    <s v="Baleares"/>
    <d v="2013-01-01T00:00:00"/>
    <n v="51"/>
  </r>
  <r>
    <s v="Elizabeth Jeep"/>
    <s v="ADSL"/>
    <x v="1"/>
    <x v="1850"/>
    <s v="Galicia"/>
    <d v="2013-01-01T00:00:00"/>
    <n v="55"/>
  </r>
  <r>
    <s v="Ava Chrysler"/>
    <s v="Móvil"/>
    <x v="1"/>
    <x v="1851"/>
    <s v="Bilbao"/>
    <d v="2013-01-01T00:00:00"/>
    <n v="32"/>
  </r>
  <r>
    <s v="Noah Jeep"/>
    <s v="Móvil"/>
    <x v="1"/>
    <x v="1852"/>
    <s v="Bilbao"/>
    <d v="2013-01-01T00:00:00"/>
    <n v="59"/>
  </r>
  <r>
    <s v="William Hyundai"/>
    <s v="Móvil"/>
    <x v="0"/>
    <x v="1853"/>
    <s v="Bilbao"/>
    <d v="2013-01-01T00:00:00"/>
    <n v="23"/>
  </r>
  <r>
    <s v="Mason Daewo"/>
    <s v="Móvil + Fijo"/>
    <x v="0"/>
    <x v="1854"/>
    <s v="Andalucía"/>
    <d v="2013-01-01T00:00:00"/>
    <n v="56"/>
  </r>
  <r>
    <s v="Ethan Seat"/>
    <s v="Móvil"/>
    <x v="1"/>
    <x v="1855"/>
    <s v="Barcelona"/>
    <d v="2013-01-01T00:00:00"/>
    <n v="38"/>
  </r>
  <r>
    <s v="Isabella Daewo"/>
    <s v="ADSL"/>
    <x v="0"/>
    <x v="1856"/>
    <s v="Baleares"/>
    <d v="2013-01-01T00:00:00"/>
    <n v="43"/>
  </r>
  <r>
    <s v="Noah Daewo"/>
    <s v="Móvil + Fijo"/>
    <x v="0"/>
    <x v="1147"/>
    <s v="Santander"/>
    <d v="2013-01-01T00:00:00"/>
    <n v="57"/>
  </r>
  <r>
    <s v="Aiden Rolls"/>
    <s v="Móvil"/>
    <x v="0"/>
    <x v="1857"/>
    <s v="Santander"/>
    <d v="2013-01-01T00:00:00"/>
    <n v="60"/>
  </r>
  <r>
    <s v="Madison Jeep"/>
    <s v="ADSL"/>
    <x v="1"/>
    <x v="1858"/>
    <s v="Baleares"/>
    <d v="2013-01-01T00:00:00"/>
    <n v="47"/>
  </r>
  <r>
    <s v="Mia Renault"/>
    <s v="Móvil"/>
    <x v="0"/>
    <x v="1859"/>
    <s v="Barcelona"/>
    <d v="2013-01-01T00:00:00"/>
    <n v="35"/>
  </r>
  <r>
    <s v="Daniel Seat"/>
    <s v="Móvil + Fijo"/>
    <x v="1"/>
    <x v="1860"/>
    <s v="Madrid"/>
    <d v="2013-01-01T00:00:00"/>
    <n v="55"/>
  </r>
  <r>
    <s v="Michael Hyundai"/>
    <s v="Móvil"/>
    <x v="0"/>
    <x v="1861"/>
    <s v="Santander"/>
    <d v="2013-01-01T00:00:00"/>
    <n v="52"/>
  </r>
  <r>
    <s v="Jacob Seat"/>
    <s v="Móvil"/>
    <x v="0"/>
    <x v="1862"/>
    <s v="Barcelona"/>
    <d v="2013-01-01T00:00:00"/>
    <n v="24"/>
  </r>
  <r>
    <s v="William Toyota"/>
    <s v="Móvil"/>
    <x v="0"/>
    <x v="1863"/>
    <s v="Galicia"/>
    <d v="2013-01-01T00:00:00"/>
    <n v="23"/>
  </r>
  <r>
    <s v="Mia Suzuki"/>
    <s v="Móvil + Fijo"/>
    <x v="0"/>
    <x v="1864"/>
    <s v="Madrid"/>
    <d v="2013-01-01T00:00:00"/>
    <n v="50"/>
  </r>
  <r>
    <s v="Noah Range"/>
    <s v="Móvil + Fijo"/>
    <x v="0"/>
    <x v="1865"/>
    <s v="Asturias"/>
    <d v="2013-01-01T00:00:00"/>
    <n v="56"/>
  </r>
  <r>
    <s v="Sophia Renault"/>
    <s v="ADSL"/>
    <x v="1"/>
    <x v="1866"/>
    <s v="Santander"/>
    <d v="2013-01-01T00:00:00"/>
    <n v="55"/>
  </r>
  <r>
    <s v="William Ford"/>
    <s v="Móvil"/>
    <x v="0"/>
    <x v="1867"/>
    <s v="Madrid"/>
    <d v="2013-01-01T00:00:00"/>
    <n v="46"/>
  </r>
  <r>
    <s v="Alexander Jaguar"/>
    <s v="ADSL"/>
    <x v="0"/>
    <x v="1868"/>
    <s v="Andalucía"/>
    <d v="2013-01-01T00:00:00"/>
    <n v="57"/>
  </r>
  <r>
    <s v="Emma Jeep"/>
    <s v="Móvil + Fijo"/>
    <x v="1"/>
    <x v="1419"/>
    <s v="Barcelona"/>
    <d v="2013-01-01T00:00:00"/>
    <n v="57"/>
  </r>
  <r>
    <s v="Liam Suzuki"/>
    <s v="Fibra"/>
    <x v="1"/>
    <x v="1869"/>
    <s v="Barcelona"/>
    <d v="2013-01-01T00:00:00"/>
    <n v="99"/>
  </r>
  <r>
    <s v="Jacob Lexus"/>
    <s v="Móvil"/>
    <x v="0"/>
    <x v="1870"/>
    <s v="Valencia"/>
    <d v="2013-01-01T00:00:00"/>
    <n v="28"/>
  </r>
  <r>
    <s v="Michael Seat"/>
    <s v="Otros"/>
    <x v="0"/>
    <x v="1871"/>
    <s v="Valencia"/>
    <d v="2013-01-01T00:00:00"/>
    <n v="83"/>
  </r>
  <r>
    <s v="Mia Renault"/>
    <s v="Móvil + Fijo"/>
    <x v="1"/>
    <x v="1872"/>
    <s v="Barcelona"/>
    <d v="2013-01-01T00:00:00"/>
    <n v="55"/>
  </r>
  <r>
    <s v="Jacob Range"/>
    <s v="Móvil"/>
    <x v="1"/>
    <x v="1873"/>
    <s v="Galicia"/>
    <d v="2013-01-01T00:00:00"/>
    <n v="60"/>
  </r>
  <r>
    <s v="Emily Kia"/>
    <s v="Móvil"/>
    <x v="0"/>
    <x v="1874"/>
    <s v="Andalucía"/>
    <d v="2013-01-01T00:00:00"/>
    <n v="50"/>
  </r>
  <r>
    <s v="Mason Audi"/>
    <s v="Fibra"/>
    <x v="0"/>
    <x v="1875"/>
    <s v="Bilbao"/>
    <d v="2013-01-01T00:00:00"/>
    <n v="91"/>
  </r>
  <r>
    <s v="Mia Lexus"/>
    <s v="ADSL"/>
    <x v="0"/>
    <x v="1876"/>
    <s v="Valencia"/>
    <d v="2013-01-01T00:00:00"/>
    <n v="69"/>
  </r>
  <r>
    <s v="Michael Toyota"/>
    <s v="ADSL"/>
    <x v="1"/>
    <x v="1877"/>
    <s v="Castilla y León"/>
    <d v="2013-01-01T00:00:00"/>
    <n v="54"/>
  </r>
  <r>
    <s v="Mason Toyota"/>
    <s v="Móvil"/>
    <x v="1"/>
    <x v="80"/>
    <s v="Castilla La Mancha"/>
    <d v="2013-01-01T00:00:00"/>
    <n v="40"/>
  </r>
  <r>
    <s v="Ava Daewo"/>
    <s v="Móvil + Fijo"/>
    <x v="0"/>
    <x v="1878"/>
    <s v="Castilla y León"/>
    <d v="2013-01-01T00:00:00"/>
    <n v="55"/>
  </r>
  <r>
    <s v="Liam Honda"/>
    <s v="Fibra"/>
    <x v="1"/>
    <x v="1879"/>
    <s v="Barcelona"/>
    <d v="2013-01-01T00:00:00"/>
    <n v="94"/>
  </r>
  <r>
    <s v="Mason Dodge"/>
    <s v="Móvil"/>
    <x v="0"/>
    <x v="1880"/>
    <s v="Asturias"/>
    <d v="2013-01-01T00:00:00"/>
    <n v="55"/>
  </r>
  <r>
    <s v="Jacob Honda"/>
    <s v="Móvil"/>
    <x v="0"/>
    <x v="1881"/>
    <s v="Castilla y León"/>
    <d v="2013-01-01T00:00:00"/>
    <n v="53"/>
  </r>
  <r>
    <s v="Mason Range"/>
    <s v="Móvil"/>
    <x v="1"/>
    <x v="717"/>
    <s v="Asturias"/>
    <d v="2013-01-01T00:00:00"/>
    <n v="53"/>
  </r>
  <r>
    <s v="Emma Rolls"/>
    <s v="ADSL"/>
    <x v="0"/>
    <x v="1882"/>
    <s v="Baleares"/>
    <d v="2013-01-01T00:00:00"/>
    <n v="62"/>
  </r>
  <r>
    <s v="Mason Range"/>
    <s v="Móvil + Fijo"/>
    <x v="1"/>
    <x v="1738"/>
    <s v="Bilbao"/>
    <d v="2013-01-01T00:00:00"/>
    <n v="51"/>
  </r>
  <r>
    <s v="Ava Toyota"/>
    <s v="Móvil"/>
    <x v="0"/>
    <x v="1883"/>
    <s v="Madrid"/>
    <d v="2013-01-01T00:00:00"/>
    <n v="36"/>
  </r>
  <r>
    <s v="Daniel Chrysler"/>
    <s v="Móvil"/>
    <x v="1"/>
    <x v="1884"/>
    <s v="Galicia"/>
    <d v="2013-01-01T00:00:00"/>
    <n v="55"/>
  </r>
  <r>
    <s v="Liam Suzuki"/>
    <s v="Móvil"/>
    <x v="0"/>
    <x v="1885"/>
    <s v="Asturias"/>
    <d v="2013-01-01T00:00:00"/>
    <n v="25"/>
  </r>
  <r>
    <s v="Michael Rolls"/>
    <s v="ADSL"/>
    <x v="1"/>
    <x v="1886"/>
    <s v="Castilla La Mancha"/>
    <d v="2013-01-01T00:00:00"/>
    <n v="48"/>
  </r>
  <r>
    <s v="Noah Jeep"/>
    <s v="Móvil + Fijo"/>
    <x v="0"/>
    <x v="1887"/>
    <s v="Andalucía"/>
    <d v="2013-01-01T00:00:00"/>
    <n v="51"/>
  </r>
  <r>
    <s v="Sophia Dodge"/>
    <s v="Fibra"/>
    <x v="1"/>
    <x v="1888"/>
    <s v="Galicia"/>
    <d v="2013-01-01T00:00:00"/>
    <n v="82"/>
  </r>
  <r>
    <s v="Daniel Ferrari"/>
    <s v="Móvil"/>
    <x v="1"/>
    <x v="1889"/>
    <s v="Barcelona"/>
    <d v="2013-01-01T00:00:00"/>
    <n v="36"/>
  </r>
  <r>
    <s v="Sophia Wolks"/>
    <s v="Móvil"/>
    <x v="0"/>
    <x v="1890"/>
    <s v="Madrid"/>
    <d v="2013-01-01T00:00:00"/>
    <n v="58"/>
  </r>
  <r>
    <s v="Mia Suzuki"/>
    <s v="Móvil"/>
    <x v="0"/>
    <x v="1891"/>
    <s v="Barcelona"/>
    <d v="2013-01-01T00:00:00"/>
    <n v="29"/>
  </r>
  <r>
    <s v="Emma Wolks"/>
    <s v="ADSL"/>
    <x v="1"/>
    <x v="1892"/>
    <s v="Santander"/>
    <d v="2013-01-01T00:00:00"/>
    <n v="70"/>
  </r>
  <r>
    <s v="Ava Rolls"/>
    <s v="Móvil + Fijo"/>
    <x v="0"/>
    <x v="744"/>
    <s v="Castilla La Mancha"/>
    <d v="2013-01-01T00:00:00"/>
    <n v="58"/>
  </r>
  <r>
    <s v="Chloe BMV"/>
    <s v="Móvil + Fijo"/>
    <x v="0"/>
    <x v="1893"/>
    <s v="Galicia"/>
    <d v="2013-01-01T00:00:00"/>
    <n v="60"/>
  </r>
  <r>
    <s v="Noah Kia"/>
    <s v="Móvil"/>
    <x v="0"/>
    <x v="1894"/>
    <s v="Barcelona"/>
    <d v="2013-01-01T00:00:00"/>
    <n v="47"/>
  </r>
  <r>
    <s v="Emma Rolls"/>
    <s v="Móvil"/>
    <x v="1"/>
    <x v="1895"/>
    <s v="Barcelona"/>
    <d v="2013-02-01T00:00:00"/>
    <n v="47"/>
  </r>
  <r>
    <s v="Elizabeth Honda"/>
    <s v="Móvil"/>
    <x v="0"/>
    <x v="1"/>
    <s v="Madrid"/>
    <d v="2013-02-01T00:00:00"/>
    <n v="50"/>
  </r>
  <r>
    <s v="Elizabeth Wolks"/>
    <s v="Móvil"/>
    <x v="1"/>
    <x v="2"/>
    <s v="Galicia"/>
    <d v="2013-02-01T00:00:00"/>
    <n v="35"/>
  </r>
  <r>
    <s v="Chloe Toyota"/>
    <s v="Móvil"/>
    <x v="1"/>
    <x v="3"/>
    <s v="Valencia"/>
    <d v="2013-02-01T00:00:00"/>
    <n v="24"/>
  </r>
  <r>
    <s v="Chloe Ferrari"/>
    <s v="Móvil + Fijo"/>
    <x v="0"/>
    <x v="4"/>
    <s v="Madrid"/>
    <d v="2013-02-01T00:00:00"/>
    <n v="60"/>
  </r>
  <r>
    <s v="Jacob Renault"/>
    <s v="Móvil + Fijo"/>
    <x v="0"/>
    <x v="5"/>
    <s v="Andalucía"/>
    <d v="2013-02-01T00:00:00"/>
    <n v="53"/>
  </r>
  <r>
    <s v="Sophia Seat"/>
    <s v="Móvil"/>
    <x v="0"/>
    <x v="6"/>
    <s v="Andalucía"/>
    <d v="2013-02-01T00:00:00"/>
    <n v="26"/>
  </r>
  <r>
    <s v="Emily Hyundai"/>
    <s v="Móvil"/>
    <x v="0"/>
    <x v="7"/>
    <s v="Castilla y León"/>
    <d v="2013-02-01T00:00:00"/>
    <n v="38"/>
  </r>
  <r>
    <s v="Isabella Audi"/>
    <s v="Móvil"/>
    <x v="0"/>
    <x v="8"/>
    <s v="Valencia"/>
    <d v="2013-02-01T00:00:00"/>
    <n v="48"/>
  </r>
  <r>
    <s v="Emma Lotus"/>
    <s v="Otros"/>
    <x v="1"/>
    <x v="9"/>
    <s v="Baleares"/>
    <d v="2013-02-01T00:00:00"/>
    <n v="60"/>
  </r>
  <r>
    <s v="Mason Toyota"/>
    <s v="ADSL"/>
    <x v="0"/>
    <x v="10"/>
    <s v="Madrid"/>
    <d v="2013-02-01T00:00:00"/>
    <n v="41"/>
  </r>
  <r>
    <s v="Isabella Lexus"/>
    <s v="Móvil"/>
    <x v="0"/>
    <x v="11"/>
    <s v="Madrid"/>
    <d v="2013-02-01T00:00:00"/>
    <n v="53"/>
  </r>
  <r>
    <s v="Mason Lotus"/>
    <s v="Móvil"/>
    <x v="1"/>
    <x v="12"/>
    <s v="Galicia"/>
    <d v="2013-02-01T00:00:00"/>
    <n v="40"/>
  </r>
  <r>
    <s v="William Daewo"/>
    <s v="Móvil + Fijo"/>
    <x v="0"/>
    <x v="13"/>
    <s v="Asturias"/>
    <d v="2013-02-01T00:00:00"/>
    <n v="58"/>
  </r>
  <r>
    <s v="Noah Ferrari"/>
    <s v="Móvil"/>
    <x v="1"/>
    <x v="14"/>
    <s v="Madrid"/>
    <d v="2013-02-01T00:00:00"/>
    <n v="53"/>
  </r>
  <r>
    <s v="William Suzuki"/>
    <s v="Móvil"/>
    <x v="1"/>
    <x v="15"/>
    <s v="Castilla y León"/>
    <d v="2013-02-01T00:00:00"/>
    <n v="23"/>
  </r>
  <r>
    <s v="Liam BMV"/>
    <s v="Móvil"/>
    <x v="1"/>
    <x v="16"/>
    <s v="Barcelona"/>
    <d v="2013-02-01T00:00:00"/>
    <n v="53"/>
  </r>
  <r>
    <s v="Chloe Wolks"/>
    <s v="Móvil + Fijo"/>
    <x v="0"/>
    <x v="17"/>
    <s v="Madrid"/>
    <d v="2013-02-01T00:00:00"/>
    <n v="53"/>
  </r>
  <r>
    <s v="Madison Renault"/>
    <s v="ADSL"/>
    <x v="1"/>
    <x v="18"/>
    <s v="Barcelona"/>
    <d v="2013-02-01T00:00:00"/>
    <n v="44"/>
  </r>
  <r>
    <s v="Jayden Honda"/>
    <s v="Móvil"/>
    <x v="0"/>
    <x v="19"/>
    <s v="Madrid"/>
    <d v="2013-02-01T00:00:00"/>
    <n v="35"/>
  </r>
  <r>
    <s v="Sophia Toyota"/>
    <s v="Fibra"/>
    <x v="1"/>
    <x v="20"/>
    <s v="Galicia"/>
    <d v="2013-02-01T00:00:00"/>
    <n v="88"/>
  </r>
  <r>
    <s v="Elizabeth Jaguar"/>
    <s v="Móvil + Fijo"/>
    <x v="0"/>
    <x v="21"/>
    <s v="Galicia"/>
    <d v="2013-02-01T00:00:00"/>
    <n v="50"/>
  </r>
  <r>
    <s v="Liam Wolks"/>
    <s v="Móvil + Fijo"/>
    <x v="0"/>
    <x v="22"/>
    <s v="Bilbao"/>
    <d v="2013-02-01T00:00:00"/>
    <n v="54"/>
  </r>
  <r>
    <s v="Jacob Suzuki"/>
    <s v="Móvil"/>
    <x v="0"/>
    <x v="23"/>
    <s v="Castilla y León"/>
    <d v="2013-02-01T00:00:00"/>
    <n v="57"/>
  </r>
  <r>
    <s v="Ethan Jeep"/>
    <s v="Móvil + Fijo"/>
    <x v="1"/>
    <x v="24"/>
    <s v="Madrid"/>
    <d v="2013-02-01T00:00:00"/>
    <n v="50"/>
  </r>
  <r>
    <s v="Isabella Honda"/>
    <s v="Móvil"/>
    <x v="1"/>
    <x v="25"/>
    <s v="Santander"/>
    <d v="2013-02-01T00:00:00"/>
    <n v="56"/>
  </r>
  <r>
    <s v="Isabella Dodge"/>
    <s v="Móvil"/>
    <x v="1"/>
    <x v="26"/>
    <s v="Baleares"/>
    <d v="2013-02-01T00:00:00"/>
    <n v="51"/>
  </r>
  <r>
    <s v="Noah Jeep"/>
    <s v="ADSL"/>
    <x v="0"/>
    <x v="27"/>
    <s v="Andalucía"/>
    <d v="2013-02-01T00:00:00"/>
    <n v="41"/>
  </r>
  <r>
    <s v="Emily Lexus"/>
    <s v="ADSL"/>
    <x v="0"/>
    <x v="28"/>
    <s v="Barcelona"/>
    <d v="2013-02-01T00:00:00"/>
    <n v="70"/>
  </r>
  <r>
    <s v="Elizabeth Kia"/>
    <s v="Móvil + Fijo"/>
    <x v="0"/>
    <x v="29"/>
    <s v="Asturias"/>
    <d v="2013-02-01T00:00:00"/>
    <n v="51"/>
  </r>
  <r>
    <s v="Mason Kia"/>
    <s v="Móvil"/>
    <x v="0"/>
    <x v="30"/>
    <s v="Galicia"/>
    <d v="2013-02-01T00:00:00"/>
    <n v="54"/>
  </r>
  <r>
    <s v="Abigail BMV"/>
    <s v="Fibra"/>
    <x v="0"/>
    <x v="31"/>
    <s v="Castilla La Mancha"/>
    <d v="2013-02-01T00:00:00"/>
    <n v="74"/>
  </r>
  <r>
    <s v="Emma Daewo"/>
    <s v="ADSL"/>
    <x v="1"/>
    <x v="32"/>
    <s v="Baleares"/>
    <d v="2013-02-01T00:00:00"/>
    <n v="46"/>
  </r>
  <r>
    <s v="Chloe Dodge"/>
    <s v="Móvil + Fijo"/>
    <x v="1"/>
    <x v="33"/>
    <s v="Castilla y León"/>
    <d v="2013-02-01T00:00:00"/>
    <n v="55"/>
  </r>
  <r>
    <s v="Mason Seat"/>
    <s v="ADSL"/>
    <x v="0"/>
    <x v="34"/>
    <s v="Madrid"/>
    <d v="2013-02-01T00:00:00"/>
    <n v="70"/>
  </r>
  <r>
    <s v="Daniel Jeep"/>
    <s v="Móvil"/>
    <x v="0"/>
    <x v="35"/>
    <s v="Asturias"/>
    <d v="2013-02-01T00:00:00"/>
    <n v="58"/>
  </r>
  <r>
    <s v="Aiden Toyota"/>
    <s v="Móvil"/>
    <x v="1"/>
    <x v="36"/>
    <s v="Andalucía"/>
    <d v="2013-02-01T00:00:00"/>
    <n v="48"/>
  </r>
  <r>
    <s v="Alexander Wolks"/>
    <s v="Fibra"/>
    <x v="1"/>
    <x v="37"/>
    <s v="Barcelona"/>
    <d v="2013-02-01T00:00:00"/>
    <n v="99"/>
  </r>
  <r>
    <s v="Ethan Seat"/>
    <s v="ADSL"/>
    <x v="0"/>
    <x v="38"/>
    <s v="Baleares"/>
    <d v="2013-02-01T00:00:00"/>
    <n v="58"/>
  </r>
  <r>
    <s v="Michael Seat"/>
    <s v="Móvil"/>
    <x v="0"/>
    <x v="39"/>
    <s v="Bilbao"/>
    <d v="2013-02-01T00:00:00"/>
    <n v="32"/>
  </r>
  <r>
    <s v="Elizabeth Jaguar"/>
    <s v="Móvil + Fijo"/>
    <x v="0"/>
    <x v="21"/>
    <s v="Galicia"/>
    <d v="2013-02-01T00:00:00"/>
    <n v="50"/>
  </r>
  <r>
    <s v="Ava Hyundai"/>
    <s v="Móvil + Fijo"/>
    <x v="0"/>
    <x v="41"/>
    <s v="Andalucía"/>
    <d v="2013-02-01T00:00:00"/>
    <n v="57"/>
  </r>
  <r>
    <s v="Aiden Jaguar"/>
    <s v="Móvil"/>
    <x v="0"/>
    <x v="42"/>
    <s v="Bilbao"/>
    <d v="2013-02-01T00:00:00"/>
    <n v="36"/>
  </r>
  <r>
    <s v="Mia Suzuki"/>
    <s v="ADSL"/>
    <x v="0"/>
    <x v="43"/>
    <s v="Baleares"/>
    <d v="2013-02-01T00:00:00"/>
    <n v="40"/>
  </r>
  <r>
    <s v="Noah Honda"/>
    <s v="Móvil"/>
    <x v="1"/>
    <x v="44"/>
    <s v="Madrid"/>
    <d v="2013-02-01T00:00:00"/>
    <n v="53"/>
  </r>
  <r>
    <s v="Madison Nissan"/>
    <s v="Fibra"/>
    <x v="1"/>
    <x v="45"/>
    <s v="Barcelona"/>
    <d v="2013-02-01T00:00:00"/>
    <n v="84"/>
  </r>
  <r>
    <s v="Alexander Rolls"/>
    <s v="Móvil"/>
    <x v="0"/>
    <x v="46"/>
    <s v="Andalucía"/>
    <d v="2013-02-01T00:00:00"/>
    <n v="31"/>
  </r>
  <r>
    <s v="Noah Suzuki"/>
    <s v="Móvil"/>
    <x v="1"/>
    <x v="47"/>
    <s v="Galicia"/>
    <d v="2013-02-01T00:00:00"/>
    <n v="46"/>
  </r>
  <r>
    <s v="Alexander Wolks"/>
    <s v="Fibra"/>
    <x v="1"/>
    <x v="37"/>
    <s v="Barcelona"/>
    <d v="2013-02-01T00:00:00"/>
    <n v="74"/>
  </r>
  <r>
    <s v="Isabella BMV"/>
    <s v="ADSL"/>
    <x v="1"/>
    <x v="49"/>
    <s v="Madrid"/>
    <d v="2013-02-01T00:00:00"/>
    <n v="56"/>
  </r>
  <r>
    <s v="Mia Kia"/>
    <s v="Móvil"/>
    <x v="1"/>
    <x v="50"/>
    <s v="Barcelona"/>
    <d v="2013-02-01T00:00:00"/>
    <n v="35"/>
  </r>
  <r>
    <s v="Olivia Hyundai"/>
    <s v="Móvil"/>
    <x v="1"/>
    <x v="51"/>
    <s v="Valencia"/>
    <d v="2013-02-01T00:00:00"/>
    <n v="24"/>
  </r>
  <r>
    <s v="Emily Range"/>
    <s v="Móvil"/>
    <x v="0"/>
    <x v="52"/>
    <s v="Castilla La Mancha"/>
    <d v="2013-02-01T00:00:00"/>
    <n v="37"/>
  </r>
  <r>
    <s v="William Suzuki"/>
    <s v="Móvil"/>
    <x v="1"/>
    <x v="15"/>
    <s v="Castilla y León"/>
    <d v="2013-02-01T00:00:00"/>
    <n v="29"/>
  </r>
  <r>
    <s v="Mia Hyundai"/>
    <s v="Móvil + Fijo"/>
    <x v="1"/>
    <x v="54"/>
    <s v="Asturias"/>
    <d v="2013-02-01T00:00:00"/>
    <n v="53"/>
  </r>
  <r>
    <s v="Daniel Nissan"/>
    <s v="Móvil + Fijo"/>
    <x v="1"/>
    <x v="55"/>
    <s v="Barcelona"/>
    <d v="2013-02-01T00:00:00"/>
    <n v="53"/>
  </r>
  <r>
    <s v="Ava Toyota"/>
    <s v="Móvil"/>
    <x v="0"/>
    <x v="56"/>
    <s v="Santander"/>
    <d v="2013-02-01T00:00:00"/>
    <n v="33"/>
  </r>
  <r>
    <s v="Jacob Jeep"/>
    <s v="Móvil"/>
    <x v="0"/>
    <x v="57"/>
    <s v="Barcelona"/>
    <d v="2013-02-01T00:00:00"/>
    <n v="60"/>
  </r>
  <r>
    <s v="Ava Jeep"/>
    <s v="Móvil"/>
    <x v="1"/>
    <x v="58"/>
    <s v="Galicia"/>
    <d v="2013-02-01T00:00:00"/>
    <n v="58"/>
  </r>
  <r>
    <s v="Olivia Seat"/>
    <s v="Móvil + Fijo"/>
    <x v="1"/>
    <x v="59"/>
    <s v="Barcelona"/>
    <d v="2013-02-01T00:00:00"/>
    <n v="51"/>
  </r>
  <r>
    <s v="Daniel Chrysler"/>
    <s v="ADSL"/>
    <x v="0"/>
    <x v="60"/>
    <s v="Valencia"/>
    <d v="2013-02-01T00:00:00"/>
    <n v="49"/>
  </r>
  <r>
    <s v="Liam Lotus"/>
    <s v="Móvil + Fijo"/>
    <x v="0"/>
    <x v="61"/>
    <s v="Santander"/>
    <d v="2013-02-01T00:00:00"/>
    <n v="60"/>
  </r>
  <r>
    <s v="Mason Hyundai"/>
    <s v="Móvil"/>
    <x v="1"/>
    <x v="62"/>
    <s v="Madrid"/>
    <d v="2013-02-01T00:00:00"/>
    <n v="42"/>
  </r>
  <r>
    <s v="Liam Suzuki"/>
    <s v="Móvil"/>
    <x v="0"/>
    <x v="63"/>
    <s v="Castilla y León"/>
    <d v="2013-02-01T00:00:00"/>
    <n v="50"/>
  </r>
  <r>
    <s v="Abigail Jeep"/>
    <s v="Móvil"/>
    <x v="0"/>
    <x v="64"/>
    <s v="Baleares"/>
    <d v="2013-02-01T00:00:00"/>
    <n v="27"/>
  </r>
  <r>
    <s v="Emma Kia"/>
    <s v="Otros"/>
    <x v="0"/>
    <x v="65"/>
    <s v="Santander"/>
    <d v="2013-02-01T00:00:00"/>
    <n v="92"/>
  </r>
  <r>
    <s v="Jacob Jeep"/>
    <s v="Móvil"/>
    <x v="0"/>
    <x v="57"/>
    <s v="Barcelona"/>
    <d v="2013-02-01T00:00:00"/>
    <n v="48"/>
  </r>
  <r>
    <s v="Aiden Seat"/>
    <s v="Móvil + Fijo"/>
    <x v="1"/>
    <x v="67"/>
    <s v="Asturias"/>
    <d v="2013-02-01T00:00:00"/>
    <n v="53"/>
  </r>
  <r>
    <s v="Michael Suzuki"/>
    <s v="Móvil + Fijo"/>
    <x v="0"/>
    <x v="68"/>
    <s v="Santander"/>
    <d v="2013-02-01T00:00:00"/>
    <n v="59"/>
  </r>
  <r>
    <s v="Jayden Lexus"/>
    <s v="Móvil"/>
    <x v="0"/>
    <x v="69"/>
    <s v="Bilbao"/>
    <d v="2013-02-01T00:00:00"/>
    <n v="38"/>
  </r>
  <r>
    <s v="Sophia BMV"/>
    <s v="Fibra"/>
    <x v="1"/>
    <x v="70"/>
    <s v="Galicia"/>
    <d v="2013-02-01T00:00:00"/>
    <n v="71"/>
  </r>
  <r>
    <s v="Emily BMV"/>
    <s v="Móvil"/>
    <x v="1"/>
    <x v="71"/>
    <s v="Galicia"/>
    <d v="2013-02-01T00:00:00"/>
    <n v="43"/>
  </r>
  <r>
    <s v="Aiden Toyota"/>
    <s v="Móvil"/>
    <x v="1"/>
    <x v="36"/>
    <s v="Andalucía"/>
    <d v="2013-02-01T00:00:00"/>
    <n v="30"/>
  </r>
  <r>
    <s v="Abigail Rolls"/>
    <s v="ADSL"/>
    <x v="0"/>
    <x v="73"/>
    <s v="Castilla y León"/>
    <d v="2013-02-01T00:00:00"/>
    <n v="43"/>
  </r>
  <r>
    <s v="Olivia Wolks"/>
    <s v="Móvil"/>
    <x v="1"/>
    <x v="74"/>
    <s v="Baleares"/>
    <d v="2013-02-01T00:00:00"/>
    <n v="36"/>
  </r>
  <r>
    <s v="Daniel Nissan"/>
    <s v="Móvil + Fijo"/>
    <x v="1"/>
    <x v="55"/>
    <s v="Barcelona"/>
    <d v="2013-02-01T00:00:00"/>
    <n v="54"/>
  </r>
  <r>
    <s v="Sophia Audi"/>
    <s v="ADSL"/>
    <x v="1"/>
    <x v="76"/>
    <s v="Baleares"/>
    <d v="2013-02-01T00:00:00"/>
    <n v="61"/>
  </r>
  <r>
    <s v="Elizabeth Range"/>
    <s v="Fibra"/>
    <x v="1"/>
    <x v="77"/>
    <s v="Barcelona"/>
    <d v="2013-02-01T00:00:00"/>
    <n v="95"/>
  </r>
  <r>
    <s v="Alexander Suzuki"/>
    <s v="Móvil + Fijo"/>
    <x v="0"/>
    <x v="78"/>
    <s v="Baleares"/>
    <d v="2013-02-01T00:00:00"/>
    <n v="56"/>
  </r>
  <r>
    <s v="Mason Jaguar"/>
    <s v="Móvil"/>
    <x v="0"/>
    <x v="79"/>
    <s v="Bilbao"/>
    <d v="2013-02-01T00:00:00"/>
    <n v="21"/>
  </r>
  <r>
    <s v="Daniel Kia"/>
    <s v="Móvil + Fijo"/>
    <x v="1"/>
    <x v="80"/>
    <s v="Madrid"/>
    <d v="2013-02-01T00:00:00"/>
    <n v="51"/>
  </r>
  <r>
    <s v="Emily Seat"/>
    <s v="Móvil"/>
    <x v="1"/>
    <x v="81"/>
    <s v="Andalucía"/>
    <d v="2013-02-01T00:00:00"/>
    <n v="40"/>
  </r>
  <r>
    <s v="Alexander Ford"/>
    <s v="Móvil + Fijo"/>
    <x v="0"/>
    <x v="82"/>
    <s v="Castilla y León"/>
    <d v="2013-02-01T00:00:00"/>
    <n v="58"/>
  </r>
  <r>
    <s v="William Chrysler"/>
    <s v="Móvil"/>
    <x v="1"/>
    <x v="83"/>
    <s v="Castilla La Mancha"/>
    <d v="2013-02-01T00:00:00"/>
    <n v="32"/>
  </r>
  <r>
    <s v="Isabella Jaguar"/>
    <s v="Móvil"/>
    <x v="1"/>
    <x v="84"/>
    <s v="Castilla La Mancha"/>
    <d v="2013-02-01T00:00:00"/>
    <n v="52"/>
  </r>
  <r>
    <s v="Emma Ford"/>
    <s v="Móvil"/>
    <x v="0"/>
    <x v="85"/>
    <s v="Valencia"/>
    <d v="2013-02-01T00:00:00"/>
    <n v="54"/>
  </r>
  <r>
    <s v="Chloe Wolks"/>
    <s v="Móvil + Fijo"/>
    <x v="0"/>
    <x v="17"/>
    <s v="Madrid"/>
    <d v="2013-02-01T00:00:00"/>
    <n v="51"/>
  </r>
  <r>
    <s v="Noah Seat"/>
    <s v="Móvil"/>
    <x v="1"/>
    <x v="87"/>
    <s v="Valencia"/>
    <d v="2013-02-01T00:00:00"/>
    <n v="60"/>
  </r>
  <r>
    <s v="Elizabeth Lotus"/>
    <s v="Móvil + Fijo"/>
    <x v="1"/>
    <x v="88"/>
    <s v="Barcelona"/>
    <d v="2013-02-01T00:00:00"/>
    <n v="54"/>
  </r>
  <r>
    <s v="Mia Suzuki"/>
    <s v="ADSL"/>
    <x v="0"/>
    <x v="43"/>
    <s v="Baleares"/>
    <d v="2013-02-01T00:00:00"/>
    <n v="40"/>
  </r>
  <r>
    <s v="Jayden BMV"/>
    <s v="Móvil + Fijo"/>
    <x v="0"/>
    <x v="90"/>
    <s v="Castilla y León"/>
    <d v="2013-02-01T00:00:00"/>
    <n v="54"/>
  </r>
  <r>
    <s v="Alexander BMV"/>
    <s v="Móvil"/>
    <x v="1"/>
    <x v="91"/>
    <s v="Barcelona"/>
    <d v="2013-02-01T00:00:00"/>
    <n v="45"/>
  </r>
  <r>
    <s v="Emily Renault"/>
    <s v="Fibra"/>
    <x v="1"/>
    <x v="92"/>
    <s v="Madrid"/>
    <d v="2013-02-01T00:00:00"/>
    <n v="97"/>
  </r>
  <r>
    <s v="Emma Seat"/>
    <s v="Móvil + Fijo"/>
    <x v="0"/>
    <x v="93"/>
    <s v="Andalucía"/>
    <d v="2013-02-01T00:00:00"/>
    <n v="60"/>
  </r>
  <r>
    <s v="Noah Honda"/>
    <s v="Móvil"/>
    <x v="1"/>
    <x v="44"/>
    <s v="Madrid"/>
    <d v="2013-02-01T00:00:00"/>
    <n v="48"/>
  </r>
  <r>
    <s v="Emma Lexus"/>
    <s v="ADSL"/>
    <x v="1"/>
    <x v="95"/>
    <s v="Barcelona"/>
    <d v="2013-02-01T00:00:00"/>
    <n v="57"/>
  </r>
  <r>
    <s v="Michael Ford"/>
    <s v="ADSL"/>
    <x v="1"/>
    <x v="96"/>
    <s v="Baleares"/>
    <d v="2013-02-01T00:00:00"/>
    <n v="62"/>
  </r>
  <r>
    <s v="Daniel Audi"/>
    <s v="Móvil"/>
    <x v="1"/>
    <x v="97"/>
    <s v="Castilla La Mancha"/>
    <d v="2013-02-01T00:00:00"/>
    <n v="50"/>
  </r>
  <r>
    <s v="Elizabeth Wolks"/>
    <s v="Móvil"/>
    <x v="1"/>
    <x v="2"/>
    <s v="Galicia"/>
    <d v="2013-02-01T00:00:00"/>
    <n v="52"/>
  </r>
  <r>
    <s v="Emily Jeep"/>
    <s v="ADSL"/>
    <x v="0"/>
    <x v="99"/>
    <s v="Madrid"/>
    <d v="2013-02-01T00:00:00"/>
    <n v="43"/>
  </r>
  <r>
    <s v="Emily Audi"/>
    <s v="Móvil + Fijo"/>
    <x v="1"/>
    <x v="100"/>
    <s v="Barcelona"/>
    <d v="2013-02-01T00:00:00"/>
    <n v="57"/>
  </r>
  <r>
    <s v="Alexander Jeep"/>
    <s v="Fibra"/>
    <x v="0"/>
    <x v="101"/>
    <s v="Madrid"/>
    <d v="2013-02-01T00:00:00"/>
    <n v="89"/>
  </r>
  <r>
    <s v="Noah Rolls"/>
    <s v="ADSL"/>
    <x v="1"/>
    <x v="102"/>
    <s v="Barcelona"/>
    <d v="2013-02-01T00:00:00"/>
    <n v="57"/>
  </r>
  <r>
    <s v="Abigail Kia"/>
    <s v="Móvil"/>
    <x v="0"/>
    <x v="103"/>
    <s v="Baleares"/>
    <d v="2013-02-01T00:00:00"/>
    <n v="43"/>
  </r>
  <r>
    <s v="Madison Hyundai"/>
    <s v="Móvil + Fijo"/>
    <x v="1"/>
    <x v="104"/>
    <s v="Barcelona"/>
    <d v="2013-02-01T00:00:00"/>
    <n v="51"/>
  </r>
  <r>
    <s v="Jacob Jaguar"/>
    <s v="Móvil"/>
    <x v="0"/>
    <x v="105"/>
    <s v="Galicia"/>
    <d v="2013-02-01T00:00:00"/>
    <n v="51"/>
  </r>
  <r>
    <s v="Olivia Jeep"/>
    <s v="Móvil"/>
    <x v="0"/>
    <x v="106"/>
    <s v="Valencia"/>
    <d v="2013-02-01T00:00:00"/>
    <n v="35"/>
  </r>
  <r>
    <s v="Abigail Hyundai"/>
    <s v="ADSL"/>
    <x v="1"/>
    <x v="107"/>
    <s v="Valencia"/>
    <d v="2013-02-01T00:00:00"/>
    <n v="45"/>
  </r>
  <r>
    <s v="Ava Dodge"/>
    <s v="ADSL"/>
    <x v="0"/>
    <x v="108"/>
    <s v="Madrid"/>
    <d v="2013-02-01T00:00:00"/>
    <n v="65"/>
  </r>
  <r>
    <s v="Emily Renault"/>
    <s v="Fibra"/>
    <x v="1"/>
    <x v="92"/>
    <s v="Madrid"/>
    <d v="2013-02-01T00:00:00"/>
    <n v="99"/>
  </r>
  <r>
    <s v="Aiden Jaguar"/>
    <s v="Móvil"/>
    <x v="0"/>
    <x v="42"/>
    <s v="Bilbao"/>
    <d v="2013-02-01T00:00:00"/>
    <n v="46"/>
  </r>
  <r>
    <s v="William Range"/>
    <s v="ADSL"/>
    <x v="1"/>
    <x v="111"/>
    <s v="Santander"/>
    <d v="2013-02-01T00:00:00"/>
    <n v="58"/>
  </r>
  <r>
    <s v="Mason Kia"/>
    <s v="Móvil"/>
    <x v="0"/>
    <x v="30"/>
    <s v="Galicia"/>
    <d v="2013-02-01T00:00:00"/>
    <n v="41"/>
  </r>
  <r>
    <s v="Daniel Dodge"/>
    <s v="Móvil"/>
    <x v="0"/>
    <x v="113"/>
    <s v="Madrid"/>
    <d v="2013-02-01T00:00:00"/>
    <n v="20"/>
  </r>
  <r>
    <s v="Mason Wolks"/>
    <s v="Móvil + Fijo"/>
    <x v="1"/>
    <x v="114"/>
    <s v="Bilbao"/>
    <d v="2013-02-01T00:00:00"/>
    <n v="52"/>
  </r>
  <r>
    <s v="Aiden Honda"/>
    <s v="Fibra"/>
    <x v="1"/>
    <x v="115"/>
    <s v="Barcelona"/>
    <d v="2013-02-01T00:00:00"/>
    <n v="100"/>
  </r>
  <r>
    <s v="Mason Chrysler"/>
    <s v="ADSL"/>
    <x v="0"/>
    <x v="116"/>
    <s v="Baleares"/>
    <d v="2013-02-01T00:00:00"/>
    <n v="66"/>
  </r>
  <r>
    <s v="Ava Jaguar"/>
    <s v="Móvil"/>
    <x v="1"/>
    <x v="117"/>
    <s v="Madrid"/>
    <d v="2013-02-01T00:00:00"/>
    <n v="37"/>
  </r>
  <r>
    <s v="Isabella Dodge"/>
    <s v="Móvil"/>
    <x v="1"/>
    <x v="26"/>
    <s v="Baleares"/>
    <d v="2013-02-01T00:00:00"/>
    <n v="25"/>
  </r>
  <r>
    <s v="Chloe Hyundai"/>
    <s v="Móvil"/>
    <x v="1"/>
    <x v="119"/>
    <s v="Barcelona"/>
    <d v="2013-02-01T00:00:00"/>
    <n v="37"/>
  </r>
  <r>
    <s v="Abigail Range"/>
    <s v="Otros"/>
    <x v="1"/>
    <x v="120"/>
    <s v="Bilbao"/>
    <d v="2013-02-01T00:00:00"/>
    <n v="97"/>
  </r>
  <r>
    <s v="Madison Range"/>
    <s v="Móvil"/>
    <x v="0"/>
    <x v="121"/>
    <s v="Madrid"/>
    <d v="2013-02-01T00:00:00"/>
    <n v="50"/>
  </r>
  <r>
    <s v="Ava Kia"/>
    <s v="Móvil + Fijo"/>
    <x v="0"/>
    <x v="122"/>
    <s v="Barcelona"/>
    <d v="2013-02-01T00:00:00"/>
    <n v="55"/>
  </r>
  <r>
    <s v="Emily Range"/>
    <s v="Móvil"/>
    <x v="0"/>
    <x v="52"/>
    <s v="Castilla La Mancha"/>
    <d v="2013-02-01T00:00:00"/>
    <n v="20"/>
  </r>
  <r>
    <s v="Isabella Ford"/>
    <s v="Móvil"/>
    <x v="0"/>
    <x v="124"/>
    <s v="Baleares"/>
    <d v="2013-02-01T00:00:00"/>
    <n v="34"/>
  </r>
  <r>
    <s v="Aiden Audi"/>
    <s v="Móvil"/>
    <x v="1"/>
    <x v="125"/>
    <s v="Castilla y León"/>
    <d v="2013-02-01T00:00:00"/>
    <n v="36"/>
  </r>
  <r>
    <s v="Ethan Chrysler"/>
    <s v="ADSL"/>
    <x v="0"/>
    <x v="126"/>
    <s v="Madrid"/>
    <d v="2013-02-01T00:00:00"/>
    <n v="49"/>
  </r>
  <r>
    <s v="Mia Ford"/>
    <s v="Fibra"/>
    <x v="1"/>
    <x v="127"/>
    <s v="Santander"/>
    <d v="2013-02-01T00:00:00"/>
    <n v="76"/>
  </r>
  <r>
    <s v="Daniel Rolls"/>
    <s v="Móvil + Fijo"/>
    <x v="1"/>
    <x v="128"/>
    <s v="Barcelona"/>
    <d v="2013-02-01T00:00:00"/>
    <n v="51"/>
  </r>
  <r>
    <s v="Emily Wolks"/>
    <s v="Móvil"/>
    <x v="0"/>
    <x v="129"/>
    <s v="Andalucía"/>
    <d v="2013-02-01T00:00:00"/>
    <n v="26"/>
  </r>
  <r>
    <s v="William Nissan"/>
    <s v="ADSL"/>
    <x v="1"/>
    <x v="130"/>
    <s v="Barcelona"/>
    <d v="2013-02-01T00:00:00"/>
    <n v="43"/>
  </r>
  <r>
    <s v="Daniel Lotus"/>
    <s v="Móvil"/>
    <x v="1"/>
    <x v="131"/>
    <s v="Baleares"/>
    <d v="2013-02-01T00:00:00"/>
    <n v="53"/>
  </r>
  <r>
    <s v="Chloe Jeep"/>
    <s v="ADSL"/>
    <x v="1"/>
    <x v="132"/>
    <s v="Asturias"/>
    <d v="2013-02-01T00:00:00"/>
    <n v="55"/>
  </r>
  <r>
    <s v="Noah Ford"/>
    <s v="Móvil"/>
    <x v="1"/>
    <x v="133"/>
    <s v="Baleares"/>
    <d v="2013-02-01T00:00:00"/>
    <n v="47"/>
  </r>
  <r>
    <s v="Jacob Toyota"/>
    <s v="Móvil"/>
    <x v="1"/>
    <x v="134"/>
    <s v="Santander"/>
    <d v="2013-02-01T00:00:00"/>
    <n v="26"/>
  </r>
  <r>
    <s v="Elizabeth Hyundai"/>
    <s v="Móvil"/>
    <x v="1"/>
    <x v="135"/>
    <s v="Madrid"/>
    <d v="2013-02-01T00:00:00"/>
    <n v="56"/>
  </r>
  <r>
    <s v="Jayden Audi"/>
    <s v="Otros"/>
    <x v="0"/>
    <x v="136"/>
    <s v="Valencia"/>
    <d v="2013-02-01T00:00:00"/>
    <n v="23"/>
  </r>
  <r>
    <s v="William Ford"/>
    <s v="Móvil"/>
    <x v="1"/>
    <x v="137"/>
    <s v="Bilbao"/>
    <d v="2013-02-01T00:00:00"/>
    <n v="49"/>
  </r>
  <r>
    <s v="Sophia Lexus"/>
    <s v="Móvil + Fijo"/>
    <x v="0"/>
    <x v="72"/>
    <s v="Santander"/>
    <d v="2013-02-01T00:00:00"/>
    <n v="58"/>
  </r>
  <r>
    <s v="Chloe Jaguar"/>
    <s v="Otros"/>
    <x v="1"/>
    <x v="138"/>
    <s v="Bilbao"/>
    <d v="2013-02-01T00:00:00"/>
    <n v="96"/>
  </r>
  <r>
    <s v="Liam Renault"/>
    <s v="Móvil"/>
    <x v="0"/>
    <x v="139"/>
    <s v="Andalucía"/>
    <d v="2013-02-01T00:00:00"/>
    <n v="30"/>
  </r>
  <r>
    <s v="Mason Ford"/>
    <s v="ADSL"/>
    <x v="0"/>
    <x v="140"/>
    <s v="Asturias"/>
    <d v="2013-02-01T00:00:00"/>
    <n v="70"/>
  </r>
  <r>
    <s v="Jacob Lexus"/>
    <s v="Móvil"/>
    <x v="0"/>
    <x v="141"/>
    <s v="Castilla La Mancha"/>
    <d v="2013-02-01T00:00:00"/>
    <n v="51"/>
  </r>
  <r>
    <s v="Emily Kia"/>
    <s v="Otros"/>
    <x v="0"/>
    <x v="142"/>
    <s v="Castilla y León"/>
    <d v="2013-02-01T00:00:00"/>
    <n v="4"/>
  </r>
  <r>
    <s v="Daniel Range"/>
    <s v="Otros"/>
    <x v="1"/>
    <x v="143"/>
    <s v="Barcelona"/>
    <d v="2013-02-01T00:00:00"/>
    <n v="40"/>
  </r>
  <r>
    <s v="Elizabeth Wolks"/>
    <s v="Móvil"/>
    <x v="1"/>
    <x v="2"/>
    <s v="Galicia"/>
    <d v="2013-02-01T00:00:00"/>
    <n v="29"/>
  </r>
  <r>
    <s v="Liam BMV"/>
    <s v="Móvil"/>
    <x v="1"/>
    <x v="16"/>
    <s v="Barcelona"/>
    <d v="2013-02-01T00:00:00"/>
    <n v="47"/>
  </r>
  <r>
    <s v="Abigail BMV"/>
    <s v="Fibra"/>
    <x v="0"/>
    <x v="31"/>
    <s v="Castilla La Mancha"/>
    <d v="2013-02-01T00:00:00"/>
    <n v="74"/>
  </r>
  <r>
    <s v="Madison BMV"/>
    <s v="Móvil + Fijo"/>
    <x v="0"/>
    <x v="147"/>
    <s v="Barcelona"/>
    <d v="2013-02-01T00:00:00"/>
    <n v="56"/>
  </r>
  <r>
    <s v="Chloe Jeep"/>
    <s v="ADSL"/>
    <x v="1"/>
    <x v="132"/>
    <s v="Asturias"/>
    <d v="2013-02-01T00:00:00"/>
    <n v="59"/>
  </r>
  <r>
    <s v="Liam Hyundai"/>
    <s v="Móvil + Fijo"/>
    <x v="1"/>
    <x v="149"/>
    <s v="Castilla La Mancha"/>
    <d v="2013-02-01T00:00:00"/>
    <n v="51"/>
  </r>
  <r>
    <s v="Noah Jaguar"/>
    <s v="Móvil + Fijo"/>
    <x v="1"/>
    <x v="150"/>
    <s v="Asturias"/>
    <d v="2013-02-01T00:00:00"/>
    <n v="56"/>
  </r>
  <r>
    <s v="Abigail Daewo"/>
    <s v="Móvil"/>
    <x v="1"/>
    <x v="41"/>
    <s v="Galicia"/>
    <d v="2013-02-01T00:00:00"/>
    <n v="40"/>
  </r>
  <r>
    <s v="Madison Jaguar"/>
    <s v="ADSL"/>
    <x v="0"/>
    <x v="151"/>
    <s v="Castilla y León"/>
    <d v="2013-02-01T00:00:00"/>
    <n v="53"/>
  </r>
  <r>
    <s v="Sophia Rolls"/>
    <s v="Móvil"/>
    <x v="0"/>
    <x v="152"/>
    <s v="Valencia"/>
    <d v="2013-02-01T00:00:00"/>
    <n v="47"/>
  </r>
  <r>
    <s v="Liam Hyundai"/>
    <s v="Móvil + Fijo"/>
    <x v="1"/>
    <x v="149"/>
    <s v="Castilla La Mancha"/>
    <d v="2013-02-01T00:00:00"/>
    <n v="57"/>
  </r>
  <r>
    <s v="Daniel Daewo"/>
    <s v="ADSL"/>
    <x v="0"/>
    <x v="154"/>
    <s v="Galicia"/>
    <d v="2013-02-01T00:00:00"/>
    <n v="55"/>
  </r>
  <r>
    <s v="Elizabeth Honda"/>
    <s v="Móvil"/>
    <x v="0"/>
    <x v="1"/>
    <s v="Madrid"/>
    <d v="2013-02-01T00:00:00"/>
    <n v="57"/>
  </r>
  <r>
    <s v="Emily Ferrari"/>
    <s v="Otros"/>
    <x v="0"/>
    <x v="156"/>
    <s v="Galicia"/>
    <d v="2013-02-01T00:00:00"/>
    <n v="52"/>
  </r>
  <r>
    <s v="Chloe Hyundai"/>
    <s v="Móvil"/>
    <x v="1"/>
    <x v="119"/>
    <s v="Barcelona"/>
    <d v="2013-02-01T00:00:00"/>
    <n v="48"/>
  </r>
  <r>
    <s v="Ava Lotus"/>
    <s v="Móvil"/>
    <x v="0"/>
    <x v="158"/>
    <s v="Castilla La Mancha"/>
    <d v="2013-02-01T00:00:00"/>
    <n v="54"/>
  </r>
  <r>
    <s v="Emily Chrysler"/>
    <s v="Móvil + Fijo"/>
    <x v="1"/>
    <x v="159"/>
    <s v="Madrid"/>
    <d v="2013-02-01T00:00:00"/>
    <n v="53"/>
  </r>
  <r>
    <s v="Chloe Lexus"/>
    <s v="Móvil + Fijo"/>
    <x v="1"/>
    <x v="160"/>
    <s v="Baleares"/>
    <d v="2013-02-01T00:00:00"/>
    <n v="57"/>
  </r>
  <r>
    <s v="Olivia Jaguar"/>
    <s v="Móvil"/>
    <x v="1"/>
    <x v="161"/>
    <s v="Barcelona"/>
    <d v="2013-02-01T00:00:00"/>
    <n v="51"/>
  </r>
  <r>
    <s v="Chloe Ferrari"/>
    <s v="Móvil + Fijo"/>
    <x v="0"/>
    <x v="4"/>
    <s v="Madrid"/>
    <d v="2013-02-01T00:00:00"/>
    <n v="60"/>
  </r>
  <r>
    <s v="Ethan Daewo"/>
    <s v="Móvil"/>
    <x v="1"/>
    <x v="163"/>
    <s v="Baleares"/>
    <d v="2013-02-01T00:00:00"/>
    <n v="35"/>
  </r>
  <r>
    <s v="Ava Dodge"/>
    <s v="ADSL"/>
    <x v="0"/>
    <x v="108"/>
    <s v="Madrid"/>
    <d v="2013-02-01T00:00:00"/>
    <n v="70"/>
  </r>
  <r>
    <s v="Mason Kia"/>
    <s v="Móvil"/>
    <x v="0"/>
    <x v="30"/>
    <s v="Galicia"/>
    <d v="2013-02-01T00:00:00"/>
    <n v="28"/>
  </r>
  <r>
    <s v="Mia Dodge"/>
    <s v="Móvil + Fijo"/>
    <x v="1"/>
    <x v="166"/>
    <s v="Madrid"/>
    <d v="2013-02-01T00:00:00"/>
    <n v="55"/>
  </r>
  <r>
    <s v="Mia BMV"/>
    <s v="ADSL"/>
    <x v="1"/>
    <x v="167"/>
    <s v="Andalucía"/>
    <d v="2013-02-01T00:00:00"/>
    <n v="59"/>
  </r>
  <r>
    <s v="Alexander Daewo"/>
    <s v="Móvil"/>
    <x v="0"/>
    <x v="168"/>
    <s v="Valencia"/>
    <d v="2013-02-01T00:00:00"/>
    <n v="47"/>
  </r>
  <r>
    <s v="Mia Toyota"/>
    <s v="Móvil + Fijo"/>
    <x v="1"/>
    <x v="169"/>
    <s v="Madrid"/>
    <d v="2013-02-01T00:00:00"/>
    <n v="56"/>
  </r>
  <r>
    <s v="Elizabeth Audi"/>
    <s v="Móvil"/>
    <x v="0"/>
    <x v="170"/>
    <s v="Andalucía"/>
    <d v="2013-02-01T00:00:00"/>
    <n v="60"/>
  </r>
  <r>
    <s v="Emma Dodge"/>
    <s v="Móvil"/>
    <x v="0"/>
    <x v="171"/>
    <s v="Bilbao"/>
    <d v="2013-02-01T00:00:00"/>
    <n v="32"/>
  </r>
  <r>
    <s v="Ava Honda"/>
    <s v="Móvil"/>
    <x v="1"/>
    <x v="172"/>
    <s v="Madrid"/>
    <d v="2013-02-01T00:00:00"/>
    <n v="35"/>
  </r>
  <r>
    <s v="Sophia Chrysler"/>
    <s v="Otros"/>
    <x v="1"/>
    <x v="173"/>
    <s v="Baleares"/>
    <d v="2013-02-01T00:00:00"/>
    <n v="25"/>
  </r>
  <r>
    <s v="Elizabeth Nissan"/>
    <s v="ADSL"/>
    <x v="1"/>
    <x v="174"/>
    <s v="Baleares"/>
    <d v="2013-02-01T00:00:00"/>
    <n v="66"/>
  </r>
  <r>
    <s v="Mason Lotus"/>
    <s v="Móvil"/>
    <x v="1"/>
    <x v="12"/>
    <s v="Galicia"/>
    <d v="2013-02-01T00:00:00"/>
    <n v="22"/>
  </r>
  <r>
    <s v="Abigail Kia"/>
    <s v="Móvil"/>
    <x v="0"/>
    <x v="103"/>
    <s v="Baleares"/>
    <d v="2013-02-01T00:00:00"/>
    <n v="29"/>
  </r>
  <r>
    <s v="Jayden Lexus"/>
    <s v="Móvil"/>
    <x v="0"/>
    <x v="69"/>
    <s v="Bilbao"/>
    <d v="2013-02-01T00:00:00"/>
    <n v="23"/>
  </r>
  <r>
    <s v="Mason Honda"/>
    <s v="ADSL"/>
    <x v="1"/>
    <x v="178"/>
    <s v="Andalucía"/>
    <d v="2013-02-01T00:00:00"/>
    <n v="60"/>
  </r>
  <r>
    <s v="Isabella Seat"/>
    <s v="Móvil + Fijo"/>
    <x v="0"/>
    <x v="179"/>
    <s v="Asturias"/>
    <d v="2013-02-01T00:00:00"/>
    <n v="57"/>
  </r>
  <r>
    <s v="Madison Ferrari"/>
    <s v="Móvil"/>
    <x v="0"/>
    <x v="180"/>
    <s v="Asturias"/>
    <d v="2013-02-01T00:00:00"/>
    <n v="47"/>
  </r>
  <r>
    <s v="Ava Chrysler"/>
    <s v="Otros"/>
    <x v="0"/>
    <x v="181"/>
    <s v="Castilla y León"/>
    <d v="2013-02-01T00:00:00"/>
    <n v="33"/>
  </r>
  <r>
    <s v="Liam Rolls"/>
    <s v="Móvil"/>
    <x v="1"/>
    <x v="182"/>
    <s v="Asturias"/>
    <d v="2013-02-01T00:00:00"/>
    <n v="21"/>
  </r>
  <r>
    <s v="Sophia Ferrari"/>
    <s v="Móvil + Fijo"/>
    <x v="0"/>
    <x v="183"/>
    <s v="Santander"/>
    <d v="2013-02-01T00:00:00"/>
    <n v="53"/>
  </r>
  <r>
    <s v="Olivia Daewo"/>
    <s v="ADSL"/>
    <x v="0"/>
    <x v="184"/>
    <s v="Barcelona"/>
    <d v="2013-02-01T00:00:00"/>
    <n v="60"/>
  </r>
  <r>
    <s v="Aiden Ferrari"/>
    <s v="Móvil + Fijo"/>
    <x v="1"/>
    <x v="185"/>
    <s v="Castilla La Mancha"/>
    <d v="2013-02-01T00:00:00"/>
    <n v="57"/>
  </r>
  <r>
    <s v="Mason BMV"/>
    <s v="ADSL"/>
    <x v="1"/>
    <x v="186"/>
    <s v="Castilla La Mancha"/>
    <d v="2013-02-01T00:00:00"/>
    <n v="56"/>
  </r>
  <r>
    <s v="Ethan Toyota"/>
    <s v="Móvil"/>
    <x v="1"/>
    <x v="187"/>
    <s v="Barcelona"/>
    <d v="2013-02-01T00:00:00"/>
    <n v="56"/>
  </r>
  <r>
    <s v="Jayden Hyundai"/>
    <s v="ADSL"/>
    <x v="1"/>
    <x v="188"/>
    <s v="Madrid"/>
    <d v="2013-02-01T00:00:00"/>
    <n v="47"/>
  </r>
  <r>
    <s v="Alexander Hyundai"/>
    <s v="Móvil"/>
    <x v="0"/>
    <x v="189"/>
    <s v="Galicia"/>
    <d v="2013-02-01T00:00:00"/>
    <n v="44"/>
  </r>
  <r>
    <s v="Sophia Renault"/>
    <s v="Móvil + Fijo"/>
    <x v="0"/>
    <x v="190"/>
    <s v="Asturias"/>
    <d v="2013-02-01T00:00:00"/>
    <n v="56"/>
  </r>
  <r>
    <s v="Noah Chrysler"/>
    <s v="Móvil + Fijo"/>
    <x v="0"/>
    <x v="191"/>
    <s v="Barcelona"/>
    <d v="2013-02-01T00:00:00"/>
    <n v="53"/>
  </r>
  <r>
    <s v="Noah BMV"/>
    <s v="Móvil + Fijo"/>
    <x v="1"/>
    <x v="192"/>
    <s v="Barcelona"/>
    <d v="2013-02-01T00:00:00"/>
    <n v="60"/>
  </r>
  <r>
    <s v="Aiden Hyundai"/>
    <s v="Móvil"/>
    <x v="1"/>
    <x v="193"/>
    <s v="Castilla y León"/>
    <d v="2013-02-01T00:00:00"/>
    <n v="23"/>
  </r>
  <r>
    <s v="William Wolks"/>
    <s v="ADSL"/>
    <x v="0"/>
    <x v="194"/>
    <s v="Baleares"/>
    <d v="2013-02-01T00:00:00"/>
    <n v="64"/>
  </r>
  <r>
    <s v="Ethan Range"/>
    <s v="Fibra"/>
    <x v="0"/>
    <x v="195"/>
    <s v="Galicia"/>
    <d v="2013-02-01T00:00:00"/>
    <n v="79"/>
  </r>
  <r>
    <s v="Ava Audi"/>
    <s v="Móvil"/>
    <x v="0"/>
    <x v="196"/>
    <s v="Baleares"/>
    <d v="2013-02-01T00:00:00"/>
    <n v="24"/>
  </r>
  <r>
    <s v="Michael Dodge"/>
    <s v="ADSL"/>
    <x v="1"/>
    <x v="197"/>
    <s v="Madrid"/>
    <d v="2013-02-01T00:00:00"/>
    <n v="54"/>
  </r>
  <r>
    <s v="Emma BMV"/>
    <s v="ADSL"/>
    <x v="1"/>
    <x v="198"/>
    <s v="Galicia"/>
    <d v="2013-02-01T00:00:00"/>
    <n v="53"/>
  </r>
  <r>
    <s v="Sophia BMV"/>
    <s v="Fibra"/>
    <x v="1"/>
    <x v="70"/>
    <s v="Galicia"/>
    <d v="2013-02-01T00:00:00"/>
    <n v="85"/>
  </r>
  <r>
    <s v="Alexander Honda"/>
    <s v="Móvil"/>
    <x v="1"/>
    <x v="200"/>
    <s v="Madrid"/>
    <d v="2013-02-01T00:00:00"/>
    <n v="39"/>
  </r>
  <r>
    <s v="Elizabeth Wolks"/>
    <s v="Móvil"/>
    <x v="1"/>
    <x v="2"/>
    <s v="Galicia"/>
    <d v="2013-02-01T00:00:00"/>
    <n v="39"/>
  </r>
  <r>
    <s v="Ethan Hyundai"/>
    <s v="ADSL"/>
    <x v="0"/>
    <x v="202"/>
    <s v="Barcelona"/>
    <d v="2013-02-01T00:00:00"/>
    <n v="48"/>
  </r>
  <r>
    <s v="Madison Jeep"/>
    <s v="Móvil + Fijo"/>
    <x v="0"/>
    <x v="203"/>
    <s v="Castilla y León"/>
    <d v="2013-02-01T00:00:00"/>
    <n v="52"/>
  </r>
  <r>
    <s v="Daniel Range"/>
    <s v="Otros"/>
    <x v="1"/>
    <x v="143"/>
    <s v="Barcelona"/>
    <d v="2013-02-01T00:00:00"/>
    <n v="33"/>
  </r>
  <r>
    <s v="Liam Audi"/>
    <s v="Otros"/>
    <x v="1"/>
    <x v="205"/>
    <s v="Madrid"/>
    <d v="2013-02-01T00:00:00"/>
    <n v="62"/>
  </r>
  <r>
    <s v="Chloe Toyota"/>
    <s v="Móvil"/>
    <x v="1"/>
    <x v="3"/>
    <s v="Valencia"/>
    <d v="2013-02-01T00:00:00"/>
    <n v="20"/>
  </r>
  <r>
    <s v="Mason Dodge"/>
    <s v="Móvil"/>
    <x v="1"/>
    <x v="207"/>
    <s v="Castilla La Mancha"/>
    <d v="2013-02-01T00:00:00"/>
    <n v="57"/>
  </r>
  <r>
    <s v="Olivia Wolks"/>
    <s v="Móvil"/>
    <x v="1"/>
    <x v="74"/>
    <s v="Baleares"/>
    <d v="2013-02-01T00:00:00"/>
    <n v="24"/>
  </r>
  <r>
    <s v="Olivia Dodge"/>
    <s v="Fibra"/>
    <x v="0"/>
    <x v="209"/>
    <s v="Santander"/>
    <d v="2013-02-01T00:00:00"/>
    <n v="80"/>
  </r>
  <r>
    <s v="Jacob Lotus"/>
    <s v="Móvil + Fijo"/>
    <x v="1"/>
    <x v="210"/>
    <s v="Andalucía"/>
    <d v="2013-02-01T00:00:00"/>
    <n v="50"/>
  </r>
  <r>
    <s v="Abigail Renault"/>
    <s v="Fibra"/>
    <x v="0"/>
    <x v="211"/>
    <s v="Barcelona"/>
    <d v="2013-02-01T00:00:00"/>
    <n v="98"/>
  </r>
  <r>
    <s v="William Renault"/>
    <s v="Móvil"/>
    <x v="1"/>
    <x v="212"/>
    <s v="Barcelona"/>
    <d v="2013-02-01T00:00:00"/>
    <n v="53"/>
  </r>
  <r>
    <s v="Liam Renault"/>
    <s v="Móvil"/>
    <x v="0"/>
    <x v="139"/>
    <s v="Andalucía"/>
    <d v="2013-02-01T00:00:00"/>
    <n v="43"/>
  </r>
  <r>
    <s v="Michael Nissan"/>
    <s v="Otros"/>
    <x v="1"/>
    <x v="214"/>
    <s v="Barcelona"/>
    <d v="2013-02-01T00:00:00"/>
    <n v="15"/>
  </r>
  <r>
    <s v="Alexander Audi"/>
    <s v="Móvil"/>
    <x v="1"/>
    <x v="215"/>
    <s v="Bilbao"/>
    <d v="2013-02-01T00:00:00"/>
    <n v="53"/>
  </r>
  <r>
    <s v="Jayden Kia"/>
    <s v="Móvil"/>
    <x v="0"/>
    <x v="216"/>
    <s v="Barcelona"/>
    <d v="2013-02-01T00:00:00"/>
    <n v="60"/>
  </r>
  <r>
    <s v="Madison Jaguar"/>
    <s v="ADSL"/>
    <x v="0"/>
    <x v="151"/>
    <s v="Castilla y León"/>
    <d v="2013-02-01T00:00:00"/>
    <n v="64"/>
  </r>
  <r>
    <s v="Madison Rolls"/>
    <s v="ADSL"/>
    <x v="1"/>
    <x v="218"/>
    <s v="Baleares"/>
    <d v="2013-02-01T00:00:00"/>
    <n v="52"/>
  </r>
  <r>
    <s v="Aiden Toyota"/>
    <s v="Móvil"/>
    <x v="1"/>
    <x v="36"/>
    <s v="Andalucía"/>
    <d v="2013-02-01T00:00:00"/>
    <n v="22"/>
  </r>
  <r>
    <s v="Mia Daewo"/>
    <s v="Fibra"/>
    <x v="0"/>
    <x v="220"/>
    <s v="Madrid"/>
    <d v="2013-02-01T00:00:00"/>
    <n v="74"/>
  </r>
  <r>
    <s v="Madison Lotus"/>
    <s v="Móvil + Fijo"/>
    <x v="1"/>
    <x v="221"/>
    <s v="Santander"/>
    <d v="2013-02-01T00:00:00"/>
    <n v="54"/>
  </r>
  <r>
    <s v="William Wolks"/>
    <s v="ADSL"/>
    <x v="0"/>
    <x v="194"/>
    <s v="Baleares"/>
    <d v="2013-02-01T00:00:00"/>
    <n v="45"/>
  </r>
  <r>
    <s v="Emma Jeep"/>
    <s v="ADSL"/>
    <x v="0"/>
    <x v="223"/>
    <s v="Castilla y León"/>
    <d v="2013-02-01T00:00:00"/>
    <n v="47"/>
  </r>
  <r>
    <s v="Michael Renault"/>
    <s v="Móvil + Fijo"/>
    <x v="1"/>
    <x v="163"/>
    <s v="Barcelona"/>
    <d v="2013-02-01T00:00:00"/>
    <n v="50"/>
  </r>
  <r>
    <s v="Liam Honda"/>
    <s v="ADSL"/>
    <x v="1"/>
    <x v="224"/>
    <s v="Madrid"/>
    <d v="2013-02-01T00:00:00"/>
    <n v="56"/>
  </r>
  <r>
    <s v="William Rolls"/>
    <s v="Móvil"/>
    <x v="1"/>
    <x v="225"/>
    <s v="Madrid"/>
    <d v="2013-02-01T00:00:00"/>
    <n v="40"/>
  </r>
  <r>
    <s v="Jayden Renault"/>
    <s v="Móvil"/>
    <x v="0"/>
    <x v="226"/>
    <s v="Castilla y León"/>
    <d v="2013-02-01T00:00:00"/>
    <n v="41"/>
  </r>
  <r>
    <s v="Emma Chrysler"/>
    <s v="ADSL"/>
    <x v="0"/>
    <x v="227"/>
    <s v="Asturias"/>
    <d v="2013-02-01T00:00:00"/>
    <n v="52"/>
  </r>
  <r>
    <s v="Daniel Toyota"/>
    <s v="Móvil + Fijo"/>
    <x v="0"/>
    <x v="228"/>
    <s v="Madrid"/>
    <d v="2013-02-01T00:00:00"/>
    <n v="58"/>
  </r>
  <r>
    <s v="Michael Toyota"/>
    <s v="Móvil"/>
    <x v="1"/>
    <x v="229"/>
    <s v="Santander"/>
    <d v="2013-02-01T00:00:00"/>
    <n v="26"/>
  </r>
  <r>
    <s v="Aiden Range"/>
    <s v="Móvil"/>
    <x v="1"/>
    <x v="230"/>
    <s v="Barcelona"/>
    <d v="2013-02-01T00:00:00"/>
    <n v="39"/>
  </r>
  <r>
    <s v="Emily Audi"/>
    <s v="Móvil + Fijo"/>
    <x v="1"/>
    <x v="100"/>
    <s v="Barcelona"/>
    <d v="2013-02-01T00:00:00"/>
    <n v="51"/>
  </r>
  <r>
    <s v="Isabella Toyota"/>
    <s v="Móvil + Fijo"/>
    <x v="0"/>
    <x v="232"/>
    <s v="Santander"/>
    <d v="2013-02-01T00:00:00"/>
    <n v="60"/>
  </r>
  <r>
    <s v="Daniel Suzuki"/>
    <s v="Móvil"/>
    <x v="0"/>
    <x v="233"/>
    <s v="Bilbao"/>
    <d v="2013-02-01T00:00:00"/>
    <n v="32"/>
  </r>
  <r>
    <s v="Mason Toyota"/>
    <s v="ADSL"/>
    <x v="0"/>
    <x v="10"/>
    <s v="Madrid"/>
    <d v="2013-02-01T00:00:00"/>
    <n v="42"/>
  </r>
  <r>
    <s v="Abigail Jeep"/>
    <s v="Móvil"/>
    <x v="0"/>
    <x v="64"/>
    <s v="Baleares"/>
    <d v="2013-02-01T00:00:00"/>
    <n v="41"/>
  </r>
  <r>
    <s v="Madison Jaguar"/>
    <s v="ADSL"/>
    <x v="0"/>
    <x v="151"/>
    <s v="Castilla y León"/>
    <d v="2013-02-01T00:00:00"/>
    <n v="55"/>
  </r>
  <r>
    <s v="Chloe Ferrari"/>
    <s v="Móvil + Fijo"/>
    <x v="0"/>
    <x v="4"/>
    <s v="Madrid"/>
    <d v="2013-02-01T00:00:00"/>
    <n v="53"/>
  </r>
  <r>
    <s v="Alexander Suzuki"/>
    <s v="Móvil + Fijo"/>
    <x v="0"/>
    <x v="78"/>
    <s v="Baleares"/>
    <d v="2013-02-01T00:00:00"/>
    <n v="53"/>
  </r>
  <r>
    <s v="Isabella Lotus"/>
    <s v="Móvil"/>
    <x v="1"/>
    <x v="239"/>
    <s v="Bilbao"/>
    <d v="2013-02-01T00:00:00"/>
    <n v="52"/>
  </r>
  <r>
    <s v="Michael Range"/>
    <s v="Móvil"/>
    <x v="1"/>
    <x v="240"/>
    <s v="Asturias"/>
    <d v="2013-02-01T00:00:00"/>
    <n v="42"/>
  </r>
  <r>
    <s v="Sophia Suzuki"/>
    <s v="Móvil + Fijo"/>
    <x v="0"/>
    <x v="241"/>
    <s v="Andalucía"/>
    <d v="2013-02-01T00:00:00"/>
    <n v="50"/>
  </r>
  <r>
    <s v="Ava Daewo"/>
    <s v="ADSL"/>
    <x v="0"/>
    <x v="242"/>
    <s v="Santander"/>
    <d v="2013-02-01T00:00:00"/>
    <n v="47"/>
  </r>
  <r>
    <s v="Chloe Rolls"/>
    <s v="Móvil + Fijo"/>
    <x v="0"/>
    <x v="243"/>
    <s v="Madrid"/>
    <d v="2013-02-01T00:00:00"/>
    <n v="56"/>
  </r>
  <r>
    <s v="Elizabeth Seat"/>
    <s v="ADSL"/>
    <x v="1"/>
    <x v="244"/>
    <s v="Bilbao"/>
    <d v="2013-02-01T00:00:00"/>
    <n v="50"/>
  </r>
  <r>
    <s v="William Rolls"/>
    <s v="Móvil"/>
    <x v="1"/>
    <x v="225"/>
    <s v="Madrid"/>
    <d v="2013-02-01T00:00:00"/>
    <n v="51"/>
  </r>
  <r>
    <s v="Emma Jeep"/>
    <s v="ADSL"/>
    <x v="0"/>
    <x v="223"/>
    <s v="Castilla y León"/>
    <d v="2013-02-01T00:00:00"/>
    <n v="63"/>
  </r>
  <r>
    <s v="Madison Kia"/>
    <s v="Móvil"/>
    <x v="0"/>
    <x v="247"/>
    <s v="Baleares"/>
    <d v="2013-02-01T00:00:00"/>
    <n v="32"/>
  </r>
  <r>
    <s v="Emma Nissan"/>
    <s v="Móvil"/>
    <x v="0"/>
    <x v="248"/>
    <s v="Castilla y León"/>
    <d v="2013-02-01T00:00:00"/>
    <n v="20"/>
  </r>
  <r>
    <s v="Emily Chrysler"/>
    <s v="Móvil + Fijo"/>
    <x v="1"/>
    <x v="159"/>
    <s v="Madrid"/>
    <d v="2013-02-01T00:00:00"/>
    <n v="50"/>
  </r>
  <r>
    <s v="Jacob Ford"/>
    <s v="Móvil"/>
    <x v="0"/>
    <x v="250"/>
    <s v="Galicia"/>
    <d v="2013-02-01T00:00:00"/>
    <n v="35"/>
  </r>
  <r>
    <s v="Elizabeth Ford"/>
    <s v="Móvil + Fijo"/>
    <x v="1"/>
    <x v="251"/>
    <s v="Madrid"/>
    <d v="2013-02-01T00:00:00"/>
    <n v="57"/>
  </r>
  <r>
    <s v="Abigail Ford"/>
    <s v="ADSL"/>
    <x v="1"/>
    <x v="252"/>
    <s v="Madrid"/>
    <d v="2013-02-01T00:00:00"/>
    <n v="48"/>
  </r>
  <r>
    <s v="Abigail Ford"/>
    <s v="ADSL"/>
    <x v="1"/>
    <x v="252"/>
    <s v="Madrid"/>
    <d v="2013-02-01T00:00:00"/>
    <n v="51"/>
  </r>
  <r>
    <s v="Sophia Lotus"/>
    <s v="Móvil"/>
    <x v="0"/>
    <x v="254"/>
    <s v="Barcelona"/>
    <d v="2013-02-01T00:00:00"/>
    <n v="37"/>
  </r>
  <r>
    <s v="Chloe Ferrari"/>
    <s v="Móvil + Fijo"/>
    <x v="0"/>
    <x v="4"/>
    <s v="Madrid"/>
    <d v="2013-02-01T00:00:00"/>
    <n v="53"/>
  </r>
  <r>
    <s v="Mason Renault"/>
    <s v="Móvil"/>
    <x v="0"/>
    <x v="256"/>
    <s v="Bilbao"/>
    <d v="2013-02-01T00:00:00"/>
    <n v="54"/>
  </r>
  <r>
    <s v="Olivia Lexus"/>
    <s v="ADSL"/>
    <x v="1"/>
    <x v="257"/>
    <s v="Castilla La Mancha"/>
    <d v="2013-02-01T00:00:00"/>
    <n v="45"/>
  </r>
  <r>
    <s v="Ethan Renault"/>
    <s v="ADSL"/>
    <x v="1"/>
    <x v="258"/>
    <s v="Asturias"/>
    <d v="2013-02-01T00:00:00"/>
    <n v="70"/>
  </r>
  <r>
    <s v="Elizabeth Dodge"/>
    <s v="Móvil"/>
    <x v="0"/>
    <x v="259"/>
    <s v="Galicia"/>
    <d v="2013-02-01T00:00:00"/>
    <n v="35"/>
  </r>
  <r>
    <s v="Daniel Ferrari"/>
    <s v="Otros"/>
    <x v="1"/>
    <x v="260"/>
    <s v="Castilla La Mancha"/>
    <d v="2013-02-01T00:00:00"/>
    <n v="48"/>
  </r>
  <r>
    <s v="Michael Chrysler"/>
    <s v="Móvil + Fijo"/>
    <x v="1"/>
    <x v="261"/>
    <s v="Asturias"/>
    <d v="2013-02-01T00:00:00"/>
    <n v="53"/>
  </r>
  <r>
    <s v="Mia Toyota"/>
    <s v="Móvil + Fijo"/>
    <x v="1"/>
    <x v="169"/>
    <s v="Madrid"/>
    <d v="2013-02-01T00:00:00"/>
    <n v="60"/>
  </r>
  <r>
    <s v="Emily Kia"/>
    <s v="Otros"/>
    <x v="0"/>
    <x v="142"/>
    <s v="Castilla y León"/>
    <d v="2013-02-01T00:00:00"/>
    <n v="83"/>
  </r>
  <r>
    <s v="Mia Suzuki"/>
    <s v="ADSL"/>
    <x v="0"/>
    <x v="43"/>
    <s v="Baleares"/>
    <d v="2013-02-01T00:00:00"/>
    <n v="67"/>
  </r>
  <r>
    <s v="Abigail Daewo"/>
    <s v="Móvil"/>
    <x v="1"/>
    <x v="41"/>
    <s v="Galicia"/>
    <d v="2013-02-01T00:00:00"/>
    <n v="43"/>
  </r>
  <r>
    <s v="Mia BMV"/>
    <s v="ADSL"/>
    <x v="1"/>
    <x v="167"/>
    <s v="Andalucía"/>
    <d v="2013-02-01T00:00:00"/>
    <n v="67"/>
  </r>
  <r>
    <s v="Sophia Seat"/>
    <s v="Móvil"/>
    <x v="0"/>
    <x v="6"/>
    <s v="Andalucía"/>
    <d v="2013-02-01T00:00:00"/>
    <n v="23"/>
  </r>
  <r>
    <s v="Olivia Jaguar"/>
    <s v="Móvil"/>
    <x v="1"/>
    <x v="161"/>
    <s v="Barcelona"/>
    <d v="2013-02-01T00:00:00"/>
    <n v="24"/>
  </r>
  <r>
    <s v="Liam Lexus"/>
    <s v="Móvil"/>
    <x v="1"/>
    <x v="269"/>
    <s v="Baleares"/>
    <d v="2013-02-01T00:00:00"/>
    <n v="21"/>
  </r>
  <r>
    <s v="Noah Lexus"/>
    <s v="ADSL"/>
    <x v="1"/>
    <x v="270"/>
    <s v="Castilla y León"/>
    <d v="2013-02-01T00:00:00"/>
    <n v="52"/>
  </r>
  <r>
    <s v="Emily Seat"/>
    <s v="Móvil"/>
    <x v="1"/>
    <x v="81"/>
    <s v="Andalucía"/>
    <d v="2013-02-01T00:00:00"/>
    <n v="53"/>
  </r>
  <r>
    <s v="Mason Seat"/>
    <s v="ADSL"/>
    <x v="0"/>
    <x v="34"/>
    <s v="Madrid"/>
    <d v="2013-02-01T00:00:00"/>
    <n v="41"/>
  </r>
  <r>
    <s v="Emma Toyota"/>
    <s v="Otros"/>
    <x v="0"/>
    <x v="273"/>
    <s v="Galicia"/>
    <d v="2013-02-01T00:00:00"/>
    <n v="11"/>
  </r>
  <r>
    <s v="Emily Lotus"/>
    <s v="Móvil + Fijo"/>
    <x v="1"/>
    <x v="274"/>
    <s v="Castilla La Mancha"/>
    <d v="2013-02-01T00:00:00"/>
    <n v="59"/>
  </r>
  <r>
    <s v="Alexander Toyota"/>
    <s v="Fibra"/>
    <x v="1"/>
    <x v="275"/>
    <s v="Castilla y León"/>
    <d v="2013-02-01T00:00:00"/>
    <n v="95"/>
  </r>
  <r>
    <s v="Emily Audi"/>
    <s v="Móvil + Fijo"/>
    <x v="1"/>
    <x v="100"/>
    <s v="Barcelona"/>
    <d v="2013-02-01T00:00:00"/>
    <n v="56"/>
  </r>
  <r>
    <s v="Liam Jaguar"/>
    <s v="Móvil"/>
    <x v="0"/>
    <x v="277"/>
    <s v="Galicia"/>
    <d v="2013-02-01T00:00:00"/>
    <n v="51"/>
  </r>
  <r>
    <s v="Ava Rolls"/>
    <s v="Móvil + Fijo"/>
    <x v="1"/>
    <x v="278"/>
    <s v="Bilbao"/>
    <d v="2013-02-01T00:00:00"/>
    <n v="57"/>
  </r>
  <r>
    <s v="Isabella Daewo"/>
    <s v="Móvil"/>
    <x v="1"/>
    <x v="279"/>
    <s v="Castilla y León"/>
    <d v="2013-02-01T00:00:00"/>
    <n v="30"/>
  </r>
  <r>
    <s v="Emma Seat"/>
    <s v="Móvil + Fijo"/>
    <x v="0"/>
    <x v="93"/>
    <s v="Andalucía"/>
    <d v="2013-02-01T00:00:00"/>
    <n v="57"/>
  </r>
  <r>
    <s v="Emma Ford"/>
    <s v="Móvil"/>
    <x v="0"/>
    <x v="85"/>
    <s v="Valencia"/>
    <d v="2013-02-01T00:00:00"/>
    <n v="46"/>
  </r>
  <r>
    <s v="Ethan Kia"/>
    <s v="ADSL"/>
    <x v="1"/>
    <x v="282"/>
    <s v="Castilla La Mancha"/>
    <d v="2013-02-01T00:00:00"/>
    <n v="49"/>
  </r>
  <r>
    <s v="Liam Renault"/>
    <s v="Móvil"/>
    <x v="0"/>
    <x v="139"/>
    <s v="Andalucía"/>
    <d v="2013-02-01T00:00:00"/>
    <n v="41"/>
  </r>
  <r>
    <s v="Noah Renault"/>
    <s v="Móvil + Fijo"/>
    <x v="1"/>
    <x v="284"/>
    <s v="Baleares"/>
    <d v="2013-02-01T00:00:00"/>
    <n v="56"/>
  </r>
  <r>
    <s v="Ava Nissan"/>
    <s v="Móvil"/>
    <x v="0"/>
    <x v="285"/>
    <s v="Valencia"/>
    <d v="2013-02-01T00:00:00"/>
    <n v="21"/>
  </r>
  <r>
    <s v="Emma Jaguar"/>
    <s v="ADSL"/>
    <x v="0"/>
    <x v="286"/>
    <s v="Baleares"/>
    <d v="2013-02-01T00:00:00"/>
    <n v="68"/>
  </r>
  <r>
    <s v="Olivia Audi"/>
    <s v="ADSL"/>
    <x v="0"/>
    <x v="287"/>
    <s v="Baleares"/>
    <d v="2013-02-01T00:00:00"/>
    <n v="58"/>
  </r>
  <r>
    <s v="Aiden Kia"/>
    <s v="Móvil"/>
    <x v="0"/>
    <x v="288"/>
    <s v="Asturias"/>
    <d v="2013-02-01T00:00:00"/>
    <n v="32"/>
  </r>
  <r>
    <s v="Noah Ford"/>
    <s v="Móvil"/>
    <x v="1"/>
    <x v="133"/>
    <s v="Baleares"/>
    <d v="2013-02-01T00:00:00"/>
    <n v="49"/>
  </r>
  <r>
    <s v="Daniel Ford"/>
    <s v="Móvil"/>
    <x v="0"/>
    <x v="290"/>
    <s v="Valencia"/>
    <d v="2013-02-01T00:00:00"/>
    <n v="45"/>
  </r>
  <r>
    <s v="Olivia Ford"/>
    <s v="Móvil + Fijo"/>
    <x v="1"/>
    <x v="291"/>
    <s v="Andalucía"/>
    <d v="2013-02-01T00:00:00"/>
    <n v="55"/>
  </r>
  <r>
    <s v="Elizabeth Rolls"/>
    <s v="Móvil"/>
    <x v="0"/>
    <x v="292"/>
    <s v="Valencia"/>
    <d v="2013-02-01T00:00:00"/>
    <n v="48"/>
  </r>
  <r>
    <s v="Isabella Seat"/>
    <s v="Móvil + Fijo"/>
    <x v="0"/>
    <x v="179"/>
    <s v="Asturias"/>
    <d v="2013-02-01T00:00:00"/>
    <n v="50"/>
  </r>
  <r>
    <s v="Abigail BMV"/>
    <s v="Fibra"/>
    <x v="0"/>
    <x v="31"/>
    <s v="Castilla La Mancha"/>
    <d v="2013-02-01T00:00:00"/>
    <n v="94"/>
  </r>
  <r>
    <s v="Ava Nissan"/>
    <s v="Móvil"/>
    <x v="0"/>
    <x v="285"/>
    <s v="Valencia"/>
    <d v="2013-02-01T00:00:00"/>
    <n v="35"/>
  </r>
  <r>
    <s v="Aiden Daewo"/>
    <s v="ADSL"/>
    <x v="1"/>
    <x v="296"/>
    <s v="Castilla La Mancha"/>
    <d v="2013-02-01T00:00:00"/>
    <n v="61"/>
  </r>
  <r>
    <s v="Aiden Lexus"/>
    <s v="Móvil + Fijo"/>
    <x v="1"/>
    <x v="297"/>
    <s v="Castilla La Mancha"/>
    <d v="2013-02-01T00:00:00"/>
    <n v="57"/>
  </r>
  <r>
    <s v="William BMV"/>
    <s v="Móvil"/>
    <x v="1"/>
    <x v="298"/>
    <s v="Asturias"/>
    <d v="2013-02-01T00:00:00"/>
    <n v="52"/>
  </r>
  <r>
    <s v="Abigail Ford"/>
    <s v="ADSL"/>
    <x v="1"/>
    <x v="252"/>
    <s v="Madrid"/>
    <d v="2013-02-01T00:00:00"/>
    <n v="70"/>
  </r>
  <r>
    <s v="Ava Honda"/>
    <s v="Móvil"/>
    <x v="1"/>
    <x v="172"/>
    <s v="Madrid"/>
    <d v="2013-02-01T00:00:00"/>
    <n v="47"/>
  </r>
  <r>
    <s v="Isabella Ford"/>
    <s v="Móvil"/>
    <x v="0"/>
    <x v="124"/>
    <s v="Baleares"/>
    <d v="2013-02-01T00:00:00"/>
    <n v="36"/>
  </r>
  <r>
    <s v="Alexander Range"/>
    <s v="Fibra"/>
    <x v="1"/>
    <x v="302"/>
    <s v="Bilbao"/>
    <d v="2013-02-01T00:00:00"/>
    <n v="94"/>
  </r>
  <r>
    <s v="Emma Rolls"/>
    <s v="Móvil"/>
    <x v="1"/>
    <x v="1895"/>
    <s v="Barcelona"/>
    <d v="2013-02-01T00:00:00"/>
    <n v="41"/>
  </r>
  <r>
    <s v="Sophia Lexus"/>
    <s v="Móvil + Fijo"/>
    <x v="0"/>
    <x v="72"/>
    <s v="Santander"/>
    <d v="2013-02-01T00:00:00"/>
    <n v="57"/>
  </r>
  <r>
    <s v="Ava Nissan"/>
    <s v="Móvil"/>
    <x v="0"/>
    <x v="285"/>
    <s v="Valencia"/>
    <d v="2013-02-01T00:00:00"/>
    <n v="56"/>
  </r>
  <r>
    <s v="Ethan Seat"/>
    <s v="ADSL"/>
    <x v="0"/>
    <x v="38"/>
    <s v="Baleares"/>
    <d v="2013-02-01T00:00:00"/>
    <n v="47"/>
  </r>
  <r>
    <s v="Mia Range"/>
    <s v="Móvil + Fijo"/>
    <x v="0"/>
    <x v="307"/>
    <s v="Bilbao"/>
    <d v="2013-02-01T00:00:00"/>
    <n v="51"/>
  </r>
  <r>
    <s v="Chloe Range"/>
    <s v="ADSL"/>
    <x v="0"/>
    <x v="308"/>
    <s v="Castilla y León"/>
    <d v="2013-02-01T00:00:00"/>
    <n v="62"/>
  </r>
  <r>
    <s v="Daniel Nissan"/>
    <s v="Móvil + Fijo"/>
    <x v="1"/>
    <x v="55"/>
    <s v="Barcelona"/>
    <d v="2013-02-01T00:00:00"/>
    <n v="50"/>
  </r>
  <r>
    <s v="Ava Daewo"/>
    <s v="ADSL"/>
    <x v="0"/>
    <x v="242"/>
    <s v="Santander"/>
    <d v="2013-02-01T00:00:00"/>
    <n v="68"/>
  </r>
  <r>
    <s v="Emily Lotus"/>
    <s v="Móvil + Fijo"/>
    <x v="1"/>
    <x v="274"/>
    <s v="Castilla La Mancha"/>
    <d v="2013-02-01T00:00:00"/>
    <n v="51"/>
  </r>
  <r>
    <s v="Abigail Kia"/>
    <s v="Móvil"/>
    <x v="0"/>
    <x v="103"/>
    <s v="Baleares"/>
    <d v="2013-02-01T00:00:00"/>
    <n v="52"/>
  </r>
  <r>
    <s v="Emily Kia"/>
    <s v="Otros"/>
    <x v="0"/>
    <x v="142"/>
    <s v="Castilla y León"/>
    <d v="2013-02-01T00:00:00"/>
    <n v="24"/>
  </r>
  <r>
    <s v="Noah Lotus"/>
    <s v="ADSL"/>
    <x v="1"/>
    <x v="314"/>
    <s v="Castilla y León"/>
    <d v="2013-02-01T00:00:00"/>
    <n v="40"/>
  </r>
  <r>
    <s v="Ava Nissan"/>
    <s v="Móvil"/>
    <x v="0"/>
    <x v="285"/>
    <s v="Valencia"/>
    <d v="2013-02-01T00:00:00"/>
    <n v="23"/>
  </r>
  <r>
    <s v="Michael Daewo"/>
    <s v="Móvil"/>
    <x v="1"/>
    <x v="316"/>
    <s v="Valencia"/>
    <d v="2013-02-01T00:00:00"/>
    <n v="40"/>
  </r>
  <r>
    <s v="Chloe Suzuki"/>
    <s v="Móvil"/>
    <x v="0"/>
    <x v="317"/>
    <s v="Madrid"/>
    <d v="2013-02-01T00:00:00"/>
    <n v="50"/>
  </r>
  <r>
    <s v="Ava Suzuki"/>
    <s v="Móvil + Fijo"/>
    <x v="1"/>
    <x v="318"/>
    <s v="Barcelona"/>
    <d v="2013-02-01T00:00:00"/>
    <n v="57"/>
  </r>
  <r>
    <s v="William Wolks"/>
    <s v="ADSL"/>
    <x v="0"/>
    <x v="194"/>
    <s v="Baleares"/>
    <d v="2013-02-01T00:00:00"/>
    <n v="61"/>
  </r>
  <r>
    <s v="Ethan Range"/>
    <s v="Fibra"/>
    <x v="0"/>
    <x v="195"/>
    <s v="Galicia"/>
    <d v="2013-02-01T00:00:00"/>
    <n v="84"/>
  </r>
  <r>
    <s v="Noah Audi"/>
    <s v="Móvil"/>
    <x v="0"/>
    <x v="321"/>
    <s v="Valencia"/>
    <d v="2013-02-01T00:00:00"/>
    <n v="25"/>
  </r>
  <r>
    <s v="Ethan BMV"/>
    <s v="ADSL"/>
    <x v="1"/>
    <x v="322"/>
    <s v="Valencia"/>
    <d v="2013-02-01T00:00:00"/>
    <n v="44"/>
  </r>
  <r>
    <s v="Noah Seat"/>
    <s v="Móvil"/>
    <x v="1"/>
    <x v="87"/>
    <s v="Valencia"/>
    <d v="2013-02-01T00:00:00"/>
    <n v="41"/>
  </r>
  <r>
    <s v="Daniel Nissan"/>
    <s v="Móvil + Fijo"/>
    <x v="1"/>
    <x v="55"/>
    <s v="Barcelona"/>
    <d v="2013-02-01T00:00:00"/>
    <n v="60"/>
  </r>
  <r>
    <s v="Jayden Jaguar"/>
    <s v="Móvil"/>
    <x v="1"/>
    <x v="325"/>
    <s v="Barcelona"/>
    <d v="2013-02-01T00:00:00"/>
    <n v="46"/>
  </r>
  <r>
    <s v="William Renault"/>
    <s v="Móvil"/>
    <x v="1"/>
    <x v="212"/>
    <s v="Barcelona"/>
    <d v="2013-02-01T00:00:00"/>
    <n v="46"/>
  </r>
  <r>
    <s v="Jayden Lexus"/>
    <s v="Móvil"/>
    <x v="0"/>
    <x v="69"/>
    <s v="Bilbao"/>
    <d v="2013-02-01T00:00:00"/>
    <n v="36"/>
  </r>
  <r>
    <s v="Jayden Rolls"/>
    <s v="Móvil"/>
    <x v="0"/>
    <x v="328"/>
    <s v="Bilbao"/>
    <d v="2013-02-01T00:00:00"/>
    <n v="58"/>
  </r>
  <r>
    <s v="Aiden Jaguar"/>
    <s v="Móvil"/>
    <x v="0"/>
    <x v="42"/>
    <s v="Bilbao"/>
    <d v="2013-02-01T00:00:00"/>
    <n v="39"/>
  </r>
  <r>
    <s v="Chloe Toyota"/>
    <s v="Móvil"/>
    <x v="1"/>
    <x v="3"/>
    <s v="Valencia"/>
    <d v="2013-02-01T00:00:00"/>
    <n v="47"/>
  </r>
  <r>
    <s v="Jacob Nissan"/>
    <s v="Móvil + Fijo"/>
    <x v="1"/>
    <x v="331"/>
    <s v="Madrid"/>
    <d v="2013-02-01T00:00:00"/>
    <n v="59"/>
  </r>
  <r>
    <s v="Liam Chrysler"/>
    <s v="Móvil + Fijo"/>
    <x v="1"/>
    <x v="332"/>
    <s v="Valencia"/>
    <d v="2013-02-01T00:00:00"/>
    <n v="59"/>
  </r>
  <r>
    <s v="Emily BMV"/>
    <s v="Móvil"/>
    <x v="1"/>
    <x v="71"/>
    <s v="Galicia"/>
    <d v="2013-02-01T00:00:00"/>
    <n v="48"/>
  </r>
  <r>
    <s v="Mason Dodge"/>
    <s v="Móvil"/>
    <x v="1"/>
    <x v="207"/>
    <s v="Castilla La Mancha"/>
    <d v="2013-02-01T00:00:00"/>
    <n v="31"/>
  </r>
  <r>
    <s v="Elizabeth Renault"/>
    <s v="Móvil"/>
    <x v="1"/>
    <x v="335"/>
    <s v="Galicia"/>
    <d v="2013-02-01T00:00:00"/>
    <n v="42"/>
  </r>
  <r>
    <s v="Liam Range"/>
    <s v="Móvil"/>
    <x v="1"/>
    <x v="336"/>
    <s v="Asturias"/>
    <d v="2013-02-01T00:00:00"/>
    <n v="29"/>
  </r>
  <r>
    <s v="Mia Wolks"/>
    <s v="Móvil + Fijo"/>
    <x v="1"/>
    <x v="337"/>
    <s v="Barcelona"/>
    <d v="2013-02-01T00:00:00"/>
    <n v="60"/>
  </r>
  <r>
    <s v="Ava Lexus"/>
    <s v="Móvil + Fijo"/>
    <x v="0"/>
    <x v="338"/>
    <s v="Bilbao"/>
    <d v="2013-02-01T00:00:00"/>
    <n v="57"/>
  </r>
  <r>
    <s v="William Nissan"/>
    <s v="ADSL"/>
    <x v="1"/>
    <x v="130"/>
    <s v="Barcelona"/>
    <d v="2013-02-01T00:00:00"/>
    <n v="54"/>
  </r>
  <r>
    <s v="Mason Daewo"/>
    <s v="Otros"/>
    <x v="0"/>
    <x v="340"/>
    <s v="Baleares"/>
    <d v="2013-02-01T00:00:00"/>
    <n v="49"/>
  </r>
  <r>
    <s v="Noah Renault"/>
    <s v="Móvil + Fijo"/>
    <x v="1"/>
    <x v="284"/>
    <s v="Baleares"/>
    <d v="2013-02-01T00:00:00"/>
    <n v="55"/>
  </r>
  <r>
    <s v="William Nissan"/>
    <s v="ADSL"/>
    <x v="1"/>
    <x v="130"/>
    <s v="Barcelona"/>
    <d v="2013-02-01T00:00:00"/>
    <n v="55"/>
  </r>
  <r>
    <s v="Daniel Daewo"/>
    <s v="ADSL"/>
    <x v="0"/>
    <x v="154"/>
    <s v="Galicia"/>
    <d v="2013-02-01T00:00:00"/>
    <n v="53"/>
  </r>
  <r>
    <s v="Sophia Wolks"/>
    <s v="Móvil"/>
    <x v="0"/>
    <x v="344"/>
    <s v="Castilla y León"/>
    <d v="2013-02-01T00:00:00"/>
    <n v="34"/>
  </r>
  <r>
    <s v="Mason Dodge"/>
    <s v="Móvil"/>
    <x v="1"/>
    <x v="207"/>
    <s v="Castilla La Mancha"/>
    <d v="2013-02-01T00:00:00"/>
    <n v="48"/>
  </r>
  <r>
    <s v="Mason Wolks"/>
    <s v="Móvil + Fijo"/>
    <x v="1"/>
    <x v="114"/>
    <s v="Bilbao"/>
    <d v="2013-02-01T00:00:00"/>
    <n v="58"/>
  </r>
  <r>
    <s v="Alexander Wolks"/>
    <s v="Fibra"/>
    <x v="1"/>
    <x v="37"/>
    <s v="Barcelona"/>
    <d v="2013-02-01T00:00:00"/>
    <n v="89"/>
  </r>
  <r>
    <s v="Mia Range"/>
    <s v="Móvil + Fijo"/>
    <x v="0"/>
    <x v="307"/>
    <s v="Bilbao"/>
    <d v="2013-02-01T00:00:00"/>
    <n v="53"/>
  </r>
  <r>
    <s v="Noah Lotus"/>
    <s v="ADSL"/>
    <x v="1"/>
    <x v="314"/>
    <s v="Castilla y León"/>
    <d v="2013-02-01T00:00:00"/>
    <n v="49"/>
  </r>
  <r>
    <s v="Mason Rolls"/>
    <s v="Fibra"/>
    <x v="1"/>
    <x v="350"/>
    <s v="Galicia"/>
    <d v="2013-02-01T00:00:00"/>
    <n v="70"/>
  </r>
  <r>
    <s v="Emily Honda"/>
    <s v="Móvil"/>
    <x v="1"/>
    <x v="351"/>
    <s v="Galicia"/>
    <d v="2013-02-01T00:00:00"/>
    <n v="31"/>
  </r>
  <r>
    <s v="Isabella Chrysler"/>
    <s v="Móvil + Fijo"/>
    <x v="0"/>
    <x v="352"/>
    <s v="Santander"/>
    <d v="2013-02-01T00:00:00"/>
    <n v="50"/>
  </r>
  <r>
    <s v="Emily Dodge"/>
    <s v="Otros"/>
    <x v="1"/>
    <x v="353"/>
    <s v="Barcelona"/>
    <d v="2013-02-01T00:00:00"/>
    <n v="19"/>
  </r>
  <r>
    <s v="Jacob Kia"/>
    <s v="Móvil"/>
    <x v="0"/>
    <x v="354"/>
    <s v="Andalucía"/>
    <d v="2013-02-01T00:00:00"/>
    <n v="47"/>
  </r>
  <r>
    <s v="Olivia Audi"/>
    <s v="ADSL"/>
    <x v="0"/>
    <x v="287"/>
    <s v="Baleares"/>
    <d v="2013-02-01T00:00:00"/>
    <n v="56"/>
  </r>
  <r>
    <s v="Michael Honda"/>
    <s v="Fibra"/>
    <x v="1"/>
    <x v="356"/>
    <s v="Andalucía"/>
    <d v="2013-02-01T00:00:00"/>
    <n v="91"/>
  </r>
  <r>
    <s v="William Jeep"/>
    <s v="Móvil"/>
    <x v="1"/>
    <x v="357"/>
    <s v="Barcelona"/>
    <d v="2013-02-01T00:00:00"/>
    <n v="35"/>
  </r>
  <r>
    <s v="Abigail Range"/>
    <s v="Otros"/>
    <x v="1"/>
    <x v="120"/>
    <s v="Bilbao"/>
    <d v="2013-02-01T00:00:00"/>
    <n v="32"/>
  </r>
  <r>
    <s v="Jayden Honda"/>
    <s v="Móvil"/>
    <x v="0"/>
    <x v="19"/>
    <s v="Madrid"/>
    <d v="2013-02-01T00:00:00"/>
    <n v="55"/>
  </r>
  <r>
    <s v="Liam Audi"/>
    <s v="Otros"/>
    <x v="1"/>
    <x v="205"/>
    <s v="Madrid"/>
    <d v="2013-02-01T00:00:00"/>
    <n v="19"/>
  </r>
  <r>
    <s v="Alexander Lotus"/>
    <s v="Móvil + Fijo"/>
    <x v="1"/>
    <x v="361"/>
    <s v="Galicia"/>
    <d v="2013-02-01T00:00:00"/>
    <n v="56"/>
  </r>
  <r>
    <s v="Isabella Chrysler"/>
    <s v="Móvil + Fijo"/>
    <x v="0"/>
    <x v="352"/>
    <s v="Santander"/>
    <d v="2013-02-01T00:00:00"/>
    <n v="51"/>
  </r>
  <r>
    <s v="Sophia Range"/>
    <s v="ADSL"/>
    <x v="1"/>
    <x v="363"/>
    <s v="Madrid"/>
    <d v="2013-02-01T00:00:00"/>
    <n v="52"/>
  </r>
  <r>
    <s v="Alexander Kia"/>
    <s v="Móvil"/>
    <x v="1"/>
    <x v="364"/>
    <s v="Santander"/>
    <d v="2013-02-01T00:00:00"/>
    <n v="44"/>
  </r>
  <r>
    <s v="Mia Honda"/>
    <s v="Móvil + Fijo"/>
    <x v="1"/>
    <x v="365"/>
    <s v="Andalucía"/>
    <d v="2013-02-01T00:00:00"/>
    <n v="57"/>
  </r>
  <r>
    <s v="Alexander Suzuki"/>
    <s v="Móvil + Fijo"/>
    <x v="0"/>
    <x v="78"/>
    <s v="Baleares"/>
    <d v="2013-02-01T00:00:00"/>
    <n v="56"/>
  </r>
  <r>
    <s v="Ethan Wolks"/>
    <s v="Móvil"/>
    <x v="1"/>
    <x v="367"/>
    <s v="Barcelona"/>
    <d v="2013-02-01T00:00:00"/>
    <n v="43"/>
  </r>
  <r>
    <s v="Isabella Kia"/>
    <s v="ADSL"/>
    <x v="0"/>
    <x v="368"/>
    <s v="Valencia"/>
    <d v="2013-02-01T00:00:00"/>
    <n v="67"/>
  </r>
  <r>
    <s v="Ethan Chrysler"/>
    <s v="ADSL"/>
    <x v="0"/>
    <x v="126"/>
    <s v="Madrid"/>
    <d v="2013-02-01T00:00:00"/>
    <n v="55"/>
  </r>
  <r>
    <s v="William Dodge"/>
    <s v="Móvil + Fijo"/>
    <x v="1"/>
    <x v="370"/>
    <s v="Bilbao"/>
    <d v="2013-02-01T00:00:00"/>
    <n v="53"/>
  </r>
  <r>
    <s v="Mason Jaguar"/>
    <s v="Móvil"/>
    <x v="0"/>
    <x v="79"/>
    <s v="Bilbao"/>
    <d v="2013-02-01T00:00:00"/>
    <n v="55"/>
  </r>
  <r>
    <s v="Mason Dodge"/>
    <s v="Móvil"/>
    <x v="1"/>
    <x v="207"/>
    <s v="Castilla La Mancha"/>
    <d v="2013-02-01T00:00:00"/>
    <n v="44"/>
  </r>
  <r>
    <s v="Daniel Audi"/>
    <s v="Móvil"/>
    <x v="1"/>
    <x v="97"/>
    <s v="Castilla La Mancha"/>
    <d v="2013-02-01T00:00:00"/>
    <n v="46"/>
  </r>
  <r>
    <s v="Ava Ferrari"/>
    <s v="Móvil"/>
    <x v="0"/>
    <x v="374"/>
    <s v="Valencia"/>
    <d v="2013-02-01T00:00:00"/>
    <n v="51"/>
  </r>
  <r>
    <s v="Chloe Honda"/>
    <s v="Móvil"/>
    <x v="0"/>
    <x v="375"/>
    <s v="Barcelona"/>
    <d v="2013-02-01T00:00:00"/>
    <n v="33"/>
  </r>
  <r>
    <s v="Emily Honda"/>
    <s v="Móvil"/>
    <x v="1"/>
    <x v="351"/>
    <s v="Galicia"/>
    <d v="2013-02-01T00:00:00"/>
    <n v="41"/>
  </r>
  <r>
    <s v="Ava Seat"/>
    <s v="Fibra"/>
    <x v="1"/>
    <x v="377"/>
    <s v="Barcelona"/>
    <d v="2013-02-01T00:00:00"/>
    <n v="94"/>
  </r>
  <r>
    <s v="Jayden Lotus"/>
    <s v="Móvil"/>
    <x v="1"/>
    <x v="378"/>
    <s v="Galicia"/>
    <d v="2013-02-01T00:00:00"/>
    <n v="49"/>
  </r>
  <r>
    <s v="Liam Range"/>
    <s v="Móvil"/>
    <x v="1"/>
    <x v="336"/>
    <s v="Asturias"/>
    <d v="2013-02-01T00:00:00"/>
    <n v="36"/>
  </r>
  <r>
    <s v="Jacob Chrysler"/>
    <s v="ADSL"/>
    <x v="0"/>
    <x v="380"/>
    <s v="Bilbao"/>
    <d v="2013-02-01T00:00:00"/>
    <n v="63"/>
  </r>
  <r>
    <s v="Noah Dodge"/>
    <s v="Móvil"/>
    <x v="1"/>
    <x v="381"/>
    <s v="Castilla y León"/>
    <d v="2013-02-01T00:00:00"/>
    <n v="40"/>
  </r>
  <r>
    <s v="Isabella Suzuki"/>
    <s v="Móvil"/>
    <x v="1"/>
    <x v="382"/>
    <s v="Valencia"/>
    <d v="2013-02-01T00:00:00"/>
    <n v="33"/>
  </r>
  <r>
    <s v="Sophia Nissan"/>
    <s v="Móvil"/>
    <x v="0"/>
    <x v="383"/>
    <s v="Andalucía"/>
    <d v="2013-02-01T00:00:00"/>
    <n v="27"/>
  </r>
  <r>
    <s v="Ava BMV"/>
    <s v="Móvil"/>
    <x v="1"/>
    <x v="384"/>
    <s v="Bilbao"/>
    <d v="2013-02-01T00:00:00"/>
    <n v="36"/>
  </r>
  <r>
    <s v="Mia Seat"/>
    <s v="Móvil + Fijo"/>
    <x v="1"/>
    <x v="385"/>
    <s v="Galicia"/>
    <d v="2013-02-01T00:00:00"/>
    <n v="52"/>
  </r>
  <r>
    <s v="Aiden Honda"/>
    <s v="Fibra"/>
    <x v="1"/>
    <x v="115"/>
    <s v="Barcelona"/>
    <d v="2013-02-01T00:00:00"/>
    <n v="81"/>
  </r>
  <r>
    <s v="Elizabeth Kia"/>
    <s v="Móvil + Fijo"/>
    <x v="0"/>
    <x v="29"/>
    <s v="Asturias"/>
    <d v="2013-02-01T00:00:00"/>
    <n v="57"/>
  </r>
  <r>
    <s v="Alexander Ferrari"/>
    <s v="Móvil"/>
    <x v="1"/>
    <x v="388"/>
    <s v="Madrid"/>
    <d v="2013-02-01T00:00:00"/>
    <n v="32"/>
  </r>
  <r>
    <s v="Noah Daewo"/>
    <s v="ADSL"/>
    <x v="0"/>
    <x v="389"/>
    <s v="Valencia"/>
    <d v="2013-02-01T00:00:00"/>
    <n v="50"/>
  </r>
  <r>
    <s v="Michael Audi"/>
    <s v="Móvil"/>
    <x v="1"/>
    <x v="390"/>
    <s v="Andalucía"/>
    <d v="2013-02-01T00:00:00"/>
    <n v="33"/>
  </r>
  <r>
    <s v="Ava Jaguar"/>
    <s v="Móvil"/>
    <x v="1"/>
    <x v="117"/>
    <s v="Madrid"/>
    <d v="2013-02-01T00:00:00"/>
    <n v="43"/>
  </r>
  <r>
    <s v="Chloe Wolks"/>
    <s v="Móvil + Fijo"/>
    <x v="0"/>
    <x v="17"/>
    <s v="Madrid"/>
    <d v="2013-02-01T00:00:00"/>
    <n v="54"/>
  </r>
  <r>
    <s v="Noah Kia"/>
    <s v="ADSL"/>
    <x v="0"/>
    <x v="393"/>
    <s v="Barcelona"/>
    <d v="2013-02-01T00:00:00"/>
    <n v="47"/>
  </r>
  <r>
    <s v="Jacob Chrysler"/>
    <s v="ADSL"/>
    <x v="0"/>
    <x v="380"/>
    <s v="Bilbao"/>
    <d v="2013-02-01T00:00:00"/>
    <n v="50"/>
  </r>
  <r>
    <s v="Ethan Dodge"/>
    <s v="Móvil"/>
    <x v="1"/>
    <x v="395"/>
    <s v="Madrid"/>
    <d v="2013-02-01T00:00:00"/>
    <n v="36"/>
  </r>
  <r>
    <s v="Daniel Ferrari"/>
    <s v="Otros"/>
    <x v="1"/>
    <x v="260"/>
    <s v="Castilla La Mancha"/>
    <d v="2013-02-01T00:00:00"/>
    <n v="85"/>
  </r>
  <r>
    <s v="Abigail Rolls"/>
    <s v="ADSL"/>
    <x v="0"/>
    <x v="73"/>
    <s v="Castilla y León"/>
    <d v="2013-02-01T00:00:00"/>
    <n v="58"/>
  </r>
  <r>
    <s v="Madison Suzuki"/>
    <s v="Móvil"/>
    <x v="0"/>
    <x v="397"/>
    <s v="Baleares"/>
    <d v="2013-02-01T00:00:00"/>
    <n v="50"/>
  </r>
  <r>
    <s v="Olivia Lexus"/>
    <s v="ADSL"/>
    <x v="1"/>
    <x v="257"/>
    <s v="Castilla La Mancha"/>
    <d v="2013-02-01T00:00:00"/>
    <n v="41"/>
  </r>
  <r>
    <s v="Ava Seat"/>
    <s v="Fibra"/>
    <x v="1"/>
    <x v="377"/>
    <s v="Barcelona"/>
    <d v="2013-02-01T00:00:00"/>
    <n v="98"/>
  </r>
  <r>
    <s v="Emma Suzuki"/>
    <s v="Móvil"/>
    <x v="1"/>
    <x v="400"/>
    <s v="Castilla La Mancha"/>
    <d v="2013-02-01T00:00:00"/>
    <n v="55"/>
  </r>
  <r>
    <s v="William BMV"/>
    <s v="Móvil"/>
    <x v="1"/>
    <x v="298"/>
    <s v="Asturias"/>
    <d v="2013-02-01T00:00:00"/>
    <n v="29"/>
  </r>
  <r>
    <s v="Elizabeth BMV"/>
    <s v="Móvil"/>
    <x v="1"/>
    <x v="402"/>
    <s v="Barcelona"/>
    <d v="2013-02-01T00:00:00"/>
    <n v="58"/>
  </r>
  <r>
    <s v="Madison Chrysler"/>
    <s v="Móvil + Fijo"/>
    <x v="0"/>
    <x v="403"/>
    <s v="Madrid"/>
    <d v="2013-02-01T00:00:00"/>
    <n v="54"/>
  </r>
  <r>
    <s v="Sophia Audi"/>
    <s v="ADSL"/>
    <x v="1"/>
    <x v="76"/>
    <s v="Baleares"/>
    <d v="2013-02-01T00:00:00"/>
    <n v="65"/>
  </r>
  <r>
    <s v="Aiden Lexus"/>
    <s v="Móvil + Fijo"/>
    <x v="1"/>
    <x v="297"/>
    <s v="Castilla La Mancha"/>
    <d v="2013-02-01T00:00:00"/>
    <n v="57"/>
  </r>
  <r>
    <s v="Aiden Toyota"/>
    <s v="Móvil"/>
    <x v="1"/>
    <x v="36"/>
    <s v="Andalucía"/>
    <d v="2013-02-01T00:00:00"/>
    <n v="21"/>
  </r>
  <r>
    <s v="Emily Renault"/>
    <s v="Fibra"/>
    <x v="1"/>
    <x v="92"/>
    <s v="Madrid"/>
    <d v="2013-02-01T00:00:00"/>
    <n v="71"/>
  </r>
  <r>
    <s v="Ethan Dodge"/>
    <s v="Móvil"/>
    <x v="1"/>
    <x v="395"/>
    <s v="Madrid"/>
    <d v="2013-02-01T00:00:00"/>
    <n v="44"/>
  </r>
  <r>
    <s v="Liam Suzuki"/>
    <s v="Móvil"/>
    <x v="0"/>
    <x v="63"/>
    <s v="Castilla y León"/>
    <d v="2013-02-01T00:00:00"/>
    <n v="41"/>
  </r>
  <r>
    <s v="Mia Lotus"/>
    <s v="ADSL"/>
    <x v="1"/>
    <x v="410"/>
    <s v="Asturias"/>
    <d v="2013-02-01T00:00:00"/>
    <n v="65"/>
  </r>
  <r>
    <s v="Olivia Wolks"/>
    <s v="Móvil"/>
    <x v="1"/>
    <x v="74"/>
    <s v="Baleares"/>
    <d v="2013-02-01T00:00:00"/>
    <n v="24"/>
  </r>
  <r>
    <s v="William Jaguar"/>
    <s v="Móvil"/>
    <x v="0"/>
    <x v="412"/>
    <s v="Andalucía"/>
    <d v="2013-02-01T00:00:00"/>
    <n v="24"/>
  </r>
  <r>
    <s v="Elizabeth Suzuki"/>
    <s v="Móvil + Fijo"/>
    <x v="1"/>
    <x v="413"/>
    <s v="Galicia"/>
    <d v="2013-02-01T00:00:00"/>
    <n v="53"/>
  </r>
  <r>
    <s v="Mason Jeep"/>
    <s v="Móvil + Fijo"/>
    <x v="0"/>
    <x v="414"/>
    <s v="Castilla y León"/>
    <d v="2013-02-01T00:00:00"/>
    <n v="54"/>
  </r>
  <r>
    <s v="Daniel Seat"/>
    <s v="Móvil"/>
    <x v="1"/>
    <x v="415"/>
    <s v="Barcelona"/>
    <d v="2013-02-01T00:00:00"/>
    <n v="57"/>
  </r>
  <r>
    <s v="Chloe Jaguar"/>
    <s v="Otros"/>
    <x v="1"/>
    <x v="138"/>
    <s v="Bilbao"/>
    <d v="2013-02-01T00:00:00"/>
    <n v="69"/>
  </r>
  <r>
    <s v="Alexander Ferrari"/>
    <s v="Móvil"/>
    <x v="1"/>
    <x v="388"/>
    <s v="Madrid"/>
    <d v="2013-02-01T00:00:00"/>
    <n v="32"/>
  </r>
  <r>
    <s v="Emma Daewo"/>
    <s v="ADSL"/>
    <x v="1"/>
    <x v="32"/>
    <s v="Baleares"/>
    <d v="2013-02-01T00:00:00"/>
    <n v="51"/>
  </r>
  <r>
    <s v="Liam Toyota"/>
    <s v="Móvil"/>
    <x v="0"/>
    <x v="419"/>
    <s v="Galicia"/>
    <d v="2013-02-01T00:00:00"/>
    <n v="47"/>
  </r>
  <r>
    <s v="Emma Rolls"/>
    <s v="Móvil"/>
    <x v="1"/>
    <x v="1895"/>
    <s v="Barcelona"/>
    <d v="2013-02-01T00:00:00"/>
    <n v="25"/>
  </r>
  <r>
    <s v="Daniel Wolks"/>
    <s v="ADSL"/>
    <x v="1"/>
    <x v="421"/>
    <s v="Andalucía"/>
    <d v="2013-02-01T00:00:00"/>
    <n v="63"/>
  </r>
  <r>
    <s v="Olivia Seat"/>
    <s v="Móvil + Fijo"/>
    <x v="1"/>
    <x v="59"/>
    <s v="Barcelona"/>
    <d v="2013-02-01T00:00:00"/>
    <n v="58"/>
  </r>
  <r>
    <s v="Mia Dodge"/>
    <s v="Móvil + Fijo"/>
    <x v="1"/>
    <x v="166"/>
    <s v="Madrid"/>
    <d v="2013-02-01T00:00:00"/>
    <n v="50"/>
  </r>
  <r>
    <s v="Alexander Lexus"/>
    <s v="Móvil + Fijo"/>
    <x v="1"/>
    <x v="424"/>
    <s v="Castilla La Mancha"/>
    <d v="2013-02-01T00:00:00"/>
    <n v="53"/>
  </r>
  <r>
    <s v="Mason Lexus"/>
    <s v="Móvil"/>
    <x v="0"/>
    <x v="425"/>
    <s v="Asturias"/>
    <d v="2013-02-01T00:00:00"/>
    <n v="43"/>
  </r>
  <r>
    <s v="Liam Renault"/>
    <s v="Móvil"/>
    <x v="0"/>
    <x v="139"/>
    <s v="Andalucía"/>
    <d v="2013-02-01T00:00:00"/>
    <n v="25"/>
  </r>
  <r>
    <s v="Ethan Range"/>
    <s v="Fibra"/>
    <x v="0"/>
    <x v="195"/>
    <s v="Galicia"/>
    <d v="2013-02-01T00:00:00"/>
    <n v="73"/>
  </r>
  <r>
    <s v="Jayden Suzuki"/>
    <s v="Móvil"/>
    <x v="0"/>
    <x v="428"/>
    <s v="Valencia"/>
    <d v="2013-02-01T00:00:00"/>
    <n v="43"/>
  </r>
  <r>
    <s v="Noah Suzuki"/>
    <s v="Móvil"/>
    <x v="1"/>
    <x v="47"/>
    <s v="Galicia"/>
    <d v="2013-02-01T00:00:00"/>
    <n v="60"/>
  </r>
  <r>
    <s v="Jayden Renault"/>
    <s v="Móvil"/>
    <x v="0"/>
    <x v="226"/>
    <s v="Castilla y León"/>
    <d v="2013-02-01T00:00:00"/>
    <n v="30"/>
  </r>
  <r>
    <s v="Elizabeth Toyota"/>
    <s v="Móvil"/>
    <x v="1"/>
    <x v="430"/>
    <s v="Castilla La Mancha"/>
    <d v="2013-02-01T00:00:00"/>
    <n v="53"/>
  </r>
  <r>
    <s v="Sophia Toyota"/>
    <s v="Fibra"/>
    <x v="1"/>
    <x v="20"/>
    <s v="Galicia"/>
    <d v="2013-02-01T00:00:00"/>
    <n v="70"/>
  </r>
  <r>
    <s v="Daniel Suzuki"/>
    <s v="Móvil"/>
    <x v="0"/>
    <x v="233"/>
    <s v="Bilbao"/>
    <d v="2013-02-01T00:00:00"/>
    <n v="37"/>
  </r>
  <r>
    <s v="Jayden Seat"/>
    <s v="Móvil"/>
    <x v="0"/>
    <x v="433"/>
    <s v="Barcelona"/>
    <d v="2013-02-01T00:00:00"/>
    <n v="20"/>
  </r>
  <r>
    <s v="William Suzuki"/>
    <s v="Móvil"/>
    <x v="1"/>
    <x v="15"/>
    <s v="Castilla y León"/>
    <d v="2013-02-01T00:00:00"/>
    <n v="60"/>
  </r>
  <r>
    <s v="Sophia Lotus"/>
    <s v="Móvil"/>
    <x v="0"/>
    <x v="254"/>
    <s v="Barcelona"/>
    <d v="2013-02-01T00:00:00"/>
    <n v="49"/>
  </r>
  <r>
    <s v="Chloe Chrysler"/>
    <s v="Móvil"/>
    <x v="0"/>
    <x v="436"/>
    <s v="Santander"/>
    <d v="2013-02-01T00:00:00"/>
    <n v="53"/>
  </r>
  <r>
    <s v="Noah Wolks"/>
    <s v="Móvil + Fijo"/>
    <x v="0"/>
    <x v="437"/>
    <s v="Madrid"/>
    <d v="2013-02-01T00:00:00"/>
    <n v="58"/>
  </r>
  <r>
    <s v="Mason Nissan"/>
    <s v="ADSL"/>
    <x v="1"/>
    <x v="438"/>
    <s v="Valencia"/>
    <d v="2013-02-01T00:00:00"/>
    <n v="55"/>
  </r>
  <r>
    <s v="Chloe Suzuki"/>
    <s v="Móvil"/>
    <x v="0"/>
    <x v="317"/>
    <s v="Madrid"/>
    <d v="2013-02-01T00:00:00"/>
    <n v="21"/>
  </r>
  <r>
    <s v="Elizabeth Ford"/>
    <s v="Móvil + Fijo"/>
    <x v="1"/>
    <x v="251"/>
    <s v="Madrid"/>
    <d v="2013-02-01T00:00:00"/>
    <n v="55"/>
  </r>
  <r>
    <s v="Mia Jaguar"/>
    <s v="Móvil + Fijo"/>
    <x v="0"/>
    <x v="440"/>
    <s v="Castilla y León"/>
    <d v="2013-02-01T00:00:00"/>
    <n v="60"/>
  </r>
  <r>
    <s v="Emily Daewo"/>
    <s v="Fibra"/>
    <x v="1"/>
    <x v="441"/>
    <s v="Madrid"/>
    <d v="2013-02-01T00:00:00"/>
    <n v="95"/>
  </r>
  <r>
    <s v="Ava Ferrari"/>
    <s v="Móvil"/>
    <x v="0"/>
    <x v="374"/>
    <s v="Valencia"/>
    <d v="2013-02-01T00:00:00"/>
    <n v="37"/>
  </r>
  <r>
    <s v="Noah Toyota"/>
    <s v="ADSL"/>
    <x v="0"/>
    <x v="443"/>
    <s v="Bilbao"/>
    <d v="2013-02-01T00:00:00"/>
    <n v="51"/>
  </r>
  <r>
    <s v="Michael Lexus"/>
    <s v="ADSL"/>
    <x v="1"/>
    <x v="444"/>
    <s v="Galicia"/>
    <d v="2013-02-01T00:00:00"/>
    <n v="58"/>
  </r>
  <r>
    <s v="Aiden Lotus"/>
    <s v="Otros"/>
    <x v="0"/>
    <x v="445"/>
    <s v="Castilla y León"/>
    <d v="2013-02-01T00:00:00"/>
    <n v="7"/>
  </r>
  <r>
    <s v="Jayden Chrysler"/>
    <s v="Móvil"/>
    <x v="1"/>
    <x v="446"/>
    <s v="Valencia"/>
    <d v="2013-02-01T00:00:00"/>
    <n v="47"/>
  </r>
  <r>
    <s v="Emily Honda"/>
    <s v="Móvil"/>
    <x v="1"/>
    <x v="351"/>
    <s v="Galicia"/>
    <d v="2013-02-01T00:00:00"/>
    <n v="44"/>
  </r>
  <r>
    <s v="Liam Jaguar"/>
    <s v="Móvil"/>
    <x v="0"/>
    <x v="277"/>
    <s v="Galicia"/>
    <d v="2013-02-01T00:00:00"/>
    <n v="40"/>
  </r>
  <r>
    <s v="William Audi"/>
    <s v="Móvil"/>
    <x v="1"/>
    <x v="449"/>
    <s v="Castilla y León"/>
    <d v="2013-02-01T00:00:00"/>
    <n v="58"/>
  </r>
  <r>
    <s v="Emily Kia"/>
    <s v="Otros"/>
    <x v="0"/>
    <x v="142"/>
    <s v="Castilla y León"/>
    <d v="2013-02-01T00:00:00"/>
    <n v="44"/>
  </r>
  <r>
    <s v="Olivia Kia"/>
    <s v="Móvil + Fijo"/>
    <x v="1"/>
    <x v="451"/>
    <s v="Barcelona"/>
    <d v="2013-02-01T00:00:00"/>
    <n v="51"/>
  </r>
  <r>
    <s v="Elizabeth Audi"/>
    <s v="Móvil"/>
    <x v="0"/>
    <x v="170"/>
    <s v="Andalucía"/>
    <d v="2013-02-01T00:00:00"/>
    <n v="58"/>
  </r>
  <r>
    <s v="Mason Wolks"/>
    <s v="Móvil + Fijo"/>
    <x v="1"/>
    <x v="114"/>
    <s v="Bilbao"/>
    <d v="2013-02-01T00:00:00"/>
    <n v="55"/>
  </r>
  <r>
    <s v="Olivia Wolks"/>
    <s v="Móvil"/>
    <x v="1"/>
    <x v="74"/>
    <s v="Baleares"/>
    <d v="2013-02-01T00:00:00"/>
    <n v="32"/>
  </r>
  <r>
    <s v="Aiden Renault"/>
    <s v="ADSL"/>
    <x v="1"/>
    <x v="455"/>
    <s v="Castilla y León"/>
    <d v="2013-02-01T00:00:00"/>
    <n v="70"/>
  </r>
  <r>
    <s v="Emily Honda"/>
    <s v="Móvil"/>
    <x v="1"/>
    <x v="351"/>
    <s v="Galicia"/>
    <d v="2013-02-01T00:00:00"/>
    <n v="56"/>
  </r>
  <r>
    <s v="Abigail Rolls"/>
    <s v="ADSL"/>
    <x v="0"/>
    <x v="73"/>
    <s v="Castilla y León"/>
    <d v="2013-02-01T00:00:00"/>
    <n v="45"/>
  </r>
  <r>
    <s v="Noah Toyota"/>
    <s v="ADSL"/>
    <x v="0"/>
    <x v="443"/>
    <s v="Bilbao"/>
    <d v="2013-02-01T00:00:00"/>
    <n v="67"/>
  </r>
  <r>
    <s v="Aiden Rolls"/>
    <s v="ADSL"/>
    <x v="0"/>
    <x v="459"/>
    <s v="Barcelona"/>
    <d v="2013-02-01T00:00:00"/>
    <n v="42"/>
  </r>
  <r>
    <s v="Isabella Daewo"/>
    <s v="Móvil"/>
    <x v="1"/>
    <x v="279"/>
    <s v="Castilla y León"/>
    <d v="2013-02-01T00:00:00"/>
    <n v="40"/>
  </r>
  <r>
    <s v="Noah Wolks"/>
    <s v="Móvil + Fijo"/>
    <x v="0"/>
    <x v="437"/>
    <s v="Madrid"/>
    <d v="2013-02-01T00:00:00"/>
    <n v="54"/>
  </r>
  <r>
    <s v="Emily Wolks"/>
    <s v="Móvil"/>
    <x v="0"/>
    <x v="129"/>
    <s v="Andalucía"/>
    <d v="2013-02-01T00:00:00"/>
    <n v="58"/>
  </r>
  <r>
    <s v="Olivia Wolks"/>
    <s v="Móvil"/>
    <x v="1"/>
    <x v="74"/>
    <s v="Baleares"/>
    <d v="2013-02-01T00:00:00"/>
    <n v="44"/>
  </r>
  <r>
    <s v="Daniel Ferrari"/>
    <s v="Otros"/>
    <x v="1"/>
    <x v="260"/>
    <s v="Castilla La Mancha"/>
    <d v="2013-02-01T00:00:00"/>
    <n v="68"/>
  </r>
  <r>
    <s v="Chloe Nissan"/>
    <s v="ADSL"/>
    <x v="1"/>
    <x v="465"/>
    <s v="Madrid"/>
    <d v="2013-02-01T00:00:00"/>
    <n v="58"/>
  </r>
  <r>
    <s v="Noah Rolls"/>
    <s v="ADSL"/>
    <x v="1"/>
    <x v="102"/>
    <s v="Barcelona"/>
    <d v="2013-02-01T00:00:00"/>
    <n v="60"/>
  </r>
  <r>
    <s v="William Range"/>
    <s v="ADSL"/>
    <x v="1"/>
    <x v="111"/>
    <s v="Santander"/>
    <d v="2013-02-01T00:00:00"/>
    <n v="54"/>
  </r>
  <r>
    <s v="Chloe Chrysler"/>
    <s v="Móvil"/>
    <x v="0"/>
    <x v="436"/>
    <s v="Santander"/>
    <d v="2013-02-01T00:00:00"/>
    <n v="20"/>
  </r>
  <r>
    <s v="Olivia Wolks"/>
    <s v="Móvil"/>
    <x v="1"/>
    <x v="74"/>
    <s v="Baleares"/>
    <d v="2013-02-01T00:00:00"/>
    <n v="55"/>
  </r>
  <r>
    <s v="Liam Suzuki"/>
    <s v="Móvil"/>
    <x v="0"/>
    <x v="63"/>
    <s v="Castilla y León"/>
    <d v="2013-02-01T00:00:00"/>
    <n v="22"/>
  </r>
  <r>
    <s v="Isabella Renault"/>
    <s v="Fibra"/>
    <x v="0"/>
    <x v="471"/>
    <s v="Barcelona"/>
    <d v="2013-02-01T00:00:00"/>
    <n v="71"/>
  </r>
  <r>
    <s v="Daniel Honda"/>
    <s v="ADSL"/>
    <x v="1"/>
    <x v="472"/>
    <s v="Madrid"/>
    <d v="2013-02-01T00:00:00"/>
    <n v="52"/>
  </r>
  <r>
    <s v="Madison Nissan"/>
    <s v="Fibra"/>
    <x v="1"/>
    <x v="45"/>
    <s v="Barcelona"/>
    <d v="2013-02-01T00:00:00"/>
    <n v="77"/>
  </r>
  <r>
    <s v="Noah Suzuki"/>
    <s v="Móvil"/>
    <x v="1"/>
    <x v="47"/>
    <s v="Galicia"/>
    <d v="2013-02-01T00:00:00"/>
    <n v="48"/>
  </r>
  <r>
    <s v="Michael Wolks"/>
    <s v="Móvil + Fijo"/>
    <x v="0"/>
    <x v="475"/>
    <s v="Barcelona"/>
    <d v="2013-02-01T00:00:00"/>
    <n v="50"/>
  </r>
  <r>
    <s v="Mason Ford"/>
    <s v="ADSL"/>
    <x v="0"/>
    <x v="140"/>
    <s v="Asturias"/>
    <d v="2013-02-01T00:00:00"/>
    <n v="49"/>
  </r>
  <r>
    <s v="Abigail Rolls"/>
    <s v="ADSL"/>
    <x v="0"/>
    <x v="73"/>
    <s v="Castilla y León"/>
    <d v="2013-02-01T00:00:00"/>
    <n v="42"/>
  </r>
  <r>
    <s v="Liam Audi"/>
    <s v="Otros"/>
    <x v="1"/>
    <x v="205"/>
    <s v="Madrid"/>
    <d v="2013-02-01T00:00:00"/>
    <n v="48"/>
  </r>
  <r>
    <s v="Noah Honda"/>
    <s v="Móvil"/>
    <x v="1"/>
    <x v="44"/>
    <s v="Madrid"/>
    <d v="2013-02-01T00:00:00"/>
    <n v="50"/>
  </r>
  <r>
    <s v="Jayden Lotus"/>
    <s v="Móvil"/>
    <x v="1"/>
    <x v="378"/>
    <s v="Galicia"/>
    <d v="2013-02-01T00:00:00"/>
    <n v="43"/>
  </r>
  <r>
    <s v="Daniel Kia"/>
    <s v="Móvil + Fijo"/>
    <x v="1"/>
    <x v="80"/>
    <s v="Madrid"/>
    <d v="2013-02-01T00:00:00"/>
    <n v="58"/>
  </r>
  <r>
    <s v="Abigail Chrysler"/>
    <s v="ADSL"/>
    <x v="1"/>
    <x v="482"/>
    <s v="Madrid"/>
    <d v="2013-02-01T00:00:00"/>
    <n v="48"/>
  </r>
  <r>
    <s v="Jacob Rolls"/>
    <s v="Otros"/>
    <x v="0"/>
    <x v="483"/>
    <s v="Madrid"/>
    <d v="2013-02-01T00:00:00"/>
    <n v="76"/>
  </r>
  <r>
    <s v="Jayden Hyundai"/>
    <s v="ADSL"/>
    <x v="1"/>
    <x v="188"/>
    <s v="Madrid"/>
    <d v="2013-02-01T00:00:00"/>
    <n v="51"/>
  </r>
  <r>
    <s v="Ethan Rolls"/>
    <s v="Fibra"/>
    <x v="0"/>
    <x v="485"/>
    <s v="Galicia"/>
    <d v="2013-02-01T00:00:00"/>
    <n v="83"/>
  </r>
  <r>
    <s v="Olivia Renault"/>
    <s v="Otros"/>
    <x v="1"/>
    <x v="486"/>
    <s v="Andalucía"/>
    <d v="2013-02-01T00:00:00"/>
    <n v="88"/>
  </r>
  <r>
    <s v="Noah Audi"/>
    <s v="Móvil"/>
    <x v="0"/>
    <x v="321"/>
    <s v="Valencia"/>
    <d v="2013-02-01T00:00:00"/>
    <n v="26"/>
  </r>
  <r>
    <s v="Jayden Kia"/>
    <s v="Móvil"/>
    <x v="0"/>
    <x v="216"/>
    <s v="Barcelona"/>
    <d v="2013-02-01T00:00:00"/>
    <n v="20"/>
  </r>
  <r>
    <s v="Ava Lexus"/>
    <s v="Móvil + Fijo"/>
    <x v="0"/>
    <x v="338"/>
    <s v="Bilbao"/>
    <d v="2013-02-01T00:00:00"/>
    <n v="59"/>
  </r>
  <r>
    <s v="Elizabeth Dodge"/>
    <s v="Móvil"/>
    <x v="0"/>
    <x v="259"/>
    <s v="Galicia"/>
    <d v="2013-02-01T00:00:00"/>
    <n v="20"/>
  </r>
  <r>
    <s v="Ethan Range"/>
    <s v="Fibra"/>
    <x v="0"/>
    <x v="195"/>
    <s v="Galicia"/>
    <d v="2013-02-01T00:00:00"/>
    <n v="71"/>
  </r>
  <r>
    <s v="Jayden Hyundai"/>
    <s v="ADSL"/>
    <x v="1"/>
    <x v="188"/>
    <s v="Madrid"/>
    <d v="2013-02-01T00:00:00"/>
    <n v="62"/>
  </r>
  <r>
    <s v="Michael Chrysler"/>
    <s v="Móvil + Fijo"/>
    <x v="1"/>
    <x v="261"/>
    <s v="Asturias"/>
    <d v="2013-02-01T00:00:00"/>
    <n v="52"/>
  </r>
  <r>
    <s v="Emily Suzuki"/>
    <s v="Móvil"/>
    <x v="0"/>
    <x v="494"/>
    <s v="Castilla y León"/>
    <d v="2013-02-01T00:00:00"/>
    <n v="57"/>
  </r>
  <r>
    <s v="Ava Daewo"/>
    <s v="ADSL"/>
    <x v="0"/>
    <x v="242"/>
    <s v="Santander"/>
    <d v="2013-02-01T00:00:00"/>
    <n v="41"/>
  </r>
  <r>
    <s v="William Ford"/>
    <s v="Móvil"/>
    <x v="1"/>
    <x v="137"/>
    <s v="Bilbao"/>
    <d v="2013-02-01T00:00:00"/>
    <n v="52"/>
  </r>
  <r>
    <s v="Aiden Kia"/>
    <s v="Móvil"/>
    <x v="0"/>
    <x v="288"/>
    <s v="Asturias"/>
    <d v="2013-02-01T00:00:00"/>
    <n v="42"/>
  </r>
  <r>
    <s v="Emily Rolls"/>
    <s v="Fibra"/>
    <x v="0"/>
    <x v="498"/>
    <s v="Barcelona"/>
    <d v="2013-02-01T00:00:00"/>
    <n v="100"/>
  </r>
  <r>
    <s v="Emma Audi"/>
    <s v="Otros"/>
    <x v="1"/>
    <x v="499"/>
    <s v="Madrid"/>
    <d v="2013-02-01T00:00:00"/>
    <n v="39"/>
  </r>
  <r>
    <s v="Noah Renault"/>
    <s v="Móvil + Fijo"/>
    <x v="1"/>
    <x v="284"/>
    <s v="Baleares"/>
    <d v="2013-02-01T00:00:00"/>
    <n v="55"/>
  </r>
  <r>
    <s v="Michael Audi"/>
    <s v="Móvil"/>
    <x v="1"/>
    <x v="390"/>
    <s v="Andalucía"/>
    <d v="2013-02-01T00:00:00"/>
    <n v="22"/>
  </r>
  <r>
    <s v="Aiden Toyota"/>
    <s v="Móvil"/>
    <x v="1"/>
    <x v="36"/>
    <s v="Andalucía"/>
    <d v="2013-02-01T00:00:00"/>
    <n v="41"/>
  </r>
  <r>
    <s v="Isabella Toyota"/>
    <s v="Móvil + Fijo"/>
    <x v="0"/>
    <x v="232"/>
    <s v="Santander"/>
    <d v="2013-02-01T00:00:00"/>
    <n v="50"/>
  </r>
  <r>
    <s v="Liam Lexus"/>
    <s v="Móvil"/>
    <x v="1"/>
    <x v="269"/>
    <s v="Baleares"/>
    <d v="2013-02-01T00:00:00"/>
    <n v="43"/>
  </r>
  <r>
    <s v="Isabella Lexus"/>
    <s v="Móvil"/>
    <x v="0"/>
    <x v="11"/>
    <s v="Madrid"/>
    <d v="2013-02-01T00:00:00"/>
    <n v="43"/>
  </r>
  <r>
    <s v="Ethan Rolls"/>
    <s v="Fibra"/>
    <x v="0"/>
    <x v="485"/>
    <s v="Galicia"/>
    <d v="2013-02-01T00:00:00"/>
    <n v="75"/>
  </r>
  <r>
    <s v="Emma Seat"/>
    <s v="Móvil + Fijo"/>
    <x v="0"/>
    <x v="93"/>
    <s v="Andalucía"/>
    <d v="2013-02-01T00:00:00"/>
    <n v="52"/>
  </r>
  <r>
    <s v="Ethan Ford"/>
    <s v="Móvil + Fijo"/>
    <x v="1"/>
    <x v="508"/>
    <s v="Madrid"/>
    <d v="2013-02-01T00:00:00"/>
    <n v="59"/>
  </r>
  <r>
    <s v="Jayden Lexus"/>
    <s v="Móvil"/>
    <x v="0"/>
    <x v="69"/>
    <s v="Bilbao"/>
    <d v="2013-02-01T00:00:00"/>
    <n v="22"/>
  </r>
  <r>
    <s v="Olivia Wolks"/>
    <s v="Móvil"/>
    <x v="1"/>
    <x v="74"/>
    <s v="Baleares"/>
    <d v="2013-02-01T00:00:00"/>
    <n v="57"/>
  </r>
  <r>
    <s v="Michael Ford"/>
    <s v="ADSL"/>
    <x v="1"/>
    <x v="96"/>
    <s v="Baleares"/>
    <d v="2013-02-01T00:00:00"/>
    <n v="59"/>
  </r>
  <r>
    <s v="Michael Renault"/>
    <s v="Móvil + Fijo"/>
    <x v="1"/>
    <x v="163"/>
    <s v="Barcelona"/>
    <d v="2013-02-01T00:00:00"/>
    <n v="54"/>
  </r>
  <r>
    <s v="Emily Dodge"/>
    <s v="Otros"/>
    <x v="1"/>
    <x v="353"/>
    <s v="Barcelona"/>
    <d v="2013-02-01T00:00:00"/>
    <n v="20"/>
  </r>
  <r>
    <s v="Abigail Hyundai"/>
    <s v="ADSL"/>
    <x v="1"/>
    <x v="107"/>
    <s v="Valencia"/>
    <d v="2013-02-01T00:00:00"/>
    <n v="61"/>
  </r>
  <r>
    <s v="Chloe Dodge"/>
    <s v="Móvil + Fijo"/>
    <x v="1"/>
    <x v="33"/>
    <s v="Castilla y León"/>
    <d v="2013-02-01T00:00:00"/>
    <n v="58"/>
  </r>
  <r>
    <s v="Mason Chrysler"/>
    <s v="ADSL"/>
    <x v="0"/>
    <x v="116"/>
    <s v="Baleares"/>
    <d v="2013-02-01T00:00:00"/>
    <n v="59"/>
  </r>
  <r>
    <s v="Mia Renault"/>
    <s v="Móvil"/>
    <x v="0"/>
    <x v="517"/>
    <s v="Madrid"/>
    <d v="2013-02-01T00:00:00"/>
    <n v="36"/>
  </r>
  <r>
    <s v="Daniel Ferrari"/>
    <s v="Otros"/>
    <x v="1"/>
    <x v="260"/>
    <s v="Castilla La Mancha"/>
    <d v="2013-02-01T00:00:00"/>
    <n v="32"/>
  </r>
  <r>
    <s v="Jayden Ferrari"/>
    <s v="Móvil + Fijo"/>
    <x v="0"/>
    <x v="519"/>
    <s v="Madrid"/>
    <d v="2013-02-01T00:00:00"/>
    <n v="57"/>
  </r>
  <r>
    <s v="Olivia Suzuki"/>
    <s v="Móvil + Fijo"/>
    <x v="0"/>
    <x v="520"/>
    <s v="Madrid"/>
    <d v="2013-02-01T00:00:00"/>
    <n v="51"/>
  </r>
  <r>
    <s v="Madison Seat"/>
    <s v="Móvil + Fijo"/>
    <x v="1"/>
    <x v="521"/>
    <s v="Baleares"/>
    <d v="2013-02-01T00:00:00"/>
    <n v="53"/>
  </r>
  <r>
    <s v="Michael Seat"/>
    <s v="Móvil"/>
    <x v="0"/>
    <x v="39"/>
    <s v="Bilbao"/>
    <d v="2013-02-01T00:00:00"/>
    <n v="52"/>
  </r>
  <r>
    <s v="Mia Renault"/>
    <s v="Móvil"/>
    <x v="0"/>
    <x v="517"/>
    <s v="Madrid"/>
    <d v="2013-02-01T00:00:00"/>
    <n v="35"/>
  </r>
  <r>
    <s v="Isabella Jaguar"/>
    <s v="Móvil"/>
    <x v="1"/>
    <x v="84"/>
    <s v="Castilla La Mancha"/>
    <d v="2013-02-01T00:00:00"/>
    <n v="47"/>
  </r>
  <r>
    <s v="Emma Nissan"/>
    <s v="Móvil"/>
    <x v="0"/>
    <x v="248"/>
    <s v="Castilla y León"/>
    <d v="2013-02-01T00:00:00"/>
    <n v="23"/>
  </r>
  <r>
    <s v="Aiden Suzuki"/>
    <s v="Móvil"/>
    <x v="1"/>
    <x v="526"/>
    <s v="Castilla y León"/>
    <d v="2013-02-01T00:00:00"/>
    <n v="28"/>
  </r>
  <r>
    <s v="Olivia Jeep"/>
    <s v="Móvil"/>
    <x v="0"/>
    <x v="106"/>
    <s v="Valencia"/>
    <d v="2013-02-01T00:00:00"/>
    <n v="32"/>
  </r>
  <r>
    <s v="Ethan Honda"/>
    <s v="Móvil"/>
    <x v="1"/>
    <x v="528"/>
    <s v="Andalucía"/>
    <d v="2013-02-01T00:00:00"/>
    <n v="57"/>
  </r>
  <r>
    <s v="Noah Lotus"/>
    <s v="ADSL"/>
    <x v="1"/>
    <x v="314"/>
    <s v="Castilla y León"/>
    <d v="2013-02-01T00:00:00"/>
    <n v="63"/>
  </r>
  <r>
    <s v="Ethan Wolks"/>
    <s v="Móvil"/>
    <x v="1"/>
    <x v="367"/>
    <s v="Barcelona"/>
    <d v="2013-02-01T00:00:00"/>
    <n v="25"/>
  </r>
  <r>
    <s v="Alexander Range"/>
    <s v="Fibra"/>
    <x v="1"/>
    <x v="302"/>
    <s v="Bilbao"/>
    <d v="2013-02-01T00:00:00"/>
    <n v="87"/>
  </r>
  <r>
    <s v="Isabella Suzuki"/>
    <s v="Móvil"/>
    <x v="1"/>
    <x v="382"/>
    <s v="Valencia"/>
    <d v="2013-02-01T00:00:00"/>
    <n v="43"/>
  </r>
  <r>
    <s v="Emily Ford"/>
    <s v="Móvil"/>
    <x v="1"/>
    <x v="533"/>
    <s v="Santander"/>
    <d v="2013-02-01T00:00:00"/>
    <n v="37"/>
  </r>
  <r>
    <s v="Abigail Lotus"/>
    <s v="ADSL"/>
    <x v="1"/>
    <x v="534"/>
    <s v="Galicia"/>
    <d v="2013-02-01T00:00:00"/>
    <n v="42"/>
  </r>
  <r>
    <s v="Emma Renault"/>
    <s v="Móvil + Fijo"/>
    <x v="0"/>
    <x v="535"/>
    <s v="Valencia"/>
    <d v="2013-02-01T00:00:00"/>
    <n v="54"/>
  </r>
  <r>
    <s v="Jayden Lotus"/>
    <s v="Móvil"/>
    <x v="1"/>
    <x v="378"/>
    <s v="Galicia"/>
    <d v="2013-02-01T00:00:00"/>
    <n v="24"/>
  </r>
  <r>
    <s v="Michael Chrysler"/>
    <s v="Móvil + Fijo"/>
    <x v="1"/>
    <x v="261"/>
    <s v="Asturias"/>
    <d v="2013-02-01T00:00:00"/>
    <n v="57"/>
  </r>
  <r>
    <s v="Mason Jaguar"/>
    <s v="Móvil"/>
    <x v="0"/>
    <x v="79"/>
    <s v="Bilbao"/>
    <d v="2013-02-01T00:00:00"/>
    <n v="57"/>
  </r>
  <r>
    <s v="Noah Seat"/>
    <s v="Móvil"/>
    <x v="1"/>
    <x v="87"/>
    <s v="Valencia"/>
    <d v="2013-02-01T00:00:00"/>
    <n v="39"/>
  </r>
  <r>
    <s v="William Jaguar"/>
    <s v="Móvil"/>
    <x v="0"/>
    <x v="412"/>
    <s v="Andalucía"/>
    <d v="2013-02-01T00:00:00"/>
    <n v="57"/>
  </r>
  <r>
    <s v="Emma Lexus"/>
    <s v="ADSL"/>
    <x v="1"/>
    <x v="95"/>
    <s v="Barcelona"/>
    <d v="2013-02-01T00:00:00"/>
    <n v="46"/>
  </r>
  <r>
    <s v="Michael Wolks"/>
    <s v="Móvil + Fijo"/>
    <x v="0"/>
    <x v="475"/>
    <s v="Barcelona"/>
    <d v="2013-02-01T00:00:00"/>
    <n v="51"/>
  </r>
  <r>
    <s v="Emily Kia"/>
    <s v="Otros"/>
    <x v="0"/>
    <x v="142"/>
    <s v="Castilla y León"/>
    <d v="2013-02-01T00:00:00"/>
    <n v="64"/>
  </r>
  <r>
    <s v="Noah BMV"/>
    <s v="Móvil + Fijo"/>
    <x v="1"/>
    <x v="192"/>
    <s v="Barcelona"/>
    <d v="2013-02-01T00:00:00"/>
    <n v="56"/>
  </r>
  <r>
    <s v="Jacob Chrysler"/>
    <s v="ADSL"/>
    <x v="0"/>
    <x v="380"/>
    <s v="Bilbao"/>
    <d v="2013-02-01T00:00:00"/>
    <n v="62"/>
  </r>
  <r>
    <s v="Liam Jaguar"/>
    <s v="Móvil"/>
    <x v="0"/>
    <x v="277"/>
    <s v="Galicia"/>
    <d v="2013-02-01T00:00:00"/>
    <n v="31"/>
  </r>
  <r>
    <s v="Isabella Nissan"/>
    <s v="Móvil"/>
    <x v="1"/>
    <x v="545"/>
    <s v="Castilla y León"/>
    <d v="2013-02-01T00:00:00"/>
    <n v="42"/>
  </r>
  <r>
    <s v="Daniel BMV"/>
    <s v="Móvil + Fijo"/>
    <x v="0"/>
    <x v="546"/>
    <s v="Castilla La Mancha"/>
    <d v="2013-02-01T00:00:00"/>
    <n v="60"/>
  </r>
  <r>
    <s v="Michael Dodge"/>
    <s v="ADSL"/>
    <x v="1"/>
    <x v="197"/>
    <s v="Madrid"/>
    <d v="2013-02-01T00:00:00"/>
    <n v="54"/>
  </r>
  <r>
    <s v="Jacob Range"/>
    <s v="Móvil + Fijo"/>
    <x v="0"/>
    <x v="548"/>
    <s v="Galicia"/>
    <d v="2013-02-01T00:00:00"/>
    <n v="56"/>
  </r>
  <r>
    <s v="Ava Honda"/>
    <s v="Móvil"/>
    <x v="1"/>
    <x v="172"/>
    <s v="Madrid"/>
    <d v="2013-02-01T00:00:00"/>
    <n v="40"/>
  </r>
  <r>
    <s v="Elizabeth Jeep"/>
    <s v="Móvil"/>
    <x v="0"/>
    <x v="550"/>
    <s v="Asturias"/>
    <d v="2013-02-01T00:00:00"/>
    <n v="55"/>
  </r>
  <r>
    <s v="Jayden Nissan"/>
    <s v="Móvil"/>
    <x v="1"/>
    <x v="551"/>
    <s v="Andalucía"/>
    <d v="2013-02-01T00:00:00"/>
    <n v="24"/>
  </r>
  <r>
    <s v="William Daewo"/>
    <s v="Móvil + Fijo"/>
    <x v="0"/>
    <x v="13"/>
    <s v="Asturias"/>
    <d v="2013-02-01T00:00:00"/>
    <n v="51"/>
  </r>
  <r>
    <s v="William Ford"/>
    <s v="Móvil"/>
    <x v="1"/>
    <x v="137"/>
    <s v="Bilbao"/>
    <d v="2013-02-01T00:00:00"/>
    <n v="50"/>
  </r>
  <r>
    <s v="Noah Suzuki"/>
    <s v="Móvil"/>
    <x v="1"/>
    <x v="47"/>
    <s v="Galicia"/>
    <d v="2013-02-01T00:00:00"/>
    <n v="55"/>
  </r>
  <r>
    <s v="Noah Renault"/>
    <s v="Móvil + Fijo"/>
    <x v="1"/>
    <x v="284"/>
    <s v="Baleares"/>
    <d v="2013-02-01T00:00:00"/>
    <n v="58"/>
  </r>
  <r>
    <s v="Chloe Range"/>
    <s v="ADSL"/>
    <x v="0"/>
    <x v="308"/>
    <s v="Castilla y León"/>
    <d v="2013-02-01T00:00:00"/>
    <n v="53"/>
  </r>
  <r>
    <s v="Jacob Toyota"/>
    <s v="Móvil"/>
    <x v="1"/>
    <x v="134"/>
    <s v="Santander"/>
    <d v="2013-02-01T00:00:00"/>
    <n v="45"/>
  </r>
  <r>
    <s v="Daniel Renault"/>
    <s v="Móvil + Fijo"/>
    <x v="0"/>
    <x v="558"/>
    <s v="Madrid"/>
    <d v="2013-02-01T00:00:00"/>
    <n v="51"/>
  </r>
  <r>
    <s v="Ethan Nissan"/>
    <s v="Móvil + Fijo"/>
    <x v="1"/>
    <x v="559"/>
    <s v="Castilla y León"/>
    <d v="2013-02-01T00:00:00"/>
    <n v="59"/>
  </r>
  <r>
    <s v="Abigail BMV"/>
    <s v="Fibra"/>
    <x v="0"/>
    <x v="31"/>
    <s v="Castilla La Mancha"/>
    <d v="2013-02-01T00:00:00"/>
    <n v="80"/>
  </r>
  <r>
    <s v="Ava Seat"/>
    <s v="Fibra"/>
    <x v="1"/>
    <x v="377"/>
    <s v="Barcelona"/>
    <d v="2013-02-01T00:00:00"/>
    <n v="94"/>
  </r>
  <r>
    <s v="Mason Dodge"/>
    <s v="Móvil"/>
    <x v="1"/>
    <x v="207"/>
    <s v="Castilla La Mancha"/>
    <d v="2013-02-01T00:00:00"/>
    <n v="49"/>
  </r>
  <r>
    <s v="Jacob Lexus"/>
    <s v="Móvil"/>
    <x v="0"/>
    <x v="141"/>
    <s v="Castilla La Mancha"/>
    <d v="2013-02-01T00:00:00"/>
    <n v="50"/>
  </r>
  <r>
    <s v="Emily Lexus"/>
    <s v="ADSL"/>
    <x v="0"/>
    <x v="28"/>
    <s v="Barcelona"/>
    <d v="2013-02-01T00:00:00"/>
    <n v="46"/>
  </r>
  <r>
    <s v="Abigail Nissan"/>
    <s v="ADSL"/>
    <x v="1"/>
    <x v="565"/>
    <s v="Baleares"/>
    <d v="2013-02-01T00:00:00"/>
    <n v="52"/>
  </r>
  <r>
    <s v="Michael Suzuki"/>
    <s v="Móvil + Fijo"/>
    <x v="0"/>
    <x v="68"/>
    <s v="Santander"/>
    <d v="2013-02-01T00:00:00"/>
    <n v="51"/>
  </r>
  <r>
    <s v="Isabella Jaguar"/>
    <s v="Móvil"/>
    <x v="1"/>
    <x v="84"/>
    <s v="Castilla La Mancha"/>
    <d v="2013-02-01T00:00:00"/>
    <n v="45"/>
  </r>
  <r>
    <s v="Chloe Jaguar"/>
    <s v="Otros"/>
    <x v="1"/>
    <x v="138"/>
    <s v="Bilbao"/>
    <d v="2013-02-01T00:00:00"/>
    <n v="82"/>
  </r>
  <r>
    <s v="Mia Toyota"/>
    <s v="Móvil + Fijo"/>
    <x v="1"/>
    <x v="169"/>
    <s v="Madrid"/>
    <d v="2013-02-01T00:00:00"/>
    <n v="58"/>
  </r>
  <r>
    <s v="Emma Chrysler"/>
    <s v="ADSL"/>
    <x v="0"/>
    <x v="227"/>
    <s v="Asturias"/>
    <d v="2013-02-01T00:00:00"/>
    <n v="40"/>
  </r>
  <r>
    <s v="William Dodge"/>
    <s v="Móvil + Fijo"/>
    <x v="1"/>
    <x v="370"/>
    <s v="Bilbao"/>
    <d v="2013-02-01T00:00:00"/>
    <n v="51"/>
  </r>
  <r>
    <s v="Ethan Chrysler"/>
    <s v="ADSL"/>
    <x v="0"/>
    <x v="126"/>
    <s v="Madrid"/>
    <d v="2013-02-01T00:00:00"/>
    <n v="40"/>
  </r>
  <r>
    <s v="Madison Ford"/>
    <s v="ADSL"/>
    <x v="0"/>
    <x v="573"/>
    <s v="Barcelona"/>
    <d v="2013-02-01T00:00:00"/>
    <n v="51"/>
  </r>
  <r>
    <s v="Ava Audi"/>
    <s v="Móvil"/>
    <x v="0"/>
    <x v="196"/>
    <s v="Baleares"/>
    <d v="2013-02-01T00:00:00"/>
    <n v="56"/>
  </r>
  <r>
    <s v="Jacob Wolks"/>
    <s v="Móvil"/>
    <x v="0"/>
    <x v="575"/>
    <s v="Galicia"/>
    <d v="2013-02-01T00:00:00"/>
    <n v="45"/>
  </r>
  <r>
    <s v="Aiden Toyota"/>
    <s v="Móvil"/>
    <x v="1"/>
    <x v="36"/>
    <s v="Andalucía"/>
    <d v="2013-02-01T00:00:00"/>
    <n v="21"/>
  </r>
  <r>
    <s v="Elizabeth Rolls"/>
    <s v="Móvil"/>
    <x v="0"/>
    <x v="292"/>
    <s v="Valencia"/>
    <d v="2013-02-01T00:00:00"/>
    <n v="44"/>
  </r>
  <r>
    <s v="Olivia Ford"/>
    <s v="Móvil + Fijo"/>
    <x v="1"/>
    <x v="291"/>
    <s v="Andalucía"/>
    <d v="2013-02-01T00:00:00"/>
    <n v="54"/>
  </r>
  <r>
    <s v="Mia Kia"/>
    <s v="Móvil"/>
    <x v="1"/>
    <x v="50"/>
    <s v="Barcelona"/>
    <d v="2013-02-01T00:00:00"/>
    <n v="36"/>
  </r>
  <r>
    <s v="William Seat"/>
    <s v="Móvil + Fijo"/>
    <x v="1"/>
    <x v="580"/>
    <s v="Valencia"/>
    <d v="2013-02-01T00:00:00"/>
    <n v="53"/>
  </r>
  <r>
    <s v="Michael Kia"/>
    <s v="Móvil + Fijo"/>
    <x v="1"/>
    <x v="581"/>
    <s v="Barcelona"/>
    <d v="2013-02-01T00:00:00"/>
    <n v="58"/>
  </r>
  <r>
    <s v="Alexander Daewo"/>
    <s v="Móvil"/>
    <x v="0"/>
    <x v="168"/>
    <s v="Valencia"/>
    <d v="2013-02-01T00:00:00"/>
    <n v="27"/>
  </r>
  <r>
    <s v="Jacob Dodge"/>
    <s v="Móvil"/>
    <x v="1"/>
    <x v="583"/>
    <s v="Santander"/>
    <d v="2013-02-01T00:00:00"/>
    <n v="49"/>
  </r>
  <r>
    <s v="Aiden Honda"/>
    <s v="Fibra"/>
    <x v="1"/>
    <x v="115"/>
    <s v="Barcelona"/>
    <d v="2013-02-01T00:00:00"/>
    <n v="77"/>
  </r>
  <r>
    <s v="Michael BMV"/>
    <s v="ADSL"/>
    <x v="1"/>
    <x v="585"/>
    <s v="Barcelona"/>
    <d v="2013-02-01T00:00:00"/>
    <n v="61"/>
  </r>
  <r>
    <s v="Abigail Daewo"/>
    <s v="Móvil"/>
    <x v="1"/>
    <x v="41"/>
    <s v="Galicia"/>
    <d v="2013-02-01T00:00:00"/>
    <n v="51"/>
  </r>
  <r>
    <s v="Emily Dodge"/>
    <s v="Otros"/>
    <x v="1"/>
    <x v="353"/>
    <s v="Barcelona"/>
    <d v="2013-02-01T00:00:00"/>
    <n v="9"/>
  </r>
  <r>
    <s v="Olivia Range"/>
    <s v="Móvil"/>
    <x v="0"/>
    <x v="588"/>
    <s v="Barcelona"/>
    <d v="2013-02-01T00:00:00"/>
    <n v="50"/>
  </r>
  <r>
    <s v="Michael Jaguar"/>
    <s v="Móvil + Fijo"/>
    <x v="0"/>
    <x v="589"/>
    <s v="Castilla La Mancha"/>
    <d v="2013-02-01T00:00:00"/>
    <n v="53"/>
  </r>
  <r>
    <s v="Mia Suzuki"/>
    <s v="ADSL"/>
    <x v="0"/>
    <x v="43"/>
    <s v="Baleares"/>
    <d v="2013-02-01T00:00:00"/>
    <n v="53"/>
  </r>
  <r>
    <s v="Daniel Chrysler"/>
    <s v="ADSL"/>
    <x v="0"/>
    <x v="60"/>
    <s v="Valencia"/>
    <d v="2013-02-01T00:00:00"/>
    <n v="40"/>
  </r>
  <r>
    <s v="Abigail Range"/>
    <s v="Otros"/>
    <x v="1"/>
    <x v="120"/>
    <s v="Bilbao"/>
    <d v="2013-02-01T00:00:00"/>
    <n v="89"/>
  </r>
  <r>
    <s v="Emily Honda"/>
    <s v="Móvil"/>
    <x v="1"/>
    <x v="351"/>
    <s v="Galicia"/>
    <d v="2013-02-01T00:00:00"/>
    <n v="31"/>
  </r>
  <r>
    <s v="Ethan Suzuki"/>
    <s v="Móvil + Fijo"/>
    <x v="0"/>
    <x v="592"/>
    <s v="Baleares"/>
    <d v="2013-02-01T00:00:00"/>
    <n v="51"/>
  </r>
  <r>
    <s v="Aiden Jaguar"/>
    <s v="Móvil"/>
    <x v="0"/>
    <x v="42"/>
    <s v="Bilbao"/>
    <d v="2013-02-01T00:00:00"/>
    <n v="20"/>
  </r>
  <r>
    <s v="Ava Wolks"/>
    <s v="ADSL"/>
    <x v="1"/>
    <x v="594"/>
    <s v="Andalucía"/>
    <d v="2013-02-01T00:00:00"/>
    <n v="62"/>
  </r>
  <r>
    <s v="Abigail Kia"/>
    <s v="Móvil"/>
    <x v="0"/>
    <x v="103"/>
    <s v="Baleares"/>
    <d v="2013-02-01T00:00:00"/>
    <n v="60"/>
  </r>
  <r>
    <s v="Mason Daewo"/>
    <s v="Otros"/>
    <x v="0"/>
    <x v="340"/>
    <s v="Baleares"/>
    <d v="2013-02-01T00:00:00"/>
    <n v="92"/>
  </r>
  <r>
    <s v="Jayden BMV"/>
    <s v="Móvil + Fijo"/>
    <x v="0"/>
    <x v="90"/>
    <s v="Castilla y León"/>
    <d v="2013-02-01T00:00:00"/>
    <n v="56"/>
  </r>
  <r>
    <s v="Michael Chrysler"/>
    <s v="Móvil + Fijo"/>
    <x v="1"/>
    <x v="261"/>
    <s v="Asturias"/>
    <d v="2013-02-01T00:00:00"/>
    <n v="51"/>
  </r>
  <r>
    <s v="Jacob Lexus"/>
    <s v="Móvil"/>
    <x v="0"/>
    <x v="141"/>
    <s v="Castilla La Mancha"/>
    <d v="2013-02-01T00:00:00"/>
    <n v="48"/>
  </r>
  <r>
    <s v="Noah Range"/>
    <s v="ADSL"/>
    <x v="0"/>
    <x v="600"/>
    <s v="Valencia"/>
    <d v="2013-02-01T00:00:00"/>
    <n v="49"/>
  </r>
  <r>
    <s v="William Wolks"/>
    <s v="ADSL"/>
    <x v="0"/>
    <x v="194"/>
    <s v="Baleares"/>
    <d v="2013-02-01T00:00:00"/>
    <n v="41"/>
  </r>
  <r>
    <s v="Emma Rolls"/>
    <s v="Móvil"/>
    <x v="1"/>
    <x v="1895"/>
    <s v="Barcelona"/>
    <d v="2013-02-01T00:00:00"/>
    <n v="24"/>
  </r>
  <r>
    <s v="Aiden Seat"/>
    <s v="Móvil + Fijo"/>
    <x v="1"/>
    <x v="67"/>
    <s v="Asturias"/>
    <d v="2013-02-01T00:00:00"/>
    <n v="58"/>
  </r>
  <r>
    <s v="Madison Suzuki"/>
    <s v="Móvil"/>
    <x v="0"/>
    <x v="397"/>
    <s v="Baleares"/>
    <d v="2013-02-01T00:00:00"/>
    <n v="60"/>
  </r>
  <r>
    <s v="Mia Jaguar"/>
    <s v="Móvil + Fijo"/>
    <x v="0"/>
    <x v="440"/>
    <s v="Castilla y León"/>
    <d v="2013-02-01T00:00:00"/>
    <n v="53"/>
  </r>
  <r>
    <s v="Olivia Toyota"/>
    <s v="Otros"/>
    <x v="0"/>
    <x v="606"/>
    <s v="Madrid"/>
    <d v="2013-02-01T00:00:00"/>
    <n v="91"/>
  </r>
  <r>
    <s v="Liam Rolls"/>
    <s v="Móvil"/>
    <x v="1"/>
    <x v="182"/>
    <s v="Asturias"/>
    <d v="2013-02-01T00:00:00"/>
    <n v="23"/>
  </r>
  <r>
    <s v="Alexander Lexus"/>
    <s v="Móvil + Fijo"/>
    <x v="1"/>
    <x v="424"/>
    <s v="Castilla La Mancha"/>
    <d v="2013-02-01T00:00:00"/>
    <n v="58"/>
  </r>
  <r>
    <s v="Ethan Jeep"/>
    <s v="Móvil + Fijo"/>
    <x v="1"/>
    <x v="24"/>
    <s v="Madrid"/>
    <d v="2013-02-01T00:00:00"/>
    <n v="51"/>
  </r>
  <r>
    <s v="Liam Chrysler"/>
    <s v="Móvil + Fijo"/>
    <x v="1"/>
    <x v="332"/>
    <s v="Valencia"/>
    <d v="2013-02-01T00:00:00"/>
    <n v="59"/>
  </r>
  <r>
    <s v="Noah BMV"/>
    <s v="Móvil + Fijo"/>
    <x v="1"/>
    <x v="192"/>
    <s v="Barcelona"/>
    <d v="2013-02-01T00:00:00"/>
    <n v="55"/>
  </r>
  <r>
    <s v="Olivia Nissan"/>
    <s v="ADSL"/>
    <x v="0"/>
    <x v="612"/>
    <s v="Barcelona"/>
    <d v="2013-02-01T00:00:00"/>
    <n v="60"/>
  </r>
  <r>
    <s v="Mason Audi"/>
    <s v="Móvil + Fijo"/>
    <x v="1"/>
    <x v="613"/>
    <s v="Andalucía"/>
    <d v="2013-02-01T00:00:00"/>
    <n v="51"/>
  </r>
  <r>
    <s v="Noah Ferrari"/>
    <s v="Móvil"/>
    <x v="1"/>
    <x v="14"/>
    <s v="Madrid"/>
    <d v="2013-02-01T00:00:00"/>
    <n v="24"/>
  </r>
  <r>
    <s v="William Audi"/>
    <s v="Móvil"/>
    <x v="1"/>
    <x v="449"/>
    <s v="Castilla y León"/>
    <d v="2013-02-01T00:00:00"/>
    <n v="55"/>
  </r>
  <r>
    <s v="Mia Hyundai"/>
    <s v="Móvil + Fijo"/>
    <x v="1"/>
    <x v="54"/>
    <s v="Asturias"/>
    <d v="2013-02-01T00:00:00"/>
    <n v="57"/>
  </r>
  <r>
    <s v="Isabella Honda"/>
    <s v="Móvil"/>
    <x v="1"/>
    <x v="25"/>
    <s v="Santander"/>
    <d v="2013-02-01T00:00:00"/>
    <n v="48"/>
  </r>
  <r>
    <s v="William Dodge"/>
    <s v="Móvil + Fijo"/>
    <x v="1"/>
    <x v="370"/>
    <s v="Bilbao"/>
    <d v="2013-02-01T00:00:00"/>
    <n v="50"/>
  </r>
  <r>
    <s v="Emma Jeep"/>
    <s v="ADSL"/>
    <x v="0"/>
    <x v="223"/>
    <s v="Castilla y León"/>
    <d v="2013-02-01T00:00:00"/>
    <n v="41"/>
  </r>
  <r>
    <s v="Sophia Rolls"/>
    <s v="Móvil"/>
    <x v="0"/>
    <x v="152"/>
    <s v="Valencia"/>
    <d v="2013-02-01T00:00:00"/>
    <n v="43"/>
  </r>
  <r>
    <s v="Emily Chrysler"/>
    <s v="Móvil + Fijo"/>
    <x v="1"/>
    <x v="159"/>
    <s v="Madrid"/>
    <d v="2013-02-01T00:00:00"/>
    <n v="53"/>
  </r>
  <r>
    <s v="Ethan Honda"/>
    <s v="Móvil"/>
    <x v="1"/>
    <x v="528"/>
    <s v="Andalucía"/>
    <d v="2013-02-01T00:00:00"/>
    <n v="33"/>
  </r>
  <r>
    <s v="Ethan BMV"/>
    <s v="ADSL"/>
    <x v="1"/>
    <x v="322"/>
    <s v="Valencia"/>
    <d v="2013-02-01T00:00:00"/>
    <n v="63"/>
  </r>
  <r>
    <s v="Emily Renault"/>
    <s v="Fibra"/>
    <x v="1"/>
    <x v="92"/>
    <s v="Madrid"/>
    <d v="2013-02-01T00:00:00"/>
    <n v="94"/>
  </r>
  <r>
    <s v="Chloe Suzuki"/>
    <s v="Móvil"/>
    <x v="0"/>
    <x v="317"/>
    <s v="Madrid"/>
    <d v="2013-02-01T00:00:00"/>
    <n v="31"/>
  </r>
  <r>
    <s v="Jayden Lotus"/>
    <s v="Móvil"/>
    <x v="1"/>
    <x v="378"/>
    <s v="Galicia"/>
    <d v="2013-02-01T00:00:00"/>
    <n v="57"/>
  </r>
  <r>
    <s v="Olivia Ford"/>
    <s v="Móvil + Fijo"/>
    <x v="1"/>
    <x v="291"/>
    <s v="Andalucía"/>
    <d v="2013-02-01T00:00:00"/>
    <n v="51"/>
  </r>
  <r>
    <s v="Emily Audi"/>
    <s v="Móvil + Fijo"/>
    <x v="1"/>
    <x v="100"/>
    <s v="Barcelona"/>
    <d v="2013-02-01T00:00:00"/>
    <n v="57"/>
  </r>
  <r>
    <s v="Abigail Ford"/>
    <s v="ADSL"/>
    <x v="1"/>
    <x v="252"/>
    <s v="Madrid"/>
    <d v="2013-02-01T00:00:00"/>
    <n v="44"/>
  </r>
  <r>
    <s v="Jacob Ferrari"/>
    <s v="Móvil"/>
    <x v="1"/>
    <x v="630"/>
    <s v="Barcelona"/>
    <d v="2013-02-01T00:00:00"/>
    <n v="48"/>
  </r>
  <r>
    <s v="Jacob Chrysler"/>
    <s v="ADSL"/>
    <x v="0"/>
    <x v="380"/>
    <s v="Bilbao"/>
    <d v="2013-02-01T00:00:00"/>
    <n v="43"/>
  </r>
  <r>
    <s v="Aiden Lexus"/>
    <s v="Móvil + Fijo"/>
    <x v="1"/>
    <x v="297"/>
    <s v="Castilla La Mancha"/>
    <d v="2013-02-01T00:00:00"/>
    <n v="53"/>
  </r>
  <r>
    <s v="Jacob Rolls"/>
    <s v="Otros"/>
    <x v="0"/>
    <x v="483"/>
    <s v="Madrid"/>
    <d v="2013-02-01T00:00:00"/>
    <n v="99"/>
  </r>
  <r>
    <s v="Elizabeth Seat"/>
    <s v="ADSL"/>
    <x v="1"/>
    <x v="244"/>
    <s v="Bilbao"/>
    <d v="2013-02-01T00:00:00"/>
    <n v="43"/>
  </r>
  <r>
    <s v="Mia Dodge"/>
    <s v="Móvil + Fijo"/>
    <x v="1"/>
    <x v="166"/>
    <s v="Madrid"/>
    <d v="2013-02-01T00:00:00"/>
    <n v="52"/>
  </r>
  <r>
    <s v="Alexander Honda"/>
    <s v="Móvil"/>
    <x v="1"/>
    <x v="200"/>
    <s v="Madrid"/>
    <d v="2013-02-01T00:00:00"/>
    <n v="54"/>
  </r>
  <r>
    <s v="Isabella BMV"/>
    <s v="ADSL"/>
    <x v="1"/>
    <x v="49"/>
    <s v="Madrid"/>
    <d v="2013-02-01T00:00:00"/>
    <n v="49"/>
  </r>
  <r>
    <s v="Mia Honda"/>
    <s v="Móvil + Fijo"/>
    <x v="1"/>
    <x v="365"/>
    <s v="Andalucía"/>
    <d v="2013-02-01T00:00:00"/>
    <n v="53"/>
  </r>
  <r>
    <s v="Michael Audi"/>
    <s v="Móvil"/>
    <x v="1"/>
    <x v="390"/>
    <s v="Andalucía"/>
    <d v="2013-02-01T00:00:00"/>
    <n v="32"/>
  </r>
  <r>
    <s v="Mason Honda"/>
    <s v="ADSL"/>
    <x v="1"/>
    <x v="178"/>
    <s v="Andalucía"/>
    <d v="2013-02-01T00:00:00"/>
    <n v="52"/>
  </r>
  <r>
    <s v="Mason Renault"/>
    <s v="Móvil"/>
    <x v="0"/>
    <x v="256"/>
    <s v="Bilbao"/>
    <d v="2013-02-01T00:00:00"/>
    <n v="36"/>
  </r>
  <r>
    <s v="Michael Hyundai"/>
    <s v="ADSL"/>
    <x v="1"/>
    <x v="641"/>
    <s v="Castilla y León"/>
    <d v="2013-02-01T00:00:00"/>
    <n v="44"/>
  </r>
  <r>
    <s v="Jayden Rolls"/>
    <s v="Móvil"/>
    <x v="0"/>
    <x v="328"/>
    <s v="Bilbao"/>
    <d v="2013-02-01T00:00:00"/>
    <n v="45"/>
  </r>
  <r>
    <s v="Jayden Lotus"/>
    <s v="Móvil"/>
    <x v="1"/>
    <x v="378"/>
    <s v="Galicia"/>
    <d v="2013-02-01T00:00:00"/>
    <n v="24"/>
  </r>
  <r>
    <s v="Jayden Chrysler"/>
    <s v="Móvil"/>
    <x v="1"/>
    <x v="446"/>
    <s v="Valencia"/>
    <d v="2013-02-01T00:00:00"/>
    <n v="55"/>
  </r>
  <r>
    <s v="Daniel BMV"/>
    <s v="Móvil + Fijo"/>
    <x v="0"/>
    <x v="546"/>
    <s v="Castilla La Mancha"/>
    <d v="2013-02-01T00:00:00"/>
    <n v="51"/>
  </r>
  <r>
    <s v="Jayden BMV"/>
    <s v="Móvil + Fijo"/>
    <x v="0"/>
    <x v="90"/>
    <s v="Castilla y León"/>
    <d v="2013-02-01T00:00:00"/>
    <n v="59"/>
  </r>
  <r>
    <s v="Ethan Audi"/>
    <s v="ADSL"/>
    <x v="1"/>
    <x v="647"/>
    <s v="Castilla La Mancha"/>
    <d v="2013-02-01T00:00:00"/>
    <n v="55"/>
  </r>
  <r>
    <s v="Ethan Rolls"/>
    <s v="Fibra"/>
    <x v="0"/>
    <x v="485"/>
    <s v="Galicia"/>
    <d v="2013-02-01T00:00:00"/>
    <n v="94"/>
  </r>
  <r>
    <s v="Elizabeth Daewo"/>
    <s v="Móvil"/>
    <x v="0"/>
    <x v="649"/>
    <s v="Galicia"/>
    <d v="2013-02-01T00:00:00"/>
    <n v="31"/>
  </r>
  <r>
    <s v="Mia Seat"/>
    <s v="Móvil + Fijo"/>
    <x v="1"/>
    <x v="385"/>
    <s v="Galicia"/>
    <d v="2013-02-01T00:00:00"/>
    <n v="60"/>
  </r>
  <r>
    <s v="Alexander Ford"/>
    <s v="Móvil + Fijo"/>
    <x v="0"/>
    <x v="82"/>
    <s v="Castilla y León"/>
    <d v="2013-02-01T00:00:00"/>
    <n v="55"/>
  </r>
  <r>
    <s v="Jacob Suzuki"/>
    <s v="Móvil"/>
    <x v="0"/>
    <x v="23"/>
    <s v="Castilla y León"/>
    <d v="2013-02-01T00:00:00"/>
    <n v="34"/>
  </r>
  <r>
    <s v="Emily Jeep"/>
    <s v="ADSL"/>
    <x v="0"/>
    <x v="99"/>
    <s v="Madrid"/>
    <d v="2013-02-01T00:00:00"/>
    <n v="43"/>
  </r>
  <r>
    <s v="Isabella Chrysler"/>
    <s v="Móvil + Fijo"/>
    <x v="0"/>
    <x v="352"/>
    <s v="Santander"/>
    <d v="2013-02-01T00:00:00"/>
    <n v="60"/>
  </r>
  <r>
    <s v="Emma Daewo"/>
    <s v="ADSL"/>
    <x v="1"/>
    <x v="32"/>
    <s v="Baleares"/>
    <d v="2013-02-01T00:00:00"/>
    <n v="40"/>
  </r>
  <r>
    <s v="Michael Renault"/>
    <s v="Móvil + Fijo"/>
    <x v="1"/>
    <x v="163"/>
    <s v="Barcelona"/>
    <d v="2013-02-01T00:00:00"/>
    <n v="50"/>
  </r>
  <r>
    <s v="Daniel Ford"/>
    <s v="Móvil"/>
    <x v="0"/>
    <x v="290"/>
    <s v="Valencia"/>
    <d v="2013-02-01T00:00:00"/>
    <n v="51"/>
  </r>
  <r>
    <s v="Isabella Range"/>
    <s v="Móvil"/>
    <x v="0"/>
    <x v="658"/>
    <s v="Barcelona"/>
    <d v="2013-02-01T00:00:00"/>
    <n v="35"/>
  </r>
  <r>
    <s v="Alexander Renault"/>
    <s v="Móvil"/>
    <x v="1"/>
    <x v="659"/>
    <s v="Madrid"/>
    <d v="2013-02-01T00:00:00"/>
    <n v="32"/>
  </r>
  <r>
    <s v="Mason Jaguar"/>
    <s v="Móvil"/>
    <x v="0"/>
    <x v="79"/>
    <s v="Bilbao"/>
    <d v="2013-02-01T00:00:00"/>
    <n v="28"/>
  </r>
  <r>
    <s v="Aiden Audi"/>
    <s v="Móvil"/>
    <x v="1"/>
    <x v="125"/>
    <s v="Castilla y León"/>
    <d v="2013-02-01T00:00:00"/>
    <n v="52"/>
  </r>
  <r>
    <s v="Sophia Range"/>
    <s v="ADSL"/>
    <x v="1"/>
    <x v="363"/>
    <s v="Madrid"/>
    <d v="2013-02-01T00:00:00"/>
    <n v="51"/>
  </r>
  <r>
    <s v="Emily Jeep"/>
    <s v="ADSL"/>
    <x v="0"/>
    <x v="99"/>
    <s v="Madrid"/>
    <d v="2013-02-01T00:00:00"/>
    <n v="62"/>
  </r>
  <r>
    <s v="Isabella Lexus"/>
    <s v="Móvil"/>
    <x v="0"/>
    <x v="11"/>
    <s v="Madrid"/>
    <d v="2013-02-01T00:00:00"/>
    <n v="48"/>
  </r>
  <r>
    <s v="Michael Honda"/>
    <s v="Fibra"/>
    <x v="1"/>
    <x v="356"/>
    <s v="Andalucía"/>
    <d v="2013-02-01T00:00:00"/>
    <n v="85"/>
  </r>
  <r>
    <s v="Sophia Renault"/>
    <s v="Móvil + Fijo"/>
    <x v="0"/>
    <x v="190"/>
    <s v="Asturias"/>
    <d v="2013-02-01T00:00:00"/>
    <n v="58"/>
  </r>
  <r>
    <s v="Mia Dodge"/>
    <s v="Móvil + Fijo"/>
    <x v="1"/>
    <x v="166"/>
    <s v="Madrid"/>
    <d v="2013-02-01T00:00:00"/>
    <n v="52"/>
  </r>
  <r>
    <s v="Olivia Chrysler"/>
    <s v="Fibra"/>
    <x v="1"/>
    <x v="668"/>
    <s v="Madrid"/>
    <d v="2013-02-01T00:00:00"/>
    <n v="77"/>
  </r>
  <r>
    <s v="Emma Nissan"/>
    <s v="Móvil"/>
    <x v="0"/>
    <x v="248"/>
    <s v="Castilla y León"/>
    <d v="2013-02-01T00:00:00"/>
    <n v="37"/>
  </r>
  <r>
    <s v="Ethan BMV"/>
    <s v="ADSL"/>
    <x v="1"/>
    <x v="322"/>
    <s v="Valencia"/>
    <d v="2013-02-01T00:00:00"/>
    <n v="40"/>
  </r>
  <r>
    <s v="Abigail Jaguar"/>
    <s v="Móvil"/>
    <x v="1"/>
    <x v="671"/>
    <s v="Asturias"/>
    <d v="2013-02-01T00:00:00"/>
    <n v="28"/>
  </r>
  <r>
    <s v="Emma Jeep"/>
    <s v="ADSL"/>
    <x v="0"/>
    <x v="223"/>
    <s v="Castilla y León"/>
    <d v="2013-02-01T00:00:00"/>
    <n v="57"/>
  </r>
  <r>
    <s v="Olivia Nissan"/>
    <s v="ADSL"/>
    <x v="0"/>
    <x v="612"/>
    <s v="Barcelona"/>
    <d v="2013-02-01T00:00:00"/>
    <n v="44"/>
  </r>
  <r>
    <s v="Liam Daewo"/>
    <s v="Fibra"/>
    <x v="1"/>
    <x v="674"/>
    <s v="Madrid"/>
    <d v="2013-02-01T00:00:00"/>
    <n v="84"/>
  </r>
  <r>
    <s v="Ava Renault"/>
    <s v="Móvil"/>
    <x v="1"/>
    <x v="675"/>
    <s v="Castilla La Mancha"/>
    <d v="2013-02-01T00:00:00"/>
    <n v="41"/>
  </r>
  <r>
    <s v="Michael Ford"/>
    <s v="ADSL"/>
    <x v="1"/>
    <x v="96"/>
    <s v="Baleares"/>
    <d v="2013-02-01T00:00:00"/>
    <n v="49"/>
  </r>
  <r>
    <s v="Aiden Ford"/>
    <s v="Móvil"/>
    <x v="1"/>
    <x v="677"/>
    <s v="Asturias"/>
    <d v="2013-02-01T00:00:00"/>
    <n v="59"/>
  </r>
  <r>
    <s v="Aiden Jaguar"/>
    <s v="Móvil"/>
    <x v="0"/>
    <x v="42"/>
    <s v="Bilbao"/>
    <d v="2013-02-01T00:00:00"/>
    <n v="49"/>
  </r>
  <r>
    <s v="Alexander Renault"/>
    <s v="Móvil"/>
    <x v="1"/>
    <x v="659"/>
    <s v="Madrid"/>
    <d v="2013-02-01T00:00:00"/>
    <n v="43"/>
  </r>
  <r>
    <s v="Noah Nissan"/>
    <s v="Móvil"/>
    <x v="1"/>
    <x v="680"/>
    <s v="Valencia"/>
    <d v="2013-02-01T00:00:00"/>
    <n v="36"/>
  </r>
  <r>
    <s v="Madison Rolls"/>
    <s v="ADSL"/>
    <x v="1"/>
    <x v="218"/>
    <s v="Baleares"/>
    <d v="2013-02-01T00:00:00"/>
    <n v="44"/>
  </r>
  <r>
    <s v="Elizabeth Kia"/>
    <s v="Móvil + Fijo"/>
    <x v="0"/>
    <x v="29"/>
    <s v="Asturias"/>
    <d v="2013-02-01T00:00:00"/>
    <n v="59"/>
  </r>
  <r>
    <s v="Alexander Suzuki"/>
    <s v="Móvil + Fijo"/>
    <x v="0"/>
    <x v="78"/>
    <s v="Baleares"/>
    <d v="2013-02-01T00:00:00"/>
    <n v="55"/>
  </r>
  <r>
    <s v="Daniel Toyota"/>
    <s v="Móvil + Fijo"/>
    <x v="0"/>
    <x v="228"/>
    <s v="Madrid"/>
    <d v="2013-02-01T00:00:00"/>
    <n v="60"/>
  </r>
  <r>
    <s v="Emily Jeep"/>
    <s v="ADSL"/>
    <x v="0"/>
    <x v="99"/>
    <s v="Madrid"/>
    <d v="2013-02-01T00:00:00"/>
    <n v="66"/>
  </r>
  <r>
    <s v="William Dodge"/>
    <s v="Móvil + Fijo"/>
    <x v="1"/>
    <x v="370"/>
    <s v="Bilbao"/>
    <d v="2013-02-01T00:00:00"/>
    <n v="50"/>
  </r>
  <r>
    <s v="Mia Suzuki"/>
    <s v="ADSL"/>
    <x v="0"/>
    <x v="43"/>
    <s v="Baleares"/>
    <d v="2013-02-01T00:00:00"/>
    <n v="67"/>
  </r>
  <r>
    <s v="Elizabeth Seat"/>
    <s v="ADSL"/>
    <x v="1"/>
    <x v="244"/>
    <s v="Bilbao"/>
    <d v="2013-02-01T00:00:00"/>
    <n v="65"/>
  </r>
  <r>
    <s v="Abigail Chrysler"/>
    <s v="ADSL"/>
    <x v="1"/>
    <x v="482"/>
    <s v="Madrid"/>
    <d v="2013-02-01T00:00:00"/>
    <n v="41"/>
  </r>
  <r>
    <s v="Isabella Wolks"/>
    <s v="Móvil"/>
    <x v="1"/>
    <x v="690"/>
    <s v="Bilbao"/>
    <d v="2013-02-01T00:00:00"/>
    <n v="57"/>
  </r>
  <r>
    <s v="Jayden BMV"/>
    <s v="Móvil + Fijo"/>
    <x v="0"/>
    <x v="90"/>
    <s v="Castilla y León"/>
    <d v="2013-02-01T00:00:00"/>
    <n v="57"/>
  </r>
  <r>
    <s v="William Jeep"/>
    <s v="Móvil"/>
    <x v="1"/>
    <x v="357"/>
    <s v="Barcelona"/>
    <d v="2013-02-01T00:00:00"/>
    <n v="24"/>
  </r>
  <r>
    <s v="Abigail Range"/>
    <s v="Otros"/>
    <x v="1"/>
    <x v="120"/>
    <s v="Bilbao"/>
    <d v="2013-02-01T00:00:00"/>
    <n v="32"/>
  </r>
  <r>
    <s v="Liam BMV"/>
    <s v="Móvil"/>
    <x v="1"/>
    <x v="16"/>
    <s v="Barcelona"/>
    <d v="2013-02-01T00:00:00"/>
    <n v="23"/>
  </r>
  <r>
    <s v="Jacob Kia"/>
    <s v="Móvil"/>
    <x v="0"/>
    <x v="354"/>
    <s v="Andalucía"/>
    <d v="2013-02-01T00:00:00"/>
    <n v="58"/>
  </r>
  <r>
    <s v="Elizabeth Ford"/>
    <s v="Móvil + Fijo"/>
    <x v="1"/>
    <x v="251"/>
    <s v="Madrid"/>
    <d v="2013-02-01T00:00:00"/>
    <n v="59"/>
  </r>
  <r>
    <s v="William Seat"/>
    <s v="Móvil + Fijo"/>
    <x v="1"/>
    <x v="580"/>
    <s v="Valencia"/>
    <d v="2013-02-01T00:00:00"/>
    <n v="59"/>
  </r>
  <r>
    <s v="Madison Lotus"/>
    <s v="Móvil + Fijo"/>
    <x v="1"/>
    <x v="221"/>
    <s v="Santander"/>
    <d v="2013-02-01T00:00:00"/>
    <n v="55"/>
  </r>
  <r>
    <s v="Isabella Wolks"/>
    <s v="Móvil"/>
    <x v="1"/>
    <x v="690"/>
    <s v="Bilbao"/>
    <d v="2013-02-01T00:00:00"/>
    <n v="30"/>
  </r>
  <r>
    <s v="Mia Honda"/>
    <s v="Móvil + Fijo"/>
    <x v="1"/>
    <x v="365"/>
    <s v="Andalucía"/>
    <d v="2013-02-01T00:00:00"/>
    <n v="53"/>
  </r>
  <r>
    <s v="Ethan Jeep"/>
    <s v="Móvil + Fijo"/>
    <x v="1"/>
    <x v="24"/>
    <s v="Madrid"/>
    <d v="2013-02-01T00:00:00"/>
    <n v="59"/>
  </r>
  <r>
    <s v="Daniel Daewo"/>
    <s v="ADSL"/>
    <x v="0"/>
    <x v="154"/>
    <s v="Galicia"/>
    <d v="2013-02-01T00:00:00"/>
    <n v="62"/>
  </r>
  <r>
    <s v="Sophia Toyota"/>
    <s v="Fibra"/>
    <x v="1"/>
    <x v="20"/>
    <s v="Galicia"/>
    <d v="2013-02-01T00:00:00"/>
    <n v="89"/>
  </r>
  <r>
    <s v="Emily Hyundai"/>
    <s v="Móvil"/>
    <x v="0"/>
    <x v="7"/>
    <s v="Castilla y León"/>
    <d v="2013-02-01T00:00:00"/>
    <n v="54"/>
  </r>
  <r>
    <s v="Michael Ford"/>
    <s v="ADSL"/>
    <x v="1"/>
    <x v="96"/>
    <s v="Baleares"/>
    <d v="2013-02-01T00:00:00"/>
    <n v="41"/>
  </r>
  <r>
    <s v="Michael Range"/>
    <s v="Móvil"/>
    <x v="1"/>
    <x v="240"/>
    <s v="Asturias"/>
    <d v="2013-02-01T00:00:00"/>
    <n v="37"/>
  </r>
  <r>
    <s v="Sophia Lotus"/>
    <s v="Móvil"/>
    <x v="0"/>
    <x v="254"/>
    <s v="Barcelona"/>
    <d v="2013-02-01T00:00:00"/>
    <n v="39"/>
  </r>
  <r>
    <s v="Jayden Dodge"/>
    <s v="Móvil"/>
    <x v="1"/>
    <x v="708"/>
    <s v="Andalucía"/>
    <d v="2013-02-01T00:00:00"/>
    <n v="59"/>
  </r>
  <r>
    <s v="Ethan Ford"/>
    <s v="Móvil + Fijo"/>
    <x v="1"/>
    <x v="508"/>
    <s v="Madrid"/>
    <d v="2013-02-01T00:00:00"/>
    <n v="55"/>
  </r>
  <r>
    <s v="Jacob Chrysler"/>
    <s v="ADSL"/>
    <x v="0"/>
    <x v="380"/>
    <s v="Bilbao"/>
    <d v="2013-02-01T00:00:00"/>
    <n v="57"/>
  </r>
  <r>
    <s v="Isabella Range"/>
    <s v="Móvil"/>
    <x v="0"/>
    <x v="658"/>
    <s v="Barcelona"/>
    <d v="2013-02-01T00:00:00"/>
    <n v="32"/>
  </r>
  <r>
    <s v="Jacob Range"/>
    <s v="Móvil + Fijo"/>
    <x v="0"/>
    <x v="548"/>
    <s v="Galicia"/>
    <d v="2013-02-01T00:00:00"/>
    <n v="60"/>
  </r>
  <r>
    <s v="Sophia Lexus"/>
    <s v="Móvil + Fijo"/>
    <x v="0"/>
    <x v="72"/>
    <s v="Santander"/>
    <d v="2013-02-01T00:00:00"/>
    <n v="60"/>
  </r>
  <r>
    <s v="Chloe Renault"/>
    <s v="Móvil"/>
    <x v="1"/>
    <x v="714"/>
    <s v="Andalucía"/>
    <d v="2013-02-01T00:00:00"/>
    <n v="52"/>
  </r>
  <r>
    <s v="Aiden Jaguar"/>
    <s v="Móvil"/>
    <x v="0"/>
    <x v="42"/>
    <s v="Bilbao"/>
    <d v="2013-02-01T00:00:00"/>
    <n v="21"/>
  </r>
  <r>
    <s v="Chloe Hyundai"/>
    <s v="Móvil"/>
    <x v="1"/>
    <x v="119"/>
    <s v="Barcelona"/>
    <d v="2013-02-01T00:00:00"/>
    <n v="39"/>
  </r>
  <r>
    <s v="Mia Daewo"/>
    <s v="Fibra"/>
    <x v="0"/>
    <x v="220"/>
    <s v="Madrid"/>
    <d v="2013-02-01T00:00:00"/>
    <n v="86"/>
  </r>
  <r>
    <s v="Elizabeth Chrysler"/>
    <s v="Móvil + Fijo"/>
    <x v="0"/>
    <x v="718"/>
    <s v="Madrid"/>
    <d v="2013-02-01T00:00:00"/>
    <n v="59"/>
  </r>
  <r>
    <s v="Sophia Rolls"/>
    <s v="Móvil"/>
    <x v="0"/>
    <x v="152"/>
    <s v="Valencia"/>
    <d v="2013-02-01T00:00:00"/>
    <n v="49"/>
  </r>
  <r>
    <s v="Emma Jeep"/>
    <s v="ADSL"/>
    <x v="0"/>
    <x v="223"/>
    <s v="Castilla y León"/>
    <d v="2013-02-01T00:00:00"/>
    <n v="59"/>
  </r>
  <r>
    <s v="Elizabeth Audi"/>
    <s v="Móvil"/>
    <x v="0"/>
    <x v="170"/>
    <s v="Andalucía"/>
    <d v="2013-02-01T00:00:00"/>
    <n v="44"/>
  </r>
  <r>
    <s v="Madison BMV"/>
    <s v="Móvil + Fijo"/>
    <x v="0"/>
    <x v="147"/>
    <s v="Barcelona"/>
    <d v="2013-02-01T00:00:00"/>
    <n v="52"/>
  </r>
  <r>
    <s v="Jacob Lotus"/>
    <s v="Móvil + Fijo"/>
    <x v="1"/>
    <x v="210"/>
    <s v="Andalucía"/>
    <d v="2013-02-01T00:00:00"/>
    <n v="53"/>
  </r>
  <r>
    <s v="Ethan Jaguar"/>
    <s v="Móvil"/>
    <x v="1"/>
    <x v="724"/>
    <s v="Asturias"/>
    <d v="2013-02-01T00:00:00"/>
    <n v="31"/>
  </r>
  <r>
    <s v="Ava Daewo"/>
    <s v="ADSL"/>
    <x v="0"/>
    <x v="242"/>
    <s v="Santander"/>
    <d v="2013-02-01T00:00:00"/>
    <n v="70"/>
  </r>
  <r>
    <s v="Chloe Daewo"/>
    <s v="ADSL"/>
    <x v="1"/>
    <x v="726"/>
    <s v="Castilla y León"/>
    <d v="2013-02-01T00:00:00"/>
    <n v="55"/>
  </r>
  <r>
    <s v="Mason Daewo"/>
    <s v="Otros"/>
    <x v="0"/>
    <x v="340"/>
    <s v="Baleares"/>
    <d v="2013-02-01T00:00:00"/>
    <n v="100"/>
  </r>
  <r>
    <s v="Emma Seat"/>
    <s v="Móvil + Fijo"/>
    <x v="0"/>
    <x v="93"/>
    <s v="Andalucía"/>
    <d v="2013-02-01T00:00:00"/>
    <n v="52"/>
  </r>
  <r>
    <s v="Emily Renault"/>
    <s v="Fibra"/>
    <x v="1"/>
    <x v="92"/>
    <s v="Madrid"/>
    <d v="2013-02-01T00:00:00"/>
    <n v="93"/>
  </r>
  <r>
    <s v="Elizabeth Hyundai"/>
    <s v="Móvil"/>
    <x v="1"/>
    <x v="135"/>
    <s v="Madrid"/>
    <d v="2013-02-01T00:00:00"/>
    <n v="29"/>
  </r>
  <r>
    <s v="Chloe BMV"/>
    <s v="Móvil"/>
    <x v="0"/>
    <x v="731"/>
    <s v="Galicia"/>
    <d v="2013-02-01T00:00:00"/>
    <n v="60"/>
  </r>
  <r>
    <s v="Mia Ford"/>
    <s v="Fibra"/>
    <x v="1"/>
    <x v="127"/>
    <s v="Santander"/>
    <d v="2013-02-01T00:00:00"/>
    <n v="77"/>
  </r>
  <r>
    <s v="Abigail Daewo"/>
    <s v="Móvil"/>
    <x v="1"/>
    <x v="41"/>
    <s v="Galicia"/>
    <d v="2013-02-01T00:00:00"/>
    <n v="25"/>
  </r>
  <r>
    <s v="Isabella Toyota"/>
    <s v="Móvil + Fijo"/>
    <x v="0"/>
    <x v="232"/>
    <s v="Santander"/>
    <d v="2013-02-01T00:00:00"/>
    <n v="56"/>
  </r>
  <r>
    <s v="Liam BMV"/>
    <s v="Móvil"/>
    <x v="1"/>
    <x v="16"/>
    <s v="Barcelona"/>
    <d v="2013-02-01T00:00:00"/>
    <n v="41"/>
  </r>
  <r>
    <s v="William Seat"/>
    <s v="Móvil + Fijo"/>
    <x v="1"/>
    <x v="580"/>
    <s v="Valencia"/>
    <d v="2013-02-01T00:00:00"/>
    <n v="55"/>
  </r>
  <r>
    <s v="Mason Nissan"/>
    <s v="ADSL"/>
    <x v="1"/>
    <x v="438"/>
    <s v="Valencia"/>
    <d v="2013-02-01T00:00:00"/>
    <n v="48"/>
  </r>
  <r>
    <s v="Emma Hyundai"/>
    <s v="Móvil"/>
    <x v="0"/>
    <x v="738"/>
    <s v="Castilla La Mancha"/>
    <d v="2013-02-01T00:00:00"/>
    <n v="28"/>
  </r>
  <r>
    <s v="William Ford"/>
    <s v="Móvil"/>
    <x v="1"/>
    <x v="137"/>
    <s v="Bilbao"/>
    <d v="2013-02-01T00:00:00"/>
    <n v="30"/>
  </r>
  <r>
    <s v="Liam Range"/>
    <s v="Móvil"/>
    <x v="1"/>
    <x v="336"/>
    <s v="Asturias"/>
    <d v="2013-02-01T00:00:00"/>
    <n v="51"/>
  </r>
  <r>
    <s v="Mia Chrysler"/>
    <s v="Otros"/>
    <x v="0"/>
    <x v="741"/>
    <s v="Andalucía"/>
    <d v="2013-02-01T00:00:00"/>
    <n v="88"/>
  </r>
  <r>
    <s v="Madison Daewo"/>
    <s v="Móvil + Fijo"/>
    <x v="0"/>
    <x v="742"/>
    <s v="Castilla La Mancha"/>
    <d v="2013-02-01T00:00:00"/>
    <n v="54"/>
  </r>
  <r>
    <s v="Sophia Ford"/>
    <s v="Móvil"/>
    <x v="0"/>
    <x v="743"/>
    <s v="Asturias"/>
    <d v="2013-02-01T00:00:00"/>
    <n v="30"/>
  </r>
  <r>
    <s v="Emma Rolls"/>
    <s v="Móvil"/>
    <x v="1"/>
    <x v="1895"/>
    <s v="Barcelona"/>
    <d v="2013-02-01T00:00:00"/>
    <n v="53"/>
  </r>
  <r>
    <s v="Elizabeth Daewo"/>
    <s v="Móvil"/>
    <x v="0"/>
    <x v="649"/>
    <s v="Galicia"/>
    <d v="2013-02-01T00:00:00"/>
    <n v="36"/>
  </r>
  <r>
    <s v="Isabella Audi"/>
    <s v="Móvil"/>
    <x v="0"/>
    <x v="8"/>
    <s v="Valencia"/>
    <d v="2013-02-01T00:00:00"/>
    <n v="35"/>
  </r>
  <r>
    <s v="Sophia Renault"/>
    <s v="Móvil + Fijo"/>
    <x v="0"/>
    <x v="190"/>
    <s v="Asturias"/>
    <d v="2013-02-01T00:00:00"/>
    <n v="59"/>
  </r>
  <r>
    <s v="Daniel Seat"/>
    <s v="Móvil"/>
    <x v="1"/>
    <x v="415"/>
    <s v="Barcelona"/>
    <d v="2013-02-01T00:00:00"/>
    <n v="23"/>
  </r>
  <r>
    <s v="Jayden Ferrari"/>
    <s v="Móvil + Fijo"/>
    <x v="0"/>
    <x v="519"/>
    <s v="Madrid"/>
    <d v="2013-02-01T00:00:00"/>
    <n v="60"/>
  </r>
  <r>
    <s v="Emily Ford"/>
    <s v="Móvil"/>
    <x v="1"/>
    <x v="533"/>
    <s v="Santander"/>
    <d v="2013-02-01T00:00:00"/>
    <n v="42"/>
  </r>
  <r>
    <s v="William Ford"/>
    <s v="Móvil"/>
    <x v="1"/>
    <x v="137"/>
    <s v="Bilbao"/>
    <d v="2013-02-01T00:00:00"/>
    <n v="55"/>
  </r>
  <r>
    <s v="Ethan Nissan"/>
    <s v="Móvil + Fijo"/>
    <x v="1"/>
    <x v="559"/>
    <s v="Castilla y León"/>
    <d v="2013-02-01T00:00:00"/>
    <n v="56"/>
  </r>
  <r>
    <s v="Abigail Honda"/>
    <s v="Móvil"/>
    <x v="0"/>
    <x v="753"/>
    <s v="Madrid"/>
    <d v="2013-02-01T00:00:00"/>
    <n v="33"/>
  </r>
  <r>
    <s v="Ethan BMV"/>
    <s v="ADSL"/>
    <x v="1"/>
    <x v="322"/>
    <s v="Valencia"/>
    <d v="2013-02-01T00:00:00"/>
    <n v="69"/>
  </r>
  <r>
    <s v="Jacob Lexus"/>
    <s v="Móvil"/>
    <x v="0"/>
    <x v="141"/>
    <s v="Castilla La Mancha"/>
    <d v="2013-02-01T00:00:00"/>
    <n v="29"/>
  </r>
  <r>
    <s v="Liam BMV"/>
    <s v="Móvil"/>
    <x v="1"/>
    <x v="16"/>
    <s v="Barcelona"/>
    <d v="2013-02-01T00:00:00"/>
    <n v="30"/>
  </r>
  <r>
    <s v="Sophia Kia"/>
    <s v="Móvil"/>
    <x v="0"/>
    <x v="755"/>
    <s v="Santander"/>
    <d v="2013-02-01T00:00:00"/>
    <n v="56"/>
  </r>
  <r>
    <s v="Jacob Rolls"/>
    <s v="Otros"/>
    <x v="0"/>
    <x v="483"/>
    <s v="Madrid"/>
    <d v="2013-02-01T00:00:00"/>
    <n v="84"/>
  </r>
  <r>
    <s v="Jacob Jaguar"/>
    <s v="Móvil"/>
    <x v="0"/>
    <x v="105"/>
    <s v="Galicia"/>
    <d v="2013-02-01T00:00:00"/>
    <n v="45"/>
  </r>
  <r>
    <s v="Alexander Toyota"/>
    <s v="Fibra"/>
    <x v="1"/>
    <x v="275"/>
    <s v="Castilla y León"/>
    <d v="2013-02-01T00:00:00"/>
    <n v="93"/>
  </r>
  <r>
    <s v="Daniel Seat"/>
    <s v="Móvil"/>
    <x v="1"/>
    <x v="415"/>
    <s v="Barcelona"/>
    <d v="2013-02-01T00:00:00"/>
    <n v="24"/>
  </r>
  <r>
    <s v="William Renault"/>
    <s v="Móvil"/>
    <x v="1"/>
    <x v="212"/>
    <s v="Barcelona"/>
    <d v="2013-02-01T00:00:00"/>
    <n v="57"/>
  </r>
  <r>
    <s v="Isabella Toyota"/>
    <s v="Móvil + Fijo"/>
    <x v="0"/>
    <x v="232"/>
    <s v="Santander"/>
    <d v="2013-02-01T00:00:00"/>
    <n v="58"/>
  </r>
  <r>
    <s v="Jayden Seat"/>
    <s v="Móvil"/>
    <x v="0"/>
    <x v="433"/>
    <s v="Barcelona"/>
    <d v="2013-02-01T00:00:00"/>
    <n v="26"/>
  </r>
  <r>
    <s v="Emma Dodge"/>
    <s v="Móvil"/>
    <x v="0"/>
    <x v="171"/>
    <s v="Bilbao"/>
    <d v="2013-02-01T00:00:00"/>
    <n v="59"/>
  </r>
  <r>
    <s v="Sophia Renault"/>
    <s v="Móvil + Fijo"/>
    <x v="0"/>
    <x v="190"/>
    <s v="Asturias"/>
    <d v="2013-02-01T00:00:00"/>
    <n v="54"/>
  </r>
  <r>
    <s v="Jacob Hyundai"/>
    <s v="Móvil"/>
    <x v="0"/>
    <x v="765"/>
    <s v="Castilla y León"/>
    <d v="2013-02-01T00:00:00"/>
    <n v="39"/>
  </r>
  <r>
    <s v="Jayden Daewo"/>
    <s v="Fibra"/>
    <x v="1"/>
    <x v="766"/>
    <s v="Madrid"/>
    <d v="2013-02-01T00:00:00"/>
    <n v="80"/>
  </r>
  <r>
    <s v="Chloe Chrysler"/>
    <s v="Móvil"/>
    <x v="0"/>
    <x v="436"/>
    <s v="Santander"/>
    <d v="2013-02-01T00:00:00"/>
    <n v="22"/>
  </r>
  <r>
    <s v="Abigail Toyota"/>
    <s v="Móvil"/>
    <x v="0"/>
    <x v="768"/>
    <s v="Barcelona"/>
    <d v="2013-02-01T00:00:00"/>
    <n v="58"/>
  </r>
  <r>
    <s v="Michael Wolks"/>
    <s v="Móvil + Fijo"/>
    <x v="0"/>
    <x v="475"/>
    <s v="Barcelona"/>
    <d v="2013-02-01T00:00:00"/>
    <n v="58"/>
  </r>
  <r>
    <s v="Emma Dodge"/>
    <s v="Móvil"/>
    <x v="0"/>
    <x v="171"/>
    <s v="Bilbao"/>
    <d v="2013-02-01T00:00:00"/>
    <n v="50"/>
  </r>
  <r>
    <s v="Jayden BMV"/>
    <s v="Móvil + Fijo"/>
    <x v="0"/>
    <x v="90"/>
    <s v="Castilla y León"/>
    <d v="2013-02-01T00:00:00"/>
    <n v="59"/>
  </r>
  <r>
    <s v="Sophia Audi"/>
    <s v="ADSL"/>
    <x v="1"/>
    <x v="76"/>
    <s v="Baleares"/>
    <d v="2013-02-01T00:00:00"/>
    <n v="53"/>
  </r>
  <r>
    <s v="Alexander Nissan"/>
    <s v="Móvil"/>
    <x v="0"/>
    <x v="773"/>
    <s v="Santander"/>
    <d v="2013-02-01T00:00:00"/>
    <n v="22"/>
  </r>
  <r>
    <s v="Emily Lexus"/>
    <s v="ADSL"/>
    <x v="0"/>
    <x v="28"/>
    <s v="Barcelona"/>
    <d v="2013-02-01T00:00:00"/>
    <n v="63"/>
  </r>
  <r>
    <s v="Mason Jaguar"/>
    <s v="Móvil"/>
    <x v="0"/>
    <x v="79"/>
    <s v="Bilbao"/>
    <d v="2013-02-01T00:00:00"/>
    <n v="26"/>
  </r>
  <r>
    <s v="Emily Renault"/>
    <s v="Fibra"/>
    <x v="1"/>
    <x v="92"/>
    <s v="Madrid"/>
    <d v="2013-02-01T00:00:00"/>
    <n v="97"/>
  </r>
  <r>
    <s v="Emma Daewo"/>
    <s v="ADSL"/>
    <x v="1"/>
    <x v="32"/>
    <s v="Baleares"/>
    <d v="2013-02-01T00:00:00"/>
    <n v="64"/>
  </r>
  <r>
    <s v="Ava Dodge"/>
    <s v="ADSL"/>
    <x v="0"/>
    <x v="108"/>
    <s v="Madrid"/>
    <d v="2013-02-01T00:00:00"/>
    <n v="66"/>
  </r>
  <r>
    <s v="Ethan Daewo"/>
    <s v="Móvil"/>
    <x v="1"/>
    <x v="163"/>
    <s v="Baleares"/>
    <d v="2013-02-01T00:00:00"/>
    <n v="56"/>
  </r>
  <r>
    <s v="Emily Chrysler"/>
    <s v="Móvil + Fijo"/>
    <x v="1"/>
    <x v="159"/>
    <s v="Madrid"/>
    <d v="2013-02-01T00:00:00"/>
    <n v="51"/>
  </r>
  <r>
    <s v="Abigail Ford"/>
    <s v="ADSL"/>
    <x v="1"/>
    <x v="252"/>
    <s v="Madrid"/>
    <d v="2013-02-01T00:00:00"/>
    <n v="42"/>
  </r>
  <r>
    <s v="Sophia Kia"/>
    <s v="Móvil"/>
    <x v="0"/>
    <x v="755"/>
    <s v="Santander"/>
    <d v="2013-02-01T00:00:00"/>
    <n v="43"/>
  </r>
  <r>
    <s v="Mia Range"/>
    <s v="Móvil + Fijo"/>
    <x v="0"/>
    <x v="307"/>
    <s v="Bilbao"/>
    <d v="2013-02-01T00:00:00"/>
    <n v="57"/>
  </r>
  <r>
    <s v="Emma Ford"/>
    <s v="Móvil"/>
    <x v="0"/>
    <x v="85"/>
    <s v="Valencia"/>
    <d v="2013-02-01T00:00:00"/>
    <n v="41"/>
  </r>
  <r>
    <s v="Jacob Ford"/>
    <s v="Móvil"/>
    <x v="0"/>
    <x v="250"/>
    <s v="Galicia"/>
    <d v="2013-02-01T00:00:00"/>
    <n v="60"/>
  </r>
  <r>
    <s v="Isabella Honda"/>
    <s v="Móvil"/>
    <x v="1"/>
    <x v="25"/>
    <s v="Santander"/>
    <d v="2013-02-01T00:00:00"/>
    <n v="48"/>
  </r>
  <r>
    <s v="Daniel Lexus"/>
    <s v="Móvil"/>
    <x v="0"/>
    <x v="787"/>
    <s v="Barcelona"/>
    <d v="2013-02-01T00:00:00"/>
    <n v="32"/>
  </r>
  <r>
    <s v="Elizabeth Daewo"/>
    <s v="Móvil"/>
    <x v="0"/>
    <x v="649"/>
    <s v="Galicia"/>
    <d v="2013-02-01T00:00:00"/>
    <n v="39"/>
  </r>
  <r>
    <s v="Jacob Chrysler"/>
    <s v="ADSL"/>
    <x v="0"/>
    <x v="380"/>
    <s v="Bilbao"/>
    <d v="2013-02-01T00:00:00"/>
    <n v="47"/>
  </r>
  <r>
    <s v="Emma Kia"/>
    <s v="Otros"/>
    <x v="0"/>
    <x v="65"/>
    <s v="Santander"/>
    <d v="2013-02-01T00:00:00"/>
    <n v="38"/>
  </r>
  <r>
    <s v="Alexander Jeep"/>
    <s v="Fibra"/>
    <x v="0"/>
    <x v="101"/>
    <s v="Madrid"/>
    <d v="2013-02-01T00:00:00"/>
    <n v="96"/>
  </r>
  <r>
    <s v="Michael Wolks"/>
    <s v="Móvil + Fijo"/>
    <x v="0"/>
    <x v="475"/>
    <s v="Barcelona"/>
    <d v="2013-02-01T00:00:00"/>
    <n v="59"/>
  </r>
  <r>
    <s v="Sophia Suzuki"/>
    <s v="Móvil + Fijo"/>
    <x v="0"/>
    <x v="241"/>
    <s v="Andalucía"/>
    <d v="2013-02-01T00:00:00"/>
    <n v="51"/>
  </r>
  <r>
    <s v="Ava Lotus"/>
    <s v="Móvil"/>
    <x v="0"/>
    <x v="158"/>
    <s v="Castilla La Mancha"/>
    <d v="2013-02-01T00:00:00"/>
    <n v="39"/>
  </r>
  <r>
    <s v="Jacob Wolks"/>
    <s v="Móvil"/>
    <x v="0"/>
    <x v="575"/>
    <s v="Galicia"/>
    <d v="2013-02-01T00:00:00"/>
    <n v="28"/>
  </r>
  <r>
    <s v="Olivia Ford"/>
    <s v="Móvil + Fijo"/>
    <x v="1"/>
    <x v="291"/>
    <s v="Andalucía"/>
    <d v="2013-02-01T00:00:00"/>
    <n v="52"/>
  </r>
  <r>
    <s v="Aiden Ferrari"/>
    <s v="Móvil + Fijo"/>
    <x v="1"/>
    <x v="185"/>
    <s v="Castilla La Mancha"/>
    <d v="2013-02-01T00:00:00"/>
    <n v="50"/>
  </r>
  <r>
    <s v="Jayden Kia"/>
    <s v="Móvil"/>
    <x v="0"/>
    <x v="216"/>
    <s v="Barcelona"/>
    <d v="2013-02-01T00:00:00"/>
    <n v="33"/>
  </r>
  <r>
    <s v="Chloe Toyota"/>
    <s v="Móvil"/>
    <x v="1"/>
    <x v="3"/>
    <s v="Valencia"/>
    <d v="2013-02-01T00:00:00"/>
    <n v="42"/>
  </r>
  <r>
    <s v="Olivia Kia"/>
    <s v="Móvil + Fijo"/>
    <x v="1"/>
    <x v="451"/>
    <s v="Barcelona"/>
    <d v="2013-02-01T00:00:00"/>
    <n v="60"/>
  </r>
  <r>
    <s v="Aiden Renault"/>
    <s v="ADSL"/>
    <x v="1"/>
    <x v="455"/>
    <s v="Castilla y León"/>
    <d v="2013-02-01T00:00:00"/>
    <n v="41"/>
  </r>
  <r>
    <s v="Jacob Dodge"/>
    <s v="Móvil"/>
    <x v="1"/>
    <x v="583"/>
    <s v="Santander"/>
    <d v="2013-02-01T00:00:00"/>
    <n v="42"/>
  </r>
  <r>
    <s v="Jacob Hyundai"/>
    <s v="Móvil"/>
    <x v="0"/>
    <x v="765"/>
    <s v="Castilla y León"/>
    <d v="2013-02-01T00:00:00"/>
    <n v="27"/>
  </r>
  <r>
    <s v="Abigail Nissan"/>
    <s v="ADSL"/>
    <x v="1"/>
    <x v="565"/>
    <s v="Baleares"/>
    <d v="2013-02-01T00:00:00"/>
    <n v="51"/>
  </r>
  <r>
    <s v="Jacob Wolks"/>
    <s v="Móvil"/>
    <x v="0"/>
    <x v="575"/>
    <s v="Galicia"/>
    <d v="2013-02-01T00:00:00"/>
    <n v="31"/>
  </r>
  <r>
    <s v="Abigail Nissan"/>
    <s v="ADSL"/>
    <x v="1"/>
    <x v="565"/>
    <s v="Baleares"/>
    <d v="2013-02-01T00:00:00"/>
    <n v="59"/>
  </r>
  <r>
    <s v="Daniel Suzuki"/>
    <s v="Móvil"/>
    <x v="0"/>
    <x v="233"/>
    <s v="Bilbao"/>
    <d v="2013-02-01T00:00:00"/>
    <n v="36"/>
  </r>
  <r>
    <s v="Jacob Rolls"/>
    <s v="Otros"/>
    <x v="0"/>
    <x v="483"/>
    <s v="Madrid"/>
    <d v="2013-02-01T00:00:00"/>
    <n v="9"/>
  </r>
  <r>
    <s v="Jayden Renault"/>
    <s v="Móvil"/>
    <x v="0"/>
    <x v="226"/>
    <s v="Castilla y León"/>
    <d v="2013-02-01T00:00:00"/>
    <n v="27"/>
  </r>
  <r>
    <s v="Madison Ford"/>
    <s v="ADSL"/>
    <x v="0"/>
    <x v="573"/>
    <s v="Barcelona"/>
    <d v="2013-02-01T00:00:00"/>
    <n v="55"/>
  </r>
  <r>
    <s v="Madison Honda"/>
    <s v="ADSL"/>
    <x v="1"/>
    <x v="449"/>
    <s v="Andalucía"/>
    <d v="2013-02-01T00:00:00"/>
    <n v="65"/>
  </r>
  <r>
    <s v="Alexander Chrysler"/>
    <s v="Móvil"/>
    <x v="0"/>
    <x v="810"/>
    <s v="Valencia"/>
    <d v="2013-02-01T00:00:00"/>
    <n v="29"/>
  </r>
  <r>
    <s v="Ava Seat"/>
    <s v="Fibra"/>
    <x v="1"/>
    <x v="377"/>
    <s v="Barcelona"/>
    <d v="2013-02-01T00:00:00"/>
    <n v="97"/>
  </r>
  <r>
    <s v="Alexander BMV"/>
    <s v="Móvil"/>
    <x v="1"/>
    <x v="91"/>
    <s v="Barcelona"/>
    <d v="2013-02-01T00:00:00"/>
    <n v="50"/>
  </r>
  <r>
    <s v="William Audi"/>
    <s v="Móvil"/>
    <x v="1"/>
    <x v="449"/>
    <s v="Castilla y León"/>
    <d v="2013-02-01T00:00:00"/>
    <n v="59"/>
  </r>
  <r>
    <s v="Isabella Kia"/>
    <s v="ADSL"/>
    <x v="0"/>
    <x v="368"/>
    <s v="Valencia"/>
    <d v="2013-02-01T00:00:00"/>
    <n v="69"/>
  </r>
  <r>
    <s v="Jayden Toyota"/>
    <s v="Móvil"/>
    <x v="1"/>
    <x v="815"/>
    <s v="Barcelona"/>
    <d v="2013-02-01T00:00:00"/>
    <n v="50"/>
  </r>
  <r>
    <s v="Madison Toyota"/>
    <s v="ADSL"/>
    <x v="1"/>
    <x v="816"/>
    <s v="Asturias"/>
    <d v="2013-02-01T00:00:00"/>
    <n v="69"/>
  </r>
  <r>
    <s v="Olivia Hyundai"/>
    <s v="Móvil"/>
    <x v="1"/>
    <x v="51"/>
    <s v="Valencia"/>
    <d v="2013-02-01T00:00:00"/>
    <n v="29"/>
  </r>
  <r>
    <s v="Daniel Dodge"/>
    <s v="Móvil"/>
    <x v="0"/>
    <x v="113"/>
    <s v="Madrid"/>
    <d v="2013-02-01T00:00:00"/>
    <n v="43"/>
  </r>
  <r>
    <s v="Mia Jeep"/>
    <s v="Móvil"/>
    <x v="0"/>
    <x v="819"/>
    <s v="Bilbao"/>
    <d v="2013-02-01T00:00:00"/>
    <n v="25"/>
  </r>
  <r>
    <s v="Mia Chrysler"/>
    <s v="Otros"/>
    <x v="0"/>
    <x v="741"/>
    <s v="Andalucía"/>
    <d v="2013-02-01T00:00:00"/>
    <n v="19"/>
  </r>
  <r>
    <s v="Chloe Dodge"/>
    <s v="Móvil + Fijo"/>
    <x v="1"/>
    <x v="33"/>
    <s v="Castilla y León"/>
    <d v="2013-02-01T00:00:00"/>
    <n v="59"/>
  </r>
  <r>
    <s v="Daniel Seat"/>
    <s v="Móvil"/>
    <x v="1"/>
    <x v="415"/>
    <s v="Barcelona"/>
    <d v="2013-02-01T00:00:00"/>
    <n v="37"/>
  </r>
  <r>
    <s v="Mia Suzuki"/>
    <s v="ADSL"/>
    <x v="0"/>
    <x v="43"/>
    <s v="Baleares"/>
    <d v="2013-02-01T00:00:00"/>
    <n v="45"/>
  </r>
  <r>
    <s v="Elizabeth Honda"/>
    <s v="Móvil"/>
    <x v="0"/>
    <x v="1"/>
    <s v="Madrid"/>
    <d v="2013-02-01T00:00:00"/>
    <n v="32"/>
  </r>
  <r>
    <s v="Mia Daewo"/>
    <s v="Fibra"/>
    <x v="0"/>
    <x v="220"/>
    <s v="Madrid"/>
    <d v="2013-02-01T00:00:00"/>
    <n v="97"/>
  </r>
  <r>
    <s v="Ethan Lexus"/>
    <s v="Fibra"/>
    <x v="0"/>
    <x v="826"/>
    <s v="Madrid"/>
    <d v="2013-02-01T00:00:00"/>
    <n v="84"/>
  </r>
  <r>
    <s v="Olivia Wolks"/>
    <s v="Móvil"/>
    <x v="1"/>
    <x v="74"/>
    <s v="Baleares"/>
    <d v="2013-02-01T00:00:00"/>
    <n v="40"/>
  </r>
  <r>
    <s v="Daniel Kia"/>
    <s v="Móvil + Fijo"/>
    <x v="1"/>
    <x v="80"/>
    <s v="Madrid"/>
    <d v="2013-02-01T00:00:00"/>
    <n v="58"/>
  </r>
  <r>
    <s v="Jayden Jaguar"/>
    <s v="Móvil"/>
    <x v="1"/>
    <x v="325"/>
    <s v="Barcelona"/>
    <d v="2013-02-01T00:00:00"/>
    <n v="25"/>
  </r>
  <r>
    <s v="Emily Daewo"/>
    <s v="Fibra"/>
    <x v="1"/>
    <x v="441"/>
    <s v="Madrid"/>
    <d v="2013-02-01T00:00:00"/>
    <n v="87"/>
  </r>
  <r>
    <s v="Noah Rolls"/>
    <s v="ADSL"/>
    <x v="1"/>
    <x v="102"/>
    <s v="Barcelona"/>
    <d v="2013-02-01T00:00:00"/>
    <n v="42"/>
  </r>
  <r>
    <s v="Chloe Audi"/>
    <s v="Otros"/>
    <x v="1"/>
    <x v="832"/>
    <s v="Santander"/>
    <d v="2013-02-01T00:00:00"/>
    <n v="90"/>
  </r>
  <r>
    <s v="Chloe Audi"/>
    <s v="Otros"/>
    <x v="1"/>
    <x v="832"/>
    <s v="Santander"/>
    <d v="2013-02-01T00:00:00"/>
    <n v="50"/>
  </r>
  <r>
    <s v="Olivia Audi"/>
    <s v="ADSL"/>
    <x v="0"/>
    <x v="287"/>
    <s v="Baleares"/>
    <d v="2013-02-01T00:00:00"/>
    <n v="61"/>
  </r>
  <r>
    <s v="Madison Lotus"/>
    <s v="Móvil + Fijo"/>
    <x v="1"/>
    <x v="221"/>
    <s v="Santander"/>
    <d v="2013-02-01T00:00:00"/>
    <n v="60"/>
  </r>
  <r>
    <s v="Olivia BMV"/>
    <s v="Fibra"/>
    <x v="1"/>
    <x v="835"/>
    <s v="Andalucía"/>
    <d v="2013-02-01T00:00:00"/>
    <n v="89"/>
  </r>
  <r>
    <s v="Mia Hyundai"/>
    <s v="Móvil + Fijo"/>
    <x v="1"/>
    <x v="54"/>
    <s v="Asturias"/>
    <d v="2013-02-01T00:00:00"/>
    <n v="56"/>
  </r>
  <r>
    <s v="Emma Ford"/>
    <s v="Móvil"/>
    <x v="0"/>
    <x v="85"/>
    <s v="Valencia"/>
    <d v="2013-02-01T00:00:00"/>
    <n v="48"/>
  </r>
  <r>
    <s v="Ava Lotus"/>
    <s v="Móvil"/>
    <x v="0"/>
    <x v="158"/>
    <s v="Castilla La Mancha"/>
    <d v="2013-02-01T00:00:00"/>
    <n v="34"/>
  </r>
  <r>
    <s v="William Chrysler"/>
    <s v="Móvil"/>
    <x v="1"/>
    <x v="83"/>
    <s v="Castilla La Mancha"/>
    <d v="2013-02-01T00:00:00"/>
    <n v="38"/>
  </r>
  <r>
    <s v="Daniel Nissan"/>
    <s v="Móvil + Fijo"/>
    <x v="1"/>
    <x v="55"/>
    <s v="Barcelona"/>
    <d v="2013-02-01T00:00:00"/>
    <n v="56"/>
  </r>
  <r>
    <s v="Mia Suzuki"/>
    <s v="ADSL"/>
    <x v="0"/>
    <x v="43"/>
    <s v="Baleares"/>
    <d v="2013-02-01T00:00:00"/>
    <n v="45"/>
  </r>
  <r>
    <s v="Aiden Kia"/>
    <s v="Móvil"/>
    <x v="0"/>
    <x v="288"/>
    <s v="Asturias"/>
    <d v="2013-02-01T00:00:00"/>
    <n v="24"/>
  </r>
  <r>
    <s v="Mia Range"/>
    <s v="Móvil + Fijo"/>
    <x v="0"/>
    <x v="307"/>
    <s v="Bilbao"/>
    <d v="2013-02-01T00:00:00"/>
    <n v="58"/>
  </r>
  <r>
    <s v="Madison Lexus"/>
    <s v="ADSL"/>
    <x v="0"/>
    <x v="844"/>
    <s v="Santander"/>
    <d v="2013-02-01T00:00:00"/>
    <n v="42"/>
  </r>
  <r>
    <s v="Jayden Daewo"/>
    <s v="Fibra"/>
    <x v="1"/>
    <x v="766"/>
    <s v="Madrid"/>
    <d v="2013-02-01T00:00:00"/>
    <n v="99"/>
  </r>
  <r>
    <s v="Jayden Nissan"/>
    <s v="Móvil"/>
    <x v="1"/>
    <x v="551"/>
    <s v="Andalucía"/>
    <d v="2013-02-01T00:00:00"/>
    <n v="24"/>
  </r>
  <r>
    <s v="Daniel Honda"/>
    <s v="ADSL"/>
    <x v="1"/>
    <x v="472"/>
    <s v="Madrid"/>
    <d v="2013-02-01T00:00:00"/>
    <n v="44"/>
  </r>
  <r>
    <s v="Mia Dodge"/>
    <s v="Móvil + Fijo"/>
    <x v="1"/>
    <x v="166"/>
    <s v="Madrid"/>
    <d v="2013-02-01T00:00:00"/>
    <n v="52"/>
  </r>
  <r>
    <s v="Ava BMV"/>
    <s v="Móvil"/>
    <x v="1"/>
    <x v="384"/>
    <s v="Bilbao"/>
    <d v="2013-02-01T00:00:00"/>
    <n v="55"/>
  </r>
  <r>
    <s v="Emma Renault"/>
    <s v="Móvil + Fijo"/>
    <x v="0"/>
    <x v="535"/>
    <s v="Valencia"/>
    <d v="2013-02-01T00:00:00"/>
    <n v="57"/>
  </r>
  <r>
    <s v="Madison Dodge"/>
    <s v="Móvil + Fijo"/>
    <x v="0"/>
    <x v="851"/>
    <s v="Asturias"/>
    <d v="2013-02-01T00:00:00"/>
    <n v="54"/>
  </r>
  <r>
    <s v="Michael Daewo"/>
    <s v="Móvil"/>
    <x v="1"/>
    <x v="316"/>
    <s v="Valencia"/>
    <d v="2013-02-01T00:00:00"/>
    <n v="48"/>
  </r>
  <r>
    <s v="Aiden Jaguar"/>
    <s v="Móvil"/>
    <x v="0"/>
    <x v="42"/>
    <s v="Bilbao"/>
    <d v="2013-02-01T00:00:00"/>
    <n v="28"/>
  </r>
  <r>
    <s v="Alexander Wolks"/>
    <s v="Fibra"/>
    <x v="1"/>
    <x v="37"/>
    <s v="Barcelona"/>
    <d v="2013-02-01T00:00:00"/>
    <n v="89"/>
  </r>
  <r>
    <s v="Chloe Renault"/>
    <s v="Móvil"/>
    <x v="1"/>
    <x v="714"/>
    <s v="Andalucía"/>
    <d v="2013-02-01T00:00:00"/>
    <n v="56"/>
  </r>
  <r>
    <s v="Liam Audi"/>
    <s v="Otros"/>
    <x v="1"/>
    <x v="205"/>
    <s v="Madrid"/>
    <d v="2013-02-01T00:00:00"/>
    <n v="54"/>
  </r>
  <r>
    <s v="Jacob Toyota"/>
    <s v="Móvil"/>
    <x v="1"/>
    <x v="134"/>
    <s v="Santander"/>
    <d v="2013-02-01T00:00:00"/>
    <n v="57"/>
  </r>
  <r>
    <s v="Noah Ford"/>
    <s v="Móvil"/>
    <x v="1"/>
    <x v="133"/>
    <s v="Baleares"/>
    <d v="2013-02-01T00:00:00"/>
    <n v="44"/>
  </r>
  <r>
    <s v="Isabella Renault"/>
    <s v="Fibra"/>
    <x v="0"/>
    <x v="471"/>
    <s v="Barcelona"/>
    <d v="2013-02-01T00:00:00"/>
    <n v="94"/>
  </r>
  <r>
    <s v="Mason Jeep"/>
    <s v="Móvil + Fijo"/>
    <x v="0"/>
    <x v="414"/>
    <s v="Castilla y León"/>
    <d v="2013-02-01T00:00:00"/>
    <n v="51"/>
  </r>
  <r>
    <s v="William BMV"/>
    <s v="Móvil"/>
    <x v="1"/>
    <x v="298"/>
    <s v="Asturias"/>
    <d v="2013-02-01T00:00:00"/>
    <n v="32"/>
  </r>
  <r>
    <s v="Elizabeth Lexus"/>
    <s v="Móvil + Fijo"/>
    <x v="1"/>
    <x v="862"/>
    <s v="Baleares"/>
    <d v="2013-02-01T00:00:00"/>
    <n v="53"/>
  </r>
  <r>
    <s v="Jacob Jeep"/>
    <s v="Móvil"/>
    <x v="0"/>
    <x v="57"/>
    <s v="Barcelona"/>
    <d v="2013-02-01T00:00:00"/>
    <n v="46"/>
  </r>
  <r>
    <s v="Emily Nissan"/>
    <s v="Móvil"/>
    <x v="0"/>
    <x v="864"/>
    <s v="Galicia"/>
    <d v="2013-02-01T00:00:00"/>
    <n v="24"/>
  </r>
  <r>
    <s v="Liam Lotus"/>
    <s v="Móvil + Fijo"/>
    <x v="0"/>
    <x v="61"/>
    <s v="Santander"/>
    <d v="2013-02-01T00:00:00"/>
    <n v="51"/>
  </r>
  <r>
    <s v="Liam Nissan"/>
    <s v="ADSL"/>
    <x v="0"/>
    <x v="866"/>
    <s v="Madrid"/>
    <d v="2013-02-01T00:00:00"/>
    <n v="57"/>
  </r>
  <r>
    <s v="Olivia Daewo"/>
    <s v="ADSL"/>
    <x v="0"/>
    <x v="184"/>
    <s v="Barcelona"/>
    <d v="2013-02-01T00:00:00"/>
    <n v="42"/>
  </r>
  <r>
    <s v="Elizabeth Range"/>
    <s v="Fibra"/>
    <x v="1"/>
    <x v="77"/>
    <s v="Barcelona"/>
    <d v="2013-02-01T00:00:00"/>
    <n v="97"/>
  </r>
  <r>
    <s v="Isabella Dodge"/>
    <s v="Móvil"/>
    <x v="1"/>
    <x v="26"/>
    <s v="Baleares"/>
    <d v="2013-02-01T00:00:00"/>
    <n v="34"/>
  </r>
  <r>
    <s v="Daniel Toyota"/>
    <s v="Móvil + Fijo"/>
    <x v="0"/>
    <x v="228"/>
    <s v="Madrid"/>
    <d v="2013-02-01T00:00:00"/>
    <n v="57"/>
  </r>
  <r>
    <s v="Madison Suzuki"/>
    <s v="Móvil"/>
    <x v="0"/>
    <x v="397"/>
    <s v="Baleares"/>
    <d v="2013-02-01T00:00:00"/>
    <n v="27"/>
  </r>
  <r>
    <s v="Emily Lotus"/>
    <s v="Móvil + Fijo"/>
    <x v="1"/>
    <x v="274"/>
    <s v="Castilla La Mancha"/>
    <d v="2013-02-01T00:00:00"/>
    <n v="53"/>
  </r>
  <r>
    <s v="Elizabeth Suzuki"/>
    <s v="Móvil + Fijo"/>
    <x v="1"/>
    <x v="413"/>
    <s v="Galicia"/>
    <d v="2013-02-01T00:00:00"/>
    <n v="55"/>
  </r>
  <r>
    <s v="Aiden Toyota"/>
    <s v="Móvil"/>
    <x v="1"/>
    <x v="36"/>
    <s v="Andalucía"/>
    <d v="2013-02-01T00:00:00"/>
    <n v="45"/>
  </r>
  <r>
    <s v="Ethan Audi"/>
    <s v="ADSL"/>
    <x v="1"/>
    <x v="647"/>
    <s v="Castilla La Mancha"/>
    <d v="2013-02-01T00:00:00"/>
    <n v="68"/>
  </r>
  <r>
    <s v="Sophia Hyundai"/>
    <s v="Móvil"/>
    <x v="1"/>
    <x v="876"/>
    <s v="Baleares"/>
    <d v="2013-02-01T00:00:00"/>
    <n v="34"/>
  </r>
  <r>
    <s v="Isabella Rolls"/>
    <s v="Móvil + Fijo"/>
    <x v="0"/>
    <x v="877"/>
    <s v="Castilla y León"/>
    <d v="2013-02-01T00:00:00"/>
    <n v="58"/>
  </r>
  <r>
    <s v="Olivia Wolks"/>
    <s v="Móvil"/>
    <x v="1"/>
    <x v="74"/>
    <s v="Baleares"/>
    <d v="2013-02-01T00:00:00"/>
    <n v="40"/>
  </r>
  <r>
    <s v="Olivia Dodge"/>
    <s v="Fibra"/>
    <x v="0"/>
    <x v="209"/>
    <s v="Santander"/>
    <d v="2013-02-01T00:00:00"/>
    <n v="94"/>
  </r>
  <r>
    <s v="Mason Dodge"/>
    <s v="Móvil"/>
    <x v="1"/>
    <x v="207"/>
    <s v="Castilla La Mancha"/>
    <d v="2013-02-01T00:00:00"/>
    <n v="27"/>
  </r>
  <r>
    <s v="Aiden Honda"/>
    <s v="Fibra"/>
    <x v="1"/>
    <x v="115"/>
    <s v="Barcelona"/>
    <d v="2013-02-01T00:00:00"/>
    <n v="87"/>
  </r>
  <r>
    <s v="Emma Toyota"/>
    <s v="Otros"/>
    <x v="0"/>
    <x v="273"/>
    <s v="Galicia"/>
    <d v="2013-02-01T00:00:00"/>
    <n v="59"/>
  </r>
  <r>
    <s v="Noah Daewo"/>
    <s v="ADSL"/>
    <x v="0"/>
    <x v="389"/>
    <s v="Valencia"/>
    <d v="2013-02-01T00:00:00"/>
    <n v="70"/>
  </r>
  <r>
    <s v="Jacob Hyundai"/>
    <s v="Móvil"/>
    <x v="0"/>
    <x v="765"/>
    <s v="Castilla y León"/>
    <d v="2013-02-01T00:00:00"/>
    <n v="37"/>
  </r>
  <r>
    <s v="Noah Jaguar"/>
    <s v="Móvil + Fijo"/>
    <x v="1"/>
    <x v="150"/>
    <s v="Asturias"/>
    <d v="2013-02-01T00:00:00"/>
    <n v="53"/>
  </r>
  <r>
    <s v="Aiden Honda"/>
    <s v="Fibra"/>
    <x v="1"/>
    <x v="115"/>
    <s v="Barcelona"/>
    <d v="2013-02-01T00:00:00"/>
    <n v="81"/>
  </r>
  <r>
    <s v="Liam Honda"/>
    <s v="ADSL"/>
    <x v="1"/>
    <x v="224"/>
    <s v="Madrid"/>
    <d v="2013-02-01T00:00:00"/>
    <n v="42"/>
  </r>
  <r>
    <s v="Sophia Seat"/>
    <s v="Móvil"/>
    <x v="0"/>
    <x v="6"/>
    <s v="Andalucía"/>
    <d v="2013-02-01T00:00:00"/>
    <n v="50"/>
  </r>
  <r>
    <s v="Abigail Chrysler"/>
    <s v="ADSL"/>
    <x v="1"/>
    <x v="482"/>
    <s v="Madrid"/>
    <d v="2013-02-01T00:00:00"/>
    <n v="46"/>
  </r>
  <r>
    <s v="William Honda"/>
    <s v="Móvil"/>
    <x v="0"/>
    <x v="890"/>
    <s v="Valencia"/>
    <d v="2013-02-01T00:00:00"/>
    <n v="24"/>
  </r>
  <r>
    <s v="Alexander Nissan"/>
    <s v="Móvil"/>
    <x v="0"/>
    <x v="773"/>
    <s v="Santander"/>
    <d v="2013-02-01T00:00:00"/>
    <n v="23"/>
  </r>
  <r>
    <s v="Mason Kia"/>
    <s v="Móvil"/>
    <x v="0"/>
    <x v="30"/>
    <s v="Galicia"/>
    <d v="2013-02-01T00:00:00"/>
    <n v="28"/>
  </r>
  <r>
    <s v="Noah Ford"/>
    <s v="Móvil"/>
    <x v="1"/>
    <x v="133"/>
    <s v="Baleares"/>
    <d v="2013-02-01T00:00:00"/>
    <n v="47"/>
  </r>
  <r>
    <s v="Daniel Lexus"/>
    <s v="Móvil"/>
    <x v="0"/>
    <x v="787"/>
    <s v="Barcelona"/>
    <d v="2013-02-01T00:00:00"/>
    <n v="24"/>
  </r>
  <r>
    <s v="Madison Range"/>
    <s v="Móvil"/>
    <x v="0"/>
    <x v="121"/>
    <s v="Madrid"/>
    <d v="2013-02-01T00:00:00"/>
    <n v="24"/>
  </r>
  <r>
    <s v="Elizabeth Lexus"/>
    <s v="Móvil + Fijo"/>
    <x v="1"/>
    <x v="862"/>
    <s v="Baleares"/>
    <d v="2013-02-01T00:00:00"/>
    <n v="53"/>
  </r>
  <r>
    <s v="Michael Honda"/>
    <s v="Fibra"/>
    <x v="1"/>
    <x v="356"/>
    <s v="Andalucía"/>
    <d v="2013-02-01T00:00:00"/>
    <n v="82"/>
  </r>
  <r>
    <s v="Jacob Audi"/>
    <s v="ADSL"/>
    <x v="0"/>
    <x v="898"/>
    <s v="Andalucía"/>
    <d v="2013-02-01T00:00:00"/>
    <n v="47"/>
  </r>
  <r>
    <s v="Liam BMV"/>
    <s v="Móvil"/>
    <x v="1"/>
    <x v="16"/>
    <s v="Barcelona"/>
    <d v="2013-02-01T00:00:00"/>
    <n v="60"/>
  </r>
  <r>
    <s v="Ethan Honda"/>
    <s v="Móvil"/>
    <x v="1"/>
    <x v="528"/>
    <s v="Andalucía"/>
    <d v="2013-02-01T00:00:00"/>
    <n v="44"/>
  </r>
  <r>
    <s v="Mason BMV"/>
    <s v="ADSL"/>
    <x v="1"/>
    <x v="186"/>
    <s v="Castilla La Mancha"/>
    <d v="2013-02-01T00:00:00"/>
    <n v="66"/>
  </r>
  <r>
    <s v="Emma Audi"/>
    <s v="Otros"/>
    <x v="1"/>
    <x v="499"/>
    <s v="Madrid"/>
    <d v="2013-02-01T00:00:00"/>
    <n v="57"/>
  </r>
  <r>
    <s v="Elizabeth Kia"/>
    <s v="Móvil + Fijo"/>
    <x v="0"/>
    <x v="29"/>
    <s v="Asturias"/>
    <d v="2013-02-01T00:00:00"/>
    <n v="50"/>
  </r>
  <r>
    <s v="Ethan Lexus"/>
    <s v="Fibra"/>
    <x v="0"/>
    <x v="826"/>
    <s v="Madrid"/>
    <d v="2013-02-01T00:00:00"/>
    <n v="94"/>
  </r>
  <r>
    <s v="Ava Toyota"/>
    <s v="Móvil"/>
    <x v="0"/>
    <x v="56"/>
    <s v="Santander"/>
    <d v="2013-02-01T00:00:00"/>
    <n v="42"/>
  </r>
  <r>
    <s v="Emily Dodge"/>
    <s v="Otros"/>
    <x v="1"/>
    <x v="353"/>
    <s v="Barcelona"/>
    <d v="2013-02-01T00:00:00"/>
    <n v="16"/>
  </r>
  <r>
    <s v="Elizabeth Renault"/>
    <s v="Móvil"/>
    <x v="1"/>
    <x v="335"/>
    <s v="Galicia"/>
    <d v="2013-02-01T00:00:00"/>
    <n v="25"/>
  </r>
  <r>
    <s v="Jacob Ferrari"/>
    <s v="Móvil"/>
    <x v="1"/>
    <x v="630"/>
    <s v="Barcelona"/>
    <d v="2013-02-01T00:00:00"/>
    <n v="53"/>
  </r>
  <r>
    <s v="Noah Suzuki"/>
    <s v="Móvil"/>
    <x v="1"/>
    <x v="47"/>
    <s v="Galicia"/>
    <d v="2013-02-01T00:00:00"/>
    <n v="35"/>
  </r>
  <r>
    <s v="Chloe Honda"/>
    <s v="Móvil"/>
    <x v="0"/>
    <x v="375"/>
    <s v="Barcelona"/>
    <d v="2013-02-01T00:00:00"/>
    <n v="22"/>
  </r>
  <r>
    <s v="Elizabeth Chrysler"/>
    <s v="Móvil + Fijo"/>
    <x v="0"/>
    <x v="718"/>
    <s v="Madrid"/>
    <d v="2013-02-01T00:00:00"/>
    <n v="57"/>
  </r>
  <r>
    <s v="Mason Seat"/>
    <s v="ADSL"/>
    <x v="0"/>
    <x v="34"/>
    <s v="Madrid"/>
    <d v="2013-02-01T00:00:00"/>
    <n v="60"/>
  </r>
  <r>
    <s v="Emily Lotus"/>
    <s v="Móvil + Fijo"/>
    <x v="1"/>
    <x v="274"/>
    <s v="Castilla La Mancha"/>
    <d v="2013-02-01T00:00:00"/>
    <n v="52"/>
  </r>
  <r>
    <s v="Mia Audi"/>
    <s v="Móvil"/>
    <x v="0"/>
    <x v="914"/>
    <s v="Andalucía"/>
    <d v="2013-02-01T00:00:00"/>
    <n v="30"/>
  </r>
  <r>
    <s v="Mason Ferrari"/>
    <s v="Fibra"/>
    <x v="0"/>
    <x v="915"/>
    <s v="Barcelona"/>
    <d v="2013-02-01T00:00:00"/>
    <n v="100"/>
  </r>
  <r>
    <s v="Olivia Toyota"/>
    <s v="Otros"/>
    <x v="0"/>
    <x v="606"/>
    <s v="Madrid"/>
    <d v="2013-02-01T00:00:00"/>
    <n v="51"/>
  </r>
  <r>
    <s v="Ava Audi"/>
    <s v="Móvil"/>
    <x v="0"/>
    <x v="196"/>
    <s v="Baleares"/>
    <d v="2013-02-01T00:00:00"/>
    <n v="45"/>
  </r>
  <r>
    <s v="Daniel Ferrari"/>
    <s v="Otros"/>
    <x v="1"/>
    <x v="260"/>
    <s v="Castilla La Mancha"/>
    <d v="2013-02-01T00:00:00"/>
    <n v="16"/>
  </r>
  <r>
    <s v="Elizabeth Lotus"/>
    <s v="Móvil + Fijo"/>
    <x v="1"/>
    <x v="88"/>
    <s v="Barcelona"/>
    <d v="2013-02-01T00:00:00"/>
    <n v="50"/>
  </r>
  <r>
    <s v="Emily Audi"/>
    <s v="Móvil + Fijo"/>
    <x v="1"/>
    <x v="100"/>
    <s v="Barcelona"/>
    <d v="2013-02-01T00:00:00"/>
    <n v="59"/>
  </r>
  <r>
    <s v="Alexander Rolls"/>
    <s v="Móvil"/>
    <x v="0"/>
    <x v="46"/>
    <s v="Andalucía"/>
    <d v="2013-02-01T00:00:00"/>
    <n v="24"/>
  </r>
  <r>
    <s v="Abigail Honda"/>
    <s v="Móvil"/>
    <x v="0"/>
    <x v="753"/>
    <s v="Madrid"/>
    <d v="2013-02-01T00:00:00"/>
    <n v="25"/>
  </r>
  <r>
    <s v="Olivia Rolls"/>
    <s v="Fibra"/>
    <x v="0"/>
    <x v="923"/>
    <s v="Castilla La Mancha"/>
    <d v="2013-02-01T00:00:00"/>
    <n v="87"/>
  </r>
  <r>
    <s v="Madison Audi"/>
    <s v="Móvil + Fijo"/>
    <x v="1"/>
    <x v="924"/>
    <s v="Madrid"/>
    <d v="2013-02-01T00:00:00"/>
    <n v="50"/>
  </r>
  <r>
    <s v="William Honda"/>
    <s v="Móvil"/>
    <x v="0"/>
    <x v="890"/>
    <s v="Valencia"/>
    <d v="2013-02-01T00:00:00"/>
    <n v="22"/>
  </r>
  <r>
    <s v="Olivia Hyundai"/>
    <s v="Móvil"/>
    <x v="1"/>
    <x v="51"/>
    <s v="Valencia"/>
    <d v="2013-02-01T00:00:00"/>
    <n v="31"/>
  </r>
  <r>
    <s v="William Daewo"/>
    <s v="Móvil + Fijo"/>
    <x v="0"/>
    <x v="13"/>
    <s v="Asturias"/>
    <d v="2013-02-01T00:00:00"/>
    <n v="52"/>
  </r>
  <r>
    <s v="Olivia Suzuki"/>
    <s v="Móvil + Fijo"/>
    <x v="0"/>
    <x v="520"/>
    <s v="Madrid"/>
    <d v="2013-02-01T00:00:00"/>
    <n v="56"/>
  </r>
  <r>
    <s v="Noah Lotus"/>
    <s v="ADSL"/>
    <x v="1"/>
    <x v="314"/>
    <s v="Castilla y León"/>
    <d v="2013-02-01T00:00:00"/>
    <n v="55"/>
  </r>
  <r>
    <s v="Madison Hyundai"/>
    <s v="Móvil + Fijo"/>
    <x v="1"/>
    <x v="104"/>
    <s v="Barcelona"/>
    <d v="2013-02-01T00:00:00"/>
    <n v="56"/>
  </r>
  <r>
    <s v="Jacob Nissan"/>
    <s v="Móvil + Fijo"/>
    <x v="1"/>
    <x v="331"/>
    <s v="Madrid"/>
    <d v="2013-02-01T00:00:00"/>
    <n v="57"/>
  </r>
  <r>
    <s v="Chloe Ford"/>
    <s v="ADSL"/>
    <x v="0"/>
    <x v="932"/>
    <s v="Valencia"/>
    <d v="2013-02-01T00:00:00"/>
    <n v="59"/>
  </r>
  <r>
    <s v="Abigail Honda"/>
    <s v="Móvil"/>
    <x v="0"/>
    <x v="753"/>
    <s v="Madrid"/>
    <d v="2013-02-01T00:00:00"/>
    <n v="20"/>
  </r>
  <r>
    <s v="Emma Lexus"/>
    <s v="ADSL"/>
    <x v="1"/>
    <x v="95"/>
    <s v="Barcelona"/>
    <d v="2013-02-01T00:00:00"/>
    <n v="65"/>
  </r>
  <r>
    <s v="Emily BMV"/>
    <s v="Móvil"/>
    <x v="1"/>
    <x v="71"/>
    <s v="Galicia"/>
    <d v="2013-02-01T00:00:00"/>
    <n v="44"/>
  </r>
  <r>
    <s v="William Ferrari"/>
    <s v="Móvil"/>
    <x v="1"/>
    <x v="936"/>
    <s v="Galicia"/>
    <d v="2013-02-01T00:00:00"/>
    <n v="52"/>
  </r>
  <r>
    <s v="Liam Lexus"/>
    <s v="Móvil"/>
    <x v="1"/>
    <x v="269"/>
    <s v="Baleares"/>
    <d v="2013-02-01T00:00:00"/>
    <n v="37"/>
  </r>
  <r>
    <s v="Abigail Dodge"/>
    <s v="Móvil + Fijo"/>
    <x v="0"/>
    <x v="251"/>
    <s v="Asturias"/>
    <d v="2013-02-01T00:00:00"/>
    <n v="55"/>
  </r>
  <r>
    <s v="Abigail Kia"/>
    <s v="Móvil"/>
    <x v="0"/>
    <x v="103"/>
    <s v="Baleares"/>
    <d v="2013-02-01T00:00:00"/>
    <n v="27"/>
  </r>
  <r>
    <s v="Daniel Jaguar"/>
    <s v="Móvil"/>
    <x v="0"/>
    <x v="938"/>
    <s v="Valencia"/>
    <d v="2013-02-01T00:00:00"/>
    <n v="43"/>
  </r>
  <r>
    <s v="Noah Toyota"/>
    <s v="ADSL"/>
    <x v="0"/>
    <x v="443"/>
    <s v="Bilbao"/>
    <d v="2013-02-01T00:00:00"/>
    <n v="65"/>
  </r>
  <r>
    <s v="Madison Suzuki"/>
    <s v="Móvil"/>
    <x v="0"/>
    <x v="397"/>
    <s v="Baleares"/>
    <d v="2013-02-01T00:00:00"/>
    <n v="49"/>
  </r>
  <r>
    <s v="Emma Chrysler"/>
    <s v="ADSL"/>
    <x v="0"/>
    <x v="227"/>
    <s v="Asturias"/>
    <d v="2013-02-01T00:00:00"/>
    <n v="52"/>
  </r>
  <r>
    <s v="Mia Hyundai"/>
    <s v="Móvil + Fijo"/>
    <x v="1"/>
    <x v="54"/>
    <s v="Asturias"/>
    <d v="2013-02-01T00:00:00"/>
    <n v="60"/>
  </r>
  <r>
    <s v="Abigail Renault"/>
    <s v="Fibra"/>
    <x v="0"/>
    <x v="211"/>
    <s v="Barcelona"/>
    <d v="2013-02-01T00:00:00"/>
    <n v="72"/>
  </r>
  <r>
    <s v="Liam Range"/>
    <s v="Móvil"/>
    <x v="1"/>
    <x v="336"/>
    <s v="Asturias"/>
    <d v="2013-02-01T00:00:00"/>
    <n v="44"/>
  </r>
  <r>
    <s v="Sophia Daewo"/>
    <s v="Móvil + Fijo"/>
    <x v="1"/>
    <x v="944"/>
    <s v="Castilla y León"/>
    <d v="2013-02-01T00:00:00"/>
    <n v="52"/>
  </r>
  <r>
    <s v="Mia Dodge"/>
    <s v="Móvil + Fijo"/>
    <x v="1"/>
    <x v="166"/>
    <s v="Madrid"/>
    <d v="2013-02-01T00:00:00"/>
    <n v="59"/>
  </r>
  <r>
    <s v="Emma Lotus"/>
    <s v="Otros"/>
    <x v="1"/>
    <x v="9"/>
    <s v="Baleares"/>
    <d v="2013-02-01T00:00:00"/>
    <n v="21"/>
  </r>
  <r>
    <s v="Mason Ferrari"/>
    <s v="Fibra"/>
    <x v="0"/>
    <x v="915"/>
    <s v="Barcelona"/>
    <d v="2013-02-01T00:00:00"/>
    <n v="75"/>
  </r>
  <r>
    <s v="Michael Kia"/>
    <s v="Móvil + Fijo"/>
    <x v="1"/>
    <x v="581"/>
    <s v="Barcelona"/>
    <d v="2013-02-01T00:00:00"/>
    <n v="57"/>
  </r>
  <r>
    <s v="Aiden Lexus"/>
    <s v="Móvil + Fijo"/>
    <x v="1"/>
    <x v="297"/>
    <s v="Castilla La Mancha"/>
    <d v="2013-02-01T00:00:00"/>
    <n v="51"/>
  </r>
  <r>
    <s v="William Toyota"/>
    <s v="ADSL"/>
    <x v="1"/>
    <x v="950"/>
    <s v="Barcelona"/>
    <d v="2013-02-01T00:00:00"/>
    <n v="54"/>
  </r>
  <r>
    <s v="Michael Nissan"/>
    <s v="Otros"/>
    <x v="1"/>
    <x v="214"/>
    <s v="Barcelona"/>
    <d v="2013-02-01T00:00:00"/>
    <n v="39"/>
  </r>
  <r>
    <s v="Jacob Range"/>
    <s v="Móvil + Fijo"/>
    <x v="0"/>
    <x v="548"/>
    <s v="Galicia"/>
    <d v="2013-02-01T00:00:00"/>
    <n v="50"/>
  </r>
  <r>
    <s v="Daniel Dodge"/>
    <s v="Móvil"/>
    <x v="0"/>
    <x v="113"/>
    <s v="Madrid"/>
    <d v="2013-02-01T00:00:00"/>
    <n v="55"/>
  </r>
  <r>
    <s v="Olivia Chrysler"/>
    <s v="Fibra"/>
    <x v="1"/>
    <x v="668"/>
    <s v="Madrid"/>
    <d v="2013-02-01T00:00:00"/>
    <n v="98"/>
  </r>
  <r>
    <s v="Alexander Audi"/>
    <s v="Móvil"/>
    <x v="1"/>
    <x v="215"/>
    <s v="Bilbao"/>
    <d v="2013-02-01T00:00:00"/>
    <n v="43"/>
  </r>
  <r>
    <s v="Jayden Nissan"/>
    <s v="Móvil"/>
    <x v="1"/>
    <x v="551"/>
    <s v="Andalucía"/>
    <d v="2013-02-01T00:00:00"/>
    <n v="20"/>
  </r>
  <r>
    <s v="Emily Seat"/>
    <s v="Móvil"/>
    <x v="1"/>
    <x v="81"/>
    <s v="Andalucía"/>
    <d v="2013-02-01T00:00:00"/>
    <n v="41"/>
  </r>
  <r>
    <s v="Aiden Jaguar"/>
    <s v="Móvil"/>
    <x v="0"/>
    <x v="42"/>
    <s v="Bilbao"/>
    <d v="2013-02-01T00:00:00"/>
    <n v="59"/>
  </r>
  <r>
    <s v="Isabella Audi"/>
    <s v="Móvil"/>
    <x v="0"/>
    <x v="8"/>
    <s v="Valencia"/>
    <d v="2013-02-01T00:00:00"/>
    <n v="51"/>
  </r>
  <r>
    <s v="Jayden Rolls"/>
    <s v="Móvil"/>
    <x v="0"/>
    <x v="328"/>
    <s v="Bilbao"/>
    <d v="2013-02-01T00:00:00"/>
    <n v="46"/>
  </r>
  <r>
    <s v="Mason Hyundai"/>
    <s v="Móvil"/>
    <x v="1"/>
    <x v="62"/>
    <s v="Madrid"/>
    <d v="2013-02-01T00:00:00"/>
    <n v="20"/>
  </r>
  <r>
    <s v="Abigail Chrysler"/>
    <s v="ADSL"/>
    <x v="1"/>
    <x v="482"/>
    <s v="Madrid"/>
    <d v="2013-02-01T00:00:00"/>
    <n v="41"/>
  </r>
  <r>
    <s v="Alexander Hyundai"/>
    <s v="Móvil"/>
    <x v="0"/>
    <x v="189"/>
    <s v="Galicia"/>
    <d v="2013-02-01T00:00:00"/>
    <n v="25"/>
  </r>
  <r>
    <s v="Abigail Renault"/>
    <s v="Fibra"/>
    <x v="0"/>
    <x v="211"/>
    <s v="Barcelona"/>
    <d v="2013-02-01T00:00:00"/>
    <n v="80"/>
  </r>
  <r>
    <s v="Elizabeth Jaguar"/>
    <s v="Móvil + Fijo"/>
    <x v="0"/>
    <x v="21"/>
    <s v="Galicia"/>
    <d v="2013-02-01T00:00:00"/>
    <n v="58"/>
  </r>
  <r>
    <s v="Isabella Seat"/>
    <s v="Móvil + Fijo"/>
    <x v="0"/>
    <x v="179"/>
    <s v="Asturias"/>
    <d v="2013-02-01T00:00:00"/>
    <n v="51"/>
  </r>
  <r>
    <s v="Mia Honda"/>
    <s v="Móvil + Fijo"/>
    <x v="1"/>
    <x v="365"/>
    <s v="Andalucía"/>
    <d v="2013-02-01T00:00:00"/>
    <n v="57"/>
  </r>
  <r>
    <s v="Liam Renault"/>
    <s v="Móvil"/>
    <x v="0"/>
    <x v="139"/>
    <s v="Andalucía"/>
    <d v="2013-02-01T00:00:00"/>
    <n v="58"/>
  </r>
  <r>
    <s v="Sophia Daewo"/>
    <s v="Móvil + Fijo"/>
    <x v="1"/>
    <x v="944"/>
    <s v="Castilla y León"/>
    <d v="2013-02-01T00:00:00"/>
    <n v="54"/>
  </r>
  <r>
    <s v="Madison Nissan"/>
    <s v="Fibra"/>
    <x v="1"/>
    <x v="45"/>
    <s v="Barcelona"/>
    <d v="2013-02-01T00:00:00"/>
    <n v="83"/>
  </r>
  <r>
    <s v="Emily Honda"/>
    <s v="Móvil"/>
    <x v="1"/>
    <x v="351"/>
    <s v="Galicia"/>
    <d v="2013-02-01T00:00:00"/>
    <n v="23"/>
  </r>
  <r>
    <s v="Isabella Ford"/>
    <s v="Móvil"/>
    <x v="0"/>
    <x v="124"/>
    <s v="Baleares"/>
    <d v="2013-02-01T00:00:00"/>
    <n v="60"/>
  </r>
  <r>
    <s v="Emily Honda"/>
    <s v="Móvil"/>
    <x v="1"/>
    <x v="351"/>
    <s v="Galicia"/>
    <d v="2013-02-01T00:00:00"/>
    <n v="56"/>
  </r>
  <r>
    <s v="Sophia Renault"/>
    <s v="Móvil + Fijo"/>
    <x v="0"/>
    <x v="190"/>
    <s v="Asturias"/>
    <d v="2013-02-01T00:00:00"/>
    <n v="60"/>
  </r>
  <r>
    <s v="Ava Ferrari"/>
    <s v="Móvil"/>
    <x v="0"/>
    <x v="374"/>
    <s v="Valencia"/>
    <d v="2013-02-01T00:00:00"/>
    <n v="40"/>
  </r>
  <r>
    <s v="Jayden Jeep"/>
    <s v="Móvil"/>
    <x v="1"/>
    <x v="976"/>
    <s v="Barcelona"/>
    <d v="2013-02-01T00:00:00"/>
    <n v="59"/>
  </r>
  <r>
    <s v="Abigail Rolls"/>
    <s v="ADSL"/>
    <x v="0"/>
    <x v="73"/>
    <s v="Castilla y León"/>
    <d v="2013-02-01T00:00:00"/>
    <n v="63"/>
  </r>
  <r>
    <s v="Olivia Dodge"/>
    <s v="Fibra"/>
    <x v="0"/>
    <x v="209"/>
    <s v="Santander"/>
    <d v="2013-02-01T00:00:00"/>
    <n v="94"/>
  </r>
  <r>
    <s v="Sophia Rolls"/>
    <s v="Móvil"/>
    <x v="0"/>
    <x v="152"/>
    <s v="Valencia"/>
    <d v="2013-02-01T00:00:00"/>
    <n v="49"/>
  </r>
  <r>
    <s v="Olivia Honda"/>
    <s v="Móvil"/>
    <x v="0"/>
    <x v="980"/>
    <s v="Madrid"/>
    <d v="2013-02-01T00:00:00"/>
    <n v="36"/>
  </r>
  <r>
    <s v="Emily Honda"/>
    <s v="Móvil"/>
    <x v="1"/>
    <x v="351"/>
    <s v="Galicia"/>
    <d v="2013-02-01T00:00:00"/>
    <n v="48"/>
  </r>
  <r>
    <s v="Aiden Nissan"/>
    <s v="Fibra"/>
    <x v="0"/>
    <x v="982"/>
    <s v="Castilla La Mancha"/>
    <d v="2013-02-01T00:00:00"/>
    <n v="89"/>
  </r>
  <r>
    <s v="Madison Dodge"/>
    <s v="Móvil + Fijo"/>
    <x v="0"/>
    <x v="851"/>
    <s v="Asturias"/>
    <d v="2013-02-01T00:00:00"/>
    <n v="60"/>
  </r>
  <r>
    <s v="Madison Nissan"/>
    <s v="Fibra"/>
    <x v="1"/>
    <x v="45"/>
    <s v="Barcelona"/>
    <d v="2013-02-01T00:00:00"/>
    <n v="78"/>
  </r>
  <r>
    <s v="Ethan Daewo"/>
    <s v="Móvil"/>
    <x v="1"/>
    <x v="163"/>
    <s v="Baleares"/>
    <d v="2013-02-01T00:00:00"/>
    <n v="58"/>
  </r>
  <r>
    <s v="Sophia Ford"/>
    <s v="Móvil"/>
    <x v="0"/>
    <x v="743"/>
    <s v="Asturias"/>
    <d v="2013-02-01T00:00:00"/>
    <n v="39"/>
  </r>
  <r>
    <s v="Jayden Seat"/>
    <s v="Móvil"/>
    <x v="0"/>
    <x v="433"/>
    <s v="Barcelona"/>
    <d v="2013-02-01T00:00:00"/>
    <n v="20"/>
  </r>
  <r>
    <s v="Mia Jeep"/>
    <s v="Móvil"/>
    <x v="0"/>
    <x v="819"/>
    <s v="Bilbao"/>
    <d v="2013-02-01T00:00:00"/>
    <n v="58"/>
  </r>
  <r>
    <s v="Madison Dodge"/>
    <s v="Móvil + Fijo"/>
    <x v="0"/>
    <x v="851"/>
    <s v="Asturias"/>
    <d v="2013-02-01T00:00:00"/>
    <n v="58"/>
  </r>
  <r>
    <s v="Elizabeth Wolks"/>
    <s v="Móvil"/>
    <x v="1"/>
    <x v="2"/>
    <s v="Galicia"/>
    <d v="2013-02-01T00:00:00"/>
    <n v="46"/>
  </r>
  <r>
    <s v="Daniel Toyota"/>
    <s v="Móvil + Fijo"/>
    <x v="0"/>
    <x v="228"/>
    <s v="Madrid"/>
    <d v="2013-02-01T00:00:00"/>
    <n v="56"/>
  </r>
  <r>
    <s v="Madison Toyota"/>
    <s v="ADSL"/>
    <x v="1"/>
    <x v="816"/>
    <s v="Asturias"/>
    <d v="2013-02-01T00:00:00"/>
    <n v="43"/>
  </r>
  <r>
    <s v="William Toyota"/>
    <s v="ADSL"/>
    <x v="1"/>
    <x v="950"/>
    <s v="Barcelona"/>
    <d v="2013-02-01T00:00:00"/>
    <n v="70"/>
  </r>
  <r>
    <s v="Chloe Jaguar"/>
    <s v="Otros"/>
    <x v="1"/>
    <x v="138"/>
    <s v="Bilbao"/>
    <d v="2013-02-01T00:00:00"/>
    <n v="7"/>
  </r>
  <r>
    <s v="Abigail Lexus"/>
    <s v="Fibra"/>
    <x v="1"/>
    <x v="995"/>
    <s v="Baleares"/>
    <d v="2013-02-01T00:00:00"/>
    <n v="81"/>
  </r>
  <r>
    <s v="William Rolls"/>
    <s v="Móvil"/>
    <x v="1"/>
    <x v="225"/>
    <s v="Madrid"/>
    <d v="2013-02-01T00:00:00"/>
    <n v="26"/>
  </r>
  <r>
    <s v="Liam Lexus"/>
    <s v="Móvil"/>
    <x v="1"/>
    <x v="269"/>
    <s v="Baleares"/>
    <d v="2013-02-01T00:00:00"/>
    <n v="53"/>
  </r>
  <r>
    <s v="Mia Ford"/>
    <s v="Fibra"/>
    <x v="1"/>
    <x v="127"/>
    <s v="Santander"/>
    <d v="2013-02-01T00:00:00"/>
    <n v="71"/>
  </r>
  <r>
    <s v="Jayden Ferrari"/>
    <s v="Móvil + Fijo"/>
    <x v="0"/>
    <x v="519"/>
    <s v="Madrid"/>
    <d v="2013-02-01T00:00:00"/>
    <n v="50"/>
  </r>
  <r>
    <s v="Liam Daewo"/>
    <s v="Fibra"/>
    <x v="1"/>
    <x v="674"/>
    <s v="Madrid"/>
    <d v="2013-02-01T00:00:00"/>
    <n v="97"/>
  </r>
  <r>
    <s v="Jacob Dodge"/>
    <s v="Móvil"/>
    <x v="1"/>
    <x v="583"/>
    <s v="Santander"/>
    <d v="2013-02-01T00:00:00"/>
    <n v="37"/>
  </r>
  <r>
    <s v="Emma Wolks"/>
    <s v="ADSL"/>
    <x v="1"/>
    <x v="1001"/>
    <s v="Barcelona"/>
    <d v="2013-02-01T00:00:00"/>
    <n v="58"/>
  </r>
  <r>
    <s v="Elizabeth Wolks"/>
    <s v="Móvil"/>
    <x v="1"/>
    <x v="2"/>
    <s v="Galicia"/>
    <d v="2013-02-01T00:00:00"/>
    <n v="41"/>
  </r>
  <r>
    <s v="Madison Nissan"/>
    <s v="Fibra"/>
    <x v="1"/>
    <x v="45"/>
    <s v="Barcelona"/>
    <d v="2013-02-01T00:00:00"/>
    <n v="84"/>
  </r>
  <r>
    <s v="Emma BMV"/>
    <s v="ADSL"/>
    <x v="1"/>
    <x v="198"/>
    <s v="Galicia"/>
    <d v="2013-02-01T00:00:00"/>
    <n v="65"/>
  </r>
  <r>
    <s v="Alexander Chrysler"/>
    <s v="Móvil"/>
    <x v="0"/>
    <x v="810"/>
    <s v="Valencia"/>
    <d v="2013-02-01T00:00:00"/>
    <n v="57"/>
  </r>
  <r>
    <s v="Emily Ford"/>
    <s v="Móvil"/>
    <x v="1"/>
    <x v="533"/>
    <s v="Santander"/>
    <d v="2013-02-01T00:00:00"/>
    <n v="29"/>
  </r>
  <r>
    <s v="Jacob Rolls"/>
    <s v="Otros"/>
    <x v="0"/>
    <x v="483"/>
    <s v="Madrid"/>
    <d v="2013-02-01T00:00:00"/>
    <n v="10"/>
  </r>
  <r>
    <s v="Ava Jaguar"/>
    <s v="Móvil"/>
    <x v="1"/>
    <x v="117"/>
    <s v="Madrid"/>
    <d v="2013-02-01T00:00:00"/>
    <n v="26"/>
  </r>
  <r>
    <s v="Michael Nissan"/>
    <s v="Otros"/>
    <x v="1"/>
    <x v="214"/>
    <s v="Barcelona"/>
    <d v="2013-02-01T00:00:00"/>
    <n v="84"/>
  </r>
  <r>
    <s v="Olivia Dodge"/>
    <s v="Fibra"/>
    <x v="0"/>
    <x v="209"/>
    <s v="Santander"/>
    <d v="2013-02-01T00:00:00"/>
    <n v="74"/>
  </r>
  <r>
    <s v="William Chrysler"/>
    <s v="Móvil"/>
    <x v="1"/>
    <x v="83"/>
    <s v="Castilla La Mancha"/>
    <d v="2013-02-01T00:00:00"/>
    <n v="31"/>
  </r>
  <r>
    <s v="Jacob Dodge"/>
    <s v="Móvil"/>
    <x v="1"/>
    <x v="583"/>
    <s v="Santander"/>
    <d v="2013-02-01T00:00:00"/>
    <n v="43"/>
  </r>
  <r>
    <s v="Mason Range"/>
    <s v="ADSL"/>
    <x v="0"/>
    <x v="1013"/>
    <s v="Andalucía"/>
    <d v="2013-02-01T00:00:00"/>
    <n v="41"/>
  </r>
  <r>
    <s v="Elizabeth Daewo"/>
    <s v="Móvil"/>
    <x v="0"/>
    <x v="649"/>
    <s v="Galicia"/>
    <d v="2013-02-01T00:00:00"/>
    <n v="56"/>
  </r>
  <r>
    <s v="Jacob Wolks"/>
    <s v="Móvil"/>
    <x v="0"/>
    <x v="575"/>
    <s v="Galicia"/>
    <d v="2013-02-01T00:00:00"/>
    <n v="46"/>
  </r>
  <r>
    <s v="Daniel Lexus"/>
    <s v="Móvil"/>
    <x v="0"/>
    <x v="787"/>
    <s v="Barcelona"/>
    <d v="2013-02-01T00:00:00"/>
    <n v="40"/>
  </r>
  <r>
    <s v="Sophia Jaguar"/>
    <s v="Otros"/>
    <x v="0"/>
    <x v="1017"/>
    <s v="Barcelona"/>
    <d v="2013-02-01T00:00:00"/>
    <n v="27"/>
  </r>
  <r>
    <s v="Ava Suzuki"/>
    <s v="Móvil + Fijo"/>
    <x v="1"/>
    <x v="318"/>
    <s v="Barcelona"/>
    <d v="2013-02-01T00:00:00"/>
    <n v="56"/>
  </r>
  <r>
    <s v="Mason Hyundai"/>
    <s v="Móvil"/>
    <x v="1"/>
    <x v="62"/>
    <s v="Madrid"/>
    <d v="2013-02-01T00:00:00"/>
    <n v="29"/>
  </r>
  <r>
    <s v="Isabella Lotus"/>
    <s v="Móvil"/>
    <x v="1"/>
    <x v="239"/>
    <s v="Bilbao"/>
    <d v="2013-02-01T00:00:00"/>
    <n v="30"/>
  </r>
  <r>
    <s v="Ava Toyota"/>
    <s v="Móvil"/>
    <x v="0"/>
    <x v="56"/>
    <s v="Santander"/>
    <d v="2013-02-01T00:00:00"/>
    <n v="54"/>
  </r>
  <r>
    <s v="Elizabeth Jaguar"/>
    <s v="Móvil + Fijo"/>
    <x v="0"/>
    <x v="21"/>
    <s v="Galicia"/>
    <d v="2013-02-01T00:00:00"/>
    <n v="59"/>
  </r>
  <r>
    <s v="Jayden Seat"/>
    <s v="Móvil"/>
    <x v="0"/>
    <x v="433"/>
    <s v="Barcelona"/>
    <d v="2013-02-01T00:00:00"/>
    <n v="29"/>
  </r>
  <r>
    <s v="Elizabeth Seat"/>
    <s v="ADSL"/>
    <x v="1"/>
    <x v="244"/>
    <s v="Bilbao"/>
    <d v="2013-02-01T00:00:00"/>
    <n v="46"/>
  </r>
  <r>
    <s v="Sophia Audi"/>
    <s v="ADSL"/>
    <x v="1"/>
    <x v="76"/>
    <s v="Baleares"/>
    <d v="2013-02-01T00:00:00"/>
    <n v="62"/>
  </r>
  <r>
    <s v="Abigail Ferrari"/>
    <s v="Móvil"/>
    <x v="1"/>
    <x v="1026"/>
    <s v="Valencia"/>
    <d v="2013-02-01T00:00:00"/>
    <n v="27"/>
  </r>
  <r>
    <s v="Mason Lexus"/>
    <s v="Móvil"/>
    <x v="0"/>
    <x v="425"/>
    <s v="Asturias"/>
    <d v="2013-02-01T00:00:00"/>
    <n v="22"/>
  </r>
  <r>
    <s v="Mia Renault"/>
    <s v="Móvil"/>
    <x v="0"/>
    <x v="517"/>
    <s v="Madrid"/>
    <d v="2013-02-01T00:00:00"/>
    <n v="43"/>
  </r>
  <r>
    <s v="Noah Rolls"/>
    <s v="ADSL"/>
    <x v="1"/>
    <x v="102"/>
    <s v="Barcelona"/>
    <d v="2013-02-01T00:00:00"/>
    <n v="65"/>
  </r>
  <r>
    <s v="Madison Toyota"/>
    <s v="ADSL"/>
    <x v="1"/>
    <x v="816"/>
    <s v="Asturias"/>
    <d v="2013-02-01T00:00:00"/>
    <n v="41"/>
  </r>
  <r>
    <s v="Ava Seat"/>
    <s v="Fibra"/>
    <x v="1"/>
    <x v="377"/>
    <s v="Barcelona"/>
    <d v="2013-02-01T00:00:00"/>
    <n v="78"/>
  </r>
  <r>
    <s v="Liam Suzuki"/>
    <s v="Móvil"/>
    <x v="0"/>
    <x v="63"/>
    <s v="Castilla y León"/>
    <d v="2013-02-01T00:00:00"/>
    <n v="34"/>
  </r>
  <r>
    <s v="Abigail Wolks"/>
    <s v="Fibra"/>
    <x v="0"/>
    <x v="1033"/>
    <s v="Barcelona"/>
    <d v="2013-02-01T00:00:00"/>
    <n v="96"/>
  </r>
  <r>
    <s v="Olivia Ford"/>
    <s v="Móvil + Fijo"/>
    <x v="1"/>
    <x v="291"/>
    <s v="Andalucía"/>
    <d v="2013-02-01T00:00:00"/>
    <n v="55"/>
  </r>
  <r>
    <s v="Mia Ford"/>
    <s v="Fibra"/>
    <x v="1"/>
    <x v="127"/>
    <s v="Santander"/>
    <d v="2013-02-01T00:00:00"/>
    <n v="93"/>
  </r>
  <r>
    <s v="Mason Ford"/>
    <s v="ADSL"/>
    <x v="0"/>
    <x v="140"/>
    <s v="Asturias"/>
    <d v="2013-02-01T00:00:00"/>
    <n v="55"/>
  </r>
  <r>
    <s v="Noah Seat"/>
    <s v="Móvil"/>
    <x v="1"/>
    <x v="87"/>
    <s v="Valencia"/>
    <d v="2013-02-01T00:00:00"/>
    <n v="34"/>
  </r>
  <r>
    <s v="Mia Honda"/>
    <s v="Móvil + Fijo"/>
    <x v="1"/>
    <x v="365"/>
    <s v="Andalucía"/>
    <d v="2013-02-01T00:00:00"/>
    <n v="55"/>
  </r>
  <r>
    <s v="Mason Ford"/>
    <s v="ADSL"/>
    <x v="0"/>
    <x v="140"/>
    <s v="Asturias"/>
    <d v="2013-02-01T00:00:00"/>
    <n v="59"/>
  </r>
  <r>
    <s v="Ethan Wolks"/>
    <s v="Móvil"/>
    <x v="1"/>
    <x v="367"/>
    <s v="Barcelona"/>
    <d v="2013-02-01T00:00:00"/>
    <n v="30"/>
  </r>
  <r>
    <s v="Isabella Seat"/>
    <s v="Móvil + Fijo"/>
    <x v="0"/>
    <x v="179"/>
    <s v="Asturias"/>
    <d v="2013-02-01T00:00:00"/>
    <n v="57"/>
  </r>
  <r>
    <s v="Abigail Jaguar"/>
    <s v="Móvil"/>
    <x v="1"/>
    <x v="671"/>
    <s v="Asturias"/>
    <d v="2013-02-01T00:00:00"/>
    <n v="46"/>
  </r>
  <r>
    <s v="Mason Honda"/>
    <s v="ADSL"/>
    <x v="1"/>
    <x v="178"/>
    <s v="Andalucía"/>
    <d v="2013-02-01T00:00:00"/>
    <n v="55"/>
  </r>
  <r>
    <s v="Mason Jeep"/>
    <s v="Móvil + Fijo"/>
    <x v="0"/>
    <x v="414"/>
    <s v="Castilla y León"/>
    <d v="2013-02-01T00:00:00"/>
    <n v="51"/>
  </r>
  <r>
    <s v="Madison Lexus"/>
    <s v="ADSL"/>
    <x v="0"/>
    <x v="844"/>
    <s v="Santander"/>
    <d v="2013-02-01T00:00:00"/>
    <n v="42"/>
  </r>
  <r>
    <s v="Sophia Lexus"/>
    <s v="Móvil + Fijo"/>
    <x v="0"/>
    <x v="72"/>
    <s v="Santander"/>
    <d v="2013-02-01T00:00:00"/>
    <n v="60"/>
  </r>
  <r>
    <s v="Daniel Lotus"/>
    <s v="Móvil"/>
    <x v="1"/>
    <x v="131"/>
    <s v="Baleares"/>
    <d v="2013-02-01T00:00:00"/>
    <n v="29"/>
  </r>
  <r>
    <s v="Liam Kia"/>
    <s v="Móvil + Fijo"/>
    <x v="0"/>
    <x v="1046"/>
    <s v="Madrid"/>
    <d v="2013-02-01T00:00:00"/>
    <n v="57"/>
  </r>
  <r>
    <s v="Abigail Jeep"/>
    <s v="Móvil"/>
    <x v="0"/>
    <x v="64"/>
    <s v="Baleares"/>
    <d v="2013-02-01T00:00:00"/>
    <n v="21"/>
  </r>
  <r>
    <s v="Emma Suzuki"/>
    <s v="Móvil"/>
    <x v="1"/>
    <x v="400"/>
    <s v="Castilla La Mancha"/>
    <d v="2013-02-01T00:00:00"/>
    <n v="54"/>
  </r>
  <r>
    <s v="Aiden Ferrari"/>
    <s v="Móvil + Fijo"/>
    <x v="1"/>
    <x v="185"/>
    <s v="Castilla La Mancha"/>
    <d v="2013-02-01T00:00:00"/>
    <n v="51"/>
  </r>
  <r>
    <s v="Ava Range"/>
    <s v="Móvil + Fijo"/>
    <x v="1"/>
    <x v="1050"/>
    <s v="Andalucía"/>
    <d v="2013-02-01T00:00:00"/>
    <n v="53"/>
  </r>
  <r>
    <s v="Jacob Lotus"/>
    <s v="Móvil + Fijo"/>
    <x v="1"/>
    <x v="210"/>
    <s v="Andalucía"/>
    <d v="2013-02-01T00:00:00"/>
    <n v="57"/>
  </r>
  <r>
    <s v="Aiden Wolks"/>
    <s v="Fibra"/>
    <x v="0"/>
    <x v="1052"/>
    <s v="Barcelona"/>
    <d v="2013-02-01T00:00:00"/>
    <n v="84"/>
  </r>
  <r>
    <s v="Daniel Range"/>
    <s v="Otros"/>
    <x v="1"/>
    <x v="143"/>
    <s v="Barcelona"/>
    <d v="2013-02-01T00:00:00"/>
    <n v="61"/>
  </r>
  <r>
    <s v="Ava Dodge"/>
    <s v="ADSL"/>
    <x v="0"/>
    <x v="108"/>
    <s v="Madrid"/>
    <d v="2013-02-01T00:00:00"/>
    <n v="60"/>
  </r>
  <r>
    <s v="Mia Lexus"/>
    <s v="ADSL"/>
    <x v="1"/>
    <x v="1055"/>
    <s v="Barcelona"/>
    <d v="2013-02-01T00:00:00"/>
    <n v="67"/>
  </r>
  <r>
    <s v="Mason Audi"/>
    <s v="Móvil + Fijo"/>
    <x v="1"/>
    <x v="613"/>
    <s v="Andalucía"/>
    <d v="2013-02-01T00:00:00"/>
    <n v="53"/>
  </r>
  <r>
    <s v="Mason Honda"/>
    <s v="ADSL"/>
    <x v="1"/>
    <x v="178"/>
    <s v="Andalucía"/>
    <d v="2013-02-01T00:00:00"/>
    <n v="47"/>
  </r>
  <r>
    <s v="Emma Jaguar"/>
    <s v="ADSL"/>
    <x v="0"/>
    <x v="286"/>
    <s v="Baleares"/>
    <d v="2013-02-01T00:00:00"/>
    <n v="44"/>
  </r>
  <r>
    <s v="Abigail Nissan"/>
    <s v="ADSL"/>
    <x v="1"/>
    <x v="565"/>
    <s v="Baleares"/>
    <d v="2013-02-01T00:00:00"/>
    <n v="47"/>
  </r>
  <r>
    <s v="Michael Audi"/>
    <s v="Móvil"/>
    <x v="1"/>
    <x v="390"/>
    <s v="Andalucía"/>
    <d v="2013-02-01T00:00:00"/>
    <n v="20"/>
  </r>
  <r>
    <s v="Mason Suzuki"/>
    <s v="Móvil + Fijo"/>
    <x v="1"/>
    <x v="1061"/>
    <s v="Castilla La Mancha"/>
    <d v="2013-02-01T00:00:00"/>
    <n v="57"/>
  </r>
  <r>
    <s v="Mason Ferrari"/>
    <s v="Fibra"/>
    <x v="0"/>
    <x v="915"/>
    <s v="Barcelona"/>
    <d v="2013-02-01T00:00:00"/>
    <n v="99"/>
  </r>
  <r>
    <s v="Madison Wolks"/>
    <s v="ADSL"/>
    <x v="1"/>
    <x v="1063"/>
    <s v="Bilbao"/>
    <d v="2013-02-01T00:00:00"/>
    <n v="57"/>
  </r>
  <r>
    <s v="Noah Wolks"/>
    <s v="Móvil + Fijo"/>
    <x v="0"/>
    <x v="437"/>
    <s v="Madrid"/>
    <d v="2013-02-01T00:00:00"/>
    <n v="56"/>
  </r>
  <r>
    <s v="Ethan Rolls"/>
    <s v="Fibra"/>
    <x v="0"/>
    <x v="485"/>
    <s v="Galicia"/>
    <d v="2013-02-01T00:00:00"/>
    <n v="85"/>
  </r>
  <r>
    <s v="Elizabeth Honda"/>
    <s v="Móvil"/>
    <x v="0"/>
    <x v="1"/>
    <s v="Madrid"/>
    <d v="2013-02-01T00:00:00"/>
    <n v="27"/>
  </r>
  <r>
    <s v="Emma BMV"/>
    <s v="ADSL"/>
    <x v="1"/>
    <x v="198"/>
    <s v="Galicia"/>
    <d v="2013-02-01T00:00:00"/>
    <n v="46"/>
  </r>
  <r>
    <s v="Daniel Wolks"/>
    <s v="ADSL"/>
    <x v="1"/>
    <x v="421"/>
    <s v="Andalucía"/>
    <d v="2013-02-01T00:00:00"/>
    <n v="66"/>
  </r>
  <r>
    <s v="Isabella Hyundai"/>
    <s v="Móvil + Fijo"/>
    <x v="0"/>
    <x v="1068"/>
    <s v="Galicia"/>
    <d v="2013-02-01T00:00:00"/>
    <n v="57"/>
  </r>
  <r>
    <s v="Mason Suzuki"/>
    <s v="Móvil + Fijo"/>
    <x v="1"/>
    <x v="1061"/>
    <s v="Castilla La Mancha"/>
    <d v="2013-02-01T00:00:00"/>
    <n v="59"/>
  </r>
  <r>
    <s v="Sophia Seat"/>
    <s v="Móvil"/>
    <x v="0"/>
    <x v="6"/>
    <s v="Andalucía"/>
    <d v="2013-02-01T00:00:00"/>
    <n v="30"/>
  </r>
  <r>
    <s v="Jayden Ford"/>
    <s v="ADSL"/>
    <x v="0"/>
    <x v="674"/>
    <s v="Baleares"/>
    <d v="2013-02-01T00:00:00"/>
    <n v="43"/>
  </r>
  <r>
    <s v="Emily Audi"/>
    <s v="Móvil + Fijo"/>
    <x v="1"/>
    <x v="100"/>
    <s v="Barcelona"/>
    <d v="2013-02-01T00:00:00"/>
    <n v="55"/>
  </r>
  <r>
    <s v="Aiden Chrysler"/>
    <s v="Móvil"/>
    <x v="1"/>
    <x v="1072"/>
    <s v="Castilla La Mancha"/>
    <d v="2013-02-01T00:00:00"/>
    <n v="56"/>
  </r>
  <r>
    <s v="Alexander Kia"/>
    <s v="Móvil"/>
    <x v="1"/>
    <x v="364"/>
    <s v="Santander"/>
    <d v="2013-02-01T00:00:00"/>
    <n v="45"/>
  </r>
  <r>
    <s v="Olivia Renault"/>
    <s v="Otros"/>
    <x v="1"/>
    <x v="486"/>
    <s v="Andalucía"/>
    <d v="2013-02-01T00:00:00"/>
    <n v="79"/>
  </r>
  <r>
    <s v="Olivia Lexus"/>
    <s v="ADSL"/>
    <x v="1"/>
    <x v="257"/>
    <s v="Castilla La Mancha"/>
    <d v="2013-02-01T00:00:00"/>
    <n v="46"/>
  </r>
  <r>
    <s v="Emily Ford"/>
    <s v="Móvil"/>
    <x v="1"/>
    <x v="533"/>
    <s v="Santander"/>
    <d v="2013-02-01T00:00:00"/>
    <n v="28"/>
  </r>
  <r>
    <s v="Liam Renault"/>
    <s v="Móvil"/>
    <x v="0"/>
    <x v="139"/>
    <s v="Andalucía"/>
    <d v="2013-02-01T00:00:00"/>
    <n v="43"/>
  </r>
  <r>
    <s v="Emma Jaguar"/>
    <s v="ADSL"/>
    <x v="0"/>
    <x v="286"/>
    <s v="Baleares"/>
    <d v="2013-02-01T00:00:00"/>
    <n v="48"/>
  </r>
  <r>
    <s v="Alexander Dodge"/>
    <s v="Móvil + Fijo"/>
    <x v="1"/>
    <x v="1078"/>
    <s v="Castilla y León"/>
    <d v="2013-02-01T00:00:00"/>
    <n v="60"/>
  </r>
  <r>
    <s v="Michael Ferrari"/>
    <s v="Móvil"/>
    <x v="0"/>
    <x v="1079"/>
    <s v="Barcelona"/>
    <d v="2013-02-01T00:00:00"/>
    <n v="37"/>
  </r>
  <r>
    <s v="Mason Rolls"/>
    <s v="Fibra"/>
    <x v="1"/>
    <x v="350"/>
    <s v="Galicia"/>
    <d v="2013-02-01T00:00:00"/>
    <n v="72"/>
  </r>
  <r>
    <s v="Chloe Suzuki"/>
    <s v="Móvil"/>
    <x v="0"/>
    <x v="317"/>
    <s v="Madrid"/>
    <d v="2013-02-01T00:00:00"/>
    <n v="21"/>
  </r>
  <r>
    <s v="Jacob Kia"/>
    <s v="Móvil"/>
    <x v="0"/>
    <x v="354"/>
    <s v="Andalucía"/>
    <d v="2013-02-01T00:00:00"/>
    <n v="45"/>
  </r>
  <r>
    <s v="Isabella Hyundai"/>
    <s v="Móvil + Fijo"/>
    <x v="0"/>
    <x v="1068"/>
    <s v="Galicia"/>
    <d v="2013-02-01T00:00:00"/>
    <n v="56"/>
  </r>
  <r>
    <s v="Jayden Rolls"/>
    <s v="Móvil"/>
    <x v="0"/>
    <x v="328"/>
    <s v="Bilbao"/>
    <d v="2013-02-01T00:00:00"/>
    <n v="20"/>
  </r>
  <r>
    <s v="Olivia Chrysler"/>
    <s v="Fibra"/>
    <x v="1"/>
    <x v="668"/>
    <s v="Madrid"/>
    <d v="2013-02-01T00:00:00"/>
    <n v="85"/>
  </r>
  <r>
    <s v="Michael Chrysler"/>
    <s v="Móvil + Fijo"/>
    <x v="1"/>
    <x v="261"/>
    <s v="Asturias"/>
    <d v="2013-02-01T00:00:00"/>
    <n v="51"/>
  </r>
  <r>
    <s v="Jacob Renault"/>
    <s v="Móvil + Fijo"/>
    <x v="0"/>
    <x v="5"/>
    <s v="Andalucía"/>
    <d v="2013-02-01T00:00:00"/>
    <n v="60"/>
  </r>
  <r>
    <s v="Aiden Ferrari"/>
    <s v="Móvil + Fijo"/>
    <x v="1"/>
    <x v="185"/>
    <s v="Castilla La Mancha"/>
    <d v="2013-02-01T00:00:00"/>
    <n v="50"/>
  </r>
  <r>
    <s v="Chloe Lexus"/>
    <s v="Móvil + Fijo"/>
    <x v="1"/>
    <x v="160"/>
    <s v="Baleares"/>
    <d v="2013-02-01T00:00:00"/>
    <n v="54"/>
  </r>
  <r>
    <s v="Jacob Chrysler"/>
    <s v="ADSL"/>
    <x v="0"/>
    <x v="380"/>
    <s v="Bilbao"/>
    <d v="2013-02-01T00:00:00"/>
    <n v="55"/>
  </r>
  <r>
    <s v="Elizabeth Jeep"/>
    <s v="Móvil"/>
    <x v="0"/>
    <x v="550"/>
    <s v="Asturias"/>
    <d v="2013-02-01T00:00:00"/>
    <n v="48"/>
  </r>
  <r>
    <s v="Aiden Lexus"/>
    <s v="Móvil + Fijo"/>
    <x v="1"/>
    <x v="297"/>
    <s v="Castilla La Mancha"/>
    <d v="2013-02-01T00:00:00"/>
    <n v="50"/>
  </r>
  <r>
    <s v="Chloe Lotus"/>
    <s v="ADSL"/>
    <x v="0"/>
    <x v="1092"/>
    <s v="Santander"/>
    <d v="2013-02-01T00:00:00"/>
    <n v="58"/>
  </r>
  <r>
    <s v="Aiden Lotus"/>
    <s v="Otros"/>
    <x v="0"/>
    <x v="445"/>
    <s v="Castilla y León"/>
    <d v="2013-02-01T00:00:00"/>
    <n v="26"/>
  </r>
  <r>
    <s v="Jacob Ferrari"/>
    <s v="Móvil"/>
    <x v="1"/>
    <x v="630"/>
    <s v="Barcelona"/>
    <d v="2013-02-01T00:00:00"/>
    <n v="37"/>
  </r>
  <r>
    <s v="Sophia Nissan"/>
    <s v="Móvil"/>
    <x v="0"/>
    <x v="383"/>
    <s v="Andalucía"/>
    <d v="2013-02-01T00:00:00"/>
    <n v="37"/>
  </r>
  <r>
    <s v="Madison Dodge"/>
    <s v="Móvil + Fijo"/>
    <x v="0"/>
    <x v="851"/>
    <s v="Asturias"/>
    <d v="2013-02-01T00:00:00"/>
    <n v="57"/>
  </r>
  <r>
    <s v="Michael Daewo"/>
    <s v="Móvil"/>
    <x v="1"/>
    <x v="316"/>
    <s v="Valencia"/>
    <d v="2013-02-01T00:00:00"/>
    <n v="52"/>
  </r>
  <r>
    <s v="Chloe Kia"/>
    <s v="Móvil"/>
    <x v="0"/>
    <x v="1098"/>
    <s v="Castilla La Mancha"/>
    <d v="2013-02-01T00:00:00"/>
    <n v="42"/>
  </r>
  <r>
    <s v="Emma Kia"/>
    <s v="Otros"/>
    <x v="0"/>
    <x v="65"/>
    <s v="Santander"/>
    <d v="2013-02-01T00:00:00"/>
    <n v="44"/>
  </r>
  <r>
    <s v="Emily Nissan"/>
    <s v="Móvil"/>
    <x v="0"/>
    <x v="864"/>
    <s v="Galicia"/>
    <d v="2013-02-01T00:00:00"/>
    <n v="58"/>
  </r>
  <r>
    <s v="Aiden Dodge"/>
    <s v="ADSL"/>
    <x v="0"/>
    <x v="1101"/>
    <s v="Santander"/>
    <d v="2013-02-01T00:00:00"/>
    <n v="63"/>
  </r>
  <r>
    <s v="Chloe Wolks"/>
    <s v="Móvil + Fijo"/>
    <x v="0"/>
    <x v="17"/>
    <s v="Madrid"/>
    <d v="2013-02-01T00:00:00"/>
    <n v="58"/>
  </r>
  <r>
    <s v="Elizabeth Chrysler"/>
    <s v="Móvil + Fijo"/>
    <x v="0"/>
    <x v="718"/>
    <s v="Madrid"/>
    <d v="2013-02-01T00:00:00"/>
    <n v="53"/>
  </r>
  <r>
    <s v="Madison Lexus"/>
    <s v="ADSL"/>
    <x v="0"/>
    <x v="844"/>
    <s v="Santander"/>
    <d v="2013-02-01T00:00:00"/>
    <n v="57"/>
  </r>
  <r>
    <s v="Jacob Jeep"/>
    <s v="Móvil"/>
    <x v="0"/>
    <x v="57"/>
    <s v="Barcelona"/>
    <d v="2013-02-01T00:00:00"/>
    <n v="54"/>
  </r>
  <r>
    <s v="Ethan Ford"/>
    <s v="Móvil + Fijo"/>
    <x v="1"/>
    <x v="508"/>
    <s v="Madrid"/>
    <d v="2013-02-01T00:00:00"/>
    <n v="55"/>
  </r>
  <r>
    <s v="Noah Rolls"/>
    <s v="ADSL"/>
    <x v="1"/>
    <x v="102"/>
    <s v="Barcelona"/>
    <d v="2013-02-01T00:00:00"/>
    <n v="60"/>
  </r>
  <r>
    <s v="Jacob Range"/>
    <s v="Móvil + Fijo"/>
    <x v="0"/>
    <x v="548"/>
    <s v="Galicia"/>
    <d v="2013-02-01T00:00:00"/>
    <n v="53"/>
  </r>
  <r>
    <s v="Olivia BMV"/>
    <s v="Fibra"/>
    <x v="1"/>
    <x v="835"/>
    <s v="Andalucía"/>
    <d v="2013-02-01T00:00:00"/>
    <n v="81"/>
  </r>
  <r>
    <s v="Mason Kia"/>
    <s v="Móvil"/>
    <x v="0"/>
    <x v="30"/>
    <s v="Galicia"/>
    <d v="2013-02-01T00:00:00"/>
    <n v="42"/>
  </r>
  <r>
    <s v="Emma Range"/>
    <s v="Móvil + Fijo"/>
    <x v="1"/>
    <x v="1110"/>
    <s v="Santander"/>
    <d v="2013-02-01T00:00:00"/>
    <n v="54"/>
  </r>
  <r>
    <s v="Noah Toyota"/>
    <s v="ADSL"/>
    <x v="0"/>
    <x v="443"/>
    <s v="Bilbao"/>
    <d v="2013-02-01T00:00:00"/>
    <n v="65"/>
  </r>
  <r>
    <s v="Aiden Seat"/>
    <s v="Móvil + Fijo"/>
    <x v="1"/>
    <x v="67"/>
    <s v="Asturias"/>
    <d v="2013-02-01T00:00:00"/>
    <n v="50"/>
  </r>
  <r>
    <s v="Olivia Toyota"/>
    <s v="Otros"/>
    <x v="0"/>
    <x v="606"/>
    <s v="Madrid"/>
    <d v="2013-02-01T00:00:00"/>
    <n v="96"/>
  </r>
  <r>
    <s v="Liam Chrysler"/>
    <s v="Móvil + Fijo"/>
    <x v="1"/>
    <x v="332"/>
    <s v="Valencia"/>
    <d v="2013-02-01T00:00:00"/>
    <n v="58"/>
  </r>
  <r>
    <s v="Aiden Toyota"/>
    <s v="Móvil"/>
    <x v="1"/>
    <x v="36"/>
    <s v="Andalucía"/>
    <d v="2013-02-01T00:00:00"/>
    <n v="54"/>
  </r>
  <r>
    <s v="Sophia Nissan"/>
    <s v="Móvil"/>
    <x v="0"/>
    <x v="383"/>
    <s v="Andalucía"/>
    <d v="2013-02-01T00:00:00"/>
    <n v="30"/>
  </r>
  <r>
    <s v="Michael Hyundai"/>
    <s v="ADSL"/>
    <x v="1"/>
    <x v="641"/>
    <s v="Castilla y León"/>
    <d v="2013-02-01T00:00:00"/>
    <n v="66"/>
  </r>
  <r>
    <s v="Mia Hyundai"/>
    <s v="Móvil + Fijo"/>
    <x v="1"/>
    <x v="54"/>
    <s v="Asturias"/>
    <d v="2013-02-01T00:00:00"/>
    <n v="53"/>
  </r>
  <r>
    <s v="William BMV"/>
    <s v="Móvil"/>
    <x v="1"/>
    <x v="298"/>
    <s v="Asturias"/>
    <d v="2013-02-01T00:00:00"/>
    <n v="21"/>
  </r>
  <r>
    <s v="Madison Seat"/>
    <s v="Móvil + Fijo"/>
    <x v="1"/>
    <x v="521"/>
    <s v="Baleares"/>
    <d v="2013-02-01T00:00:00"/>
    <n v="55"/>
  </r>
  <r>
    <s v="Madison Jeep"/>
    <s v="Móvil + Fijo"/>
    <x v="0"/>
    <x v="203"/>
    <s v="Castilla y León"/>
    <d v="2013-02-01T00:00:00"/>
    <n v="52"/>
  </r>
  <r>
    <s v="Alexander Range"/>
    <s v="Fibra"/>
    <x v="1"/>
    <x v="302"/>
    <s v="Bilbao"/>
    <d v="2013-02-01T00:00:00"/>
    <n v="81"/>
  </r>
  <r>
    <s v="Daniel Seat"/>
    <s v="Móvil"/>
    <x v="1"/>
    <x v="415"/>
    <s v="Barcelona"/>
    <d v="2013-02-01T00:00:00"/>
    <n v="35"/>
  </r>
  <r>
    <s v="Elizabeth Audi"/>
    <s v="Móvil"/>
    <x v="0"/>
    <x v="170"/>
    <s v="Andalucía"/>
    <d v="2013-02-01T00:00:00"/>
    <n v="27"/>
  </r>
  <r>
    <s v="Olivia Ferrari"/>
    <s v="Fibra"/>
    <x v="1"/>
    <x v="1124"/>
    <s v="Asturias"/>
    <d v="2013-02-01T00:00:00"/>
    <n v="79"/>
  </r>
  <r>
    <s v="Ethan Dodge"/>
    <s v="Móvil"/>
    <x v="1"/>
    <x v="395"/>
    <s v="Madrid"/>
    <d v="2013-02-01T00:00:00"/>
    <n v="35"/>
  </r>
  <r>
    <s v="Ethan Range"/>
    <s v="Fibra"/>
    <x v="0"/>
    <x v="195"/>
    <s v="Galicia"/>
    <d v="2013-02-01T00:00:00"/>
    <n v="72"/>
  </r>
  <r>
    <s v="Daniel Chrysler"/>
    <s v="ADSL"/>
    <x v="0"/>
    <x v="60"/>
    <s v="Valencia"/>
    <d v="2013-02-01T00:00:00"/>
    <n v="45"/>
  </r>
  <r>
    <s v="Aiden Ford"/>
    <s v="Móvil"/>
    <x v="1"/>
    <x v="677"/>
    <s v="Asturias"/>
    <d v="2013-02-01T00:00:00"/>
    <n v="48"/>
  </r>
  <r>
    <s v="Aiden Nissan"/>
    <s v="Fibra"/>
    <x v="0"/>
    <x v="982"/>
    <s v="Castilla La Mancha"/>
    <d v="2013-02-01T00:00:00"/>
    <n v="99"/>
  </r>
  <r>
    <s v="Mason Jeep"/>
    <s v="Móvil + Fijo"/>
    <x v="0"/>
    <x v="414"/>
    <s v="Castilla y León"/>
    <d v="2013-02-01T00:00:00"/>
    <n v="55"/>
  </r>
  <r>
    <s v="Jacob Rolls"/>
    <s v="Otros"/>
    <x v="0"/>
    <x v="483"/>
    <s v="Madrid"/>
    <d v="2013-02-01T00:00:00"/>
    <n v="19"/>
  </r>
  <r>
    <s v="Mia Ferrari"/>
    <s v="Móvil + Fijo"/>
    <x v="0"/>
    <x v="863"/>
    <s v="Barcelona"/>
    <d v="2013-02-01T00:00:00"/>
    <n v="56"/>
  </r>
  <r>
    <s v="Daniel Lotus"/>
    <s v="Móvil"/>
    <x v="1"/>
    <x v="131"/>
    <s v="Baleares"/>
    <d v="2013-02-01T00:00:00"/>
    <n v="37"/>
  </r>
  <r>
    <s v="Sophia Nissan"/>
    <s v="Móvil"/>
    <x v="0"/>
    <x v="383"/>
    <s v="Andalucía"/>
    <d v="2013-02-01T00:00:00"/>
    <n v="47"/>
  </r>
  <r>
    <s v="Liam Kia"/>
    <s v="Móvil + Fijo"/>
    <x v="0"/>
    <x v="1046"/>
    <s v="Madrid"/>
    <d v="2013-02-01T00:00:00"/>
    <n v="56"/>
  </r>
  <r>
    <s v="Aiden Renault"/>
    <s v="ADSL"/>
    <x v="1"/>
    <x v="455"/>
    <s v="Castilla y León"/>
    <d v="2013-02-01T00:00:00"/>
    <n v="56"/>
  </r>
  <r>
    <s v="Aiden Wolks"/>
    <s v="Fibra"/>
    <x v="0"/>
    <x v="1052"/>
    <s v="Barcelona"/>
    <d v="2013-02-01T00:00:00"/>
    <n v="94"/>
  </r>
  <r>
    <s v="Aiden Suzuki"/>
    <s v="Móvil"/>
    <x v="1"/>
    <x v="526"/>
    <s v="Castilla y León"/>
    <d v="2013-02-01T00:00:00"/>
    <n v="39"/>
  </r>
  <r>
    <s v="Sophia BMV"/>
    <s v="Fibra"/>
    <x v="1"/>
    <x v="70"/>
    <s v="Galicia"/>
    <d v="2013-02-01T00:00:00"/>
    <n v="97"/>
  </r>
  <r>
    <s v="Jacob Suzuki"/>
    <s v="Móvil"/>
    <x v="0"/>
    <x v="23"/>
    <s v="Castilla y León"/>
    <d v="2013-02-01T00:00:00"/>
    <n v="49"/>
  </r>
  <r>
    <s v="Ava Ford"/>
    <s v="Móvil"/>
    <x v="1"/>
    <x v="1139"/>
    <s v="Barcelona"/>
    <d v="2013-02-01T00:00:00"/>
    <n v="27"/>
  </r>
  <r>
    <s v="Chloe Range"/>
    <s v="ADSL"/>
    <x v="0"/>
    <x v="308"/>
    <s v="Castilla y León"/>
    <d v="2013-02-01T00:00:00"/>
    <n v="59"/>
  </r>
  <r>
    <s v="Daniel Jeep"/>
    <s v="Móvil"/>
    <x v="0"/>
    <x v="35"/>
    <s v="Asturias"/>
    <d v="2013-02-01T00:00:00"/>
    <n v="36"/>
  </r>
  <r>
    <s v="Daniel Audi"/>
    <s v="Móvil"/>
    <x v="1"/>
    <x v="97"/>
    <s v="Castilla La Mancha"/>
    <d v="2013-02-01T00:00:00"/>
    <n v="57"/>
  </r>
  <r>
    <s v="Jacob Renault"/>
    <s v="Móvil + Fijo"/>
    <x v="0"/>
    <x v="5"/>
    <s v="Andalucía"/>
    <d v="2013-02-01T00:00:00"/>
    <n v="57"/>
  </r>
  <r>
    <s v="Liam Hyundai"/>
    <s v="Móvil + Fijo"/>
    <x v="1"/>
    <x v="149"/>
    <s v="Castilla La Mancha"/>
    <d v="2013-02-01T00:00:00"/>
    <n v="58"/>
  </r>
  <r>
    <s v="Alexander Lotus"/>
    <s v="Móvil + Fijo"/>
    <x v="1"/>
    <x v="361"/>
    <s v="Galicia"/>
    <d v="2013-02-01T00:00:00"/>
    <n v="50"/>
  </r>
  <r>
    <s v="Ethan Lotus"/>
    <s v="Móvil"/>
    <x v="1"/>
    <x v="1146"/>
    <s v="Galicia"/>
    <d v="2013-02-01T00:00:00"/>
    <n v="29"/>
  </r>
  <r>
    <s v="Olivia Suzuki"/>
    <s v="Móvil + Fijo"/>
    <x v="0"/>
    <x v="520"/>
    <s v="Madrid"/>
    <d v="2013-02-01T00:00:00"/>
    <n v="54"/>
  </r>
  <r>
    <s v="Alexander Daewo"/>
    <s v="Móvil"/>
    <x v="0"/>
    <x v="168"/>
    <s v="Valencia"/>
    <d v="2013-02-01T00:00:00"/>
    <n v="55"/>
  </r>
  <r>
    <s v="Sophia Renault"/>
    <s v="Móvil + Fijo"/>
    <x v="0"/>
    <x v="190"/>
    <s v="Asturias"/>
    <d v="2013-02-01T00:00:00"/>
    <n v="60"/>
  </r>
  <r>
    <s v="Emma Ferrari"/>
    <s v="Fibra"/>
    <x v="1"/>
    <x v="1150"/>
    <s v="Madrid"/>
    <d v="2013-02-01T00:00:00"/>
    <n v="84"/>
  </r>
  <r>
    <s v="Mason Jeep"/>
    <s v="Móvil + Fijo"/>
    <x v="0"/>
    <x v="414"/>
    <s v="Castilla y León"/>
    <d v="2013-02-01T00:00:00"/>
    <n v="58"/>
  </r>
  <r>
    <s v="Emily Jaguar"/>
    <s v="Móvil"/>
    <x v="1"/>
    <x v="1152"/>
    <s v="Madrid"/>
    <d v="2013-02-01T00:00:00"/>
    <n v="33"/>
  </r>
  <r>
    <s v="Sophia Renault"/>
    <s v="Móvil + Fijo"/>
    <x v="0"/>
    <x v="190"/>
    <s v="Asturias"/>
    <d v="2013-02-01T00:00:00"/>
    <n v="53"/>
  </r>
  <r>
    <s v="Ethan Chrysler"/>
    <s v="ADSL"/>
    <x v="0"/>
    <x v="126"/>
    <s v="Madrid"/>
    <d v="2013-02-01T00:00:00"/>
    <n v="59"/>
  </r>
  <r>
    <s v="Noah BMV"/>
    <s v="Móvil + Fijo"/>
    <x v="1"/>
    <x v="192"/>
    <s v="Barcelona"/>
    <d v="2013-02-01T00:00:00"/>
    <n v="51"/>
  </r>
  <r>
    <s v="Noah Chrysler"/>
    <s v="Móvil + Fijo"/>
    <x v="0"/>
    <x v="191"/>
    <s v="Barcelona"/>
    <d v="2013-02-01T00:00:00"/>
    <n v="57"/>
  </r>
  <r>
    <s v="Alexander Toyota"/>
    <s v="Fibra"/>
    <x v="1"/>
    <x v="275"/>
    <s v="Castilla y León"/>
    <d v="2013-02-01T00:00:00"/>
    <n v="77"/>
  </r>
  <r>
    <s v="Emily Lexus"/>
    <s v="ADSL"/>
    <x v="0"/>
    <x v="28"/>
    <s v="Barcelona"/>
    <d v="2013-02-01T00:00:00"/>
    <n v="52"/>
  </r>
  <r>
    <s v="Olivia Ford"/>
    <s v="Móvil + Fijo"/>
    <x v="1"/>
    <x v="291"/>
    <s v="Andalucía"/>
    <d v="2013-02-01T00:00:00"/>
    <n v="53"/>
  </r>
  <r>
    <s v="Elizabeth Hyundai"/>
    <s v="Móvil"/>
    <x v="1"/>
    <x v="135"/>
    <s v="Madrid"/>
    <d v="2013-02-01T00:00:00"/>
    <n v="36"/>
  </r>
  <r>
    <s v="Emma Seat"/>
    <s v="Móvil + Fijo"/>
    <x v="0"/>
    <x v="93"/>
    <s v="Andalucía"/>
    <d v="2013-02-01T00:00:00"/>
    <n v="50"/>
  </r>
  <r>
    <s v="Mia Lexus"/>
    <s v="ADSL"/>
    <x v="1"/>
    <x v="1055"/>
    <s v="Barcelona"/>
    <d v="2013-02-01T00:00:00"/>
    <n v="63"/>
  </r>
  <r>
    <s v="Abigail Kia"/>
    <s v="Móvil"/>
    <x v="0"/>
    <x v="103"/>
    <s v="Baleares"/>
    <d v="2013-02-01T00:00:00"/>
    <n v="46"/>
  </r>
  <r>
    <s v="Olivia Suzuki"/>
    <s v="Móvil + Fijo"/>
    <x v="0"/>
    <x v="520"/>
    <s v="Madrid"/>
    <d v="2013-02-01T00:00:00"/>
    <n v="52"/>
  </r>
  <r>
    <s v="Ava Toyota"/>
    <s v="Móvil"/>
    <x v="0"/>
    <x v="56"/>
    <s v="Santander"/>
    <d v="2013-02-01T00:00:00"/>
    <n v="52"/>
  </r>
  <r>
    <s v="William Nissan"/>
    <s v="ADSL"/>
    <x v="1"/>
    <x v="130"/>
    <s v="Barcelona"/>
    <d v="2013-02-01T00:00:00"/>
    <n v="54"/>
  </r>
  <r>
    <s v="Jacob Lotus"/>
    <s v="Móvil + Fijo"/>
    <x v="1"/>
    <x v="210"/>
    <s v="Andalucía"/>
    <d v="2013-02-01T00:00:00"/>
    <n v="57"/>
  </r>
  <r>
    <s v="Sophia Hyundai"/>
    <s v="Móvil"/>
    <x v="1"/>
    <x v="876"/>
    <s v="Baleares"/>
    <d v="2013-02-01T00:00:00"/>
    <n v="54"/>
  </r>
  <r>
    <s v="Emma Hyundai"/>
    <s v="Móvil"/>
    <x v="0"/>
    <x v="738"/>
    <s v="Castilla La Mancha"/>
    <d v="2013-02-01T00:00:00"/>
    <n v="34"/>
  </r>
  <r>
    <s v="Abigail Toyota"/>
    <s v="Móvil"/>
    <x v="0"/>
    <x v="768"/>
    <s v="Barcelona"/>
    <d v="2013-02-01T00:00:00"/>
    <n v="52"/>
  </r>
  <r>
    <s v="Isabella Dodge"/>
    <s v="Móvil"/>
    <x v="1"/>
    <x v="26"/>
    <s v="Baleares"/>
    <d v="2013-02-01T00:00:00"/>
    <n v="54"/>
  </r>
  <r>
    <s v="Emma Nissan"/>
    <s v="Móvil"/>
    <x v="0"/>
    <x v="248"/>
    <s v="Castilla y León"/>
    <d v="2013-02-01T00:00:00"/>
    <n v="28"/>
  </r>
  <r>
    <s v="Abigail Jaguar"/>
    <s v="Móvil"/>
    <x v="1"/>
    <x v="671"/>
    <s v="Asturias"/>
    <d v="2013-02-01T00:00:00"/>
    <n v="51"/>
  </r>
  <r>
    <s v="Sophia Dodge"/>
    <s v="ADSL"/>
    <x v="1"/>
    <x v="1172"/>
    <s v="Castilla y León"/>
    <d v="2013-02-01T00:00:00"/>
    <n v="69"/>
  </r>
  <r>
    <s v="Chloe Toyota"/>
    <s v="Móvil"/>
    <x v="1"/>
    <x v="3"/>
    <s v="Valencia"/>
    <d v="2013-02-01T00:00:00"/>
    <n v="46"/>
  </r>
  <r>
    <s v="Jacob Nissan"/>
    <s v="Móvil + Fijo"/>
    <x v="1"/>
    <x v="331"/>
    <s v="Madrid"/>
    <d v="2013-02-01T00:00:00"/>
    <n v="54"/>
  </r>
  <r>
    <s v="Emily Lotus"/>
    <s v="Móvil + Fijo"/>
    <x v="1"/>
    <x v="274"/>
    <s v="Castilla La Mancha"/>
    <d v="2013-02-01T00:00:00"/>
    <n v="55"/>
  </r>
  <r>
    <s v="Emily Seat"/>
    <s v="Móvil"/>
    <x v="1"/>
    <x v="81"/>
    <s v="Andalucía"/>
    <d v="2013-02-01T00:00:00"/>
    <n v="30"/>
  </r>
  <r>
    <s v="Isabella Toyota"/>
    <s v="Móvil + Fijo"/>
    <x v="0"/>
    <x v="232"/>
    <s v="Santander"/>
    <d v="2013-02-01T00:00:00"/>
    <n v="54"/>
  </r>
  <r>
    <s v="Ethan Seat"/>
    <s v="ADSL"/>
    <x v="0"/>
    <x v="38"/>
    <s v="Baleares"/>
    <d v="2013-02-01T00:00:00"/>
    <n v="56"/>
  </r>
  <r>
    <s v="Alexander Lexus"/>
    <s v="Móvil + Fijo"/>
    <x v="1"/>
    <x v="424"/>
    <s v="Castilla La Mancha"/>
    <d v="2013-02-01T00:00:00"/>
    <n v="58"/>
  </r>
  <r>
    <s v="Aiden Jeep"/>
    <s v="Móvil"/>
    <x v="1"/>
    <x v="1179"/>
    <s v="Galicia"/>
    <d v="2013-02-01T00:00:00"/>
    <n v="32"/>
  </r>
  <r>
    <s v="Emma Jaguar"/>
    <s v="ADSL"/>
    <x v="0"/>
    <x v="286"/>
    <s v="Baleares"/>
    <d v="2013-02-01T00:00:00"/>
    <n v="42"/>
  </r>
  <r>
    <s v="Aiden Suzuki"/>
    <s v="Móvil"/>
    <x v="1"/>
    <x v="526"/>
    <s v="Castilla y León"/>
    <d v="2013-02-01T00:00:00"/>
    <n v="56"/>
  </r>
  <r>
    <s v="Emma Rolls"/>
    <s v="Móvil"/>
    <x v="1"/>
    <x v="1895"/>
    <s v="Barcelona"/>
    <d v="2013-02-01T00:00:00"/>
    <n v="40"/>
  </r>
  <r>
    <s v="Liam Audi"/>
    <s v="Otros"/>
    <x v="1"/>
    <x v="205"/>
    <s v="Madrid"/>
    <d v="2013-02-01T00:00:00"/>
    <n v="51"/>
  </r>
  <r>
    <s v="Jacob Renault"/>
    <s v="Móvil + Fijo"/>
    <x v="0"/>
    <x v="5"/>
    <s v="Andalucía"/>
    <d v="2013-02-01T00:00:00"/>
    <n v="50"/>
  </r>
  <r>
    <s v="Sophia Lotus"/>
    <s v="Móvil"/>
    <x v="0"/>
    <x v="254"/>
    <s v="Barcelona"/>
    <d v="2013-02-01T00:00:00"/>
    <n v="31"/>
  </r>
  <r>
    <s v="Isabella Lotus"/>
    <s v="Móvil"/>
    <x v="1"/>
    <x v="239"/>
    <s v="Bilbao"/>
    <d v="2013-02-01T00:00:00"/>
    <n v="55"/>
  </r>
  <r>
    <s v="Mason Audi"/>
    <s v="Móvil + Fijo"/>
    <x v="1"/>
    <x v="613"/>
    <s v="Andalucía"/>
    <d v="2013-02-01T00:00:00"/>
    <n v="53"/>
  </r>
  <r>
    <s v="Abigail Toyota"/>
    <s v="Móvil"/>
    <x v="0"/>
    <x v="768"/>
    <s v="Barcelona"/>
    <d v="2013-02-01T00:00:00"/>
    <n v="29"/>
  </r>
  <r>
    <s v="Aiden Renault"/>
    <s v="ADSL"/>
    <x v="1"/>
    <x v="455"/>
    <s v="Castilla y León"/>
    <d v="2013-02-01T00:00:00"/>
    <n v="62"/>
  </r>
  <r>
    <s v="Jacob Range"/>
    <s v="Móvil + Fijo"/>
    <x v="0"/>
    <x v="548"/>
    <s v="Galicia"/>
    <d v="2013-02-01T00:00:00"/>
    <n v="60"/>
  </r>
  <r>
    <s v="Isabella Ferrari"/>
    <s v="Móvil"/>
    <x v="0"/>
    <x v="1190"/>
    <s v="Madrid"/>
    <d v="2013-02-01T00:00:00"/>
    <n v="41"/>
  </r>
  <r>
    <s v="Madison BMV"/>
    <s v="Móvil + Fijo"/>
    <x v="0"/>
    <x v="147"/>
    <s v="Barcelona"/>
    <d v="2013-02-01T00:00:00"/>
    <n v="53"/>
  </r>
  <r>
    <s v="William Renault"/>
    <s v="Móvil"/>
    <x v="1"/>
    <x v="212"/>
    <s v="Barcelona"/>
    <d v="2013-02-01T00:00:00"/>
    <n v="29"/>
  </r>
  <r>
    <s v="Ethan Rolls"/>
    <s v="Fibra"/>
    <x v="0"/>
    <x v="485"/>
    <s v="Galicia"/>
    <d v="2013-02-01T00:00:00"/>
    <n v="75"/>
  </r>
  <r>
    <s v="Madison Seat"/>
    <s v="Móvil + Fijo"/>
    <x v="1"/>
    <x v="521"/>
    <s v="Baleares"/>
    <d v="2013-02-01T00:00:00"/>
    <n v="57"/>
  </r>
  <r>
    <s v="Abigail Seat"/>
    <s v="Móvil"/>
    <x v="1"/>
    <x v="1195"/>
    <s v="Barcelona"/>
    <d v="2013-02-01T00:00:00"/>
    <n v="46"/>
  </r>
  <r>
    <s v="Michael Ford"/>
    <s v="ADSL"/>
    <x v="1"/>
    <x v="96"/>
    <s v="Baleares"/>
    <d v="2013-02-01T00:00:00"/>
    <n v="45"/>
  </r>
  <r>
    <s v="Isabella Daewo"/>
    <s v="Móvil"/>
    <x v="1"/>
    <x v="279"/>
    <s v="Castilla y León"/>
    <d v="2013-02-01T00:00:00"/>
    <n v="31"/>
  </r>
  <r>
    <s v="Jacob Chrysler"/>
    <s v="ADSL"/>
    <x v="0"/>
    <x v="380"/>
    <s v="Bilbao"/>
    <d v="2013-02-01T00:00:00"/>
    <n v="67"/>
  </r>
  <r>
    <s v="Alexander Seat"/>
    <s v="Móvil"/>
    <x v="0"/>
    <x v="1199"/>
    <s v="Barcelona"/>
    <d v="2013-02-01T00:00:00"/>
    <n v="53"/>
  </r>
  <r>
    <s v="Noah Lexus"/>
    <s v="ADSL"/>
    <x v="1"/>
    <x v="270"/>
    <s v="Castilla y León"/>
    <d v="2013-02-01T00:00:00"/>
    <n v="46"/>
  </r>
  <r>
    <s v="Jayden Wolks"/>
    <s v="ADSL"/>
    <x v="1"/>
    <x v="1201"/>
    <s v="Castilla La Mancha"/>
    <d v="2013-02-01T00:00:00"/>
    <n v="63"/>
  </r>
  <r>
    <s v="Mason Chrysler"/>
    <s v="ADSL"/>
    <x v="0"/>
    <x v="116"/>
    <s v="Baleares"/>
    <d v="2013-02-01T00:00:00"/>
    <n v="62"/>
  </r>
  <r>
    <s v="Olivia Jeep"/>
    <s v="Móvil"/>
    <x v="0"/>
    <x v="106"/>
    <s v="Valencia"/>
    <d v="2013-02-01T00:00:00"/>
    <n v="29"/>
  </r>
  <r>
    <s v="Isabella Suzuki"/>
    <s v="Móvil"/>
    <x v="1"/>
    <x v="382"/>
    <s v="Valencia"/>
    <d v="2013-02-01T00:00:00"/>
    <n v="20"/>
  </r>
  <r>
    <s v="Madison Renault"/>
    <s v="ADSL"/>
    <x v="1"/>
    <x v="18"/>
    <s v="Barcelona"/>
    <d v="2013-02-01T00:00:00"/>
    <n v="67"/>
  </r>
  <r>
    <s v="Daniel Hyundai"/>
    <s v="Móvil"/>
    <x v="1"/>
    <x v="1206"/>
    <s v="Asturias"/>
    <d v="2013-02-01T00:00:00"/>
    <n v="40"/>
  </r>
  <r>
    <s v="Liam Kia"/>
    <s v="Móvil + Fijo"/>
    <x v="0"/>
    <x v="1046"/>
    <s v="Madrid"/>
    <d v="2013-02-01T00:00:00"/>
    <n v="58"/>
  </r>
  <r>
    <s v="Mason Renault"/>
    <s v="Móvil"/>
    <x v="0"/>
    <x v="256"/>
    <s v="Bilbao"/>
    <d v="2013-02-01T00:00:00"/>
    <n v="41"/>
  </r>
  <r>
    <s v="Isabella Audi"/>
    <s v="Móvil"/>
    <x v="0"/>
    <x v="8"/>
    <s v="Valencia"/>
    <d v="2013-02-01T00:00:00"/>
    <n v="51"/>
  </r>
  <r>
    <s v="Ava Nissan"/>
    <s v="Móvil"/>
    <x v="0"/>
    <x v="285"/>
    <s v="Valencia"/>
    <d v="2013-02-01T00:00:00"/>
    <n v="58"/>
  </r>
  <r>
    <s v="Abigail Jaguar"/>
    <s v="Móvil"/>
    <x v="1"/>
    <x v="671"/>
    <s v="Asturias"/>
    <d v="2013-02-01T00:00:00"/>
    <n v="47"/>
  </r>
  <r>
    <s v="Olivia Jaguar"/>
    <s v="Móvil"/>
    <x v="1"/>
    <x v="161"/>
    <s v="Barcelona"/>
    <d v="2013-02-01T00:00:00"/>
    <n v="47"/>
  </r>
  <r>
    <s v="Ava Audi"/>
    <s v="Móvil"/>
    <x v="0"/>
    <x v="196"/>
    <s v="Baleares"/>
    <d v="2013-02-01T00:00:00"/>
    <n v="53"/>
  </r>
  <r>
    <s v="Madison Lexus"/>
    <s v="ADSL"/>
    <x v="0"/>
    <x v="844"/>
    <s v="Santander"/>
    <d v="2013-02-01T00:00:00"/>
    <n v="41"/>
  </r>
  <r>
    <s v="Elizabeth Daewo"/>
    <s v="Móvil"/>
    <x v="0"/>
    <x v="649"/>
    <s v="Galicia"/>
    <d v="2013-02-01T00:00:00"/>
    <n v="36"/>
  </r>
  <r>
    <s v="Emily Dodge"/>
    <s v="Otros"/>
    <x v="1"/>
    <x v="353"/>
    <s v="Barcelona"/>
    <d v="2013-02-01T00:00:00"/>
    <n v="81"/>
  </r>
  <r>
    <s v="Jacob Wolks"/>
    <s v="Móvil"/>
    <x v="0"/>
    <x v="575"/>
    <s v="Galicia"/>
    <d v="2013-02-01T00:00:00"/>
    <n v="34"/>
  </r>
  <r>
    <s v="Mia Nissan"/>
    <s v="Móvil + Fijo"/>
    <x v="1"/>
    <x v="1218"/>
    <s v="Santander"/>
    <d v="2013-02-01T00:00:00"/>
    <n v="51"/>
  </r>
  <r>
    <s v="Noah Jeep"/>
    <s v="ADSL"/>
    <x v="0"/>
    <x v="27"/>
    <s v="Andalucía"/>
    <d v="2013-02-01T00:00:00"/>
    <n v="54"/>
  </r>
  <r>
    <s v="Mason Wolks"/>
    <s v="Móvil + Fijo"/>
    <x v="1"/>
    <x v="114"/>
    <s v="Bilbao"/>
    <d v="2013-02-01T00:00:00"/>
    <n v="50"/>
  </r>
  <r>
    <s v="William Renault"/>
    <s v="Móvil"/>
    <x v="1"/>
    <x v="212"/>
    <s v="Barcelona"/>
    <d v="2013-02-01T00:00:00"/>
    <n v="43"/>
  </r>
  <r>
    <s v="Chloe BMV"/>
    <s v="Móvil"/>
    <x v="0"/>
    <x v="731"/>
    <s v="Galicia"/>
    <d v="2013-02-01T00:00:00"/>
    <n v="25"/>
  </r>
  <r>
    <s v="Mia Seat"/>
    <s v="Móvil + Fijo"/>
    <x v="1"/>
    <x v="385"/>
    <s v="Galicia"/>
    <d v="2013-02-01T00:00:00"/>
    <n v="57"/>
  </r>
  <r>
    <s v="Isabella Nissan"/>
    <s v="Móvil"/>
    <x v="1"/>
    <x v="545"/>
    <s v="Castilla y León"/>
    <d v="2013-02-01T00:00:00"/>
    <n v="52"/>
  </r>
  <r>
    <s v="Mia Jeep"/>
    <s v="Móvil"/>
    <x v="0"/>
    <x v="819"/>
    <s v="Bilbao"/>
    <d v="2013-02-01T00:00:00"/>
    <n v="35"/>
  </r>
  <r>
    <s v="Liam Toyota"/>
    <s v="Móvil"/>
    <x v="0"/>
    <x v="419"/>
    <s v="Galicia"/>
    <d v="2013-02-01T00:00:00"/>
    <n v="21"/>
  </r>
  <r>
    <s v="Madison Rolls"/>
    <s v="ADSL"/>
    <x v="1"/>
    <x v="218"/>
    <s v="Baleares"/>
    <d v="2013-02-01T00:00:00"/>
    <n v="64"/>
  </r>
  <r>
    <s v="Daniel Chrysler"/>
    <s v="ADSL"/>
    <x v="0"/>
    <x v="60"/>
    <s v="Valencia"/>
    <d v="2013-02-01T00:00:00"/>
    <n v="51"/>
  </r>
  <r>
    <s v="Chloe Seat"/>
    <s v="Móvil"/>
    <x v="1"/>
    <x v="1227"/>
    <s v="Asturias"/>
    <d v="2013-02-01T00:00:00"/>
    <n v="42"/>
  </r>
  <r>
    <s v="Aiden Jeep"/>
    <s v="Móvil"/>
    <x v="1"/>
    <x v="1179"/>
    <s v="Galicia"/>
    <d v="2013-02-01T00:00:00"/>
    <n v="55"/>
  </r>
  <r>
    <s v="Michael Jeep"/>
    <s v="Otros"/>
    <x v="0"/>
    <x v="1229"/>
    <s v="Galicia"/>
    <d v="2013-02-01T00:00:00"/>
    <n v="26"/>
  </r>
  <r>
    <s v="Sophia Ferrari"/>
    <s v="Móvil + Fijo"/>
    <x v="0"/>
    <x v="183"/>
    <s v="Santander"/>
    <d v="2013-02-01T00:00:00"/>
    <n v="60"/>
  </r>
  <r>
    <s v="Olivia Renault"/>
    <s v="Otros"/>
    <x v="1"/>
    <x v="486"/>
    <s v="Andalucía"/>
    <d v="2013-02-01T00:00:00"/>
    <n v="56"/>
  </r>
  <r>
    <s v="Elizabeth Toyota"/>
    <s v="Móvil"/>
    <x v="1"/>
    <x v="430"/>
    <s v="Castilla La Mancha"/>
    <d v="2013-02-01T00:00:00"/>
    <n v="25"/>
  </r>
  <r>
    <s v="Elizabeth Chrysler"/>
    <s v="Móvil + Fijo"/>
    <x v="0"/>
    <x v="718"/>
    <s v="Madrid"/>
    <d v="2013-02-01T00:00:00"/>
    <n v="51"/>
  </r>
  <r>
    <s v="Noah Chrysler"/>
    <s v="Móvil + Fijo"/>
    <x v="0"/>
    <x v="191"/>
    <s v="Barcelona"/>
    <d v="2013-02-01T00:00:00"/>
    <n v="58"/>
  </r>
  <r>
    <s v="Alexander Ford"/>
    <s v="Móvil + Fijo"/>
    <x v="0"/>
    <x v="82"/>
    <s v="Castilla y León"/>
    <d v="2013-02-01T00:00:00"/>
    <n v="53"/>
  </r>
  <r>
    <s v="Isabella Lotus"/>
    <s v="Móvil"/>
    <x v="1"/>
    <x v="239"/>
    <s v="Bilbao"/>
    <d v="2013-02-01T00:00:00"/>
    <n v="52"/>
  </r>
  <r>
    <s v="Mia Seat"/>
    <s v="Móvil + Fijo"/>
    <x v="1"/>
    <x v="385"/>
    <s v="Galicia"/>
    <d v="2013-02-01T00:00:00"/>
    <n v="57"/>
  </r>
  <r>
    <s v="Michael Hyundai"/>
    <s v="ADSL"/>
    <x v="1"/>
    <x v="641"/>
    <s v="Castilla y León"/>
    <d v="2013-02-01T00:00:00"/>
    <n v="43"/>
  </r>
  <r>
    <s v="Noah Range"/>
    <s v="ADSL"/>
    <x v="0"/>
    <x v="600"/>
    <s v="Valencia"/>
    <d v="2013-02-01T00:00:00"/>
    <n v="50"/>
  </r>
  <r>
    <s v="Isabella Lotus"/>
    <s v="Móvil"/>
    <x v="1"/>
    <x v="239"/>
    <s v="Bilbao"/>
    <d v="2013-02-01T00:00:00"/>
    <n v="43"/>
  </r>
  <r>
    <s v="Ethan Hyundai"/>
    <s v="ADSL"/>
    <x v="0"/>
    <x v="202"/>
    <s v="Barcelona"/>
    <d v="2013-02-01T00:00:00"/>
    <n v="59"/>
  </r>
  <r>
    <s v="Daniel Wolks"/>
    <s v="ADSL"/>
    <x v="1"/>
    <x v="421"/>
    <s v="Andalucía"/>
    <d v="2013-02-01T00:00:00"/>
    <n v="44"/>
  </r>
  <r>
    <s v="Isabella Suzuki"/>
    <s v="Móvil"/>
    <x v="1"/>
    <x v="382"/>
    <s v="Valencia"/>
    <d v="2013-02-01T00:00:00"/>
    <n v="54"/>
  </r>
  <r>
    <s v="Noah Range"/>
    <s v="ADSL"/>
    <x v="0"/>
    <x v="600"/>
    <s v="Valencia"/>
    <d v="2013-02-01T00:00:00"/>
    <n v="63"/>
  </r>
  <r>
    <s v="Jayden Jeep"/>
    <s v="Móvil"/>
    <x v="1"/>
    <x v="976"/>
    <s v="Barcelona"/>
    <d v="2013-02-01T00:00:00"/>
    <n v="36"/>
  </r>
  <r>
    <s v="Alexander Kia"/>
    <s v="Móvil"/>
    <x v="1"/>
    <x v="364"/>
    <s v="Santander"/>
    <d v="2013-02-01T00:00:00"/>
    <n v="42"/>
  </r>
  <r>
    <s v="Sophia Lexus"/>
    <s v="Móvil + Fijo"/>
    <x v="0"/>
    <x v="72"/>
    <s v="Santander"/>
    <d v="2013-02-01T00:00:00"/>
    <n v="58"/>
  </r>
  <r>
    <s v="Mia BMV"/>
    <s v="ADSL"/>
    <x v="1"/>
    <x v="167"/>
    <s v="Andalucía"/>
    <d v="2013-02-01T00:00:00"/>
    <n v="40"/>
  </r>
  <r>
    <s v="Aiden Jaguar"/>
    <s v="Móvil"/>
    <x v="0"/>
    <x v="42"/>
    <s v="Bilbao"/>
    <d v="2013-02-01T00:00:00"/>
    <n v="39"/>
  </r>
  <r>
    <s v="Abigail Daewo"/>
    <s v="Móvil"/>
    <x v="1"/>
    <x v="41"/>
    <s v="Galicia"/>
    <d v="2013-02-01T00:00:00"/>
    <n v="49"/>
  </r>
  <r>
    <s v="Elizabeth Audi"/>
    <s v="Móvil"/>
    <x v="0"/>
    <x v="170"/>
    <s v="Andalucía"/>
    <d v="2013-02-01T00:00:00"/>
    <n v="43"/>
  </r>
  <r>
    <s v="Mia Range"/>
    <s v="Móvil + Fijo"/>
    <x v="0"/>
    <x v="307"/>
    <s v="Bilbao"/>
    <d v="2013-02-01T00:00:00"/>
    <n v="52"/>
  </r>
  <r>
    <s v="Ava Nissan"/>
    <s v="Móvil"/>
    <x v="0"/>
    <x v="285"/>
    <s v="Valencia"/>
    <d v="2013-02-01T00:00:00"/>
    <n v="20"/>
  </r>
  <r>
    <s v="Madison Rolls"/>
    <s v="ADSL"/>
    <x v="1"/>
    <x v="218"/>
    <s v="Baleares"/>
    <d v="2013-02-01T00:00:00"/>
    <n v="41"/>
  </r>
  <r>
    <s v="Isabella Suzuki"/>
    <s v="Móvil"/>
    <x v="1"/>
    <x v="382"/>
    <s v="Valencia"/>
    <d v="2013-02-01T00:00:00"/>
    <n v="29"/>
  </r>
  <r>
    <s v="Emma Kia"/>
    <s v="Otros"/>
    <x v="0"/>
    <x v="65"/>
    <s v="Santander"/>
    <d v="2013-02-01T00:00:00"/>
    <n v="97"/>
  </r>
  <r>
    <s v="Chloe Seat"/>
    <s v="Móvil"/>
    <x v="1"/>
    <x v="1227"/>
    <s v="Asturias"/>
    <d v="2013-02-01T00:00:00"/>
    <n v="27"/>
  </r>
  <r>
    <s v="William Rolls"/>
    <s v="Móvil"/>
    <x v="1"/>
    <x v="225"/>
    <s v="Madrid"/>
    <d v="2013-02-01T00:00:00"/>
    <n v="47"/>
  </r>
  <r>
    <s v="Sophia Seat"/>
    <s v="Móvil"/>
    <x v="0"/>
    <x v="6"/>
    <s v="Andalucía"/>
    <d v="2013-02-01T00:00:00"/>
    <n v="58"/>
  </r>
  <r>
    <s v="Elizabeth Range"/>
    <s v="Fibra"/>
    <x v="1"/>
    <x v="77"/>
    <s v="Barcelona"/>
    <d v="2013-02-01T00:00:00"/>
    <n v="95"/>
  </r>
  <r>
    <s v="Mason Lotus"/>
    <s v="Móvil"/>
    <x v="1"/>
    <x v="12"/>
    <s v="Galicia"/>
    <d v="2013-02-01T00:00:00"/>
    <n v="48"/>
  </r>
  <r>
    <s v="Noah Jaguar"/>
    <s v="Móvil + Fijo"/>
    <x v="1"/>
    <x v="150"/>
    <s v="Asturias"/>
    <d v="2013-02-01T00:00:00"/>
    <n v="57"/>
  </r>
  <r>
    <s v="Jacob Kia"/>
    <s v="Móvil"/>
    <x v="0"/>
    <x v="354"/>
    <s v="Andalucía"/>
    <d v="2013-02-01T00:00:00"/>
    <n v="28"/>
  </r>
  <r>
    <s v="Michael Jeep"/>
    <s v="Otros"/>
    <x v="0"/>
    <x v="1229"/>
    <s v="Galicia"/>
    <d v="2013-02-01T00:00:00"/>
    <n v="52"/>
  </r>
  <r>
    <s v="Madison Suzuki"/>
    <s v="Móvil"/>
    <x v="0"/>
    <x v="397"/>
    <s v="Baleares"/>
    <d v="2013-02-01T00:00:00"/>
    <n v="30"/>
  </r>
  <r>
    <s v="Mason Lexus"/>
    <s v="Móvil"/>
    <x v="0"/>
    <x v="425"/>
    <s v="Asturias"/>
    <d v="2013-02-01T00:00:00"/>
    <n v="38"/>
  </r>
  <r>
    <s v="Ethan Suzuki"/>
    <s v="Móvil + Fijo"/>
    <x v="0"/>
    <x v="592"/>
    <s v="Baleares"/>
    <d v="2013-02-01T00:00:00"/>
    <n v="52"/>
  </r>
  <r>
    <s v="Aiden Nissan"/>
    <s v="Fibra"/>
    <x v="0"/>
    <x v="982"/>
    <s v="Castilla La Mancha"/>
    <d v="2013-02-01T00:00:00"/>
    <n v="98"/>
  </r>
  <r>
    <s v="Ethan Range"/>
    <s v="Fibra"/>
    <x v="0"/>
    <x v="195"/>
    <s v="Galicia"/>
    <d v="2013-02-01T00:00:00"/>
    <n v="85"/>
  </r>
  <r>
    <s v="Abigail Chrysler"/>
    <s v="ADSL"/>
    <x v="1"/>
    <x v="482"/>
    <s v="Madrid"/>
    <d v="2013-02-01T00:00:00"/>
    <n v="52"/>
  </r>
  <r>
    <s v="Daniel Chrysler"/>
    <s v="ADSL"/>
    <x v="0"/>
    <x v="60"/>
    <s v="Valencia"/>
    <d v="2013-02-01T00:00:00"/>
    <n v="62"/>
  </r>
  <r>
    <s v="Isabella Kia"/>
    <s v="ADSL"/>
    <x v="0"/>
    <x v="368"/>
    <s v="Valencia"/>
    <d v="2013-02-01T00:00:00"/>
    <n v="48"/>
  </r>
  <r>
    <s v="Mason Renault"/>
    <s v="Móvil"/>
    <x v="0"/>
    <x v="256"/>
    <s v="Bilbao"/>
    <d v="2013-02-01T00:00:00"/>
    <n v="49"/>
  </r>
  <r>
    <s v="Emily Audi"/>
    <s v="Móvil + Fijo"/>
    <x v="1"/>
    <x v="100"/>
    <s v="Barcelona"/>
    <d v="2013-02-01T00:00:00"/>
    <n v="60"/>
  </r>
  <r>
    <s v="Emma Chrysler"/>
    <s v="ADSL"/>
    <x v="0"/>
    <x v="227"/>
    <s v="Asturias"/>
    <d v="2013-02-01T00:00:00"/>
    <n v="45"/>
  </r>
  <r>
    <s v="Emily Lotus"/>
    <s v="Móvil + Fijo"/>
    <x v="1"/>
    <x v="274"/>
    <s v="Castilla La Mancha"/>
    <d v="2013-02-01T00:00:00"/>
    <n v="58"/>
  </r>
  <r>
    <s v="Chloe Wolks"/>
    <s v="Móvil + Fijo"/>
    <x v="0"/>
    <x v="17"/>
    <s v="Madrid"/>
    <d v="2013-02-01T00:00:00"/>
    <n v="56"/>
  </r>
  <r>
    <s v="Abigail Hyundai"/>
    <s v="ADSL"/>
    <x v="1"/>
    <x v="107"/>
    <s v="Valencia"/>
    <d v="2013-02-01T00:00:00"/>
    <n v="48"/>
  </r>
  <r>
    <s v="Ethan Ford"/>
    <s v="Móvil + Fijo"/>
    <x v="1"/>
    <x v="508"/>
    <s v="Madrid"/>
    <d v="2013-02-01T00:00:00"/>
    <n v="59"/>
  </r>
  <r>
    <s v="Sophia Daewo"/>
    <s v="Móvil + Fijo"/>
    <x v="1"/>
    <x v="944"/>
    <s v="Castilla y León"/>
    <d v="2013-02-01T00:00:00"/>
    <n v="51"/>
  </r>
  <r>
    <s v="Mia Kia"/>
    <s v="Móvil"/>
    <x v="1"/>
    <x v="50"/>
    <s v="Barcelona"/>
    <d v="2013-02-01T00:00:00"/>
    <n v="23"/>
  </r>
  <r>
    <s v="Mason BMV"/>
    <s v="ADSL"/>
    <x v="1"/>
    <x v="186"/>
    <s v="Castilla La Mancha"/>
    <d v="2013-02-01T00:00:00"/>
    <n v="50"/>
  </r>
  <r>
    <s v="Ava Toyota"/>
    <s v="Móvil"/>
    <x v="0"/>
    <x v="56"/>
    <s v="Santander"/>
    <d v="2013-02-01T00:00:00"/>
    <n v="52"/>
  </r>
  <r>
    <s v="Sophia Daewo"/>
    <s v="Móvil + Fijo"/>
    <x v="1"/>
    <x v="944"/>
    <s v="Castilla y León"/>
    <d v="2013-02-01T00:00:00"/>
    <n v="53"/>
  </r>
  <r>
    <s v="Emily Nissan"/>
    <s v="Móvil"/>
    <x v="0"/>
    <x v="864"/>
    <s v="Galicia"/>
    <d v="2013-02-01T00:00:00"/>
    <n v="37"/>
  </r>
  <r>
    <s v="Isabella Renault"/>
    <s v="Fibra"/>
    <x v="0"/>
    <x v="471"/>
    <s v="Barcelona"/>
    <d v="2013-02-01T00:00:00"/>
    <n v="83"/>
  </r>
  <r>
    <s v="Emma Honda"/>
    <s v="Fibra"/>
    <x v="0"/>
    <x v="1280"/>
    <s v="Madrid"/>
    <d v="2013-02-01T00:00:00"/>
    <n v="87"/>
  </r>
  <r>
    <s v="Emily Wolks"/>
    <s v="Móvil"/>
    <x v="0"/>
    <x v="129"/>
    <s v="Andalucía"/>
    <d v="2013-02-01T00:00:00"/>
    <n v="22"/>
  </r>
  <r>
    <s v="Jayden Renault"/>
    <s v="Móvil"/>
    <x v="0"/>
    <x v="226"/>
    <s v="Castilla y León"/>
    <d v="2013-02-01T00:00:00"/>
    <n v="23"/>
  </r>
  <r>
    <s v="Chloe Kia"/>
    <s v="Móvil"/>
    <x v="0"/>
    <x v="1098"/>
    <s v="Castilla La Mancha"/>
    <d v="2013-02-01T00:00:00"/>
    <n v="32"/>
  </r>
  <r>
    <s v="Michael Renault"/>
    <s v="Móvil + Fijo"/>
    <x v="1"/>
    <x v="163"/>
    <s v="Barcelona"/>
    <d v="2013-02-01T00:00:00"/>
    <n v="59"/>
  </r>
  <r>
    <s v="Isabella Dodge"/>
    <s v="Móvil"/>
    <x v="1"/>
    <x v="26"/>
    <s v="Baleares"/>
    <d v="2013-02-01T00:00:00"/>
    <n v="53"/>
  </r>
  <r>
    <s v="Sophia Hyundai"/>
    <s v="Móvil"/>
    <x v="1"/>
    <x v="876"/>
    <s v="Baleares"/>
    <d v="2013-02-01T00:00:00"/>
    <n v="60"/>
  </r>
  <r>
    <s v="Jacob Lexus"/>
    <s v="Móvil"/>
    <x v="0"/>
    <x v="141"/>
    <s v="Castilla La Mancha"/>
    <d v="2013-02-01T00:00:00"/>
    <n v="50"/>
  </r>
  <r>
    <s v="Mason Wolks"/>
    <s v="Móvil + Fijo"/>
    <x v="1"/>
    <x v="114"/>
    <s v="Bilbao"/>
    <d v="2013-02-01T00:00:00"/>
    <n v="54"/>
  </r>
  <r>
    <s v="Aiden Daewo"/>
    <s v="ADSL"/>
    <x v="1"/>
    <x v="296"/>
    <s v="Castilla La Mancha"/>
    <d v="2013-02-01T00:00:00"/>
    <n v="64"/>
  </r>
  <r>
    <s v="Jacob Jaguar"/>
    <s v="Móvil"/>
    <x v="0"/>
    <x v="105"/>
    <s v="Galicia"/>
    <d v="2013-02-01T00:00:00"/>
    <n v="56"/>
  </r>
  <r>
    <s v="Mia Ford"/>
    <s v="Fibra"/>
    <x v="1"/>
    <x v="127"/>
    <s v="Santander"/>
    <d v="2013-02-01T00:00:00"/>
    <n v="93"/>
  </r>
  <r>
    <s v="Alexander Nissan"/>
    <s v="Móvil"/>
    <x v="0"/>
    <x v="773"/>
    <s v="Santander"/>
    <d v="2013-02-01T00:00:00"/>
    <n v="57"/>
  </r>
  <r>
    <s v="Jayden Jeep"/>
    <s v="Móvil"/>
    <x v="1"/>
    <x v="976"/>
    <s v="Barcelona"/>
    <d v="2013-02-01T00:00:00"/>
    <n v="36"/>
  </r>
  <r>
    <s v="Jayden Lotus"/>
    <s v="Móvil"/>
    <x v="1"/>
    <x v="378"/>
    <s v="Galicia"/>
    <d v="2013-02-01T00:00:00"/>
    <n v="51"/>
  </r>
  <r>
    <s v="Sophia Lexus"/>
    <s v="Móvil + Fijo"/>
    <x v="0"/>
    <x v="72"/>
    <s v="Santander"/>
    <d v="2013-02-01T00:00:00"/>
    <n v="58"/>
  </r>
  <r>
    <s v="Ethan Rolls"/>
    <s v="Fibra"/>
    <x v="0"/>
    <x v="485"/>
    <s v="Galicia"/>
    <d v="2013-02-01T00:00:00"/>
    <n v="98"/>
  </r>
  <r>
    <s v="Alexander Hyundai"/>
    <s v="Móvil"/>
    <x v="0"/>
    <x v="189"/>
    <s v="Galicia"/>
    <d v="2013-02-01T00:00:00"/>
    <n v="21"/>
  </r>
  <r>
    <s v="Olivia Toyota"/>
    <s v="Otros"/>
    <x v="0"/>
    <x v="606"/>
    <s v="Madrid"/>
    <d v="2013-02-01T00:00:00"/>
    <n v="51"/>
  </r>
  <r>
    <s v="Noah Wolks"/>
    <s v="Móvil + Fijo"/>
    <x v="0"/>
    <x v="437"/>
    <s v="Madrid"/>
    <d v="2013-02-01T00:00:00"/>
    <n v="53"/>
  </r>
  <r>
    <s v="Mason Chrysler"/>
    <s v="ADSL"/>
    <x v="0"/>
    <x v="116"/>
    <s v="Baleares"/>
    <d v="2013-02-01T00:00:00"/>
    <n v="44"/>
  </r>
  <r>
    <s v="Daniel BMV"/>
    <s v="Móvil + Fijo"/>
    <x v="0"/>
    <x v="546"/>
    <s v="Castilla La Mancha"/>
    <d v="2013-02-01T00:00:00"/>
    <n v="58"/>
  </r>
  <r>
    <s v="Emma Suzuki"/>
    <s v="Móvil"/>
    <x v="1"/>
    <x v="400"/>
    <s v="Castilla La Mancha"/>
    <d v="2013-02-01T00:00:00"/>
    <n v="48"/>
  </r>
  <r>
    <s v="Emily Toyota"/>
    <s v="Móvil"/>
    <x v="1"/>
    <x v="1303"/>
    <s v="Madrid"/>
    <d v="2013-02-01T00:00:00"/>
    <n v="24"/>
  </r>
  <r>
    <s v="Olivia Jaguar"/>
    <s v="Móvil"/>
    <x v="1"/>
    <x v="161"/>
    <s v="Barcelona"/>
    <d v="2013-02-01T00:00:00"/>
    <n v="25"/>
  </r>
  <r>
    <s v="Daniel Chrysler"/>
    <s v="ADSL"/>
    <x v="0"/>
    <x v="60"/>
    <s v="Valencia"/>
    <d v="2013-02-01T00:00:00"/>
    <n v="51"/>
  </r>
  <r>
    <s v="Chloe Renault"/>
    <s v="Móvil"/>
    <x v="1"/>
    <x v="714"/>
    <s v="Andalucía"/>
    <d v="2013-02-01T00:00:00"/>
    <n v="23"/>
  </r>
  <r>
    <s v="William Lotus"/>
    <s v="Otros"/>
    <x v="1"/>
    <x v="1307"/>
    <s v="Valencia"/>
    <d v="2013-02-01T00:00:00"/>
    <n v="96"/>
  </r>
  <r>
    <s v="Daniel Audi"/>
    <s v="Móvil"/>
    <x v="1"/>
    <x v="97"/>
    <s v="Castilla La Mancha"/>
    <d v="2013-02-01T00:00:00"/>
    <n v="39"/>
  </r>
  <r>
    <s v="Jacob Lexus"/>
    <s v="Móvil"/>
    <x v="0"/>
    <x v="141"/>
    <s v="Castilla La Mancha"/>
    <d v="2013-02-01T00:00:00"/>
    <n v="34"/>
  </r>
  <r>
    <s v="Isabella Range"/>
    <s v="Móvil"/>
    <x v="0"/>
    <x v="658"/>
    <s v="Barcelona"/>
    <d v="2013-02-01T00:00:00"/>
    <n v="52"/>
  </r>
  <r>
    <s v="Olivia Range"/>
    <s v="Móvil"/>
    <x v="0"/>
    <x v="588"/>
    <s v="Barcelona"/>
    <d v="2013-02-01T00:00:00"/>
    <n v="34"/>
  </r>
  <r>
    <s v="Liam Hyundai"/>
    <s v="Móvil + Fijo"/>
    <x v="1"/>
    <x v="149"/>
    <s v="Castilla La Mancha"/>
    <d v="2013-02-01T00:00:00"/>
    <n v="55"/>
  </r>
  <r>
    <s v="Aiden BMV"/>
    <s v="Móvil"/>
    <x v="0"/>
    <x v="1313"/>
    <s v="Barcelona"/>
    <d v="2013-02-01T00:00:00"/>
    <n v="41"/>
  </r>
  <r>
    <s v="Olivia Nissan"/>
    <s v="ADSL"/>
    <x v="0"/>
    <x v="612"/>
    <s v="Barcelona"/>
    <d v="2013-02-01T00:00:00"/>
    <n v="53"/>
  </r>
  <r>
    <s v="Emily Ford"/>
    <s v="Móvil"/>
    <x v="1"/>
    <x v="533"/>
    <s v="Santander"/>
    <d v="2013-02-01T00:00:00"/>
    <n v="49"/>
  </r>
  <r>
    <s v="Emily Jaguar"/>
    <s v="Móvil"/>
    <x v="1"/>
    <x v="1152"/>
    <s v="Madrid"/>
    <d v="2013-02-01T00:00:00"/>
    <n v="48"/>
  </r>
  <r>
    <s v="Liam Jeep"/>
    <s v="Móvil + Fijo"/>
    <x v="1"/>
    <x v="1317"/>
    <s v="Asturias"/>
    <d v="2013-02-01T00:00:00"/>
    <n v="60"/>
  </r>
  <r>
    <s v="William Lexus"/>
    <s v="ADSL"/>
    <x v="0"/>
    <x v="1318"/>
    <s v="Castilla La Mancha"/>
    <d v="2013-02-01T00:00:00"/>
    <n v="41"/>
  </r>
  <r>
    <s v="Aiden Dodge"/>
    <s v="ADSL"/>
    <x v="0"/>
    <x v="1101"/>
    <s v="Santander"/>
    <d v="2013-02-01T00:00:00"/>
    <n v="45"/>
  </r>
  <r>
    <s v="Jayden Seat"/>
    <s v="Móvil"/>
    <x v="0"/>
    <x v="433"/>
    <s v="Barcelona"/>
    <d v="2013-02-01T00:00:00"/>
    <n v="31"/>
  </r>
  <r>
    <s v="Olivia Toyota"/>
    <s v="Otros"/>
    <x v="0"/>
    <x v="606"/>
    <s v="Madrid"/>
    <d v="2013-02-01T00:00:00"/>
    <n v="16"/>
  </r>
  <r>
    <s v="Emily Lotus"/>
    <s v="Móvil + Fijo"/>
    <x v="1"/>
    <x v="274"/>
    <s v="Castilla La Mancha"/>
    <d v="2013-02-01T00:00:00"/>
    <n v="60"/>
  </r>
  <r>
    <s v="Isabella Hyundai"/>
    <s v="Móvil + Fijo"/>
    <x v="0"/>
    <x v="1068"/>
    <s v="Galicia"/>
    <d v="2013-02-01T00:00:00"/>
    <n v="59"/>
  </r>
  <r>
    <s v="Madison Jeep"/>
    <s v="Móvil + Fijo"/>
    <x v="0"/>
    <x v="203"/>
    <s v="Castilla y León"/>
    <d v="2013-02-01T00:00:00"/>
    <n v="59"/>
  </r>
  <r>
    <s v="Emily Seat"/>
    <s v="Móvil"/>
    <x v="1"/>
    <x v="81"/>
    <s v="Andalucía"/>
    <d v="2013-02-01T00:00:00"/>
    <n v="55"/>
  </r>
  <r>
    <s v="Abigail Renault"/>
    <s v="Fibra"/>
    <x v="0"/>
    <x v="211"/>
    <s v="Barcelona"/>
    <d v="2013-02-01T00:00:00"/>
    <n v="83"/>
  </r>
  <r>
    <s v="Mason Toyota"/>
    <s v="ADSL"/>
    <x v="0"/>
    <x v="10"/>
    <s v="Madrid"/>
    <d v="2013-02-01T00:00:00"/>
    <n v="51"/>
  </r>
  <r>
    <s v="Emily Range"/>
    <s v="Móvil"/>
    <x v="0"/>
    <x v="52"/>
    <s v="Castilla La Mancha"/>
    <d v="2013-02-01T00:00:00"/>
    <n v="44"/>
  </r>
  <r>
    <s v="Olivia Kia"/>
    <s v="Móvil + Fijo"/>
    <x v="1"/>
    <x v="451"/>
    <s v="Barcelona"/>
    <d v="2013-02-01T00:00:00"/>
    <n v="59"/>
  </r>
  <r>
    <s v="William BMV"/>
    <s v="Móvil"/>
    <x v="1"/>
    <x v="298"/>
    <s v="Asturias"/>
    <d v="2013-02-01T00:00:00"/>
    <n v="49"/>
  </r>
  <r>
    <s v="Michael Honda"/>
    <s v="Fibra"/>
    <x v="1"/>
    <x v="356"/>
    <s v="Andalucía"/>
    <d v="2013-02-01T00:00:00"/>
    <n v="86"/>
  </r>
  <r>
    <s v="Jayden Lotus"/>
    <s v="Móvil"/>
    <x v="1"/>
    <x v="378"/>
    <s v="Galicia"/>
    <d v="2013-02-01T00:00:00"/>
    <n v="36"/>
  </r>
  <r>
    <s v="Chloe Nissan"/>
    <s v="ADSL"/>
    <x v="1"/>
    <x v="465"/>
    <s v="Madrid"/>
    <d v="2013-02-01T00:00:00"/>
    <n v="57"/>
  </r>
  <r>
    <s v="Chloe Honda"/>
    <s v="Móvil"/>
    <x v="0"/>
    <x v="375"/>
    <s v="Barcelona"/>
    <d v="2013-02-01T00:00:00"/>
    <n v="39"/>
  </r>
  <r>
    <s v="Aiden Kia"/>
    <s v="Móvil"/>
    <x v="0"/>
    <x v="288"/>
    <s v="Asturias"/>
    <d v="2013-02-01T00:00:00"/>
    <n v="46"/>
  </r>
  <r>
    <s v="Alexander Suzuki"/>
    <s v="Móvil + Fijo"/>
    <x v="0"/>
    <x v="78"/>
    <s v="Baleares"/>
    <d v="2013-02-01T00:00:00"/>
    <n v="50"/>
  </r>
  <r>
    <s v="Abigail Lotus"/>
    <s v="ADSL"/>
    <x v="1"/>
    <x v="534"/>
    <s v="Galicia"/>
    <d v="2013-02-01T00:00:00"/>
    <n v="42"/>
  </r>
  <r>
    <s v="Noah Renault"/>
    <s v="Móvil + Fijo"/>
    <x v="1"/>
    <x v="284"/>
    <s v="Baleares"/>
    <d v="2013-02-01T00:00:00"/>
    <n v="51"/>
  </r>
  <r>
    <s v="Ethan Lotus"/>
    <s v="Móvil"/>
    <x v="1"/>
    <x v="1146"/>
    <s v="Galicia"/>
    <d v="2013-02-01T00:00:00"/>
    <n v="47"/>
  </r>
  <r>
    <s v="Daniel Hyundai"/>
    <s v="Móvil"/>
    <x v="1"/>
    <x v="1206"/>
    <s v="Asturias"/>
    <d v="2013-02-01T00:00:00"/>
    <n v="56"/>
  </r>
  <r>
    <s v="Isabella Kia"/>
    <s v="ADSL"/>
    <x v="0"/>
    <x v="368"/>
    <s v="Valencia"/>
    <d v="2013-02-01T00:00:00"/>
    <n v="63"/>
  </r>
  <r>
    <s v="Ava Wolks"/>
    <s v="ADSL"/>
    <x v="1"/>
    <x v="594"/>
    <s v="Andalucía"/>
    <d v="2013-02-01T00:00:00"/>
    <n v="48"/>
  </r>
  <r>
    <s v="Ethan Lotus"/>
    <s v="Móvil"/>
    <x v="1"/>
    <x v="1146"/>
    <s v="Galicia"/>
    <d v="2013-02-01T00:00:00"/>
    <n v="43"/>
  </r>
  <r>
    <s v="Elizabeth Rolls"/>
    <s v="Móvil"/>
    <x v="0"/>
    <x v="292"/>
    <s v="Valencia"/>
    <d v="2013-02-01T00:00:00"/>
    <n v="57"/>
  </r>
  <r>
    <s v="Michael Jaguar"/>
    <s v="Móvil + Fijo"/>
    <x v="0"/>
    <x v="589"/>
    <s v="Castilla La Mancha"/>
    <d v="2013-02-01T00:00:00"/>
    <n v="55"/>
  </r>
  <r>
    <s v="Jacob Lexus"/>
    <s v="Móvil"/>
    <x v="0"/>
    <x v="141"/>
    <s v="Castilla La Mancha"/>
    <d v="2013-02-01T00:00:00"/>
    <n v="57"/>
  </r>
  <r>
    <s v="Ethan Dodge"/>
    <s v="Móvil"/>
    <x v="1"/>
    <x v="395"/>
    <s v="Madrid"/>
    <d v="2013-02-01T00:00:00"/>
    <n v="40"/>
  </r>
  <r>
    <s v="Chloe Nissan"/>
    <s v="ADSL"/>
    <x v="1"/>
    <x v="465"/>
    <s v="Madrid"/>
    <d v="2013-02-01T00:00:00"/>
    <n v="52"/>
  </r>
  <r>
    <s v="Mason Jeep"/>
    <s v="Móvil + Fijo"/>
    <x v="0"/>
    <x v="414"/>
    <s v="Castilla y León"/>
    <d v="2013-02-01T00:00:00"/>
    <n v="55"/>
  </r>
  <r>
    <s v="Jacob Kia"/>
    <s v="Móvil"/>
    <x v="0"/>
    <x v="354"/>
    <s v="Andalucía"/>
    <d v="2013-02-01T00:00:00"/>
    <n v="54"/>
  </r>
  <r>
    <s v="Isabella Kia"/>
    <s v="ADSL"/>
    <x v="0"/>
    <x v="368"/>
    <s v="Valencia"/>
    <d v="2013-02-01T00:00:00"/>
    <n v="65"/>
  </r>
  <r>
    <s v="Abigail Honda"/>
    <s v="Móvil"/>
    <x v="0"/>
    <x v="753"/>
    <s v="Madrid"/>
    <d v="2013-02-01T00:00:00"/>
    <n v="36"/>
  </r>
  <r>
    <s v="Olivia Wolks"/>
    <s v="Móvil"/>
    <x v="1"/>
    <x v="74"/>
    <s v="Baleares"/>
    <d v="2013-02-01T00:00:00"/>
    <n v="24"/>
  </r>
  <r>
    <s v="William Seat"/>
    <s v="Móvil + Fijo"/>
    <x v="1"/>
    <x v="580"/>
    <s v="Valencia"/>
    <d v="2013-02-01T00:00:00"/>
    <n v="60"/>
  </r>
  <r>
    <s v="Noah Ford"/>
    <s v="Móvil"/>
    <x v="1"/>
    <x v="133"/>
    <s v="Baleares"/>
    <d v="2013-02-01T00:00:00"/>
    <n v="51"/>
  </r>
  <r>
    <s v="Mason Nissan"/>
    <s v="ADSL"/>
    <x v="1"/>
    <x v="438"/>
    <s v="Valencia"/>
    <d v="2013-02-01T00:00:00"/>
    <n v="68"/>
  </r>
  <r>
    <s v="Sophia Ferrari"/>
    <s v="Móvil + Fijo"/>
    <x v="0"/>
    <x v="183"/>
    <s v="Santander"/>
    <d v="2013-02-01T00:00:00"/>
    <n v="58"/>
  </r>
  <r>
    <s v="Sophia Daewo"/>
    <s v="Móvil + Fijo"/>
    <x v="1"/>
    <x v="944"/>
    <s v="Castilla y León"/>
    <d v="2013-02-01T00:00:00"/>
    <n v="51"/>
  </r>
  <r>
    <s v="Emma Jaguar"/>
    <s v="ADSL"/>
    <x v="0"/>
    <x v="286"/>
    <s v="Baleares"/>
    <d v="2013-02-01T00:00:00"/>
    <n v="49"/>
  </r>
  <r>
    <s v="Michael Daewo"/>
    <s v="Móvil"/>
    <x v="1"/>
    <x v="316"/>
    <s v="Valencia"/>
    <d v="2013-02-01T00:00:00"/>
    <n v="41"/>
  </r>
  <r>
    <s v="Jayden Rolls"/>
    <s v="Móvil"/>
    <x v="0"/>
    <x v="328"/>
    <s v="Bilbao"/>
    <d v="2013-02-01T00:00:00"/>
    <n v="50"/>
  </r>
  <r>
    <s v="Madison Audi"/>
    <s v="Móvil + Fijo"/>
    <x v="1"/>
    <x v="924"/>
    <s v="Madrid"/>
    <d v="2013-02-01T00:00:00"/>
    <n v="56"/>
  </r>
  <r>
    <s v="Daniel Ford"/>
    <s v="Móvil"/>
    <x v="0"/>
    <x v="290"/>
    <s v="Valencia"/>
    <d v="2013-02-01T00:00:00"/>
    <n v="58"/>
  </r>
  <r>
    <s v="Jayden Jeep"/>
    <s v="Móvil"/>
    <x v="1"/>
    <x v="976"/>
    <s v="Barcelona"/>
    <d v="2013-02-01T00:00:00"/>
    <n v="59"/>
  </r>
  <r>
    <s v="Chloe Jeep"/>
    <s v="ADSL"/>
    <x v="1"/>
    <x v="132"/>
    <s v="Asturias"/>
    <d v="2013-02-01T00:00:00"/>
    <n v="64"/>
  </r>
  <r>
    <s v="Ava Rolls"/>
    <s v="Móvil + Fijo"/>
    <x v="1"/>
    <x v="278"/>
    <s v="Bilbao"/>
    <d v="2013-02-01T00:00:00"/>
    <n v="55"/>
  </r>
  <r>
    <s v="Isabella Jeep"/>
    <s v="Móvil"/>
    <x v="0"/>
    <x v="1363"/>
    <s v="Barcelona"/>
    <d v="2013-02-01T00:00:00"/>
    <n v="22"/>
  </r>
  <r>
    <s v="Sophia Lotus"/>
    <s v="Móvil"/>
    <x v="0"/>
    <x v="254"/>
    <s v="Barcelona"/>
    <d v="2013-02-01T00:00:00"/>
    <n v="42"/>
  </r>
  <r>
    <s v="William Toyota"/>
    <s v="ADSL"/>
    <x v="1"/>
    <x v="950"/>
    <s v="Barcelona"/>
    <d v="2013-02-01T00:00:00"/>
    <n v="70"/>
  </r>
  <r>
    <s v="Mason Daewo"/>
    <s v="Otros"/>
    <x v="0"/>
    <x v="340"/>
    <s v="Baleares"/>
    <d v="2013-02-01T00:00:00"/>
    <n v="30"/>
  </r>
  <r>
    <s v="Jacob Ferrari"/>
    <s v="Móvil"/>
    <x v="1"/>
    <x v="630"/>
    <s v="Barcelona"/>
    <d v="2013-02-01T00:00:00"/>
    <n v="39"/>
  </r>
  <r>
    <s v="Madison Dodge"/>
    <s v="Móvil + Fijo"/>
    <x v="0"/>
    <x v="851"/>
    <s v="Asturias"/>
    <d v="2013-02-01T00:00:00"/>
    <n v="56"/>
  </r>
  <r>
    <s v="Olivia Audi"/>
    <s v="ADSL"/>
    <x v="0"/>
    <x v="287"/>
    <s v="Baleares"/>
    <d v="2013-02-01T00:00:00"/>
    <n v="59"/>
  </r>
  <r>
    <s v="Isabella Jaguar"/>
    <s v="Móvil"/>
    <x v="1"/>
    <x v="84"/>
    <s v="Castilla La Mancha"/>
    <d v="2013-02-01T00:00:00"/>
    <n v="32"/>
  </r>
  <r>
    <s v="Ethan Kia"/>
    <s v="ADSL"/>
    <x v="1"/>
    <x v="282"/>
    <s v="Castilla La Mancha"/>
    <d v="2013-02-01T00:00:00"/>
    <n v="43"/>
  </r>
  <r>
    <s v="Aiden Daewo"/>
    <s v="ADSL"/>
    <x v="1"/>
    <x v="296"/>
    <s v="Castilla La Mancha"/>
    <d v="2013-02-01T00:00:00"/>
    <n v="62"/>
  </r>
  <r>
    <s v="Mia Nissan"/>
    <s v="Móvil + Fijo"/>
    <x v="1"/>
    <x v="1218"/>
    <s v="Santander"/>
    <d v="2013-02-01T00:00:00"/>
    <n v="54"/>
  </r>
  <r>
    <s v="Aiden Suzuki"/>
    <s v="Móvil"/>
    <x v="1"/>
    <x v="526"/>
    <s v="Castilla y León"/>
    <d v="2013-02-01T00:00:00"/>
    <n v="23"/>
  </r>
  <r>
    <s v="Liam Wolks"/>
    <s v="Móvil + Fijo"/>
    <x v="0"/>
    <x v="22"/>
    <s v="Bilbao"/>
    <d v="2013-02-01T00:00:00"/>
    <n v="56"/>
  </r>
  <r>
    <s v="William Rolls"/>
    <s v="Móvil"/>
    <x v="1"/>
    <x v="225"/>
    <s v="Madrid"/>
    <d v="2013-02-01T00:00:00"/>
    <n v="44"/>
  </r>
  <r>
    <s v="Noah Lexus"/>
    <s v="ADSL"/>
    <x v="1"/>
    <x v="270"/>
    <s v="Castilla y León"/>
    <d v="2013-02-01T00:00:00"/>
    <n v="47"/>
  </r>
  <r>
    <s v="Liam Lotus"/>
    <s v="Móvil + Fijo"/>
    <x v="0"/>
    <x v="61"/>
    <s v="Santander"/>
    <d v="2013-02-01T00:00:00"/>
    <n v="56"/>
  </r>
  <r>
    <s v="Michael Jeep"/>
    <s v="Otros"/>
    <x v="0"/>
    <x v="1229"/>
    <s v="Galicia"/>
    <d v="2013-02-01T00:00:00"/>
    <n v="4"/>
  </r>
  <r>
    <s v="Aiden Ferrari"/>
    <s v="Móvil + Fijo"/>
    <x v="1"/>
    <x v="185"/>
    <s v="Castilla La Mancha"/>
    <d v="2013-02-01T00:00:00"/>
    <n v="60"/>
  </r>
  <r>
    <s v="Liam Hyundai"/>
    <s v="Móvil + Fijo"/>
    <x v="1"/>
    <x v="149"/>
    <s v="Castilla La Mancha"/>
    <d v="2013-02-01T00:00:00"/>
    <n v="56"/>
  </r>
  <r>
    <s v="Olivia Ferrari"/>
    <s v="Fibra"/>
    <x v="1"/>
    <x v="1124"/>
    <s v="Asturias"/>
    <d v="2013-02-01T00:00:00"/>
    <n v="81"/>
  </r>
  <r>
    <s v="Ava Hyundai"/>
    <s v="Móvil + Fijo"/>
    <x v="0"/>
    <x v="41"/>
    <s v="Andalucía"/>
    <d v="2013-02-01T00:00:00"/>
    <n v="53"/>
  </r>
  <r>
    <s v="Noah Ford"/>
    <s v="Móvil"/>
    <x v="1"/>
    <x v="133"/>
    <s v="Baleares"/>
    <d v="2013-02-01T00:00:00"/>
    <n v="29"/>
  </r>
  <r>
    <s v="William Ferrari"/>
    <s v="Móvil"/>
    <x v="1"/>
    <x v="936"/>
    <s v="Galicia"/>
    <d v="2013-02-01T00:00:00"/>
    <n v="23"/>
  </r>
  <r>
    <s v="Ethan Kia"/>
    <s v="ADSL"/>
    <x v="1"/>
    <x v="282"/>
    <s v="Castilla La Mancha"/>
    <d v="2013-02-01T00:00:00"/>
    <n v="42"/>
  </r>
  <r>
    <s v="Jacob Lotus"/>
    <s v="Móvil + Fijo"/>
    <x v="1"/>
    <x v="210"/>
    <s v="Andalucía"/>
    <d v="2013-02-01T00:00:00"/>
    <n v="58"/>
  </r>
  <r>
    <s v="Mia Lexus"/>
    <s v="ADSL"/>
    <x v="1"/>
    <x v="1055"/>
    <s v="Barcelona"/>
    <d v="2013-02-01T00:00:00"/>
    <n v="48"/>
  </r>
  <r>
    <s v="Emily Honda"/>
    <s v="Móvil"/>
    <x v="1"/>
    <x v="351"/>
    <s v="Galicia"/>
    <d v="2013-02-01T00:00:00"/>
    <n v="31"/>
  </r>
  <r>
    <s v="Jayden Range"/>
    <s v="ADSL"/>
    <x v="0"/>
    <x v="1388"/>
    <s v="Castilla La Mancha"/>
    <d v="2013-02-01T00:00:00"/>
    <n v="65"/>
  </r>
  <r>
    <s v="Alexander Ford"/>
    <s v="Móvil + Fijo"/>
    <x v="0"/>
    <x v="82"/>
    <s v="Castilla y León"/>
    <d v="2013-02-01T00:00:00"/>
    <n v="57"/>
  </r>
  <r>
    <s v="William Jeep"/>
    <s v="Móvil"/>
    <x v="1"/>
    <x v="357"/>
    <s v="Barcelona"/>
    <d v="2013-02-01T00:00:00"/>
    <n v="44"/>
  </r>
  <r>
    <s v="Mia Jaguar"/>
    <s v="Móvil + Fijo"/>
    <x v="0"/>
    <x v="440"/>
    <s v="Castilla y León"/>
    <d v="2013-02-01T00:00:00"/>
    <n v="52"/>
  </r>
  <r>
    <s v="Liam Jeep"/>
    <s v="Móvil + Fijo"/>
    <x v="1"/>
    <x v="1317"/>
    <s v="Asturias"/>
    <d v="2013-02-01T00:00:00"/>
    <n v="58"/>
  </r>
  <r>
    <s v="Aiden Lexus"/>
    <s v="Móvil + Fijo"/>
    <x v="1"/>
    <x v="297"/>
    <s v="Castilla La Mancha"/>
    <d v="2013-02-01T00:00:00"/>
    <n v="53"/>
  </r>
  <r>
    <s v="Aiden Ford"/>
    <s v="Móvil"/>
    <x v="1"/>
    <x v="677"/>
    <s v="Asturias"/>
    <d v="2013-02-01T00:00:00"/>
    <n v="27"/>
  </r>
  <r>
    <s v="Isabella Toyota"/>
    <s v="Móvil + Fijo"/>
    <x v="0"/>
    <x v="232"/>
    <s v="Santander"/>
    <d v="2013-02-01T00:00:00"/>
    <n v="53"/>
  </r>
  <r>
    <s v="Abigail BMV"/>
    <s v="Fibra"/>
    <x v="0"/>
    <x v="31"/>
    <s v="Castilla La Mancha"/>
    <d v="2013-02-01T00:00:00"/>
    <n v="71"/>
  </r>
  <r>
    <s v="Alexander Nissan"/>
    <s v="Móvil"/>
    <x v="0"/>
    <x v="773"/>
    <s v="Santander"/>
    <d v="2013-02-01T00:00:00"/>
    <n v="37"/>
  </r>
  <r>
    <s v="Alexander Range"/>
    <s v="Fibra"/>
    <x v="1"/>
    <x v="302"/>
    <s v="Bilbao"/>
    <d v="2013-02-01T00:00:00"/>
    <n v="98"/>
  </r>
  <r>
    <s v="Sophia Toyota"/>
    <s v="Fibra"/>
    <x v="1"/>
    <x v="20"/>
    <s v="Galicia"/>
    <d v="2013-02-01T00:00:00"/>
    <n v="70"/>
  </r>
  <r>
    <s v="Ava Dodge"/>
    <s v="ADSL"/>
    <x v="0"/>
    <x v="108"/>
    <s v="Madrid"/>
    <d v="2013-02-01T00:00:00"/>
    <n v="47"/>
  </r>
  <r>
    <s v="Liam Toyota"/>
    <s v="Móvil"/>
    <x v="0"/>
    <x v="419"/>
    <s v="Galicia"/>
    <d v="2013-02-01T00:00:00"/>
    <n v="48"/>
  </r>
  <r>
    <s v="Michael Daewo"/>
    <s v="Móvil"/>
    <x v="1"/>
    <x v="316"/>
    <s v="Valencia"/>
    <d v="2013-02-01T00:00:00"/>
    <n v="26"/>
  </r>
  <r>
    <s v="Chloe Audi"/>
    <s v="Otros"/>
    <x v="1"/>
    <x v="832"/>
    <s v="Santander"/>
    <d v="2013-02-01T00:00:00"/>
    <n v="26"/>
  </r>
  <r>
    <s v="Jacob Dodge"/>
    <s v="Móvil"/>
    <x v="1"/>
    <x v="583"/>
    <s v="Santander"/>
    <d v="2013-02-01T00:00:00"/>
    <n v="27"/>
  </r>
  <r>
    <s v="Ethan Jaguar"/>
    <s v="Móvil"/>
    <x v="1"/>
    <x v="724"/>
    <s v="Asturias"/>
    <d v="2013-02-01T00:00:00"/>
    <n v="21"/>
  </r>
  <r>
    <s v="Sophia Daewo"/>
    <s v="Móvil + Fijo"/>
    <x v="1"/>
    <x v="944"/>
    <s v="Castilla y León"/>
    <d v="2013-02-01T00:00:00"/>
    <n v="51"/>
  </r>
  <r>
    <s v="Chloe Range"/>
    <s v="ADSL"/>
    <x v="0"/>
    <x v="308"/>
    <s v="Castilla y León"/>
    <d v="2013-02-01T00:00:00"/>
    <n v="53"/>
  </r>
  <r>
    <s v="Mason Daewo"/>
    <s v="Otros"/>
    <x v="0"/>
    <x v="340"/>
    <s v="Baleares"/>
    <d v="2013-02-01T00:00:00"/>
    <n v="24"/>
  </r>
  <r>
    <s v="Daniel Toyota"/>
    <s v="Móvil + Fijo"/>
    <x v="0"/>
    <x v="228"/>
    <s v="Madrid"/>
    <d v="2013-02-01T00:00:00"/>
    <n v="51"/>
  </r>
  <r>
    <s v="Olivia Wolks"/>
    <s v="Móvil"/>
    <x v="1"/>
    <x v="74"/>
    <s v="Baleares"/>
    <d v="2013-02-01T00:00:00"/>
    <n v="27"/>
  </r>
  <r>
    <s v="Emma Rolls"/>
    <s v="Móvil"/>
    <x v="1"/>
    <x v="1895"/>
    <s v="Barcelona"/>
    <d v="2013-02-01T00:00:00"/>
    <n v="32"/>
  </r>
  <r>
    <s v="William Suzuki"/>
    <s v="Móvil"/>
    <x v="1"/>
    <x v="15"/>
    <s v="Castilla y León"/>
    <d v="2013-02-01T00:00:00"/>
    <n v="35"/>
  </r>
  <r>
    <s v="Emily Wolks"/>
    <s v="Móvil"/>
    <x v="0"/>
    <x v="129"/>
    <s v="Andalucía"/>
    <d v="2013-02-01T00:00:00"/>
    <n v="46"/>
  </r>
  <r>
    <s v="Madison Ford"/>
    <s v="ADSL"/>
    <x v="0"/>
    <x v="573"/>
    <s v="Barcelona"/>
    <d v="2013-02-01T00:00:00"/>
    <n v="46"/>
  </r>
  <r>
    <s v="Ava Daewo"/>
    <s v="ADSL"/>
    <x v="0"/>
    <x v="242"/>
    <s v="Santander"/>
    <d v="2013-02-01T00:00:00"/>
    <n v="61"/>
  </r>
  <r>
    <s v="Noah Hyundai"/>
    <s v="Fibra"/>
    <x v="0"/>
    <x v="1413"/>
    <s v="Castilla y León"/>
    <d v="2013-02-01T00:00:00"/>
    <n v="75"/>
  </r>
  <r>
    <s v="Emily Rolls"/>
    <s v="Fibra"/>
    <x v="0"/>
    <x v="498"/>
    <s v="Barcelona"/>
    <d v="2013-02-01T00:00:00"/>
    <n v="85"/>
  </r>
  <r>
    <s v="Mason Lexus"/>
    <s v="Móvil"/>
    <x v="0"/>
    <x v="425"/>
    <s v="Asturias"/>
    <d v="2013-02-01T00:00:00"/>
    <n v="27"/>
  </r>
  <r>
    <s v="Mason Wolks"/>
    <s v="Móvil + Fijo"/>
    <x v="1"/>
    <x v="114"/>
    <s v="Bilbao"/>
    <d v="2013-02-01T00:00:00"/>
    <n v="53"/>
  </r>
  <r>
    <s v="Noah Daewo"/>
    <s v="ADSL"/>
    <x v="0"/>
    <x v="389"/>
    <s v="Valencia"/>
    <d v="2013-02-01T00:00:00"/>
    <n v="57"/>
  </r>
  <r>
    <s v="Madison Renault"/>
    <s v="ADSL"/>
    <x v="1"/>
    <x v="18"/>
    <s v="Barcelona"/>
    <d v="2013-02-01T00:00:00"/>
    <n v="46"/>
  </r>
  <r>
    <s v="Olivia Chrysler"/>
    <s v="Fibra"/>
    <x v="1"/>
    <x v="668"/>
    <s v="Madrid"/>
    <d v="2013-02-01T00:00:00"/>
    <n v="98"/>
  </r>
  <r>
    <s v="Abigail Seat"/>
    <s v="Móvil"/>
    <x v="1"/>
    <x v="1195"/>
    <s v="Barcelona"/>
    <d v="2013-02-01T00:00:00"/>
    <n v="52"/>
  </r>
  <r>
    <s v="Alexander Range"/>
    <s v="Fibra"/>
    <x v="1"/>
    <x v="302"/>
    <s v="Bilbao"/>
    <d v="2013-02-01T00:00:00"/>
    <n v="78"/>
  </r>
  <r>
    <s v="Olivia Lotus"/>
    <s v="Móvil + Fijo"/>
    <x v="0"/>
    <x v="1422"/>
    <s v="Valencia"/>
    <d v="2013-02-01T00:00:00"/>
    <n v="56"/>
  </r>
  <r>
    <s v="Mia Toyota"/>
    <s v="Móvil + Fijo"/>
    <x v="1"/>
    <x v="169"/>
    <s v="Madrid"/>
    <d v="2013-02-01T00:00:00"/>
    <n v="52"/>
  </r>
  <r>
    <s v="Mason Chrysler"/>
    <s v="ADSL"/>
    <x v="0"/>
    <x v="116"/>
    <s v="Baleares"/>
    <d v="2013-02-01T00:00:00"/>
    <n v="60"/>
  </r>
  <r>
    <s v="Emma Seat"/>
    <s v="Móvil + Fijo"/>
    <x v="0"/>
    <x v="93"/>
    <s v="Andalucía"/>
    <d v="2013-02-01T00:00:00"/>
    <n v="55"/>
  </r>
  <r>
    <s v="Emily Honda"/>
    <s v="Móvil"/>
    <x v="1"/>
    <x v="351"/>
    <s v="Galicia"/>
    <d v="2013-02-01T00:00:00"/>
    <n v="21"/>
  </r>
  <r>
    <s v="Michael Lotus"/>
    <s v="ADSL"/>
    <x v="1"/>
    <x v="1426"/>
    <s v="Baleares"/>
    <d v="2013-02-01T00:00:00"/>
    <n v="52"/>
  </r>
  <r>
    <s v="Ethan Hyundai"/>
    <s v="ADSL"/>
    <x v="0"/>
    <x v="202"/>
    <s v="Barcelona"/>
    <d v="2013-02-01T00:00:00"/>
    <n v="57"/>
  </r>
  <r>
    <s v="Jayden Nissan"/>
    <s v="Móvil"/>
    <x v="1"/>
    <x v="551"/>
    <s v="Andalucía"/>
    <d v="2013-02-01T00:00:00"/>
    <n v="23"/>
  </r>
  <r>
    <s v="Isabella BMV"/>
    <s v="ADSL"/>
    <x v="1"/>
    <x v="49"/>
    <s v="Madrid"/>
    <d v="2013-02-01T00:00:00"/>
    <n v="53"/>
  </r>
  <r>
    <s v="Aiden Daewo"/>
    <s v="ADSL"/>
    <x v="1"/>
    <x v="296"/>
    <s v="Castilla La Mancha"/>
    <d v="2013-02-01T00:00:00"/>
    <n v="59"/>
  </r>
  <r>
    <s v="Daniel Toyota"/>
    <s v="Móvil + Fijo"/>
    <x v="0"/>
    <x v="228"/>
    <s v="Madrid"/>
    <d v="2013-02-01T00:00:00"/>
    <n v="54"/>
  </r>
  <r>
    <s v="Jacob Daewo"/>
    <s v="Móvil + Fijo"/>
    <x v="1"/>
    <x v="1432"/>
    <s v="Madrid"/>
    <d v="2013-02-01T00:00:00"/>
    <n v="53"/>
  </r>
  <r>
    <s v="Elizabeth Jaguar"/>
    <s v="Móvil + Fijo"/>
    <x v="0"/>
    <x v="21"/>
    <s v="Galicia"/>
    <d v="2013-02-01T00:00:00"/>
    <n v="56"/>
  </r>
  <r>
    <s v="Daniel Ferrari"/>
    <s v="Otros"/>
    <x v="1"/>
    <x v="260"/>
    <s v="Castilla La Mancha"/>
    <d v="2013-02-01T00:00:00"/>
    <n v="63"/>
  </r>
  <r>
    <s v="Ethan Kia"/>
    <s v="ADSL"/>
    <x v="1"/>
    <x v="282"/>
    <s v="Castilla La Mancha"/>
    <d v="2013-02-01T00:00:00"/>
    <n v="45"/>
  </r>
  <r>
    <s v="Emily Hyundai"/>
    <s v="Móvil"/>
    <x v="0"/>
    <x v="7"/>
    <s v="Castilla y León"/>
    <d v="2013-02-01T00:00:00"/>
    <n v="21"/>
  </r>
  <r>
    <s v="Abigail Renault"/>
    <s v="Fibra"/>
    <x v="0"/>
    <x v="211"/>
    <s v="Barcelona"/>
    <d v="2013-02-01T00:00:00"/>
    <n v="72"/>
  </r>
  <r>
    <s v="Elizabeth Toyota"/>
    <s v="Móvil"/>
    <x v="1"/>
    <x v="430"/>
    <s v="Castilla La Mancha"/>
    <d v="2013-02-01T00:00:00"/>
    <n v="49"/>
  </r>
  <r>
    <s v="Alexander Seat"/>
    <s v="Móvil"/>
    <x v="0"/>
    <x v="1199"/>
    <s v="Barcelona"/>
    <d v="2013-02-01T00:00:00"/>
    <n v="48"/>
  </r>
  <r>
    <s v="Madison Seat"/>
    <s v="Móvil + Fijo"/>
    <x v="1"/>
    <x v="521"/>
    <s v="Baleares"/>
    <d v="2013-02-01T00:00:00"/>
    <n v="57"/>
  </r>
  <r>
    <s v="Olivia Chrysler"/>
    <s v="Fibra"/>
    <x v="1"/>
    <x v="668"/>
    <s v="Madrid"/>
    <d v="2013-02-01T00:00:00"/>
    <n v="79"/>
  </r>
  <r>
    <s v="Aiden Wolks"/>
    <s v="Fibra"/>
    <x v="0"/>
    <x v="1052"/>
    <s v="Barcelona"/>
    <d v="2013-02-01T00:00:00"/>
    <n v="99"/>
  </r>
  <r>
    <s v="Ava Kia"/>
    <s v="Móvil + Fijo"/>
    <x v="0"/>
    <x v="122"/>
    <s v="Barcelona"/>
    <d v="2013-02-01T00:00:00"/>
    <n v="53"/>
  </r>
  <r>
    <s v="Emma Ferrari"/>
    <s v="Fibra"/>
    <x v="1"/>
    <x v="1150"/>
    <s v="Madrid"/>
    <d v="2013-02-01T00:00:00"/>
    <n v="78"/>
  </r>
  <r>
    <s v="Elizabeth Toyota"/>
    <s v="Móvil"/>
    <x v="1"/>
    <x v="430"/>
    <s v="Castilla La Mancha"/>
    <d v="2013-02-01T00:00:00"/>
    <n v="36"/>
  </r>
  <r>
    <s v="Daniel Ford"/>
    <s v="Móvil"/>
    <x v="0"/>
    <x v="290"/>
    <s v="Valencia"/>
    <d v="2013-02-01T00:00:00"/>
    <n v="20"/>
  </r>
  <r>
    <s v="Sophia Toyota"/>
    <s v="Fibra"/>
    <x v="1"/>
    <x v="20"/>
    <s v="Galicia"/>
    <d v="2013-02-01T00:00:00"/>
    <n v="88"/>
  </r>
  <r>
    <s v="Elizabeth Hyundai"/>
    <s v="Móvil"/>
    <x v="1"/>
    <x v="135"/>
    <s v="Madrid"/>
    <d v="2013-02-01T00:00:00"/>
    <n v="21"/>
  </r>
  <r>
    <s v="Michael Lexus"/>
    <s v="ADSL"/>
    <x v="1"/>
    <x v="444"/>
    <s v="Galicia"/>
    <d v="2013-02-01T00:00:00"/>
    <n v="54"/>
  </r>
  <r>
    <s v="Mason Lotus"/>
    <s v="Móvil"/>
    <x v="1"/>
    <x v="12"/>
    <s v="Galicia"/>
    <d v="2013-02-01T00:00:00"/>
    <n v="36"/>
  </r>
  <r>
    <s v="Mason Wolks"/>
    <s v="Móvil + Fijo"/>
    <x v="1"/>
    <x v="114"/>
    <s v="Bilbao"/>
    <d v="2013-02-01T00:00:00"/>
    <n v="52"/>
  </r>
  <r>
    <s v="Madison Range"/>
    <s v="Móvil"/>
    <x v="0"/>
    <x v="121"/>
    <s v="Madrid"/>
    <d v="2013-02-01T00:00:00"/>
    <n v="35"/>
  </r>
  <r>
    <s v="Madison Rolls"/>
    <s v="ADSL"/>
    <x v="1"/>
    <x v="218"/>
    <s v="Baleares"/>
    <d v="2013-02-01T00:00:00"/>
    <n v="58"/>
  </r>
  <r>
    <s v="Ava Renault"/>
    <s v="Móvil"/>
    <x v="1"/>
    <x v="675"/>
    <s v="Castilla La Mancha"/>
    <d v="2013-02-01T00:00:00"/>
    <n v="30"/>
  </r>
  <r>
    <s v="Sophia Lotus"/>
    <s v="Móvil"/>
    <x v="0"/>
    <x v="254"/>
    <s v="Barcelona"/>
    <d v="2013-02-01T00:00:00"/>
    <n v="28"/>
  </r>
  <r>
    <s v="Chloe Toyota"/>
    <s v="Móvil"/>
    <x v="1"/>
    <x v="3"/>
    <s v="Valencia"/>
    <d v="2013-02-01T00:00:00"/>
    <n v="37"/>
  </r>
  <r>
    <s v="Mason Audi"/>
    <s v="Móvil + Fijo"/>
    <x v="1"/>
    <x v="613"/>
    <s v="Andalucía"/>
    <d v="2013-02-01T00:00:00"/>
    <n v="50"/>
  </r>
  <r>
    <s v="Daniel Hyundai"/>
    <s v="Móvil"/>
    <x v="1"/>
    <x v="1206"/>
    <s v="Asturias"/>
    <d v="2013-02-01T00:00:00"/>
    <n v="32"/>
  </r>
  <r>
    <s v="Jacob Hyundai"/>
    <s v="Móvil"/>
    <x v="0"/>
    <x v="765"/>
    <s v="Castilla y León"/>
    <d v="2013-02-01T00:00:00"/>
    <n v="40"/>
  </r>
  <r>
    <s v="Ethan BMV"/>
    <s v="ADSL"/>
    <x v="1"/>
    <x v="322"/>
    <s v="Valencia"/>
    <d v="2013-02-01T00:00:00"/>
    <n v="60"/>
  </r>
  <r>
    <s v="Chloe Honda"/>
    <s v="Móvil"/>
    <x v="0"/>
    <x v="375"/>
    <s v="Barcelona"/>
    <d v="2013-02-01T00:00:00"/>
    <n v="30"/>
  </r>
  <r>
    <s v="Noah Suzuki"/>
    <s v="Móvil"/>
    <x v="1"/>
    <x v="47"/>
    <s v="Galicia"/>
    <d v="2013-02-01T00:00:00"/>
    <n v="21"/>
  </r>
  <r>
    <s v="Michael Ferrari"/>
    <s v="Móvil"/>
    <x v="0"/>
    <x v="1079"/>
    <s v="Barcelona"/>
    <d v="2013-02-01T00:00:00"/>
    <n v="51"/>
  </r>
  <r>
    <s v="Liam Lotus"/>
    <s v="Móvil + Fijo"/>
    <x v="0"/>
    <x v="61"/>
    <s v="Santander"/>
    <d v="2013-02-01T00:00:00"/>
    <n v="52"/>
  </r>
  <r>
    <s v="Jacob Audi"/>
    <s v="ADSL"/>
    <x v="0"/>
    <x v="898"/>
    <s v="Andalucía"/>
    <d v="2013-02-01T00:00:00"/>
    <n v="60"/>
  </r>
  <r>
    <s v="Alexander Chrysler"/>
    <s v="Móvil"/>
    <x v="0"/>
    <x v="810"/>
    <s v="Valencia"/>
    <d v="2013-02-01T00:00:00"/>
    <n v="60"/>
  </r>
  <r>
    <s v="Noah BMV"/>
    <s v="Móvil + Fijo"/>
    <x v="1"/>
    <x v="192"/>
    <s v="Barcelona"/>
    <d v="2013-02-01T00:00:00"/>
    <n v="60"/>
  </r>
  <r>
    <s v="Abigail Wolks"/>
    <s v="Fibra"/>
    <x v="0"/>
    <x v="1033"/>
    <s v="Barcelona"/>
    <d v="2013-02-01T00:00:00"/>
    <n v="92"/>
  </r>
  <r>
    <s v="Ethan Ford"/>
    <s v="Móvil + Fijo"/>
    <x v="1"/>
    <x v="508"/>
    <s v="Madrid"/>
    <d v="2013-02-01T00:00:00"/>
    <n v="59"/>
  </r>
  <r>
    <s v="Chloe Renault"/>
    <s v="Móvil"/>
    <x v="1"/>
    <x v="714"/>
    <s v="Andalucía"/>
    <d v="2013-02-01T00:00:00"/>
    <n v="49"/>
  </r>
  <r>
    <s v="Liam Rolls"/>
    <s v="Móvil"/>
    <x v="1"/>
    <x v="182"/>
    <s v="Asturias"/>
    <d v="2013-02-01T00:00:00"/>
    <n v="41"/>
  </r>
  <r>
    <s v="Aiden Rolls"/>
    <s v="ADSL"/>
    <x v="0"/>
    <x v="459"/>
    <s v="Barcelona"/>
    <d v="2013-02-01T00:00:00"/>
    <n v="56"/>
  </r>
  <r>
    <s v="Ava Lotus"/>
    <s v="Móvil"/>
    <x v="0"/>
    <x v="158"/>
    <s v="Castilla La Mancha"/>
    <d v="2013-02-01T00:00:00"/>
    <n v="38"/>
  </r>
  <r>
    <s v="Noah Audi"/>
    <s v="Móvil"/>
    <x v="0"/>
    <x v="321"/>
    <s v="Valencia"/>
    <d v="2013-02-01T00:00:00"/>
    <n v="46"/>
  </r>
  <r>
    <s v="Abigail Toyota"/>
    <s v="Móvil"/>
    <x v="0"/>
    <x v="768"/>
    <s v="Barcelona"/>
    <d v="2013-02-01T00:00:00"/>
    <n v="29"/>
  </r>
  <r>
    <s v="Daniel Jaguar"/>
    <s v="Móvil"/>
    <x v="0"/>
    <x v="938"/>
    <s v="Valencia"/>
    <d v="2013-02-01T00:00:00"/>
    <n v="60"/>
  </r>
  <r>
    <s v="Elizabeth Renault"/>
    <s v="Móvil"/>
    <x v="1"/>
    <x v="335"/>
    <s v="Galicia"/>
    <d v="2013-02-01T00:00:00"/>
    <n v="36"/>
  </r>
  <r>
    <s v="Noah Honda"/>
    <s v="Móvil"/>
    <x v="1"/>
    <x v="44"/>
    <s v="Madrid"/>
    <d v="2013-02-01T00:00:00"/>
    <n v="57"/>
  </r>
  <r>
    <s v="Michael Toyota"/>
    <s v="Móvil"/>
    <x v="1"/>
    <x v="229"/>
    <s v="Santander"/>
    <d v="2013-02-01T00:00:00"/>
    <n v="47"/>
  </r>
  <r>
    <s v="Madison Rolls"/>
    <s v="ADSL"/>
    <x v="1"/>
    <x v="218"/>
    <s v="Baleares"/>
    <d v="2013-02-01T00:00:00"/>
    <n v="42"/>
  </r>
  <r>
    <s v="Emily Hyundai"/>
    <s v="Móvil"/>
    <x v="0"/>
    <x v="7"/>
    <s v="Castilla y León"/>
    <d v="2013-02-01T00:00:00"/>
    <n v="35"/>
  </r>
  <r>
    <s v="Emily Wolks"/>
    <s v="Móvil"/>
    <x v="0"/>
    <x v="129"/>
    <s v="Andalucía"/>
    <d v="2013-02-01T00:00:00"/>
    <n v="23"/>
  </r>
  <r>
    <s v="Noah Nissan"/>
    <s v="Móvil"/>
    <x v="1"/>
    <x v="680"/>
    <s v="Valencia"/>
    <d v="2013-02-01T00:00:00"/>
    <n v="36"/>
  </r>
  <r>
    <s v="Emma Range"/>
    <s v="Móvil + Fijo"/>
    <x v="1"/>
    <x v="1110"/>
    <s v="Santander"/>
    <d v="2013-02-01T00:00:00"/>
    <n v="55"/>
  </r>
  <r>
    <s v="Sophia Hyundai"/>
    <s v="Móvil"/>
    <x v="1"/>
    <x v="876"/>
    <s v="Baleares"/>
    <d v="2013-02-01T00:00:00"/>
    <n v="56"/>
  </r>
  <r>
    <s v="Isabella Daewo"/>
    <s v="Móvil"/>
    <x v="1"/>
    <x v="279"/>
    <s v="Castilla y León"/>
    <d v="2013-02-01T00:00:00"/>
    <n v="31"/>
  </r>
  <r>
    <s v="Olivia Renault"/>
    <s v="Otros"/>
    <x v="1"/>
    <x v="486"/>
    <s v="Andalucía"/>
    <d v="2013-02-01T00:00:00"/>
    <n v="75"/>
  </r>
  <r>
    <s v="Elizabeth Honda"/>
    <s v="Móvil"/>
    <x v="0"/>
    <x v="1"/>
    <s v="Madrid"/>
    <d v="2013-02-01T00:00:00"/>
    <n v="42"/>
  </r>
  <r>
    <s v="Jayden Hyundai"/>
    <s v="ADSL"/>
    <x v="1"/>
    <x v="188"/>
    <s v="Madrid"/>
    <d v="2013-02-01T00:00:00"/>
    <n v="61"/>
  </r>
  <r>
    <s v="Liam Honda"/>
    <s v="ADSL"/>
    <x v="1"/>
    <x v="224"/>
    <s v="Madrid"/>
    <d v="2013-02-01T00:00:00"/>
    <n v="52"/>
  </r>
  <r>
    <s v="Mia Range"/>
    <s v="Móvil + Fijo"/>
    <x v="0"/>
    <x v="307"/>
    <s v="Bilbao"/>
    <d v="2013-02-01T00:00:00"/>
    <n v="52"/>
  </r>
  <r>
    <s v="Noah Suzuki"/>
    <s v="Móvil"/>
    <x v="1"/>
    <x v="47"/>
    <s v="Galicia"/>
    <d v="2013-02-01T00:00:00"/>
    <n v="26"/>
  </r>
  <r>
    <s v="Michael Wolks"/>
    <s v="Móvil + Fijo"/>
    <x v="0"/>
    <x v="475"/>
    <s v="Barcelona"/>
    <d v="2013-02-01T00:00:00"/>
    <n v="57"/>
  </r>
  <r>
    <s v="Isabella Ford"/>
    <s v="Móvil"/>
    <x v="0"/>
    <x v="124"/>
    <s v="Baleares"/>
    <d v="2013-02-01T00:00:00"/>
    <n v="27"/>
  </r>
  <r>
    <s v="Jayden Suzuki"/>
    <s v="Móvil"/>
    <x v="0"/>
    <x v="428"/>
    <s v="Valencia"/>
    <d v="2013-02-01T00:00:00"/>
    <n v="22"/>
  </r>
  <r>
    <s v="Ethan Suzuki"/>
    <s v="Móvil + Fijo"/>
    <x v="0"/>
    <x v="592"/>
    <s v="Baleares"/>
    <d v="2013-02-01T00:00:00"/>
    <n v="57"/>
  </r>
  <r>
    <s v="Mason Chrysler"/>
    <s v="ADSL"/>
    <x v="0"/>
    <x v="116"/>
    <s v="Baleares"/>
    <d v="2013-02-01T00:00:00"/>
    <n v="53"/>
  </r>
  <r>
    <s v="Emma Kia"/>
    <s v="Otros"/>
    <x v="0"/>
    <x v="65"/>
    <s v="Santander"/>
    <d v="2013-02-01T00:00:00"/>
    <n v="10"/>
  </r>
  <r>
    <s v="Mia Daewo"/>
    <s v="Fibra"/>
    <x v="0"/>
    <x v="220"/>
    <s v="Madrid"/>
    <d v="2013-02-01T00:00:00"/>
    <n v="86"/>
  </r>
  <r>
    <s v="Jacob Lotus"/>
    <s v="Móvil + Fijo"/>
    <x v="1"/>
    <x v="210"/>
    <s v="Andalucía"/>
    <d v="2013-02-01T00:00:00"/>
    <n v="55"/>
  </r>
  <r>
    <s v="Sophia Chrysler"/>
    <s v="Otros"/>
    <x v="1"/>
    <x v="173"/>
    <s v="Baleares"/>
    <d v="2013-02-01T00:00:00"/>
    <n v="21"/>
  </r>
  <r>
    <s v="Emily Jeep"/>
    <s v="ADSL"/>
    <x v="0"/>
    <x v="99"/>
    <s v="Madrid"/>
    <d v="2013-02-01T00:00:00"/>
    <n v="48"/>
  </r>
  <r>
    <s v="Abigail Nissan"/>
    <s v="ADSL"/>
    <x v="1"/>
    <x v="565"/>
    <s v="Baleares"/>
    <d v="2013-02-01T00:00:00"/>
    <n v="53"/>
  </r>
  <r>
    <s v="Liam Lotus"/>
    <s v="Móvil + Fijo"/>
    <x v="0"/>
    <x v="61"/>
    <s v="Santander"/>
    <d v="2013-02-01T00:00:00"/>
    <n v="60"/>
  </r>
  <r>
    <s v="Elizabeth Jeep"/>
    <s v="Móvil"/>
    <x v="0"/>
    <x v="550"/>
    <s v="Asturias"/>
    <d v="2013-02-01T00:00:00"/>
    <n v="48"/>
  </r>
  <r>
    <s v="Sophia BMV"/>
    <s v="Fibra"/>
    <x v="1"/>
    <x v="70"/>
    <s v="Galicia"/>
    <d v="2013-02-01T00:00:00"/>
    <n v="100"/>
  </r>
  <r>
    <s v="Emily Honda"/>
    <s v="Móvil"/>
    <x v="1"/>
    <x v="351"/>
    <s v="Galicia"/>
    <d v="2013-02-01T00:00:00"/>
    <n v="45"/>
  </r>
  <r>
    <s v="Jacob Rolls"/>
    <s v="Otros"/>
    <x v="0"/>
    <x v="483"/>
    <s v="Madrid"/>
    <d v="2013-02-01T00:00:00"/>
    <n v="60"/>
  </r>
  <r>
    <s v="Noah Hyundai"/>
    <s v="Fibra"/>
    <x v="0"/>
    <x v="1413"/>
    <s v="Castilla y León"/>
    <d v="2013-02-01T00:00:00"/>
    <n v="84"/>
  </r>
  <r>
    <s v="Emma BMV"/>
    <s v="ADSL"/>
    <x v="1"/>
    <x v="198"/>
    <s v="Galicia"/>
    <d v="2013-02-01T00:00:00"/>
    <n v="41"/>
  </r>
  <r>
    <s v="Emma Renault"/>
    <s v="Móvil + Fijo"/>
    <x v="0"/>
    <x v="535"/>
    <s v="Valencia"/>
    <d v="2013-02-01T00:00:00"/>
    <n v="58"/>
  </r>
  <r>
    <s v="Mason Dodge"/>
    <s v="Móvil"/>
    <x v="1"/>
    <x v="207"/>
    <s v="Castilla La Mancha"/>
    <d v="2013-02-01T00:00:00"/>
    <n v="22"/>
  </r>
  <r>
    <s v="Elizabeth Jeep"/>
    <s v="Móvil"/>
    <x v="0"/>
    <x v="550"/>
    <s v="Asturias"/>
    <d v="2013-02-01T00:00:00"/>
    <n v="46"/>
  </r>
  <r>
    <s v="Olivia Lexus"/>
    <s v="ADSL"/>
    <x v="1"/>
    <x v="257"/>
    <s v="Castilla La Mancha"/>
    <d v="2013-02-01T00:00:00"/>
    <n v="46"/>
  </r>
  <r>
    <s v="William BMV"/>
    <s v="Móvil"/>
    <x v="1"/>
    <x v="298"/>
    <s v="Asturias"/>
    <d v="2013-02-01T00:00:00"/>
    <n v="48"/>
  </r>
  <r>
    <s v="Abigail BMV"/>
    <s v="Fibra"/>
    <x v="0"/>
    <x v="31"/>
    <s v="Castilla La Mancha"/>
    <d v="2013-02-01T00:00:00"/>
    <n v="75"/>
  </r>
  <r>
    <s v="Alexander Chrysler"/>
    <s v="Móvil"/>
    <x v="0"/>
    <x v="810"/>
    <s v="Valencia"/>
    <d v="2013-02-01T00:00:00"/>
    <n v="60"/>
  </r>
  <r>
    <s v="Noah Suzuki"/>
    <s v="Móvil"/>
    <x v="1"/>
    <x v="47"/>
    <s v="Galicia"/>
    <d v="2013-02-01T00:00:00"/>
    <n v="20"/>
  </r>
  <r>
    <s v="Daniel Audi"/>
    <s v="Móvil"/>
    <x v="1"/>
    <x v="97"/>
    <s v="Castilla La Mancha"/>
    <d v="2013-02-01T00:00:00"/>
    <n v="26"/>
  </r>
  <r>
    <s v="Elizabeth Suzuki"/>
    <s v="Móvil + Fijo"/>
    <x v="1"/>
    <x v="413"/>
    <s v="Galicia"/>
    <d v="2013-02-01T00:00:00"/>
    <n v="59"/>
  </r>
  <r>
    <s v="Liam Lexus"/>
    <s v="Móvil"/>
    <x v="1"/>
    <x v="269"/>
    <s v="Baleares"/>
    <d v="2013-02-01T00:00:00"/>
    <n v="30"/>
  </r>
  <r>
    <s v="Aiden Toyota"/>
    <s v="Móvil"/>
    <x v="1"/>
    <x v="36"/>
    <s v="Andalucía"/>
    <d v="2013-02-01T00:00:00"/>
    <n v="43"/>
  </r>
  <r>
    <s v="Daniel Seat"/>
    <s v="Móvil"/>
    <x v="1"/>
    <x v="415"/>
    <s v="Barcelona"/>
    <d v="2013-02-01T00:00:00"/>
    <n v="48"/>
  </r>
  <r>
    <s v="Jayden Nissan"/>
    <s v="Móvil"/>
    <x v="1"/>
    <x v="551"/>
    <s v="Andalucía"/>
    <d v="2013-02-01T00:00:00"/>
    <n v="33"/>
  </r>
  <r>
    <s v="Ava Audi"/>
    <s v="Móvil"/>
    <x v="0"/>
    <x v="196"/>
    <s v="Baleares"/>
    <d v="2013-02-01T00:00:00"/>
    <n v="60"/>
  </r>
  <r>
    <s v="Emma Jeep"/>
    <s v="ADSL"/>
    <x v="0"/>
    <x v="223"/>
    <s v="Castilla y León"/>
    <d v="2013-02-01T00:00:00"/>
    <n v="47"/>
  </r>
  <r>
    <s v="Liam Toyota"/>
    <s v="Móvil"/>
    <x v="0"/>
    <x v="419"/>
    <s v="Galicia"/>
    <d v="2013-02-01T00:00:00"/>
    <n v="39"/>
  </r>
  <r>
    <s v="Ava Kia"/>
    <s v="Móvil + Fijo"/>
    <x v="0"/>
    <x v="122"/>
    <s v="Barcelona"/>
    <d v="2013-02-01T00:00:00"/>
    <n v="60"/>
  </r>
  <r>
    <s v="Noah Lotus"/>
    <s v="ADSL"/>
    <x v="1"/>
    <x v="314"/>
    <s v="Castilla y León"/>
    <d v="2013-02-01T00:00:00"/>
    <n v="69"/>
  </r>
  <r>
    <s v="Olivia Jaguar"/>
    <s v="Móvil"/>
    <x v="1"/>
    <x v="161"/>
    <s v="Barcelona"/>
    <d v="2013-02-01T00:00:00"/>
    <n v="40"/>
  </r>
  <r>
    <s v="Alexander Honda"/>
    <s v="Móvil"/>
    <x v="1"/>
    <x v="200"/>
    <s v="Madrid"/>
    <d v="2013-02-01T00:00:00"/>
    <n v="57"/>
  </r>
  <r>
    <s v="Abigail Seat"/>
    <s v="Móvil"/>
    <x v="1"/>
    <x v="1195"/>
    <s v="Barcelona"/>
    <d v="2013-02-01T00:00:00"/>
    <n v="45"/>
  </r>
  <r>
    <s v="Michael Ford"/>
    <s v="ADSL"/>
    <x v="1"/>
    <x v="96"/>
    <s v="Baleares"/>
    <d v="2013-02-01T00:00:00"/>
    <n v="56"/>
  </r>
  <r>
    <s v="Liam Chrysler"/>
    <s v="Móvil + Fijo"/>
    <x v="1"/>
    <x v="332"/>
    <s v="Valencia"/>
    <d v="2013-02-01T00:00:00"/>
    <n v="53"/>
  </r>
  <r>
    <s v="Elizabeth Wolks"/>
    <s v="Móvil"/>
    <x v="1"/>
    <x v="2"/>
    <s v="Galicia"/>
    <d v="2013-02-01T00:00:00"/>
    <n v="28"/>
  </r>
  <r>
    <s v="Mia Seat"/>
    <s v="Móvil + Fijo"/>
    <x v="1"/>
    <x v="385"/>
    <s v="Galicia"/>
    <d v="2013-02-01T00:00:00"/>
    <n v="51"/>
  </r>
  <r>
    <s v="Mason BMV"/>
    <s v="ADSL"/>
    <x v="1"/>
    <x v="186"/>
    <s v="Castilla La Mancha"/>
    <d v="2013-02-01T00:00:00"/>
    <n v="61"/>
  </r>
  <r>
    <s v="Jacob Jeep"/>
    <s v="Móvil"/>
    <x v="0"/>
    <x v="57"/>
    <s v="Barcelona"/>
    <d v="2013-02-01T00:00:00"/>
    <n v="33"/>
  </r>
  <r>
    <s v="Noah Lotus"/>
    <s v="ADSL"/>
    <x v="1"/>
    <x v="314"/>
    <s v="Castilla y León"/>
    <d v="2013-02-01T00:00:00"/>
    <n v="61"/>
  </r>
  <r>
    <s v="Aiden Dodge"/>
    <s v="ADSL"/>
    <x v="0"/>
    <x v="1101"/>
    <s v="Santander"/>
    <d v="2013-02-01T00:00:00"/>
    <n v="66"/>
  </r>
  <r>
    <s v="Olivia Lexus"/>
    <s v="ADSL"/>
    <x v="1"/>
    <x v="257"/>
    <s v="Castilla La Mancha"/>
    <d v="2013-02-01T00:00:00"/>
    <n v="59"/>
  </r>
  <r>
    <s v="Michael Rolls"/>
    <s v="ADSL"/>
    <x v="1"/>
    <x v="1531"/>
    <s v="Barcelona"/>
    <d v="2013-02-01T00:00:00"/>
    <n v="52"/>
  </r>
  <r>
    <s v="Ava Jeep"/>
    <s v="Móvil"/>
    <x v="1"/>
    <x v="58"/>
    <s v="Galicia"/>
    <d v="2013-02-01T00:00:00"/>
    <n v="42"/>
  </r>
  <r>
    <s v="Michael Toyota"/>
    <s v="Móvil"/>
    <x v="1"/>
    <x v="229"/>
    <s v="Santander"/>
    <d v="2013-02-01T00:00:00"/>
    <n v="54"/>
  </r>
  <r>
    <s v="Jacob Nissan"/>
    <s v="Móvil + Fijo"/>
    <x v="1"/>
    <x v="331"/>
    <s v="Madrid"/>
    <d v="2013-02-01T00:00:00"/>
    <n v="50"/>
  </r>
  <r>
    <s v="Michael Rolls"/>
    <s v="ADSL"/>
    <x v="1"/>
    <x v="1531"/>
    <s v="Barcelona"/>
    <d v="2013-02-01T00:00:00"/>
    <n v="49"/>
  </r>
  <r>
    <s v="William Chrysler"/>
    <s v="Móvil"/>
    <x v="1"/>
    <x v="83"/>
    <s v="Castilla La Mancha"/>
    <d v="2013-02-01T00:00:00"/>
    <n v="33"/>
  </r>
  <r>
    <s v="Madison Chrysler"/>
    <s v="Móvil + Fijo"/>
    <x v="0"/>
    <x v="403"/>
    <s v="Madrid"/>
    <d v="2013-02-01T00:00:00"/>
    <n v="50"/>
  </r>
  <r>
    <s v="Ava Daewo"/>
    <s v="ADSL"/>
    <x v="0"/>
    <x v="242"/>
    <s v="Santander"/>
    <d v="2013-02-01T00:00:00"/>
    <n v="68"/>
  </r>
  <r>
    <s v="Ava Rolls"/>
    <s v="Móvil + Fijo"/>
    <x v="1"/>
    <x v="278"/>
    <s v="Bilbao"/>
    <d v="2013-02-01T00:00:00"/>
    <n v="57"/>
  </r>
  <r>
    <s v="Alexander Suzuki"/>
    <s v="Móvil + Fijo"/>
    <x v="0"/>
    <x v="78"/>
    <s v="Baleares"/>
    <d v="2013-02-01T00:00:00"/>
    <n v="55"/>
  </r>
  <r>
    <s v="Ethan Chrysler"/>
    <s v="ADSL"/>
    <x v="0"/>
    <x v="126"/>
    <s v="Madrid"/>
    <d v="2013-02-01T00:00:00"/>
    <n v="60"/>
  </r>
  <r>
    <s v="Isabella Hyundai"/>
    <s v="Móvil + Fijo"/>
    <x v="0"/>
    <x v="1068"/>
    <s v="Galicia"/>
    <d v="2013-02-01T00:00:00"/>
    <n v="53"/>
  </r>
  <r>
    <s v="Alexander Rolls"/>
    <s v="Móvil"/>
    <x v="0"/>
    <x v="46"/>
    <s v="Andalucía"/>
    <d v="2013-02-01T00:00:00"/>
    <n v="45"/>
  </r>
  <r>
    <s v="Abigail BMV"/>
    <s v="Fibra"/>
    <x v="0"/>
    <x v="31"/>
    <s v="Castilla La Mancha"/>
    <d v="2013-02-01T00:00:00"/>
    <n v="72"/>
  </r>
  <r>
    <s v="William Jaguar"/>
    <s v="Móvil"/>
    <x v="0"/>
    <x v="412"/>
    <s v="Andalucía"/>
    <d v="2013-02-01T00:00:00"/>
    <n v="59"/>
  </r>
  <r>
    <s v="Liam Audi"/>
    <s v="Otros"/>
    <x v="1"/>
    <x v="205"/>
    <s v="Madrid"/>
    <d v="2013-02-01T00:00:00"/>
    <n v="14"/>
  </r>
  <r>
    <s v="Mason Renault"/>
    <s v="Móvil"/>
    <x v="0"/>
    <x v="256"/>
    <s v="Bilbao"/>
    <d v="2013-02-01T00:00:00"/>
    <n v="26"/>
  </r>
  <r>
    <s v="Noah Kia"/>
    <s v="ADSL"/>
    <x v="0"/>
    <x v="393"/>
    <s v="Barcelona"/>
    <d v="2013-02-01T00:00:00"/>
    <n v="41"/>
  </r>
  <r>
    <s v="Noah Jeep"/>
    <s v="ADSL"/>
    <x v="0"/>
    <x v="27"/>
    <s v="Andalucía"/>
    <d v="2013-02-01T00:00:00"/>
    <n v="50"/>
  </r>
  <r>
    <s v="Daniel Rolls"/>
    <s v="Móvil + Fijo"/>
    <x v="1"/>
    <x v="128"/>
    <s v="Barcelona"/>
    <d v="2013-02-01T00:00:00"/>
    <n v="54"/>
  </r>
  <r>
    <s v="Jayden Lotus"/>
    <s v="Móvil"/>
    <x v="1"/>
    <x v="378"/>
    <s v="Galicia"/>
    <d v="2013-02-01T00:00:00"/>
    <n v="45"/>
  </r>
  <r>
    <s v="Emily Kia"/>
    <s v="Otros"/>
    <x v="0"/>
    <x v="142"/>
    <s v="Castilla y León"/>
    <d v="2013-02-01T00:00:00"/>
    <n v="88"/>
  </r>
  <r>
    <s v="William Nissan"/>
    <s v="ADSL"/>
    <x v="1"/>
    <x v="130"/>
    <s v="Barcelona"/>
    <d v="2013-02-01T00:00:00"/>
    <n v="44"/>
  </r>
  <r>
    <s v="Ava Audi"/>
    <s v="Móvil"/>
    <x v="0"/>
    <x v="196"/>
    <s v="Baleares"/>
    <d v="2013-02-01T00:00:00"/>
    <n v="44"/>
  </r>
  <r>
    <s v="Aiden Range"/>
    <s v="Móvil"/>
    <x v="1"/>
    <x v="230"/>
    <s v="Barcelona"/>
    <d v="2013-02-01T00:00:00"/>
    <n v="22"/>
  </r>
  <r>
    <s v="Jayden Ford"/>
    <s v="ADSL"/>
    <x v="0"/>
    <x v="674"/>
    <s v="Baleares"/>
    <d v="2013-02-01T00:00:00"/>
    <n v="40"/>
  </r>
  <r>
    <s v="Michael Audi"/>
    <s v="Móvil"/>
    <x v="1"/>
    <x v="390"/>
    <s v="Andalucía"/>
    <d v="2013-02-01T00:00:00"/>
    <n v="53"/>
  </r>
  <r>
    <s v="Sophia Jaguar"/>
    <s v="Otros"/>
    <x v="0"/>
    <x v="1017"/>
    <s v="Barcelona"/>
    <d v="2013-02-01T00:00:00"/>
    <n v="48"/>
  </r>
  <r>
    <s v="Olivia Lexus"/>
    <s v="ADSL"/>
    <x v="1"/>
    <x v="257"/>
    <s v="Castilla La Mancha"/>
    <d v="2013-02-01T00:00:00"/>
    <n v="51"/>
  </r>
  <r>
    <s v="William Dodge"/>
    <s v="Móvil + Fijo"/>
    <x v="1"/>
    <x v="370"/>
    <s v="Bilbao"/>
    <d v="2013-02-01T00:00:00"/>
    <n v="54"/>
  </r>
  <r>
    <s v="Emma Daewo"/>
    <s v="ADSL"/>
    <x v="1"/>
    <x v="32"/>
    <s v="Baleares"/>
    <d v="2013-02-01T00:00:00"/>
    <n v="44"/>
  </r>
  <r>
    <s v="Madison Lexus"/>
    <s v="ADSL"/>
    <x v="0"/>
    <x v="844"/>
    <s v="Santander"/>
    <d v="2013-02-01T00:00:00"/>
    <n v="47"/>
  </r>
  <r>
    <s v="Emily Ford"/>
    <s v="Móvil"/>
    <x v="1"/>
    <x v="533"/>
    <s v="Santander"/>
    <d v="2013-02-01T00:00:00"/>
    <n v="49"/>
  </r>
  <r>
    <s v="Alexander Daewo"/>
    <s v="Móvil"/>
    <x v="0"/>
    <x v="168"/>
    <s v="Valencia"/>
    <d v="2013-02-01T00:00:00"/>
    <n v="43"/>
  </r>
  <r>
    <s v="Liam Dodge"/>
    <s v="Móvil + Fijo"/>
    <x v="1"/>
    <x v="1562"/>
    <s v="Baleares"/>
    <d v="2013-02-01T00:00:00"/>
    <n v="51"/>
  </r>
  <r>
    <s v="Noah Chrysler"/>
    <s v="Móvil + Fijo"/>
    <x v="0"/>
    <x v="191"/>
    <s v="Barcelona"/>
    <d v="2013-02-01T00:00:00"/>
    <n v="59"/>
  </r>
  <r>
    <s v="Mason Seat"/>
    <s v="ADSL"/>
    <x v="0"/>
    <x v="34"/>
    <s v="Madrid"/>
    <d v="2013-02-01T00:00:00"/>
    <n v="50"/>
  </r>
  <r>
    <s v="Mia Lexus"/>
    <s v="ADSL"/>
    <x v="1"/>
    <x v="1055"/>
    <s v="Barcelona"/>
    <d v="2013-02-01T00:00:00"/>
    <n v="44"/>
  </r>
  <r>
    <s v="Aiden Nissan"/>
    <s v="Fibra"/>
    <x v="0"/>
    <x v="982"/>
    <s v="Castilla La Mancha"/>
    <d v="2013-02-01T00:00:00"/>
    <n v="86"/>
  </r>
  <r>
    <s v="Isabella Nissan"/>
    <s v="Móvil"/>
    <x v="1"/>
    <x v="545"/>
    <s v="Castilla y León"/>
    <d v="2013-02-01T00:00:00"/>
    <n v="60"/>
  </r>
  <r>
    <s v="Michael Rolls"/>
    <s v="ADSL"/>
    <x v="1"/>
    <x v="1531"/>
    <s v="Barcelona"/>
    <d v="2013-02-01T00:00:00"/>
    <n v="40"/>
  </r>
  <r>
    <s v="Sophia Lotus"/>
    <s v="Móvil"/>
    <x v="0"/>
    <x v="254"/>
    <s v="Barcelona"/>
    <d v="2013-02-01T00:00:00"/>
    <n v="20"/>
  </r>
  <r>
    <s v="Jayden Jaguar"/>
    <s v="Móvil"/>
    <x v="1"/>
    <x v="325"/>
    <s v="Barcelona"/>
    <d v="2013-02-01T00:00:00"/>
    <n v="56"/>
  </r>
  <r>
    <s v="Ava Seat"/>
    <s v="Fibra"/>
    <x v="1"/>
    <x v="377"/>
    <s v="Barcelona"/>
    <d v="2013-02-01T00:00:00"/>
    <n v="76"/>
  </r>
  <r>
    <s v="Jacob Chrysler"/>
    <s v="ADSL"/>
    <x v="0"/>
    <x v="380"/>
    <s v="Bilbao"/>
    <d v="2013-02-01T00:00:00"/>
    <n v="66"/>
  </r>
  <r>
    <s v="Elizabeth Daewo"/>
    <s v="Móvil"/>
    <x v="0"/>
    <x v="649"/>
    <s v="Galicia"/>
    <d v="2013-02-01T00:00:00"/>
    <n v="56"/>
  </r>
  <r>
    <s v="Michael Kia"/>
    <s v="Móvil + Fijo"/>
    <x v="1"/>
    <x v="581"/>
    <s v="Barcelona"/>
    <d v="2013-02-01T00:00:00"/>
    <n v="52"/>
  </r>
  <r>
    <s v="Daniel Suzuki"/>
    <s v="Móvil"/>
    <x v="0"/>
    <x v="233"/>
    <s v="Bilbao"/>
    <d v="2013-02-01T00:00:00"/>
    <n v="25"/>
  </r>
  <r>
    <s v="Emily Audi"/>
    <s v="Móvil + Fijo"/>
    <x v="1"/>
    <x v="100"/>
    <s v="Barcelona"/>
    <d v="2013-02-01T00:00:00"/>
    <n v="56"/>
  </r>
  <r>
    <s v="Sophia Chrysler"/>
    <s v="Otros"/>
    <x v="1"/>
    <x v="173"/>
    <s v="Baleares"/>
    <d v="2013-02-01T00:00:00"/>
    <n v="54"/>
  </r>
  <r>
    <s v="Madison Suzuki"/>
    <s v="Móvil"/>
    <x v="0"/>
    <x v="397"/>
    <s v="Baleares"/>
    <d v="2013-02-01T00:00:00"/>
    <n v="37"/>
  </r>
  <r>
    <s v="Mia Jaguar"/>
    <s v="Móvil + Fijo"/>
    <x v="0"/>
    <x v="440"/>
    <s v="Castilla y León"/>
    <d v="2013-02-01T00:00:00"/>
    <n v="50"/>
  </r>
  <r>
    <s v="Madison Dodge"/>
    <s v="Móvil + Fijo"/>
    <x v="0"/>
    <x v="851"/>
    <s v="Asturias"/>
    <d v="2013-02-01T00:00:00"/>
    <n v="50"/>
  </r>
  <r>
    <s v="Abigail Lotus"/>
    <s v="ADSL"/>
    <x v="1"/>
    <x v="534"/>
    <s v="Galicia"/>
    <d v="2013-02-01T00:00:00"/>
    <n v="62"/>
  </r>
  <r>
    <s v="Noah Jeep"/>
    <s v="ADSL"/>
    <x v="0"/>
    <x v="27"/>
    <s v="Andalucía"/>
    <d v="2013-02-01T00:00:00"/>
    <n v="57"/>
  </r>
  <r>
    <s v="Olivia Daewo"/>
    <s v="ADSL"/>
    <x v="0"/>
    <x v="184"/>
    <s v="Barcelona"/>
    <d v="2013-02-01T00:00:00"/>
    <n v="57"/>
  </r>
  <r>
    <s v="Mia Toyota"/>
    <s v="Móvil + Fijo"/>
    <x v="1"/>
    <x v="169"/>
    <s v="Madrid"/>
    <d v="2013-02-01T00:00:00"/>
    <n v="55"/>
  </r>
  <r>
    <s v="Emma Wolks"/>
    <s v="ADSL"/>
    <x v="1"/>
    <x v="1001"/>
    <s v="Barcelona"/>
    <d v="2013-02-01T00:00:00"/>
    <n v="49"/>
  </r>
  <r>
    <s v="Olivia Rolls"/>
    <s v="Fibra"/>
    <x v="0"/>
    <x v="923"/>
    <s v="Castilla La Mancha"/>
    <d v="2013-02-01T00:00:00"/>
    <n v="83"/>
  </r>
  <r>
    <s v="Chloe Jeep"/>
    <s v="ADSL"/>
    <x v="1"/>
    <x v="132"/>
    <s v="Asturias"/>
    <d v="2013-02-01T00:00:00"/>
    <n v="63"/>
  </r>
  <r>
    <s v="Liam Hyundai"/>
    <s v="Móvil + Fijo"/>
    <x v="1"/>
    <x v="149"/>
    <s v="Castilla La Mancha"/>
    <d v="2013-02-01T00:00:00"/>
    <n v="57"/>
  </r>
  <r>
    <s v="Jayden Hyundai"/>
    <s v="ADSL"/>
    <x v="1"/>
    <x v="188"/>
    <s v="Madrid"/>
    <d v="2013-02-01T00:00:00"/>
    <n v="43"/>
  </r>
  <r>
    <s v="Alexander Audi"/>
    <s v="Móvil"/>
    <x v="1"/>
    <x v="215"/>
    <s v="Bilbao"/>
    <d v="2013-02-01T00:00:00"/>
    <n v="23"/>
  </r>
  <r>
    <s v="Liam Daewo"/>
    <s v="Fibra"/>
    <x v="1"/>
    <x v="674"/>
    <s v="Madrid"/>
    <d v="2013-02-01T00:00:00"/>
    <n v="96"/>
  </r>
  <r>
    <s v="Daniel Wolks"/>
    <s v="ADSL"/>
    <x v="1"/>
    <x v="421"/>
    <s v="Andalucía"/>
    <d v="2013-02-01T00:00:00"/>
    <n v="42"/>
  </r>
  <r>
    <s v="Sophia Suzuki"/>
    <s v="Móvil + Fijo"/>
    <x v="0"/>
    <x v="241"/>
    <s v="Andalucía"/>
    <d v="2013-02-01T00:00:00"/>
    <n v="52"/>
  </r>
  <r>
    <s v="Daniel Honda"/>
    <s v="ADSL"/>
    <x v="1"/>
    <x v="472"/>
    <s v="Madrid"/>
    <d v="2013-02-01T00:00:00"/>
    <n v="48"/>
  </r>
  <r>
    <s v="Isabella Seat"/>
    <s v="Móvil + Fijo"/>
    <x v="0"/>
    <x v="179"/>
    <s v="Asturias"/>
    <d v="2013-02-01T00:00:00"/>
    <n v="60"/>
  </r>
  <r>
    <s v="Mia Honda"/>
    <s v="Móvil + Fijo"/>
    <x v="1"/>
    <x v="365"/>
    <s v="Andalucía"/>
    <d v="2013-02-01T00:00:00"/>
    <n v="51"/>
  </r>
  <r>
    <s v="Jayden Range"/>
    <s v="ADSL"/>
    <x v="0"/>
    <x v="1388"/>
    <s v="Castilla La Mancha"/>
    <d v="2013-02-01T00:00:00"/>
    <n v="69"/>
  </r>
  <r>
    <s v="Daniel Ferrari"/>
    <s v="Otros"/>
    <x v="1"/>
    <x v="260"/>
    <s v="Castilla La Mancha"/>
    <d v="2013-02-01T00:00:00"/>
    <n v="42"/>
  </r>
  <r>
    <s v="Jayden Range"/>
    <s v="ADSL"/>
    <x v="0"/>
    <x v="1388"/>
    <s v="Castilla La Mancha"/>
    <d v="2013-02-01T00:00:00"/>
    <n v="65"/>
  </r>
  <r>
    <s v="Aiden Lexus"/>
    <s v="Móvil + Fijo"/>
    <x v="1"/>
    <x v="297"/>
    <s v="Castilla La Mancha"/>
    <d v="2013-02-01T00:00:00"/>
    <n v="58"/>
  </r>
  <r>
    <s v="Sophia Chrysler"/>
    <s v="Otros"/>
    <x v="1"/>
    <x v="173"/>
    <s v="Baleares"/>
    <d v="2013-02-01T00:00:00"/>
    <n v="43"/>
  </r>
  <r>
    <s v="Emma Dodge"/>
    <s v="Móvil"/>
    <x v="0"/>
    <x v="171"/>
    <s v="Bilbao"/>
    <d v="2013-02-01T00:00:00"/>
    <n v="51"/>
  </r>
  <r>
    <s v="Isabella Suzuki"/>
    <s v="Móvil"/>
    <x v="1"/>
    <x v="382"/>
    <s v="Valencia"/>
    <d v="2013-02-01T00:00:00"/>
    <n v="26"/>
  </r>
  <r>
    <s v="Jayden Suzuki"/>
    <s v="Móvil"/>
    <x v="0"/>
    <x v="428"/>
    <s v="Valencia"/>
    <d v="2013-02-01T00:00:00"/>
    <n v="29"/>
  </r>
  <r>
    <s v="Michael Ferrari"/>
    <s v="Móvil"/>
    <x v="0"/>
    <x v="1079"/>
    <s v="Barcelona"/>
    <d v="2013-02-01T00:00:00"/>
    <n v="44"/>
  </r>
  <r>
    <s v="Jacob Suzuki"/>
    <s v="Móvil"/>
    <x v="0"/>
    <x v="23"/>
    <s v="Castilla y León"/>
    <d v="2013-02-01T00:00:00"/>
    <n v="30"/>
  </r>
  <r>
    <s v="Liam Ferrari"/>
    <s v="Móvil"/>
    <x v="1"/>
    <x v="1604"/>
    <s v="Madrid"/>
    <d v="2013-02-01T00:00:00"/>
    <n v="37"/>
  </r>
  <r>
    <s v="Ava Rolls"/>
    <s v="Móvil + Fijo"/>
    <x v="1"/>
    <x v="278"/>
    <s v="Bilbao"/>
    <d v="2013-02-01T00:00:00"/>
    <n v="55"/>
  </r>
  <r>
    <s v="Emily BMV"/>
    <s v="Móvil"/>
    <x v="1"/>
    <x v="71"/>
    <s v="Galicia"/>
    <d v="2013-02-01T00:00:00"/>
    <n v="44"/>
  </r>
  <r>
    <s v="Jacob Daewo"/>
    <s v="Móvil + Fijo"/>
    <x v="1"/>
    <x v="1432"/>
    <s v="Madrid"/>
    <d v="2013-02-01T00:00:00"/>
    <n v="56"/>
  </r>
  <r>
    <s v="Sophia Lexus"/>
    <s v="Móvil + Fijo"/>
    <x v="0"/>
    <x v="72"/>
    <s v="Santander"/>
    <d v="2013-02-01T00:00:00"/>
    <n v="54"/>
  </r>
  <r>
    <s v="Emma Renault"/>
    <s v="Móvil + Fijo"/>
    <x v="0"/>
    <x v="535"/>
    <s v="Valencia"/>
    <d v="2013-02-01T00:00:00"/>
    <n v="54"/>
  </r>
  <r>
    <s v="Ethan Audi"/>
    <s v="ADSL"/>
    <x v="1"/>
    <x v="647"/>
    <s v="Castilla La Mancha"/>
    <d v="2013-02-01T00:00:00"/>
    <n v="70"/>
  </r>
  <r>
    <s v="Noah Lexus"/>
    <s v="ADSL"/>
    <x v="1"/>
    <x v="270"/>
    <s v="Castilla y León"/>
    <d v="2013-02-01T00:00:00"/>
    <n v="63"/>
  </r>
  <r>
    <s v="Ethan Hyundai"/>
    <s v="ADSL"/>
    <x v="0"/>
    <x v="202"/>
    <s v="Barcelona"/>
    <d v="2013-02-01T00:00:00"/>
    <n v="49"/>
  </r>
  <r>
    <s v="Emma Lexus"/>
    <s v="ADSL"/>
    <x v="1"/>
    <x v="95"/>
    <s v="Barcelona"/>
    <d v="2013-02-01T00:00:00"/>
    <n v="59"/>
  </r>
  <r>
    <s v="Jayden Wolks"/>
    <s v="ADSL"/>
    <x v="1"/>
    <x v="1201"/>
    <s v="Castilla La Mancha"/>
    <d v="2013-02-01T00:00:00"/>
    <n v="55"/>
  </r>
  <r>
    <s v="Emily Seat"/>
    <s v="Móvil"/>
    <x v="1"/>
    <x v="81"/>
    <s v="Andalucía"/>
    <d v="2013-02-01T00:00:00"/>
    <n v="24"/>
  </r>
  <r>
    <s v="Mason Seat"/>
    <s v="ADSL"/>
    <x v="0"/>
    <x v="34"/>
    <s v="Madrid"/>
    <d v="2013-02-01T00:00:00"/>
    <n v="60"/>
  </r>
  <r>
    <s v="Mia Suzuki"/>
    <s v="ADSL"/>
    <x v="0"/>
    <x v="43"/>
    <s v="Baleares"/>
    <d v="2013-02-01T00:00:00"/>
    <n v="40"/>
  </r>
  <r>
    <s v="Emma Audi"/>
    <s v="Otros"/>
    <x v="1"/>
    <x v="499"/>
    <s v="Madrid"/>
    <d v="2013-02-01T00:00:00"/>
    <n v="97"/>
  </r>
  <r>
    <s v="Alexander Honda"/>
    <s v="Móvil"/>
    <x v="1"/>
    <x v="200"/>
    <s v="Madrid"/>
    <d v="2013-02-01T00:00:00"/>
    <n v="21"/>
  </r>
  <r>
    <s v="Elizabeth Daewo"/>
    <s v="Móvil"/>
    <x v="0"/>
    <x v="649"/>
    <s v="Galicia"/>
    <d v="2013-02-01T00:00:00"/>
    <n v="48"/>
  </r>
  <r>
    <s v="Chloe Dodge"/>
    <s v="Móvil + Fijo"/>
    <x v="1"/>
    <x v="33"/>
    <s v="Castilla y León"/>
    <d v="2013-02-01T00:00:00"/>
    <n v="57"/>
  </r>
  <r>
    <s v="Aiden BMV"/>
    <s v="Móvil"/>
    <x v="0"/>
    <x v="1313"/>
    <s v="Barcelona"/>
    <d v="2013-02-01T00:00:00"/>
    <n v="34"/>
  </r>
  <r>
    <s v="Madison Daewo"/>
    <s v="Móvil + Fijo"/>
    <x v="0"/>
    <x v="742"/>
    <s v="Castilla La Mancha"/>
    <d v="2013-02-01T00:00:00"/>
    <n v="56"/>
  </r>
  <r>
    <s v="Michael Toyota"/>
    <s v="Móvil"/>
    <x v="1"/>
    <x v="229"/>
    <s v="Santander"/>
    <d v="2013-02-01T00:00:00"/>
    <n v="41"/>
  </r>
  <r>
    <s v="Isabella Lotus"/>
    <s v="Móvil"/>
    <x v="1"/>
    <x v="239"/>
    <s v="Bilbao"/>
    <d v="2013-02-01T00:00:00"/>
    <n v="59"/>
  </r>
  <r>
    <s v="Aiden Wolks"/>
    <s v="Fibra"/>
    <x v="0"/>
    <x v="1052"/>
    <s v="Barcelona"/>
    <d v="2013-02-01T00:00:00"/>
    <n v="83"/>
  </r>
  <r>
    <s v="Isabella Chrysler"/>
    <s v="Móvil + Fijo"/>
    <x v="0"/>
    <x v="352"/>
    <s v="Santander"/>
    <d v="2013-02-01T00:00:00"/>
    <n v="60"/>
  </r>
  <r>
    <s v="Emma Ford"/>
    <s v="Móvil"/>
    <x v="0"/>
    <x v="85"/>
    <s v="Valencia"/>
    <d v="2013-02-01T00:00:00"/>
    <n v="50"/>
  </r>
  <r>
    <s v="Michael Jaguar"/>
    <s v="Móvil + Fijo"/>
    <x v="0"/>
    <x v="589"/>
    <s v="Castilla La Mancha"/>
    <d v="2013-02-01T00:00:00"/>
    <n v="53"/>
  </r>
  <r>
    <s v="Ava Jaguar"/>
    <s v="Móvil"/>
    <x v="1"/>
    <x v="117"/>
    <s v="Madrid"/>
    <d v="2013-02-01T00:00:00"/>
    <n v="30"/>
  </r>
  <r>
    <s v="Olivia Ford"/>
    <s v="Móvil + Fijo"/>
    <x v="1"/>
    <x v="291"/>
    <s v="Andalucía"/>
    <d v="2013-02-01T00:00:00"/>
    <n v="58"/>
  </r>
  <r>
    <s v="Jayden Nissan"/>
    <s v="Móvil"/>
    <x v="1"/>
    <x v="551"/>
    <s v="Andalucía"/>
    <d v="2013-02-01T00:00:00"/>
    <n v="55"/>
  </r>
  <r>
    <s v="Abigail Seat"/>
    <s v="Móvil"/>
    <x v="1"/>
    <x v="1195"/>
    <s v="Barcelona"/>
    <d v="2013-02-01T00:00:00"/>
    <n v="51"/>
  </r>
  <r>
    <s v="Mia Suzuki"/>
    <s v="ADSL"/>
    <x v="0"/>
    <x v="43"/>
    <s v="Baleares"/>
    <d v="2013-02-01T00:00:00"/>
    <n v="51"/>
  </r>
  <r>
    <s v="Emma Chrysler"/>
    <s v="ADSL"/>
    <x v="0"/>
    <x v="227"/>
    <s v="Asturias"/>
    <d v="2013-02-01T00:00:00"/>
    <n v="59"/>
  </r>
  <r>
    <s v="Noah Honda"/>
    <s v="Móvil"/>
    <x v="1"/>
    <x v="44"/>
    <s v="Madrid"/>
    <d v="2013-02-01T00:00:00"/>
    <n v="22"/>
  </r>
  <r>
    <s v="Michael Suzuki"/>
    <s v="Móvil + Fijo"/>
    <x v="0"/>
    <x v="68"/>
    <s v="Santander"/>
    <d v="2013-02-01T00:00:00"/>
    <n v="54"/>
  </r>
  <r>
    <s v="Olivia Jaguar"/>
    <s v="Móvil"/>
    <x v="1"/>
    <x v="161"/>
    <s v="Barcelona"/>
    <d v="2013-02-01T00:00:00"/>
    <n v="60"/>
  </r>
  <r>
    <s v="Elizabeth Lexus"/>
    <s v="Móvil + Fijo"/>
    <x v="1"/>
    <x v="862"/>
    <s v="Baleares"/>
    <d v="2013-02-01T00:00:00"/>
    <n v="55"/>
  </r>
  <r>
    <s v="Liam Kia"/>
    <s v="Móvil + Fijo"/>
    <x v="0"/>
    <x v="1046"/>
    <s v="Madrid"/>
    <d v="2013-02-01T00:00:00"/>
    <n v="58"/>
  </r>
  <r>
    <s v="Emma Range"/>
    <s v="Móvil + Fijo"/>
    <x v="1"/>
    <x v="1110"/>
    <s v="Santander"/>
    <d v="2013-02-01T00:00:00"/>
    <n v="53"/>
  </r>
  <r>
    <s v="Jacob Audi"/>
    <s v="ADSL"/>
    <x v="0"/>
    <x v="898"/>
    <s v="Andalucía"/>
    <d v="2013-02-01T00:00:00"/>
    <n v="50"/>
  </r>
  <r>
    <s v="Michael Hyundai"/>
    <s v="ADSL"/>
    <x v="1"/>
    <x v="641"/>
    <s v="Castilla y León"/>
    <d v="2013-02-01T00:00:00"/>
    <n v="52"/>
  </r>
  <r>
    <s v="Aiden Chrysler"/>
    <s v="Móvil"/>
    <x v="1"/>
    <x v="1072"/>
    <s v="Castilla La Mancha"/>
    <d v="2013-02-01T00:00:00"/>
    <n v="33"/>
  </r>
  <r>
    <s v="Elizabeth Wolks"/>
    <s v="Móvil"/>
    <x v="1"/>
    <x v="2"/>
    <s v="Galicia"/>
    <d v="2013-02-01T00:00:00"/>
    <n v="52"/>
  </r>
  <r>
    <s v="Abigail Rolls"/>
    <s v="ADSL"/>
    <x v="0"/>
    <x v="73"/>
    <s v="Castilla y León"/>
    <d v="2013-02-01T00:00:00"/>
    <n v="43"/>
  </r>
  <r>
    <s v="Olivia Toyota"/>
    <s v="Otros"/>
    <x v="0"/>
    <x v="606"/>
    <s v="Madrid"/>
    <d v="2013-02-01T00:00:00"/>
    <n v="72"/>
  </r>
  <r>
    <s v="William BMV"/>
    <s v="Móvil"/>
    <x v="1"/>
    <x v="298"/>
    <s v="Asturias"/>
    <d v="2013-02-01T00:00:00"/>
    <n v="43"/>
  </r>
  <r>
    <s v="Abigail Audi"/>
    <s v="Móvil"/>
    <x v="0"/>
    <x v="1647"/>
    <s v="Castilla y León"/>
    <d v="2013-02-01T00:00:00"/>
    <n v="21"/>
  </r>
  <r>
    <s v="Ava Suzuki"/>
    <s v="Móvil + Fijo"/>
    <x v="1"/>
    <x v="318"/>
    <s v="Barcelona"/>
    <d v="2013-02-01T00:00:00"/>
    <n v="58"/>
  </r>
  <r>
    <s v="Liam BMV"/>
    <s v="Móvil"/>
    <x v="1"/>
    <x v="16"/>
    <s v="Barcelona"/>
    <d v="2013-02-01T00:00:00"/>
    <n v="49"/>
  </r>
  <r>
    <s v="Michael Jeep"/>
    <s v="Otros"/>
    <x v="0"/>
    <x v="1229"/>
    <s v="Galicia"/>
    <d v="2013-02-01T00:00:00"/>
    <n v="82"/>
  </r>
  <r>
    <s v="Mason Kia"/>
    <s v="Móvil"/>
    <x v="0"/>
    <x v="30"/>
    <s v="Galicia"/>
    <d v="2013-02-01T00:00:00"/>
    <n v="23"/>
  </r>
  <r>
    <s v="Jacob Suzuki"/>
    <s v="Móvil"/>
    <x v="0"/>
    <x v="23"/>
    <s v="Castilla y León"/>
    <d v="2013-02-01T00:00:00"/>
    <n v="32"/>
  </r>
  <r>
    <s v="Olivia Seat"/>
    <s v="Móvil + Fijo"/>
    <x v="1"/>
    <x v="59"/>
    <s v="Barcelona"/>
    <d v="2013-02-01T00:00:00"/>
    <n v="54"/>
  </r>
  <r>
    <s v="Olivia Audi"/>
    <s v="ADSL"/>
    <x v="0"/>
    <x v="287"/>
    <s v="Baleares"/>
    <d v="2013-02-01T00:00:00"/>
    <n v="65"/>
  </r>
  <r>
    <s v="Jayden Range"/>
    <s v="ADSL"/>
    <x v="0"/>
    <x v="1388"/>
    <s v="Castilla La Mancha"/>
    <d v="2013-02-01T00:00:00"/>
    <n v="65"/>
  </r>
  <r>
    <s v="Sophia Ford"/>
    <s v="Móvil"/>
    <x v="0"/>
    <x v="743"/>
    <s v="Asturias"/>
    <d v="2013-02-01T00:00:00"/>
    <n v="40"/>
  </r>
  <r>
    <s v="William Rolls"/>
    <s v="Móvil"/>
    <x v="1"/>
    <x v="225"/>
    <s v="Madrid"/>
    <d v="2013-02-01T00:00:00"/>
    <n v="35"/>
  </r>
  <r>
    <s v="Elizabeth Renault"/>
    <s v="Móvil"/>
    <x v="1"/>
    <x v="335"/>
    <s v="Galicia"/>
    <d v="2013-02-01T00:00:00"/>
    <n v="32"/>
  </r>
  <r>
    <s v="Liam Daewo"/>
    <s v="Fibra"/>
    <x v="1"/>
    <x v="674"/>
    <s v="Madrid"/>
    <d v="2013-02-01T00:00:00"/>
    <n v="84"/>
  </r>
  <r>
    <s v="Aiden Kia"/>
    <s v="Móvil"/>
    <x v="0"/>
    <x v="288"/>
    <s v="Asturias"/>
    <d v="2013-02-01T00:00:00"/>
    <n v="58"/>
  </r>
  <r>
    <s v="Olivia Dodge"/>
    <s v="Fibra"/>
    <x v="0"/>
    <x v="209"/>
    <s v="Santander"/>
    <d v="2013-02-01T00:00:00"/>
    <n v="82"/>
  </r>
  <r>
    <s v="Alexander Nissan"/>
    <s v="Móvil"/>
    <x v="0"/>
    <x v="773"/>
    <s v="Santander"/>
    <d v="2013-02-01T00:00:00"/>
    <n v="52"/>
  </r>
  <r>
    <s v="Jacob Renault"/>
    <s v="Móvil + Fijo"/>
    <x v="0"/>
    <x v="5"/>
    <s v="Andalucía"/>
    <d v="2013-02-01T00:00:00"/>
    <n v="53"/>
  </r>
  <r>
    <s v="Olivia Dodge"/>
    <s v="Fibra"/>
    <x v="0"/>
    <x v="209"/>
    <s v="Santander"/>
    <d v="2013-02-01T00:00:00"/>
    <n v="84"/>
  </r>
  <r>
    <s v="Daniel Suzuki"/>
    <s v="Móvil"/>
    <x v="0"/>
    <x v="233"/>
    <s v="Bilbao"/>
    <d v="2013-02-01T00:00:00"/>
    <n v="43"/>
  </r>
  <r>
    <s v="Jacob Range"/>
    <s v="Móvil + Fijo"/>
    <x v="0"/>
    <x v="548"/>
    <s v="Galicia"/>
    <d v="2013-02-01T00:00:00"/>
    <n v="57"/>
  </r>
  <r>
    <s v="Madison Jaguar"/>
    <s v="ADSL"/>
    <x v="0"/>
    <x v="151"/>
    <s v="Castilla y León"/>
    <d v="2013-02-01T00:00:00"/>
    <n v="63"/>
  </r>
  <r>
    <s v="Jacob Wolks"/>
    <s v="Móvil"/>
    <x v="0"/>
    <x v="575"/>
    <s v="Galicia"/>
    <d v="2013-02-01T00:00:00"/>
    <n v="42"/>
  </r>
  <r>
    <s v="Daniel Suzuki"/>
    <s v="Móvil"/>
    <x v="0"/>
    <x v="233"/>
    <s v="Bilbao"/>
    <d v="2013-02-01T00:00:00"/>
    <n v="48"/>
  </r>
  <r>
    <s v="Olivia Audi"/>
    <s v="ADSL"/>
    <x v="0"/>
    <x v="287"/>
    <s v="Baleares"/>
    <d v="2013-02-01T00:00:00"/>
    <n v="70"/>
  </r>
  <r>
    <s v="Emily Dodge"/>
    <s v="Otros"/>
    <x v="1"/>
    <x v="353"/>
    <s v="Barcelona"/>
    <d v="2013-02-01T00:00:00"/>
    <n v="49"/>
  </r>
  <r>
    <s v="Mia Rolls"/>
    <s v="Móvil + Fijo"/>
    <x v="0"/>
    <x v="1672"/>
    <s v="Barcelona"/>
    <d v="2013-02-01T00:00:00"/>
    <n v="60"/>
  </r>
  <r>
    <s v="Chloe Renault"/>
    <s v="Móvil"/>
    <x v="1"/>
    <x v="714"/>
    <s v="Andalucía"/>
    <d v="2013-02-01T00:00:00"/>
    <n v="37"/>
  </r>
  <r>
    <s v="Elizabeth Chrysler"/>
    <s v="Móvil + Fijo"/>
    <x v="0"/>
    <x v="718"/>
    <s v="Madrid"/>
    <d v="2013-02-01T00:00:00"/>
    <n v="57"/>
  </r>
  <r>
    <s v="Michael Wolks"/>
    <s v="Móvil + Fijo"/>
    <x v="0"/>
    <x v="475"/>
    <s v="Barcelona"/>
    <d v="2013-02-01T00:00:00"/>
    <n v="51"/>
  </r>
  <r>
    <s v="Daniel Audi"/>
    <s v="Móvil"/>
    <x v="1"/>
    <x v="97"/>
    <s v="Castilla La Mancha"/>
    <d v="2013-02-01T00:00:00"/>
    <n v="60"/>
  </r>
  <r>
    <s v="Sophia Hyundai"/>
    <s v="Móvil"/>
    <x v="1"/>
    <x v="876"/>
    <s v="Baleares"/>
    <d v="2013-02-01T00:00:00"/>
    <n v="25"/>
  </r>
  <r>
    <s v="Ethan Lexus"/>
    <s v="Fibra"/>
    <x v="0"/>
    <x v="826"/>
    <s v="Madrid"/>
    <d v="2013-02-01T00:00:00"/>
    <n v="72"/>
  </r>
  <r>
    <s v="Ethan Rolls"/>
    <s v="Fibra"/>
    <x v="0"/>
    <x v="485"/>
    <s v="Galicia"/>
    <d v="2013-02-01T00:00:00"/>
    <n v="70"/>
  </r>
  <r>
    <s v="Aiden Kia"/>
    <s v="Móvil"/>
    <x v="0"/>
    <x v="288"/>
    <s v="Asturias"/>
    <d v="2013-02-01T00:00:00"/>
    <n v="53"/>
  </r>
  <r>
    <s v="Alexander Ford"/>
    <s v="Móvil + Fijo"/>
    <x v="0"/>
    <x v="82"/>
    <s v="Castilla y León"/>
    <d v="2013-02-01T00:00:00"/>
    <n v="58"/>
  </r>
  <r>
    <s v="William Seat"/>
    <s v="Móvil + Fijo"/>
    <x v="1"/>
    <x v="580"/>
    <s v="Valencia"/>
    <d v="2013-02-01T00:00:00"/>
    <n v="60"/>
  </r>
  <r>
    <s v="Mia Jaguar"/>
    <s v="Móvil + Fijo"/>
    <x v="0"/>
    <x v="440"/>
    <s v="Castilla y León"/>
    <d v="2013-02-01T00:00:00"/>
    <n v="50"/>
  </r>
  <r>
    <s v="Daniel Rolls"/>
    <s v="Móvil + Fijo"/>
    <x v="1"/>
    <x v="128"/>
    <s v="Barcelona"/>
    <d v="2013-02-01T00:00:00"/>
    <n v="50"/>
  </r>
  <r>
    <s v="Chloe Dodge"/>
    <s v="Móvil + Fijo"/>
    <x v="1"/>
    <x v="33"/>
    <s v="Castilla y León"/>
    <d v="2013-02-01T00:00:00"/>
    <n v="60"/>
  </r>
  <r>
    <s v="Aiden Daewo"/>
    <s v="ADSL"/>
    <x v="1"/>
    <x v="296"/>
    <s v="Castilla La Mancha"/>
    <d v="2013-02-01T00:00:00"/>
    <n v="40"/>
  </r>
  <r>
    <s v="Ethan Rolls"/>
    <s v="Fibra"/>
    <x v="0"/>
    <x v="485"/>
    <s v="Galicia"/>
    <d v="2013-02-01T00:00:00"/>
    <n v="78"/>
  </r>
  <r>
    <s v="Elizabeth Toyota"/>
    <s v="Móvil"/>
    <x v="1"/>
    <x v="430"/>
    <s v="Castilla La Mancha"/>
    <d v="2013-02-01T00:00:00"/>
    <n v="47"/>
  </r>
  <r>
    <s v="Alexander Chrysler"/>
    <s v="Móvil"/>
    <x v="0"/>
    <x v="810"/>
    <s v="Valencia"/>
    <d v="2013-02-01T00:00:00"/>
    <n v="34"/>
  </r>
  <r>
    <s v="Jayden Dodge"/>
    <s v="Móvil"/>
    <x v="1"/>
    <x v="708"/>
    <s v="Andalucía"/>
    <d v="2013-02-01T00:00:00"/>
    <n v="36"/>
  </r>
  <r>
    <s v="Olivia Renault"/>
    <s v="Otros"/>
    <x v="1"/>
    <x v="486"/>
    <s v="Andalucía"/>
    <d v="2013-02-01T00:00:00"/>
    <n v="3"/>
  </r>
  <r>
    <s v="Elizabeth Ford"/>
    <s v="Móvil + Fijo"/>
    <x v="1"/>
    <x v="251"/>
    <s v="Madrid"/>
    <d v="2013-02-01T00:00:00"/>
    <n v="51"/>
  </r>
  <r>
    <s v="Jacob Kia"/>
    <s v="Móvil"/>
    <x v="0"/>
    <x v="354"/>
    <s v="Andalucía"/>
    <d v="2013-02-01T00:00:00"/>
    <n v="26"/>
  </r>
  <r>
    <s v="Ethan Suzuki"/>
    <s v="Móvil + Fijo"/>
    <x v="0"/>
    <x v="592"/>
    <s v="Baleares"/>
    <d v="2013-02-01T00:00:00"/>
    <n v="60"/>
  </r>
  <r>
    <s v="Liam Audi"/>
    <s v="Otros"/>
    <x v="1"/>
    <x v="205"/>
    <s v="Madrid"/>
    <d v="2013-02-01T00:00:00"/>
    <n v="38"/>
  </r>
  <r>
    <s v="Aiden Range"/>
    <s v="Móvil"/>
    <x v="1"/>
    <x v="230"/>
    <s v="Barcelona"/>
    <d v="2013-02-01T00:00:00"/>
    <n v="39"/>
  </r>
  <r>
    <s v="Jayden Kia"/>
    <s v="Móvil"/>
    <x v="0"/>
    <x v="216"/>
    <s v="Barcelona"/>
    <d v="2013-02-01T00:00:00"/>
    <n v="24"/>
  </r>
  <r>
    <s v="Jacob Kia"/>
    <s v="Móvil"/>
    <x v="0"/>
    <x v="354"/>
    <s v="Andalucía"/>
    <d v="2013-02-01T00:00:00"/>
    <n v="28"/>
  </r>
  <r>
    <s v="Jayden Seat"/>
    <s v="Móvil"/>
    <x v="0"/>
    <x v="433"/>
    <s v="Barcelona"/>
    <d v="2013-02-01T00:00:00"/>
    <n v="22"/>
  </r>
  <r>
    <s v="Daniel Lotus"/>
    <s v="Móvil"/>
    <x v="1"/>
    <x v="131"/>
    <s v="Baleares"/>
    <d v="2013-02-01T00:00:00"/>
    <n v="55"/>
  </r>
  <r>
    <s v="Emma Jeep"/>
    <s v="ADSL"/>
    <x v="0"/>
    <x v="223"/>
    <s v="Castilla y León"/>
    <d v="2013-02-01T00:00:00"/>
    <n v="53"/>
  </r>
  <r>
    <s v="William Lotus"/>
    <s v="Otros"/>
    <x v="1"/>
    <x v="1307"/>
    <s v="Valencia"/>
    <d v="2013-02-01T00:00:00"/>
    <n v="57"/>
  </r>
  <r>
    <s v="Jayden Jaguar"/>
    <s v="Móvil"/>
    <x v="1"/>
    <x v="325"/>
    <s v="Barcelona"/>
    <d v="2013-02-01T00:00:00"/>
    <n v="39"/>
  </r>
  <r>
    <s v="Chloe Dodge"/>
    <s v="Móvil + Fijo"/>
    <x v="1"/>
    <x v="33"/>
    <s v="Castilla y León"/>
    <d v="2013-02-01T00:00:00"/>
    <n v="56"/>
  </r>
  <r>
    <s v="Aiden Renault"/>
    <s v="ADSL"/>
    <x v="1"/>
    <x v="455"/>
    <s v="Castilla y León"/>
    <d v="2013-02-01T00:00:00"/>
    <n v="55"/>
  </r>
  <r>
    <s v="Daniel Jeep"/>
    <s v="Móvil"/>
    <x v="0"/>
    <x v="35"/>
    <s v="Asturias"/>
    <d v="2013-02-01T00:00:00"/>
    <n v="49"/>
  </r>
  <r>
    <s v="Jayden Jeep"/>
    <s v="Móvil"/>
    <x v="1"/>
    <x v="976"/>
    <s v="Barcelona"/>
    <d v="2013-02-01T00:00:00"/>
    <n v="37"/>
  </r>
  <r>
    <s v="Noah Renault"/>
    <s v="Móvil + Fijo"/>
    <x v="1"/>
    <x v="284"/>
    <s v="Baleares"/>
    <d v="2013-02-01T00:00:00"/>
    <n v="55"/>
  </r>
  <r>
    <s v="Jacob Jaguar"/>
    <s v="Móvil"/>
    <x v="0"/>
    <x v="105"/>
    <s v="Galicia"/>
    <d v="2013-02-01T00:00:00"/>
    <n v="38"/>
  </r>
  <r>
    <s v="Ethan Audi"/>
    <s v="ADSL"/>
    <x v="1"/>
    <x v="647"/>
    <s v="Castilla La Mancha"/>
    <d v="2013-02-01T00:00:00"/>
    <n v="63"/>
  </r>
  <r>
    <s v="Alexander Lotus"/>
    <s v="Móvil + Fijo"/>
    <x v="1"/>
    <x v="361"/>
    <s v="Galicia"/>
    <d v="2013-02-01T00:00:00"/>
    <n v="51"/>
  </r>
  <r>
    <s v="Aiden Lexus"/>
    <s v="Móvil + Fijo"/>
    <x v="1"/>
    <x v="297"/>
    <s v="Castilla La Mancha"/>
    <d v="2013-02-01T00:00:00"/>
    <n v="52"/>
  </r>
  <r>
    <s v="Ava Wolks"/>
    <s v="ADSL"/>
    <x v="1"/>
    <x v="594"/>
    <s v="Andalucía"/>
    <d v="2013-02-01T00:00:00"/>
    <n v="53"/>
  </r>
  <r>
    <s v="Michael Renault"/>
    <s v="Móvil + Fijo"/>
    <x v="1"/>
    <x v="163"/>
    <s v="Barcelona"/>
    <d v="2013-02-01T00:00:00"/>
    <n v="57"/>
  </r>
  <r>
    <s v="Liam Audi"/>
    <s v="Otros"/>
    <x v="1"/>
    <x v="205"/>
    <s v="Madrid"/>
    <d v="2013-02-01T00:00:00"/>
    <n v="57"/>
  </r>
  <r>
    <s v="Sophia Ford"/>
    <s v="Móvil"/>
    <x v="0"/>
    <x v="743"/>
    <s v="Asturias"/>
    <d v="2013-02-01T00:00:00"/>
    <n v="49"/>
  </r>
  <r>
    <s v="Sophia BMV"/>
    <s v="Fibra"/>
    <x v="1"/>
    <x v="70"/>
    <s v="Galicia"/>
    <d v="2013-02-01T00:00:00"/>
    <n v="94"/>
  </r>
  <r>
    <s v="Isabella Toyota"/>
    <s v="Móvil + Fijo"/>
    <x v="0"/>
    <x v="232"/>
    <s v="Santander"/>
    <d v="2013-02-01T00:00:00"/>
    <n v="52"/>
  </r>
  <r>
    <s v="Mia Hyundai"/>
    <s v="Móvil + Fijo"/>
    <x v="1"/>
    <x v="54"/>
    <s v="Asturias"/>
    <d v="2013-02-01T00:00:00"/>
    <n v="51"/>
  </r>
  <r>
    <s v="Emily Jaguar"/>
    <s v="Móvil"/>
    <x v="1"/>
    <x v="1152"/>
    <s v="Madrid"/>
    <d v="2013-02-01T00:00:00"/>
    <n v="27"/>
  </r>
  <r>
    <s v="William BMV"/>
    <s v="Móvil"/>
    <x v="1"/>
    <x v="298"/>
    <s v="Asturias"/>
    <d v="2013-02-01T00:00:00"/>
    <n v="55"/>
  </r>
  <r>
    <s v="Isabella Daewo"/>
    <s v="Móvil"/>
    <x v="1"/>
    <x v="279"/>
    <s v="Castilla y León"/>
    <d v="2013-02-01T00:00:00"/>
    <n v="31"/>
  </r>
  <r>
    <s v="Alexander Dodge"/>
    <s v="Móvil + Fijo"/>
    <x v="1"/>
    <x v="1078"/>
    <s v="Castilla y León"/>
    <d v="2013-02-01T00:00:00"/>
    <n v="54"/>
  </r>
  <r>
    <s v="Emma Ford"/>
    <s v="Móvil"/>
    <x v="0"/>
    <x v="85"/>
    <s v="Valencia"/>
    <d v="2013-02-01T00:00:00"/>
    <n v="38"/>
  </r>
  <r>
    <s v="Jacob Lexus"/>
    <s v="Móvil"/>
    <x v="0"/>
    <x v="141"/>
    <s v="Castilla La Mancha"/>
    <d v="2013-02-01T00:00:00"/>
    <n v="56"/>
  </r>
  <r>
    <s v="Ethan Audi"/>
    <s v="ADSL"/>
    <x v="1"/>
    <x v="647"/>
    <s v="Castilla La Mancha"/>
    <d v="2013-02-01T00:00:00"/>
    <n v="45"/>
  </r>
  <r>
    <s v="Isabella Lotus"/>
    <s v="Móvil"/>
    <x v="1"/>
    <x v="239"/>
    <s v="Bilbao"/>
    <d v="2013-02-01T00:00:00"/>
    <n v="40"/>
  </r>
  <r>
    <s v="Chloe Dodge"/>
    <s v="Móvil + Fijo"/>
    <x v="1"/>
    <x v="33"/>
    <s v="Castilla y León"/>
    <d v="2013-02-01T00:00:00"/>
    <n v="50"/>
  </r>
  <r>
    <s v="Emily Jeep"/>
    <s v="ADSL"/>
    <x v="0"/>
    <x v="99"/>
    <s v="Madrid"/>
    <d v="2013-02-01T00:00:00"/>
    <n v="44"/>
  </r>
  <r>
    <s v="Sophia Hyundai"/>
    <s v="Móvil"/>
    <x v="1"/>
    <x v="876"/>
    <s v="Baleares"/>
    <d v="2013-02-01T00:00:00"/>
    <n v="23"/>
  </r>
  <r>
    <s v="Isabella Renault"/>
    <s v="Fibra"/>
    <x v="0"/>
    <x v="471"/>
    <s v="Barcelona"/>
    <d v="2013-02-01T00:00:00"/>
    <n v="82"/>
  </r>
  <r>
    <s v="Mia Hyundai"/>
    <s v="Móvil + Fijo"/>
    <x v="1"/>
    <x v="54"/>
    <s v="Asturias"/>
    <d v="2013-02-01T00:00:00"/>
    <n v="60"/>
  </r>
  <r>
    <s v="Aiden Renault"/>
    <s v="ADSL"/>
    <x v="1"/>
    <x v="455"/>
    <s v="Castilla y León"/>
    <d v="2013-02-01T00:00:00"/>
    <n v="53"/>
  </r>
  <r>
    <s v="Mia Seat"/>
    <s v="Móvil + Fijo"/>
    <x v="1"/>
    <x v="385"/>
    <s v="Galicia"/>
    <d v="2013-02-01T00:00:00"/>
    <n v="50"/>
  </r>
  <r>
    <s v="Mason Dodge"/>
    <s v="Móvil"/>
    <x v="1"/>
    <x v="207"/>
    <s v="Castilla La Mancha"/>
    <d v="2013-02-01T00:00:00"/>
    <n v="60"/>
  </r>
  <r>
    <s v="Abigail Kia"/>
    <s v="Móvil"/>
    <x v="0"/>
    <x v="103"/>
    <s v="Baleares"/>
    <d v="2013-02-01T00:00:00"/>
    <n v="32"/>
  </r>
  <r>
    <s v="Olivia Lotus"/>
    <s v="Móvil + Fijo"/>
    <x v="0"/>
    <x v="1422"/>
    <s v="Valencia"/>
    <d v="2013-02-01T00:00:00"/>
    <n v="52"/>
  </r>
  <r>
    <s v="Olivia Jeep"/>
    <s v="Móvil"/>
    <x v="0"/>
    <x v="106"/>
    <s v="Valencia"/>
    <d v="2013-02-01T00:00:00"/>
    <n v="31"/>
  </r>
  <r>
    <s v="Ava Ford"/>
    <s v="Móvil"/>
    <x v="1"/>
    <x v="1139"/>
    <s v="Barcelona"/>
    <d v="2013-02-01T00:00:00"/>
    <n v="59"/>
  </r>
  <r>
    <s v="Elizabeth Daewo"/>
    <s v="Móvil"/>
    <x v="0"/>
    <x v="649"/>
    <s v="Galicia"/>
    <d v="2013-02-01T00:00:00"/>
    <n v="30"/>
  </r>
  <r>
    <s v="Madison Wolks"/>
    <s v="ADSL"/>
    <x v="1"/>
    <x v="1063"/>
    <s v="Bilbao"/>
    <d v="2013-02-01T00:00:00"/>
    <n v="55"/>
  </r>
  <r>
    <s v="Jacob Chrysler"/>
    <s v="ADSL"/>
    <x v="0"/>
    <x v="380"/>
    <s v="Bilbao"/>
    <d v="2013-02-01T00:00:00"/>
    <n v="51"/>
  </r>
  <r>
    <s v="Mia Ford"/>
    <s v="Fibra"/>
    <x v="1"/>
    <x v="127"/>
    <s v="Santander"/>
    <d v="2013-02-01T00:00:00"/>
    <n v="73"/>
  </r>
  <r>
    <s v="Liam Toyota"/>
    <s v="Móvil"/>
    <x v="0"/>
    <x v="419"/>
    <s v="Galicia"/>
    <d v="2013-02-01T00:00:00"/>
    <n v="49"/>
  </r>
  <r>
    <s v="Liam Toyota"/>
    <s v="Móvil"/>
    <x v="0"/>
    <x v="419"/>
    <s v="Galicia"/>
    <d v="2013-02-01T00:00:00"/>
    <n v="53"/>
  </r>
  <r>
    <s v="William Lexus"/>
    <s v="ADSL"/>
    <x v="0"/>
    <x v="1318"/>
    <s v="Castilla La Mancha"/>
    <d v="2013-02-01T00:00:00"/>
    <n v="60"/>
  </r>
  <r>
    <s v="Mia Ferrari"/>
    <s v="Móvil + Fijo"/>
    <x v="0"/>
    <x v="863"/>
    <s v="Barcelona"/>
    <d v="2013-02-01T00:00:00"/>
    <n v="59"/>
  </r>
  <r>
    <s v="Elizabeth Lexus"/>
    <s v="Móvil + Fijo"/>
    <x v="1"/>
    <x v="862"/>
    <s v="Baleares"/>
    <d v="2013-02-01T00:00:00"/>
    <n v="60"/>
  </r>
  <r>
    <s v="Alexander Seat"/>
    <s v="Móvil"/>
    <x v="0"/>
    <x v="1199"/>
    <s v="Barcelona"/>
    <d v="2013-02-01T00:00:00"/>
    <n v="50"/>
  </r>
  <r>
    <s v="Daniel Jaguar"/>
    <s v="Móvil"/>
    <x v="0"/>
    <x v="938"/>
    <s v="Valencia"/>
    <d v="2013-02-01T00:00:00"/>
    <n v="32"/>
  </r>
  <r>
    <s v="William Seat"/>
    <s v="Móvil + Fijo"/>
    <x v="1"/>
    <x v="580"/>
    <s v="Valencia"/>
    <d v="2013-02-01T00:00:00"/>
    <n v="59"/>
  </r>
  <r>
    <s v="Chloe Ferrari"/>
    <s v="Móvil + Fijo"/>
    <x v="0"/>
    <x v="4"/>
    <s v="Madrid"/>
    <d v="2013-02-01T00:00:00"/>
    <n v="60"/>
  </r>
  <r>
    <s v="Mia Lexus"/>
    <s v="ADSL"/>
    <x v="1"/>
    <x v="1055"/>
    <s v="Barcelona"/>
    <d v="2013-02-01T00:00:00"/>
    <n v="56"/>
  </r>
  <r>
    <s v="Emily Chrysler"/>
    <s v="Móvil + Fijo"/>
    <x v="1"/>
    <x v="159"/>
    <s v="Madrid"/>
    <d v="2013-02-01T00:00:00"/>
    <n v="53"/>
  </r>
  <r>
    <s v="Michael Rolls"/>
    <s v="ADSL"/>
    <x v="1"/>
    <x v="1531"/>
    <s v="Barcelona"/>
    <d v="2013-02-01T00:00:00"/>
    <n v="68"/>
  </r>
  <r>
    <s v="Madison Lexus"/>
    <s v="ADSL"/>
    <x v="0"/>
    <x v="844"/>
    <s v="Santander"/>
    <d v="2013-02-01T00:00:00"/>
    <n v="54"/>
  </r>
  <r>
    <s v="Aiden Toyota"/>
    <s v="Móvil"/>
    <x v="1"/>
    <x v="36"/>
    <s v="Andalucía"/>
    <d v="2013-02-01T00:00:00"/>
    <n v="24"/>
  </r>
  <r>
    <s v="Mia Seat"/>
    <s v="Móvil + Fijo"/>
    <x v="1"/>
    <x v="385"/>
    <s v="Galicia"/>
    <d v="2013-02-01T00:00:00"/>
    <n v="58"/>
  </r>
  <r>
    <s v="Chloe Jaguar"/>
    <s v="Otros"/>
    <x v="1"/>
    <x v="138"/>
    <s v="Bilbao"/>
    <d v="2013-02-01T00:00:00"/>
    <n v="80"/>
  </r>
  <r>
    <s v="Emma Dodge"/>
    <s v="Móvil"/>
    <x v="0"/>
    <x v="171"/>
    <s v="Bilbao"/>
    <d v="2013-02-01T00:00:00"/>
    <n v="52"/>
  </r>
  <r>
    <s v="Olivia Toyota"/>
    <s v="Otros"/>
    <x v="0"/>
    <x v="606"/>
    <s v="Madrid"/>
    <d v="2013-02-01T00:00:00"/>
    <n v="25"/>
  </r>
  <r>
    <s v="Jayden Honda"/>
    <s v="Móvil"/>
    <x v="0"/>
    <x v="19"/>
    <s v="Madrid"/>
    <d v="2013-02-01T00:00:00"/>
    <n v="58"/>
  </r>
  <r>
    <s v="Mia Honda"/>
    <s v="Móvil + Fijo"/>
    <x v="1"/>
    <x v="365"/>
    <s v="Andalucía"/>
    <d v="2013-02-01T00:00:00"/>
    <n v="52"/>
  </r>
  <r>
    <s v="Jacob Honda"/>
    <s v="Móvil"/>
    <x v="1"/>
    <x v="1750"/>
    <s v="Bilbao"/>
    <d v="2013-02-01T00:00:00"/>
    <n v="58"/>
  </r>
  <r>
    <s v="Chloe Kia"/>
    <s v="Móvil"/>
    <x v="0"/>
    <x v="1098"/>
    <s v="Castilla La Mancha"/>
    <d v="2013-02-01T00:00:00"/>
    <n v="53"/>
  </r>
  <r>
    <s v="Liam Kia"/>
    <s v="Móvil + Fijo"/>
    <x v="0"/>
    <x v="1046"/>
    <s v="Madrid"/>
    <d v="2013-02-01T00:00:00"/>
    <n v="53"/>
  </r>
  <r>
    <s v="Noah Honda"/>
    <s v="Móvil"/>
    <x v="1"/>
    <x v="44"/>
    <s v="Madrid"/>
    <d v="2013-02-01T00:00:00"/>
    <n v="34"/>
  </r>
  <r>
    <s v="Liam BMV"/>
    <s v="Móvil"/>
    <x v="1"/>
    <x v="16"/>
    <s v="Barcelona"/>
    <d v="2013-02-01T00:00:00"/>
    <n v="59"/>
  </r>
  <r>
    <s v="Ava BMV"/>
    <s v="Móvil"/>
    <x v="1"/>
    <x v="384"/>
    <s v="Bilbao"/>
    <d v="2013-02-01T00:00:00"/>
    <n v="60"/>
  </r>
  <r>
    <s v="Olivia Audi"/>
    <s v="ADSL"/>
    <x v="0"/>
    <x v="287"/>
    <s v="Baleares"/>
    <d v="2013-02-01T00:00:00"/>
    <n v="55"/>
  </r>
  <r>
    <s v="Michael Ferrari"/>
    <s v="Móvil"/>
    <x v="0"/>
    <x v="1079"/>
    <s v="Barcelona"/>
    <d v="2013-02-01T00:00:00"/>
    <n v="59"/>
  </r>
  <r>
    <s v="Daniel Rolls"/>
    <s v="Móvil + Fijo"/>
    <x v="1"/>
    <x v="128"/>
    <s v="Barcelona"/>
    <d v="2013-02-01T00:00:00"/>
    <n v="50"/>
  </r>
  <r>
    <s v="Madison Audi"/>
    <s v="Móvil + Fijo"/>
    <x v="1"/>
    <x v="924"/>
    <s v="Madrid"/>
    <d v="2013-02-01T00:00:00"/>
    <n v="60"/>
  </r>
  <r>
    <s v="Sophia Range"/>
    <s v="ADSL"/>
    <x v="1"/>
    <x v="363"/>
    <s v="Madrid"/>
    <d v="2013-02-01T00:00:00"/>
    <n v="45"/>
  </r>
  <r>
    <s v="Abigail Ford"/>
    <s v="ADSL"/>
    <x v="1"/>
    <x v="252"/>
    <s v="Madrid"/>
    <d v="2013-02-01T00:00:00"/>
    <n v="60"/>
  </r>
  <r>
    <s v="Daniel Audi"/>
    <s v="Móvil"/>
    <x v="1"/>
    <x v="97"/>
    <s v="Castilla La Mancha"/>
    <d v="2013-02-01T00:00:00"/>
    <n v="41"/>
  </r>
  <r>
    <s v="Michael Chrysler"/>
    <s v="Móvil + Fijo"/>
    <x v="1"/>
    <x v="261"/>
    <s v="Asturias"/>
    <d v="2013-02-01T00:00:00"/>
    <n v="60"/>
  </r>
  <r>
    <s v="Mason Audi"/>
    <s v="Móvil + Fijo"/>
    <x v="1"/>
    <x v="613"/>
    <s v="Andalucía"/>
    <d v="2013-02-01T00:00:00"/>
    <n v="52"/>
  </r>
  <r>
    <s v="Madison Toyota"/>
    <s v="ADSL"/>
    <x v="1"/>
    <x v="816"/>
    <s v="Asturias"/>
    <d v="2013-02-01T00:00:00"/>
    <n v="57"/>
  </r>
  <r>
    <s v="Emma Honda"/>
    <s v="Fibra"/>
    <x v="0"/>
    <x v="1280"/>
    <s v="Madrid"/>
    <d v="2013-02-01T00:00:00"/>
    <n v="73"/>
  </r>
  <r>
    <s v="Liam Wolks"/>
    <s v="Móvil + Fijo"/>
    <x v="0"/>
    <x v="22"/>
    <s v="Bilbao"/>
    <d v="2013-02-01T00:00:00"/>
    <n v="57"/>
  </r>
  <r>
    <s v="Alexander Lotus"/>
    <s v="Móvil + Fijo"/>
    <x v="1"/>
    <x v="361"/>
    <s v="Galicia"/>
    <d v="2013-02-01T00:00:00"/>
    <n v="55"/>
  </r>
  <r>
    <s v="Isabella BMV"/>
    <s v="ADSL"/>
    <x v="1"/>
    <x v="49"/>
    <s v="Madrid"/>
    <d v="2013-02-01T00:00:00"/>
    <n v="63"/>
  </r>
  <r>
    <s v="Ava Lexus"/>
    <s v="Móvil + Fijo"/>
    <x v="0"/>
    <x v="338"/>
    <s v="Bilbao"/>
    <d v="2013-02-01T00:00:00"/>
    <n v="59"/>
  </r>
  <r>
    <s v="Ethan BMV"/>
    <s v="ADSL"/>
    <x v="1"/>
    <x v="322"/>
    <s v="Valencia"/>
    <d v="2013-02-01T00:00:00"/>
    <n v="69"/>
  </r>
  <r>
    <s v="Mia Range"/>
    <s v="Móvil + Fijo"/>
    <x v="0"/>
    <x v="307"/>
    <s v="Bilbao"/>
    <d v="2013-02-01T00:00:00"/>
    <n v="57"/>
  </r>
  <r>
    <s v="Daniel Chrysler"/>
    <s v="ADSL"/>
    <x v="0"/>
    <x v="60"/>
    <s v="Valencia"/>
    <d v="2013-02-01T00:00:00"/>
    <n v="45"/>
  </r>
  <r>
    <s v="Daniel Ford"/>
    <s v="Móvil"/>
    <x v="0"/>
    <x v="290"/>
    <s v="Valencia"/>
    <d v="2013-02-01T00:00:00"/>
    <n v="30"/>
  </r>
  <r>
    <s v="Mason Jaguar"/>
    <s v="Móvil"/>
    <x v="0"/>
    <x v="79"/>
    <s v="Bilbao"/>
    <d v="2013-02-01T00:00:00"/>
    <n v="20"/>
  </r>
  <r>
    <s v="Isabella Honda"/>
    <s v="Móvil"/>
    <x v="1"/>
    <x v="25"/>
    <s v="Santander"/>
    <d v="2013-02-01T00:00:00"/>
    <n v="43"/>
  </r>
  <r>
    <s v="Mia Toyota"/>
    <s v="Móvil + Fijo"/>
    <x v="1"/>
    <x v="169"/>
    <s v="Madrid"/>
    <d v="2013-02-01T00:00:00"/>
    <n v="59"/>
  </r>
  <r>
    <s v="Ava Suzuki"/>
    <s v="Móvil + Fijo"/>
    <x v="1"/>
    <x v="318"/>
    <s v="Barcelona"/>
    <d v="2013-02-01T00:00:00"/>
    <n v="58"/>
  </r>
  <r>
    <s v="Noah Daewo"/>
    <s v="ADSL"/>
    <x v="0"/>
    <x v="389"/>
    <s v="Valencia"/>
    <d v="2013-02-01T00:00:00"/>
    <n v="51"/>
  </r>
  <r>
    <s v="Emily Suzuki"/>
    <s v="Móvil"/>
    <x v="0"/>
    <x v="494"/>
    <s v="Castilla y León"/>
    <d v="2013-02-01T00:00:00"/>
    <n v="49"/>
  </r>
  <r>
    <s v="Olivia Nissan"/>
    <s v="ADSL"/>
    <x v="0"/>
    <x v="612"/>
    <s v="Barcelona"/>
    <d v="2013-02-01T00:00:00"/>
    <n v="52"/>
  </r>
  <r>
    <s v="Michael Lotus"/>
    <s v="ADSL"/>
    <x v="1"/>
    <x v="1426"/>
    <s v="Baleares"/>
    <d v="2013-02-01T00:00:00"/>
    <n v="41"/>
  </r>
  <r>
    <s v="William Lotus"/>
    <s v="Otros"/>
    <x v="1"/>
    <x v="1307"/>
    <s v="Valencia"/>
    <d v="2013-02-01T00:00:00"/>
    <n v="53"/>
  </r>
  <r>
    <s v="Jacob Renault"/>
    <s v="Móvil + Fijo"/>
    <x v="0"/>
    <x v="5"/>
    <s v="Andalucía"/>
    <d v="2013-02-01T00:00:00"/>
    <n v="52"/>
  </r>
  <r>
    <s v="Emily Jaguar"/>
    <s v="Móvil"/>
    <x v="1"/>
    <x v="1152"/>
    <s v="Madrid"/>
    <d v="2013-02-01T00:00:00"/>
    <n v="22"/>
  </r>
  <r>
    <s v="Jacob Honda"/>
    <s v="Móvil"/>
    <x v="1"/>
    <x v="1750"/>
    <s v="Bilbao"/>
    <d v="2013-02-01T00:00:00"/>
    <n v="35"/>
  </r>
  <r>
    <s v="Jacob Range"/>
    <s v="Móvil + Fijo"/>
    <x v="0"/>
    <x v="548"/>
    <s v="Galicia"/>
    <d v="2013-02-01T00:00:00"/>
    <n v="57"/>
  </r>
  <r>
    <s v="Mia Range"/>
    <s v="Móvil + Fijo"/>
    <x v="0"/>
    <x v="307"/>
    <s v="Bilbao"/>
    <d v="2013-02-01T00:00:00"/>
    <n v="53"/>
  </r>
  <r>
    <s v="Liam Lexus"/>
    <s v="Móvil"/>
    <x v="1"/>
    <x v="269"/>
    <s v="Baleares"/>
    <d v="2013-02-01T00:00:00"/>
    <n v="48"/>
  </r>
  <r>
    <s v="Jayden Seat"/>
    <s v="Móvil"/>
    <x v="0"/>
    <x v="433"/>
    <s v="Barcelona"/>
    <d v="2013-02-01T00:00:00"/>
    <n v="25"/>
  </r>
  <r>
    <s v="Madison Lexus"/>
    <s v="ADSL"/>
    <x v="0"/>
    <x v="844"/>
    <s v="Santander"/>
    <d v="2013-02-01T00:00:00"/>
    <n v="40"/>
  </r>
  <r>
    <s v="Noah Chrysler"/>
    <s v="Móvil + Fijo"/>
    <x v="0"/>
    <x v="191"/>
    <s v="Barcelona"/>
    <d v="2013-02-01T00:00:00"/>
    <n v="52"/>
  </r>
  <r>
    <s v="Ava Range"/>
    <s v="Móvil + Fijo"/>
    <x v="1"/>
    <x v="1050"/>
    <s v="Andalucía"/>
    <d v="2013-02-01T00:00:00"/>
    <n v="53"/>
  </r>
  <r>
    <s v="Abigail Rolls"/>
    <s v="ADSL"/>
    <x v="0"/>
    <x v="73"/>
    <s v="Castilla y León"/>
    <d v="2013-02-01T00:00:00"/>
    <n v="56"/>
  </r>
  <r>
    <s v="Sophia Daewo"/>
    <s v="Móvil + Fijo"/>
    <x v="1"/>
    <x v="944"/>
    <s v="Castilla y León"/>
    <d v="2013-02-01T00:00:00"/>
    <n v="56"/>
  </r>
  <r>
    <s v="Abigail BMV"/>
    <s v="Fibra"/>
    <x v="0"/>
    <x v="31"/>
    <s v="Castilla La Mancha"/>
    <d v="2013-02-01T00:00:00"/>
    <n v="73"/>
  </r>
  <r>
    <s v="Mason Lotus"/>
    <s v="Móvil"/>
    <x v="1"/>
    <x v="12"/>
    <s v="Galicia"/>
    <d v="2013-02-01T00:00:00"/>
    <n v="41"/>
  </r>
  <r>
    <s v="Chloe Jeep"/>
    <s v="ADSL"/>
    <x v="1"/>
    <x v="132"/>
    <s v="Asturias"/>
    <d v="2013-02-01T00:00:00"/>
    <n v="43"/>
  </r>
  <r>
    <s v="Emily Rolls"/>
    <s v="Fibra"/>
    <x v="0"/>
    <x v="498"/>
    <s v="Barcelona"/>
    <d v="2013-02-01T00:00:00"/>
    <n v="85"/>
  </r>
  <r>
    <s v="Daniel Dodge"/>
    <s v="Móvil"/>
    <x v="0"/>
    <x v="113"/>
    <s v="Madrid"/>
    <d v="2013-02-01T00:00:00"/>
    <n v="26"/>
  </r>
  <r>
    <s v="Emily Ford"/>
    <s v="Móvil"/>
    <x v="1"/>
    <x v="533"/>
    <s v="Santander"/>
    <d v="2013-02-01T00:00:00"/>
    <n v="30"/>
  </r>
  <r>
    <s v="Abigail Chrysler"/>
    <s v="ADSL"/>
    <x v="1"/>
    <x v="482"/>
    <s v="Madrid"/>
    <d v="2013-02-01T00:00:00"/>
    <n v="60"/>
  </r>
  <r>
    <s v="Aiden Jaguar"/>
    <s v="Móvil"/>
    <x v="0"/>
    <x v="42"/>
    <s v="Bilbao"/>
    <d v="2013-02-01T00:00:00"/>
    <n v="59"/>
  </r>
  <r>
    <s v="Madison BMV"/>
    <s v="Móvil + Fijo"/>
    <x v="0"/>
    <x v="147"/>
    <s v="Barcelona"/>
    <d v="2013-02-01T00:00:00"/>
    <n v="54"/>
  </r>
  <r>
    <s v="Mia Chrysler"/>
    <s v="Otros"/>
    <x v="0"/>
    <x v="741"/>
    <s v="Andalucía"/>
    <d v="2013-02-01T00:00:00"/>
    <n v="60"/>
  </r>
  <r>
    <s v="Noah Range"/>
    <s v="ADSL"/>
    <x v="0"/>
    <x v="600"/>
    <s v="Valencia"/>
    <d v="2013-02-01T00:00:00"/>
    <n v="53"/>
  </r>
  <r>
    <s v="Emma Seat"/>
    <s v="Móvil + Fijo"/>
    <x v="0"/>
    <x v="93"/>
    <s v="Andalucía"/>
    <d v="2013-02-01T00:00:00"/>
    <n v="56"/>
  </r>
  <r>
    <s v="Sophia Toyota"/>
    <s v="Fibra"/>
    <x v="1"/>
    <x v="20"/>
    <s v="Galicia"/>
    <d v="2013-02-01T00:00:00"/>
    <n v="70"/>
  </r>
  <r>
    <s v="Alexander Range"/>
    <s v="Fibra"/>
    <x v="1"/>
    <x v="302"/>
    <s v="Bilbao"/>
    <d v="2013-02-01T00:00:00"/>
    <n v="79"/>
  </r>
  <r>
    <s v="Sophia Hyundai"/>
    <s v="Móvil"/>
    <x v="1"/>
    <x v="876"/>
    <s v="Baleares"/>
    <d v="2013-02-01T00:00:00"/>
    <n v="27"/>
  </r>
  <r>
    <s v="Aiden Daewo"/>
    <s v="ADSL"/>
    <x v="1"/>
    <x v="296"/>
    <s v="Castilla La Mancha"/>
    <d v="2013-02-01T00:00:00"/>
    <n v="44"/>
  </r>
  <r>
    <s v="Daniel Jaguar"/>
    <s v="Móvil"/>
    <x v="0"/>
    <x v="938"/>
    <s v="Valencia"/>
    <d v="2013-02-01T00:00:00"/>
    <n v="27"/>
  </r>
  <r>
    <s v="Olivia Toyota"/>
    <s v="Otros"/>
    <x v="0"/>
    <x v="606"/>
    <s v="Madrid"/>
    <d v="2013-02-01T00:00:00"/>
    <n v="67"/>
  </r>
  <r>
    <s v="Elizabeth Chrysler"/>
    <s v="Móvil + Fijo"/>
    <x v="0"/>
    <x v="718"/>
    <s v="Madrid"/>
    <d v="2013-02-01T00:00:00"/>
    <n v="53"/>
  </r>
  <r>
    <s v="Olivia Lexus"/>
    <s v="ADSL"/>
    <x v="1"/>
    <x v="257"/>
    <s v="Castilla La Mancha"/>
    <d v="2013-02-01T00:00:00"/>
    <n v="63"/>
  </r>
  <r>
    <s v="Mason Seat"/>
    <s v="ADSL"/>
    <x v="0"/>
    <x v="34"/>
    <s v="Madrid"/>
    <d v="2013-02-01T00:00:00"/>
    <n v="44"/>
  </r>
  <r>
    <s v="Aiden Dodge"/>
    <s v="ADSL"/>
    <x v="0"/>
    <x v="1101"/>
    <s v="Santander"/>
    <d v="2013-02-01T00:00:00"/>
    <n v="67"/>
  </r>
  <r>
    <s v="Noah Range"/>
    <s v="ADSL"/>
    <x v="0"/>
    <x v="600"/>
    <s v="Valencia"/>
    <d v="2013-02-01T00:00:00"/>
    <n v="49"/>
  </r>
  <r>
    <s v="Michael Jeep"/>
    <s v="Otros"/>
    <x v="0"/>
    <x v="1229"/>
    <s v="Galicia"/>
    <d v="2013-02-01T00:00:00"/>
    <n v="78"/>
  </r>
  <r>
    <s v="Jacob Range"/>
    <s v="Móvil + Fijo"/>
    <x v="0"/>
    <x v="548"/>
    <s v="Galicia"/>
    <d v="2013-02-01T00:00:00"/>
    <n v="57"/>
  </r>
  <r>
    <s v="Noah Audi"/>
    <s v="Móvil"/>
    <x v="0"/>
    <x v="321"/>
    <s v="Valencia"/>
    <d v="2013-02-01T00:00:00"/>
    <n v="44"/>
  </r>
  <r>
    <s v="Mason Jaguar"/>
    <s v="Móvil"/>
    <x v="0"/>
    <x v="79"/>
    <s v="Bilbao"/>
    <d v="2013-02-01T00:00:00"/>
    <n v="51"/>
  </r>
  <r>
    <s v="Emily Nissan"/>
    <s v="Móvil"/>
    <x v="0"/>
    <x v="864"/>
    <s v="Galicia"/>
    <d v="2013-02-01T00:00:00"/>
    <n v="50"/>
  </r>
  <r>
    <s v="Mason Seat"/>
    <s v="ADSL"/>
    <x v="0"/>
    <x v="34"/>
    <s v="Madrid"/>
    <d v="2013-02-01T00:00:00"/>
    <n v="61"/>
  </r>
  <r>
    <s v="Aiden Daewo"/>
    <s v="ADSL"/>
    <x v="1"/>
    <x v="296"/>
    <s v="Castilla La Mancha"/>
    <d v="2013-02-01T00:00:00"/>
    <n v="51"/>
  </r>
  <r>
    <s v="Aiden Lotus"/>
    <s v="Otros"/>
    <x v="0"/>
    <x v="445"/>
    <s v="Castilla y León"/>
    <d v="2013-02-01T00:00:00"/>
    <n v="84"/>
  </r>
  <r>
    <s v="Ethan Lotus"/>
    <s v="Móvil"/>
    <x v="1"/>
    <x v="1146"/>
    <s v="Galicia"/>
    <d v="2013-02-01T00:00:00"/>
    <n v="57"/>
  </r>
  <r>
    <s v="Elizabeth Audi"/>
    <s v="Móvil"/>
    <x v="0"/>
    <x v="170"/>
    <s v="Andalucía"/>
    <d v="2013-02-01T00:00:00"/>
    <n v="47"/>
  </r>
  <r>
    <s v="Olivia Ferrari"/>
    <s v="Fibra"/>
    <x v="1"/>
    <x v="1124"/>
    <s v="Asturias"/>
    <d v="2013-02-01T00:00:00"/>
    <n v="72"/>
  </r>
  <r>
    <s v="Mia BMV"/>
    <s v="ADSL"/>
    <x v="1"/>
    <x v="167"/>
    <s v="Andalucía"/>
    <d v="2013-02-01T00:00:00"/>
    <n v="46"/>
  </r>
  <r>
    <s v="Jacob Suzuki"/>
    <s v="Móvil"/>
    <x v="0"/>
    <x v="23"/>
    <s v="Castilla y León"/>
    <d v="2013-02-01T00:00:00"/>
    <n v="35"/>
  </r>
  <r>
    <s v="Michael Lexus"/>
    <s v="ADSL"/>
    <x v="1"/>
    <x v="444"/>
    <s v="Galicia"/>
    <d v="2013-02-01T00:00:00"/>
    <n v="50"/>
  </r>
  <r>
    <s v="Isabella Kia"/>
    <s v="ADSL"/>
    <x v="0"/>
    <x v="368"/>
    <s v="Valencia"/>
    <d v="2013-02-01T00:00:00"/>
    <n v="40"/>
  </r>
  <r>
    <s v="Emma Daewo"/>
    <s v="ADSL"/>
    <x v="1"/>
    <x v="32"/>
    <s v="Baleares"/>
    <d v="2013-02-01T00:00:00"/>
    <n v="54"/>
  </r>
  <r>
    <s v="Ethan Renault"/>
    <s v="ADSL"/>
    <x v="1"/>
    <x v="258"/>
    <s v="Asturias"/>
    <d v="2013-02-01T00:00:00"/>
    <n v="47"/>
  </r>
  <r>
    <s v="Jacob BMV"/>
    <s v="Móvil + Fijo"/>
    <x v="1"/>
    <x v="1829"/>
    <s v="Castilla La Mancha"/>
    <d v="2013-02-01T00:00:00"/>
    <n v="57"/>
  </r>
  <r>
    <s v="Olivia Dodge"/>
    <s v="Fibra"/>
    <x v="0"/>
    <x v="209"/>
    <s v="Santander"/>
    <d v="2013-02-01T00:00:00"/>
    <n v="93"/>
  </r>
  <r>
    <s v="Jacob Ford"/>
    <s v="Móvil"/>
    <x v="0"/>
    <x v="250"/>
    <s v="Galicia"/>
    <d v="2013-02-01T00:00:00"/>
    <n v="36"/>
  </r>
  <r>
    <s v="Sophia Audi"/>
    <s v="ADSL"/>
    <x v="1"/>
    <x v="76"/>
    <s v="Baleares"/>
    <d v="2013-02-01T00:00:00"/>
    <n v="51"/>
  </r>
  <r>
    <s v="Mia Hyundai"/>
    <s v="Móvil + Fijo"/>
    <x v="1"/>
    <x v="54"/>
    <s v="Asturias"/>
    <d v="2013-02-01T00:00:00"/>
    <n v="60"/>
  </r>
  <r>
    <s v="Sophia Rolls"/>
    <s v="Móvil"/>
    <x v="0"/>
    <x v="152"/>
    <s v="Valencia"/>
    <d v="2013-02-01T00:00:00"/>
    <n v="52"/>
  </r>
  <r>
    <s v="Daniel Toyota"/>
    <s v="Móvil + Fijo"/>
    <x v="0"/>
    <x v="228"/>
    <s v="Madrid"/>
    <d v="2013-02-01T00:00:00"/>
    <n v="51"/>
  </r>
  <r>
    <s v="Ethan Honda"/>
    <s v="Móvil"/>
    <x v="1"/>
    <x v="528"/>
    <s v="Andalucía"/>
    <d v="2013-02-01T00:00:00"/>
    <n v="54"/>
  </r>
  <r>
    <s v="Isabella Wolks"/>
    <s v="Móvil"/>
    <x v="1"/>
    <x v="690"/>
    <s v="Bilbao"/>
    <d v="2013-02-01T00:00:00"/>
    <n v="56"/>
  </r>
  <r>
    <s v="Sophia Toyota"/>
    <s v="Fibra"/>
    <x v="1"/>
    <x v="20"/>
    <s v="Galicia"/>
    <d v="2013-02-01T00:00:00"/>
    <n v="81"/>
  </r>
  <r>
    <s v="Sophia Hyundai"/>
    <s v="Móvil"/>
    <x v="1"/>
    <x v="876"/>
    <s v="Baleares"/>
    <d v="2013-02-01T00:00:00"/>
    <n v="55"/>
  </r>
  <r>
    <s v="Alexander Audi"/>
    <s v="Móvil"/>
    <x v="1"/>
    <x v="215"/>
    <s v="Bilbao"/>
    <d v="2013-02-01T00:00:00"/>
    <n v="41"/>
  </r>
  <r>
    <s v="Michael Toyota"/>
    <s v="Móvil"/>
    <x v="1"/>
    <x v="229"/>
    <s v="Santander"/>
    <d v="2013-02-01T00:00:00"/>
    <n v="43"/>
  </r>
  <r>
    <s v="Olivia Toyota"/>
    <s v="Otros"/>
    <x v="0"/>
    <x v="606"/>
    <s v="Madrid"/>
    <d v="2013-02-01T00:00:00"/>
    <n v="76"/>
  </r>
  <r>
    <s v="Mia Jaguar"/>
    <s v="Móvil + Fijo"/>
    <x v="0"/>
    <x v="440"/>
    <s v="Castilla y León"/>
    <d v="2013-02-01T00:00:00"/>
    <n v="59"/>
  </r>
  <r>
    <s v="Ethan Hyundai"/>
    <s v="ADSL"/>
    <x v="0"/>
    <x v="202"/>
    <s v="Barcelona"/>
    <d v="2013-02-01T00:00:00"/>
    <n v="42"/>
  </r>
  <r>
    <s v="Chloe Hyundai"/>
    <s v="Móvil"/>
    <x v="1"/>
    <x v="119"/>
    <s v="Barcelona"/>
    <d v="2013-02-01T00:00:00"/>
    <n v="35"/>
  </r>
  <r>
    <s v="Emma Range"/>
    <s v="Móvil + Fijo"/>
    <x v="1"/>
    <x v="1110"/>
    <s v="Santander"/>
    <d v="2013-02-01T00:00:00"/>
    <n v="57"/>
  </r>
  <r>
    <s v="Olivia Chrysler"/>
    <s v="Fibra"/>
    <x v="1"/>
    <x v="668"/>
    <s v="Madrid"/>
    <d v="2013-02-01T00:00:00"/>
    <n v="72"/>
  </r>
  <r>
    <s v="Isabella Chrysler"/>
    <s v="Móvil + Fijo"/>
    <x v="0"/>
    <x v="352"/>
    <s v="Santander"/>
    <d v="2013-02-01T00:00:00"/>
    <n v="55"/>
  </r>
  <r>
    <s v="Isabella Renault"/>
    <s v="Fibra"/>
    <x v="0"/>
    <x v="471"/>
    <s v="Barcelona"/>
    <d v="2013-02-01T00:00:00"/>
    <n v="100"/>
  </r>
  <r>
    <s v="Emily Seat"/>
    <s v="Móvil"/>
    <x v="1"/>
    <x v="81"/>
    <s v="Andalucía"/>
    <d v="2013-02-01T00:00:00"/>
    <n v="25"/>
  </r>
  <r>
    <s v="Jacob Seat"/>
    <s v="Móvil + Fijo"/>
    <x v="0"/>
    <x v="1846"/>
    <s v="Castilla La Mancha"/>
    <d v="2013-02-01T00:00:00"/>
    <n v="60"/>
  </r>
  <r>
    <s v="Chloe Suzuki"/>
    <s v="Móvil"/>
    <x v="0"/>
    <x v="317"/>
    <s v="Madrid"/>
    <d v="2013-02-01T00:00:00"/>
    <n v="50"/>
  </r>
  <r>
    <s v="Aiden Chrysler"/>
    <s v="Móvil"/>
    <x v="1"/>
    <x v="1072"/>
    <s v="Castilla La Mancha"/>
    <d v="2013-02-01T00:00:00"/>
    <n v="52"/>
  </r>
  <r>
    <s v="Alexander Nissan"/>
    <s v="Móvil"/>
    <x v="0"/>
    <x v="773"/>
    <s v="Santander"/>
    <d v="2013-02-01T00:00:00"/>
    <n v="49"/>
  </r>
  <r>
    <s v="Mason Rolls"/>
    <s v="Fibra"/>
    <x v="1"/>
    <x v="350"/>
    <s v="Galicia"/>
    <d v="2013-02-01T00:00:00"/>
    <n v="71"/>
  </r>
  <r>
    <s v="Elizabeth Jeep"/>
    <s v="Móvil"/>
    <x v="0"/>
    <x v="550"/>
    <s v="Asturias"/>
    <d v="2013-02-01T00:00:00"/>
    <n v="43"/>
  </r>
  <r>
    <s v="Ava Chrysler"/>
    <s v="Otros"/>
    <x v="0"/>
    <x v="181"/>
    <s v="Castilla y León"/>
    <d v="2013-02-01T00:00:00"/>
    <n v="89"/>
  </r>
  <r>
    <s v="Noah Jeep"/>
    <s v="ADSL"/>
    <x v="0"/>
    <x v="27"/>
    <s v="Andalucía"/>
    <d v="2013-02-01T00:00:00"/>
    <n v="47"/>
  </r>
  <r>
    <s v="William Hyundai"/>
    <s v="Móvil"/>
    <x v="0"/>
    <x v="1853"/>
    <s v="Bilbao"/>
    <d v="2013-02-01T00:00:00"/>
    <n v="56"/>
  </r>
  <r>
    <s v="Mason Daewo"/>
    <s v="Otros"/>
    <x v="0"/>
    <x v="340"/>
    <s v="Baleares"/>
    <d v="2013-02-01T00:00:00"/>
    <n v="43"/>
  </r>
  <r>
    <s v="Ethan Seat"/>
    <s v="ADSL"/>
    <x v="0"/>
    <x v="38"/>
    <s v="Baleares"/>
    <d v="2013-02-01T00:00:00"/>
    <n v="40"/>
  </r>
  <r>
    <s v="Isabella Daewo"/>
    <s v="Móvil"/>
    <x v="1"/>
    <x v="279"/>
    <s v="Castilla y León"/>
    <d v="2013-02-01T00:00:00"/>
    <n v="45"/>
  </r>
  <r>
    <s v="Noah Daewo"/>
    <s v="ADSL"/>
    <x v="0"/>
    <x v="389"/>
    <s v="Valencia"/>
    <d v="2013-02-01T00:00:00"/>
    <n v="56"/>
  </r>
  <r>
    <s v="Aiden Rolls"/>
    <s v="ADSL"/>
    <x v="0"/>
    <x v="459"/>
    <s v="Barcelona"/>
    <d v="2013-02-01T00:00:00"/>
    <n v="46"/>
  </r>
  <r>
    <s v="Madison Jeep"/>
    <s v="Móvil + Fijo"/>
    <x v="0"/>
    <x v="203"/>
    <s v="Castilla y León"/>
    <d v="2013-02-01T00:00:00"/>
    <n v="52"/>
  </r>
  <r>
    <s v="Mia Renault"/>
    <s v="Móvil"/>
    <x v="0"/>
    <x v="517"/>
    <s v="Madrid"/>
    <d v="2013-02-01T00:00:00"/>
    <n v="49"/>
  </r>
  <r>
    <s v="Daniel Seat"/>
    <s v="Móvil"/>
    <x v="1"/>
    <x v="415"/>
    <s v="Barcelona"/>
    <d v="2013-02-01T00:00:00"/>
    <n v="45"/>
  </r>
  <r>
    <s v="Michael Hyundai"/>
    <s v="ADSL"/>
    <x v="1"/>
    <x v="641"/>
    <s v="Castilla y León"/>
    <d v="2013-02-01T00:00:00"/>
    <n v="53"/>
  </r>
  <r>
    <s v="Jacob Seat"/>
    <s v="Móvil + Fijo"/>
    <x v="0"/>
    <x v="1846"/>
    <s v="Castilla La Mancha"/>
    <d v="2013-02-01T00:00:00"/>
    <n v="55"/>
  </r>
  <r>
    <s v="William Toyota"/>
    <s v="ADSL"/>
    <x v="1"/>
    <x v="950"/>
    <s v="Barcelona"/>
    <d v="2013-02-01T00:00:00"/>
    <n v="46"/>
  </r>
  <r>
    <s v="Mia Suzuki"/>
    <s v="ADSL"/>
    <x v="0"/>
    <x v="43"/>
    <s v="Baleares"/>
    <d v="2013-02-01T00:00:00"/>
    <n v="66"/>
  </r>
  <r>
    <s v="Noah Range"/>
    <s v="ADSL"/>
    <x v="0"/>
    <x v="600"/>
    <s v="Valencia"/>
    <d v="2013-02-01T00:00:00"/>
    <n v="65"/>
  </r>
  <r>
    <s v="Sophia Renault"/>
    <s v="Móvil + Fijo"/>
    <x v="0"/>
    <x v="190"/>
    <s v="Asturias"/>
    <d v="2013-02-01T00:00:00"/>
    <n v="60"/>
  </r>
  <r>
    <s v="William Ford"/>
    <s v="Móvil"/>
    <x v="1"/>
    <x v="137"/>
    <s v="Bilbao"/>
    <d v="2013-02-01T00:00:00"/>
    <n v="37"/>
  </r>
  <r>
    <s v="Alexander Jaguar"/>
    <s v="ADSL"/>
    <x v="0"/>
    <x v="1868"/>
    <s v="Andalucía"/>
    <d v="2013-02-01T00:00:00"/>
    <n v="48"/>
  </r>
  <r>
    <s v="Emma Jeep"/>
    <s v="ADSL"/>
    <x v="0"/>
    <x v="223"/>
    <s v="Castilla y León"/>
    <d v="2013-02-01T00:00:00"/>
    <n v="47"/>
  </r>
  <r>
    <s v="Liam Suzuki"/>
    <s v="Móvil"/>
    <x v="0"/>
    <x v="63"/>
    <s v="Castilla y León"/>
    <d v="2013-02-01T00:00:00"/>
    <n v="42"/>
  </r>
  <r>
    <s v="Jacob Lexus"/>
    <s v="Móvil"/>
    <x v="0"/>
    <x v="141"/>
    <s v="Castilla La Mancha"/>
    <d v="2013-02-01T00:00:00"/>
    <n v="21"/>
  </r>
  <r>
    <s v="Michael Seat"/>
    <s v="Móvil"/>
    <x v="0"/>
    <x v="39"/>
    <s v="Bilbao"/>
    <d v="2013-02-01T00:00:00"/>
    <n v="37"/>
  </r>
  <r>
    <s v="Mia Renault"/>
    <s v="Móvil"/>
    <x v="0"/>
    <x v="517"/>
    <s v="Madrid"/>
    <d v="2013-02-01T00:00:00"/>
    <n v="40"/>
  </r>
  <r>
    <s v="Jacob Range"/>
    <s v="Móvil + Fijo"/>
    <x v="0"/>
    <x v="548"/>
    <s v="Galicia"/>
    <d v="2013-02-01T00:00:00"/>
    <n v="59"/>
  </r>
  <r>
    <s v="Emily Kia"/>
    <s v="Otros"/>
    <x v="0"/>
    <x v="142"/>
    <s v="Castilla y León"/>
    <d v="2013-02-01T00:00:00"/>
    <n v="63"/>
  </r>
  <r>
    <s v="Mason Audi"/>
    <s v="Móvil + Fijo"/>
    <x v="1"/>
    <x v="613"/>
    <s v="Andalucía"/>
    <d v="2013-02-01T00:00:00"/>
    <n v="57"/>
  </r>
  <r>
    <s v="Mia Lexus"/>
    <s v="ADSL"/>
    <x v="1"/>
    <x v="1055"/>
    <s v="Barcelona"/>
    <d v="2013-02-01T00:00:00"/>
    <n v="49"/>
  </r>
  <r>
    <s v="Michael Toyota"/>
    <s v="Móvil"/>
    <x v="1"/>
    <x v="229"/>
    <s v="Santander"/>
    <d v="2013-02-01T00:00:00"/>
    <n v="29"/>
  </r>
  <r>
    <s v="Mason Toyota"/>
    <s v="ADSL"/>
    <x v="0"/>
    <x v="10"/>
    <s v="Madrid"/>
    <d v="2013-02-01T00:00:00"/>
    <n v="58"/>
  </r>
  <r>
    <s v="Ava Daewo"/>
    <s v="ADSL"/>
    <x v="0"/>
    <x v="242"/>
    <s v="Santander"/>
    <d v="2013-02-01T00:00:00"/>
    <n v="48"/>
  </r>
  <r>
    <s v="Liam Honda"/>
    <s v="ADSL"/>
    <x v="1"/>
    <x v="224"/>
    <s v="Madrid"/>
    <d v="2013-02-01T00:00:00"/>
    <n v="51"/>
  </r>
  <r>
    <s v="Mason Dodge"/>
    <s v="Móvil"/>
    <x v="1"/>
    <x v="207"/>
    <s v="Castilla La Mancha"/>
    <d v="2013-02-01T00:00:00"/>
    <n v="36"/>
  </r>
  <r>
    <s v="Jacob Honda"/>
    <s v="Móvil"/>
    <x v="1"/>
    <x v="1750"/>
    <s v="Bilbao"/>
    <d v="2013-02-01T00:00:00"/>
    <n v="42"/>
  </r>
  <r>
    <s v="Mason Range"/>
    <s v="ADSL"/>
    <x v="0"/>
    <x v="1013"/>
    <s v="Andalucía"/>
    <d v="2013-02-01T00:00:00"/>
    <n v="58"/>
  </r>
  <r>
    <s v="Emma Rolls"/>
    <s v="Móvil"/>
    <x v="1"/>
    <x v="1895"/>
    <s v="Barcelona"/>
    <d v="2013-02-01T00:00:00"/>
    <n v="33"/>
  </r>
  <r>
    <s v="Mason Range"/>
    <s v="ADSL"/>
    <x v="0"/>
    <x v="1013"/>
    <s v="Andalucía"/>
    <d v="2013-02-01T00:00:00"/>
    <n v="57"/>
  </r>
  <r>
    <s v="Ava Toyota"/>
    <s v="Móvil"/>
    <x v="0"/>
    <x v="56"/>
    <s v="Santander"/>
    <d v="2013-02-01T00:00:00"/>
    <n v="31"/>
  </r>
  <r>
    <s v="Daniel Chrysler"/>
    <s v="ADSL"/>
    <x v="0"/>
    <x v="60"/>
    <s v="Valencia"/>
    <d v="2013-02-01T00:00:00"/>
    <n v="70"/>
  </r>
  <r>
    <s v="Liam Suzuki"/>
    <s v="Móvil"/>
    <x v="0"/>
    <x v="63"/>
    <s v="Castilla y León"/>
    <d v="2013-02-01T00:00:00"/>
    <n v="23"/>
  </r>
  <r>
    <s v="Michael Rolls"/>
    <s v="ADSL"/>
    <x v="1"/>
    <x v="1531"/>
    <s v="Barcelona"/>
    <d v="2013-02-01T00:00:00"/>
    <n v="63"/>
  </r>
  <r>
    <s v="Noah Jeep"/>
    <s v="ADSL"/>
    <x v="0"/>
    <x v="27"/>
    <s v="Andalucía"/>
    <d v="2013-02-01T00:00:00"/>
    <n v="64"/>
  </r>
  <r>
    <s v="Sophia Dodge"/>
    <s v="ADSL"/>
    <x v="1"/>
    <x v="1172"/>
    <s v="Castilla y León"/>
    <d v="2013-02-01T00:00:00"/>
    <n v="56"/>
  </r>
  <r>
    <s v="Daniel Ferrari"/>
    <s v="Otros"/>
    <x v="1"/>
    <x v="260"/>
    <s v="Castilla La Mancha"/>
    <d v="2013-02-01T00:00:00"/>
    <n v="91"/>
  </r>
  <r>
    <s v="Sophia Wolks"/>
    <s v="Móvil"/>
    <x v="0"/>
    <x v="344"/>
    <s v="Castilla y León"/>
    <d v="2013-02-01T00:00:00"/>
    <n v="49"/>
  </r>
  <r>
    <s v="Mia Suzuki"/>
    <s v="ADSL"/>
    <x v="0"/>
    <x v="43"/>
    <s v="Baleares"/>
    <d v="2013-02-01T00:00:00"/>
    <n v="52"/>
  </r>
  <r>
    <s v="Emma Wolks"/>
    <s v="ADSL"/>
    <x v="1"/>
    <x v="1001"/>
    <s v="Barcelona"/>
    <d v="2013-02-01T00:00:00"/>
    <n v="40"/>
  </r>
  <r>
    <s v="Ava Rolls"/>
    <s v="Móvil + Fijo"/>
    <x v="1"/>
    <x v="278"/>
    <s v="Bilbao"/>
    <d v="2013-02-01T00:00:00"/>
    <n v="60"/>
  </r>
  <r>
    <s v="Chloe BMV"/>
    <s v="Móvil"/>
    <x v="0"/>
    <x v="731"/>
    <s v="Galicia"/>
    <d v="2013-02-01T00:00:00"/>
    <n v="45"/>
  </r>
  <r>
    <s v="Noah Kia"/>
    <s v="ADSL"/>
    <x v="0"/>
    <x v="393"/>
    <s v="Barcelona"/>
    <d v="2013-02-01T00:00:00"/>
    <n v="45"/>
  </r>
  <r>
    <s v="Emma Rolls"/>
    <s v="Móvil"/>
    <x v="1"/>
    <x v="1895"/>
    <s v="Barcelona"/>
    <d v="2013-03-01T00:00:00"/>
    <n v="58"/>
  </r>
  <r>
    <s v="Elizabeth Honda"/>
    <s v="Móvil"/>
    <x v="0"/>
    <x v="1"/>
    <s v="Madrid"/>
    <d v="2013-03-01T00:00:00"/>
    <n v="55"/>
  </r>
  <r>
    <s v="Elizabeth Wolks"/>
    <s v="Móvil"/>
    <x v="1"/>
    <x v="2"/>
    <s v="Galicia"/>
    <d v="2013-03-01T00:00:00"/>
    <n v="30"/>
  </r>
  <r>
    <s v="Chloe Toyota"/>
    <s v="Móvil"/>
    <x v="1"/>
    <x v="3"/>
    <s v="Valencia"/>
    <d v="2013-03-01T00:00:00"/>
    <n v="30"/>
  </r>
  <r>
    <s v="Chloe Ferrari"/>
    <s v="Móvil + Fijo"/>
    <x v="0"/>
    <x v="4"/>
    <s v="Madrid"/>
    <d v="2013-03-01T00:00:00"/>
    <n v="58"/>
  </r>
  <r>
    <s v="Jacob Renault"/>
    <s v="Móvil + Fijo"/>
    <x v="0"/>
    <x v="5"/>
    <s v="Andalucía"/>
    <d v="2013-03-01T00:00:00"/>
    <n v="59"/>
  </r>
  <r>
    <s v="Sophia Seat"/>
    <s v="Móvil"/>
    <x v="0"/>
    <x v="6"/>
    <s v="Andalucía"/>
    <d v="2013-03-01T00:00:00"/>
    <n v="59"/>
  </r>
  <r>
    <s v="Emily Hyundai"/>
    <s v="Móvil"/>
    <x v="0"/>
    <x v="7"/>
    <s v="Castilla y León"/>
    <d v="2013-03-01T00:00:00"/>
    <n v="39"/>
  </r>
  <r>
    <s v="Isabella Audi"/>
    <s v="Móvil"/>
    <x v="0"/>
    <x v="8"/>
    <s v="Valencia"/>
    <d v="2013-03-01T00:00:00"/>
    <n v="26"/>
  </r>
  <r>
    <s v="Emma Lotus"/>
    <s v="Otros"/>
    <x v="1"/>
    <x v="9"/>
    <s v="Baleares"/>
    <d v="2013-03-01T00:00:00"/>
    <n v="31"/>
  </r>
  <r>
    <s v="Mason Toyota"/>
    <s v="ADSL"/>
    <x v="0"/>
    <x v="10"/>
    <s v="Madrid"/>
    <d v="2013-03-01T00:00:00"/>
    <n v="62"/>
  </r>
  <r>
    <s v="Isabella Lexus"/>
    <s v="Móvil"/>
    <x v="0"/>
    <x v="11"/>
    <s v="Madrid"/>
    <d v="2013-03-01T00:00:00"/>
    <n v="20"/>
  </r>
  <r>
    <s v="Mason Lotus"/>
    <s v="Móvil"/>
    <x v="1"/>
    <x v="12"/>
    <s v="Galicia"/>
    <d v="2013-03-01T00:00:00"/>
    <n v="50"/>
  </r>
  <r>
    <s v="William Daewo"/>
    <s v="Móvil + Fijo"/>
    <x v="0"/>
    <x v="13"/>
    <s v="Asturias"/>
    <d v="2013-03-01T00:00:00"/>
    <n v="52"/>
  </r>
  <r>
    <s v="Noah Ferrari"/>
    <s v="Móvil"/>
    <x v="1"/>
    <x v="14"/>
    <s v="Madrid"/>
    <d v="2013-03-01T00:00:00"/>
    <n v="36"/>
  </r>
  <r>
    <s v="William Suzuki"/>
    <s v="Móvil"/>
    <x v="1"/>
    <x v="15"/>
    <s v="Castilla y León"/>
    <d v="2013-03-01T00:00:00"/>
    <n v="21"/>
  </r>
  <r>
    <s v="Liam BMV"/>
    <s v="Móvil"/>
    <x v="1"/>
    <x v="16"/>
    <s v="Barcelona"/>
    <d v="2013-03-01T00:00:00"/>
    <n v="54"/>
  </r>
  <r>
    <s v="Chloe Wolks"/>
    <s v="Móvil + Fijo"/>
    <x v="0"/>
    <x v="17"/>
    <s v="Madrid"/>
    <d v="2013-03-01T00:00:00"/>
    <n v="52"/>
  </r>
  <r>
    <s v="Madison Renault"/>
    <s v="ADSL"/>
    <x v="1"/>
    <x v="18"/>
    <s v="Barcelona"/>
    <d v="2013-03-01T00:00:00"/>
    <n v="40"/>
  </r>
  <r>
    <s v="Jayden Honda"/>
    <s v="Móvil"/>
    <x v="0"/>
    <x v="19"/>
    <s v="Madrid"/>
    <d v="2013-03-01T00:00:00"/>
    <n v="51"/>
  </r>
  <r>
    <s v="Sophia Toyota"/>
    <s v="Fibra"/>
    <x v="1"/>
    <x v="20"/>
    <s v="Galicia"/>
    <d v="2013-03-01T00:00:00"/>
    <n v="91"/>
  </r>
  <r>
    <s v="Elizabeth Jaguar"/>
    <s v="Móvil + Fijo"/>
    <x v="0"/>
    <x v="21"/>
    <s v="Galicia"/>
    <d v="2013-03-01T00:00:00"/>
    <n v="54"/>
  </r>
  <r>
    <s v="Liam Wolks"/>
    <s v="Móvil + Fijo"/>
    <x v="0"/>
    <x v="22"/>
    <s v="Bilbao"/>
    <d v="2013-03-01T00:00:00"/>
    <n v="58"/>
  </r>
  <r>
    <s v="Jacob Suzuki"/>
    <s v="Móvil"/>
    <x v="0"/>
    <x v="23"/>
    <s v="Castilla y León"/>
    <d v="2013-03-01T00:00:00"/>
    <n v="53"/>
  </r>
  <r>
    <s v="Ethan Jeep"/>
    <s v="Móvil + Fijo"/>
    <x v="1"/>
    <x v="24"/>
    <s v="Madrid"/>
    <d v="2013-03-01T00:00:00"/>
    <n v="51"/>
  </r>
  <r>
    <s v="Isabella Honda"/>
    <s v="Móvil"/>
    <x v="1"/>
    <x v="25"/>
    <s v="Santander"/>
    <d v="2013-03-01T00:00:00"/>
    <n v="53"/>
  </r>
  <r>
    <s v="Isabella Dodge"/>
    <s v="Móvil"/>
    <x v="1"/>
    <x v="26"/>
    <s v="Baleares"/>
    <d v="2013-03-01T00:00:00"/>
    <n v="55"/>
  </r>
  <r>
    <s v="Noah Jeep"/>
    <s v="ADSL"/>
    <x v="0"/>
    <x v="27"/>
    <s v="Andalucía"/>
    <d v="2013-03-01T00:00:00"/>
    <n v="65"/>
  </r>
  <r>
    <s v="Emily Lexus"/>
    <s v="ADSL"/>
    <x v="0"/>
    <x v="28"/>
    <s v="Barcelona"/>
    <d v="2013-03-01T00:00:00"/>
    <n v="52"/>
  </r>
  <r>
    <s v="Elizabeth Kia"/>
    <s v="Móvil + Fijo"/>
    <x v="0"/>
    <x v="29"/>
    <s v="Asturias"/>
    <d v="2013-03-01T00:00:00"/>
    <n v="53"/>
  </r>
  <r>
    <s v="Mason Kia"/>
    <s v="Móvil"/>
    <x v="0"/>
    <x v="30"/>
    <s v="Galicia"/>
    <d v="2013-03-01T00:00:00"/>
    <n v="58"/>
  </r>
  <r>
    <s v="Abigail BMV"/>
    <s v="Fibra"/>
    <x v="0"/>
    <x v="31"/>
    <s v="Castilla La Mancha"/>
    <d v="2013-03-01T00:00:00"/>
    <n v="85"/>
  </r>
  <r>
    <s v="Emma Daewo"/>
    <s v="ADSL"/>
    <x v="1"/>
    <x v="32"/>
    <s v="Baleares"/>
    <d v="2013-03-01T00:00:00"/>
    <n v="67"/>
  </r>
  <r>
    <s v="Chloe Dodge"/>
    <s v="Móvil + Fijo"/>
    <x v="1"/>
    <x v="33"/>
    <s v="Castilla y León"/>
    <d v="2013-03-01T00:00:00"/>
    <n v="56"/>
  </r>
  <r>
    <s v="Mason Seat"/>
    <s v="ADSL"/>
    <x v="0"/>
    <x v="34"/>
    <s v="Madrid"/>
    <d v="2013-03-01T00:00:00"/>
    <n v="47"/>
  </r>
  <r>
    <s v="Daniel Jeep"/>
    <s v="Móvil"/>
    <x v="0"/>
    <x v="35"/>
    <s v="Asturias"/>
    <d v="2013-03-01T00:00:00"/>
    <n v="44"/>
  </r>
  <r>
    <s v="Aiden Toyota"/>
    <s v="Móvil"/>
    <x v="1"/>
    <x v="36"/>
    <s v="Andalucía"/>
    <d v="2013-03-01T00:00:00"/>
    <n v="20"/>
  </r>
  <r>
    <s v="Alexander Wolks"/>
    <s v="Fibra"/>
    <x v="1"/>
    <x v="37"/>
    <s v="Barcelona"/>
    <d v="2013-03-01T00:00:00"/>
    <n v="73"/>
  </r>
  <r>
    <s v="Ethan Seat"/>
    <s v="ADSL"/>
    <x v="0"/>
    <x v="38"/>
    <s v="Baleares"/>
    <d v="2013-03-01T00:00:00"/>
    <n v="65"/>
  </r>
  <r>
    <s v="Michael Seat"/>
    <s v="Móvil"/>
    <x v="0"/>
    <x v="39"/>
    <s v="Bilbao"/>
    <d v="2013-03-01T00:00:00"/>
    <n v="31"/>
  </r>
  <r>
    <s v="Elizabeth Jaguar"/>
    <s v="Móvil + Fijo"/>
    <x v="0"/>
    <x v="21"/>
    <s v="Galicia"/>
    <d v="2013-03-01T00:00:00"/>
    <n v="54"/>
  </r>
  <r>
    <s v="Ava Hyundai"/>
    <s v="Móvil + Fijo"/>
    <x v="0"/>
    <x v="41"/>
    <s v="Andalucía"/>
    <d v="2013-03-01T00:00:00"/>
    <n v="56"/>
  </r>
  <r>
    <s v="Aiden Jaguar"/>
    <s v="Móvil"/>
    <x v="0"/>
    <x v="42"/>
    <s v="Bilbao"/>
    <d v="2013-03-01T00:00:00"/>
    <n v="28"/>
  </r>
  <r>
    <s v="Mia Suzuki"/>
    <s v="ADSL"/>
    <x v="0"/>
    <x v="43"/>
    <s v="Baleares"/>
    <d v="2013-03-01T00:00:00"/>
    <n v="68"/>
  </r>
  <r>
    <s v="Noah Honda"/>
    <s v="Móvil"/>
    <x v="1"/>
    <x v="44"/>
    <s v="Madrid"/>
    <d v="2013-03-01T00:00:00"/>
    <n v="58"/>
  </r>
  <r>
    <s v="Madison Nissan"/>
    <s v="Fibra"/>
    <x v="1"/>
    <x v="45"/>
    <s v="Barcelona"/>
    <d v="2013-03-01T00:00:00"/>
    <n v="85"/>
  </r>
  <r>
    <s v="Alexander Rolls"/>
    <s v="Móvil"/>
    <x v="0"/>
    <x v="46"/>
    <s v="Andalucía"/>
    <d v="2013-03-01T00:00:00"/>
    <n v="24"/>
  </r>
  <r>
    <s v="Noah Suzuki"/>
    <s v="Móvil"/>
    <x v="1"/>
    <x v="47"/>
    <s v="Galicia"/>
    <d v="2013-03-01T00:00:00"/>
    <n v="45"/>
  </r>
  <r>
    <s v="Alexander Wolks"/>
    <s v="Fibra"/>
    <x v="1"/>
    <x v="37"/>
    <s v="Barcelona"/>
    <d v="2013-03-01T00:00:00"/>
    <n v="89"/>
  </r>
  <r>
    <s v="Isabella BMV"/>
    <s v="ADSL"/>
    <x v="1"/>
    <x v="49"/>
    <s v="Madrid"/>
    <d v="2013-03-01T00:00:00"/>
    <n v="69"/>
  </r>
  <r>
    <s v="Mia Kia"/>
    <s v="Móvil"/>
    <x v="1"/>
    <x v="50"/>
    <s v="Barcelona"/>
    <d v="2013-03-01T00:00:00"/>
    <n v="40"/>
  </r>
  <r>
    <s v="Olivia Hyundai"/>
    <s v="Móvil"/>
    <x v="1"/>
    <x v="51"/>
    <s v="Valencia"/>
    <d v="2013-03-01T00:00:00"/>
    <n v="45"/>
  </r>
  <r>
    <s v="Emily Range"/>
    <s v="Móvil"/>
    <x v="0"/>
    <x v="52"/>
    <s v="Castilla La Mancha"/>
    <d v="2013-03-01T00:00:00"/>
    <n v="29"/>
  </r>
  <r>
    <s v="William Suzuki"/>
    <s v="Móvil"/>
    <x v="1"/>
    <x v="15"/>
    <s v="Castilla y León"/>
    <d v="2013-03-01T00:00:00"/>
    <n v="21"/>
  </r>
  <r>
    <s v="Mia Hyundai"/>
    <s v="Móvil + Fijo"/>
    <x v="1"/>
    <x v="54"/>
    <s v="Asturias"/>
    <d v="2013-03-01T00:00:00"/>
    <n v="58"/>
  </r>
  <r>
    <s v="Daniel Nissan"/>
    <s v="Móvil + Fijo"/>
    <x v="1"/>
    <x v="55"/>
    <s v="Barcelona"/>
    <d v="2013-03-01T00:00:00"/>
    <n v="59"/>
  </r>
  <r>
    <s v="Ava Toyota"/>
    <s v="Móvil"/>
    <x v="0"/>
    <x v="56"/>
    <s v="Santander"/>
    <d v="2013-03-01T00:00:00"/>
    <n v="35"/>
  </r>
  <r>
    <s v="Jacob Jeep"/>
    <s v="Móvil"/>
    <x v="0"/>
    <x v="57"/>
    <s v="Barcelona"/>
    <d v="2013-03-01T00:00:00"/>
    <n v="30"/>
  </r>
  <r>
    <s v="Ava Jeep"/>
    <s v="Móvil"/>
    <x v="1"/>
    <x v="58"/>
    <s v="Galicia"/>
    <d v="2013-03-01T00:00:00"/>
    <n v="60"/>
  </r>
  <r>
    <s v="Olivia Seat"/>
    <s v="Móvil + Fijo"/>
    <x v="1"/>
    <x v="59"/>
    <s v="Barcelona"/>
    <d v="2013-03-01T00:00:00"/>
    <n v="60"/>
  </r>
  <r>
    <s v="Daniel Chrysler"/>
    <s v="ADSL"/>
    <x v="0"/>
    <x v="60"/>
    <s v="Valencia"/>
    <d v="2013-03-01T00:00:00"/>
    <n v="55"/>
  </r>
  <r>
    <s v="Liam Lotus"/>
    <s v="Móvil + Fijo"/>
    <x v="0"/>
    <x v="61"/>
    <s v="Santander"/>
    <d v="2013-03-01T00:00:00"/>
    <n v="58"/>
  </r>
  <r>
    <s v="Mason Hyundai"/>
    <s v="Móvil"/>
    <x v="1"/>
    <x v="62"/>
    <s v="Madrid"/>
    <d v="2013-03-01T00:00:00"/>
    <n v="53"/>
  </r>
  <r>
    <s v="Liam Suzuki"/>
    <s v="Móvil"/>
    <x v="0"/>
    <x v="63"/>
    <s v="Castilla y León"/>
    <d v="2013-03-01T00:00:00"/>
    <n v="33"/>
  </r>
  <r>
    <s v="Abigail Jeep"/>
    <s v="Móvil"/>
    <x v="0"/>
    <x v="64"/>
    <s v="Baleares"/>
    <d v="2013-03-01T00:00:00"/>
    <n v="31"/>
  </r>
  <r>
    <s v="Emma Kia"/>
    <s v="Otros"/>
    <x v="0"/>
    <x v="65"/>
    <s v="Santander"/>
    <d v="2013-03-01T00:00:00"/>
    <n v="89"/>
  </r>
  <r>
    <s v="Jacob Jeep"/>
    <s v="Móvil"/>
    <x v="0"/>
    <x v="57"/>
    <s v="Barcelona"/>
    <d v="2013-03-01T00:00:00"/>
    <n v="25"/>
  </r>
  <r>
    <s v="Aiden Seat"/>
    <s v="Móvil + Fijo"/>
    <x v="1"/>
    <x v="67"/>
    <s v="Asturias"/>
    <d v="2013-03-01T00:00:00"/>
    <n v="54"/>
  </r>
  <r>
    <s v="Michael Suzuki"/>
    <s v="Móvil + Fijo"/>
    <x v="0"/>
    <x v="68"/>
    <s v="Santander"/>
    <d v="2013-03-01T00:00:00"/>
    <n v="52"/>
  </r>
  <r>
    <s v="Jayden Lexus"/>
    <s v="Móvil"/>
    <x v="0"/>
    <x v="69"/>
    <s v="Bilbao"/>
    <d v="2013-03-01T00:00:00"/>
    <n v="22"/>
  </r>
  <r>
    <s v="Sophia BMV"/>
    <s v="Fibra"/>
    <x v="1"/>
    <x v="70"/>
    <s v="Galicia"/>
    <d v="2013-03-01T00:00:00"/>
    <n v="92"/>
  </r>
  <r>
    <s v="Emily BMV"/>
    <s v="Móvil"/>
    <x v="1"/>
    <x v="71"/>
    <s v="Galicia"/>
    <d v="2013-03-01T00:00:00"/>
    <n v="21"/>
  </r>
  <r>
    <s v="Aiden Toyota"/>
    <s v="Móvil"/>
    <x v="1"/>
    <x v="36"/>
    <s v="Andalucía"/>
    <d v="2013-03-01T00:00:00"/>
    <n v="40"/>
  </r>
  <r>
    <s v="Abigail Rolls"/>
    <s v="ADSL"/>
    <x v="0"/>
    <x v="73"/>
    <s v="Castilla y León"/>
    <d v="2013-03-01T00:00:00"/>
    <n v="49"/>
  </r>
  <r>
    <s v="Olivia Wolks"/>
    <s v="Móvil"/>
    <x v="1"/>
    <x v="74"/>
    <s v="Baleares"/>
    <d v="2013-03-01T00:00:00"/>
    <n v="33"/>
  </r>
  <r>
    <s v="Daniel Nissan"/>
    <s v="Móvil + Fijo"/>
    <x v="1"/>
    <x v="55"/>
    <s v="Barcelona"/>
    <d v="2013-03-01T00:00:00"/>
    <n v="51"/>
  </r>
  <r>
    <s v="Sophia Audi"/>
    <s v="ADSL"/>
    <x v="1"/>
    <x v="76"/>
    <s v="Baleares"/>
    <d v="2013-03-01T00:00:00"/>
    <n v="46"/>
  </r>
  <r>
    <s v="Elizabeth Range"/>
    <s v="Fibra"/>
    <x v="1"/>
    <x v="77"/>
    <s v="Barcelona"/>
    <d v="2013-03-01T00:00:00"/>
    <n v="73"/>
  </r>
  <r>
    <s v="Alexander Suzuki"/>
    <s v="Móvil + Fijo"/>
    <x v="0"/>
    <x v="78"/>
    <s v="Baleares"/>
    <d v="2013-03-01T00:00:00"/>
    <n v="58"/>
  </r>
  <r>
    <s v="Mason Jaguar"/>
    <s v="Móvil"/>
    <x v="0"/>
    <x v="79"/>
    <s v="Bilbao"/>
    <d v="2013-03-01T00:00:00"/>
    <n v="29"/>
  </r>
  <r>
    <s v="Daniel Kia"/>
    <s v="Móvil + Fijo"/>
    <x v="1"/>
    <x v="80"/>
    <s v="Madrid"/>
    <d v="2013-03-01T00:00:00"/>
    <n v="50"/>
  </r>
  <r>
    <s v="Emily Seat"/>
    <s v="Móvil"/>
    <x v="1"/>
    <x v="81"/>
    <s v="Andalucía"/>
    <d v="2013-03-01T00:00:00"/>
    <n v="54"/>
  </r>
  <r>
    <s v="Alexander Ford"/>
    <s v="Móvil + Fijo"/>
    <x v="0"/>
    <x v="82"/>
    <s v="Castilla y León"/>
    <d v="2013-03-01T00:00:00"/>
    <n v="59"/>
  </r>
  <r>
    <s v="William Chrysler"/>
    <s v="Móvil"/>
    <x v="1"/>
    <x v="83"/>
    <s v="Castilla La Mancha"/>
    <d v="2013-03-01T00:00:00"/>
    <n v="27"/>
  </r>
  <r>
    <s v="Isabella Jaguar"/>
    <s v="Móvil"/>
    <x v="1"/>
    <x v="84"/>
    <s v="Castilla La Mancha"/>
    <d v="2013-03-01T00:00:00"/>
    <n v="56"/>
  </r>
  <r>
    <s v="Emma Ford"/>
    <s v="Móvil"/>
    <x v="0"/>
    <x v="85"/>
    <s v="Valencia"/>
    <d v="2013-03-01T00:00:00"/>
    <n v="49"/>
  </r>
  <r>
    <s v="Chloe Wolks"/>
    <s v="Móvil + Fijo"/>
    <x v="0"/>
    <x v="17"/>
    <s v="Madrid"/>
    <d v="2013-03-01T00:00:00"/>
    <n v="58"/>
  </r>
  <r>
    <s v="Noah Seat"/>
    <s v="Móvil"/>
    <x v="1"/>
    <x v="87"/>
    <s v="Valencia"/>
    <d v="2013-03-01T00:00:00"/>
    <n v="30"/>
  </r>
  <r>
    <s v="Elizabeth Lotus"/>
    <s v="Móvil + Fijo"/>
    <x v="1"/>
    <x v="88"/>
    <s v="Barcelona"/>
    <d v="2013-03-01T00:00:00"/>
    <n v="53"/>
  </r>
  <r>
    <s v="Mia Suzuki"/>
    <s v="ADSL"/>
    <x v="0"/>
    <x v="43"/>
    <s v="Baleares"/>
    <d v="2013-03-01T00:00:00"/>
    <n v="41"/>
  </r>
  <r>
    <s v="Jayden BMV"/>
    <s v="Móvil + Fijo"/>
    <x v="0"/>
    <x v="90"/>
    <s v="Castilla y León"/>
    <d v="2013-03-01T00:00:00"/>
    <n v="50"/>
  </r>
  <r>
    <s v="Alexander BMV"/>
    <s v="Móvil"/>
    <x v="1"/>
    <x v="91"/>
    <s v="Barcelona"/>
    <d v="2013-03-01T00:00:00"/>
    <n v="38"/>
  </r>
  <r>
    <s v="Emily Renault"/>
    <s v="Fibra"/>
    <x v="1"/>
    <x v="92"/>
    <s v="Madrid"/>
    <d v="2013-03-01T00:00:00"/>
    <n v="84"/>
  </r>
  <r>
    <s v="Emma Seat"/>
    <s v="Móvil + Fijo"/>
    <x v="0"/>
    <x v="93"/>
    <s v="Andalucía"/>
    <d v="2013-03-01T00:00:00"/>
    <n v="56"/>
  </r>
  <r>
    <s v="Noah Honda"/>
    <s v="Móvil"/>
    <x v="1"/>
    <x v="44"/>
    <s v="Madrid"/>
    <d v="2013-03-01T00:00:00"/>
    <n v="49"/>
  </r>
  <r>
    <s v="Emma Lexus"/>
    <s v="ADSL"/>
    <x v="1"/>
    <x v="95"/>
    <s v="Barcelona"/>
    <d v="2013-03-01T00:00:00"/>
    <n v="53"/>
  </r>
  <r>
    <s v="Michael Ford"/>
    <s v="ADSL"/>
    <x v="1"/>
    <x v="96"/>
    <s v="Baleares"/>
    <d v="2013-03-01T00:00:00"/>
    <n v="60"/>
  </r>
  <r>
    <s v="Daniel Audi"/>
    <s v="Móvil"/>
    <x v="1"/>
    <x v="97"/>
    <s v="Castilla La Mancha"/>
    <d v="2013-03-01T00:00:00"/>
    <n v="52"/>
  </r>
  <r>
    <s v="Elizabeth Wolks"/>
    <s v="Móvil"/>
    <x v="1"/>
    <x v="2"/>
    <s v="Galicia"/>
    <d v="2013-03-01T00:00:00"/>
    <n v="25"/>
  </r>
  <r>
    <s v="Emily Jeep"/>
    <s v="ADSL"/>
    <x v="0"/>
    <x v="99"/>
    <s v="Madrid"/>
    <d v="2013-03-01T00:00:00"/>
    <n v="62"/>
  </r>
  <r>
    <s v="Emily Audi"/>
    <s v="Móvil + Fijo"/>
    <x v="1"/>
    <x v="100"/>
    <s v="Barcelona"/>
    <d v="2013-03-01T00:00:00"/>
    <n v="55"/>
  </r>
  <r>
    <s v="Alexander Jeep"/>
    <s v="Fibra"/>
    <x v="0"/>
    <x v="101"/>
    <s v="Madrid"/>
    <d v="2013-03-01T00:00:00"/>
    <n v="89"/>
  </r>
  <r>
    <s v="Noah Rolls"/>
    <s v="ADSL"/>
    <x v="1"/>
    <x v="102"/>
    <s v="Barcelona"/>
    <d v="2013-03-01T00:00:00"/>
    <n v="61"/>
  </r>
  <r>
    <s v="Abigail Kia"/>
    <s v="Móvil"/>
    <x v="0"/>
    <x v="103"/>
    <s v="Baleares"/>
    <d v="2013-03-01T00:00:00"/>
    <n v="33"/>
  </r>
  <r>
    <s v="Madison Hyundai"/>
    <s v="Móvil + Fijo"/>
    <x v="1"/>
    <x v="104"/>
    <s v="Barcelona"/>
    <d v="2013-03-01T00:00:00"/>
    <n v="60"/>
  </r>
  <r>
    <s v="Jacob Jaguar"/>
    <s v="Móvil"/>
    <x v="0"/>
    <x v="105"/>
    <s v="Galicia"/>
    <d v="2013-03-01T00:00:00"/>
    <n v="29"/>
  </r>
  <r>
    <s v="Olivia Jeep"/>
    <s v="Móvil"/>
    <x v="0"/>
    <x v="106"/>
    <s v="Valencia"/>
    <d v="2013-03-01T00:00:00"/>
    <n v="48"/>
  </r>
  <r>
    <s v="Abigail Hyundai"/>
    <s v="ADSL"/>
    <x v="1"/>
    <x v="107"/>
    <s v="Valencia"/>
    <d v="2013-03-01T00:00:00"/>
    <n v="48"/>
  </r>
  <r>
    <s v="Ava Dodge"/>
    <s v="ADSL"/>
    <x v="0"/>
    <x v="108"/>
    <s v="Madrid"/>
    <d v="2013-03-01T00:00:00"/>
    <n v="66"/>
  </r>
  <r>
    <s v="Emily Renault"/>
    <s v="Fibra"/>
    <x v="1"/>
    <x v="92"/>
    <s v="Madrid"/>
    <d v="2013-03-01T00:00:00"/>
    <n v="75"/>
  </r>
  <r>
    <s v="Aiden Jaguar"/>
    <s v="Móvil"/>
    <x v="0"/>
    <x v="42"/>
    <s v="Bilbao"/>
    <d v="2013-03-01T00:00:00"/>
    <n v="43"/>
  </r>
  <r>
    <s v="William Range"/>
    <s v="ADSL"/>
    <x v="1"/>
    <x v="111"/>
    <s v="Santander"/>
    <d v="2013-03-01T00:00:00"/>
    <n v="65"/>
  </r>
  <r>
    <s v="Mason Kia"/>
    <s v="Móvil"/>
    <x v="0"/>
    <x v="30"/>
    <s v="Galicia"/>
    <d v="2013-03-01T00:00:00"/>
    <n v="49"/>
  </r>
  <r>
    <s v="Daniel Dodge"/>
    <s v="Móvil"/>
    <x v="0"/>
    <x v="113"/>
    <s v="Madrid"/>
    <d v="2013-03-01T00:00:00"/>
    <n v="51"/>
  </r>
  <r>
    <s v="Mason Wolks"/>
    <s v="Móvil + Fijo"/>
    <x v="1"/>
    <x v="114"/>
    <s v="Bilbao"/>
    <d v="2013-03-01T00:00:00"/>
    <n v="52"/>
  </r>
  <r>
    <s v="Aiden Honda"/>
    <s v="Fibra"/>
    <x v="1"/>
    <x v="115"/>
    <s v="Barcelona"/>
    <d v="2013-03-01T00:00:00"/>
    <n v="91"/>
  </r>
  <r>
    <s v="Mason Chrysler"/>
    <s v="ADSL"/>
    <x v="0"/>
    <x v="116"/>
    <s v="Baleares"/>
    <d v="2013-03-01T00:00:00"/>
    <n v="58"/>
  </r>
  <r>
    <s v="Ava Jaguar"/>
    <s v="Móvil"/>
    <x v="1"/>
    <x v="117"/>
    <s v="Madrid"/>
    <d v="2013-03-01T00:00:00"/>
    <n v="59"/>
  </r>
  <r>
    <s v="Isabella Dodge"/>
    <s v="Móvil"/>
    <x v="1"/>
    <x v="26"/>
    <s v="Baleares"/>
    <d v="2013-03-01T00:00:00"/>
    <n v="52"/>
  </r>
  <r>
    <s v="Chloe Hyundai"/>
    <s v="Móvil"/>
    <x v="1"/>
    <x v="119"/>
    <s v="Barcelona"/>
    <d v="2013-03-01T00:00:00"/>
    <n v="26"/>
  </r>
  <r>
    <s v="Abigail Range"/>
    <s v="Otros"/>
    <x v="1"/>
    <x v="120"/>
    <s v="Bilbao"/>
    <d v="2013-03-01T00:00:00"/>
    <n v="20"/>
  </r>
  <r>
    <s v="Madison Range"/>
    <s v="Móvil"/>
    <x v="0"/>
    <x v="121"/>
    <s v="Madrid"/>
    <d v="2013-03-01T00:00:00"/>
    <n v="51"/>
  </r>
  <r>
    <s v="Ava Kia"/>
    <s v="Móvil + Fijo"/>
    <x v="0"/>
    <x v="122"/>
    <s v="Barcelona"/>
    <d v="2013-03-01T00:00:00"/>
    <n v="54"/>
  </r>
  <r>
    <s v="Emily Range"/>
    <s v="Móvil"/>
    <x v="0"/>
    <x v="52"/>
    <s v="Castilla La Mancha"/>
    <d v="2013-03-01T00:00:00"/>
    <n v="20"/>
  </r>
  <r>
    <s v="Isabella Ford"/>
    <s v="Móvil"/>
    <x v="0"/>
    <x v="124"/>
    <s v="Baleares"/>
    <d v="2013-03-01T00:00:00"/>
    <n v="24"/>
  </r>
  <r>
    <s v="Aiden Audi"/>
    <s v="Móvil"/>
    <x v="1"/>
    <x v="125"/>
    <s v="Castilla y León"/>
    <d v="2013-03-01T00:00:00"/>
    <n v="24"/>
  </r>
  <r>
    <s v="Ethan Chrysler"/>
    <s v="ADSL"/>
    <x v="0"/>
    <x v="126"/>
    <s v="Madrid"/>
    <d v="2013-03-01T00:00:00"/>
    <n v="68"/>
  </r>
  <r>
    <s v="Mia Ford"/>
    <s v="Fibra"/>
    <x v="1"/>
    <x v="127"/>
    <s v="Santander"/>
    <d v="2013-03-01T00:00:00"/>
    <n v="72"/>
  </r>
  <r>
    <s v="Daniel Rolls"/>
    <s v="Móvil + Fijo"/>
    <x v="1"/>
    <x v="128"/>
    <s v="Barcelona"/>
    <d v="2013-03-01T00:00:00"/>
    <n v="55"/>
  </r>
  <r>
    <s v="Emily Wolks"/>
    <s v="Móvil"/>
    <x v="0"/>
    <x v="129"/>
    <s v="Andalucía"/>
    <d v="2013-03-01T00:00:00"/>
    <n v="34"/>
  </r>
  <r>
    <s v="William Nissan"/>
    <s v="ADSL"/>
    <x v="1"/>
    <x v="130"/>
    <s v="Barcelona"/>
    <d v="2013-03-01T00:00:00"/>
    <n v="64"/>
  </r>
  <r>
    <s v="Daniel Lotus"/>
    <s v="Móvil"/>
    <x v="1"/>
    <x v="131"/>
    <s v="Baleares"/>
    <d v="2013-03-01T00:00:00"/>
    <n v="32"/>
  </r>
  <r>
    <s v="Chloe Jeep"/>
    <s v="ADSL"/>
    <x v="1"/>
    <x v="132"/>
    <s v="Asturias"/>
    <d v="2013-03-01T00:00:00"/>
    <n v="42"/>
  </r>
  <r>
    <s v="Noah Ford"/>
    <s v="Móvil"/>
    <x v="1"/>
    <x v="133"/>
    <s v="Baleares"/>
    <d v="2013-03-01T00:00:00"/>
    <n v="23"/>
  </r>
  <r>
    <s v="Jacob Toyota"/>
    <s v="Móvil"/>
    <x v="1"/>
    <x v="134"/>
    <s v="Santander"/>
    <d v="2013-03-01T00:00:00"/>
    <n v="58"/>
  </r>
  <r>
    <s v="Elizabeth Hyundai"/>
    <s v="Móvil"/>
    <x v="1"/>
    <x v="135"/>
    <s v="Madrid"/>
    <d v="2013-03-01T00:00:00"/>
    <n v="23"/>
  </r>
  <r>
    <s v="Jayden Audi"/>
    <s v="Otros"/>
    <x v="0"/>
    <x v="136"/>
    <s v="Valencia"/>
    <d v="2013-03-01T00:00:00"/>
    <n v="84"/>
  </r>
  <r>
    <s v="William Ford"/>
    <s v="Móvil"/>
    <x v="1"/>
    <x v="137"/>
    <s v="Bilbao"/>
    <d v="2013-03-01T00:00:00"/>
    <n v="24"/>
  </r>
  <r>
    <s v="Sophia Lexus"/>
    <s v="Móvil + Fijo"/>
    <x v="0"/>
    <x v="72"/>
    <s v="Santander"/>
    <d v="2013-03-01T00:00:00"/>
    <n v="55"/>
  </r>
  <r>
    <s v="Chloe Jaguar"/>
    <s v="Otros"/>
    <x v="1"/>
    <x v="138"/>
    <s v="Bilbao"/>
    <d v="2013-03-01T00:00:00"/>
    <n v="32"/>
  </r>
  <r>
    <s v="Liam Renault"/>
    <s v="Móvil"/>
    <x v="0"/>
    <x v="139"/>
    <s v="Andalucía"/>
    <d v="2013-03-01T00:00:00"/>
    <n v="54"/>
  </r>
  <r>
    <s v="Mason Ford"/>
    <s v="ADSL"/>
    <x v="0"/>
    <x v="140"/>
    <s v="Asturias"/>
    <d v="2013-03-01T00:00:00"/>
    <n v="57"/>
  </r>
  <r>
    <s v="Jacob Lexus"/>
    <s v="Móvil"/>
    <x v="0"/>
    <x v="141"/>
    <s v="Castilla La Mancha"/>
    <d v="2013-03-01T00:00:00"/>
    <n v="38"/>
  </r>
  <r>
    <s v="Emily Kia"/>
    <s v="Otros"/>
    <x v="0"/>
    <x v="142"/>
    <s v="Castilla y León"/>
    <d v="2013-03-01T00:00:00"/>
    <n v="22"/>
  </r>
  <r>
    <s v="Daniel Range"/>
    <s v="Otros"/>
    <x v="1"/>
    <x v="143"/>
    <s v="Barcelona"/>
    <d v="2013-03-01T00:00:00"/>
    <n v="99"/>
  </r>
  <r>
    <s v="Elizabeth Wolks"/>
    <s v="Móvil"/>
    <x v="1"/>
    <x v="2"/>
    <s v="Galicia"/>
    <d v="2013-03-01T00:00:00"/>
    <n v="23"/>
  </r>
  <r>
    <s v="Liam BMV"/>
    <s v="Móvil"/>
    <x v="1"/>
    <x v="16"/>
    <s v="Barcelona"/>
    <d v="2013-03-01T00:00:00"/>
    <n v="31"/>
  </r>
  <r>
    <s v="Abigail BMV"/>
    <s v="Fibra"/>
    <x v="0"/>
    <x v="31"/>
    <s v="Castilla La Mancha"/>
    <d v="2013-03-01T00:00:00"/>
    <n v="99"/>
  </r>
  <r>
    <s v="Madison BMV"/>
    <s v="Móvil + Fijo"/>
    <x v="0"/>
    <x v="147"/>
    <s v="Barcelona"/>
    <d v="2013-03-01T00:00:00"/>
    <n v="58"/>
  </r>
  <r>
    <s v="Chloe Jeep"/>
    <s v="ADSL"/>
    <x v="1"/>
    <x v="132"/>
    <s v="Asturias"/>
    <d v="2013-03-01T00:00:00"/>
    <n v="41"/>
  </r>
  <r>
    <s v="Liam Hyundai"/>
    <s v="Móvil + Fijo"/>
    <x v="1"/>
    <x v="149"/>
    <s v="Castilla La Mancha"/>
    <d v="2013-03-01T00:00:00"/>
    <n v="53"/>
  </r>
  <r>
    <s v="Noah Jaguar"/>
    <s v="Móvil + Fijo"/>
    <x v="1"/>
    <x v="150"/>
    <s v="Asturias"/>
    <d v="2013-03-01T00:00:00"/>
    <n v="58"/>
  </r>
  <r>
    <s v="Abigail Daewo"/>
    <s v="Móvil"/>
    <x v="1"/>
    <x v="41"/>
    <s v="Galicia"/>
    <d v="2013-03-01T00:00:00"/>
    <n v="30"/>
  </r>
  <r>
    <s v="Madison Jaguar"/>
    <s v="ADSL"/>
    <x v="0"/>
    <x v="151"/>
    <s v="Castilla y León"/>
    <d v="2013-03-01T00:00:00"/>
    <n v="55"/>
  </r>
  <r>
    <s v="Sophia Rolls"/>
    <s v="Móvil"/>
    <x v="0"/>
    <x v="152"/>
    <s v="Valencia"/>
    <d v="2013-03-01T00:00:00"/>
    <n v="34"/>
  </r>
  <r>
    <s v="Liam Hyundai"/>
    <s v="Móvil + Fijo"/>
    <x v="1"/>
    <x v="149"/>
    <s v="Castilla La Mancha"/>
    <d v="2013-03-01T00:00:00"/>
    <n v="50"/>
  </r>
  <r>
    <s v="Daniel Daewo"/>
    <s v="ADSL"/>
    <x v="0"/>
    <x v="154"/>
    <s v="Galicia"/>
    <d v="2013-03-01T00:00:00"/>
    <n v="53"/>
  </r>
  <r>
    <s v="Elizabeth Honda"/>
    <s v="Móvil"/>
    <x v="0"/>
    <x v="1"/>
    <s v="Madrid"/>
    <d v="2013-03-01T00:00:00"/>
    <n v="22"/>
  </r>
  <r>
    <s v="Emily Ferrari"/>
    <s v="Otros"/>
    <x v="0"/>
    <x v="156"/>
    <s v="Galicia"/>
    <d v="2013-03-01T00:00:00"/>
    <n v="37"/>
  </r>
  <r>
    <s v="Chloe Hyundai"/>
    <s v="Móvil"/>
    <x v="1"/>
    <x v="119"/>
    <s v="Barcelona"/>
    <d v="2013-03-01T00:00:00"/>
    <n v="51"/>
  </r>
  <r>
    <s v="Ava Lotus"/>
    <s v="Móvil"/>
    <x v="0"/>
    <x v="158"/>
    <s v="Castilla La Mancha"/>
    <d v="2013-03-01T00:00:00"/>
    <n v="31"/>
  </r>
  <r>
    <s v="Emily Chrysler"/>
    <s v="Móvil + Fijo"/>
    <x v="1"/>
    <x v="159"/>
    <s v="Madrid"/>
    <d v="2013-03-01T00:00:00"/>
    <n v="50"/>
  </r>
  <r>
    <s v="Chloe Lexus"/>
    <s v="Móvil + Fijo"/>
    <x v="1"/>
    <x v="160"/>
    <s v="Baleares"/>
    <d v="2013-03-01T00:00:00"/>
    <n v="50"/>
  </r>
  <r>
    <s v="Olivia Jaguar"/>
    <s v="Móvil"/>
    <x v="1"/>
    <x v="161"/>
    <s v="Barcelona"/>
    <d v="2013-03-01T00:00:00"/>
    <n v="58"/>
  </r>
  <r>
    <s v="Chloe Ferrari"/>
    <s v="Móvil + Fijo"/>
    <x v="0"/>
    <x v="4"/>
    <s v="Madrid"/>
    <d v="2013-03-01T00:00:00"/>
    <n v="57"/>
  </r>
  <r>
    <s v="Ethan Daewo"/>
    <s v="Móvil"/>
    <x v="1"/>
    <x v="163"/>
    <s v="Baleares"/>
    <d v="2013-03-01T00:00:00"/>
    <n v="56"/>
  </r>
  <r>
    <s v="Ava Dodge"/>
    <s v="ADSL"/>
    <x v="0"/>
    <x v="108"/>
    <s v="Madrid"/>
    <d v="2013-03-01T00:00:00"/>
    <n v="43"/>
  </r>
  <r>
    <s v="Mason Kia"/>
    <s v="Móvil"/>
    <x v="0"/>
    <x v="30"/>
    <s v="Galicia"/>
    <d v="2013-03-01T00:00:00"/>
    <n v="48"/>
  </r>
  <r>
    <s v="Mia Dodge"/>
    <s v="Móvil + Fijo"/>
    <x v="1"/>
    <x v="166"/>
    <s v="Madrid"/>
    <d v="2013-03-01T00:00:00"/>
    <n v="55"/>
  </r>
  <r>
    <s v="Mia BMV"/>
    <s v="ADSL"/>
    <x v="1"/>
    <x v="167"/>
    <s v="Andalucía"/>
    <d v="2013-03-01T00:00:00"/>
    <n v="61"/>
  </r>
  <r>
    <s v="Alexander Daewo"/>
    <s v="Móvil"/>
    <x v="0"/>
    <x v="168"/>
    <s v="Valencia"/>
    <d v="2013-03-01T00:00:00"/>
    <n v="27"/>
  </r>
  <r>
    <s v="Mia Toyota"/>
    <s v="Móvil + Fijo"/>
    <x v="1"/>
    <x v="169"/>
    <s v="Madrid"/>
    <d v="2013-03-01T00:00:00"/>
    <n v="55"/>
  </r>
  <r>
    <s v="Elizabeth Audi"/>
    <s v="Móvil"/>
    <x v="0"/>
    <x v="170"/>
    <s v="Andalucía"/>
    <d v="2013-03-01T00:00:00"/>
    <n v="53"/>
  </r>
  <r>
    <s v="Emma Dodge"/>
    <s v="Móvil"/>
    <x v="0"/>
    <x v="171"/>
    <s v="Bilbao"/>
    <d v="2013-03-01T00:00:00"/>
    <n v="36"/>
  </r>
  <r>
    <s v="Ava Honda"/>
    <s v="Móvil"/>
    <x v="1"/>
    <x v="172"/>
    <s v="Madrid"/>
    <d v="2013-03-01T00:00:00"/>
    <n v="27"/>
  </r>
  <r>
    <s v="Sophia Chrysler"/>
    <s v="Otros"/>
    <x v="1"/>
    <x v="173"/>
    <s v="Baleares"/>
    <d v="2013-03-01T00:00:00"/>
    <n v="100"/>
  </r>
  <r>
    <s v="Elizabeth Nissan"/>
    <s v="ADSL"/>
    <x v="1"/>
    <x v="174"/>
    <s v="Baleares"/>
    <d v="2013-03-01T00:00:00"/>
    <n v="52"/>
  </r>
  <r>
    <s v="Mason Lotus"/>
    <s v="Móvil"/>
    <x v="1"/>
    <x v="12"/>
    <s v="Galicia"/>
    <d v="2013-03-01T00:00:00"/>
    <n v="20"/>
  </r>
  <r>
    <s v="Abigail Kia"/>
    <s v="Móvil"/>
    <x v="0"/>
    <x v="103"/>
    <s v="Baleares"/>
    <d v="2013-03-01T00:00:00"/>
    <n v="23"/>
  </r>
  <r>
    <s v="Jayden Lexus"/>
    <s v="Móvil"/>
    <x v="0"/>
    <x v="69"/>
    <s v="Bilbao"/>
    <d v="2013-03-01T00:00:00"/>
    <n v="35"/>
  </r>
  <r>
    <s v="Mason Honda"/>
    <s v="ADSL"/>
    <x v="1"/>
    <x v="178"/>
    <s v="Andalucía"/>
    <d v="2013-03-01T00:00:00"/>
    <n v="54"/>
  </r>
  <r>
    <s v="Isabella Seat"/>
    <s v="Móvil + Fijo"/>
    <x v="0"/>
    <x v="179"/>
    <s v="Asturias"/>
    <d v="2013-03-01T00:00:00"/>
    <n v="50"/>
  </r>
  <r>
    <s v="Madison Ferrari"/>
    <s v="Móvil"/>
    <x v="0"/>
    <x v="180"/>
    <s v="Asturias"/>
    <d v="2013-03-01T00:00:00"/>
    <n v="45"/>
  </r>
  <r>
    <s v="Ava Chrysler"/>
    <s v="Otros"/>
    <x v="0"/>
    <x v="181"/>
    <s v="Castilla y León"/>
    <d v="2013-03-01T00:00:00"/>
    <n v="58"/>
  </r>
  <r>
    <s v="Liam Rolls"/>
    <s v="Móvil"/>
    <x v="1"/>
    <x v="182"/>
    <s v="Asturias"/>
    <d v="2013-03-01T00:00:00"/>
    <n v="55"/>
  </r>
  <r>
    <s v="Sophia Ferrari"/>
    <s v="Móvil + Fijo"/>
    <x v="0"/>
    <x v="183"/>
    <s v="Santander"/>
    <d v="2013-03-01T00:00:00"/>
    <n v="55"/>
  </r>
  <r>
    <s v="Olivia Daewo"/>
    <s v="ADSL"/>
    <x v="0"/>
    <x v="184"/>
    <s v="Barcelona"/>
    <d v="2013-03-01T00:00:00"/>
    <n v="53"/>
  </r>
  <r>
    <s v="Aiden Ferrari"/>
    <s v="Móvil + Fijo"/>
    <x v="1"/>
    <x v="185"/>
    <s v="Castilla La Mancha"/>
    <d v="2013-03-01T00:00:00"/>
    <n v="56"/>
  </r>
  <r>
    <s v="Mason BMV"/>
    <s v="ADSL"/>
    <x v="1"/>
    <x v="186"/>
    <s v="Castilla La Mancha"/>
    <d v="2013-03-01T00:00:00"/>
    <n v="55"/>
  </r>
  <r>
    <s v="Ethan Toyota"/>
    <s v="Móvil"/>
    <x v="1"/>
    <x v="187"/>
    <s v="Barcelona"/>
    <d v="2013-03-01T00:00:00"/>
    <n v="23"/>
  </r>
  <r>
    <s v="Jayden Hyundai"/>
    <s v="ADSL"/>
    <x v="1"/>
    <x v="188"/>
    <s v="Madrid"/>
    <d v="2013-03-01T00:00:00"/>
    <n v="52"/>
  </r>
  <r>
    <s v="Alexander Hyundai"/>
    <s v="Móvil"/>
    <x v="0"/>
    <x v="189"/>
    <s v="Galicia"/>
    <d v="2013-03-01T00:00:00"/>
    <n v="59"/>
  </r>
  <r>
    <s v="Sophia Renault"/>
    <s v="Móvil + Fijo"/>
    <x v="0"/>
    <x v="190"/>
    <s v="Asturias"/>
    <d v="2013-03-01T00:00:00"/>
    <n v="57"/>
  </r>
  <r>
    <s v="Noah Chrysler"/>
    <s v="Móvil + Fijo"/>
    <x v="0"/>
    <x v="191"/>
    <s v="Barcelona"/>
    <d v="2013-03-01T00:00:00"/>
    <n v="58"/>
  </r>
  <r>
    <s v="Noah BMV"/>
    <s v="Móvil + Fijo"/>
    <x v="1"/>
    <x v="192"/>
    <s v="Barcelona"/>
    <d v="2013-03-01T00:00:00"/>
    <n v="50"/>
  </r>
  <r>
    <s v="Aiden Hyundai"/>
    <s v="Móvil"/>
    <x v="1"/>
    <x v="193"/>
    <s v="Castilla y León"/>
    <d v="2013-03-01T00:00:00"/>
    <n v="56"/>
  </r>
  <r>
    <s v="William Wolks"/>
    <s v="ADSL"/>
    <x v="0"/>
    <x v="194"/>
    <s v="Baleares"/>
    <d v="2013-03-01T00:00:00"/>
    <n v="50"/>
  </r>
  <r>
    <s v="Ethan Range"/>
    <s v="Fibra"/>
    <x v="0"/>
    <x v="195"/>
    <s v="Galicia"/>
    <d v="2013-03-01T00:00:00"/>
    <n v="93"/>
  </r>
  <r>
    <s v="Ava Audi"/>
    <s v="Móvil"/>
    <x v="0"/>
    <x v="196"/>
    <s v="Baleares"/>
    <d v="2013-03-01T00:00:00"/>
    <n v="36"/>
  </r>
  <r>
    <s v="Michael Dodge"/>
    <s v="ADSL"/>
    <x v="1"/>
    <x v="197"/>
    <s v="Madrid"/>
    <d v="2013-03-01T00:00:00"/>
    <n v="55"/>
  </r>
  <r>
    <s v="Emma BMV"/>
    <s v="ADSL"/>
    <x v="1"/>
    <x v="198"/>
    <s v="Galicia"/>
    <d v="2013-03-01T00:00:00"/>
    <n v="62"/>
  </r>
  <r>
    <s v="Sophia BMV"/>
    <s v="Fibra"/>
    <x v="1"/>
    <x v="70"/>
    <s v="Galicia"/>
    <d v="2013-03-01T00:00:00"/>
    <n v="77"/>
  </r>
  <r>
    <s v="Alexander Honda"/>
    <s v="Móvil"/>
    <x v="1"/>
    <x v="200"/>
    <s v="Madrid"/>
    <d v="2013-03-01T00:00:00"/>
    <n v="52"/>
  </r>
  <r>
    <s v="Elizabeth Wolks"/>
    <s v="Móvil"/>
    <x v="1"/>
    <x v="2"/>
    <s v="Galicia"/>
    <d v="2013-03-01T00:00:00"/>
    <n v="45"/>
  </r>
  <r>
    <s v="Ethan Hyundai"/>
    <s v="ADSL"/>
    <x v="0"/>
    <x v="202"/>
    <s v="Barcelona"/>
    <d v="2013-03-01T00:00:00"/>
    <n v="53"/>
  </r>
  <r>
    <s v="Madison Jeep"/>
    <s v="Móvil + Fijo"/>
    <x v="0"/>
    <x v="203"/>
    <s v="Castilla y León"/>
    <d v="2013-03-01T00:00:00"/>
    <n v="51"/>
  </r>
  <r>
    <s v="Daniel Range"/>
    <s v="Otros"/>
    <x v="1"/>
    <x v="143"/>
    <s v="Barcelona"/>
    <d v="2013-03-01T00:00:00"/>
    <n v="52"/>
  </r>
  <r>
    <s v="Liam Audi"/>
    <s v="Otros"/>
    <x v="1"/>
    <x v="205"/>
    <s v="Madrid"/>
    <d v="2013-03-01T00:00:00"/>
    <n v="16"/>
  </r>
  <r>
    <s v="Chloe Toyota"/>
    <s v="Móvil"/>
    <x v="1"/>
    <x v="3"/>
    <s v="Valencia"/>
    <d v="2013-03-01T00:00:00"/>
    <n v="58"/>
  </r>
  <r>
    <s v="Mason Dodge"/>
    <s v="Móvil"/>
    <x v="1"/>
    <x v="207"/>
    <s v="Castilla La Mancha"/>
    <d v="2013-03-01T00:00:00"/>
    <n v="40"/>
  </r>
  <r>
    <s v="Olivia Wolks"/>
    <s v="Móvil"/>
    <x v="1"/>
    <x v="74"/>
    <s v="Baleares"/>
    <d v="2013-03-01T00:00:00"/>
    <n v="45"/>
  </r>
  <r>
    <s v="Olivia Dodge"/>
    <s v="Fibra"/>
    <x v="0"/>
    <x v="209"/>
    <s v="Santander"/>
    <d v="2013-03-01T00:00:00"/>
    <n v="70"/>
  </r>
  <r>
    <s v="Jacob Lotus"/>
    <s v="Móvil + Fijo"/>
    <x v="1"/>
    <x v="210"/>
    <s v="Andalucía"/>
    <d v="2013-03-01T00:00:00"/>
    <n v="57"/>
  </r>
  <r>
    <s v="Abigail Renault"/>
    <s v="Fibra"/>
    <x v="0"/>
    <x v="211"/>
    <s v="Barcelona"/>
    <d v="2013-03-01T00:00:00"/>
    <n v="90"/>
  </r>
  <r>
    <s v="William Renault"/>
    <s v="Móvil"/>
    <x v="1"/>
    <x v="212"/>
    <s v="Barcelona"/>
    <d v="2013-03-01T00:00:00"/>
    <n v="47"/>
  </r>
  <r>
    <s v="Liam Renault"/>
    <s v="Móvil"/>
    <x v="0"/>
    <x v="139"/>
    <s v="Andalucía"/>
    <d v="2013-03-01T00:00:00"/>
    <n v="49"/>
  </r>
  <r>
    <s v="Michael Nissan"/>
    <s v="Otros"/>
    <x v="1"/>
    <x v="214"/>
    <s v="Barcelona"/>
    <d v="2013-03-01T00:00:00"/>
    <n v="50"/>
  </r>
  <r>
    <s v="Alexander Audi"/>
    <s v="Móvil"/>
    <x v="1"/>
    <x v="215"/>
    <s v="Bilbao"/>
    <d v="2013-03-01T00:00:00"/>
    <n v="50"/>
  </r>
  <r>
    <s v="Jayden Kia"/>
    <s v="Móvil"/>
    <x v="0"/>
    <x v="216"/>
    <s v="Barcelona"/>
    <d v="2013-03-01T00:00:00"/>
    <n v="51"/>
  </r>
  <r>
    <s v="Madison Jaguar"/>
    <s v="ADSL"/>
    <x v="0"/>
    <x v="151"/>
    <s v="Castilla y León"/>
    <d v="2013-03-01T00:00:00"/>
    <n v="53"/>
  </r>
  <r>
    <s v="Madison Rolls"/>
    <s v="ADSL"/>
    <x v="1"/>
    <x v="218"/>
    <s v="Baleares"/>
    <d v="2013-03-01T00:00:00"/>
    <n v="54"/>
  </r>
  <r>
    <s v="Aiden Toyota"/>
    <s v="Móvil"/>
    <x v="1"/>
    <x v="36"/>
    <s v="Andalucía"/>
    <d v="2013-03-01T00:00:00"/>
    <n v="38"/>
  </r>
  <r>
    <s v="Mia Daewo"/>
    <s v="Fibra"/>
    <x v="0"/>
    <x v="220"/>
    <s v="Madrid"/>
    <d v="2013-03-01T00:00:00"/>
    <n v="77"/>
  </r>
  <r>
    <s v="Madison Lotus"/>
    <s v="Móvil + Fijo"/>
    <x v="1"/>
    <x v="221"/>
    <s v="Santander"/>
    <d v="2013-03-01T00:00:00"/>
    <n v="55"/>
  </r>
  <r>
    <s v="William Wolks"/>
    <s v="ADSL"/>
    <x v="0"/>
    <x v="194"/>
    <s v="Baleares"/>
    <d v="2013-03-01T00:00:00"/>
    <n v="62"/>
  </r>
  <r>
    <s v="Emma Jeep"/>
    <s v="ADSL"/>
    <x v="0"/>
    <x v="223"/>
    <s v="Castilla y León"/>
    <d v="2013-03-01T00:00:00"/>
    <n v="50"/>
  </r>
  <r>
    <s v="Michael Renault"/>
    <s v="Móvil + Fijo"/>
    <x v="1"/>
    <x v="163"/>
    <s v="Barcelona"/>
    <d v="2013-03-01T00:00:00"/>
    <n v="53"/>
  </r>
  <r>
    <s v="Liam Honda"/>
    <s v="ADSL"/>
    <x v="1"/>
    <x v="224"/>
    <s v="Madrid"/>
    <d v="2013-03-01T00:00:00"/>
    <n v="57"/>
  </r>
  <r>
    <s v="William Rolls"/>
    <s v="Móvil"/>
    <x v="1"/>
    <x v="225"/>
    <s v="Madrid"/>
    <d v="2013-03-01T00:00:00"/>
    <n v="20"/>
  </r>
  <r>
    <s v="Jayden Renault"/>
    <s v="Móvil"/>
    <x v="0"/>
    <x v="226"/>
    <s v="Castilla y León"/>
    <d v="2013-03-01T00:00:00"/>
    <n v="39"/>
  </r>
  <r>
    <s v="Emma Chrysler"/>
    <s v="ADSL"/>
    <x v="0"/>
    <x v="227"/>
    <s v="Asturias"/>
    <d v="2013-03-01T00:00:00"/>
    <n v="63"/>
  </r>
  <r>
    <s v="Daniel Toyota"/>
    <s v="Móvil + Fijo"/>
    <x v="0"/>
    <x v="228"/>
    <s v="Madrid"/>
    <d v="2013-03-01T00:00:00"/>
    <n v="55"/>
  </r>
  <r>
    <s v="Michael Toyota"/>
    <s v="Móvil"/>
    <x v="1"/>
    <x v="229"/>
    <s v="Santander"/>
    <d v="2013-03-01T00:00:00"/>
    <n v="25"/>
  </r>
  <r>
    <s v="Aiden Range"/>
    <s v="Móvil"/>
    <x v="1"/>
    <x v="230"/>
    <s v="Barcelona"/>
    <d v="2013-03-01T00:00:00"/>
    <n v="59"/>
  </r>
  <r>
    <s v="Emily Audi"/>
    <s v="Móvil + Fijo"/>
    <x v="1"/>
    <x v="100"/>
    <s v="Barcelona"/>
    <d v="2013-03-01T00:00:00"/>
    <n v="59"/>
  </r>
  <r>
    <s v="Isabella Toyota"/>
    <s v="Móvil + Fijo"/>
    <x v="0"/>
    <x v="232"/>
    <s v="Santander"/>
    <d v="2013-03-01T00:00:00"/>
    <n v="50"/>
  </r>
  <r>
    <s v="Daniel Suzuki"/>
    <s v="Móvil"/>
    <x v="0"/>
    <x v="233"/>
    <s v="Bilbao"/>
    <d v="2013-03-01T00:00:00"/>
    <n v="57"/>
  </r>
  <r>
    <s v="Mason Toyota"/>
    <s v="ADSL"/>
    <x v="0"/>
    <x v="10"/>
    <s v="Madrid"/>
    <d v="2013-03-01T00:00:00"/>
    <n v="57"/>
  </r>
  <r>
    <s v="Abigail Jeep"/>
    <s v="Móvil"/>
    <x v="0"/>
    <x v="64"/>
    <s v="Baleares"/>
    <d v="2013-03-01T00:00:00"/>
    <n v="35"/>
  </r>
  <r>
    <s v="Madison Jaguar"/>
    <s v="ADSL"/>
    <x v="0"/>
    <x v="151"/>
    <s v="Castilla y León"/>
    <d v="2013-03-01T00:00:00"/>
    <n v="64"/>
  </r>
  <r>
    <s v="Chloe Ferrari"/>
    <s v="Móvil + Fijo"/>
    <x v="0"/>
    <x v="4"/>
    <s v="Madrid"/>
    <d v="2013-03-01T00:00:00"/>
    <n v="50"/>
  </r>
  <r>
    <s v="Alexander Suzuki"/>
    <s v="Móvil + Fijo"/>
    <x v="0"/>
    <x v="78"/>
    <s v="Baleares"/>
    <d v="2013-03-01T00:00:00"/>
    <n v="55"/>
  </r>
  <r>
    <s v="Isabella Lotus"/>
    <s v="Móvil"/>
    <x v="1"/>
    <x v="239"/>
    <s v="Bilbao"/>
    <d v="2013-03-01T00:00:00"/>
    <n v="60"/>
  </r>
  <r>
    <s v="Michael Range"/>
    <s v="Móvil"/>
    <x v="1"/>
    <x v="240"/>
    <s v="Asturias"/>
    <d v="2013-03-01T00:00:00"/>
    <n v="38"/>
  </r>
  <r>
    <s v="Sophia Suzuki"/>
    <s v="Móvil + Fijo"/>
    <x v="0"/>
    <x v="241"/>
    <s v="Andalucía"/>
    <d v="2013-03-01T00:00:00"/>
    <n v="57"/>
  </r>
  <r>
    <s v="Ava Daewo"/>
    <s v="ADSL"/>
    <x v="0"/>
    <x v="242"/>
    <s v="Santander"/>
    <d v="2013-03-01T00:00:00"/>
    <n v="63"/>
  </r>
  <r>
    <s v="Chloe Rolls"/>
    <s v="Móvil + Fijo"/>
    <x v="0"/>
    <x v="243"/>
    <s v="Madrid"/>
    <d v="2013-03-01T00:00:00"/>
    <n v="54"/>
  </r>
  <r>
    <s v="Elizabeth Seat"/>
    <s v="ADSL"/>
    <x v="1"/>
    <x v="244"/>
    <s v="Bilbao"/>
    <d v="2013-03-01T00:00:00"/>
    <n v="53"/>
  </r>
  <r>
    <s v="William Rolls"/>
    <s v="Móvil"/>
    <x v="1"/>
    <x v="225"/>
    <s v="Madrid"/>
    <d v="2013-03-01T00:00:00"/>
    <n v="32"/>
  </r>
  <r>
    <s v="Emma Jeep"/>
    <s v="ADSL"/>
    <x v="0"/>
    <x v="223"/>
    <s v="Castilla y León"/>
    <d v="2013-03-01T00:00:00"/>
    <n v="45"/>
  </r>
  <r>
    <s v="Madison Kia"/>
    <s v="Móvil"/>
    <x v="0"/>
    <x v="247"/>
    <s v="Baleares"/>
    <d v="2013-03-01T00:00:00"/>
    <n v="26"/>
  </r>
  <r>
    <s v="Emma Nissan"/>
    <s v="Móvil"/>
    <x v="0"/>
    <x v="248"/>
    <s v="Castilla y León"/>
    <d v="2013-03-01T00:00:00"/>
    <n v="21"/>
  </r>
  <r>
    <s v="Emily Chrysler"/>
    <s v="Móvil + Fijo"/>
    <x v="1"/>
    <x v="159"/>
    <s v="Madrid"/>
    <d v="2013-03-01T00:00:00"/>
    <n v="56"/>
  </r>
  <r>
    <s v="Jacob Ford"/>
    <s v="Móvil"/>
    <x v="0"/>
    <x v="250"/>
    <s v="Galicia"/>
    <d v="2013-03-01T00:00:00"/>
    <n v="60"/>
  </r>
  <r>
    <s v="Elizabeth Ford"/>
    <s v="Móvil + Fijo"/>
    <x v="1"/>
    <x v="251"/>
    <s v="Madrid"/>
    <d v="2013-03-01T00:00:00"/>
    <n v="51"/>
  </r>
  <r>
    <s v="Abigail Ford"/>
    <s v="ADSL"/>
    <x v="1"/>
    <x v="252"/>
    <s v="Madrid"/>
    <d v="2013-03-01T00:00:00"/>
    <n v="61"/>
  </r>
  <r>
    <s v="Abigail Ford"/>
    <s v="ADSL"/>
    <x v="1"/>
    <x v="252"/>
    <s v="Madrid"/>
    <d v="2013-03-01T00:00:00"/>
    <n v="62"/>
  </r>
  <r>
    <s v="Sophia Lotus"/>
    <s v="Móvil"/>
    <x v="0"/>
    <x v="254"/>
    <s v="Barcelona"/>
    <d v="2013-03-01T00:00:00"/>
    <n v="30"/>
  </r>
  <r>
    <s v="Chloe Ferrari"/>
    <s v="Móvil + Fijo"/>
    <x v="0"/>
    <x v="4"/>
    <s v="Madrid"/>
    <d v="2013-03-01T00:00:00"/>
    <n v="56"/>
  </r>
  <r>
    <s v="Mason Renault"/>
    <s v="Móvil"/>
    <x v="0"/>
    <x v="256"/>
    <s v="Bilbao"/>
    <d v="2013-03-01T00:00:00"/>
    <n v="31"/>
  </r>
  <r>
    <s v="Olivia Lexus"/>
    <s v="ADSL"/>
    <x v="1"/>
    <x v="257"/>
    <s v="Castilla La Mancha"/>
    <d v="2013-03-01T00:00:00"/>
    <n v="46"/>
  </r>
  <r>
    <s v="Ethan Renault"/>
    <s v="ADSL"/>
    <x v="1"/>
    <x v="258"/>
    <s v="Asturias"/>
    <d v="2013-03-01T00:00:00"/>
    <n v="54"/>
  </r>
  <r>
    <s v="Elizabeth Dodge"/>
    <s v="Móvil"/>
    <x v="0"/>
    <x v="259"/>
    <s v="Galicia"/>
    <d v="2013-03-01T00:00:00"/>
    <n v="44"/>
  </r>
  <r>
    <s v="Daniel Ferrari"/>
    <s v="Otros"/>
    <x v="1"/>
    <x v="260"/>
    <s v="Castilla La Mancha"/>
    <d v="2013-03-01T00:00:00"/>
    <n v="24"/>
  </r>
  <r>
    <s v="Michael Chrysler"/>
    <s v="Móvil + Fijo"/>
    <x v="1"/>
    <x v="261"/>
    <s v="Asturias"/>
    <d v="2013-03-01T00:00:00"/>
    <n v="55"/>
  </r>
  <r>
    <s v="Mia Toyota"/>
    <s v="Móvil + Fijo"/>
    <x v="1"/>
    <x v="169"/>
    <s v="Madrid"/>
    <d v="2013-03-01T00:00:00"/>
    <n v="54"/>
  </r>
  <r>
    <s v="Emily Kia"/>
    <s v="Otros"/>
    <x v="0"/>
    <x v="142"/>
    <s v="Castilla y León"/>
    <d v="2013-03-01T00:00:00"/>
    <n v="98"/>
  </r>
  <r>
    <s v="Mia Suzuki"/>
    <s v="ADSL"/>
    <x v="0"/>
    <x v="43"/>
    <s v="Baleares"/>
    <d v="2013-03-01T00:00:00"/>
    <n v="50"/>
  </r>
  <r>
    <s v="Abigail Daewo"/>
    <s v="Móvil"/>
    <x v="1"/>
    <x v="41"/>
    <s v="Galicia"/>
    <d v="2013-03-01T00:00:00"/>
    <n v="27"/>
  </r>
  <r>
    <s v="Mia BMV"/>
    <s v="ADSL"/>
    <x v="1"/>
    <x v="167"/>
    <s v="Andalucía"/>
    <d v="2013-03-01T00:00:00"/>
    <n v="53"/>
  </r>
  <r>
    <s v="Sophia Seat"/>
    <s v="Móvil"/>
    <x v="0"/>
    <x v="6"/>
    <s v="Andalucía"/>
    <d v="2013-03-01T00:00:00"/>
    <n v="48"/>
  </r>
  <r>
    <s v="Olivia Jaguar"/>
    <s v="Móvil"/>
    <x v="1"/>
    <x v="161"/>
    <s v="Barcelona"/>
    <d v="2013-03-01T00:00:00"/>
    <n v="44"/>
  </r>
  <r>
    <s v="Liam Lexus"/>
    <s v="Móvil"/>
    <x v="1"/>
    <x v="269"/>
    <s v="Baleares"/>
    <d v="2013-03-01T00:00:00"/>
    <n v="53"/>
  </r>
  <r>
    <s v="Noah Lexus"/>
    <s v="ADSL"/>
    <x v="1"/>
    <x v="270"/>
    <s v="Castilla y León"/>
    <d v="2013-03-01T00:00:00"/>
    <n v="64"/>
  </r>
  <r>
    <s v="Emily Seat"/>
    <s v="Móvil"/>
    <x v="1"/>
    <x v="81"/>
    <s v="Andalucía"/>
    <d v="2013-03-01T00:00:00"/>
    <n v="33"/>
  </r>
  <r>
    <s v="Mason Seat"/>
    <s v="ADSL"/>
    <x v="0"/>
    <x v="34"/>
    <s v="Madrid"/>
    <d v="2013-03-01T00:00:00"/>
    <n v="40"/>
  </r>
  <r>
    <s v="Emma Toyota"/>
    <s v="Otros"/>
    <x v="0"/>
    <x v="273"/>
    <s v="Galicia"/>
    <d v="2013-03-01T00:00:00"/>
    <n v="19"/>
  </r>
  <r>
    <s v="Emily Lotus"/>
    <s v="Móvil + Fijo"/>
    <x v="1"/>
    <x v="274"/>
    <s v="Castilla La Mancha"/>
    <d v="2013-03-01T00:00:00"/>
    <n v="57"/>
  </r>
  <r>
    <s v="Alexander Toyota"/>
    <s v="Fibra"/>
    <x v="1"/>
    <x v="275"/>
    <s v="Castilla y León"/>
    <d v="2013-03-01T00:00:00"/>
    <n v="91"/>
  </r>
  <r>
    <s v="Emily Audi"/>
    <s v="Móvil + Fijo"/>
    <x v="1"/>
    <x v="100"/>
    <s v="Barcelona"/>
    <d v="2013-03-01T00:00:00"/>
    <n v="59"/>
  </r>
  <r>
    <s v="Liam Jaguar"/>
    <s v="Móvil"/>
    <x v="0"/>
    <x v="277"/>
    <s v="Galicia"/>
    <d v="2013-03-01T00:00:00"/>
    <n v="44"/>
  </r>
  <r>
    <s v="Ava Rolls"/>
    <s v="Móvil + Fijo"/>
    <x v="1"/>
    <x v="278"/>
    <s v="Bilbao"/>
    <d v="2013-03-01T00:00:00"/>
    <n v="59"/>
  </r>
  <r>
    <s v="Isabella Daewo"/>
    <s v="Móvil"/>
    <x v="1"/>
    <x v="279"/>
    <s v="Castilla y León"/>
    <d v="2013-03-01T00:00:00"/>
    <n v="59"/>
  </r>
  <r>
    <s v="Emma Seat"/>
    <s v="Móvil + Fijo"/>
    <x v="0"/>
    <x v="93"/>
    <s v="Andalucía"/>
    <d v="2013-03-01T00:00:00"/>
    <n v="56"/>
  </r>
  <r>
    <s v="Emma Ford"/>
    <s v="Móvil"/>
    <x v="0"/>
    <x v="85"/>
    <s v="Valencia"/>
    <d v="2013-03-01T00:00:00"/>
    <n v="33"/>
  </r>
  <r>
    <s v="Ethan Kia"/>
    <s v="ADSL"/>
    <x v="1"/>
    <x v="282"/>
    <s v="Castilla La Mancha"/>
    <d v="2013-03-01T00:00:00"/>
    <n v="45"/>
  </r>
  <r>
    <s v="Liam Renault"/>
    <s v="Móvil"/>
    <x v="0"/>
    <x v="139"/>
    <s v="Andalucía"/>
    <d v="2013-03-01T00:00:00"/>
    <n v="30"/>
  </r>
  <r>
    <s v="Noah Renault"/>
    <s v="Móvil + Fijo"/>
    <x v="1"/>
    <x v="284"/>
    <s v="Baleares"/>
    <d v="2013-03-01T00:00:00"/>
    <n v="51"/>
  </r>
  <r>
    <s v="Ava Nissan"/>
    <s v="Móvil"/>
    <x v="0"/>
    <x v="285"/>
    <s v="Valencia"/>
    <d v="2013-03-01T00:00:00"/>
    <n v="30"/>
  </r>
  <r>
    <s v="Emma Jaguar"/>
    <s v="ADSL"/>
    <x v="0"/>
    <x v="286"/>
    <s v="Baleares"/>
    <d v="2013-03-01T00:00:00"/>
    <n v="44"/>
  </r>
  <r>
    <s v="Olivia Audi"/>
    <s v="ADSL"/>
    <x v="0"/>
    <x v="287"/>
    <s v="Baleares"/>
    <d v="2013-03-01T00:00:00"/>
    <n v="57"/>
  </r>
  <r>
    <s v="Aiden Kia"/>
    <s v="Móvil"/>
    <x v="0"/>
    <x v="288"/>
    <s v="Asturias"/>
    <d v="2013-03-01T00:00:00"/>
    <n v="49"/>
  </r>
  <r>
    <s v="Noah Ford"/>
    <s v="Móvil"/>
    <x v="1"/>
    <x v="133"/>
    <s v="Baleares"/>
    <d v="2013-03-01T00:00:00"/>
    <n v="41"/>
  </r>
  <r>
    <s v="Daniel Ford"/>
    <s v="Móvil"/>
    <x v="0"/>
    <x v="290"/>
    <s v="Valencia"/>
    <d v="2013-03-01T00:00:00"/>
    <n v="60"/>
  </r>
  <r>
    <s v="Olivia Ford"/>
    <s v="Móvil + Fijo"/>
    <x v="1"/>
    <x v="291"/>
    <s v="Andalucía"/>
    <d v="2013-03-01T00:00:00"/>
    <n v="59"/>
  </r>
  <r>
    <s v="Elizabeth Rolls"/>
    <s v="Móvil"/>
    <x v="0"/>
    <x v="292"/>
    <s v="Valencia"/>
    <d v="2013-03-01T00:00:00"/>
    <n v="27"/>
  </r>
  <r>
    <s v="Isabella Seat"/>
    <s v="Móvil + Fijo"/>
    <x v="0"/>
    <x v="179"/>
    <s v="Asturias"/>
    <d v="2013-03-01T00:00:00"/>
    <n v="58"/>
  </r>
  <r>
    <s v="Abigail BMV"/>
    <s v="Fibra"/>
    <x v="0"/>
    <x v="31"/>
    <s v="Castilla La Mancha"/>
    <d v="2013-03-01T00:00:00"/>
    <n v="97"/>
  </r>
  <r>
    <s v="Ava Nissan"/>
    <s v="Móvil"/>
    <x v="0"/>
    <x v="285"/>
    <s v="Valencia"/>
    <d v="2013-03-01T00:00:00"/>
    <n v="35"/>
  </r>
  <r>
    <s v="Aiden Daewo"/>
    <s v="ADSL"/>
    <x v="1"/>
    <x v="296"/>
    <s v="Castilla La Mancha"/>
    <d v="2013-03-01T00:00:00"/>
    <n v="67"/>
  </r>
  <r>
    <s v="Aiden Lexus"/>
    <s v="Móvil + Fijo"/>
    <x v="1"/>
    <x v="297"/>
    <s v="Castilla La Mancha"/>
    <d v="2013-03-01T00:00:00"/>
    <n v="51"/>
  </r>
  <r>
    <s v="William BMV"/>
    <s v="Móvil"/>
    <x v="1"/>
    <x v="298"/>
    <s v="Asturias"/>
    <d v="2013-03-01T00:00:00"/>
    <n v="46"/>
  </r>
  <r>
    <s v="Abigail Ford"/>
    <s v="ADSL"/>
    <x v="1"/>
    <x v="252"/>
    <s v="Madrid"/>
    <d v="2013-03-01T00:00:00"/>
    <n v="51"/>
  </r>
  <r>
    <s v="Ava Honda"/>
    <s v="Móvil"/>
    <x v="1"/>
    <x v="172"/>
    <s v="Madrid"/>
    <d v="2013-03-01T00:00:00"/>
    <n v="38"/>
  </r>
  <r>
    <s v="Isabella Ford"/>
    <s v="Móvil"/>
    <x v="0"/>
    <x v="124"/>
    <s v="Baleares"/>
    <d v="2013-03-01T00:00:00"/>
    <n v="20"/>
  </r>
  <r>
    <s v="Alexander Range"/>
    <s v="Fibra"/>
    <x v="1"/>
    <x v="302"/>
    <s v="Bilbao"/>
    <d v="2013-03-01T00:00:00"/>
    <n v="88"/>
  </r>
  <r>
    <s v="Emma Rolls"/>
    <s v="Móvil"/>
    <x v="1"/>
    <x v="1895"/>
    <s v="Barcelona"/>
    <d v="2013-03-01T00:00:00"/>
    <n v="26"/>
  </r>
  <r>
    <s v="Sophia Lexus"/>
    <s v="Móvil + Fijo"/>
    <x v="0"/>
    <x v="72"/>
    <s v="Santander"/>
    <d v="2013-03-01T00:00:00"/>
    <n v="59"/>
  </r>
  <r>
    <s v="Ava Nissan"/>
    <s v="Móvil"/>
    <x v="0"/>
    <x v="285"/>
    <s v="Valencia"/>
    <d v="2013-03-01T00:00:00"/>
    <n v="44"/>
  </r>
  <r>
    <s v="Ethan Seat"/>
    <s v="ADSL"/>
    <x v="0"/>
    <x v="38"/>
    <s v="Baleares"/>
    <d v="2013-03-01T00:00:00"/>
    <n v="61"/>
  </r>
  <r>
    <s v="Mia Range"/>
    <s v="Móvil + Fijo"/>
    <x v="0"/>
    <x v="307"/>
    <s v="Bilbao"/>
    <d v="2013-03-01T00:00:00"/>
    <n v="58"/>
  </r>
  <r>
    <s v="Chloe Range"/>
    <s v="ADSL"/>
    <x v="0"/>
    <x v="308"/>
    <s v="Castilla y León"/>
    <d v="2013-03-01T00:00:00"/>
    <n v="67"/>
  </r>
  <r>
    <s v="Daniel Nissan"/>
    <s v="Móvil + Fijo"/>
    <x v="1"/>
    <x v="55"/>
    <s v="Barcelona"/>
    <d v="2013-03-01T00:00:00"/>
    <n v="59"/>
  </r>
  <r>
    <s v="Ava Daewo"/>
    <s v="ADSL"/>
    <x v="0"/>
    <x v="242"/>
    <s v="Santander"/>
    <d v="2013-03-01T00:00:00"/>
    <n v="49"/>
  </r>
  <r>
    <s v="Emily Lotus"/>
    <s v="Móvil + Fijo"/>
    <x v="1"/>
    <x v="274"/>
    <s v="Castilla La Mancha"/>
    <d v="2013-03-01T00:00:00"/>
    <n v="50"/>
  </r>
  <r>
    <s v="Abigail Kia"/>
    <s v="Móvil"/>
    <x v="0"/>
    <x v="103"/>
    <s v="Baleares"/>
    <d v="2013-03-01T00:00:00"/>
    <n v="53"/>
  </r>
  <r>
    <s v="Emily Kia"/>
    <s v="Otros"/>
    <x v="0"/>
    <x v="142"/>
    <s v="Castilla y León"/>
    <d v="2013-03-01T00:00:00"/>
    <n v="77"/>
  </r>
  <r>
    <s v="Noah Lotus"/>
    <s v="ADSL"/>
    <x v="1"/>
    <x v="314"/>
    <s v="Castilla y León"/>
    <d v="2013-03-01T00:00:00"/>
    <n v="64"/>
  </r>
  <r>
    <s v="Ava Nissan"/>
    <s v="Móvil"/>
    <x v="0"/>
    <x v="285"/>
    <s v="Valencia"/>
    <d v="2013-03-01T00:00:00"/>
    <n v="21"/>
  </r>
  <r>
    <s v="Michael Daewo"/>
    <s v="Móvil"/>
    <x v="1"/>
    <x v="316"/>
    <s v="Valencia"/>
    <d v="2013-03-01T00:00:00"/>
    <n v="35"/>
  </r>
  <r>
    <s v="Chloe Suzuki"/>
    <s v="Móvil"/>
    <x v="0"/>
    <x v="317"/>
    <s v="Madrid"/>
    <d v="2013-03-01T00:00:00"/>
    <n v="49"/>
  </r>
  <r>
    <s v="Ava Suzuki"/>
    <s v="Móvil + Fijo"/>
    <x v="1"/>
    <x v="318"/>
    <s v="Barcelona"/>
    <d v="2013-03-01T00:00:00"/>
    <n v="54"/>
  </r>
  <r>
    <s v="William Wolks"/>
    <s v="ADSL"/>
    <x v="0"/>
    <x v="194"/>
    <s v="Baleares"/>
    <d v="2013-03-01T00:00:00"/>
    <n v="49"/>
  </r>
  <r>
    <s v="Ethan Range"/>
    <s v="Fibra"/>
    <x v="0"/>
    <x v="195"/>
    <s v="Galicia"/>
    <d v="2013-03-01T00:00:00"/>
    <n v="92"/>
  </r>
  <r>
    <s v="Noah Audi"/>
    <s v="Móvil"/>
    <x v="0"/>
    <x v="321"/>
    <s v="Valencia"/>
    <d v="2013-03-01T00:00:00"/>
    <n v="33"/>
  </r>
  <r>
    <s v="Ethan BMV"/>
    <s v="ADSL"/>
    <x v="1"/>
    <x v="322"/>
    <s v="Valencia"/>
    <d v="2013-03-01T00:00:00"/>
    <n v="65"/>
  </r>
  <r>
    <s v="Noah Seat"/>
    <s v="Móvil"/>
    <x v="1"/>
    <x v="87"/>
    <s v="Valencia"/>
    <d v="2013-03-01T00:00:00"/>
    <n v="54"/>
  </r>
  <r>
    <s v="Daniel Nissan"/>
    <s v="Móvil + Fijo"/>
    <x v="1"/>
    <x v="55"/>
    <s v="Barcelona"/>
    <d v="2013-03-01T00:00:00"/>
    <n v="51"/>
  </r>
  <r>
    <s v="Jayden Jaguar"/>
    <s v="Móvil"/>
    <x v="1"/>
    <x v="325"/>
    <s v="Barcelona"/>
    <d v="2013-03-01T00:00:00"/>
    <n v="20"/>
  </r>
  <r>
    <s v="William Renault"/>
    <s v="Móvil"/>
    <x v="1"/>
    <x v="212"/>
    <s v="Barcelona"/>
    <d v="2013-03-01T00:00:00"/>
    <n v="44"/>
  </r>
  <r>
    <s v="Jayden Lexus"/>
    <s v="Móvil"/>
    <x v="0"/>
    <x v="69"/>
    <s v="Bilbao"/>
    <d v="2013-03-01T00:00:00"/>
    <n v="29"/>
  </r>
  <r>
    <s v="Jayden Rolls"/>
    <s v="Móvil"/>
    <x v="0"/>
    <x v="328"/>
    <s v="Bilbao"/>
    <d v="2013-03-01T00:00:00"/>
    <n v="37"/>
  </r>
  <r>
    <s v="Aiden Jaguar"/>
    <s v="Móvil"/>
    <x v="0"/>
    <x v="42"/>
    <s v="Bilbao"/>
    <d v="2013-03-01T00:00:00"/>
    <n v="33"/>
  </r>
  <r>
    <s v="Chloe Toyota"/>
    <s v="Móvil"/>
    <x v="1"/>
    <x v="3"/>
    <s v="Valencia"/>
    <d v="2013-03-01T00:00:00"/>
    <n v="53"/>
  </r>
  <r>
    <s v="Jacob Nissan"/>
    <s v="Móvil + Fijo"/>
    <x v="1"/>
    <x v="331"/>
    <s v="Madrid"/>
    <d v="2013-03-01T00:00:00"/>
    <n v="51"/>
  </r>
  <r>
    <s v="Liam Chrysler"/>
    <s v="Móvil + Fijo"/>
    <x v="1"/>
    <x v="332"/>
    <s v="Valencia"/>
    <d v="2013-03-01T00:00:00"/>
    <n v="58"/>
  </r>
  <r>
    <s v="Emily BMV"/>
    <s v="Móvil"/>
    <x v="1"/>
    <x v="71"/>
    <s v="Galicia"/>
    <d v="2013-03-01T00:00:00"/>
    <n v="60"/>
  </r>
  <r>
    <s v="Mason Dodge"/>
    <s v="Móvil"/>
    <x v="1"/>
    <x v="207"/>
    <s v="Castilla La Mancha"/>
    <d v="2013-03-01T00:00:00"/>
    <n v="48"/>
  </r>
  <r>
    <s v="Elizabeth Renault"/>
    <s v="Móvil"/>
    <x v="1"/>
    <x v="335"/>
    <s v="Galicia"/>
    <d v="2013-03-01T00:00:00"/>
    <n v="34"/>
  </r>
  <r>
    <s v="Liam Range"/>
    <s v="Móvil"/>
    <x v="1"/>
    <x v="336"/>
    <s v="Asturias"/>
    <d v="2013-03-01T00:00:00"/>
    <n v="53"/>
  </r>
  <r>
    <s v="Mia Wolks"/>
    <s v="Móvil + Fijo"/>
    <x v="1"/>
    <x v="337"/>
    <s v="Barcelona"/>
    <d v="2013-03-01T00:00:00"/>
    <n v="50"/>
  </r>
  <r>
    <s v="Ava Lexus"/>
    <s v="Móvil + Fijo"/>
    <x v="0"/>
    <x v="338"/>
    <s v="Bilbao"/>
    <d v="2013-03-01T00:00:00"/>
    <n v="59"/>
  </r>
  <r>
    <s v="William Nissan"/>
    <s v="ADSL"/>
    <x v="1"/>
    <x v="130"/>
    <s v="Barcelona"/>
    <d v="2013-03-01T00:00:00"/>
    <n v="70"/>
  </r>
  <r>
    <s v="Mason Daewo"/>
    <s v="Otros"/>
    <x v="0"/>
    <x v="340"/>
    <s v="Baleares"/>
    <d v="2013-03-01T00:00:00"/>
    <n v="48"/>
  </r>
  <r>
    <s v="Noah Renault"/>
    <s v="Móvil + Fijo"/>
    <x v="1"/>
    <x v="284"/>
    <s v="Baleares"/>
    <d v="2013-03-01T00:00:00"/>
    <n v="59"/>
  </r>
  <r>
    <s v="William Nissan"/>
    <s v="ADSL"/>
    <x v="1"/>
    <x v="130"/>
    <s v="Barcelona"/>
    <d v="2013-03-01T00:00:00"/>
    <n v="59"/>
  </r>
  <r>
    <s v="Daniel Daewo"/>
    <s v="ADSL"/>
    <x v="0"/>
    <x v="154"/>
    <s v="Galicia"/>
    <d v="2013-03-01T00:00:00"/>
    <n v="52"/>
  </r>
  <r>
    <s v="Sophia Wolks"/>
    <s v="Móvil"/>
    <x v="0"/>
    <x v="344"/>
    <s v="Castilla y León"/>
    <d v="2013-03-01T00:00:00"/>
    <n v="42"/>
  </r>
  <r>
    <s v="Mason Dodge"/>
    <s v="Móvil"/>
    <x v="1"/>
    <x v="207"/>
    <s v="Castilla La Mancha"/>
    <d v="2013-03-01T00:00:00"/>
    <n v="46"/>
  </r>
  <r>
    <s v="Mason Wolks"/>
    <s v="Móvil + Fijo"/>
    <x v="1"/>
    <x v="114"/>
    <s v="Bilbao"/>
    <d v="2013-03-01T00:00:00"/>
    <n v="55"/>
  </r>
  <r>
    <s v="Alexander Wolks"/>
    <s v="Fibra"/>
    <x v="1"/>
    <x v="37"/>
    <s v="Barcelona"/>
    <d v="2013-03-01T00:00:00"/>
    <n v="92"/>
  </r>
  <r>
    <s v="Mia Range"/>
    <s v="Móvil + Fijo"/>
    <x v="0"/>
    <x v="307"/>
    <s v="Bilbao"/>
    <d v="2013-03-01T00:00:00"/>
    <n v="56"/>
  </r>
  <r>
    <s v="Noah Lotus"/>
    <s v="ADSL"/>
    <x v="1"/>
    <x v="314"/>
    <s v="Castilla y León"/>
    <d v="2013-03-01T00:00:00"/>
    <n v="64"/>
  </r>
  <r>
    <s v="Mason Rolls"/>
    <s v="Fibra"/>
    <x v="1"/>
    <x v="350"/>
    <s v="Galicia"/>
    <d v="2013-03-01T00:00:00"/>
    <n v="80"/>
  </r>
  <r>
    <s v="Emily Honda"/>
    <s v="Móvil"/>
    <x v="1"/>
    <x v="351"/>
    <s v="Galicia"/>
    <d v="2013-03-01T00:00:00"/>
    <n v="21"/>
  </r>
  <r>
    <s v="Isabella Chrysler"/>
    <s v="Móvil + Fijo"/>
    <x v="0"/>
    <x v="352"/>
    <s v="Santander"/>
    <d v="2013-03-01T00:00:00"/>
    <n v="51"/>
  </r>
  <r>
    <s v="Emily Dodge"/>
    <s v="Otros"/>
    <x v="1"/>
    <x v="353"/>
    <s v="Barcelona"/>
    <d v="2013-03-01T00:00:00"/>
    <n v="89"/>
  </r>
  <r>
    <s v="Jacob Kia"/>
    <s v="Móvil"/>
    <x v="0"/>
    <x v="354"/>
    <s v="Andalucía"/>
    <d v="2013-03-01T00:00:00"/>
    <n v="34"/>
  </r>
  <r>
    <s v="Olivia Audi"/>
    <s v="ADSL"/>
    <x v="0"/>
    <x v="287"/>
    <s v="Baleares"/>
    <d v="2013-03-01T00:00:00"/>
    <n v="67"/>
  </r>
  <r>
    <s v="Michael Honda"/>
    <s v="Fibra"/>
    <x v="1"/>
    <x v="356"/>
    <s v="Andalucía"/>
    <d v="2013-03-01T00:00:00"/>
    <n v="80"/>
  </r>
  <r>
    <s v="William Jeep"/>
    <s v="Móvil"/>
    <x v="1"/>
    <x v="357"/>
    <s v="Barcelona"/>
    <d v="2013-03-01T00:00:00"/>
    <n v="21"/>
  </r>
  <r>
    <s v="Abigail Range"/>
    <s v="Otros"/>
    <x v="1"/>
    <x v="120"/>
    <s v="Bilbao"/>
    <d v="2013-03-01T00:00:00"/>
    <n v="99"/>
  </r>
  <r>
    <s v="Jayden Honda"/>
    <s v="Móvil"/>
    <x v="0"/>
    <x v="19"/>
    <s v="Madrid"/>
    <d v="2013-03-01T00:00:00"/>
    <n v="34"/>
  </r>
  <r>
    <s v="Liam Audi"/>
    <s v="Otros"/>
    <x v="1"/>
    <x v="205"/>
    <s v="Madrid"/>
    <d v="2013-03-01T00:00:00"/>
    <n v="40"/>
  </r>
  <r>
    <s v="Alexander Lotus"/>
    <s v="Móvil + Fijo"/>
    <x v="1"/>
    <x v="361"/>
    <s v="Galicia"/>
    <d v="2013-03-01T00:00:00"/>
    <n v="50"/>
  </r>
  <r>
    <s v="Isabella Chrysler"/>
    <s v="Móvil + Fijo"/>
    <x v="0"/>
    <x v="352"/>
    <s v="Santander"/>
    <d v="2013-03-01T00:00:00"/>
    <n v="57"/>
  </r>
  <r>
    <s v="Sophia Range"/>
    <s v="ADSL"/>
    <x v="1"/>
    <x v="363"/>
    <s v="Madrid"/>
    <d v="2013-03-01T00:00:00"/>
    <n v="44"/>
  </r>
  <r>
    <s v="Alexander Kia"/>
    <s v="Móvil"/>
    <x v="1"/>
    <x v="364"/>
    <s v="Santander"/>
    <d v="2013-03-01T00:00:00"/>
    <n v="42"/>
  </r>
  <r>
    <s v="Mia Honda"/>
    <s v="Móvil + Fijo"/>
    <x v="1"/>
    <x v="365"/>
    <s v="Andalucía"/>
    <d v="2013-03-01T00:00:00"/>
    <n v="58"/>
  </r>
  <r>
    <s v="Alexander Suzuki"/>
    <s v="Móvil + Fijo"/>
    <x v="0"/>
    <x v="78"/>
    <s v="Baleares"/>
    <d v="2013-03-01T00:00:00"/>
    <n v="51"/>
  </r>
  <r>
    <s v="Ethan Wolks"/>
    <s v="Móvil"/>
    <x v="1"/>
    <x v="367"/>
    <s v="Barcelona"/>
    <d v="2013-03-01T00:00:00"/>
    <n v="43"/>
  </r>
  <r>
    <s v="Isabella Kia"/>
    <s v="ADSL"/>
    <x v="0"/>
    <x v="368"/>
    <s v="Valencia"/>
    <d v="2013-03-01T00:00:00"/>
    <n v="70"/>
  </r>
  <r>
    <s v="Ethan Chrysler"/>
    <s v="ADSL"/>
    <x v="0"/>
    <x v="126"/>
    <s v="Madrid"/>
    <d v="2013-03-01T00:00:00"/>
    <n v="55"/>
  </r>
  <r>
    <s v="William Dodge"/>
    <s v="Móvil + Fijo"/>
    <x v="1"/>
    <x v="370"/>
    <s v="Bilbao"/>
    <d v="2013-03-01T00:00:00"/>
    <n v="57"/>
  </r>
  <r>
    <s v="Mason Jaguar"/>
    <s v="Móvil"/>
    <x v="0"/>
    <x v="79"/>
    <s v="Bilbao"/>
    <d v="2013-03-01T00:00:00"/>
    <n v="25"/>
  </r>
  <r>
    <s v="Mason Dodge"/>
    <s v="Móvil"/>
    <x v="1"/>
    <x v="207"/>
    <s v="Castilla La Mancha"/>
    <d v="2013-03-01T00:00:00"/>
    <n v="58"/>
  </r>
  <r>
    <s v="Daniel Audi"/>
    <s v="Móvil"/>
    <x v="1"/>
    <x v="97"/>
    <s v="Castilla La Mancha"/>
    <d v="2013-03-01T00:00:00"/>
    <n v="51"/>
  </r>
  <r>
    <s v="Ava Ferrari"/>
    <s v="Móvil"/>
    <x v="0"/>
    <x v="374"/>
    <s v="Valencia"/>
    <d v="2013-03-01T00:00:00"/>
    <n v="33"/>
  </r>
  <r>
    <s v="Chloe Honda"/>
    <s v="Móvil"/>
    <x v="0"/>
    <x v="375"/>
    <s v="Barcelona"/>
    <d v="2013-03-01T00:00:00"/>
    <n v="52"/>
  </r>
  <r>
    <s v="Emily Honda"/>
    <s v="Móvil"/>
    <x v="1"/>
    <x v="351"/>
    <s v="Galicia"/>
    <d v="2013-03-01T00:00:00"/>
    <n v="59"/>
  </r>
  <r>
    <s v="Ava Seat"/>
    <s v="Fibra"/>
    <x v="1"/>
    <x v="377"/>
    <s v="Barcelona"/>
    <d v="2013-03-01T00:00:00"/>
    <n v="95"/>
  </r>
  <r>
    <s v="Jayden Lotus"/>
    <s v="Móvil"/>
    <x v="1"/>
    <x v="378"/>
    <s v="Galicia"/>
    <d v="2013-03-01T00:00:00"/>
    <n v="28"/>
  </r>
  <r>
    <s v="Liam Range"/>
    <s v="Móvil"/>
    <x v="1"/>
    <x v="336"/>
    <s v="Asturias"/>
    <d v="2013-03-01T00:00:00"/>
    <n v="51"/>
  </r>
  <r>
    <s v="Jacob Chrysler"/>
    <s v="ADSL"/>
    <x v="0"/>
    <x v="380"/>
    <s v="Bilbao"/>
    <d v="2013-03-01T00:00:00"/>
    <n v="58"/>
  </r>
  <r>
    <s v="Noah Dodge"/>
    <s v="Móvil"/>
    <x v="1"/>
    <x v="381"/>
    <s v="Castilla y León"/>
    <d v="2013-03-01T00:00:00"/>
    <n v="23"/>
  </r>
  <r>
    <s v="Isabella Suzuki"/>
    <s v="Móvil"/>
    <x v="1"/>
    <x v="382"/>
    <s v="Valencia"/>
    <d v="2013-03-01T00:00:00"/>
    <n v="44"/>
  </r>
  <r>
    <s v="Sophia Nissan"/>
    <s v="Móvil"/>
    <x v="0"/>
    <x v="383"/>
    <s v="Andalucía"/>
    <d v="2013-03-01T00:00:00"/>
    <n v="36"/>
  </r>
  <r>
    <s v="Ava BMV"/>
    <s v="Móvil"/>
    <x v="1"/>
    <x v="384"/>
    <s v="Bilbao"/>
    <d v="2013-03-01T00:00:00"/>
    <n v="54"/>
  </r>
  <r>
    <s v="Mia Seat"/>
    <s v="Móvil + Fijo"/>
    <x v="1"/>
    <x v="385"/>
    <s v="Galicia"/>
    <d v="2013-03-01T00:00:00"/>
    <n v="54"/>
  </r>
  <r>
    <s v="Aiden Honda"/>
    <s v="Fibra"/>
    <x v="1"/>
    <x v="115"/>
    <s v="Barcelona"/>
    <d v="2013-03-01T00:00:00"/>
    <n v="94"/>
  </r>
  <r>
    <s v="Elizabeth Kia"/>
    <s v="Móvil + Fijo"/>
    <x v="0"/>
    <x v="29"/>
    <s v="Asturias"/>
    <d v="2013-03-01T00:00:00"/>
    <n v="57"/>
  </r>
  <r>
    <s v="Alexander Ferrari"/>
    <s v="Móvil"/>
    <x v="1"/>
    <x v="388"/>
    <s v="Madrid"/>
    <d v="2013-03-01T00:00:00"/>
    <n v="29"/>
  </r>
  <r>
    <s v="Noah Daewo"/>
    <s v="ADSL"/>
    <x v="0"/>
    <x v="389"/>
    <s v="Valencia"/>
    <d v="2013-03-01T00:00:00"/>
    <n v="46"/>
  </r>
  <r>
    <s v="Michael Audi"/>
    <s v="Móvil"/>
    <x v="1"/>
    <x v="390"/>
    <s v="Andalucía"/>
    <d v="2013-03-01T00:00:00"/>
    <n v="32"/>
  </r>
  <r>
    <s v="Ava Jaguar"/>
    <s v="Móvil"/>
    <x v="1"/>
    <x v="117"/>
    <s v="Madrid"/>
    <d v="2013-03-01T00:00:00"/>
    <n v="59"/>
  </r>
  <r>
    <s v="Chloe Wolks"/>
    <s v="Móvil + Fijo"/>
    <x v="0"/>
    <x v="17"/>
    <s v="Madrid"/>
    <d v="2013-03-01T00:00:00"/>
    <n v="51"/>
  </r>
  <r>
    <s v="Noah Kia"/>
    <s v="ADSL"/>
    <x v="0"/>
    <x v="393"/>
    <s v="Barcelona"/>
    <d v="2013-03-01T00:00:00"/>
    <n v="60"/>
  </r>
  <r>
    <s v="Jacob Chrysler"/>
    <s v="ADSL"/>
    <x v="0"/>
    <x v="380"/>
    <s v="Bilbao"/>
    <d v="2013-03-01T00:00:00"/>
    <n v="49"/>
  </r>
  <r>
    <s v="Ethan Dodge"/>
    <s v="Móvil"/>
    <x v="1"/>
    <x v="395"/>
    <s v="Madrid"/>
    <d v="2013-03-01T00:00:00"/>
    <n v="45"/>
  </r>
  <r>
    <s v="Daniel Ferrari"/>
    <s v="Otros"/>
    <x v="1"/>
    <x v="260"/>
    <s v="Castilla La Mancha"/>
    <d v="2013-03-01T00:00:00"/>
    <n v="84"/>
  </r>
  <r>
    <s v="Abigail Rolls"/>
    <s v="ADSL"/>
    <x v="0"/>
    <x v="73"/>
    <s v="Castilla y León"/>
    <d v="2013-03-01T00:00:00"/>
    <n v="54"/>
  </r>
  <r>
    <s v="Madison Suzuki"/>
    <s v="Móvil"/>
    <x v="0"/>
    <x v="397"/>
    <s v="Baleares"/>
    <d v="2013-03-01T00:00:00"/>
    <n v="48"/>
  </r>
  <r>
    <s v="Olivia Lexus"/>
    <s v="ADSL"/>
    <x v="1"/>
    <x v="257"/>
    <s v="Castilla La Mancha"/>
    <d v="2013-03-01T00:00:00"/>
    <n v="70"/>
  </r>
  <r>
    <s v="Ava Seat"/>
    <s v="Fibra"/>
    <x v="1"/>
    <x v="377"/>
    <s v="Barcelona"/>
    <d v="2013-03-01T00:00:00"/>
    <n v="91"/>
  </r>
  <r>
    <s v="Emma Suzuki"/>
    <s v="Móvil"/>
    <x v="1"/>
    <x v="400"/>
    <s v="Castilla La Mancha"/>
    <d v="2013-03-01T00:00:00"/>
    <n v="55"/>
  </r>
  <r>
    <s v="William BMV"/>
    <s v="Móvil"/>
    <x v="1"/>
    <x v="298"/>
    <s v="Asturias"/>
    <d v="2013-03-01T00:00:00"/>
    <n v="53"/>
  </r>
  <r>
    <s v="Elizabeth BMV"/>
    <s v="Móvil"/>
    <x v="1"/>
    <x v="402"/>
    <s v="Barcelona"/>
    <d v="2013-03-01T00:00:00"/>
    <n v="27"/>
  </r>
  <r>
    <s v="Madison Chrysler"/>
    <s v="Móvil + Fijo"/>
    <x v="0"/>
    <x v="403"/>
    <s v="Madrid"/>
    <d v="2013-03-01T00:00:00"/>
    <n v="58"/>
  </r>
  <r>
    <s v="Sophia Audi"/>
    <s v="ADSL"/>
    <x v="1"/>
    <x v="76"/>
    <s v="Baleares"/>
    <d v="2013-03-01T00:00:00"/>
    <n v="59"/>
  </r>
  <r>
    <s v="Aiden Lexus"/>
    <s v="Móvil + Fijo"/>
    <x v="1"/>
    <x v="297"/>
    <s v="Castilla La Mancha"/>
    <d v="2013-03-01T00:00:00"/>
    <n v="60"/>
  </r>
  <r>
    <s v="Aiden Toyota"/>
    <s v="Móvil"/>
    <x v="1"/>
    <x v="36"/>
    <s v="Andalucía"/>
    <d v="2013-03-01T00:00:00"/>
    <n v="31"/>
  </r>
  <r>
    <s v="Emily Renault"/>
    <s v="Fibra"/>
    <x v="1"/>
    <x v="92"/>
    <s v="Madrid"/>
    <d v="2013-03-01T00:00:00"/>
    <n v="78"/>
  </r>
  <r>
    <s v="Ethan Dodge"/>
    <s v="Móvil"/>
    <x v="1"/>
    <x v="395"/>
    <s v="Madrid"/>
    <d v="2013-03-01T00:00:00"/>
    <n v="53"/>
  </r>
  <r>
    <s v="Liam Suzuki"/>
    <s v="Móvil"/>
    <x v="0"/>
    <x v="63"/>
    <s v="Castilla y León"/>
    <d v="2013-03-01T00:00:00"/>
    <n v="22"/>
  </r>
  <r>
    <s v="Mia Lotus"/>
    <s v="ADSL"/>
    <x v="1"/>
    <x v="410"/>
    <s v="Asturias"/>
    <d v="2013-03-01T00:00:00"/>
    <n v="52"/>
  </r>
  <r>
    <s v="Olivia Wolks"/>
    <s v="Móvil"/>
    <x v="1"/>
    <x v="74"/>
    <s v="Baleares"/>
    <d v="2013-03-01T00:00:00"/>
    <n v="54"/>
  </r>
  <r>
    <s v="William Jaguar"/>
    <s v="Móvil"/>
    <x v="0"/>
    <x v="412"/>
    <s v="Andalucía"/>
    <d v="2013-03-01T00:00:00"/>
    <n v="38"/>
  </r>
  <r>
    <s v="Elizabeth Suzuki"/>
    <s v="Móvil + Fijo"/>
    <x v="1"/>
    <x v="413"/>
    <s v="Galicia"/>
    <d v="2013-03-01T00:00:00"/>
    <n v="50"/>
  </r>
  <r>
    <s v="Mason Jeep"/>
    <s v="Móvil + Fijo"/>
    <x v="0"/>
    <x v="414"/>
    <s v="Castilla y León"/>
    <d v="2013-03-01T00:00:00"/>
    <n v="55"/>
  </r>
  <r>
    <s v="Daniel Seat"/>
    <s v="Móvil"/>
    <x v="1"/>
    <x v="415"/>
    <s v="Barcelona"/>
    <d v="2013-03-01T00:00:00"/>
    <n v="26"/>
  </r>
  <r>
    <s v="Chloe Jaguar"/>
    <s v="Otros"/>
    <x v="1"/>
    <x v="138"/>
    <s v="Bilbao"/>
    <d v="2013-03-01T00:00:00"/>
    <n v="85"/>
  </r>
  <r>
    <s v="Alexander Ferrari"/>
    <s v="Móvil"/>
    <x v="1"/>
    <x v="388"/>
    <s v="Madrid"/>
    <d v="2013-03-01T00:00:00"/>
    <n v="45"/>
  </r>
  <r>
    <s v="Emma Daewo"/>
    <s v="ADSL"/>
    <x v="1"/>
    <x v="32"/>
    <s v="Baleares"/>
    <d v="2013-03-01T00:00:00"/>
    <n v="48"/>
  </r>
  <r>
    <s v="Liam Toyota"/>
    <s v="Móvil"/>
    <x v="0"/>
    <x v="419"/>
    <s v="Galicia"/>
    <d v="2013-03-01T00:00:00"/>
    <n v="35"/>
  </r>
  <r>
    <s v="Emma Rolls"/>
    <s v="Móvil"/>
    <x v="1"/>
    <x v="1895"/>
    <s v="Barcelona"/>
    <d v="2013-03-01T00:00:00"/>
    <n v="41"/>
  </r>
  <r>
    <s v="Daniel Wolks"/>
    <s v="ADSL"/>
    <x v="1"/>
    <x v="421"/>
    <s v="Andalucía"/>
    <d v="2013-03-01T00:00:00"/>
    <n v="49"/>
  </r>
  <r>
    <s v="Olivia Seat"/>
    <s v="Móvil + Fijo"/>
    <x v="1"/>
    <x v="59"/>
    <s v="Barcelona"/>
    <d v="2013-03-01T00:00:00"/>
    <n v="59"/>
  </r>
  <r>
    <s v="Mia Dodge"/>
    <s v="Móvil + Fijo"/>
    <x v="1"/>
    <x v="166"/>
    <s v="Madrid"/>
    <d v="2013-03-01T00:00:00"/>
    <n v="60"/>
  </r>
  <r>
    <s v="Alexander Lexus"/>
    <s v="Móvil + Fijo"/>
    <x v="1"/>
    <x v="424"/>
    <s v="Castilla La Mancha"/>
    <d v="2013-03-01T00:00:00"/>
    <n v="57"/>
  </r>
  <r>
    <s v="Mason Lexus"/>
    <s v="Móvil"/>
    <x v="0"/>
    <x v="425"/>
    <s v="Asturias"/>
    <d v="2013-03-01T00:00:00"/>
    <n v="58"/>
  </r>
  <r>
    <s v="Liam Renault"/>
    <s v="Móvil"/>
    <x v="0"/>
    <x v="139"/>
    <s v="Andalucía"/>
    <d v="2013-03-01T00:00:00"/>
    <n v="54"/>
  </r>
  <r>
    <s v="Ethan Range"/>
    <s v="Fibra"/>
    <x v="0"/>
    <x v="195"/>
    <s v="Galicia"/>
    <d v="2013-03-01T00:00:00"/>
    <n v="82"/>
  </r>
  <r>
    <s v="Jayden Suzuki"/>
    <s v="Móvil"/>
    <x v="0"/>
    <x v="428"/>
    <s v="Valencia"/>
    <d v="2013-03-01T00:00:00"/>
    <n v="47"/>
  </r>
  <r>
    <s v="Noah Suzuki"/>
    <s v="Móvil"/>
    <x v="1"/>
    <x v="47"/>
    <s v="Galicia"/>
    <d v="2013-03-01T00:00:00"/>
    <n v="22"/>
  </r>
  <r>
    <s v="Jayden Renault"/>
    <s v="Móvil"/>
    <x v="0"/>
    <x v="226"/>
    <s v="Castilla y León"/>
    <d v="2013-03-01T00:00:00"/>
    <n v="31"/>
  </r>
  <r>
    <s v="Elizabeth Toyota"/>
    <s v="Móvil"/>
    <x v="1"/>
    <x v="430"/>
    <s v="Castilla La Mancha"/>
    <d v="2013-03-01T00:00:00"/>
    <n v="33"/>
  </r>
  <r>
    <s v="Sophia Toyota"/>
    <s v="Fibra"/>
    <x v="1"/>
    <x v="20"/>
    <s v="Galicia"/>
    <d v="2013-03-01T00:00:00"/>
    <n v="98"/>
  </r>
  <r>
    <s v="Daniel Suzuki"/>
    <s v="Móvil"/>
    <x v="0"/>
    <x v="233"/>
    <s v="Bilbao"/>
    <d v="2013-03-01T00:00:00"/>
    <n v="45"/>
  </r>
  <r>
    <s v="Jayden Seat"/>
    <s v="Móvil"/>
    <x v="0"/>
    <x v="433"/>
    <s v="Barcelona"/>
    <d v="2013-03-01T00:00:00"/>
    <n v="35"/>
  </r>
  <r>
    <s v="William Suzuki"/>
    <s v="Móvil"/>
    <x v="1"/>
    <x v="15"/>
    <s v="Castilla y León"/>
    <d v="2013-03-01T00:00:00"/>
    <n v="42"/>
  </r>
  <r>
    <s v="Sophia Lotus"/>
    <s v="Móvil"/>
    <x v="0"/>
    <x v="254"/>
    <s v="Barcelona"/>
    <d v="2013-03-01T00:00:00"/>
    <n v="54"/>
  </r>
  <r>
    <s v="Chloe Chrysler"/>
    <s v="Móvil"/>
    <x v="0"/>
    <x v="436"/>
    <s v="Santander"/>
    <d v="2013-03-01T00:00:00"/>
    <n v="57"/>
  </r>
  <r>
    <s v="Noah Wolks"/>
    <s v="Móvil + Fijo"/>
    <x v="0"/>
    <x v="437"/>
    <s v="Madrid"/>
    <d v="2013-03-01T00:00:00"/>
    <n v="51"/>
  </r>
  <r>
    <s v="Mason Nissan"/>
    <s v="ADSL"/>
    <x v="1"/>
    <x v="438"/>
    <s v="Valencia"/>
    <d v="2013-03-01T00:00:00"/>
    <n v="44"/>
  </r>
  <r>
    <s v="Chloe Suzuki"/>
    <s v="Móvil"/>
    <x v="0"/>
    <x v="317"/>
    <s v="Madrid"/>
    <d v="2013-03-01T00:00:00"/>
    <n v="57"/>
  </r>
  <r>
    <s v="Elizabeth Ford"/>
    <s v="Móvil + Fijo"/>
    <x v="1"/>
    <x v="251"/>
    <s v="Madrid"/>
    <d v="2013-03-01T00:00:00"/>
    <n v="53"/>
  </r>
  <r>
    <s v="Mia Jaguar"/>
    <s v="Móvil + Fijo"/>
    <x v="0"/>
    <x v="440"/>
    <s v="Castilla y León"/>
    <d v="2013-03-01T00:00:00"/>
    <n v="50"/>
  </r>
  <r>
    <s v="Emily Daewo"/>
    <s v="Fibra"/>
    <x v="1"/>
    <x v="441"/>
    <s v="Madrid"/>
    <d v="2013-03-01T00:00:00"/>
    <n v="90"/>
  </r>
  <r>
    <s v="Ava Ferrari"/>
    <s v="Móvil"/>
    <x v="0"/>
    <x v="374"/>
    <s v="Valencia"/>
    <d v="2013-03-01T00:00:00"/>
    <n v="45"/>
  </r>
  <r>
    <s v="Noah Toyota"/>
    <s v="ADSL"/>
    <x v="0"/>
    <x v="443"/>
    <s v="Bilbao"/>
    <d v="2013-03-01T00:00:00"/>
    <n v="70"/>
  </r>
  <r>
    <s v="Michael Lexus"/>
    <s v="ADSL"/>
    <x v="1"/>
    <x v="444"/>
    <s v="Galicia"/>
    <d v="2013-03-01T00:00:00"/>
    <n v="61"/>
  </r>
  <r>
    <s v="Aiden Lotus"/>
    <s v="Otros"/>
    <x v="0"/>
    <x v="445"/>
    <s v="Castilla y León"/>
    <d v="2013-03-01T00:00:00"/>
    <n v="49"/>
  </r>
  <r>
    <s v="Jayden Chrysler"/>
    <s v="Móvil"/>
    <x v="1"/>
    <x v="446"/>
    <s v="Valencia"/>
    <d v="2013-03-01T00:00:00"/>
    <n v="32"/>
  </r>
  <r>
    <s v="Emily Honda"/>
    <s v="Móvil"/>
    <x v="1"/>
    <x v="351"/>
    <s v="Galicia"/>
    <d v="2013-03-01T00:00:00"/>
    <n v="25"/>
  </r>
  <r>
    <s v="Liam Jaguar"/>
    <s v="Móvil"/>
    <x v="0"/>
    <x v="277"/>
    <s v="Galicia"/>
    <d v="2013-03-01T00:00:00"/>
    <n v="48"/>
  </r>
  <r>
    <s v="William Audi"/>
    <s v="Móvil"/>
    <x v="1"/>
    <x v="449"/>
    <s v="Castilla y León"/>
    <d v="2013-03-01T00:00:00"/>
    <n v="27"/>
  </r>
  <r>
    <s v="Emily Kia"/>
    <s v="Otros"/>
    <x v="0"/>
    <x v="142"/>
    <s v="Castilla y León"/>
    <d v="2013-03-01T00:00:00"/>
    <n v="17"/>
  </r>
  <r>
    <s v="Olivia Kia"/>
    <s v="Móvil + Fijo"/>
    <x v="1"/>
    <x v="451"/>
    <s v="Barcelona"/>
    <d v="2013-03-01T00:00:00"/>
    <n v="54"/>
  </r>
  <r>
    <s v="Elizabeth Audi"/>
    <s v="Móvil"/>
    <x v="0"/>
    <x v="170"/>
    <s v="Andalucía"/>
    <d v="2013-03-01T00:00:00"/>
    <n v="40"/>
  </r>
  <r>
    <s v="Mason Wolks"/>
    <s v="Móvil + Fijo"/>
    <x v="1"/>
    <x v="114"/>
    <s v="Bilbao"/>
    <d v="2013-03-01T00:00:00"/>
    <n v="50"/>
  </r>
  <r>
    <s v="Olivia Wolks"/>
    <s v="Móvil"/>
    <x v="1"/>
    <x v="74"/>
    <s v="Baleares"/>
    <d v="2013-03-01T00:00:00"/>
    <n v="36"/>
  </r>
  <r>
    <s v="Aiden Renault"/>
    <s v="ADSL"/>
    <x v="1"/>
    <x v="455"/>
    <s v="Castilla y León"/>
    <d v="2013-03-01T00:00:00"/>
    <n v="63"/>
  </r>
  <r>
    <s v="Emily Honda"/>
    <s v="Móvil"/>
    <x v="1"/>
    <x v="351"/>
    <s v="Galicia"/>
    <d v="2013-03-01T00:00:00"/>
    <n v="56"/>
  </r>
  <r>
    <s v="Abigail Rolls"/>
    <s v="ADSL"/>
    <x v="0"/>
    <x v="73"/>
    <s v="Castilla y León"/>
    <d v="2013-03-01T00:00:00"/>
    <n v="53"/>
  </r>
  <r>
    <s v="Noah Toyota"/>
    <s v="ADSL"/>
    <x v="0"/>
    <x v="443"/>
    <s v="Bilbao"/>
    <d v="2013-03-01T00:00:00"/>
    <n v="57"/>
  </r>
  <r>
    <s v="Aiden Rolls"/>
    <s v="ADSL"/>
    <x v="0"/>
    <x v="459"/>
    <s v="Barcelona"/>
    <d v="2013-03-01T00:00:00"/>
    <n v="45"/>
  </r>
  <r>
    <s v="Isabella Daewo"/>
    <s v="Móvil"/>
    <x v="1"/>
    <x v="279"/>
    <s v="Castilla y León"/>
    <d v="2013-03-01T00:00:00"/>
    <n v="23"/>
  </r>
  <r>
    <s v="Noah Wolks"/>
    <s v="Móvil + Fijo"/>
    <x v="0"/>
    <x v="437"/>
    <s v="Madrid"/>
    <d v="2013-03-01T00:00:00"/>
    <n v="58"/>
  </r>
  <r>
    <s v="Emily Wolks"/>
    <s v="Móvil"/>
    <x v="0"/>
    <x v="129"/>
    <s v="Andalucía"/>
    <d v="2013-03-01T00:00:00"/>
    <n v="22"/>
  </r>
  <r>
    <s v="Olivia Wolks"/>
    <s v="Móvil"/>
    <x v="1"/>
    <x v="74"/>
    <s v="Baleares"/>
    <d v="2013-03-01T00:00:00"/>
    <n v="36"/>
  </r>
  <r>
    <s v="Daniel Ferrari"/>
    <s v="Otros"/>
    <x v="1"/>
    <x v="260"/>
    <s v="Castilla La Mancha"/>
    <d v="2013-03-01T00:00:00"/>
    <n v="92"/>
  </r>
  <r>
    <s v="Chloe Nissan"/>
    <s v="ADSL"/>
    <x v="1"/>
    <x v="465"/>
    <s v="Madrid"/>
    <d v="2013-03-01T00:00:00"/>
    <n v="65"/>
  </r>
  <r>
    <s v="Noah Rolls"/>
    <s v="ADSL"/>
    <x v="1"/>
    <x v="102"/>
    <s v="Barcelona"/>
    <d v="2013-03-01T00:00:00"/>
    <n v="53"/>
  </r>
  <r>
    <s v="William Range"/>
    <s v="ADSL"/>
    <x v="1"/>
    <x v="111"/>
    <s v="Santander"/>
    <d v="2013-03-01T00:00:00"/>
    <n v="58"/>
  </r>
  <r>
    <s v="Chloe Chrysler"/>
    <s v="Móvil"/>
    <x v="0"/>
    <x v="436"/>
    <s v="Santander"/>
    <d v="2013-03-01T00:00:00"/>
    <n v="35"/>
  </r>
  <r>
    <s v="Olivia Wolks"/>
    <s v="Móvil"/>
    <x v="1"/>
    <x v="74"/>
    <s v="Baleares"/>
    <d v="2013-03-01T00:00:00"/>
    <n v="21"/>
  </r>
  <r>
    <s v="Liam Suzuki"/>
    <s v="Móvil"/>
    <x v="0"/>
    <x v="63"/>
    <s v="Castilla y León"/>
    <d v="2013-03-01T00:00:00"/>
    <n v="43"/>
  </r>
  <r>
    <s v="Isabella Renault"/>
    <s v="Fibra"/>
    <x v="0"/>
    <x v="471"/>
    <s v="Barcelona"/>
    <d v="2013-03-01T00:00:00"/>
    <n v="78"/>
  </r>
  <r>
    <s v="Daniel Honda"/>
    <s v="ADSL"/>
    <x v="1"/>
    <x v="472"/>
    <s v="Madrid"/>
    <d v="2013-03-01T00:00:00"/>
    <n v="41"/>
  </r>
  <r>
    <s v="Madison Nissan"/>
    <s v="Fibra"/>
    <x v="1"/>
    <x v="45"/>
    <s v="Barcelona"/>
    <d v="2013-03-01T00:00:00"/>
    <n v="83"/>
  </r>
  <r>
    <s v="Noah Suzuki"/>
    <s v="Móvil"/>
    <x v="1"/>
    <x v="47"/>
    <s v="Galicia"/>
    <d v="2013-03-01T00:00:00"/>
    <n v="30"/>
  </r>
  <r>
    <s v="Michael Wolks"/>
    <s v="Móvil + Fijo"/>
    <x v="0"/>
    <x v="475"/>
    <s v="Barcelona"/>
    <d v="2013-03-01T00:00:00"/>
    <n v="58"/>
  </r>
  <r>
    <s v="Mason Ford"/>
    <s v="ADSL"/>
    <x v="0"/>
    <x v="140"/>
    <s v="Asturias"/>
    <d v="2013-03-01T00:00:00"/>
    <n v="60"/>
  </r>
  <r>
    <s v="Abigail Rolls"/>
    <s v="ADSL"/>
    <x v="0"/>
    <x v="73"/>
    <s v="Castilla y León"/>
    <d v="2013-03-01T00:00:00"/>
    <n v="61"/>
  </r>
  <r>
    <s v="Liam Audi"/>
    <s v="Otros"/>
    <x v="1"/>
    <x v="205"/>
    <s v="Madrid"/>
    <d v="2013-03-01T00:00:00"/>
    <n v="85"/>
  </r>
  <r>
    <s v="Noah Honda"/>
    <s v="Móvil"/>
    <x v="1"/>
    <x v="44"/>
    <s v="Madrid"/>
    <d v="2013-03-01T00:00:00"/>
    <n v="45"/>
  </r>
  <r>
    <s v="Jayden Lotus"/>
    <s v="Móvil"/>
    <x v="1"/>
    <x v="378"/>
    <s v="Galicia"/>
    <d v="2013-03-01T00:00:00"/>
    <n v="25"/>
  </r>
  <r>
    <s v="Daniel Kia"/>
    <s v="Móvil + Fijo"/>
    <x v="1"/>
    <x v="80"/>
    <s v="Madrid"/>
    <d v="2013-03-01T00:00:00"/>
    <n v="55"/>
  </r>
  <r>
    <s v="Abigail Chrysler"/>
    <s v="ADSL"/>
    <x v="1"/>
    <x v="482"/>
    <s v="Madrid"/>
    <d v="2013-03-01T00:00:00"/>
    <n v="69"/>
  </r>
  <r>
    <s v="Jacob Rolls"/>
    <s v="Otros"/>
    <x v="0"/>
    <x v="483"/>
    <s v="Madrid"/>
    <d v="2013-03-01T00:00:00"/>
    <n v="66"/>
  </r>
  <r>
    <s v="Jayden Hyundai"/>
    <s v="ADSL"/>
    <x v="1"/>
    <x v="188"/>
    <s v="Madrid"/>
    <d v="2013-03-01T00:00:00"/>
    <n v="66"/>
  </r>
  <r>
    <s v="Ethan Rolls"/>
    <s v="Fibra"/>
    <x v="0"/>
    <x v="485"/>
    <s v="Galicia"/>
    <d v="2013-03-01T00:00:00"/>
    <n v="95"/>
  </r>
  <r>
    <s v="Olivia Renault"/>
    <s v="Otros"/>
    <x v="1"/>
    <x v="486"/>
    <s v="Andalucía"/>
    <d v="2013-03-01T00:00:00"/>
    <n v="35"/>
  </r>
  <r>
    <s v="Noah Audi"/>
    <s v="Móvil"/>
    <x v="0"/>
    <x v="321"/>
    <s v="Valencia"/>
    <d v="2013-03-01T00:00:00"/>
    <n v="51"/>
  </r>
  <r>
    <s v="Jayden Kia"/>
    <s v="Móvil"/>
    <x v="0"/>
    <x v="216"/>
    <s v="Barcelona"/>
    <d v="2013-03-01T00:00:00"/>
    <n v="20"/>
  </r>
  <r>
    <s v="Ava Lexus"/>
    <s v="Móvil + Fijo"/>
    <x v="0"/>
    <x v="338"/>
    <s v="Bilbao"/>
    <d v="2013-03-01T00:00:00"/>
    <n v="55"/>
  </r>
  <r>
    <s v="Elizabeth Dodge"/>
    <s v="Móvil"/>
    <x v="0"/>
    <x v="259"/>
    <s v="Galicia"/>
    <d v="2013-03-01T00:00:00"/>
    <n v="60"/>
  </r>
  <r>
    <s v="Ethan Range"/>
    <s v="Fibra"/>
    <x v="0"/>
    <x v="195"/>
    <s v="Galicia"/>
    <d v="2013-03-01T00:00:00"/>
    <n v="99"/>
  </r>
  <r>
    <s v="Jayden Hyundai"/>
    <s v="ADSL"/>
    <x v="1"/>
    <x v="188"/>
    <s v="Madrid"/>
    <d v="2013-03-01T00:00:00"/>
    <n v="65"/>
  </r>
  <r>
    <s v="Michael Chrysler"/>
    <s v="Móvil + Fijo"/>
    <x v="1"/>
    <x v="261"/>
    <s v="Asturias"/>
    <d v="2013-03-01T00:00:00"/>
    <n v="52"/>
  </r>
  <r>
    <s v="Emily Suzuki"/>
    <s v="Móvil"/>
    <x v="0"/>
    <x v="494"/>
    <s v="Castilla y León"/>
    <d v="2013-03-01T00:00:00"/>
    <n v="34"/>
  </r>
  <r>
    <s v="Ava Daewo"/>
    <s v="ADSL"/>
    <x v="0"/>
    <x v="242"/>
    <s v="Santander"/>
    <d v="2013-03-01T00:00:00"/>
    <n v="65"/>
  </r>
  <r>
    <s v="William Ford"/>
    <s v="Móvil"/>
    <x v="1"/>
    <x v="137"/>
    <s v="Bilbao"/>
    <d v="2013-03-01T00:00:00"/>
    <n v="37"/>
  </r>
  <r>
    <s v="Aiden Kia"/>
    <s v="Móvil"/>
    <x v="0"/>
    <x v="288"/>
    <s v="Asturias"/>
    <d v="2013-03-01T00:00:00"/>
    <n v="24"/>
  </r>
  <r>
    <s v="Emily Rolls"/>
    <s v="Fibra"/>
    <x v="0"/>
    <x v="498"/>
    <s v="Barcelona"/>
    <d v="2013-03-01T00:00:00"/>
    <n v="73"/>
  </r>
  <r>
    <s v="Emma Audi"/>
    <s v="Otros"/>
    <x v="1"/>
    <x v="499"/>
    <s v="Madrid"/>
    <d v="2013-03-01T00:00:00"/>
    <n v="94"/>
  </r>
  <r>
    <s v="Noah Renault"/>
    <s v="Móvil + Fijo"/>
    <x v="1"/>
    <x v="284"/>
    <s v="Baleares"/>
    <d v="2013-03-01T00:00:00"/>
    <n v="51"/>
  </r>
  <r>
    <s v="Michael Audi"/>
    <s v="Móvil"/>
    <x v="1"/>
    <x v="390"/>
    <s v="Andalucía"/>
    <d v="2013-03-01T00:00:00"/>
    <n v="50"/>
  </r>
  <r>
    <s v="Aiden Toyota"/>
    <s v="Móvil"/>
    <x v="1"/>
    <x v="36"/>
    <s v="Andalucía"/>
    <d v="2013-03-01T00:00:00"/>
    <n v="29"/>
  </r>
  <r>
    <s v="Isabella Toyota"/>
    <s v="Móvil + Fijo"/>
    <x v="0"/>
    <x v="232"/>
    <s v="Santander"/>
    <d v="2013-03-01T00:00:00"/>
    <n v="51"/>
  </r>
  <r>
    <s v="Liam Lexus"/>
    <s v="Móvil"/>
    <x v="1"/>
    <x v="269"/>
    <s v="Baleares"/>
    <d v="2013-03-01T00:00:00"/>
    <n v="35"/>
  </r>
  <r>
    <s v="Isabella Lexus"/>
    <s v="Móvil"/>
    <x v="0"/>
    <x v="11"/>
    <s v="Madrid"/>
    <d v="2013-03-01T00:00:00"/>
    <n v="53"/>
  </r>
  <r>
    <s v="Ethan Rolls"/>
    <s v="Fibra"/>
    <x v="0"/>
    <x v="485"/>
    <s v="Galicia"/>
    <d v="2013-03-01T00:00:00"/>
    <n v="80"/>
  </r>
  <r>
    <s v="Emma Seat"/>
    <s v="Móvil + Fijo"/>
    <x v="0"/>
    <x v="93"/>
    <s v="Andalucía"/>
    <d v="2013-03-01T00:00:00"/>
    <n v="50"/>
  </r>
  <r>
    <s v="Ethan Ford"/>
    <s v="Móvil + Fijo"/>
    <x v="1"/>
    <x v="508"/>
    <s v="Madrid"/>
    <d v="2013-03-01T00:00:00"/>
    <n v="50"/>
  </r>
  <r>
    <s v="Jayden Lexus"/>
    <s v="Móvil"/>
    <x v="0"/>
    <x v="69"/>
    <s v="Bilbao"/>
    <d v="2013-03-01T00:00:00"/>
    <n v="42"/>
  </r>
  <r>
    <s v="Olivia Wolks"/>
    <s v="Móvil"/>
    <x v="1"/>
    <x v="74"/>
    <s v="Baleares"/>
    <d v="2013-03-01T00:00:00"/>
    <n v="37"/>
  </r>
  <r>
    <s v="Michael Ford"/>
    <s v="ADSL"/>
    <x v="1"/>
    <x v="96"/>
    <s v="Baleares"/>
    <d v="2013-03-01T00:00:00"/>
    <n v="65"/>
  </r>
  <r>
    <s v="Michael Renault"/>
    <s v="Móvil + Fijo"/>
    <x v="1"/>
    <x v="163"/>
    <s v="Barcelona"/>
    <d v="2013-03-01T00:00:00"/>
    <n v="56"/>
  </r>
  <r>
    <s v="Emily Dodge"/>
    <s v="Otros"/>
    <x v="1"/>
    <x v="353"/>
    <s v="Barcelona"/>
    <d v="2013-03-01T00:00:00"/>
    <n v="14"/>
  </r>
  <r>
    <s v="Abigail Hyundai"/>
    <s v="ADSL"/>
    <x v="1"/>
    <x v="107"/>
    <s v="Valencia"/>
    <d v="2013-03-01T00:00:00"/>
    <n v="54"/>
  </r>
  <r>
    <s v="Chloe Dodge"/>
    <s v="Móvil + Fijo"/>
    <x v="1"/>
    <x v="33"/>
    <s v="Castilla y León"/>
    <d v="2013-03-01T00:00:00"/>
    <n v="50"/>
  </r>
  <r>
    <s v="Mason Chrysler"/>
    <s v="ADSL"/>
    <x v="0"/>
    <x v="116"/>
    <s v="Baleares"/>
    <d v="2013-03-01T00:00:00"/>
    <n v="53"/>
  </r>
  <r>
    <s v="Mia Renault"/>
    <s v="Móvil"/>
    <x v="0"/>
    <x v="517"/>
    <s v="Madrid"/>
    <d v="2013-03-01T00:00:00"/>
    <n v="22"/>
  </r>
  <r>
    <s v="Daniel Ferrari"/>
    <s v="Otros"/>
    <x v="1"/>
    <x v="260"/>
    <s v="Castilla La Mancha"/>
    <d v="2013-03-01T00:00:00"/>
    <n v="70"/>
  </r>
  <r>
    <s v="Jayden Ferrari"/>
    <s v="Móvil + Fijo"/>
    <x v="0"/>
    <x v="519"/>
    <s v="Madrid"/>
    <d v="2013-03-01T00:00:00"/>
    <n v="55"/>
  </r>
  <r>
    <s v="Olivia Suzuki"/>
    <s v="Móvil + Fijo"/>
    <x v="0"/>
    <x v="520"/>
    <s v="Madrid"/>
    <d v="2013-03-01T00:00:00"/>
    <n v="53"/>
  </r>
  <r>
    <s v="Madison Seat"/>
    <s v="Móvil + Fijo"/>
    <x v="1"/>
    <x v="521"/>
    <s v="Baleares"/>
    <d v="2013-03-01T00:00:00"/>
    <n v="56"/>
  </r>
  <r>
    <s v="Michael Seat"/>
    <s v="Móvil"/>
    <x v="0"/>
    <x v="39"/>
    <s v="Bilbao"/>
    <d v="2013-03-01T00:00:00"/>
    <n v="56"/>
  </r>
  <r>
    <s v="Mia Renault"/>
    <s v="Móvil"/>
    <x v="0"/>
    <x v="517"/>
    <s v="Madrid"/>
    <d v="2013-03-01T00:00:00"/>
    <n v="38"/>
  </r>
  <r>
    <s v="Isabella Jaguar"/>
    <s v="Móvil"/>
    <x v="1"/>
    <x v="84"/>
    <s v="Castilla La Mancha"/>
    <d v="2013-03-01T00:00:00"/>
    <n v="46"/>
  </r>
  <r>
    <s v="Emma Nissan"/>
    <s v="Móvil"/>
    <x v="0"/>
    <x v="248"/>
    <s v="Castilla y León"/>
    <d v="2013-03-01T00:00:00"/>
    <n v="33"/>
  </r>
  <r>
    <s v="Aiden Suzuki"/>
    <s v="Móvil"/>
    <x v="1"/>
    <x v="526"/>
    <s v="Castilla y León"/>
    <d v="2013-03-01T00:00:00"/>
    <n v="54"/>
  </r>
  <r>
    <s v="Olivia Jeep"/>
    <s v="Móvil"/>
    <x v="0"/>
    <x v="106"/>
    <s v="Valencia"/>
    <d v="2013-03-01T00:00:00"/>
    <n v="44"/>
  </r>
  <r>
    <s v="Ethan Honda"/>
    <s v="Móvil"/>
    <x v="1"/>
    <x v="528"/>
    <s v="Andalucía"/>
    <d v="2013-03-01T00:00:00"/>
    <n v="44"/>
  </r>
  <r>
    <s v="Noah Lotus"/>
    <s v="ADSL"/>
    <x v="1"/>
    <x v="314"/>
    <s v="Castilla y León"/>
    <d v="2013-03-01T00:00:00"/>
    <n v="70"/>
  </r>
  <r>
    <s v="Ethan Wolks"/>
    <s v="Móvil"/>
    <x v="1"/>
    <x v="367"/>
    <s v="Barcelona"/>
    <d v="2013-03-01T00:00:00"/>
    <n v="39"/>
  </r>
  <r>
    <s v="Alexander Range"/>
    <s v="Fibra"/>
    <x v="1"/>
    <x v="302"/>
    <s v="Bilbao"/>
    <d v="2013-03-01T00:00:00"/>
    <n v="99"/>
  </r>
  <r>
    <s v="Isabella Suzuki"/>
    <s v="Móvil"/>
    <x v="1"/>
    <x v="382"/>
    <s v="Valencia"/>
    <d v="2013-03-01T00:00:00"/>
    <n v="48"/>
  </r>
  <r>
    <s v="Emily Ford"/>
    <s v="Móvil"/>
    <x v="1"/>
    <x v="533"/>
    <s v="Santander"/>
    <d v="2013-03-01T00:00:00"/>
    <n v="41"/>
  </r>
  <r>
    <s v="Abigail Lotus"/>
    <s v="ADSL"/>
    <x v="1"/>
    <x v="534"/>
    <s v="Galicia"/>
    <d v="2013-03-01T00:00:00"/>
    <n v="70"/>
  </r>
  <r>
    <s v="Emma Renault"/>
    <s v="Móvil + Fijo"/>
    <x v="0"/>
    <x v="535"/>
    <s v="Valencia"/>
    <d v="2013-03-01T00:00:00"/>
    <n v="54"/>
  </r>
  <r>
    <s v="Jayden Lotus"/>
    <s v="Móvil"/>
    <x v="1"/>
    <x v="378"/>
    <s v="Galicia"/>
    <d v="2013-03-01T00:00:00"/>
    <n v="31"/>
  </r>
  <r>
    <s v="Michael Chrysler"/>
    <s v="Móvil + Fijo"/>
    <x v="1"/>
    <x v="261"/>
    <s v="Asturias"/>
    <d v="2013-03-01T00:00:00"/>
    <n v="57"/>
  </r>
  <r>
    <s v="Mason Jaguar"/>
    <s v="Móvil"/>
    <x v="0"/>
    <x v="79"/>
    <s v="Bilbao"/>
    <d v="2013-03-01T00:00:00"/>
    <n v="47"/>
  </r>
  <r>
    <s v="Noah Seat"/>
    <s v="Móvil"/>
    <x v="1"/>
    <x v="87"/>
    <s v="Valencia"/>
    <d v="2013-03-01T00:00:00"/>
    <n v="56"/>
  </r>
  <r>
    <s v="William Jaguar"/>
    <s v="Móvil"/>
    <x v="0"/>
    <x v="412"/>
    <s v="Andalucía"/>
    <d v="2013-03-01T00:00:00"/>
    <n v="26"/>
  </r>
  <r>
    <s v="Emma Lexus"/>
    <s v="ADSL"/>
    <x v="1"/>
    <x v="95"/>
    <s v="Barcelona"/>
    <d v="2013-03-01T00:00:00"/>
    <n v="52"/>
  </r>
  <r>
    <s v="Michael Wolks"/>
    <s v="Móvil + Fijo"/>
    <x v="0"/>
    <x v="475"/>
    <s v="Barcelona"/>
    <d v="2013-03-01T00:00:00"/>
    <n v="53"/>
  </r>
  <r>
    <s v="Emily Kia"/>
    <s v="Otros"/>
    <x v="0"/>
    <x v="142"/>
    <s v="Castilla y León"/>
    <d v="2013-03-01T00:00:00"/>
    <n v="79"/>
  </r>
  <r>
    <s v="Noah BMV"/>
    <s v="Móvil + Fijo"/>
    <x v="1"/>
    <x v="192"/>
    <s v="Barcelona"/>
    <d v="2013-03-01T00:00:00"/>
    <n v="58"/>
  </r>
  <r>
    <s v="Jacob Chrysler"/>
    <s v="ADSL"/>
    <x v="0"/>
    <x v="380"/>
    <s v="Bilbao"/>
    <d v="2013-03-01T00:00:00"/>
    <n v="42"/>
  </r>
  <r>
    <s v="Liam Jaguar"/>
    <s v="Móvil"/>
    <x v="0"/>
    <x v="277"/>
    <s v="Galicia"/>
    <d v="2013-03-01T00:00:00"/>
    <n v="34"/>
  </r>
  <r>
    <s v="Isabella Nissan"/>
    <s v="Móvil"/>
    <x v="1"/>
    <x v="545"/>
    <s v="Castilla y León"/>
    <d v="2013-03-01T00:00:00"/>
    <n v="44"/>
  </r>
  <r>
    <s v="Daniel BMV"/>
    <s v="Móvil + Fijo"/>
    <x v="0"/>
    <x v="546"/>
    <s v="Castilla La Mancha"/>
    <d v="2013-03-01T00:00:00"/>
    <n v="55"/>
  </r>
  <r>
    <s v="Michael Dodge"/>
    <s v="ADSL"/>
    <x v="1"/>
    <x v="197"/>
    <s v="Madrid"/>
    <d v="2013-03-01T00:00:00"/>
    <n v="46"/>
  </r>
  <r>
    <s v="Jacob Range"/>
    <s v="Móvil + Fijo"/>
    <x v="0"/>
    <x v="548"/>
    <s v="Galicia"/>
    <d v="2013-03-01T00:00:00"/>
    <n v="53"/>
  </r>
  <r>
    <s v="Ava Honda"/>
    <s v="Móvil"/>
    <x v="1"/>
    <x v="172"/>
    <s v="Madrid"/>
    <d v="2013-03-01T00:00:00"/>
    <n v="51"/>
  </r>
  <r>
    <s v="Elizabeth Jeep"/>
    <s v="Móvil"/>
    <x v="0"/>
    <x v="550"/>
    <s v="Asturias"/>
    <d v="2013-03-01T00:00:00"/>
    <n v="21"/>
  </r>
  <r>
    <s v="Jayden Nissan"/>
    <s v="Móvil"/>
    <x v="1"/>
    <x v="551"/>
    <s v="Andalucía"/>
    <d v="2013-03-01T00:00:00"/>
    <n v="35"/>
  </r>
  <r>
    <s v="William Daewo"/>
    <s v="Móvil + Fijo"/>
    <x v="0"/>
    <x v="13"/>
    <s v="Asturias"/>
    <d v="2013-03-01T00:00:00"/>
    <n v="59"/>
  </r>
  <r>
    <s v="William Ford"/>
    <s v="Móvil"/>
    <x v="1"/>
    <x v="137"/>
    <s v="Bilbao"/>
    <d v="2013-03-01T00:00:00"/>
    <n v="57"/>
  </r>
  <r>
    <s v="Noah Suzuki"/>
    <s v="Móvil"/>
    <x v="1"/>
    <x v="47"/>
    <s v="Galicia"/>
    <d v="2013-03-01T00:00:00"/>
    <n v="25"/>
  </r>
  <r>
    <s v="Noah Renault"/>
    <s v="Móvil + Fijo"/>
    <x v="1"/>
    <x v="284"/>
    <s v="Baleares"/>
    <d v="2013-03-01T00:00:00"/>
    <n v="55"/>
  </r>
  <r>
    <s v="Chloe Range"/>
    <s v="ADSL"/>
    <x v="0"/>
    <x v="308"/>
    <s v="Castilla y León"/>
    <d v="2013-03-01T00:00:00"/>
    <n v="53"/>
  </r>
  <r>
    <s v="Jacob Toyota"/>
    <s v="Móvil"/>
    <x v="1"/>
    <x v="134"/>
    <s v="Santander"/>
    <d v="2013-03-01T00:00:00"/>
    <n v="24"/>
  </r>
  <r>
    <s v="Daniel Renault"/>
    <s v="Móvil + Fijo"/>
    <x v="0"/>
    <x v="558"/>
    <s v="Madrid"/>
    <d v="2013-03-01T00:00:00"/>
    <n v="58"/>
  </r>
  <r>
    <s v="Ethan Nissan"/>
    <s v="Móvil + Fijo"/>
    <x v="1"/>
    <x v="559"/>
    <s v="Castilla y León"/>
    <d v="2013-03-01T00:00:00"/>
    <n v="57"/>
  </r>
  <r>
    <s v="Abigail BMV"/>
    <s v="Fibra"/>
    <x v="0"/>
    <x v="31"/>
    <s v="Castilla La Mancha"/>
    <d v="2013-03-01T00:00:00"/>
    <n v="92"/>
  </r>
  <r>
    <s v="Ava Seat"/>
    <s v="Fibra"/>
    <x v="1"/>
    <x v="377"/>
    <s v="Barcelona"/>
    <d v="2013-03-01T00:00:00"/>
    <n v="100"/>
  </r>
  <r>
    <s v="Mason Dodge"/>
    <s v="Móvil"/>
    <x v="1"/>
    <x v="207"/>
    <s v="Castilla La Mancha"/>
    <d v="2013-03-01T00:00:00"/>
    <n v="35"/>
  </r>
  <r>
    <s v="Jacob Lexus"/>
    <s v="Móvil"/>
    <x v="0"/>
    <x v="141"/>
    <s v="Castilla La Mancha"/>
    <d v="2013-03-01T00:00:00"/>
    <n v="26"/>
  </r>
  <r>
    <s v="Emily Lexus"/>
    <s v="ADSL"/>
    <x v="0"/>
    <x v="28"/>
    <s v="Barcelona"/>
    <d v="2013-03-01T00:00:00"/>
    <n v="43"/>
  </r>
  <r>
    <s v="Abigail Nissan"/>
    <s v="ADSL"/>
    <x v="1"/>
    <x v="565"/>
    <s v="Baleares"/>
    <d v="2013-03-01T00:00:00"/>
    <n v="51"/>
  </r>
  <r>
    <s v="Michael Suzuki"/>
    <s v="Móvil + Fijo"/>
    <x v="0"/>
    <x v="68"/>
    <s v="Santander"/>
    <d v="2013-03-01T00:00:00"/>
    <n v="50"/>
  </r>
  <r>
    <s v="Isabella Jaguar"/>
    <s v="Móvil"/>
    <x v="1"/>
    <x v="84"/>
    <s v="Castilla La Mancha"/>
    <d v="2013-03-01T00:00:00"/>
    <n v="55"/>
  </r>
  <r>
    <s v="Chloe Jaguar"/>
    <s v="Otros"/>
    <x v="1"/>
    <x v="138"/>
    <s v="Bilbao"/>
    <d v="2013-03-01T00:00:00"/>
    <n v="23"/>
  </r>
  <r>
    <s v="Mia Toyota"/>
    <s v="Móvil + Fijo"/>
    <x v="1"/>
    <x v="169"/>
    <s v="Madrid"/>
    <d v="2013-03-01T00:00:00"/>
    <n v="53"/>
  </r>
  <r>
    <s v="Emma Chrysler"/>
    <s v="ADSL"/>
    <x v="0"/>
    <x v="227"/>
    <s v="Asturias"/>
    <d v="2013-03-01T00:00:00"/>
    <n v="48"/>
  </r>
  <r>
    <s v="William Dodge"/>
    <s v="Móvil + Fijo"/>
    <x v="1"/>
    <x v="370"/>
    <s v="Bilbao"/>
    <d v="2013-03-01T00:00:00"/>
    <n v="51"/>
  </r>
  <r>
    <s v="Ethan Chrysler"/>
    <s v="ADSL"/>
    <x v="0"/>
    <x v="126"/>
    <s v="Madrid"/>
    <d v="2013-03-01T00:00:00"/>
    <n v="61"/>
  </r>
  <r>
    <s v="Madison Ford"/>
    <s v="ADSL"/>
    <x v="0"/>
    <x v="573"/>
    <s v="Barcelona"/>
    <d v="2013-03-01T00:00:00"/>
    <n v="53"/>
  </r>
  <r>
    <s v="Ava Audi"/>
    <s v="Móvil"/>
    <x v="0"/>
    <x v="196"/>
    <s v="Baleares"/>
    <d v="2013-03-01T00:00:00"/>
    <n v="54"/>
  </r>
  <r>
    <s v="Jacob Wolks"/>
    <s v="Móvil"/>
    <x v="0"/>
    <x v="575"/>
    <s v="Galicia"/>
    <d v="2013-03-01T00:00:00"/>
    <n v="24"/>
  </r>
  <r>
    <s v="Aiden Toyota"/>
    <s v="Móvil"/>
    <x v="1"/>
    <x v="36"/>
    <s v="Andalucía"/>
    <d v="2013-03-01T00:00:00"/>
    <n v="56"/>
  </r>
  <r>
    <s v="Elizabeth Rolls"/>
    <s v="Móvil"/>
    <x v="0"/>
    <x v="292"/>
    <s v="Valencia"/>
    <d v="2013-03-01T00:00:00"/>
    <n v="60"/>
  </r>
  <r>
    <s v="Olivia Ford"/>
    <s v="Móvil + Fijo"/>
    <x v="1"/>
    <x v="291"/>
    <s v="Andalucía"/>
    <d v="2013-03-01T00:00:00"/>
    <n v="56"/>
  </r>
  <r>
    <s v="Mia Kia"/>
    <s v="Móvil"/>
    <x v="1"/>
    <x v="50"/>
    <s v="Barcelona"/>
    <d v="2013-03-01T00:00:00"/>
    <n v="30"/>
  </r>
  <r>
    <s v="William Seat"/>
    <s v="Móvil + Fijo"/>
    <x v="1"/>
    <x v="580"/>
    <s v="Valencia"/>
    <d v="2013-03-01T00:00:00"/>
    <n v="50"/>
  </r>
  <r>
    <s v="Michael Kia"/>
    <s v="Móvil + Fijo"/>
    <x v="1"/>
    <x v="581"/>
    <s v="Barcelona"/>
    <d v="2013-03-01T00:00:00"/>
    <n v="50"/>
  </r>
  <r>
    <s v="Alexander Daewo"/>
    <s v="Móvil"/>
    <x v="0"/>
    <x v="168"/>
    <s v="Valencia"/>
    <d v="2013-03-01T00:00:00"/>
    <n v="42"/>
  </r>
  <r>
    <s v="Jacob Dodge"/>
    <s v="Móvil"/>
    <x v="1"/>
    <x v="583"/>
    <s v="Santander"/>
    <d v="2013-03-01T00:00:00"/>
    <n v="45"/>
  </r>
  <r>
    <s v="Aiden Honda"/>
    <s v="Fibra"/>
    <x v="1"/>
    <x v="115"/>
    <s v="Barcelona"/>
    <d v="2013-03-01T00:00:00"/>
    <n v="72"/>
  </r>
  <r>
    <s v="Michael BMV"/>
    <s v="ADSL"/>
    <x v="1"/>
    <x v="585"/>
    <s v="Barcelona"/>
    <d v="2013-03-01T00:00:00"/>
    <n v="41"/>
  </r>
  <r>
    <s v="Abigail Daewo"/>
    <s v="Móvil"/>
    <x v="1"/>
    <x v="41"/>
    <s v="Galicia"/>
    <d v="2013-03-01T00:00:00"/>
    <n v="37"/>
  </r>
  <r>
    <s v="Emily Dodge"/>
    <s v="Otros"/>
    <x v="1"/>
    <x v="353"/>
    <s v="Barcelona"/>
    <d v="2013-03-01T00:00:00"/>
    <n v="72"/>
  </r>
  <r>
    <s v="Olivia Range"/>
    <s v="Móvil"/>
    <x v="0"/>
    <x v="588"/>
    <s v="Barcelona"/>
    <d v="2013-03-01T00:00:00"/>
    <n v="49"/>
  </r>
  <r>
    <s v="Michael Jaguar"/>
    <s v="Móvil + Fijo"/>
    <x v="0"/>
    <x v="589"/>
    <s v="Castilla La Mancha"/>
    <d v="2013-03-01T00:00:00"/>
    <n v="52"/>
  </r>
  <r>
    <s v="Mia Suzuki"/>
    <s v="ADSL"/>
    <x v="0"/>
    <x v="43"/>
    <s v="Baleares"/>
    <d v="2013-03-01T00:00:00"/>
    <n v="59"/>
  </r>
  <r>
    <s v="Daniel Chrysler"/>
    <s v="ADSL"/>
    <x v="0"/>
    <x v="60"/>
    <s v="Valencia"/>
    <d v="2013-03-01T00:00:00"/>
    <n v="65"/>
  </r>
  <r>
    <s v="Abigail Range"/>
    <s v="Otros"/>
    <x v="1"/>
    <x v="120"/>
    <s v="Bilbao"/>
    <d v="2013-03-01T00:00:00"/>
    <n v="71"/>
  </r>
  <r>
    <s v="Emily Honda"/>
    <s v="Móvil"/>
    <x v="1"/>
    <x v="351"/>
    <s v="Galicia"/>
    <d v="2013-03-01T00:00:00"/>
    <n v="52"/>
  </r>
  <r>
    <s v="Ethan Suzuki"/>
    <s v="Móvil + Fijo"/>
    <x v="0"/>
    <x v="592"/>
    <s v="Baleares"/>
    <d v="2013-03-01T00:00:00"/>
    <n v="52"/>
  </r>
  <r>
    <s v="Aiden Jaguar"/>
    <s v="Móvil"/>
    <x v="0"/>
    <x v="42"/>
    <s v="Bilbao"/>
    <d v="2013-03-01T00:00:00"/>
    <n v="26"/>
  </r>
  <r>
    <s v="Ava Wolks"/>
    <s v="ADSL"/>
    <x v="1"/>
    <x v="594"/>
    <s v="Andalucía"/>
    <d v="2013-03-01T00:00:00"/>
    <n v="49"/>
  </r>
  <r>
    <s v="Abigail Kia"/>
    <s v="Móvil"/>
    <x v="0"/>
    <x v="103"/>
    <s v="Baleares"/>
    <d v="2013-03-01T00:00:00"/>
    <n v="29"/>
  </r>
  <r>
    <s v="Mason Daewo"/>
    <s v="Otros"/>
    <x v="0"/>
    <x v="340"/>
    <s v="Baleares"/>
    <d v="2013-03-01T00:00:00"/>
    <n v="57"/>
  </r>
  <r>
    <s v="Jayden BMV"/>
    <s v="Móvil + Fijo"/>
    <x v="0"/>
    <x v="90"/>
    <s v="Castilla y León"/>
    <d v="2013-03-01T00:00:00"/>
    <n v="52"/>
  </r>
  <r>
    <s v="Michael Chrysler"/>
    <s v="Móvil + Fijo"/>
    <x v="1"/>
    <x v="261"/>
    <s v="Asturias"/>
    <d v="2013-03-01T00:00:00"/>
    <n v="54"/>
  </r>
  <r>
    <s v="Jacob Lexus"/>
    <s v="Móvil"/>
    <x v="0"/>
    <x v="141"/>
    <s v="Castilla La Mancha"/>
    <d v="2013-03-01T00:00:00"/>
    <n v="27"/>
  </r>
  <r>
    <s v="Noah Range"/>
    <s v="ADSL"/>
    <x v="0"/>
    <x v="600"/>
    <s v="Valencia"/>
    <d v="2013-03-01T00:00:00"/>
    <n v="40"/>
  </r>
  <r>
    <s v="William Wolks"/>
    <s v="ADSL"/>
    <x v="0"/>
    <x v="194"/>
    <s v="Baleares"/>
    <d v="2013-03-01T00:00:00"/>
    <n v="57"/>
  </r>
  <r>
    <s v="Emma Rolls"/>
    <s v="Móvil"/>
    <x v="1"/>
    <x v="1895"/>
    <s v="Barcelona"/>
    <d v="2013-03-01T00:00:00"/>
    <n v="60"/>
  </r>
  <r>
    <s v="Aiden Seat"/>
    <s v="Móvil + Fijo"/>
    <x v="1"/>
    <x v="67"/>
    <s v="Asturias"/>
    <d v="2013-03-01T00:00:00"/>
    <n v="55"/>
  </r>
  <r>
    <s v="Madison Suzuki"/>
    <s v="Móvil"/>
    <x v="0"/>
    <x v="397"/>
    <s v="Baleares"/>
    <d v="2013-03-01T00:00:00"/>
    <n v="40"/>
  </r>
  <r>
    <s v="Mia Jaguar"/>
    <s v="Móvil + Fijo"/>
    <x v="0"/>
    <x v="440"/>
    <s v="Castilla y León"/>
    <d v="2013-03-01T00:00:00"/>
    <n v="51"/>
  </r>
  <r>
    <s v="Olivia Toyota"/>
    <s v="Otros"/>
    <x v="0"/>
    <x v="606"/>
    <s v="Madrid"/>
    <d v="2013-03-01T00:00:00"/>
    <n v="3"/>
  </r>
  <r>
    <s v="Liam Rolls"/>
    <s v="Móvil"/>
    <x v="1"/>
    <x v="182"/>
    <s v="Asturias"/>
    <d v="2013-03-01T00:00:00"/>
    <n v="58"/>
  </r>
  <r>
    <s v="Alexander Lexus"/>
    <s v="Móvil + Fijo"/>
    <x v="1"/>
    <x v="424"/>
    <s v="Castilla La Mancha"/>
    <d v="2013-03-01T00:00:00"/>
    <n v="57"/>
  </r>
  <r>
    <s v="Ethan Jeep"/>
    <s v="Móvil + Fijo"/>
    <x v="1"/>
    <x v="24"/>
    <s v="Madrid"/>
    <d v="2013-03-01T00:00:00"/>
    <n v="51"/>
  </r>
  <r>
    <s v="Liam Chrysler"/>
    <s v="Móvil + Fijo"/>
    <x v="1"/>
    <x v="332"/>
    <s v="Valencia"/>
    <d v="2013-03-01T00:00:00"/>
    <n v="50"/>
  </r>
  <r>
    <s v="Noah BMV"/>
    <s v="Móvil + Fijo"/>
    <x v="1"/>
    <x v="192"/>
    <s v="Barcelona"/>
    <d v="2013-03-01T00:00:00"/>
    <n v="60"/>
  </r>
  <r>
    <s v="Olivia Nissan"/>
    <s v="ADSL"/>
    <x v="0"/>
    <x v="612"/>
    <s v="Barcelona"/>
    <d v="2013-03-01T00:00:00"/>
    <n v="57"/>
  </r>
  <r>
    <s v="Mason Audi"/>
    <s v="Móvil + Fijo"/>
    <x v="1"/>
    <x v="613"/>
    <s v="Andalucía"/>
    <d v="2013-03-01T00:00:00"/>
    <n v="58"/>
  </r>
  <r>
    <s v="Noah Ferrari"/>
    <s v="Móvil"/>
    <x v="1"/>
    <x v="14"/>
    <s v="Madrid"/>
    <d v="2013-03-01T00:00:00"/>
    <n v="48"/>
  </r>
  <r>
    <s v="William Audi"/>
    <s v="Móvil"/>
    <x v="1"/>
    <x v="449"/>
    <s v="Castilla y León"/>
    <d v="2013-03-01T00:00:00"/>
    <n v="35"/>
  </r>
  <r>
    <s v="Mia Hyundai"/>
    <s v="Móvil + Fijo"/>
    <x v="1"/>
    <x v="54"/>
    <s v="Asturias"/>
    <d v="2013-03-01T00:00:00"/>
    <n v="53"/>
  </r>
  <r>
    <s v="Isabella Honda"/>
    <s v="Móvil"/>
    <x v="1"/>
    <x v="25"/>
    <s v="Santander"/>
    <d v="2013-03-01T00:00:00"/>
    <n v="60"/>
  </r>
  <r>
    <s v="William Dodge"/>
    <s v="Móvil + Fijo"/>
    <x v="1"/>
    <x v="370"/>
    <s v="Bilbao"/>
    <d v="2013-03-01T00:00:00"/>
    <n v="53"/>
  </r>
  <r>
    <s v="Emma Jeep"/>
    <s v="ADSL"/>
    <x v="0"/>
    <x v="223"/>
    <s v="Castilla y León"/>
    <d v="2013-03-01T00:00:00"/>
    <n v="50"/>
  </r>
  <r>
    <s v="Sophia Rolls"/>
    <s v="Móvil"/>
    <x v="0"/>
    <x v="152"/>
    <s v="Valencia"/>
    <d v="2013-03-01T00:00:00"/>
    <n v="22"/>
  </r>
  <r>
    <s v="Emily Chrysler"/>
    <s v="Móvil + Fijo"/>
    <x v="1"/>
    <x v="159"/>
    <s v="Madrid"/>
    <d v="2013-03-01T00:00:00"/>
    <n v="56"/>
  </r>
  <r>
    <s v="Ethan Honda"/>
    <s v="Móvil"/>
    <x v="1"/>
    <x v="528"/>
    <s v="Andalucía"/>
    <d v="2013-03-01T00:00:00"/>
    <n v="51"/>
  </r>
  <r>
    <s v="Ethan BMV"/>
    <s v="ADSL"/>
    <x v="1"/>
    <x v="322"/>
    <s v="Valencia"/>
    <d v="2013-03-01T00:00:00"/>
    <n v="66"/>
  </r>
  <r>
    <s v="Emily Renault"/>
    <s v="Fibra"/>
    <x v="1"/>
    <x v="92"/>
    <s v="Madrid"/>
    <d v="2013-03-01T00:00:00"/>
    <n v="71"/>
  </r>
  <r>
    <s v="Chloe Suzuki"/>
    <s v="Móvil"/>
    <x v="0"/>
    <x v="317"/>
    <s v="Madrid"/>
    <d v="2013-03-01T00:00:00"/>
    <n v="29"/>
  </r>
  <r>
    <s v="Jayden Lotus"/>
    <s v="Móvil"/>
    <x v="1"/>
    <x v="378"/>
    <s v="Galicia"/>
    <d v="2013-03-01T00:00:00"/>
    <n v="42"/>
  </r>
  <r>
    <s v="Olivia Ford"/>
    <s v="Móvil + Fijo"/>
    <x v="1"/>
    <x v="291"/>
    <s v="Andalucía"/>
    <d v="2013-03-01T00:00:00"/>
    <n v="59"/>
  </r>
  <r>
    <s v="Emily Audi"/>
    <s v="Móvil + Fijo"/>
    <x v="1"/>
    <x v="100"/>
    <s v="Barcelona"/>
    <d v="2013-03-01T00:00:00"/>
    <n v="51"/>
  </r>
  <r>
    <s v="Abigail Ford"/>
    <s v="ADSL"/>
    <x v="1"/>
    <x v="252"/>
    <s v="Madrid"/>
    <d v="2013-03-01T00:00:00"/>
    <n v="47"/>
  </r>
  <r>
    <s v="Jacob Ferrari"/>
    <s v="Móvil"/>
    <x v="1"/>
    <x v="630"/>
    <s v="Barcelona"/>
    <d v="2013-03-01T00:00:00"/>
    <n v="49"/>
  </r>
  <r>
    <s v="Jacob Chrysler"/>
    <s v="ADSL"/>
    <x v="0"/>
    <x v="380"/>
    <s v="Bilbao"/>
    <d v="2013-03-01T00:00:00"/>
    <n v="70"/>
  </r>
  <r>
    <s v="Aiden Lexus"/>
    <s v="Móvil + Fijo"/>
    <x v="1"/>
    <x v="297"/>
    <s v="Castilla La Mancha"/>
    <d v="2013-03-01T00:00:00"/>
    <n v="56"/>
  </r>
  <r>
    <s v="Jacob Rolls"/>
    <s v="Otros"/>
    <x v="0"/>
    <x v="483"/>
    <s v="Madrid"/>
    <d v="2013-03-01T00:00:00"/>
    <n v="75"/>
  </r>
  <r>
    <s v="Elizabeth Seat"/>
    <s v="ADSL"/>
    <x v="1"/>
    <x v="244"/>
    <s v="Bilbao"/>
    <d v="2013-03-01T00:00:00"/>
    <n v="69"/>
  </r>
  <r>
    <s v="Mia Dodge"/>
    <s v="Móvil + Fijo"/>
    <x v="1"/>
    <x v="166"/>
    <s v="Madrid"/>
    <d v="2013-03-01T00:00:00"/>
    <n v="55"/>
  </r>
  <r>
    <s v="Alexander Honda"/>
    <s v="Móvil"/>
    <x v="1"/>
    <x v="200"/>
    <s v="Madrid"/>
    <d v="2013-03-01T00:00:00"/>
    <n v="47"/>
  </r>
  <r>
    <s v="Isabella BMV"/>
    <s v="ADSL"/>
    <x v="1"/>
    <x v="49"/>
    <s v="Madrid"/>
    <d v="2013-03-01T00:00:00"/>
    <n v="69"/>
  </r>
  <r>
    <s v="Mia Honda"/>
    <s v="Móvil + Fijo"/>
    <x v="1"/>
    <x v="365"/>
    <s v="Andalucía"/>
    <d v="2013-03-01T00:00:00"/>
    <n v="59"/>
  </r>
  <r>
    <s v="Michael Audi"/>
    <s v="Móvil"/>
    <x v="1"/>
    <x v="390"/>
    <s v="Andalucía"/>
    <d v="2013-03-01T00:00:00"/>
    <n v="39"/>
  </r>
  <r>
    <s v="Mason Honda"/>
    <s v="ADSL"/>
    <x v="1"/>
    <x v="178"/>
    <s v="Andalucía"/>
    <d v="2013-03-01T00:00:00"/>
    <n v="63"/>
  </r>
  <r>
    <s v="Mason Renault"/>
    <s v="Móvil"/>
    <x v="0"/>
    <x v="256"/>
    <s v="Bilbao"/>
    <d v="2013-03-01T00:00:00"/>
    <n v="21"/>
  </r>
  <r>
    <s v="Michael Hyundai"/>
    <s v="ADSL"/>
    <x v="1"/>
    <x v="641"/>
    <s v="Castilla y León"/>
    <d v="2013-03-01T00:00:00"/>
    <n v="70"/>
  </r>
  <r>
    <s v="Jayden Rolls"/>
    <s v="Móvil"/>
    <x v="0"/>
    <x v="328"/>
    <s v="Bilbao"/>
    <d v="2013-03-01T00:00:00"/>
    <n v="48"/>
  </r>
  <r>
    <s v="Jayden Lotus"/>
    <s v="Móvil"/>
    <x v="1"/>
    <x v="378"/>
    <s v="Galicia"/>
    <d v="2013-03-01T00:00:00"/>
    <n v="41"/>
  </r>
  <r>
    <s v="Jayden Chrysler"/>
    <s v="Móvil"/>
    <x v="1"/>
    <x v="446"/>
    <s v="Valencia"/>
    <d v="2013-03-01T00:00:00"/>
    <n v="57"/>
  </r>
  <r>
    <s v="Daniel BMV"/>
    <s v="Móvil + Fijo"/>
    <x v="0"/>
    <x v="546"/>
    <s v="Castilla La Mancha"/>
    <d v="2013-03-01T00:00:00"/>
    <n v="59"/>
  </r>
  <r>
    <s v="Jayden BMV"/>
    <s v="Móvil + Fijo"/>
    <x v="0"/>
    <x v="90"/>
    <s v="Castilla y León"/>
    <d v="2013-03-01T00:00:00"/>
    <n v="59"/>
  </r>
  <r>
    <s v="Ethan Audi"/>
    <s v="ADSL"/>
    <x v="1"/>
    <x v="647"/>
    <s v="Castilla La Mancha"/>
    <d v="2013-03-01T00:00:00"/>
    <n v="70"/>
  </r>
  <r>
    <s v="Ethan Rolls"/>
    <s v="Fibra"/>
    <x v="0"/>
    <x v="485"/>
    <s v="Galicia"/>
    <d v="2013-03-01T00:00:00"/>
    <n v="72"/>
  </r>
  <r>
    <s v="Elizabeth Daewo"/>
    <s v="Móvil"/>
    <x v="0"/>
    <x v="649"/>
    <s v="Galicia"/>
    <d v="2013-03-01T00:00:00"/>
    <n v="36"/>
  </r>
  <r>
    <s v="Mia Seat"/>
    <s v="Móvil + Fijo"/>
    <x v="1"/>
    <x v="385"/>
    <s v="Galicia"/>
    <d v="2013-03-01T00:00:00"/>
    <n v="50"/>
  </r>
  <r>
    <s v="Alexander Ford"/>
    <s v="Móvil + Fijo"/>
    <x v="0"/>
    <x v="82"/>
    <s v="Castilla y León"/>
    <d v="2013-03-01T00:00:00"/>
    <n v="57"/>
  </r>
  <r>
    <s v="Jacob Suzuki"/>
    <s v="Móvil"/>
    <x v="0"/>
    <x v="23"/>
    <s v="Castilla y León"/>
    <d v="2013-03-01T00:00:00"/>
    <n v="60"/>
  </r>
  <r>
    <s v="Emily Jeep"/>
    <s v="ADSL"/>
    <x v="0"/>
    <x v="99"/>
    <s v="Madrid"/>
    <d v="2013-03-01T00:00:00"/>
    <n v="46"/>
  </r>
  <r>
    <s v="Isabella Chrysler"/>
    <s v="Móvil + Fijo"/>
    <x v="0"/>
    <x v="352"/>
    <s v="Santander"/>
    <d v="2013-03-01T00:00:00"/>
    <n v="55"/>
  </r>
  <r>
    <s v="Emma Daewo"/>
    <s v="ADSL"/>
    <x v="1"/>
    <x v="32"/>
    <s v="Baleares"/>
    <d v="2013-03-01T00:00:00"/>
    <n v="61"/>
  </r>
  <r>
    <s v="Michael Renault"/>
    <s v="Móvil + Fijo"/>
    <x v="1"/>
    <x v="163"/>
    <s v="Barcelona"/>
    <d v="2013-03-01T00:00:00"/>
    <n v="59"/>
  </r>
  <r>
    <s v="Daniel Ford"/>
    <s v="Móvil"/>
    <x v="0"/>
    <x v="290"/>
    <s v="Valencia"/>
    <d v="2013-03-01T00:00:00"/>
    <n v="52"/>
  </r>
  <r>
    <s v="Isabella Range"/>
    <s v="Móvil"/>
    <x v="0"/>
    <x v="658"/>
    <s v="Barcelona"/>
    <d v="2013-03-01T00:00:00"/>
    <n v="50"/>
  </r>
  <r>
    <s v="Alexander Renault"/>
    <s v="Móvil"/>
    <x v="1"/>
    <x v="659"/>
    <s v="Madrid"/>
    <d v="2013-03-01T00:00:00"/>
    <n v="39"/>
  </r>
  <r>
    <s v="Mason Jaguar"/>
    <s v="Móvil"/>
    <x v="0"/>
    <x v="79"/>
    <s v="Bilbao"/>
    <d v="2013-03-01T00:00:00"/>
    <n v="28"/>
  </r>
  <r>
    <s v="Aiden Audi"/>
    <s v="Móvil"/>
    <x v="1"/>
    <x v="125"/>
    <s v="Castilla y León"/>
    <d v="2013-03-01T00:00:00"/>
    <n v="20"/>
  </r>
  <r>
    <s v="Sophia Range"/>
    <s v="ADSL"/>
    <x v="1"/>
    <x v="363"/>
    <s v="Madrid"/>
    <d v="2013-03-01T00:00:00"/>
    <n v="69"/>
  </r>
  <r>
    <s v="Emily Jeep"/>
    <s v="ADSL"/>
    <x v="0"/>
    <x v="99"/>
    <s v="Madrid"/>
    <d v="2013-03-01T00:00:00"/>
    <n v="59"/>
  </r>
  <r>
    <s v="Isabella Lexus"/>
    <s v="Móvil"/>
    <x v="0"/>
    <x v="11"/>
    <s v="Madrid"/>
    <d v="2013-03-01T00:00:00"/>
    <n v="22"/>
  </r>
  <r>
    <s v="Michael Honda"/>
    <s v="Fibra"/>
    <x v="1"/>
    <x v="356"/>
    <s v="Andalucía"/>
    <d v="2013-03-01T00:00:00"/>
    <n v="86"/>
  </r>
  <r>
    <s v="Sophia Renault"/>
    <s v="Móvil + Fijo"/>
    <x v="0"/>
    <x v="190"/>
    <s v="Asturias"/>
    <d v="2013-03-01T00:00:00"/>
    <n v="50"/>
  </r>
  <r>
    <s v="Mia Dodge"/>
    <s v="Móvil + Fijo"/>
    <x v="1"/>
    <x v="166"/>
    <s v="Madrid"/>
    <d v="2013-03-01T00:00:00"/>
    <n v="58"/>
  </r>
  <r>
    <s v="Olivia Chrysler"/>
    <s v="Fibra"/>
    <x v="1"/>
    <x v="668"/>
    <s v="Madrid"/>
    <d v="2013-03-01T00:00:00"/>
    <n v="70"/>
  </r>
  <r>
    <s v="Emma Nissan"/>
    <s v="Móvil"/>
    <x v="0"/>
    <x v="248"/>
    <s v="Castilla y León"/>
    <d v="2013-03-01T00:00:00"/>
    <n v="32"/>
  </r>
  <r>
    <s v="Ethan BMV"/>
    <s v="ADSL"/>
    <x v="1"/>
    <x v="322"/>
    <s v="Valencia"/>
    <d v="2013-03-01T00:00:00"/>
    <n v="43"/>
  </r>
  <r>
    <s v="Abigail Jaguar"/>
    <s v="Móvil"/>
    <x v="1"/>
    <x v="671"/>
    <s v="Asturias"/>
    <d v="2013-03-01T00:00:00"/>
    <n v="36"/>
  </r>
  <r>
    <s v="Emma Jeep"/>
    <s v="ADSL"/>
    <x v="0"/>
    <x v="223"/>
    <s v="Castilla y León"/>
    <d v="2013-03-01T00:00:00"/>
    <n v="63"/>
  </r>
  <r>
    <s v="Olivia Nissan"/>
    <s v="ADSL"/>
    <x v="0"/>
    <x v="612"/>
    <s v="Barcelona"/>
    <d v="2013-03-01T00:00:00"/>
    <n v="69"/>
  </r>
  <r>
    <s v="Liam Daewo"/>
    <s v="Fibra"/>
    <x v="1"/>
    <x v="674"/>
    <s v="Madrid"/>
    <d v="2013-03-01T00:00:00"/>
    <n v="82"/>
  </r>
  <r>
    <s v="Ava Renault"/>
    <s v="Móvil"/>
    <x v="1"/>
    <x v="675"/>
    <s v="Castilla La Mancha"/>
    <d v="2013-03-01T00:00:00"/>
    <n v="54"/>
  </r>
  <r>
    <s v="Michael Ford"/>
    <s v="ADSL"/>
    <x v="1"/>
    <x v="96"/>
    <s v="Baleares"/>
    <d v="2013-03-01T00:00:00"/>
    <n v="41"/>
  </r>
  <r>
    <s v="Aiden Ford"/>
    <s v="Móvil"/>
    <x v="1"/>
    <x v="677"/>
    <s v="Asturias"/>
    <d v="2013-03-01T00:00:00"/>
    <n v="55"/>
  </r>
  <r>
    <s v="Aiden Jaguar"/>
    <s v="Móvil"/>
    <x v="0"/>
    <x v="42"/>
    <s v="Bilbao"/>
    <d v="2013-03-01T00:00:00"/>
    <n v="33"/>
  </r>
  <r>
    <s v="Alexander Renault"/>
    <s v="Móvil"/>
    <x v="1"/>
    <x v="659"/>
    <s v="Madrid"/>
    <d v="2013-03-01T00:00:00"/>
    <n v="20"/>
  </r>
  <r>
    <s v="Noah Nissan"/>
    <s v="Móvil"/>
    <x v="1"/>
    <x v="680"/>
    <s v="Valencia"/>
    <d v="2013-03-01T00:00:00"/>
    <n v="60"/>
  </r>
  <r>
    <s v="Madison Rolls"/>
    <s v="ADSL"/>
    <x v="1"/>
    <x v="218"/>
    <s v="Baleares"/>
    <d v="2013-03-01T00:00:00"/>
    <n v="52"/>
  </r>
  <r>
    <s v="Elizabeth Kia"/>
    <s v="Móvil + Fijo"/>
    <x v="0"/>
    <x v="29"/>
    <s v="Asturias"/>
    <d v="2013-03-01T00:00:00"/>
    <n v="55"/>
  </r>
  <r>
    <s v="Alexander Suzuki"/>
    <s v="Móvil + Fijo"/>
    <x v="0"/>
    <x v="78"/>
    <s v="Baleares"/>
    <d v="2013-03-01T00:00:00"/>
    <n v="57"/>
  </r>
  <r>
    <s v="Daniel Toyota"/>
    <s v="Móvil + Fijo"/>
    <x v="0"/>
    <x v="228"/>
    <s v="Madrid"/>
    <d v="2013-03-01T00:00:00"/>
    <n v="53"/>
  </r>
  <r>
    <s v="Emily Jeep"/>
    <s v="ADSL"/>
    <x v="0"/>
    <x v="99"/>
    <s v="Madrid"/>
    <d v="2013-03-01T00:00:00"/>
    <n v="42"/>
  </r>
  <r>
    <s v="William Dodge"/>
    <s v="Móvil + Fijo"/>
    <x v="1"/>
    <x v="370"/>
    <s v="Bilbao"/>
    <d v="2013-03-01T00:00:00"/>
    <n v="51"/>
  </r>
  <r>
    <s v="Mia Suzuki"/>
    <s v="ADSL"/>
    <x v="0"/>
    <x v="43"/>
    <s v="Baleares"/>
    <d v="2013-03-01T00:00:00"/>
    <n v="51"/>
  </r>
  <r>
    <s v="Elizabeth Seat"/>
    <s v="ADSL"/>
    <x v="1"/>
    <x v="244"/>
    <s v="Bilbao"/>
    <d v="2013-03-01T00:00:00"/>
    <n v="44"/>
  </r>
  <r>
    <s v="Abigail Chrysler"/>
    <s v="ADSL"/>
    <x v="1"/>
    <x v="482"/>
    <s v="Madrid"/>
    <d v="2013-03-01T00:00:00"/>
    <n v="41"/>
  </r>
  <r>
    <s v="Isabella Wolks"/>
    <s v="Móvil"/>
    <x v="1"/>
    <x v="690"/>
    <s v="Bilbao"/>
    <d v="2013-03-01T00:00:00"/>
    <n v="31"/>
  </r>
  <r>
    <s v="Jayden BMV"/>
    <s v="Móvil + Fijo"/>
    <x v="0"/>
    <x v="90"/>
    <s v="Castilla y León"/>
    <d v="2013-03-01T00:00:00"/>
    <n v="53"/>
  </r>
  <r>
    <s v="William Jeep"/>
    <s v="Móvil"/>
    <x v="1"/>
    <x v="357"/>
    <s v="Barcelona"/>
    <d v="2013-03-01T00:00:00"/>
    <n v="45"/>
  </r>
  <r>
    <s v="Abigail Range"/>
    <s v="Otros"/>
    <x v="1"/>
    <x v="120"/>
    <s v="Bilbao"/>
    <d v="2013-03-01T00:00:00"/>
    <n v="81"/>
  </r>
  <r>
    <s v="Liam BMV"/>
    <s v="Móvil"/>
    <x v="1"/>
    <x v="16"/>
    <s v="Barcelona"/>
    <d v="2013-03-01T00:00:00"/>
    <n v="54"/>
  </r>
  <r>
    <s v="Jacob Kia"/>
    <s v="Móvil"/>
    <x v="0"/>
    <x v="354"/>
    <s v="Andalucía"/>
    <d v="2013-03-01T00:00:00"/>
    <n v="33"/>
  </r>
  <r>
    <s v="Elizabeth Ford"/>
    <s v="Móvil + Fijo"/>
    <x v="1"/>
    <x v="251"/>
    <s v="Madrid"/>
    <d v="2013-03-01T00:00:00"/>
    <n v="58"/>
  </r>
  <r>
    <s v="William Seat"/>
    <s v="Móvil + Fijo"/>
    <x v="1"/>
    <x v="580"/>
    <s v="Valencia"/>
    <d v="2013-03-01T00:00:00"/>
    <n v="57"/>
  </r>
  <r>
    <s v="Madison Lotus"/>
    <s v="Móvil + Fijo"/>
    <x v="1"/>
    <x v="221"/>
    <s v="Santander"/>
    <d v="2013-03-01T00:00:00"/>
    <n v="56"/>
  </r>
  <r>
    <s v="Isabella Wolks"/>
    <s v="Móvil"/>
    <x v="1"/>
    <x v="690"/>
    <s v="Bilbao"/>
    <d v="2013-03-01T00:00:00"/>
    <n v="55"/>
  </r>
  <r>
    <s v="Mia Honda"/>
    <s v="Móvil + Fijo"/>
    <x v="1"/>
    <x v="365"/>
    <s v="Andalucía"/>
    <d v="2013-03-01T00:00:00"/>
    <n v="51"/>
  </r>
  <r>
    <s v="Ethan Jeep"/>
    <s v="Móvil + Fijo"/>
    <x v="1"/>
    <x v="24"/>
    <s v="Madrid"/>
    <d v="2013-03-01T00:00:00"/>
    <n v="50"/>
  </r>
  <r>
    <s v="Daniel Daewo"/>
    <s v="ADSL"/>
    <x v="0"/>
    <x v="154"/>
    <s v="Galicia"/>
    <d v="2013-03-01T00:00:00"/>
    <n v="53"/>
  </r>
  <r>
    <s v="Sophia Toyota"/>
    <s v="Fibra"/>
    <x v="1"/>
    <x v="20"/>
    <s v="Galicia"/>
    <d v="2013-03-01T00:00:00"/>
    <n v="86"/>
  </r>
  <r>
    <s v="Emily Hyundai"/>
    <s v="Móvil"/>
    <x v="0"/>
    <x v="7"/>
    <s v="Castilla y León"/>
    <d v="2013-03-01T00:00:00"/>
    <n v="41"/>
  </r>
  <r>
    <s v="Michael Ford"/>
    <s v="ADSL"/>
    <x v="1"/>
    <x v="96"/>
    <s v="Baleares"/>
    <d v="2013-03-01T00:00:00"/>
    <n v="57"/>
  </r>
  <r>
    <s v="Michael Range"/>
    <s v="Móvil"/>
    <x v="1"/>
    <x v="240"/>
    <s v="Asturias"/>
    <d v="2013-03-01T00:00:00"/>
    <n v="51"/>
  </r>
  <r>
    <s v="Sophia Lotus"/>
    <s v="Móvil"/>
    <x v="0"/>
    <x v="254"/>
    <s v="Barcelona"/>
    <d v="2013-03-01T00:00:00"/>
    <n v="36"/>
  </r>
  <r>
    <s v="Jayden Dodge"/>
    <s v="Móvil"/>
    <x v="1"/>
    <x v="708"/>
    <s v="Andalucía"/>
    <d v="2013-03-01T00:00:00"/>
    <n v="52"/>
  </r>
  <r>
    <s v="Ethan Ford"/>
    <s v="Móvil + Fijo"/>
    <x v="1"/>
    <x v="508"/>
    <s v="Madrid"/>
    <d v="2013-03-01T00:00:00"/>
    <n v="60"/>
  </r>
  <r>
    <s v="Jacob Chrysler"/>
    <s v="ADSL"/>
    <x v="0"/>
    <x v="380"/>
    <s v="Bilbao"/>
    <d v="2013-03-01T00:00:00"/>
    <n v="51"/>
  </r>
  <r>
    <s v="Isabella Range"/>
    <s v="Móvil"/>
    <x v="0"/>
    <x v="658"/>
    <s v="Barcelona"/>
    <d v="2013-03-01T00:00:00"/>
    <n v="50"/>
  </r>
  <r>
    <s v="Jacob Range"/>
    <s v="Móvil + Fijo"/>
    <x v="0"/>
    <x v="548"/>
    <s v="Galicia"/>
    <d v="2013-03-01T00:00:00"/>
    <n v="60"/>
  </r>
  <r>
    <s v="Sophia Lexus"/>
    <s v="Móvil + Fijo"/>
    <x v="0"/>
    <x v="72"/>
    <s v="Santander"/>
    <d v="2013-03-01T00:00:00"/>
    <n v="56"/>
  </r>
  <r>
    <s v="Chloe Renault"/>
    <s v="Móvil"/>
    <x v="1"/>
    <x v="714"/>
    <s v="Andalucía"/>
    <d v="2013-03-01T00:00:00"/>
    <n v="39"/>
  </r>
  <r>
    <s v="Aiden Jaguar"/>
    <s v="Móvil"/>
    <x v="0"/>
    <x v="42"/>
    <s v="Bilbao"/>
    <d v="2013-03-01T00:00:00"/>
    <n v="24"/>
  </r>
  <r>
    <s v="Chloe Hyundai"/>
    <s v="Móvil"/>
    <x v="1"/>
    <x v="119"/>
    <s v="Barcelona"/>
    <d v="2013-03-01T00:00:00"/>
    <n v="42"/>
  </r>
  <r>
    <s v="Mia Daewo"/>
    <s v="Fibra"/>
    <x v="0"/>
    <x v="220"/>
    <s v="Madrid"/>
    <d v="2013-03-01T00:00:00"/>
    <n v="90"/>
  </r>
  <r>
    <s v="Elizabeth Chrysler"/>
    <s v="Móvil + Fijo"/>
    <x v="0"/>
    <x v="718"/>
    <s v="Madrid"/>
    <d v="2013-03-01T00:00:00"/>
    <n v="60"/>
  </r>
  <r>
    <s v="Sophia Rolls"/>
    <s v="Móvil"/>
    <x v="0"/>
    <x v="152"/>
    <s v="Valencia"/>
    <d v="2013-03-01T00:00:00"/>
    <n v="21"/>
  </r>
  <r>
    <s v="Emma Jeep"/>
    <s v="ADSL"/>
    <x v="0"/>
    <x v="223"/>
    <s v="Castilla y León"/>
    <d v="2013-03-01T00:00:00"/>
    <n v="51"/>
  </r>
  <r>
    <s v="Elizabeth Audi"/>
    <s v="Móvil"/>
    <x v="0"/>
    <x v="170"/>
    <s v="Andalucía"/>
    <d v="2013-03-01T00:00:00"/>
    <n v="29"/>
  </r>
  <r>
    <s v="Madison BMV"/>
    <s v="Móvil + Fijo"/>
    <x v="0"/>
    <x v="147"/>
    <s v="Barcelona"/>
    <d v="2013-03-01T00:00:00"/>
    <n v="50"/>
  </r>
  <r>
    <s v="Jacob Lotus"/>
    <s v="Móvil + Fijo"/>
    <x v="1"/>
    <x v="210"/>
    <s v="Andalucía"/>
    <d v="2013-03-01T00:00:00"/>
    <n v="58"/>
  </r>
  <r>
    <s v="Ethan Jaguar"/>
    <s v="Móvil"/>
    <x v="1"/>
    <x v="724"/>
    <s v="Asturias"/>
    <d v="2013-03-01T00:00:00"/>
    <n v="51"/>
  </r>
  <r>
    <s v="Ava Daewo"/>
    <s v="ADSL"/>
    <x v="0"/>
    <x v="242"/>
    <s v="Santander"/>
    <d v="2013-03-01T00:00:00"/>
    <n v="66"/>
  </r>
  <r>
    <s v="Chloe Daewo"/>
    <s v="ADSL"/>
    <x v="1"/>
    <x v="726"/>
    <s v="Castilla y León"/>
    <d v="2013-03-01T00:00:00"/>
    <n v="58"/>
  </r>
  <r>
    <s v="Mason Daewo"/>
    <s v="Otros"/>
    <x v="0"/>
    <x v="340"/>
    <s v="Baleares"/>
    <d v="2013-03-01T00:00:00"/>
    <n v="1"/>
  </r>
  <r>
    <s v="Emma Seat"/>
    <s v="Móvil + Fijo"/>
    <x v="0"/>
    <x v="93"/>
    <s v="Andalucía"/>
    <d v="2013-03-01T00:00:00"/>
    <n v="58"/>
  </r>
  <r>
    <s v="Emily Renault"/>
    <s v="Fibra"/>
    <x v="1"/>
    <x v="92"/>
    <s v="Madrid"/>
    <d v="2013-03-01T00:00:00"/>
    <n v="95"/>
  </r>
  <r>
    <s v="Elizabeth Hyundai"/>
    <s v="Móvil"/>
    <x v="1"/>
    <x v="135"/>
    <s v="Madrid"/>
    <d v="2013-03-01T00:00:00"/>
    <n v="28"/>
  </r>
  <r>
    <s v="Chloe BMV"/>
    <s v="Móvil"/>
    <x v="0"/>
    <x v="731"/>
    <s v="Galicia"/>
    <d v="2013-03-01T00:00:00"/>
    <n v="34"/>
  </r>
  <r>
    <s v="Mia Ford"/>
    <s v="Fibra"/>
    <x v="1"/>
    <x v="127"/>
    <s v="Santander"/>
    <d v="2013-03-01T00:00:00"/>
    <n v="94"/>
  </r>
  <r>
    <s v="Abigail Daewo"/>
    <s v="Móvil"/>
    <x v="1"/>
    <x v="41"/>
    <s v="Galicia"/>
    <d v="2013-03-01T00:00:00"/>
    <n v="53"/>
  </r>
  <r>
    <s v="Isabella Toyota"/>
    <s v="Móvil + Fijo"/>
    <x v="0"/>
    <x v="232"/>
    <s v="Santander"/>
    <d v="2013-03-01T00:00:00"/>
    <n v="52"/>
  </r>
  <r>
    <s v="Liam BMV"/>
    <s v="Móvil"/>
    <x v="1"/>
    <x v="16"/>
    <s v="Barcelona"/>
    <d v="2013-03-01T00:00:00"/>
    <n v="58"/>
  </r>
  <r>
    <s v="William Seat"/>
    <s v="Móvil + Fijo"/>
    <x v="1"/>
    <x v="580"/>
    <s v="Valencia"/>
    <d v="2013-03-01T00:00:00"/>
    <n v="52"/>
  </r>
  <r>
    <s v="Mason Nissan"/>
    <s v="ADSL"/>
    <x v="1"/>
    <x v="438"/>
    <s v="Valencia"/>
    <d v="2013-03-01T00:00:00"/>
    <n v="70"/>
  </r>
  <r>
    <s v="Emma Hyundai"/>
    <s v="Móvil"/>
    <x v="0"/>
    <x v="738"/>
    <s v="Castilla La Mancha"/>
    <d v="2013-03-01T00:00:00"/>
    <n v="20"/>
  </r>
  <r>
    <s v="William Ford"/>
    <s v="Móvil"/>
    <x v="1"/>
    <x v="137"/>
    <s v="Bilbao"/>
    <d v="2013-03-01T00:00:00"/>
    <n v="37"/>
  </r>
  <r>
    <s v="Liam Range"/>
    <s v="Móvil"/>
    <x v="1"/>
    <x v="336"/>
    <s v="Asturias"/>
    <d v="2013-03-01T00:00:00"/>
    <n v="45"/>
  </r>
  <r>
    <s v="Mia Chrysler"/>
    <s v="Otros"/>
    <x v="0"/>
    <x v="741"/>
    <s v="Andalucía"/>
    <d v="2013-03-01T00:00:00"/>
    <n v="26"/>
  </r>
  <r>
    <s v="Madison Daewo"/>
    <s v="Móvil + Fijo"/>
    <x v="0"/>
    <x v="742"/>
    <s v="Castilla La Mancha"/>
    <d v="2013-03-01T00:00:00"/>
    <n v="54"/>
  </r>
  <r>
    <s v="Sophia Ford"/>
    <s v="Móvil"/>
    <x v="0"/>
    <x v="743"/>
    <s v="Asturias"/>
    <d v="2013-03-01T00:00:00"/>
    <n v="54"/>
  </r>
  <r>
    <s v="Emma Rolls"/>
    <s v="Móvil"/>
    <x v="1"/>
    <x v="1895"/>
    <s v="Barcelona"/>
    <d v="2013-03-01T00:00:00"/>
    <n v="42"/>
  </r>
  <r>
    <s v="Elizabeth Daewo"/>
    <s v="Móvil"/>
    <x v="0"/>
    <x v="649"/>
    <s v="Galicia"/>
    <d v="2013-03-01T00:00:00"/>
    <n v="20"/>
  </r>
  <r>
    <s v="Isabella Audi"/>
    <s v="Móvil"/>
    <x v="0"/>
    <x v="8"/>
    <s v="Valencia"/>
    <d v="2013-03-01T00:00:00"/>
    <n v="20"/>
  </r>
  <r>
    <s v="Sophia Renault"/>
    <s v="Móvil + Fijo"/>
    <x v="0"/>
    <x v="190"/>
    <s v="Asturias"/>
    <d v="2013-03-01T00:00:00"/>
    <n v="50"/>
  </r>
  <r>
    <s v="Daniel Seat"/>
    <s v="Móvil"/>
    <x v="1"/>
    <x v="415"/>
    <s v="Barcelona"/>
    <d v="2013-03-01T00:00:00"/>
    <n v="27"/>
  </r>
  <r>
    <s v="Jayden Ferrari"/>
    <s v="Móvil + Fijo"/>
    <x v="0"/>
    <x v="519"/>
    <s v="Madrid"/>
    <d v="2013-03-01T00:00:00"/>
    <n v="56"/>
  </r>
  <r>
    <s v="Emily Ford"/>
    <s v="Móvil"/>
    <x v="1"/>
    <x v="533"/>
    <s v="Santander"/>
    <d v="2013-03-01T00:00:00"/>
    <n v="22"/>
  </r>
  <r>
    <s v="William Ford"/>
    <s v="Móvil"/>
    <x v="1"/>
    <x v="137"/>
    <s v="Bilbao"/>
    <d v="2013-03-01T00:00:00"/>
    <n v="46"/>
  </r>
  <r>
    <s v="Ethan Nissan"/>
    <s v="Móvil + Fijo"/>
    <x v="1"/>
    <x v="559"/>
    <s v="Castilla y León"/>
    <d v="2013-03-01T00:00:00"/>
    <n v="54"/>
  </r>
  <r>
    <s v="Abigail Honda"/>
    <s v="Móvil"/>
    <x v="0"/>
    <x v="753"/>
    <s v="Madrid"/>
    <d v="2013-03-01T00:00:00"/>
    <n v="58"/>
  </r>
  <r>
    <s v="Ethan BMV"/>
    <s v="ADSL"/>
    <x v="1"/>
    <x v="322"/>
    <s v="Valencia"/>
    <d v="2013-03-01T00:00:00"/>
    <n v="54"/>
  </r>
  <r>
    <s v="Jacob Lexus"/>
    <s v="Móvil"/>
    <x v="0"/>
    <x v="141"/>
    <s v="Castilla La Mancha"/>
    <d v="2013-03-01T00:00:00"/>
    <n v="26"/>
  </r>
  <r>
    <s v="Liam BMV"/>
    <s v="Móvil"/>
    <x v="1"/>
    <x v="16"/>
    <s v="Barcelona"/>
    <d v="2013-03-01T00:00:00"/>
    <n v="55"/>
  </r>
  <r>
    <s v="Sophia Kia"/>
    <s v="Móvil"/>
    <x v="0"/>
    <x v="755"/>
    <s v="Santander"/>
    <d v="2013-03-01T00:00:00"/>
    <n v="20"/>
  </r>
  <r>
    <s v="Jacob Rolls"/>
    <s v="Otros"/>
    <x v="0"/>
    <x v="483"/>
    <s v="Madrid"/>
    <d v="2013-03-01T00:00:00"/>
    <n v="17"/>
  </r>
  <r>
    <s v="Jacob Jaguar"/>
    <s v="Móvil"/>
    <x v="0"/>
    <x v="105"/>
    <s v="Galicia"/>
    <d v="2013-03-01T00:00:00"/>
    <n v="36"/>
  </r>
  <r>
    <s v="Alexander Toyota"/>
    <s v="Fibra"/>
    <x v="1"/>
    <x v="275"/>
    <s v="Castilla y León"/>
    <d v="2013-03-01T00:00:00"/>
    <n v="72"/>
  </r>
  <r>
    <s v="Daniel Seat"/>
    <s v="Móvil"/>
    <x v="1"/>
    <x v="415"/>
    <s v="Barcelona"/>
    <d v="2013-03-01T00:00:00"/>
    <n v="49"/>
  </r>
  <r>
    <s v="William Renault"/>
    <s v="Móvil"/>
    <x v="1"/>
    <x v="212"/>
    <s v="Barcelona"/>
    <d v="2013-03-01T00:00:00"/>
    <n v="54"/>
  </r>
  <r>
    <s v="Isabella Toyota"/>
    <s v="Móvil + Fijo"/>
    <x v="0"/>
    <x v="232"/>
    <s v="Santander"/>
    <d v="2013-03-01T00:00:00"/>
    <n v="52"/>
  </r>
  <r>
    <s v="Jayden Seat"/>
    <s v="Móvil"/>
    <x v="0"/>
    <x v="433"/>
    <s v="Barcelona"/>
    <d v="2013-03-01T00:00:00"/>
    <n v="36"/>
  </r>
  <r>
    <s v="Emma Dodge"/>
    <s v="Móvil"/>
    <x v="0"/>
    <x v="171"/>
    <s v="Bilbao"/>
    <d v="2013-03-01T00:00:00"/>
    <n v="60"/>
  </r>
  <r>
    <s v="Sophia Renault"/>
    <s v="Móvil + Fijo"/>
    <x v="0"/>
    <x v="190"/>
    <s v="Asturias"/>
    <d v="2013-03-01T00:00:00"/>
    <n v="51"/>
  </r>
  <r>
    <s v="Jacob Hyundai"/>
    <s v="Móvil"/>
    <x v="0"/>
    <x v="765"/>
    <s v="Castilla y León"/>
    <d v="2013-03-01T00:00:00"/>
    <n v="51"/>
  </r>
  <r>
    <s v="Jayden Daewo"/>
    <s v="Fibra"/>
    <x v="1"/>
    <x v="766"/>
    <s v="Madrid"/>
    <d v="2013-03-01T00:00:00"/>
    <n v="99"/>
  </r>
  <r>
    <s v="Chloe Chrysler"/>
    <s v="Móvil"/>
    <x v="0"/>
    <x v="436"/>
    <s v="Santander"/>
    <d v="2013-03-01T00:00:00"/>
    <n v="31"/>
  </r>
  <r>
    <s v="Abigail Toyota"/>
    <s v="Móvil"/>
    <x v="0"/>
    <x v="768"/>
    <s v="Barcelona"/>
    <d v="2013-03-01T00:00:00"/>
    <n v="34"/>
  </r>
  <r>
    <s v="Michael Wolks"/>
    <s v="Móvil + Fijo"/>
    <x v="0"/>
    <x v="475"/>
    <s v="Barcelona"/>
    <d v="2013-03-01T00:00:00"/>
    <n v="60"/>
  </r>
  <r>
    <s v="Emma Dodge"/>
    <s v="Móvil"/>
    <x v="0"/>
    <x v="171"/>
    <s v="Bilbao"/>
    <d v="2013-03-01T00:00:00"/>
    <n v="20"/>
  </r>
  <r>
    <s v="Jayden BMV"/>
    <s v="Móvil + Fijo"/>
    <x v="0"/>
    <x v="90"/>
    <s v="Castilla y León"/>
    <d v="2013-03-01T00:00:00"/>
    <n v="59"/>
  </r>
  <r>
    <s v="Sophia Audi"/>
    <s v="ADSL"/>
    <x v="1"/>
    <x v="76"/>
    <s v="Baleares"/>
    <d v="2013-03-01T00:00:00"/>
    <n v="55"/>
  </r>
  <r>
    <s v="Alexander Nissan"/>
    <s v="Móvil"/>
    <x v="0"/>
    <x v="773"/>
    <s v="Santander"/>
    <d v="2013-03-01T00:00:00"/>
    <n v="35"/>
  </r>
  <r>
    <s v="Emily Lexus"/>
    <s v="ADSL"/>
    <x v="0"/>
    <x v="28"/>
    <s v="Barcelona"/>
    <d v="2013-03-01T00:00:00"/>
    <n v="58"/>
  </r>
  <r>
    <s v="Mason Jaguar"/>
    <s v="Móvil"/>
    <x v="0"/>
    <x v="79"/>
    <s v="Bilbao"/>
    <d v="2013-03-01T00:00:00"/>
    <n v="58"/>
  </r>
  <r>
    <s v="Emily Renault"/>
    <s v="Fibra"/>
    <x v="1"/>
    <x v="92"/>
    <s v="Madrid"/>
    <d v="2013-03-01T00:00:00"/>
    <n v="95"/>
  </r>
  <r>
    <s v="Emma Daewo"/>
    <s v="ADSL"/>
    <x v="1"/>
    <x v="32"/>
    <s v="Baleares"/>
    <d v="2013-03-01T00:00:00"/>
    <n v="40"/>
  </r>
  <r>
    <s v="Ava Dodge"/>
    <s v="ADSL"/>
    <x v="0"/>
    <x v="108"/>
    <s v="Madrid"/>
    <d v="2013-03-01T00:00:00"/>
    <n v="59"/>
  </r>
  <r>
    <s v="Ethan Daewo"/>
    <s v="Móvil"/>
    <x v="1"/>
    <x v="163"/>
    <s v="Baleares"/>
    <d v="2013-03-01T00:00:00"/>
    <n v="44"/>
  </r>
  <r>
    <s v="Emily Chrysler"/>
    <s v="Móvil + Fijo"/>
    <x v="1"/>
    <x v="159"/>
    <s v="Madrid"/>
    <d v="2013-03-01T00:00:00"/>
    <n v="58"/>
  </r>
  <r>
    <s v="Abigail Ford"/>
    <s v="ADSL"/>
    <x v="1"/>
    <x v="252"/>
    <s v="Madrid"/>
    <d v="2013-03-01T00:00:00"/>
    <n v="47"/>
  </r>
  <r>
    <s v="Sophia Kia"/>
    <s v="Móvil"/>
    <x v="0"/>
    <x v="755"/>
    <s v="Santander"/>
    <d v="2013-03-01T00:00:00"/>
    <n v="40"/>
  </r>
  <r>
    <s v="Mia Range"/>
    <s v="Móvil + Fijo"/>
    <x v="0"/>
    <x v="307"/>
    <s v="Bilbao"/>
    <d v="2013-03-01T00:00:00"/>
    <n v="54"/>
  </r>
  <r>
    <s v="Emma Ford"/>
    <s v="Móvil"/>
    <x v="0"/>
    <x v="85"/>
    <s v="Valencia"/>
    <d v="2013-03-01T00:00:00"/>
    <n v="23"/>
  </r>
  <r>
    <s v="Jacob Ford"/>
    <s v="Móvil"/>
    <x v="0"/>
    <x v="250"/>
    <s v="Galicia"/>
    <d v="2013-03-01T00:00:00"/>
    <n v="30"/>
  </r>
  <r>
    <s v="Isabella Honda"/>
    <s v="Móvil"/>
    <x v="1"/>
    <x v="25"/>
    <s v="Santander"/>
    <d v="2013-03-01T00:00:00"/>
    <n v="47"/>
  </r>
  <r>
    <s v="Daniel Lexus"/>
    <s v="Móvil"/>
    <x v="0"/>
    <x v="787"/>
    <s v="Barcelona"/>
    <d v="2013-03-01T00:00:00"/>
    <n v="50"/>
  </r>
  <r>
    <s v="Elizabeth Daewo"/>
    <s v="Móvil"/>
    <x v="0"/>
    <x v="649"/>
    <s v="Galicia"/>
    <d v="2013-03-01T00:00:00"/>
    <n v="37"/>
  </r>
  <r>
    <s v="Jacob Chrysler"/>
    <s v="ADSL"/>
    <x v="0"/>
    <x v="380"/>
    <s v="Bilbao"/>
    <d v="2013-03-01T00:00:00"/>
    <n v="68"/>
  </r>
  <r>
    <s v="Emma Kia"/>
    <s v="Otros"/>
    <x v="0"/>
    <x v="65"/>
    <s v="Santander"/>
    <d v="2013-03-01T00:00:00"/>
    <n v="41"/>
  </r>
  <r>
    <s v="Alexander Jeep"/>
    <s v="Fibra"/>
    <x v="0"/>
    <x v="101"/>
    <s v="Madrid"/>
    <d v="2013-03-01T00:00:00"/>
    <n v="89"/>
  </r>
  <r>
    <s v="Michael Wolks"/>
    <s v="Móvil + Fijo"/>
    <x v="0"/>
    <x v="475"/>
    <s v="Barcelona"/>
    <d v="2013-03-01T00:00:00"/>
    <n v="56"/>
  </r>
  <r>
    <s v="Sophia Suzuki"/>
    <s v="Móvil + Fijo"/>
    <x v="0"/>
    <x v="241"/>
    <s v="Andalucía"/>
    <d v="2013-03-01T00:00:00"/>
    <n v="50"/>
  </r>
  <r>
    <s v="Ava Lotus"/>
    <s v="Móvil"/>
    <x v="0"/>
    <x v="158"/>
    <s v="Castilla La Mancha"/>
    <d v="2013-03-01T00:00:00"/>
    <n v="60"/>
  </r>
  <r>
    <s v="Jacob Wolks"/>
    <s v="Móvil"/>
    <x v="0"/>
    <x v="575"/>
    <s v="Galicia"/>
    <d v="2013-03-01T00:00:00"/>
    <n v="53"/>
  </r>
  <r>
    <s v="Olivia Ford"/>
    <s v="Móvil + Fijo"/>
    <x v="1"/>
    <x v="291"/>
    <s v="Andalucía"/>
    <d v="2013-03-01T00:00:00"/>
    <n v="54"/>
  </r>
  <r>
    <s v="Aiden Ferrari"/>
    <s v="Móvil + Fijo"/>
    <x v="1"/>
    <x v="185"/>
    <s v="Castilla La Mancha"/>
    <d v="2013-03-01T00:00:00"/>
    <n v="56"/>
  </r>
  <r>
    <s v="Jayden Kia"/>
    <s v="Móvil"/>
    <x v="0"/>
    <x v="216"/>
    <s v="Barcelona"/>
    <d v="2013-03-01T00:00:00"/>
    <n v="26"/>
  </r>
  <r>
    <s v="Chloe Toyota"/>
    <s v="Móvil"/>
    <x v="1"/>
    <x v="3"/>
    <s v="Valencia"/>
    <d v="2013-03-01T00:00:00"/>
    <n v="55"/>
  </r>
  <r>
    <s v="Olivia Kia"/>
    <s v="Móvil + Fijo"/>
    <x v="1"/>
    <x v="451"/>
    <s v="Barcelona"/>
    <d v="2013-03-01T00:00:00"/>
    <n v="55"/>
  </r>
  <r>
    <s v="Aiden Renault"/>
    <s v="ADSL"/>
    <x v="1"/>
    <x v="455"/>
    <s v="Castilla y León"/>
    <d v="2013-03-01T00:00:00"/>
    <n v="49"/>
  </r>
  <r>
    <s v="Jacob Dodge"/>
    <s v="Móvil"/>
    <x v="1"/>
    <x v="583"/>
    <s v="Santander"/>
    <d v="2013-03-01T00:00:00"/>
    <n v="58"/>
  </r>
  <r>
    <s v="Jacob Hyundai"/>
    <s v="Móvil"/>
    <x v="0"/>
    <x v="765"/>
    <s v="Castilla y León"/>
    <d v="2013-03-01T00:00:00"/>
    <n v="23"/>
  </r>
  <r>
    <s v="Abigail Nissan"/>
    <s v="ADSL"/>
    <x v="1"/>
    <x v="565"/>
    <s v="Baleares"/>
    <d v="2013-03-01T00:00:00"/>
    <n v="61"/>
  </r>
  <r>
    <s v="Jacob Wolks"/>
    <s v="Móvil"/>
    <x v="0"/>
    <x v="575"/>
    <s v="Galicia"/>
    <d v="2013-03-01T00:00:00"/>
    <n v="46"/>
  </r>
  <r>
    <s v="Abigail Nissan"/>
    <s v="ADSL"/>
    <x v="1"/>
    <x v="565"/>
    <s v="Baleares"/>
    <d v="2013-03-01T00:00:00"/>
    <n v="52"/>
  </r>
  <r>
    <s v="Daniel Suzuki"/>
    <s v="Móvil"/>
    <x v="0"/>
    <x v="233"/>
    <s v="Bilbao"/>
    <d v="2013-03-01T00:00:00"/>
    <n v="21"/>
  </r>
  <r>
    <s v="Jacob Rolls"/>
    <s v="Otros"/>
    <x v="0"/>
    <x v="483"/>
    <s v="Madrid"/>
    <d v="2013-03-01T00:00:00"/>
    <n v="20"/>
  </r>
  <r>
    <s v="Jayden Renault"/>
    <s v="Móvil"/>
    <x v="0"/>
    <x v="226"/>
    <s v="Castilla y León"/>
    <d v="2013-03-01T00:00:00"/>
    <n v="39"/>
  </r>
  <r>
    <s v="Madison Ford"/>
    <s v="ADSL"/>
    <x v="0"/>
    <x v="573"/>
    <s v="Barcelona"/>
    <d v="2013-03-01T00:00:00"/>
    <n v="53"/>
  </r>
  <r>
    <s v="Madison Honda"/>
    <s v="ADSL"/>
    <x v="1"/>
    <x v="449"/>
    <s v="Andalucía"/>
    <d v="2013-03-01T00:00:00"/>
    <n v="61"/>
  </r>
  <r>
    <s v="Alexander Chrysler"/>
    <s v="Móvil"/>
    <x v="0"/>
    <x v="810"/>
    <s v="Valencia"/>
    <d v="2013-03-01T00:00:00"/>
    <n v="51"/>
  </r>
  <r>
    <s v="Ava Seat"/>
    <s v="Fibra"/>
    <x v="1"/>
    <x v="377"/>
    <s v="Barcelona"/>
    <d v="2013-03-01T00:00:00"/>
    <n v="99"/>
  </r>
  <r>
    <s v="Alexander BMV"/>
    <s v="Móvil"/>
    <x v="1"/>
    <x v="91"/>
    <s v="Barcelona"/>
    <d v="2013-03-01T00:00:00"/>
    <n v="51"/>
  </r>
  <r>
    <s v="William Audi"/>
    <s v="Móvil"/>
    <x v="1"/>
    <x v="449"/>
    <s v="Castilla y León"/>
    <d v="2013-03-01T00:00:00"/>
    <n v="25"/>
  </r>
  <r>
    <s v="Isabella Kia"/>
    <s v="ADSL"/>
    <x v="0"/>
    <x v="368"/>
    <s v="Valencia"/>
    <d v="2013-03-01T00:00:00"/>
    <n v="57"/>
  </r>
  <r>
    <s v="Jayden Toyota"/>
    <s v="Móvil"/>
    <x v="1"/>
    <x v="815"/>
    <s v="Barcelona"/>
    <d v="2013-03-01T00:00:00"/>
    <n v="21"/>
  </r>
  <r>
    <s v="Madison Toyota"/>
    <s v="ADSL"/>
    <x v="1"/>
    <x v="816"/>
    <s v="Asturias"/>
    <d v="2013-03-01T00:00:00"/>
    <n v="65"/>
  </r>
  <r>
    <s v="Olivia Hyundai"/>
    <s v="Móvil"/>
    <x v="1"/>
    <x v="51"/>
    <s v="Valencia"/>
    <d v="2013-03-01T00:00:00"/>
    <n v="20"/>
  </r>
  <r>
    <s v="Daniel Dodge"/>
    <s v="Móvil"/>
    <x v="0"/>
    <x v="113"/>
    <s v="Madrid"/>
    <d v="2013-03-01T00:00:00"/>
    <n v="25"/>
  </r>
  <r>
    <s v="Mia Jeep"/>
    <s v="Móvil"/>
    <x v="0"/>
    <x v="819"/>
    <s v="Bilbao"/>
    <d v="2013-03-01T00:00:00"/>
    <n v="40"/>
  </r>
  <r>
    <s v="Mia Chrysler"/>
    <s v="Otros"/>
    <x v="0"/>
    <x v="741"/>
    <s v="Andalucía"/>
    <d v="2013-03-01T00:00:00"/>
    <n v="30"/>
  </r>
  <r>
    <s v="Chloe Dodge"/>
    <s v="Móvil + Fijo"/>
    <x v="1"/>
    <x v="33"/>
    <s v="Castilla y León"/>
    <d v="2013-03-01T00:00:00"/>
    <n v="55"/>
  </r>
  <r>
    <s v="Daniel Seat"/>
    <s v="Móvil"/>
    <x v="1"/>
    <x v="415"/>
    <s v="Barcelona"/>
    <d v="2013-03-01T00:00:00"/>
    <n v="55"/>
  </r>
  <r>
    <s v="Mia Suzuki"/>
    <s v="ADSL"/>
    <x v="0"/>
    <x v="43"/>
    <s v="Baleares"/>
    <d v="2013-03-01T00:00:00"/>
    <n v="65"/>
  </r>
  <r>
    <s v="Elizabeth Honda"/>
    <s v="Móvil"/>
    <x v="0"/>
    <x v="1"/>
    <s v="Madrid"/>
    <d v="2013-03-01T00:00:00"/>
    <n v="45"/>
  </r>
  <r>
    <s v="Mia Daewo"/>
    <s v="Fibra"/>
    <x v="0"/>
    <x v="220"/>
    <s v="Madrid"/>
    <d v="2013-03-01T00:00:00"/>
    <n v="72"/>
  </r>
  <r>
    <s v="Ethan Lexus"/>
    <s v="Fibra"/>
    <x v="0"/>
    <x v="826"/>
    <s v="Madrid"/>
    <d v="2013-03-01T00:00:00"/>
    <n v="81"/>
  </r>
  <r>
    <s v="Olivia Wolks"/>
    <s v="Móvil"/>
    <x v="1"/>
    <x v="74"/>
    <s v="Baleares"/>
    <d v="2013-03-01T00:00:00"/>
    <n v="53"/>
  </r>
  <r>
    <s v="Daniel Kia"/>
    <s v="Móvil + Fijo"/>
    <x v="1"/>
    <x v="80"/>
    <s v="Madrid"/>
    <d v="2013-03-01T00:00:00"/>
    <n v="57"/>
  </r>
  <r>
    <s v="Jayden Jaguar"/>
    <s v="Móvil"/>
    <x v="1"/>
    <x v="325"/>
    <s v="Barcelona"/>
    <d v="2013-03-01T00:00:00"/>
    <n v="46"/>
  </r>
  <r>
    <s v="Emily Daewo"/>
    <s v="Fibra"/>
    <x v="1"/>
    <x v="441"/>
    <s v="Madrid"/>
    <d v="2013-03-01T00:00:00"/>
    <n v="95"/>
  </r>
  <r>
    <s v="Noah Rolls"/>
    <s v="ADSL"/>
    <x v="1"/>
    <x v="102"/>
    <s v="Barcelona"/>
    <d v="2013-03-01T00:00:00"/>
    <n v="56"/>
  </r>
  <r>
    <s v="Chloe Audi"/>
    <s v="Otros"/>
    <x v="1"/>
    <x v="832"/>
    <s v="Santander"/>
    <d v="2013-03-01T00:00:00"/>
    <n v="41"/>
  </r>
  <r>
    <s v="Chloe Audi"/>
    <s v="Otros"/>
    <x v="1"/>
    <x v="832"/>
    <s v="Santander"/>
    <d v="2013-03-01T00:00:00"/>
    <n v="55"/>
  </r>
  <r>
    <s v="Olivia Audi"/>
    <s v="ADSL"/>
    <x v="0"/>
    <x v="287"/>
    <s v="Baleares"/>
    <d v="2013-03-01T00:00:00"/>
    <n v="68"/>
  </r>
  <r>
    <s v="Madison Lotus"/>
    <s v="Móvil + Fijo"/>
    <x v="1"/>
    <x v="221"/>
    <s v="Santander"/>
    <d v="2013-03-01T00:00:00"/>
    <n v="59"/>
  </r>
  <r>
    <s v="Olivia BMV"/>
    <s v="Fibra"/>
    <x v="1"/>
    <x v="835"/>
    <s v="Andalucía"/>
    <d v="2013-03-01T00:00:00"/>
    <n v="73"/>
  </r>
  <r>
    <s v="Mia Hyundai"/>
    <s v="Móvil + Fijo"/>
    <x v="1"/>
    <x v="54"/>
    <s v="Asturias"/>
    <d v="2013-03-01T00:00:00"/>
    <n v="55"/>
  </r>
  <r>
    <s v="Emma Ford"/>
    <s v="Móvil"/>
    <x v="0"/>
    <x v="85"/>
    <s v="Valencia"/>
    <d v="2013-03-01T00:00:00"/>
    <n v="44"/>
  </r>
  <r>
    <s v="Ava Lotus"/>
    <s v="Móvil"/>
    <x v="0"/>
    <x v="158"/>
    <s v="Castilla La Mancha"/>
    <d v="2013-03-01T00:00:00"/>
    <n v="49"/>
  </r>
  <r>
    <s v="William Chrysler"/>
    <s v="Móvil"/>
    <x v="1"/>
    <x v="83"/>
    <s v="Castilla La Mancha"/>
    <d v="2013-03-01T00:00:00"/>
    <n v="41"/>
  </r>
  <r>
    <s v="Daniel Nissan"/>
    <s v="Móvil + Fijo"/>
    <x v="1"/>
    <x v="55"/>
    <s v="Barcelona"/>
    <d v="2013-03-01T00:00:00"/>
    <n v="53"/>
  </r>
  <r>
    <s v="Mia Suzuki"/>
    <s v="ADSL"/>
    <x v="0"/>
    <x v="43"/>
    <s v="Baleares"/>
    <d v="2013-03-01T00:00:00"/>
    <n v="53"/>
  </r>
  <r>
    <s v="Aiden Kia"/>
    <s v="Móvil"/>
    <x v="0"/>
    <x v="288"/>
    <s v="Asturias"/>
    <d v="2013-03-01T00:00:00"/>
    <n v="42"/>
  </r>
  <r>
    <s v="Mia Range"/>
    <s v="Móvil + Fijo"/>
    <x v="0"/>
    <x v="307"/>
    <s v="Bilbao"/>
    <d v="2013-03-01T00:00:00"/>
    <n v="53"/>
  </r>
  <r>
    <s v="Madison Lexus"/>
    <s v="ADSL"/>
    <x v="0"/>
    <x v="844"/>
    <s v="Santander"/>
    <d v="2013-03-01T00:00:00"/>
    <n v="46"/>
  </r>
  <r>
    <s v="Jayden Daewo"/>
    <s v="Fibra"/>
    <x v="1"/>
    <x v="766"/>
    <s v="Madrid"/>
    <d v="2013-03-01T00:00:00"/>
    <n v="88"/>
  </r>
  <r>
    <s v="Jayden Nissan"/>
    <s v="Móvil"/>
    <x v="1"/>
    <x v="551"/>
    <s v="Andalucía"/>
    <d v="2013-03-01T00:00:00"/>
    <n v="29"/>
  </r>
  <r>
    <s v="Daniel Honda"/>
    <s v="ADSL"/>
    <x v="1"/>
    <x v="472"/>
    <s v="Madrid"/>
    <d v="2013-03-01T00:00:00"/>
    <n v="43"/>
  </r>
  <r>
    <s v="Mia Dodge"/>
    <s v="Móvil + Fijo"/>
    <x v="1"/>
    <x v="166"/>
    <s v="Madrid"/>
    <d v="2013-03-01T00:00:00"/>
    <n v="58"/>
  </r>
  <r>
    <s v="Ava BMV"/>
    <s v="Móvil"/>
    <x v="1"/>
    <x v="384"/>
    <s v="Bilbao"/>
    <d v="2013-03-01T00:00:00"/>
    <n v="49"/>
  </r>
  <r>
    <s v="Emma Renault"/>
    <s v="Móvil + Fijo"/>
    <x v="0"/>
    <x v="535"/>
    <s v="Valencia"/>
    <d v="2013-03-01T00:00:00"/>
    <n v="57"/>
  </r>
  <r>
    <s v="Madison Dodge"/>
    <s v="Móvil + Fijo"/>
    <x v="0"/>
    <x v="851"/>
    <s v="Asturias"/>
    <d v="2013-03-01T00:00:00"/>
    <n v="54"/>
  </r>
  <r>
    <s v="Michael Daewo"/>
    <s v="Móvil"/>
    <x v="1"/>
    <x v="316"/>
    <s v="Valencia"/>
    <d v="2013-03-01T00:00:00"/>
    <n v="50"/>
  </r>
  <r>
    <s v="Aiden Jaguar"/>
    <s v="Móvil"/>
    <x v="0"/>
    <x v="42"/>
    <s v="Bilbao"/>
    <d v="2013-03-01T00:00:00"/>
    <n v="59"/>
  </r>
  <r>
    <s v="Alexander Wolks"/>
    <s v="Fibra"/>
    <x v="1"/>
    <x v="37"/>
    <s v="Barcelona"/>
    <d v="2013-03-01T00:00:00"/>
    <n v="72"/>
  </r>
  <r>
    <s v="Chloe Renault"/>
    <s v="Móvil"/>
    <x v="1"/>
    <x v="714"/>
    <s v="Andalucía"/>
    <d v="2013-03-01T00:00:00"/>
    <n v="34"/>
  </r>
  <r>
    <s v="Liam Audi"/>
    <s v="Otros"/>
    <x v="1"/>
    <x v="205"/>
    <s v="Madrid"/>
    <d v="2013-03-01T00:00:00"/>
    <n v="72"/>
  </r>
  <r>
    <s v="Jacob Toyota"/>
    <s v="Móvil"/>
    <x v="1"/>
    <x v="134"/>
    <s v="Santander"/>
    <d v="2013-03-01T00:00:00"/>
    <n v="60"/>
  </r>
  <r>
    <s v="Noah Ford"/>
    <s v="Móvil"/>
    <x v="1"/>
    <x v="133"/>
    <s v="Baleares"/>
    <d v="2013-03-01T00:00:00"/>
    <n v="22"/>
  </r>
  <r>
    <s v="Isabella Renault"/>
    <s v="Fibra"/>
    <x v="0"/>
    <x v="471"/>
    <s v="Barcelona"/>
    <d v="2013-03-01T00:00:00"/>
    <n v="96"/>
  </r>
  <r>
    <s v="Mason Jeep"/>
    <s v="Móvil + Fijo"/>
    <x v="0"/>
    <x v="414"/>
    <s v="Castilla y León"/>
    <d v="2013-03-01T00:00:00"/>
    <n v="55"/>
  </r>
  <r>
    <s v="William BMV"/>
    <s v="Móvil"/>
    <x v="1"/>
    <x v="298"/>
    <s v="Asturias"/>
    <d v="2013-03-01T00:00:00"/>
    <n v="26"/>
  </r>
  <r>
    <s v="Elizabeth Lexus"/>
    <s v="Móvil + Fijo"/>
    <x v="1"/>
    <x v="862"/>
    <s v="Baleares"/>
    <d v="2013-03-01T00:00:00"/>
    <n v="54"/>
  </r>
  <r>
    <s v="Jacob Jeep"/>
    <s v="Móvil"/>
    <x v="0"/>
    <x v="57"/>
    <s v="Barcelona"/>
    <d v="2013-03-01T00:00:00"/>
    <n v="49"/>
  </r>
  <r>
    <s v="Emily Nissan"/>
    <s v="Móvil"/>
    <x v="0"/>
    <x v="864"/>
    <s v="Galicia"/>
    <d v="2013-03-01T00:00:00"/>
    <n v="29"/>
  </r>
  <r>
    <s v="Liam Lotus"/>
    <s v="Móvil + Fijo"/>
    <x v="0"/>
    <x v="61"/>
    <s v="Santander"/>
    <d v="2013-03-01T00:00:00"/>
    <n v="52"/>
  </r>
  <r>
    <s v="Liam Nissan"/>
    <s v="ADSL"/>
    <x v="0"/>
    <x v="866"/>
    <s v="Madrid"/>
    <d v="2013-03-01T00:00:00"/>
    <n v="57"/>
  </r>
  <r>
    <s v="Olivia Daewo"/>
    <s v="ADSL"/>
    <x v="0"/>
    <x v="184"/>
    <s v="Barcelona"/>
    <d v="2013-03-01T00:00:00"/>
    <n v="42"/>
  </r>
  <r>
    <s v="Elizabeth Range"/>
    <s v="Fibra"/>
    <x v="1"/>
    <x v="77"/>
    <s v="Barcelona"/>
    <d v="2013-03-01T00:00:00"/>
    <n v="95"/>
  </r>
  <r>
    <s v="Isabella Dodge"/>
    <s v="Móvil"/>
    <x v="1"/>
    <x v="26"/>
    <s v="Baleares"/>
    <d v="2013-03-01T00:00:00"/>
    <n v="43"/>
  </r>
  <r>
    <s v="Daniel Toyota"/>
    <s v="Móvil + Fijo"/>
    <x v="0"/>
    <x v="228"/>
    <s v="Madrid"/>
    <d v="2013-03-01T00:00:00"/>
    <n v="54"/>
  </r>
  <r>
    <s v="Madison Suzuki"/>
    <s v="Móvil"/>
    <x v="0"/>
    <x v="397"/>
    <s v="Baleares"/>
    <d v="2013-03-01T00:00:00"/>
    <n v="41"/>
  </r>
  <r>
    <s v="Emily Lotus"/>
    <s v="Móvil + Fijo"/>
    <x v="1"/>
    <x v="274"/>
    <s v="Castilla La Mancha"/>
    <d v="2013-03-01T00:00:00"/>
    <n v="59"/>
  </r>
  <r>
    <s v="Elizabeth Suzuki"/>
    <s v="Móvil + Fijo"/>
    <x v="1"/>
    <x v="413"/>
    <s v="Galicia"/>
    <d v="2013-03-01T00:00:00"/>
    <n v="60"/>
  </r>
  <r>
    <s v="Aiden Toyota"/>
    <s v="Móvil"/>
    <x v="1"/>
    <x v="36"/>
    <s v="Andalucía"/>
    <d v="2013-03-01T00:00:00"/>
    <n v="52"/>
  </r>
  <r>
    <s v="Ethan Audi"/>
    <s v="ADSL"/>
    <x v="1"/>
    <x v="647"/>
    <s v="Castilla La Mancha"/>
    <d v="2013-03-01T00:00:00"/>
    <n v="66"/>
  </r>
  <r>
    <s v="Sophia Hyundai"/>
    <s v="Móvil"/>
    <x v="1"/>
    <x v="876"/>
    <s v="Baleares"/>
    <d v="2013-03-01T00:00:00"/>
    <n v="23"/>
  </r>
  <r>
    <s v="Isabella Rolls"/>
    <s v="Móvil + Fijo"/>
    <x v="0"/>
    <x v="877"/>
    <s v="Castilla y León"/>
    <d v="2013-03-01T00:00:00"/>
    <n v="56"/>
  </r>
  <r>
    <s v="Olivia Wolks"/>
    <s v="Móvil"/>
    <x v="1"/>
    <x v="74"/>
    <s v="Baleares"/>
    <d v="2013-03-01T00:00:00"/>
    <n v="41"/>
  </r>
  <r>
    <s v="Olivia Dodge"/>
    <s v="Fibra"/>
    <x v="0"/>
    <x v="209"/>
    <s v="Santander"/>
    <d v="2013-03-01T00:00:00"/>
    <n v="86"/>
  </r>
  <r>
    <s v="Mason Dodge"/>
    <s v="Móvil"/>
    <x v="1"/>
    <x v="207"/>
    <s v="Castilla La Mancha"/>
    <d v="2013-03-01T00:00:00"/>
    <n v="45"/>
  </r>
  <r>
    <s v="Aiden Honda"/>
    <s v="Fibra"/>
    <x v="1"/>
    <x v="115"/>
    <s v="Barcelona"/>
    <d v="2013-03-01T00:00:00"/>
    <n v="92"/>
  </r>
  <r>
    <s v="Emma Toyota"/>
    <s v="Otros"/>
    <x v="0"/>
    <x v="273"/>
    <s v="Galicia"/>
    <d v="2013-03-01T00:00:00"/>
    <n v="89"/>
  </r>
  <r>
    <s v="Noah Daewo"/>
    <s v="ADSL"/>
    <x v="0"/>
    <x v="389"/>
    <s v="Valencia"/>
    <d v="2013-03-01T00:00:00"/>
    <n v="48"/>
  </r>
  <r>
    <s v="Jacob Hyundai"/>
    <s v="Móvil"/>
    <x v="0"/>
    <x v="765"/>
    <s v="Castilla y León"/>
    <d v="2013-03-01T00:00:00"/>
    <n v="59"/>
  </r>
  <r>
    <s v="Noah Jaguar"/>
    <s v="Móvil + Fijo"/>
    <x v="1"/>
    <x v="150"/>
    <s v="Asturias"/>
    <d v="2013-03-01T00:00:00"/>
    <n v="59"/>
  </r>
  <r>
    <s v="Aiden Honda"/>
    <s v="Fibra"/>
    <x v="1"/>
    <x v="115"/>
    <s v="Barcelona"/>
    <d v="2013-03-01T00:00:00"/>
    <n v="76"/>
  </r>
  <r>
    <s v="Liam Honda"/>
    <s v="ADSL"/>
    <x v="1"/>
    <x v="224"/>
    <s v="Madrid"/>
    <d v="2013-03-01T00:00:00"/>
    <n v="70"/>
  </r>
  <r>
    <s v="Sophia Seat"/>
    <s v="Móvil"/>
    <x v="0"/>
    <x v="6"/>
    <s v="Andalucía"/>
    <d v="2013-03-01T00:00:00"/>
    <n v="50"/>
  </r>
  <r>
    <s v="Abigail Chrysler"/>
    <s v="ADSL"/>
    <x v="1"/>
    <x v="482"/>
    <s v="Madrid"/>
    <d v="2013-03-01T00:00:00"/>
    <n v="66"/>
  </r>
  <r>
    <s v="William Honda"/>
    <s v="Móvil"/>
    <x v="0"/>
    <x v="890"/>
    <s v="Valencia"/>
    <d v="2013-03-01T00:00:00"/>
    <n v="48"/>
  </r>
  <r>
    <s v="Alexander Nissan"/>
    <s v="Móvil"/>
    <x v="0"/>
    <x v="773"/>
    <s v="Santander"/>
    <d v="2013-03-01T00:00:00"/>
    <n v="32"/>
  </r>
  <r>
    <s v="Mason Kia"/>
    <s v="Móvil"/>
    <x v="0"/>
    <x v="30"/>
    <s v="Galicia"/>
    <d v="2013-03-01T00:00:00"/>
    <n v="31"/>
  </r>
  <r>
    <s v="Noah Ford"/>
    <s v="Móvil"/>
    <x v="1"/>
    <x v="133"/>
    <s v="Baleares"/>
    <d v="2013-03-01T00:00:00"/>
    <n v="35"/>
  </r>
  <r>
    <s v="Daniel Lexus"/>
    <s v="Móvil"/>
    <x v="0"/>
    <x v="787"/>
    <s v="Barcelona"/>
    <d v="2013-03-01T00:00:00"/>
    <n v="34"/>
  </r>
  <r>
    <s v="Madison Range"/>
    <s v="Móvil"/>
    <x v="0"/>
    <x v="121"/>
    <s v="Madrid"/>
    <d v="2013-03-01T00:00:00"/>
    <n v="27"/>
  </r>
  <r>
    <s v="Elizabeth Lexus"/>
    <s v="Móvil + Fijo"/>
    <x v="1"/>
    <x v="862"/>
    <s v="Baleares"/>
    <d v="2013-03-01T00:00:00"/>
    <n v="58"/>
  </r>
  <r>
    <s v="Michael Honda"/>
    <s v="Fibra"/>
    <x v="1"/>
    <x v="356"/>
    <s v="Andalucía"/>
    <d v="2013-03-01T00:00:00"/>
    <n v="99"/>
  </r>
  <r>
    <s v="Jacob Audi"/>
    <s v="ADSL"/>
    <x v="0"/>
    <x v="898"/>
    <s v="Andalucía"/>
    <d v="2013-03-01T00:00:00"/>
    <n v="45"/>
  </r>
  <r>
    <s v="Liam BMV"/>
    <s v="Móvil"/>
    <x v="1"/>
    <x v="16"/>
    <s v="Barcelona"/>
    <d v="2013-03-01T00:00:00"/>
    <n v="24"/>
  </r>
  <r>
    <s v="Ethan Honda"/>
    <s v="Móvil"/>
    <x v="1"/>
    <x v="528"/>
    <s v="Andalucía"/>
    <d v="2013-03-01T00:00:00"/>
    <n v="20"/>
  </r>
  <r>
    <s v="Mason BMV"/>
    <s v="ADSL"/>
    <x v="1"/>
    <x v="186"/>
    <s v="Castilla La Mancha"/>
    <d v="2013-03-01T00:00:00"/>
    <n v="65"/>
  </r>
  <r>
    <s v="Emma Audi"/>
    <s v="Otros"/>
    <x v="1"/>
    <x v="499"/>
    <s v="Madrid"/>
    <d v="2013-03-01T00:00:00"/>
    <n v="80"/>
  </r>
  <r>
    <s v="Elizabeth Kia"/>
    <s v="Móvil + Fijo"/>
    <x v="0"/>
    <x v="29"/>
    <s v="Asturias"/>
    <d v="2013-03-01T00:00:00"/>
    <n v="60"/>
  </r>
  <r>
    <s v="Ethan Lexus"/>
    <s v="Fibra"/>
    <x v="0"/>
    <x v="826"/>
    <s v="Madrid"/>
    <d v="2013-03-01T00:00:00"/>
    <n v="92"/>
  </r>
  <r>
    <s v="Ava Toyota"/>
    <s v="Móvil"/>
    <x v="0"/>
    <x v="56"/>
    <s v="Santander"/>
    <d v="2013-03-01T00:00:00"/>
    <n v="48"/>
  </r>
  <r>
    <s v="Emily Dodge"/>
    <s v="Otros"/>
    <x v="1"/>
    <x v="353"/>
    <s v="Barcelona"/>
    <d v="2013-03-01T00:00:00"/>
    <n v="40"/>
  </r>
  <r>
    <s v="Elizabeth Renault"/>
    <s v="Móvil"/>
    <x v="1"/>
    <x v="335"/>
    <s v="Galicia"/>
    <d v="2013-03-01T00:00:00"/>
    <n v="44"/>
  </r>
  <r>
    <s v="Jacob Ferrari"/>
    <s v="Móvil"/>
    <x v="1"/>
    <x v="630"/>
    <s v="Barcelona"/>
    <d v="2013-03-01T00:00:00"/>
    <n v="37"/>
  </r>
  <r>
    <s v="Noah Suzuki"/>
    <s v="Móvil"/>
    <x v="1"/>
    <x v="47"/>
    <s v="Galicia"/>
    <d v="2013-03-01T00:00:00"/>
    <n v="21"/>
  </r>
  <r>
    <s v="Chloe Honda"/>
    <s v="Móvil"/>
    <x v="0"/>
    <x v="375"/>
    <s v="Barcelona"/>
    <d v="2013-03-01T00:00:00"/>
    <n v="51"/>
  </r>
  <r>
    <s v="Elizabeth Chrysler"/>
    <s v="Móvil + Fijo"/>
    <x v="0"/>
    <x v="718"/>
    <s v="Madrid"/>
    <d v="2013-03-01T00:00:00"/>
    <n v="50"/>
  </r>
  <r>
    <s v="Mason Seat"/>
    <s v="ADSL"/>
    <x v="0"/>
    <x v="34"/>
    <s v="Madrid"/>
    <d v="2013-03-01T00:00:00"/>
    <n v="58"/>
  </r>
  <r>
    <s v="Emily Lotus"/>
    <s v="Móvil + Fijo"/>
    <x v="1"/>
    <x v="274"/>
    <s v="Castilla La Mancha"/>
    <d v="2013-03-01T00:00:00"/>
    <n v="53"/>
  </r>
  <r>
    <s v="Mia Audi"/>
    <s v="Móvil"/>
    <x v="0"/>
    <x v="914"/>
    <s v="Andalucía"/>
    <d v="2013-03-01T00:00:00"/>
    <n v="21"/>
  </r>
  <r>
    <s v="Mason Ferrari"/>
    <s v="Fibra"/>
    <x v="0"/>
    <x v="915"/>
    <s v="Barcelona"/>
    <d v="2013-03-01T00:00:00"/>
    <n v="77"/>
  </r>
  <r>
    <s v="Olivia Toyota"/>
    <s v="Otros"/>
    <x v="0"/>
    <x v="606"/>
    <s v="Madrid"/>
    <d v="2013-03-01T00:00:00"/>
    <n v="26"/>
  </r>
  <r>
    <s v="Ava Audi"/>
    <s v="Móvil"/>
    <x v="0"/>
    <x v="196"/>
    <s v="Baleares"/>
    <d v="2013-03-01T00:00:00"/>
    <n v="22"/>
  </r>
  <r>
    <s v="Daniel Ferrari"/>
    <s v="Otros"/>
    <x v="1"/>
    <x v="260"/>
    <s v="Castilla La Mancha"/>
    <d v="2013-03-01T00:00:00"/>
    <n v="66"/>
  </r>
  <r>
    <s v="Elizabeth Lotus"/>
    <s v="Móvil + Fijo"/>
    <x v="1"/>
    <x v="88"/>
    <s v="Barcelona"/>
    <d v="2013-03-01T00:00:00"/>
    <n v="57"/>
  </r>
  <r>
    <s v="Emily Audi"/>
    <s v="Móvil + Fijo"/>
    <x v="1"/>
    <x v="100"/>
    <s v="Barcelona"/>
    <d v="2013-03-01T00:00:00"/>
    <n v="52"/>
  </r>
  <r>
    <s v="Alexander Rolls"/>
    <s v="Móvil"/>
    <x v="0"/>
    <x v="46"/>
    <s v="Andalucía"/>
    <d v="2013-03-01T00:00:00"/>
    <n v="54"/>
  </r>
  <r>
    <s v="Abigail Honda"/>
    <s v="Móvil"/>
    <x v="0"/>
    <x v="753"/>
    <s v="Madrid"/>
    <d v="2013-03-01T00:00:00"/>
    <n v="47"/>
  </r>
  <r>
    <s v="Olivia Rolls"/>
    <s v="Fibra"/>
    <x v="0"/>
    <x v="923"/>
    <s v="Castilla La Mancha"/>
    <d v="2013-03-01T00:00:00"/>
    <n v="92"/>
  </r>
  <r>
    <s v="Madison Audi"/>
    <s v="Móvil + Fijo"/>
    <x v="1"/>
    <x v="924"/>
    <s v="Madrid"/>
    <d v="2013-03-01T00:00:00"/>
    <n v="58"/>
  </r>
  <r>
    <s v="William Honda"/>
    <s v="Móvil"/>
    <x v="0"/>
    <x v="890"/>
    <s v="Valencia"/>
    <d v="2013-03-01T00:00:00"/>
    <n v="43"/>
  </r>
  <r>
    <s v="Olivia Hyundai"/>
    <s v="Móvil"/>
    <x v="1"/>
    <x v="51"/>
    <s v="Valencia"/>
    <d v="2013-03-01T00:00:00"/>
    <n v="41"/>
  </r>
  <r>
    <s v="William Daewo"/>
    <s v="Móvil + Fijo"/>
    <x v="0"/>
    <x v="13"/>
    <s v="Asturias"/>
    <d v="2013-03-01T00:00:00"/>
    <n v="54"/>
  </r>
  <r>
    <s v="Olivia Suzuki"/>
    <s v="Móvil + Fijo"/>
    <x v="0"/>
    <x v="520"/>
    <s v="Madrid"/>
    <d v="2013-03-01T00:00:00"/>
    <n v="56"/>
  </r>
  <r>
    <s v="Noah Lotus"/>
    <s v="ADSL"/>
    <x v="1"/>
    <x v="314"/>
    <s v="Castilla y León"/>
    <d v="2013-03-01T00:00:00"/>
    <n v="49"/>
  </r>
  <r>
    <s v="Madison Hyundai"/>
    <s v="Móvil + Fijo"/>
    <x v="1"/>
    <x v="104"/>
    <s v="Barcelona"/>
    <d v="2013-03-01T00:00:00"/>
    <n v="50"/>
  </r>
  <r>
    <s v="Jacob Nissan"/>
    <s v="Móvil + Fijo"/>
    <x v="1"/>
    <x v="331"/>
    <s v="Madrid"/>
    <d v="2013-03-01T00:00:00"/>
    <n v="56"/>
  </r>
  <r>
    <s v="Chloe Ford"/>
    <s v="ADSL"/>
    <x v="0"/>
    <x v="932"/>
    <s v="Valencia"/>
    <d v="2013-03-01T00:00:00"/>
    <n v="56"/>
  </r>
  <r>
    <s v="Abigail Honda"/>
    <s v="Móvil"/>
    <x v="0"/>
    <x v="753"/>
    <s v="Madrid"/>
    <d v="2013-03-01T00:00:00"/>
    <n v="42"/>
  </r>
  <r>
    <s v="Emma Lexus"/>
    <s v="ADSL"/>
    <x v="1"/>
    <x v="95"/>
    <s v="Barcelona"/>
    <d v="2013-03-01T00:00:00"/>
    <n v="43"/>
  </r>
  <r>
    <s v="Emily BMV"/>
    <s v="Móvil"/>
    <x v="1"/>
    <x v="71"/>
    <s v="Galicia"/>
    <d v="2013-03-01T00:00:00"/>
    <n v="43"/>
  </r>
  <r>
    <s v="William Ferrari"/>
    <s v="Móvil"/>
    <x v="1"/>
    <x v="936"/>
    <s v="Galicia"/>
    <d v="2013-03-01T00:00:00"/>
    <n v="43"/>
  </r>
  <r>
    <s v="Liam Lexus"/>
    <s v="Móvil"/>
    <x v="1"/>
    <x v="269"/>
    <s v="Baleares"/>
    <d v="2013-03-01T00:00:00"/>
    <n v="24"/>
  </r>
  <r>
    <s v="Abigail Dodge"/>
    <s v="Móvil + Fijo"/>
    <x v="0"/>
    <x v="251"/>
    <s v="Asturias"/>
    <d v="2013-03-01T00:00:00"/>
    <n v="57"/>
  </r>
  <r>
    <s v="Abigail Kia"/>
    <s v="Móvil"/>
    <x v="0"/>
    <x v="103"/>
    <s v="Baleares"/>
    <d v="2013-03-01T00:00:00"/>
    <n v="21"/>
  </r>
  <r>
    <s v="Daniel Jaguar"/>
    <s v="Móvil"/>
    <x v="0"/>
    <x v="938"/>
    <s v="Valencia"/>
    <d v="2013-03-01T00:00:00"/>
    <n v="50"/>
  </r>
  <r>
    <s v="Noah Toyota"/>
    <s v="ADSL"/>
    <x v="0"/>
    <x v="443"/>
    <s v="Bilbao"/>
    <d v="2013-03-01T00:00:00"/>
    <n v="62"/>
  </r>
  <r>
    <s v="Madison Suzuki"/>
    <s v="Móvil"/>
    <x v="0"/>
    <x v="397"/>
    <s v="Baleares"/>
    <d v="2013-03-01T00:00:00"/>
    <n v="31"/>
  </r>
  <r>
    <s v="Emma Chrysler"/>
    <s v="ADSL"/>
    <x v="0"/>
    <x v="227"/>
    <s v="Asturias"/>
    <d v="2013-03-01T00:00:00"/>
    <n v="46"/>
  </r>
  <r>
    <s v="Mia Hyundai"/>
    <s v="Móvil + Fijo"/>
    <x v="1"/>
    <x v="54"/>
    <s v="Asturias"/>
    <d v="2013-03-01T00:00:00"/>
    <n v="54"/>
  </r>
  <r>
    <s v="Abigail Renault"/>
    <s v="Fibra"/>
    <x v="0"/>
    <x v="211"/>
    <s v="Barcelona"/>
    <d v="2013-03-01T00:00:00"/>
    <n v="80"/>
  </r>
  <r>
    <s v="Liam Range"/>
    <s v="Móvil"/>
    <x v="1"/>
    <x v="336"/>
    <s v="Asturias"/>
    <d v="2013-03-01T00:00:00"/>
    <n v="52"/>
  </r>
  <r>
    <s v="Sophia Daewo"/>
    <s v="Móvil + Fijo"/>
    <x v="1"/>
    <x v="944"/>
    <s v="Castilla y León"/>
    <d v="2013-03-01T00:00:00"/>
    <n v="60"/>
  </r>
  <r>
    <s v="Mia Dodge"/>
    <s v="Móvil + Fijo"/>
    <x v="1"/>
    <x v="166"/>
    <s v="Madrid"/>
    <d v="2013-03-01T00:00:00"/>
    <n v="55"/>
  </r>
  <r>
    <s v="Emma Lotus"/>
    <s v="Otros"/>
    <x v="1"/>
    <x v="9"/>
    <s v="Baleares"/>
    <d v="2013-03-01T00:00:00"/>
    <n v="5"/>
  </r>
  <r>
    <s v="Mason Ferrari"/>
    <s v="Fibra"/>
    <x v="0"/>
    <x v="915"/>
    <s v="Barcelona"/>
    <d v="2013-03-01T00:00:00"/>
    <n v="100"/>
  </r>
  <r>
    <s v="Michael Kia"/>
    <s v="Móvil + Fijo"/>
    <x v="1"/>
    <x v="581"/>
    <s v="Barcelona"/>
    <d v="2013-03-01T00:00:00"/>
    <n v="53"/>
  </r>
  <r>
    <s v="Aiden Lexus"/>
    <s v="Móvil + Fijo"/>
    <x v="1"/>
    <x v="297"/>
    <s v="Castilla La Mancha"/>
    <d v="2013-03-01T00:00:00"/>
    <n v="56"/>
  </r>
  <r>
    <s v="William Toyota"/>
    <s v="ADSL"/>
    <x v="1"/>
    <x v="950"/>
    <s v="Barcelona"/>
    <d v="2013-03-01T00:00:00"/>
    <n v="55"/>
  </r>
  <r>
    <s v="Michael Nissan"/>
    <s v="Otros"/>
    <x v="1"/>
    <x v="214"/>
    <s v="Barcelona"/>
    <d v="2013-03-01T00:00:00"/>
    <n v="54"/>
  </r>
  <r>
    <s v="Jacob Range"/>
    <s v="Móvil + Fijo"/>
    <x v="0"/>
    <x v="548"/>
    <s v="Galicia"/>
    <d v="2013-03-01T00:00:00"/>
    <n v="56"/>
  </r>
  <r>
    <s v="Daniel Dodge"/>
    <s v="Móvil"/>
    <x v="0"/>
    <x v="113"/>
    <s v="Madrid"/>
    <d v="2013-03-01T00:00:00"/>
    <n v="41"/>
  </r>
  <r>
    <s v="Olivia Chrysler"/>
    <s v="Fibra"/>
    <x v="1"/>
    <x v="668"/>
    <s v="Madrid"/>
    <d v="2013-03-01T00:00:00"/>
    <n v="94"/>
  </r>
  <r>
    <s v="Alexander Audi"/>
    <s v="Móvil"/>
    <x v="1"/>
    <x v="215"/>
    <s v="Bilbao"/>
    <d v="2013-03-01T00:00:00"/>
    <n v="35"/>
  </r>
  <r>
    <s v="Jayden Nissan"/>
    <s v="Móvil"/>
    <x v="1"/>
    <x v="551"/>
    <s v="Andalucía"/>
    <d v="2013-03-01T00:00:00"/>
    <n v="33"/>
  </r>
  <r>
    <s v="Emily Seat"/>
    <s v="Móvil"/>
    <x v="1"/>
    <x v="81"/>
    <s v="Andalucía"/>
    <d v="2013-03-01T00:00:00"/>
    <n v="56"/>
  </r>
  <r>
    <s v="Aiden Jaguar"/>
    <s v="Móvil"/>
    <x v="0"/>
    <x v="42"/>
    <s v="Bilbao"/>
    <d v="2013-03-01T00:00:00"/>
    <n v="32"/>
  </r>
  <r>
    <s v="Isabella Audi"/>
    <s v="Móvil"/>
    <x v="0"/>
    <x v="8"/>
    <s v="Valencia"/>
    <d v="2013-03-01T00:00:00"/>
    <n v="55"/>
  </r>
  <r>
    <s v="Jayden Rolls"/>
    <s v="Móvil"/>
    <x v="0"/>
    <x v="328"/>
    <s v="Bilbao"/>
    <d v="2013-03-01T00:00:00"/>
    <n v="42"/>
  </r>
  <r>
    <s v="Mason Hyundai"/>
    <s v="Móvil"/>
    <x v="1"/>
    <x v="62"/>
    <s v="Madrid"/>
    <d v="2013-03-01T00:00:00"/>
    <n v="36"/>
  </r>
  <r>
    <s v="Abigail Chrysler"/>
    <s v="ADSL"/>
    <x v="1"/>
    <x v="482"/>
    <s v="Madrid"/>
    <d v="2013-03-01T00:00:00"/>
    <n v="43"/>
  </r>
  <r>
    <s v="Alexander Hyundai"/>
    <s v="Móvil"/>
    <x v="0"/>
    <x v="189"/>
    <s v="Galicia"/>
    <d v="2013-03-01T00:00:00"/>
    <n v="20"/>
  </r>
  <r>
    <s v="Abigail Renault"/>
    <s v="Fibra"/>
    <x v="0"/>
    <x v="211"/>
    <s v="Barcelona"/>
    <d v="2013-03-01T00:00:00"/>
    <n v="99"/>
  </r>
  <r>
    <s v="Elizabeth Jaguar"/>
    <s v="Móvil + Fijo"/>
    <x v="0"/>
    <x v="21"/>
    <s v="Galicia"/>
    <d v="2013-03-01T00:00:00"/>
    <n v="57"/>
  </r>
  <r>
    <s v="Isabella Seat"/>
    <s v="Móvil + Fijo"/>
    <x v="0"/>
    <x v="179"/>
    <s v="Asturias"/>
    <d v="2013-03-01T00:00:00"/>
    <n v="58"/>
  </r>
  <r>
    <s v="Mia Honda"/>
    <s v="Móvil + Fijo"/>
    <x v="1"/>
    <x v="365"/>
    <s v="Andalucía"/>
    <d v="2013-03-01T00:00:00"/>
    <n v="60"/>
  </r>
  <r>
    <s v="Liam Renault"/>
    <s v="Móvil"/>
    <x v="0"/>
    <x v="139"/>
    <s v="Andalucía"/>
    <d v="2013-03-01T00:00:00"/>
    <n v="53"/>
  </r>
  <r>
    <s v="Sophia Daewo"/>
    <s v="Móvil + Fijo"/>
    <x v="1"/>
    <x v="944"/>
    <s v="Castilla y León"/>
    <d v="2013-03-01T00:00:00"/>
    <n v="59"/>
  </r>
  <r>
    <s v="Madison Nissan"/>
    <s v="Fibra"/>
    <x v="1"/>
    <x v="45"/>
    <s v="Barcelona"/>
    <d v="2013-03-01T00:00:00"/>
    <n v="100"/>
  </r>
  <r>
    <s v="Emily Honda"/>
    <s v="Móvil"/>
    <x v="1"/>
    <x v="351"/>
    <s v="Galicia"/>
    <d v="2013-03-01T00:00:00"/>
    <n v="35"/>
  </r>
  <r>
    <s v="Isabella Ford"/>
    <s v="Móvil"/>
    <x v="0"/>
    <x v="124"/>
    <s v="Baleares"/>
    <d v="2013-03-01T00:00:00"/>
    <n v="45"/>
  </r>
  <r>
    <s v="Emily Honda"/>
    <s v="Móvil"/>
    <x v="1"/>
    <x v="351"/>
    <s v="Galicia"/>
    <d v="2013-03-01T00:00:00"/>
    <n v="57"/>
  </r>
  <r>
    <s v="Sophia Renault"/>
    <s v="Móvil + Fijo"/>
    <x v="0"/>
    <x v="190"/>
    <s v="Asturias"/>
    <d v="2013-03-01T00:00:00"/>
    <n v="53"/>
  </r>
  <r>
    <s v="Ava Ferrari"/>
    <s v="Móvil"/>
    <x v="0"/>
    <x v="374"/>
    <s v="Valencia"/>
    <d v="2013-03-01T00:00:00"/>
    <n v="32"/>
  </r>
  <r>
    <s v="Jayden Jeep"/>
    <s v="Móvil"/>
    <x v="1"/>
    <x v="976"/>
    <s v="Barcelona"/>
    <d v="2013-03-01T00:00:00"/>
    <n v="37"/>
  </r>
  <r>
    <s v="Abigail Rolls"/>
    <s v="ADSL"/>
    <x v="0"/>
    <x v="73"/>
    <s v="Castilla y León"/>
    <d v="2013-03-01T00:00:00"/>
    <n v="46"/>
  </r>
  <r>
    <s v="Olivia Dodge"/>
    <s v="Fibra"/>
    <x v="0"/>
    <x v="209"/>
    <s v="Santander"/>
    <d v="2013-03-01T00:00:00"/>
    <n v="76"/>
  </r>
  <r>
    <s v="Sophia Rolls"/>
    <s v="Móvil"/>
    <x v="0"/>
    <x v="152"/>
    <s v="Valencia"/>
    <d v="2013-03-01T00:00:00"/>
    <n v="44"/>
  </r>
  <r>
    <s v="Olivia Honda"/>
    <s v="Móvil"/>
    <x v="0"/>
    <x v="980"/>
    <s v="Madrid"/>
    <d v="2013-03-01T00:00:00"/>
    <n v="37"/>
  </r>
  <r>
    <s v="Emily Honda"/>
    <s v="Móvil"/>
    <x v="1"/>
    <x v="351"/>
    <s v="Galicia"/>
    <d v="2013-03-01T00:00:00"/>
    <n v="33"/>
  </r>
  <r>
    <s v="Aiden Nissan"/>
    <s v="Fibra"/>
    <x v="0"/>
    <x v="982"/>
    <s v="Castilla La Mancha"/>
    <d v="2013-03-01T00:00:00"/>
    <n v="84"/>
  </r>
  <r>
    <s v="Madison Dodge"/>
    <s v="Móvil + Fijo"/>
    <x v="0"/>
    <x v="851"/>
    <s v="Asturias"/>
    <d v="2013-03-01T00:00:00"/>
    <n v="59"/>
  </r>
  <r>
    <s v="Madison Nissan"/>
    <s v="Fibra"/>
    <x v="1"/>
    <x v="45"/>
    <s v="Barcelona"/>
    <d v="2013-03-01T00:00:00"/>
    <n v="74"/>
  </r>
  <r>
    <s v="Ethan Daewo"/>
    <s v="Móvil"/>
    <x v="1"/>
    <x v="163"/>
    <s v="Baleares"/>
    <d v="2013-03-01T00:00:00"/>
    <n v="20"/>
  </r>
  <r>
    <s v="Sophia Ford"/>
    <s v="Móvil"/>
    <x v="0"/>
    <x v="743"/>
    <s v="Asturias"/>
    <d v="2013-03-01T00:00:00"/>
    <n v="22"/>
  </r>
  <r>
    <s v="Jayden Seat"/>
    <s v="Móvil"/>
    <x v="0"/>
    <x v="433"/>
    <s v="Barcelona"/>
    <d v="2013-03-01T00:00:00"/>
    <n v="35"/>
  </r>
  <r>
    <s v="Mia Jeep"/>
    <s v="Móvil"/>
    <x v="0"/>
    <x v="819"/>
    <s v="Bilbao"/>
    <d v="2013-03-01T00:00:00"/>
    <n v="36"/>
  </r>
  <r>
    <s v="Madison Dodge"/>
    <s v="Móvil + Fijo"/>
    <x v="0"/>
    <x v="851"/>
    <s v="Asturias"/>
    <d v="2013-03-01T00:00:00"/>
    <n v="54"/>
  </r>
  <r>
    <s v="Elizabeth Wolks"/>
    <s v="Móvil"/>
    <x v="1"/>
    <x v="2"/>
    <s v="Galicia"/>
    <d v="2013-03-01T00:00:00"/>
    <n v="27"/>
  </r>
  <r>
    <s v="Daniel Toyota"/>
    <s v="Móvil + Fijo"/>
    <x v="0"/>
    <x v="228"/>
    <s v="Madrid"/>
    <d v="2013-03-01T00:00:00"/>
    <n v="51"/>
  </r>
  <r>
    <s v="Madison Toyota"/>
    <s v="ADSL"/>
    <x v="1"/>
    <x v="816"/>
    <s v="Asturias"/>
    <d v="2013-03-01T00:00:00"/>
    <n v="64"/>
  </r>
  <r>
    <s v="William Toyota"/>
    <s v="ADSL"/>
    <x v="1"/>
    <x v="950"/>
    <s v="Barcelona"/>
    <d v="2013-03-01T00:00:00"/>
    <n v="45"/>
  </r>
  <r>
    <s v="Chloe Jaguar"/>
    <s v="Otros"/>
    <x v="1"/>
    <x v="138"/>
    <s v="Bilbao"/>
    <d v="2013-03-01T00:00:00"/>
    <n v="65"/>
  </r>
  <r>
    <s v="Abigail Lexus"/>
    <s v="Fibra"/>
    <x v="1"/>
    <x v="995"/>
    <s v="Baleares"/>
    <d v="2013-03-01T00:00:00"/>
    <n v="82"/>
  </r>
  <r>
    <s v="William Rolls"/>
    <s v="Móvil"/>
    <x v="1"/>
    <x v="225"/>
    <s v="Madrid"/>
    <d v="2013-03-01T00:00:00"/>
    <n v="28"/>
  </r>
  <r>
    <s v="Liam Lexus"/>
    <s v="Móvil"/>
    <x v="1"/>
    <x v="269"/>
    <s v="Baleares"/>
    <d v="2013-03-01T00:00:00"/>
    <n v="57"/>
  </r>
  <r>
    <s v="Mia Ford"/>
    <s v="Fibra"/>
    <x v="1"/>
    <x v="127"/>
    <s v="Santander"/>
    <d v="2013-03-01T00:00:00"/>
    <n v="71"/>
  </r>
  <r>
    <s v="Jayden Ferrari"/>
    <s v="Móvil + Fijo"/>
    <x v="0"/>
    <x v="519"/>
    <s v="Madrid"/>
    <d v="2013-03-01T00:00:00"/>
    <n v="56"/>
  </r>
  <r>
    <s v="Liam Daewo"/>
    <s v="Fibra"/>
    <x v="1"/>
    <x v="674"/>
    <s v="Madrid"/>
    <d v="2013-03-01T00:00:00"/>
    <n v="76"/>
  </r>
  <r>
    <s v="Jacob Dodge"/>
    <s v="Móvil"/>
    <x v="1"/>
    <x v="583"/>
    <s v="Santander"/>
    <d v="2013-03-01T00:00:00"/>
    <n v="22"/>
  </r>
  <r>
    <s v="Emma Wolks"/>
    <s v="ADSL"/>
    <x v="1"/>
    <x v="1001"/>
    <s v="Barcelona"/>
    <d v="2013-03-01T00:00:00"/>
    <n v="41"/>
  </r>
  <r>
    <s v="Elizabeth Wolks"/>
    <s v="Móvil"/>
    <x v="1"/>
    <x v="2"/>
    <s v="Galicia"/>
    <d v="2013-03-01T00:00:00"/>
    <n v="48"/>
  </r>
  <r>
    <s v="Madison Nissan"/>
    <s v="Fibra"/>
    <x v="1"/>
    <x v="45"/>
    <s v="Barcelona"/>
    <d v="2013-03-01T00:00:00"/>
    <n v="75"/>
  </r>
  <r>
    <s v="Emma BMV"/>
    <s v="ADSL"/>
    <x v="1"/>
    <x v="198"/>
    <s v="Galicia"/>
    <d v="2013-03-01T00:00:00"/>
    <n v="61"/>
  </r>
  <r>
    <s v="Alexander Chrysler"/>
    <s v="Móvil"/>
    <x v="0"/>
    <x v="810"/>
    <s v="Valencia"/>
    <d v="2013-03-01T00:00:00"/>
    <n v="37"/>
  </r>
  <r>
    <s v="Emily Ford"/>
    <s v="Móvil"/>
    <x v="1"/>
    <x v="533"/>
    <s v="Santander"/>
    <d v="2013-03-01T00:00:00"/>
    <n v="60"/>
  </r>
  <r>
    <s v="Jacob Rolls"/>
    <s v="Otros"/>
    <x v="0"/>
    <x v="483"/>
    <s v="Madrid"/>
    <d v="2013-03-01T00:00:00"/>
    <n v="33"/>
  </r>
  <r>
    <s v="Ava Jaguar"/>
    <s v="Móvil"/>
    <x v="1"/>
    <x v="117"/>
    <s v="Madrid"/>
    <d v="2013-03-01T00:00:00"/>
    <n v="22"/>
  </r>
  <r>
    <s v="Michael Nissan"/>
    <s v="Otros"/>
    <x v="1"/>
    <x v="214"/>
    <s v="Barcelona"/>
    <d v="2013-03-01T00:00:00"/>
    <n v="81"/>
  </r>
  <r>
    <s v="Olivia Dodge"/>
    <s v="Fibra"/>
    <x v="0"/>
    <x v="209"/>
    <s v="Santander"/>
    <d v="2013-03-01T00:00:00"/>
    <n v="85"/>
  </r>
  <r>
    <s v="William Chrysler"/>
    <s v="Móvil"/>
    <x v="1"/>
    <x v="83"/>
    <s v="Castilla La Mancha"/>
    <d v="2013-03-01T00:00:00"/>
    <n v="23"/>
  </r>
  <r>
    <s v="Jacob Dodge"/>
    <s v="Móvil"/>
    <x v="1"/>
    <x v="583"/>
    <s v="Santander"/>
    <d v="2013-03-01T00:00:00"/>
    <n v="33"/>
  </r>
  <r>
    <s v="Mason Range"/>
    <s v="ADSL"/>
    <x v="0"/>
    <x v="1013"/>
    <s v="Andalucía"/>
    <d v="2013-03-01T00:00:00"/>
    <n v="53"/>
  </r>
  <r>
    <s v="Elizabeth Daewo"/>
    <s v="Móvil"/>
    <x v="0"/>
    <x v="649"/>
    <s v="Galicia"/>
    <d v="2013-03-01T00:00:00"/>
    <n v="46"/>
  </r>
  <r>
    <s v="Jacob Wolks"/>
    <s v="Móvil"/>
    <x v="0"/>
    <x v="575"/>
    <s v="Galicia"/>
    <d v="2013-03-01T00:00:00"/>
    <n v="28"/>
  </r>
  <r>
    <s v="Daniel Lexus"/>
    <s v="Móvil"/>
    <x v="0"/>
    <x v="787"/>
    <s v="Barcelona"/>
    <d v="2013-03-01T00:00:00"/>
    <n v="27"/>
  </r>
  <r>
    <s v="Sophia Jaguar"/>
    <s v="Otros"/>
    <x v="0"/>
    <x v="1017"/>
    <s v="Barcelona"/>
    <d v="2013-03-01T00:00:00"/>
    <n v="51"/>
  </r>
  <r>
    <s v="Ava Suzuki"/>
    <s v="Móvil + Fijo"/>
    <x v="1"/>
    <x v="318"/>
    <s v="Barcelona"/>
    <d v="2013-03-01T00:00:00"/>
    <n v="53"/>
  </r>
  <r>
    <s v="Mason Hyundai"/>
    <s v="Móvil"/>
    <x v="1"/>
    <x v="62"/>
    <s v="Madrid"/>
    <d v="2013-03-01T00:00:00"/>
    <n v="52"/>
  </r>
  <r>
    <s v="Isabella Lotus"/>
    <s v="Móvil"/>
    <x v="1"/>
    <x v="239"/>
    <s v="Bilbao"/>
    <d v="2013-03-01T00:00:00"/>
    <n v="34"/>
  </r>
  <r>
    <s v="Ava Toyota"/>
    <s v="Móvil"/>
    <x v="0"/>
    <x v="56"/>
    <s v="Santander"/>
    <d v="2013-03-01T00:00:00"/>
    <n v="20"/>
  </r>
  <r>
    <s v="Elizabeth Jaguar"/>
    <s v="Móvil + Fijo"/>
    <x v="0"/>
    <x v="21"/>
    <s v="Galicia"/>
    <d v="2013-03-01T00:00:00"/>
    <n v="60"/>
  </r>
  <r>
    <s v="Jayden Seat"/>
    <s v="Móvil"/>
    <x v="0"/>
    <x v="433"/>
    <s v="Barcelona"/>
    <d v="2013-03-01T00:00:00"/>
    <n v="26"/>
  </r>
  <r>
    <s v="Elizabeth Seat"/>
    <s v="ADSL"/>
    <x v="1"/>
    <x v="244"/>
    <s v="Bilbao"/>
    <d v="2013-03-01T00:00:00"/>
    <n v="50"/>
  </r>
  <r>
    <s v="Sophia Audi"/>
    <s v="ADSL"/>
    <x v="1"/>
    <x v="76"/>
    <s v="Baleares"/>
    <d v="2013-03-01T00:00:00"/>
    <n v="69"/>
  </r>
  <r>
    <s v="Abigail Ferrari"/>
    <s v="Móvil"/>
    <x v="1"/>
    <x v="1026"/>
    <s v="Valencia"/>
    <d v="2013-03-01T00:00:00"/>
    <n v="48"/>
  </r>
  <r>
    <s v="Mason Lexus"/>
    <s v="Móvil"/>
    <x v="0"/>
    <x v="425"/>
    <s v="Asturias"/>
    <d v="2013-03-01T00:00:00"/>
    <n v="56"/>
  </r>
  <r>
    <s v="Mia Renault"/>
    <s v="Móvil"/>
    <x v="0"/>
    <x v="517"/>
    <s v="Madrid"/>
    <d v="2013-03-01T00:00:00"/>
    <n v="53"/>
  </r>
  <r>
    <s v="Noah Rolls"/>
    <s v="ADSL"/>
    <x v="1"/>
    <x v="102"/>
    <s v="Barcelona"/>
    <d v="2013-03-01T00:00:00"/>
    <n v="58"/>
  </r>
  <r>
    <s v="Madison Toyota"/>
    <s v="ADSL"/>
    <x v="1"/>
    <x v="816"/>
    <s v="Asturias"/>
    <d v="2013-03-01T00:00:00"/>
    <n v="45"/>
  </r>
  <r>
    <s v="Ava Seat"/>
    <s v="Fibra"/>
    <x v="1"/>
    <x v="377"/>
    <s v="Barcelona"/>
    <d v="2013-03-01T00:00:00"/>
    <n v="100"/>
  </r>
  <r>
    <s v="Liam Suzuki"/>
    <s v="Móvil"/>
    <x v="0"/>
    <x v="63"/>
    <s v="Castilla y León"/>
    <d v="2013-03-01T00:00:00"/>
    <n v="36"/>
  </r>
  <r>
    <s v="Abigail Wolks"/>
    <s v="Fibra"/>
    <x v="0"/>
    <x v="1033"/>
    <s v="Barcelona"/>
    <d v="2013-03-01T00:00:00"/>
    <n v="83"/>
  </r>
  <r>
    <s v="Olivia Ford"/>
    <s v="Móvil + Fijo"/>
    <x v="1"/>
    <x v="291"/>
    <s v="Andalucía"/>
    <d v="2013-03-01T00:00:00"/>
    <n v="54"/>
  </r>
  <r>
    <s v="Mia Ford"/>
    <s v="Fibra"/>
    <x v="1"/>
    <x v="127"/>
    <s v="Santander"/>
    <d v="2013-03-01T00:00:00"/>
    <n v="85"/>
  </r>
  <r>
    <s v="Mason Ford"/>
    <s v="ADSL"/>
    <x v="0"/>
    <x v="140"/>
    <s v="Asturias"/>
    <d v="2013-03-01T00:00:00"/>
    <n v="50"/>
  </r>
  <r>
    <s v="Noah Seat"/>
    <s v="Móvil"/>
    <x v="1"/>
    <x v="87"/>
    <s v="Valencia"/>
    <d v="2013-03-01T00:00:00"/>
    <n v="42"/>
  </r>
  <r>
    <s v="Mia Honda"/>
    <s v="Móvil + Fijo"/>
    <x v="1"/>
    <x v="365"/>
    <s v="Andalucía"/>
    <d v="2013-03-01T00:00:00"/>
    <n v="55"/>
  </r>
  <r>
    <s v="Mason Ford"/>
    <s v="ADSL"/>
    <x v="0"/>
    <x v="140"/>
    <s v="Asturias"/>
    <d v="2013-03-01T00:00:00"/>
    <n v="69"/>
  </r>
  <r>
    <s v="Ethan Wolks"/>
    <s v="Móvil"/>
    <x v="1"/>
    <x v="367"/>
    <s v="Barcelona"/>
    <d v="2013-03-01T00:00:00"/>
    <n v="53"/>
  </r>
  <r>
    <s v="Isabella Seat"/>
    <s v="Móvil + Fijo"/>
    <x v="0"/>
    <x v="179"/>
    <s v="Asturias"/>
    <d v="2013-03-01T00:00:00"/>
    <n v="51"/>
  </r>
  <r>
    <s v="Abigail Jaguar"/>
    <s v="Móvil"/>
    <x v="1"/>
    <x v="671"/>
    <s v="Asturias"/>
    <d v="2013-03-01T00:00:00"/>
    <n v="25"/>
  </r>
  <r>
    <s v="Mason Honda"/>
    <s v="ADSL"/>
    <x v="1"/>
    <x v="178"/>
    <s v="Andalucía"/>
    <d v="2013-03-01T00:00:00"/>
    <n v="47"/>
  </r>
  <r>
    <s v="Mason Jeep"/>
    <s v="Móvil + Fijo"/>
    <x v="0"/>
    <x v="414"/>
    <s v="Castilla y León"/>
    <d v="2013-03-01T00:00:00"/>
    <n v="58"/>
  </r>
  <r>
    <s v="Madison Lexus"/>
    <s v="ADSL"/>
    <x v="0"/>
    <x v="844"/>
    <s v="Santander"/>
    <d v="2013-03-01T00:00:00"/>
    <n v="45"/>
  </r>
  <r>
    <s v="Sophia Lexus"/>
    <s v="Móvil + Fijo"/>
    <x v="0"/>
    <x v="72"/>
    <s v="Santander"/>
    <d v="2013-03-01T00:00:00"/>
    <n v="51"/>
  </r>
  <r>
    <s v="Daniel Lotus"/>
    <s v="Móvil"/>
    <x v="1"/>
    <x v="131"/>
    <s v="Baleares"/>
    <d v="2013-03-01T00:00:00"/>
    <n v="32"/>
  </r>
  <r>
    <s v="Liam Kia"/>
    <s v="Móvil + Fijo"/>
    <x v="0"/>
    <x v="1046"/>
    <s v="Madrid"/>
    <d v="2013-03-01T00:00:00"/>
    <n v="56"/>
  </r>
  <r>
    <s v="Abigail Jeep"/>
    <s v="Móvil"/>
    <x v="0"/>
    <x v="64"/>
    <s v="Baleares"/>
    <d v="2013-03-01T00:00:00"/>
    <n v="52"/>
  </r>
  <r>
    <s v="Emma Suzuki"/>
    <s v="Móvil"/>
    <x v="1"/>
    <x v="400"/>
    <s v="Castilla La Mancha"/>
    <d v="2013-03-01T00:00:00"/>
    <n v="37"/>
  </r>
  <r>
    <s v="Aiden Ferrari"/>
    <s v="Móvil + Fijo"/>
    <x v="1"/>
    <x v="185"/>
    <s v="Castilla La Mancha"/>
    <d v="2013-03-01T00:00:00"/>
    <n v="52"/>
  </r>
  <r>
    <s v="Ava Range"/>
    <s v="Móvil + Fijo"/>
    <x v="1"/>
    <x v="1050"/>
    <s v="Andalucía"/>
    <d v="2013-03-01T00:00:00"/>
    <n v="51"/>
  </r>
  <r>
    <s v="Jacob Lotus"/>
    <s v="Móvil + Fijo"/>
    <x v="1"/>
    <x v="210"/>
    <s v="Andalucía"/>
    <d v="2013-03-01T00:00:00"/>
    <n v="56"/>
  </r>
  <r>
    <s v="Aiden Wolks"/>
    <s v="Fibra"/>
    <x v="0"/>
    <x v="1052"/>
    <s v="Barcelona"/>
    <d v="2013-03-01T00:00:00"/>
    <n v="86"/>
  </r>
  <r>
    <s v="Daniel Range"/>
    <s v="Otros"/>
    <x v="1"/>
    <x v="143"/>
    <s v="Barcelona"/>
    <d v="2013-03-01T00:00:00"/>
    <n v="51"/>
  </r>
  <r>
    <s v="Ava Dodge"/>
    <s v="ADSL"/>
    <x v="0"/>
    <x v="108"/>
    <s v="Madrid"/>
    <d v="2013-03-01T00:00:00"/>
    <n v="40"/>
  </r>
  <r>
    <s v="Mia Lexus"/>
    <s v="ADSL"/>
    <x v="1"/>
    <x v="1055"/>
    <s v="Barcelona"/>
    <d v="2013-03-01T00:00:00"/>
    <n v="52"/>
  </r>
  <r>
    <s v="Mason Audi"/>
    <s v="Móvil + Fijo"/>
    <x v="1"/>
    <x v="613"/>
    <s v="Andalucía"/>
    <d v="2013-03-01T00:00:00"/>
    <n v="58"/>
  </r>
  <r>
    <s v="Mason Honda"/>
    <s v="ADSL"/>
    <x v="1"/>
    <x v="178"/>
    <s v="Andalucía"/>
    <d v="2013-03-01T00:00:00"/>
    <n v="45"/>
  </r>
  <r>
    <s v="Emma Jaguar"/>
    <s v="ADSL"/>
    <x v="0"/>
    <x v="286"/>
    <s v="Baleares"/>
    <d v="2013-03-01T00:00:00"/>
    <n v="67"/>
  </r>
  <r>
    <s v="Abigail Nissan"/>
    <s v="ADSL"/>
    <x v="1"/>
    <x v="565"/>
    <s v="Baleares"/>
    <d v="2013-03-01T00:00:00"/>
    <n v="45"/>
  </r>
  <r>
    <s v="Michael Audi"/>
    <s v="Móvil"/>
    <x v="1"/>
    <x v="390"/>
    <s v="Andalucía"/>
    <d v="2013-03-01T00:00:00"/>
    <n v="51"/>
  </r>
  <r>
    <s v="Mason Suzuki"/>
    <s v="Móvil + Fijo"/>
    <x v="1"/>
    <x v="1061"/>
    <s v="Castilla La Mancha"/>
    <d v="2013-03-01T00:00:00"/>
    <n v="54"/>
  </r>
  <r>
    <s v="Mason Ferrari"/>
    <s v="Fibra"/>
    <x v="0"/>
    <x v="915"/>
    <s v="Barcelona"/>
    <d v="2013-03-01T00:00:00"/>
    <n v="93"/>
  </r>
  <r>
    <s v="Madison Wolks"/>
    <s v="ADSL"/>
    <x v="1"/>
    <x v="1063"/>
    <s v="Bilbao"/>
    <d v="2013-03-01T00:00:00"/>
    <n v="44"/>
  </r>
  <r>
    <s v="Noah Wolks"/>
    <s v="Móvil + Fijo"/>
    <x v="0"/>
    <x v="437"/>
    <s v="Madrid"/>
    <d v="2013-03-01T00:00:00"/>
    <n v="54"/>
  </r>
  <r>
    <s v="Ethan Rolls"/>
    <s v="Fibra"/>
    <x v="0"/>
    <x v="485"/>
    <s v="Galicia"/>
    <d v="2013-03-01T00:00:00"/>
    <n v="87"/>
  </r>
  <r>
    <s v="Elizabeth Honda"/>
    <s v="Móvil"/>
    <x v="0"/>
    <x v="1"/>
    <s v="Madrid"/>
    <d v="2013-03-01T00:00:00"/>
    <n v="39"/>
  </r>
  <r>
    <s v="Emma BMV"/>
    <s v="ADSL"/>
    <x v="1"/>
    <x v="198"/>
    <s v="Galicia"/>
    <d v="2013-03-01T00:00:00"/>
    <n v="63"/>
  </r>
  <r>
    <s v="Daniel Wolks"/>
    <s v="ADSL"/>
    <x v="1"/>
    <x v="421"/>
    <s v="Andalucía"/>
    <d v="2013-03-01T00:00:00"/>
    <n v="61"/>
  </r>
  <r>
    <s v="Isabella Hyundai"/>
    <s v="Móvil + Fijo"/>
    <x v="0"/>
    <x v="1068"/>
    <s v="Galicia"/>
    <d v="2013-03-01T00:00:00"/>
    <n v="55"/>
  </r>
  <r>
    <s v="Mason Suzuki"/>
    <s v="Móvil + Fijo"/>
    <x v="1"/>
    <x v="1061"/>
    <s v="Castilla La Mancha"/>
    <d v="2013-03-01T00:00:00"/>
    <n v="56"/>
  </r>
  <r>
    <s v="Sophia Seat"/>
    <s v="Móvil"/>
    <x v="0"/>
    <x v="6"/>
    <s v="Andalucía"/>
    <d v="2013-03-01T00:00:00"/>
    <n v="47"/>
  </r>
  <r>
    <s v="Jayden Ford"/>
    <s v="ADSL"/>
    <x v="0"/>
    <x v="674"/>
    <s v="Baleares"/>
    <d v="2013-03-01T00:00:00"/>
    <n v="47"/>
  </r>
  <r>
    <s v="Emily Audi"/>
    <s v="Móvil + Fijo"/>
    <x v="1"/>
    <x v="100"/>
    <s v="Barcelona"/>
    <d v="2013-03-01T00:00:00"/>
    <n v="55"/>
  </r>
  <r>
    <s v="Aiden Chrysler"/>
    <s v="Móvil"/>
    <x v="1"/>
    <x v="1072"/>
    <s v="Castilla La Mancha"/>
    <d v="2013-03-01T00:00:00"/>
    <n v="54"/>
  </r>
  <r>
    <s v="Alexander Kia"/>
    <s v="Móvil"/>
    <x v="1"/>
    <x v="364"/>
    <s v="Santander"/>
    <d v="2013-03-01T00:00:00"/>
    <n v="43"/>
  </r>
  <r>
    <s v="Olivia Renault"/>
    <s v="Otros"/>
    <x v="1"/>
    <x v="486"/>
    <s v="Andalucía"/>
    <d v="2013-03-01T00:00:00"/>
    <n v="62"/>
  </r>
  <r>
    <s v="Olivia Lexus"/>
    <s v="ADSL"/>
    <x v="1"/>
    <x v="257"/>
    <s v="Castilla La Mancha"/>
    <d v="2013-03-01T00:00:00"/>
    <n v="42"/>
  </r>
  <r>
    <s v="Emily Ford"/>
    <s v="Móvil"/>
    <x v="1"/>
    <x v="533"/>
    <s v="Santander"/>
    <d v="2013-03-01T00:00:00"/>
    <n v="25"/>
  </r>
  <r>
    <s v="Liam Renault"/>
    <s v="Móvil"/>
    <x v="0"/>
    <x v="139"/>
    <s v="Andalucía"/>
    <d v="2013-03-01T00:00:00"/>
    <n v="55"/>
  </r>
  <r>
    <s v="Emma Jaguar"/>
    <s v="ADSL"/>
    <x v="0"/>
    <x v="286"/>
    <s v="Baleares"/>
    <d v="2013-03-01T00:00:00"/>
    <n v="53"/>
  </r>
  <r>
    <s v="Alexander Dodge"/>
    <s v="Móvil + Fijo"/>
    <x v="1"/>
    <x v="1078"/>
    <s v="Castilla y León"/>
    <d v="2013-03-01T00:00:00"/>
    <n v="57"/>
  </r>
  <r>
    <s v="Michael Ferrari"/>
    <s v="Móvil"/>
    <x v="0"/>
    <x v="1079"/>
    <s v="Barcelona"/>
    <d v="2013-03-01T00:00:00"/>
    <n v="60"/>
  </r>
  <r>
    <s v="Mason Rolls"/>
    <s v="Fibra"/>
    <x v="1"/>
    <x v="350"/>
    <s v="Galicia"/>
    <d v="2013-03-01T00:00:00"/>
    <n v="91"/>
  </r>
  <r>
    <s v="Chloe Suzuki"/>
    <s v="Móvil"/>
    <x v="0"/>
    <x v="317"/>
    <s v="Madrid"/>
    <d v="2013-03-01T00:00:00"/>
    <n v="31"/>
  </r>
  <r>
    <s v="Jacob Kia"/>
    <s v="Móvil"/>
    <x v="0"/>
    <x v="354"/>
    <s v="Andalucía"/>
    <d v="2013-03-01T00:00:00"/>
    <n v="20"/>
  </r>
  <r>
    <s v="Isabella Hyundai"/>
    <s v="Móvil + Fijo"/>
    <x v="0"/>
    <x v="1068"/>
    <s v="Galicia"/>
    <d v="2013-03-01T00:00:00"/>
    <n v="59"/>
  </r>
  <r>
    <s v="Jayden Rolls"/>
    <s v="Móvil"/>
    <x v="0"/>
    <x v="328"/>
    <s v="Bilbao"/>
    <d v="2013-03-01T00:00:00"/>
    <n v="33"/>
  </r>
  <r>
    <s v="Olivia Chrysler"/>
    <s v="Fibra"/>
    <x v="1"/>
    <x v="668"/>
    <s v="Madrid"/>
    <d v="2013-03-01T00:00:00"/>
    <n v="95"/>
  </r>
  <r>
    <s v="Michael Chrysler"/>
    <s v="Móvil + Fijo"/>
    <x v="1"/>
    <x v="261"/>
    <s v="Asturias"/>
    <d v="2013-03-01T00:00:00"/>
    <n v="54"/>
  </r>
  <r>
    <s v="Jacob Renault"/>
    <s v="Móvil + Fijo"/>
    <x v="0"/>
    <x v="5"/>
    <s v="Andalucía"/>
    <d v="2013-03-01T00:00:00"/>
    <n v="56"/>
  </r>
  <r>
    <s v="Aiden Ferrari"/>
    <s v="Móvil + Fijo"/>
    <x v="1"/>
    <x v="185"/>
    <s v="Castilla La Mancha"/>
    <d v="2013-03-01T00:00:00"/>
    <n v="58"/>
  </r>
  <r>
    <s v="Chloe Lexus"/>
    <s v="Móvil + Fijo"/>
    <x v="1"/>
    <x v="160"/>
    <s v="Baleares"/>
    <d v="2013-03-01T00:00:00"/>
    <n v="55"/>
  </r>
  <r>
    <s v="Jacob Chrysler"/>
    <s v="ADSL"/>
    <x v="0"/>
    <x v="380"/>
    <s v="Bilbao"/>
    <d v="2013-03-01T00:00:00"/>
    <n v="67"/>
  </r>
  <r>
    <s v="Elizabeth Jeep"/>
    <s v="Móvil"/>
    <x v="0"/>
    <x v="550"/>
    <s v="Asturias"/>
    <d v="2013-03-01T00:00:00"/>
    <n v="32"/>
  </r>
  <r>
    <s v="Aiden Lexus"/>
    <s v="Móvil + Fijo"/>
    <x v="1"/>
    <x v="297"/>
    <s v="Castilla La Mancha"/>
    <d v="2013-03-01T00:00:00"/>
    <n v="56"/>
  </r>
  <r>
    <s v="Chloe Lotus"/>
    <s v="ADSL"/>
    <x v="0"/>
    <x v="1092"/>
    <s v="Santander"/>
    <d v="2013-03-01T00:00:00"/>
    <n v="50"/>
  </r>
  <r>
    <s v="Aiden Lotus"/>
    <s v="Otros"/>
    <x v="0"/>
    <x v="445"/>
    <s v="Castilla y León"/>
    <d v="2013-03-01T00:00:00"/>
    <n v="58"/>
  </r>
  <r>
    <s v="Jacob Ferrari"/>
    <s v="Móvil"/>
    <x v="1"/>
    <x v="630"/>
    <s v="Barcelona"/>
    <d v="2013-03-01T00:00:00"/>
    <n v="27"/>
  </r>
  <r>
    <s v="Sophia Nissan"/>
    <s v="Móvil"/>
    <x v="0"/>
    <x v="383"/>
    <s v="Andalucía"/>
    <d v="2013-03-01T00:00:00"/>
    <n v="24"/>
  </r>
  <r>
    <s v="Madison Dodge"/>
    <s v="Móvil + Fijo"/>
    <x v="0"/>
    <x v="851"/>
    <s v="Asturias"/>
    <d v="2013-03-01T00:00:00"/>
    <n v="55"/>
  </r>
  <r>
    <s v="Michael Daewo"/>
    <s v="Móvil"/>
    <x v="1"/>
    <x v="316"/>
    <s v="Valencia"/>
    <d v="2013-03-01T00:00:00"/>
    <n v="59"/>
  </r>
  <r>
    <s v="Chloe Kia"/>
    <s v="Móvil"/>
    <x v="0"/>
    <x v="1098"/>
    <s v="Castilla La Mancha"/>
    <d v="2013-03-01T00:00:00"/>
    <n v="44"/>
  </r>
  <r>
    <s v="Emma Kia"/>
    <s v="Otros"/>
    <x v="0"/>
    <x v="65"/>
    <s v="Santander"/>
    <d v="2013-03-01T00:00:00"/>
    <n v="95"/>
  </r>
  <r>
    <s v="Emily Nissan"/>
    <s v="Móvil"/>
    <x v="0"/>
    <x v="864"/>
    <s v="Galicia"/>
    <d v="2013-03-01T00:00:00"/>
    <n v="58"/>
  </r>
  <r>
    <s v="Aiden Dodge"/>
    <s v="ADSL"/>
    <x v="0"/>
    <x v="1101"/>
    <s v="Santander"/>
    <d v="2013-03-01T00:00:00"/>
    <n v="40"/>
  </r>
  <r>
    <s v="Chloe Wolks"/>
    <s v="Móvil + Fijo"/>
    <x v="0"/>
    <x v="17"/>
    <s v="Madrid"/>
    <d v="2013-03-01T00:00:00"/>
    <n v="53"/>
  </r>
  <r>
    <s v="Elizabeth Chrysler"/>
    <s v="Móvil + Fijo"/>
    <x v="0"/>
    <x v="718"/>
    <s v="Madrid"/>
    <d v="2013-03-01T00:00:00"/>
    <n v="54"/>
  </r>
  <r>
    <s v="Madison Lexus"/>
    <s v="ADSL"/>
    <x v="0"/>
    <x v="844"/>
    <s v="Santander"/>
    <d v="2013-03-01T00:00:00"/>
    <n v="44"/>
  </r>
  <r>
    <s v="Jacob Jeep"/>
    <s v="Móvil"/>
    <x v="0"/>
    <x v="57"/>
    <s v="Barcelona"/>
    <d v="2013-03-01T00:00:00"/>
    <n v="34"/>
  </r>
  <r>
    <s v="Ethan Ford"/>
    <s v="Móvil + Fijo"/>
    <x v="1"/>
    <x v="508"/>
    <s v="Madrid"/>
    <d v="2013-03-01T00:00:00"/>
    <n v="52"/>
  </r>
  <r>
    <s v="Noah Rolls"/>
    <s v="ADSL"/>
    <x v="1"/>
    <x v="102"/>
    <s v="Barcelona"/>
    <d v="2013-03-01T00:00:00"/>
    <n v="59"/>
  </r>
  <r>
    <s v="Jacob Range"/>
    <s v="Móvil + Fijo"/>
    <x v="0"/>
    <x v="548"/>
    <s v="Galicia"/>
    <d v="2013-03-01T00:00:00"/>
    <n v="53"/>
  </r>
  <r>
    <s v="Olivia BMV"/>
    <s v="Fibra"/>
    <x v="1"/>
    <x v="835"/>
    <s v="Andalucía"/>
    <d v="2013-03-01T00:00:00"/>
    <n v="90"/>
  </r>
  <r>
    <s v="Mason Kia"/>
    <s v="Móvil"/>
    <x v="0"/>
    <x v="30"/>
    <s v="Galicia"/>
    <d v="2013-03-01T00:00:00"/>
    <n v="25"/>
  </r>
  <r>
    <s v="Emma Range"/>
    <s v="Móvil + Fijo"/>
    <x v="1"/>
    <x v="1110"/>
    <s v="Santander"/>
    <d v="2013-03-01T00:00:00"/>
    <n v="60"/>
  </r>
  <r>
    <s v="Noah Toyota"/>
    <s v="ADSL"/>
    <x v="0"/>
    <x v="443"/>
    <s v="Bilbao"/>
    <d v="2013-03-01T00:00:00"/>
    <n v="53"/>
  </r>
  <r>
    <s v="Aiden Seat"/>
    <s v="Móvil + Fijo"/>
    <x v="1"/>
    <x v="67"/>
    <s v="Asturias"/>
    <d v="2013-03-01T00:00:00"/>
    <n v="53"/>
  </r>
  <r>
    <s v="Olivia Toyota"/>
    <s v="Otros"/>
    <x v="0"/>
    <x v="606"/>
    <s v="Madrid"/>
    <d v="2013-03-01T00:00:00"/>
    <n v="23"/>
  </r>
  <r>
    <s v="Liam Chrysler"/>
    <s v="Móvil + Fijo"/>
    <x v="1"/>
    <x v="332"/>
    <s v="Valencia"/>
    <d v="2013-03-01T00:00:00"/>
    <n v="60"/>
  </r>
  <r>
    <s v="Aiden Toyota"/>
    <s v="Móvil"/>
    <x v="1"/>
    <x v="36"/>
    <s v="Andalucía"/>
    <d v="2013-03-01T00:00:00"/>
    <n v="39"/>
  </r>
  <r>
    <s v="Sophia Nissan"/>
    <s v="Móvil"/>
    <x v="0"/>
    <x v="383"/>
    <s v="Andalucía"/>
    <d v="2013-03-01T00:00:00"/>
    <n v="58"/>
  </r>
  <r>
    <s v="Michael Hyundai"/>
    <s v="ADSL"/>
    <x v="1"/>
    <x v="641"/>
    <s v="Castilla y León"/>
    <d v="2013-03-01T00:00:00"/>
    <n v="49"/>
  </r>
  <r>
    <s v="Mia Hyundai"/>
    <s v="Móvil + Fijo"/>
    <x v="1"/>
    <x v="54"/>
    <s v="Asturias"/>
    <d v="2013-03-01T00:00:00"/>
    <n v="60"/>
  </r>
  <r>
    <s v="William BMV"/>
    <s v="Móvil"/>
    <x v="1"/>
    <x v="298"/>
    <s v="Asturias"/>
    <d v="2013-03-01T00:00:00"/>
    <n v="42"/>
  </r>
  <r>
    <s v="Madison Seat"/>
    <s v="Móvil + Fijo"/>
    <x v="1"/>
    <x v="521"/>
    <s v="Baleares"/>
    <d v="2013-03-01T00:00:00"/>
    <n v="56"/>
  </r>
  <r>
    <s v="Madison Jeep"/>
    <s v="Móvil + Fijo"/>
    <x v="0"/>
    <x v="203"/>
    <s v="Castilla y León"/>
    <d v="2013-03-01T00:00:00"/>
    <n v="55"/>
  </r>
  <r>
    <s v="Alexander Range"/>
    <s v="Fibra"/>
    <x v="1"/>
    <x v="302"/>
    <s v="Bilbao"/>
    <d v="2013-03-01T00:00:00"/>
    <n v="86"/>
  </r>
  <r>
    <s v="Daniel Seat"/>
    <s v="Móvil"/>
    <x v="1"/>
    <x v="415"/>
    <s v="Barcelona"/>
    <d v="2013-03-01T00:00:00"/>
    <n v="55"/>
  </r>
  <r>
    <s v="Elizabeth Audi"/>
    <s v="Móvil"/>
    <x v="0"/>
    <x v="170"/>
    <s v="Andalucía"/>
    <d v="2013-03-01T00:00:00"/>
    <n v="45"/>
  </r>
  <r>
    <s v="Olivia Ferrari"/>
    <s v="Fibra"/>
    <x v="1"/>
    <x v="1124"/>
    <s v="Asturias"/>
    <d v="2013-03-01T00:00:00"/>
    <n v="74"/>
  </r>
  <r>
    <s v="Ethan Dodge"/>
    <s v="Móvil"/>
    <x v="1"/>
    <x v="395"/>
    <s v="Madrid"/>
    <d v="2013-03-01T00:00:00"/>
    <n v="45"/>
  </r>
  <r>
    <s v="Ethan Range"/>
    <s v="Fibra"/>
    <x v="0"/>
    <x v="195"/>
    <s v="Galicia"/>
    <d v="2013-03-01T00:00:00"/>
    <n v="88"/>
  </r>
  <r>
    <s v="Daniel Chrysler"/>
    <s v="ADSL"/>
    <x v="0"/>
    <x v="60"/>
    <s v="Valencia"/>
    <d v="2013-03-01T00:00:00"/>
    <n v="61"/>
  </r>
  <r>
    <s v="Aiden Ford"/>
    <s v="Móvil"/>
    <x v="1"/>
    <x v="677"/>
    <s v="Asturias"/>
    <d v="2013-03-01T00:00:00"/>
    <n v="40"/>
  </r>
  <r>
    <s v="Aiden Nissan"/>
    <s v="Fibra"/>
    <x v="0"/>
    <x v="982"/>
    <s v="Castilla La Mancha"/>
    <d v="2013-03-01T00:00:00"/>
    <n v="79"/>
  </r>
  <r>
    <s v="Mason Jeep"/>
    <s v="Móvil + Fijo"/>
    <x v="0"/>
    <x v="414"/>
    <s v="Castilla y León"/>
    <d v="2013-03-01T00:00:00"/>
    <n v="54"/>
  </r>
  <r>
    <s v="Jacob Rolls"/>
    <s v="Otros"/>
    <x v="0"/>
    <x v="483"/>
    <s v="Madrid"/>
    <d v="2013-03-01T00:00:00"/>
    <n v="94"/>
  </r>
  <r>
    <s v="Mia Ferrari"/>
    <s v="Móvil + Fijo"/>
    <x v="0"/>
    <x v="863"/>
    <s v="Barcelona"/>
    <d v="2013-03-01T00:00:00"/>
    <n v="59"/>
  </r>
  <r>
    <s v="Daniel Lotus"/>
    <s v="Móvil"/>
    <x v="1"/>
    <x v="131"/>
    <s v="Baleares"/>
    <d v="2013-03-01T00:00:00"/>
    <n v="33"/>
  </r>
  <r>
    <s v="Sophia Nissan"/>
    <s v="Móvil"/>
    <x v="0"/>
    <x v="383"/>
    <s v="Andalucía"/>
    <d v="2013-03-01T00:00:00"/>
    <n v="28"/>
  </r>
  <r>
    <s v="Liam Kia"/>
    <s v="Móvil + Fijo"/>
    <x v="0"/>
    <x v="1046"/>
    <s v="Madrid"/>
    <d v="2013-03-01T00:00:00"/>
    <n v="50"/>
  </r>
  <r>
    <s v="Aiden Renault"/>
    <s v="ADSL"/>
    <x v="1"/>
    <x v="455"/>
    <s v="Castilla y León"/>
    <d v="2013-03-01T00:00:00"/>
    <n v="46"/>
  </r>
  <r>
    <s v="Aiden Wolks"/>
    <s v="Fibra"/>
    <x v="0"/>
    <x v="1052"/>
    <s v="Barcelona"/>
    <d v="2013-03-01T00:00:00"/>
    <n v="86"/>
  </r>
  <r>
    <s v="Aiden Suzuki"/>
    <s v="Móvil"/>
    <x v="1"/>
    <x v="526"/>
    <s v="Castilla y León"/>
    <d v="2013-03-01T00:00:00"/>
    <n v="26"/>
  </r>
  <r>
    <s v="Sophia BMV"/>
    <s v="Fibra"/>
    <x v="1"/>
    <x v="70"/>
    <s v="Galicia"/>
    <d v="2013-03-01T00:00:00"/>
    <n v="71"/>
  </r>
  <r>
    <s v="Jacob Suzuki"/>
    <s v="Móvil"/>
    <x v="0"/>
    <x v="23"/>
    <s v="Castilla y León"/>
    <d v="2013-03-01T00:00:00"/>
    <n v="57"/>
  </r>
  <r>
    <s v="Ava Ford"/>
    <s v="Móvil"/>
    <x v="1"/>
    <x v="1139"/>
    <s v="Barcelona"/>
    <d v="2013-03-01T00:00:00"/>
    <n v="47"/>
  </r>
  <r>
    <s v="Chloe Range"/>
    <s v="ADSL"/>
    <x v="0"/>
    <x v="308"/>
    <s v="Castilla y León"/>
    <d v="2013-03-01T00:00:00"/>
    <n v="56"/>
  </r>
  <r>
    <s v="Daniel Jeep"/>
    <s v="Móvil"/>
    <x v="0"/>
    <x v="35"/>
    <s v="Asturias"/>
    <d v="2013-03-01T00:00:00"/>
    <n v="47"/>
  </r>
  <r>
    <s v="Daniel Audi"/>
    <s v="Móvil"/>
    <x v="1"/>
    <x v="97"/>
    <s v="Castilla La Mancha"/>
    <d v="2013-03-01T00:00:00"/>
    <n v="46"/>
  </r>
  <r>
    <s v="Jacob Renault"/>
    <s v="Móvil + Fijo"/>
    <x v="0"/>
    <x v="5"/>
    <s v="Andalucía"/>
    <d v="2013-03-01T00:00:00"/>
    <n v="51"/>
  </r>
  <r>
    <s v="Liam Hyundai"/>
    <s v="Móvil + Fijo"/>
    <x v="1"/>
    <x v="149"/>
    <s v="Castilla La Mancha"/>
    <d v="2013-03-01T00:00:00"/>
    <n v="58"/>
  </r>
  <r>
    <s v="Alexander Lotus"/>
    <s v="Móvil + Fijo"/>
    <x v="1"/>
    <x v="361"/>
    <s v="Galicia"/>
    <d v="2013-03-01T00:00:00"/>
    <n v="53"/>
  </r>
  <r>
    <s v="Ethan Lotus"/>
    <s v="Móvil"/>
    <x v="1"/>
    <x v="1146"/>
    <s v="Galicia"/>
    <d v="2013-03-01T00:00:00"/>
    <n v="60"/>
  </r>
  <r>
    <s v="Olivia Suzuki"/>
    <s v="Móvil + Fijo"/>
    <x v="0"/>
    <x v="520"/>
    <s v="Madrid"/>
    <d v="2013-03-01T00:00:00"/>
    <n v="57"/>
  </r>
  <r>
    <s v="Alexander Daewo"/>
    <s v="Móvil"/>
    <x v="0"/>
    <x v="168"/>
    <s v="Valencia"/>
    <d v="2013-03-01T00:00:00"/>
    <n v="23"/>
  </r>
  <r>
    <s v="Sophia Renault"/>
    <s v="Móvil + Fijo"/>
    <x v="0"/>
    <x v="190"/>
    <s v="Asturias"/>
    <d v="2013-03-01T00:00:00"/>
    <n v="58"/>
  </r>
  <r>
    <s v="Emma Ferrari"/>
    <s v="Fibra"/>
    <x v="1"/>
    <x v="1150"/>
    <s v="Madrid"/>
    <d v="2013-03-01T00:00:00"/>
    <n v="100"/>
  </r>
  <r>
    <s v="Mason Jeep"/>
    <s v="Móvil + Fijo"/>
    <x v="0"/>
    <x v="414"/>
    <s v="Castilla y León"/>
    <d v="2013-03-01T00:00:00"/>
    <n v="59"/>
  </r>
  <r>
    <s v="Emily Jaguar"/>
    <s v="Móvil"/>
    <x v="1"/>
    <x v="1152"/>
    <s v="Madrid"/>
    <d v="2013-03-01T00:00:00"/>
    <n v="33"/>
  </r>
  <r>
    <s v="Sophia Renault"/>
    <s v="Móvil + Fijo"/>
    <x v="0"/>
    <x v="190"/>
    <s v="Asturias"/>
    <d v="2013-03-01T00:00:00"/>
    <n v="54"/>
  </r>
  <r>
    <s v="Ethan Chrysler"/>
    <s v="ADSL"/>
    <x v="0"/>
    <x v="126"/>
    <s v="Madrid"/>
    <d v="2013-03-01T00:00:00"/>
    <n v="45"/>
  </r>
  <r>
    <s v="Noah BMV"/>
    <s v="Móvil + Fijo"/>
    <x v="1"/>
    <x v="192"/>
    <s v="Barcelona"/>
    <d v="2013-03-01T00:00:00"/>
    <n v="55"/>
  </r>
  <r>
    <s v="Noah Chrysler"/>
    <s v="Móvil + Fijo"/>
    <x v="0"/>
    <x v="191"/>
    <s v="Barcelona"/>
    <d v="2013-03-01T00:00:00"/>
    <n v="59"/>
  </r>
  <r>
    <s v="Alexander Toyota"/>
    <s v="Fibra"/>
    <x v="1"/>
    <x v="275"/>
    <s v="Castilla y León"/>
    <d v="2013-03-01T00:00:00"/>
    <n v="97"/>
  </r>
  <r>
    <s v="Emily Lexus"/>
    <s v="ADSL"/>
    <x v="0"/>
    <x v="28"/>
    <s v="Barcelona"/>
    <d v="2013-03-01T00:00:00"/>
    <n v="60"/>
  </r>
  <r>
    <s v="Olivia Ford"/>
    <s v="Móvil + Fijo"/>
    <x v="1"/>
    <x v="291"/>
    <s v="Andalucía"/>
    <d v="2013-03-01T00:00:00"/>
    <n v="57"/>
  </r>
  <r>
    <s v="Elizabeth Hyundai"/>
    <s v="Móvil"/>
    <x v="1"/>
    <x v="135"/>
    <s v="Madrid"/>
    <d v="2013-03-01T00:00:00"/>
    <n v="60"/>
  </r>
  <r>
    <s v="Emma Seat"/>
    <s v="Móvil + Fijo"/>
    <x v="0"/>
    <x v="93"/>
    <s v="Andalucía"/>
    <d v="2013-03-01T00:00:00"/>
    <n v="58"/>
  </r>
  <r>
    <s v="Mia Lexus"/>
    <s v="ADSL"/>
    <x v="1"/>
    <x v="1055"/>
    <s v="Barcelona"/>
    <d v="2013-03-01T00:00:00"/>
    <n v="70"/>
  </r>
  <r>
    <s v="Abigail Kia"/>
    <s v="Móvil"/>
    <x v="0"/>
    <x v="103"/>
    <s v="Baleares"/>
    <d v="2013-03-01T00:00:00"/>
    <n v="55"/>
  </r>
  <r>
    <s v="Olivia Suzuki"/>
    <s v="Móvil + Fijo"/>
    <x v="0"/>
    <x v="520"/>
    <s v="Madrid"/>
    <d v="2013-03-01T00:00:00"/>
    <n v="50"/>
  </r>
  <r>
    <s v="Ava Toyota"/>
    <s v="Móvil"/>
    <x v="0"/>
    <x v="56"/>
    <s v="Santander"/>
    <d v="2013-03-01T00:00:00"/>
    <n v="54"/>
  </r>
  <r>
    <s v="William Nissan"/>
    <s v="ADSL"/>
    <x v="1"/>
    <x v="130"/>
    <s v="Barcelona"/>
    <d v="2013-03-01T00:00:00"/>
    <n v="46"/>
  </r>
  <r>
    <s v="Jacob Lotus"/>
    <s v="Móvil + Fijo"/>
    <x v="1"/>
    <x v="210"/>
    <s v="Andalucía"/>
    <d v="2013-03-01T00:00:00"/>
    <n v="56"/>
  </r>
  <r>
    <s v="Sophia Hyundai"/>
    <s v="Móvil"/>
    <x v="1"/>
    <x v="876"/>
    <s v="Baleares"/>
    <d v="2013-03-01T00:00:00"/>
    <n v="59"/>
  </r>
  <r>
    <s v="Emma Hyundai"/>
    <s v="Móvil"/>
    <x v="0"/>
    <x v="738"/>
    <s v="Castilla La Mancha"/>
    <d v="2013-03-01T00:00:00"/>
    <n v="24"/>
  </r>
  <r>
    <s v="Abigail Toyota"/>
    <s v="Móvil"/>
    <x v="0"/>
    <x v="768"/>
    <s v="Barcelona"/>
    <d v="2013-03-01T00:00:00"/>
    <n v="33"/>
  </r>
  <r>
    <s v="Isabella Dodge"/>
    <s v="Móvil"/>
    <x v="1"/>
    <x v="26"/>
    <s v="Baleares"/>
    <d v="2013-03-01T00:00:00"/>
    <n v="30"/>
  </r>
  <r>
    <s v="Emma Nissan"/>
    <s v="Móvil"/>
    <x v="0"/>
    <x v="248"/>
    <s v="Castilla y León"/>
    <d v="2013-03-01T00:00:00"/>
    <n v="49"/>
  </r>
  <r>
    <s v="Abigail Jaguar"/>
    <s v="Móvil"/>
    <x v="1"/>
    <x v="671"/>
    <s v="Asturias"/>
    <d v="2013-03-01T00:00:00"/>
    <n v="55"/>
  </r>
  <r>
    <s v="Sophia Dodge"/>
    <s v="ADSL"/>
    <x v="1"/>
    <x v="1172"/>
    <s v="Castilla y León"/>
    <d v="2013-03-01T00:00:00"/>
    <n v="68"/>
  </r>
  <r>
    <s v="Chloe Toyota"/>
    <s v="Móvil"/>
    <x v="1"/>
    <x v="3"/>
    <s v="Valencia"/>
    <d v="2013-03-01T00:00:00"/>
    <n v="51"/>
  </r>
  <r>
    <s v="Jacob Nissan"/>
    <s v="Móvil + Fijo"/>
    <x v="1"/>
    <x v="331"/>
    <s v="Madrid"/>
    <d v="2013-03-01T00:00:00"/>
    <n v="51"/>
  </r>
  <r>
    <s v="Emily Lotus"/>
    <s v="Móvil + Fijo"/>
    <x v="1"/>
    <x v="274"/>
    <s v="Castilla La Mancha"/>
    <d v="2013-03-01T00:00:00"/>
    <n v="52"/>
  </r>
  <r>
    <s v="Emily Seat"/>
    <s v="Móvil"/>
    <x v="1"/>
    <x v="81"/>
    <s v="Andalucía"/>
    <d v="2013-03-01T00:00:00"/>
    <n v="57"/>
  </r>
  <r>
    <s v="Isabella Toyota"/>
    <s v="Móvil + Fijo"/>
    <x v="0"/>
    <x v="232"/>
    <s v="Santander"/>
    <d v="2013-03-01T00:00:00"/>
    <n v="60"/>
  </r>
  <r>
    <s v="Ethan Seat"/>
    <s v="ADSL"/>
    <x v="0"/>
    <x v="38"/>
    <s v="Baleares"/>
    <d v="2013-03-01T00:00:00"/>
    <n v="53"/>
  </r>
  <r>
    <s v="Alexander Lexus"/>
    <s v="Móvil + Fijo"/>
    <x v="1"/>
    <x v="424"/>
    <s v="Castilla La Mancha"/>
    <d v="2013-03-01T00:00:00"/>
    <n v="60"/>
  </r>
  <r>
    <s v="Aiden Jeep"/>
    <s v="Móvil"/>
    <x v="1"/>
    <x v="1179"/>
    <s v="Galicia"/>
    <d v="2013-03-01T00:00:00"/>
    <n v="36"/>
  </r>
  <r>
    <s v="Emma Jaguar"/>
    <s v="ADSL"/>
    <x v="0"/>
    <x v="286"/>
    <s v="Baleares"/>
    <d v="2013-03-01T00:00:00"/>
    <n v="40"/>
  </r>
  <r>
    <s v="Aiden Suzuki"/>
    <s v="Móvil"/>
    <x v="1"/>
    <x v="526"/>
    <s v="Castilla y León"/>
    <d v="2013-03-01T00:00:00"/>
    <n v="28"/>
  </r>
  <r>
    <s v="Emma Rolls"/>
    <s v="Móvil"/>
    <x v="1"/>
    <x v="1895"/>
    <s v="Barcelona"/>
    <d v="2013-03-01T00:00:00"/>
    <n v="36"/>
  </r>
  <r>
    <s v="Liam Audi"/>
    <s v="Otros"/>
    <x v="1"/>
    <x v="205"/>
    <s v="Madrid"/>
    <d v="2013-03-01T00:00:00"/>
    <n v="4"/>
  </r>
  <r>
    <s v="Jacob Renault"/>
    <s v="Móvil + Fijo"/>
    <x v="0"/>
    <x v="5"/>
    <s v="Andalucía"/>
    <d v="2013-03-01T00:00:00"/>
    <n v="59"/>
  </r>
  <r>
    <s v="Sophia Lotus"/>
    <s v="Móvil"/>
    <x v="0"/>
    <x v="254"/>
    <s v="Barcelona"/>
    <d v="2013-03-01T00:00:00"/>
    <n v="52"/>
  </r>
  <r>
    <s v="Isabella Lotus"/>
    <s v="Móvil"/>
    <x v="1"/>
    <x v="239"/>
    <s v="Bilbao"/>
    <d v="2013-03-01T00:00:00"/>
    <n v="50"/>
  </r>
  <r>
    <s v="Mason Audi"/>
    <s v="Móvil + Fijo"/>
    <x v="1"/>
    <x v="613"/>
    <s v="Andalucía"/>
    <d v="2013-03-01T00:00:00"/>
    <n v="58"/>
  </r>
  <r>
    <s v="Abigail Toyota"/>
    <s v="Móvil"/>
    <x v="0"/>
    <x v="768"/>
    <s v="Barcelona"/>
    <d v="2013-03-01T00:00:00"/>
    <n v="35"/>
  </r>
  <r>
    <s v="Aiden Renault"/>
    <s v="ADSL"/>
    <x v="1"/>
    <x v="455"/>
    <s v="Castilla y León"/>
    <d v="2013-03-01T00:00:00"/>
    <n v="47"/>
  </r>
  <r>
    <s v="Jacob Range"/>
    <s v="Móvil + Fijo"/>
    <x v="0"/>
    <x v="548"/>
    <s v="Galicia"/>
    <d v="2013-03-01T00:00:00"/>
    <n v="53"/>
  </r>
  <r>
    <s v="Isabella Ferrari"/>
    <s v="Móvil"/>
    <x v="0"/>
    <x v="1190"/>
    <s v="Madrid"/>
    <d v="2013-03-01T00:00:00"/>
    <n v="25"/>
  </r>
  <r>
    <s v="Madison BMV"/>
    <s v="Móvil + Fijo"/>
    <x v="0"/>
    <x v="147"/>
    <s v="Barcelona"/>
    <d v="2013-03-01T00:00:00"/>
    <n v="55"/>
  </r>
  <r>
    <s v="William Renault"/>
    <s v="Móvil"/>
    <x v="1"/>
    <x v="212"/>
    <s v="Barcelona"/>
    <d v="2013-03-01T00:00:00"/>
    <n v="39"/>
  </r>
  <r>
    <s v="Ethan Rolls"/>
    <s v="Fibra"/>
    <x v="0"/>
    <x v="485"/>
    <s v="Galicia"/>
    <d v="2013-03-01T00:00:00"/>
    <n v="86"/>
  </r>
  <r>
    <s v="Madison Seat"/>
    <s v="Móvil + Fijo"/>
    <x v="1"/>
    <x v="521"/>
    <s v="Baleares"/>
    <d v="2013-03-01T00:00:00"/>
    <n v="60"/>
  </r>
  <r>
    <s v="Abigail Seat"/>
    <s v="Móvil"/>
    <x v="1"/>
    <x v="1195"/>
    <s v="Barcelona"/>
    <d v="2013-03-01T00:00:00"/>
    <n v="23"/>
  </r>
  <r>
    <s v="Michael Ford"/>
    <s v="ADSL"/>
    <x v="1"/>
    <x v="96"/>
    <s v="Baleares"/>
    <d v="2013-03-01T00:00:00"/>
    <n v="68"/>
  </r>
  <r>
    <s v="Isabella Daewo"/>
    <s v="Móvil"/>
    <x v="1"/>
    <x v="279"/>
    <s v="Castilla y León"/>
    <d v="2013-03-01T00:00:00"/>
    <n v="45"/>
  </r>
  <r>
    <s v="Jacob Chrysler"/>
    <s v="ADSL"/>
    <x v="0"/>
    <x v="380"/>
    <s v="Bilbao"/>
    <d v="2013-03-01T00:00:00"/>
    <n v="64"/>
  </r>
  <r>
    <s v="Alexander Seat"/>
    <s v="Móvil"/>
    <x v="0"/>
    <x v="1199"/>
    <s v="Barcelona"/>
    <d v="2013-03-01T00:00:00"/>
    <n v="44"/>
  </r>
  <r>
    <s v="Noah Lexus"/>
    <s v="ADSL"/>
    <x v="1"/>
    <x v="270"/>
    <s v="Castilla y León"/>
    <d v="2013-03-01T00:00:00"/>
    <n v="65"/>
  </r>
  <r>
    <s v="Jayden Wolks"/>
    <s v="ADSL"/>
    <x v="1"/>
    <x v="1201"/>
    <s v="Castilla La Mancha"/>
    <d v="2013-03-01T00:00:00"/>
    <n v="64"/>
  </r>
  <r>
    <s v="Mason Chrysler"/>
    <s v="ADSL"/>
    <x v="0"/>
    <x v="116"/>
    <s v="Baleares"/>
    <d v="2013-03-01T00:00:00"/>
    <n v="55"/>
  </r>
  <r>
    <s v="Olivia Jeep"/>
    <s v="Móvil"/>
    <x v="0"/>
    <x v="106"/>
    <s v="Valencia"/>
    <d v="2013-03-01T00:00:00"/>
    <n v="36"/>
  </r>
  <r>
    <s v="Isabella Suzuki"/>
    <s v="Móvil"/>
    <x v="1"/>
    <x v="382"/>
    <s v="Valencia"/>
    <d v="2013-03-01T00:00:00"/>
    <n v="43"/>
  </r>
  <r>
    <s v="Madison Renault"/>
    <s v="ADSL"/>
    <x v="1"/>
    <x v="18"/>
    <s v="Barcelona"/>
    <d v="2013-03-01T00:00:00"/>
    <n v="50"/>
  </r>
  <r>
    <s v="Daniel Hyundai"/>
    <s v="Móvil"/>
    <x v="1"/>
    <x v="1206"/>
    <s v="Asturias"/>
    <d v="2013-03-01T00:00:00"/>
    <n v="47"/>
  </r>
  <r>
    <s v="Liam Kia"/>
    <s v="Móvil + Fijo"/>
    <x v="0"/>
    <x v="1046"/>
    <s v="Madrid"/>
    <d v="2013-03-01T00:00:00"/>
    <n v="55"/>
  </r>
  <r>
    <s v="Mason Renault"/>
    <s v="Móvil"/>
    <x v="0"/>
    <x v="256"/>
    <s v="Bilbao"/>
    <d v="2013-03-01T00:00:00"/>
    <n v="46"/>
  </r>
  <r>
    <s v="Isabella Audi"/>
    <s v="Móvil"/>
    <x v="0"/>
    <x v="8"/>
    <s v="Valencia"/>
    <d v="2013-03-01T00:00:00"/>
    <n v="26"/>
  </r>
  <r>
    <s v="Ava Nissan"/>
    <s v="Móvil"/>
    <x v="0"/>
    <x v="285"/>
    <s v="Valencia"/>
    <d v="2013-03-01T00:00:00"/>
    <n v="39"/>
  </r>
  <r>
    <s v="Abigail Jaguar"/>
    <s v="Móvil"/>
    <x v="1"/>
    <x v="671"/>
    <s v="Asturias"/>
    <d v="2013-03-01T00:00:00"/>
    <n v="50"/>
  </r>
  <r>
    <s v="Olivia Jaguar"/>
    <s v="Móvil"/>
    <x v="1"/>
    <x v="161"/>
    <s v="Barcelona"/>
    <d v="2013-03-01T00:00:00"/>
    <n v="43"/>
  </r>
  <r>
    <s v="Ava Audi"/>
    <s v="Móvil"/>
    <x v="0"/>
    <x v="196"/>
    <s v="Baleares"/>
    <d v="2013-03-01T00:00:00"/>
    <n v="30"/>
  </r>
  <r>
    <s v="Madison Lexus"/>
    <s v="ADSL"/>
    <x v="0"/>
    <x v="844"/>
    <s v="Santander"/>
    <d v="2013-03-01T00:00:00"/>
    <n v="68"/>
  </r>
  <r>
    <s v="Elizabeth Daewo"/>
    <s v="Móvil"/>
    <x v="0"/>
    <x v="649"/>
    <s v="Galicia"/>
    <d v="2013-03-01T00:00:00"/>
    <n v="24"/>
  </r>
  <r>
    <s v="Emily Dodge"/>
    <s v="Otros"/>
    <x v="1"/>
    <x v="353"/>
    <s v="Barcelona"/>
    <d v="2013-03-01T00:00:00"/>
    <n v="63"/>
  </r>
  <r>
    <s v="Jacob Wolks"/>
    <s v="Móvil"/>
    <x v="0"/>
    <x v="575"/>
    <s v="Galicia"/>
    <d v="2013-03-01T00:00:00"/>
    <n v="29"/>
  </r>
  <r>
    <s v="Mia Nissan"/>
    <s v="Móvil + Fijo"/>
    <x v="1"/>
    <x v="1218"/>
    <s v="Santander"/>
    <d v="2013-03-01T00:00:00"/>
    <n v="58"/>
  </r>
  <r>
    <s v="Noah Jeep"/>
    <s v="ADSL"/>
    <x v="0"/>
    <x v="27"/>
    <s v="Andalucía"/>
    <d v="2013-03-01T00:00:00"/>
    <n v="70"/>
  </r>
  <r>
    <s v="Mason Wolks"/>
    <s v="Móvil + Fijo"/>
    <x v="1"/>
    <x v="114"/>
    <s v="Bilbao"/>
    <d v="2013-03-01T00:00:00"/>
    <n v="52"/>
  </r>
  <r>
    <s v="William Renault"/>
    <s v="Móvil"/>
    <x v="1"/>
    <x v="212"/>
    <s v="Barcelona"/>
    <d v="2013-03-01T00:00:00"/>
    <n v="53"/>
  </r>
  <r>
    <s v="Chloe BMV"/>
    <s v="Móvil"/>
    <x v="0"/>
    <x v="731"/>
    <s v="Galicia"/>
    <d v="2013-03-01T00:00:00"/>
    <n v="45"/>
  </r>
  <r>
    <s v="Mia Seat"/>
    <s v="Móvil + Fijo"/>
    <x v="1"/>
    <x v="385"/>
    <s v="Galicia"/>
    <d v="2013-03-01T00:00:00"/>
    <n v="54"/>
  </r>
  <r>
    <s v="Isabella Nissan"/>
    <s v="Móvil"/>
    <x v="1"/>
    <x v="545"/>
    <s v="Castilla y León"/>
    <d v="2013-03-01T00:00:00"/>
    <n v="28"/>
  </r>
  <r>
    <s v="Mia Jeep"/>
    <s v="Móvil"/>
    <x v="0"/>
    <x v="819"/>
    <s v="Bilbao"/>
    <d v="2013-03-01T00:00:00"/>
    <n v="55"/>
  </r>
  <r>
    <s v="Liam Toyota"/>
    <s v="Móvil"/>
    <x v="0"/>
    <x v="419"/>
    <s v="Galicia"/>
    <d v="2013-03-01T00:00:00"/>
    <n v="30"/>
  </r>
  <r>
    <s v="Madison Rolls"/>
    <s v="ADSL"/>
    <x v="1"/>
    <x v="218"/>
    <s v="Baleares"/>
    <d v="2013-03-01T00:00:00"/>
    <n v="67"/>
  </r>
  <r>
    <s v="Daniel Chrysler"/>
    <s v="ADSL"/>
    <x v="0"/>
    <x v="60"/>
    <s v="Valencia"/>
    <d v="2013-03-01T00:00:00"/>
    <n v="52"/>
  </r>
  <r>
    <s v="Chloe Seat"/>
    <s v="Móvil"/>
    <x v="1"/>
    <x v="1227"/>
    <s v="Asturias"/>
    <d v="2013-03-01T00:00:00"/>
    <n v="30"/>
  </r>
  <r>
    <s v="Aiden Jeep"/>
    <s v="Móvil"/>
    <x v="1"/>
    <x v="1179"/>
    <s v="Galicia"/>
    <d v="2013-03-01T00:00:00"/>
    <n v="45"/>
  </r>
  <r>
    <s v="Michael Jeep"/>
    <s v="Otros"/>
    <x v="0"/>
    <x v="1229"/>
    <s v="Galicia"/>
    <d v="2013-03-01T00:00:00"/>
    <n v="92"/>
  </r>
  <r>
    <s v="Sophia Ferrari"/>
    <s v="Móvil + Fijo"/>
    <x v="0"/>
    <x v="183"/>
    <s v="Santander"/>
    <d v="2013-03-01T00:00:00"/>
    <n v="56"/>
  </r>
  <r>
    <s v="Olivia Renault"/>
    <s v="Otros"/>
    <x v="1"/>
    <x v="486"/>
    <s v="Andalucía"/>
    <d v="2013-03-01T00:00:00"/>
    <n v="86"/>
  </r>
  <r>
    <s v="Elizabeth Toyota"/>
    <s v="Móvil"/>
    <x v="1"/>
    <x v="430"/>
    <s v="Castilla La Mancha"/>
    <d v="2013-03-01T00:00:00"/>
    <n v="50"/>
  </r>
  <r>
    <s v="Elizabeth Chrysler"/>
    <s v="Móvil + Fijo"/>
    <x v="0"/>
    <x v="718"/>
    <s v="Madrid"/>
    <d v="2013-03-01T00:00:00"/>
    <n v="57"/>
  </r>
  <r>
    <s v="Noah Chrysler"/>
    <s v="Móvil + Fijo"/>
    <x v="0"/>
    <x v="191"/>
    <s v="Barcelona"/>
    <d v="2013-03-01T00:00:00"/>
    <n v="56"/>
  </r>
  <r>
    <s v="Alexander Ford"/>
    <s v="Móvil + Fijo"/>
    <x v="0"/>
    <x v="82"/>
    <s v="Castilla y León"/>
    <d v="2013-03-01T00:00:00"/>
    <n v="57"/>
  </r>
  <r>
    <s v="Isabella Lotus"/>
    <s v="Móvil"/>
    <x v="1"/>
    <x v="239"/>
    <s v="Bilbao"/>
    <d v="2013-03-01T00:00:00"/>
    <n v="58"/>
  </r>
  <r>
    <s v="Mia Seat"/>
    <s v="Móvil + Fijo"/>
    <x v="1"/>
    <x v="385"/>
    <s v="Galicia"/>
    <d v="2013-03-01T00:00:00"/>
    <n v="57"/>
  </r>
  <r>
    <s v="Michael Hyundai"/>
    <s v="ADSL"/>
    <x v="1"/>
    <x v="641"/>
    <s v="Castilla y León"/>
    <d v="2013-03-01T00:00:00"/>
    <n v="45"/>
  </r>
  <r>
    <s v="Noah Range"/>
    <s v="ADSL"/>
    <x v="0"/>
    <x v="600"/>
    <s v="Valencia"/>
    <d v="2013-03-01T00:00:00"/>
    <n v="58"/>
  </r>
  <r>
    <s v="Isabella Lotus"/>
    <s v="Móvil"/>
    <x v="1"/>
    <x v="239"/>
    <s v="Bilbao"/>
    <d v="2013-03-01T00:00:00"/>
    <n v="25"/>
  </r>
  <r>
    <s v="Ethan Hyundai"/>
    <s v="ADSL"/>
    <x v="0"/>
    <x v="202"/>
    <s v="Barcelona"/>
    <d v="2013-03-01T00:00:00"/>
    <n v="59"/>
  </r>
  <r>
    <s v="Daniel Wolks"/>
    <s v="ADSL"/>
    <x v="1"/>
    <x v="421"/>
    <s v="Andalucía"/>
    <d v="2013-03-01T00:00:00"/>
    <n v="42"/>
  </r>
  <r>
    <s v="Isabella Suzuki"/>
    <s v="Móvil"/>
    <x v="1"/>
    <x v="382"/>
    <s v="Valencia"/>
    <d v="2013-03-01T00:00:00"/>
    <n v="37"/>
  </r>
  <r>
    <s v="Noah Range"/>
    <s v="ADSL"/>
    <x v="0"/>
    <x v="600"/>
    <s v="Valencia"/>
    <d v="2013-03-01T00:00:00"/>
    <n v="43"/>
  </r>
  <r>
    <s v="Jayden Jeep"/>
    <s v="Móvil"/>
    <x v="1"/>
    <x v="976"/>
    <s v="Barcelona"/>
    <d v="2013-03-01T00:00:00"/>
    <n v="26"/>
  </r>
  <r>
    <s v="Alexander Kia"/>
    <s v="Móvil"/>
    <x v="1"/>
    <x v="364"/>
    <s v="Santander"/>
    <d v="2013-03-01T00:00:00"/>
    <n v="44"/>
  </r>
  <r>
    <s v="Sophia Lexus"/>
    <s v="Móvil + Fijo"/>
    <x v="0"/>
    <x v="72"/>
    <s v="Santander"/>
    <d v="2013-03-01T00:00:00"/>
    <n v="59"/>
  </r>
  <r>
    <s v="Mia BMV"/>
    <s v="ADSL"/>
    <x v="1"/>
    <x v="167"/>
    <s v="Andalucía"/>
    <d v="2013-03-01T00:00:00"/>
    <n v="50"/>
  </r>
  <r>
    <s v="Aiden Jaguar"/>
    <s v="Móvil"/>
    <x v="0"/>
    <x v="42"/>
    <s v="Bilbao"/>
    <d v="2013-03-01T00:00:00"/>
    <n v="49"/>
  </r>
  <r>
    <s v="Abigail Daewo"/>
    <s v="Móvil"/>
    <x v="1"/>
    <x v="41"/>
    <s v="Galicia"/>
    <d v="2013-03-01T00:00:00"/>
    <n v="35"/>
  </r>
  <r>
    <s v="Elizabeth Audi"/>
    <s v="Móvil"/>
    <x v="0"/>
    <x v="170"/>
    <s v="Andalucía"/>
    <d v="2013-03-01T00:00:00"/>
    <n v="24"/>
  </r>
  <r>
    <s v="Mia Range"/>
    <s v="Móvil + Fijo"/>
    <x v="0"/>
    <x v="307"/>
    <s v="Bilbao"/>
    <d v="2013-03-01T00:00:00"/>
    <n v="51"/>
  </r>
  <r>
    <s v="Ava Nissan"/>
    <s v="Móvil"/>
    <x v="0"/>
    <x v="285"/>
    <s v="Valencia"/>
    <d v="2013-03-01T00:00:00"/>
    <n v="28"/>
  </r>
  <r>
    <s v="Madison Rolls"/>
    <s v="ADSL"/>
    <x v="1"/>
    <x v="218"/>
    <s v="Baleares"/>
    <d v="2013-03-01T00:00:00"/>
    <n v="59"/>
  </r>
  <r>
    <s v="Isabella Suzuki"/>
    <s v="Móvil"/>
    <x v="1"/>
    <x v="382"/>
    <s v="Valencia"/>
    <d v="2013-03-01T00:00:00"/>
    <n v="30"/>
  </r>
  <r>
    <s v="Emma Kia"/>
    <s v="Otros"/>
    <x v="0"/>
    <x v="65"/>
    <s v="Santander"/>
    <d v="2013-03-01T00:00:00"/>
    <n v="44"/>
  </r>
  <r>
    <s v="Chloe Seat"/>
    <s v="Móvil"/>
    <x v="1"/>
    <x v="1227"/>
    <s v="Asturias"/>
    <d v="2013-03-01T00:00:00"/>
    <n v="57"/>
  </r>
  <r>
    <s v="William Rolls"/>
    <s v="Móvil"/>
    <x v="1"/>
    <x v="225"/>
    <s v="Madrid"/>
    <d v="2013-03-01T00:00:00"/>
    <n v="57"/>
  </r>
  <r>
    <s v="Sophia Seat"/>
    <s v="Móvil"/>
    <x v="0"/>
    <x v="6"/>
    <s v="Andalucía"/>
    <d v="2013-03-01T00:00:00"/>
    <n v="44"/>
  </r>
  <r>
    <s v="Elizabeth Range"/>
    <s v="Fibra"/>
    <x v="1"/>
    <x v="77"/>
    <s v="Barcelona"/>
    <d v="2013-03-01T00:00:00"/>
    <n v="89"/>
  </r>
  <r>
    <s v="Mason Lotus"/>
    <s v="Móvil"/>
    <x v="1"/>
    <x v="12"/>
    <s v="Galicia"/>
    <d v="2013-03-01T00:00:00"/>
    <n v="48"/>
  </r>
  <r>
    <s v="Noah Jaguar"/>
    <s v="Móvil + Fijo"/>
    <x v="1"/>
    <x v="150"/>
    <s v="Asturias"/>
    <d v="2013-03-01T00:00:00"/>
    <n v="56"/>
  </r>
  <r>
    <s v="Jacob Kia"/>
    <s v="Móvil"/>
    <x v="0"/>
    <x v="354"/>
    <s v="Andalucía"/>
    <d v="2013-03-01T00:00:00"/>
    <n v="56"/>
  </r>
  <r>
    <s v="Michael Jeep"/>
    <s v="Otros"/>
    <x v="0"/>
    <x v="1229"/>
    <s v="Galicia"/>
    <d v="2013-03-01T00:00:00"/>
    <n v="8"/>
  </r>
  <r>
    <s v="Madison Suzuki"/>
    <s v="Móvil"/>
    <x v="0"/>
    <x v="397"/>
    <s v="Baleares"/>
    <d v="2013-03-01T00:00:00"/>
    <n v="38"/>
  </r>
  <r>
    <s v="Mason Lexus"/>
    <s v="Móvil"/>
    <x v="0"/>
    <x v="425"/>
    <s v="Asturias"/>
    <d v="2013-03-01T00:00:00"/>
    <n v="37"/>
  </r>
  <r>
    <s v="Ethan Suzuki"/>
    <s v="Móvil + Fijo"/>
    <x v="0"/>
    <x v="592"/>
    <s v="Baleares"/>
    <d v="2013-03-01T00:00:00"/>
    <n v="53"/>
  </r>
  <r>
    <s v="Aiden Nissan"/>
    <s v="Fibra"/>
    <x v="0"/>
    <x v="982"/>
    <s v="Castilla La Mancha"/>
    <d v="2013-03-01T00:00:00"/>
    <n v="98"/>
  </r>
  <r>
    <s v="Ethan Range"/>
    <s v="Fibra"/>
    <x v="0"/>
    <x v="195"/>
    <s v="Galicia"/>
    <d v="2013-03-01T00:00:00"/>
    <n v="83"/>
  </r>
  <r>
    <s v="Abigail Chrysler"/>
    <s v="ADSL"/>
    <x v="1"/>
    <x v="482"/>
    <s v="Madrid"/>
    <d v="2013-03-01T00:00:00"/>
    <n v="53"/>
  </r>
  <r>
    <s v="Daniel Chrysler"/>
    <s v="ADSL"/>
    <x v="0"/>
    <x v="60"/>
    <s v="Valencia"/>
    <d v="2013-03-01T00:00:00"/>
    <n v="55"/>
  </r>
  <r>
    <s v="Isabella Kia"/>
    <s v="ADSL"/>
    <x v="0"/>
    <x v="368"/>
    <s v="Valencia"/>
    <d v="2013-03-01T00:00:00"/>
    <n v="41"/>
  </r>
  <r>
    <s v="Mason Renault"/>
    <s v="Móvil"/>
    <x v="0"/>
    <x v="256"/>
    <s v="Bilbao"/>
    <d v="2013-03-01T00:00:00"/>
    <n v="41"/>
  </r>
  <r>
    <s v="Emily Audi"/>
    <s v="Móvil + Fijo"/>
    <x v="1"/>
    <x v="100"/>
    <s v="Barcelona"/>
    <d v="2013-03-01T00:00:00"/>
    <n v="51"/>
  </r>
  <r>
    <s v="Emma Chrysler"/>
    <s v="ADSL"/>
    <x v="0"/>
    <x v="227"/>
    <s v="Asturias"/>
    <d v="2013-03-01T00:00:00"/>
    <n v="50"/>
  </r>
  <r>
    <s v="Emily Lotus"/>
    <s v="Móvil + Fijo"/>
    <x v="1"/>
    <x v="274"/>
    <s v="Castilla La Mancha"/>
    <d v="2013-03-01T00:00:00"/>
    <n v="51"/>
  </r>
  <r>
    <s v="Chloe Wolks"/>
    <s v="Móvil + Fijo"/>
    <x v="0"/>
    <x v="17"/>
    <s v="Madrid"/>
    <d v="2013-03-01T00:00:00"/>
    <n v="59"/>
  </r>
  <r>
    <s v="Abigail Hyundai"/>
    <s v="ADSL"/>
    <x v="1"/>
    <x v="107"/>
    <s v="Valencia"/>
    <d v="2013-03-01T00:00:00"/>
    <n v="46"/>
  </r>
  <r>
    <s v="Ethan Ford"/>
    <s v="Móvil + Fijo"/>
    <x v="1"/>
    <x v="508"/>
    <s v="Madrid"/>
    <d v="2013-03-01T00:00:00"/>
    <n v="53"/>
  </r>
  <r>
    <s v="Sophia Daewo"/>
    <s v="Móvil + Fijo"/>
    <x v="1"/>
    <x v="944"/>
    <s v="Castilla y León"/>
    <d v="2013-03-01T00:00:00"/>
    <n v="55"/>
  </r>
  <r>
    <s v="Mia Kia"/>
    <s v="Móvil"/>
    <x v="1"/>
    <x v="50"/>
    <s v="Barcelona"/>
    <d v="2013-03-01T00:00:00"/>
    <n v="37"/>
  </r>
  <r>
    <s v="Mason BMV"/>
    <s v="ADSL"/>
    <x v="1"/>
    <x v="186"/>
    <s v="Castilla La Mancha"/>
    <d v="2013-03-01T00:00:00"/>
    <n v="53"/>
  </r>
  <r>
    <s v="Ava Toyota"/>
    <s v="Móvil"/>
    <x v="0"/>
    <x v="56"/>
    <s v="Santander"/>
    <d v="2013-03-01T00:00:00"/>
    <n v="25"/>
  </r>
  <r>
    <s v="Sophia Daewo"/>
    <s v="Móvil + Fijo"/>
    <x v="1"/>
    <x v="944"/>
    <s v="Castilla y León"/>
    <d v="2013-03-01T00:00:00"/>
    <n v="51"/>
  </r>
  <r>
    <s v="Emily Nissan"/>
    <s v="Móvil"/>
    <x v="0"/>
    <x v="864"/>
    <s v="Galicia"/>
    <d v="2013-03-01T00:00:00"/>
    <n v="33"/>
  </r>
  <r>
    <s v="Isabella Renault"/>
    <s v="Fibra"/>
    <x v="0"/>
    <x v="471"/>
    <s v="Barcelona"/>
    <d v="2013-03-01T00:00:00"/>
    <n v="85"/>
  </r>
  <r>
    <s v="Emma Honda"/>
    <s v="Fibra"/>
    <x v="0"/>
    <x v="1280"/>
    <s v="Madrid"/>
    <d v="2013-03-01T00:00:00"/>
    <n v="100"/>
  </r>
  <r>
    <s v="Emily Wolks"/>
    <s v="Móvil"/>
    <x v="0"/>
    <x v="129"/>
    <s v="Andalucía"/>
    <d v="2013-03-01T00:00:00"/>
    <n v="20"/>
  </r>
  <r>
    <s v="Jayden Renault"/>
    <s v="Móvil"/>
    <x v="0"/>
    <x v="226"/>
    <s v="Castilla y León"/>
    <d v="2013-03-01T00:00:00"/>
    <n v="45"/>
  </r>
  <r>
    <s v="Chloe Kia"/>
    <s v="Móvil"/>
    <x v="0"/>
    <x v="1098"/>
    <s v="Castilla La Mancha"/>
    <d v="2013-03-01T00:00:00"/>
    <n v="32"/>
  </r>
  <r>
    <s v="Michael Renault"/>
    <s v="Móvil + Fijo"/>
    <x v="1"/>
    <x v="163"/>
    <s v="Barcelona"/>
    <d v="2013-03-01T00:00:00"/>
    <n v="56"/>
  </r>
  <r>
    <s v="Isabella Dodge"/>
    <s v="Móvil"/>
    <x v="1"/>
    <x v="26"/>
    <s v="Baleares"/>
    <d v="2013-03-01T00:00:00"/>
    <n v="52"/>
  </r>
  <r>
    <s v="Sophia Hyundai"/>
    <s v="Móvil"/>
    <x v="1"/>
    <x v="876"/>
    <s v="Baleares"/>
    <d v="2013-03-01T00:00:00"/>
    <n v="26"/>
  </r>
  <r>
    <s v="Jacob Lexus"/>
    <s v="Móvil"/>
    <x v="0"/>
    <x v="141"/>
    <s v="Castilla La Mancha"/>
    <d v="2013-03-01T00:00:00"/>
    <n v="21"/>
  </r>
  <r>
    <s v="Mason Wolks"/>
    <s v="Móvil + Fijo"/>
    <x v="1"/>
    <x v="114"/>
    <s v="Bilbao"/>
    <d v="2013-03-01T00:00:00"/>
    <n v="50"/>
  </r>
  <r>
    <s v="Aiden Daewo"/>
    <s v="ADSL"/>
    <x v="1"/>
    <x v="296"/>
    <s v="Castilla La Mancha"/>
    <d v="2013-03-01T00:00:00"/>
    <n v="63"/>
  </r>
  <r>
    <s v="Jacob Jaguar"/>
    <s v="Móvil"/>
    <x v="0"/>
    <x v="105"/>
    <s v="Galicia"/>
    <d v="2013-03-01T00:00:00"/>
    <n v="59"/>
  </r>
  <r>
    <s v="Mia Ford"/>
    <s v="Fibra"/>
    <x v="1"/>
    <x v="127"/>
    <s v="Santander"/>
    <d v="2013-03-01T00:00:00"/>
    <n v="75"/>
  </r>
  <r>
    <s v="Alexander Nissan"/>
    <s v="Móvil"/>
    <x v="0"/>
    <x v="773"/>
    <s v="Santander"/>
    <d v="2013-03-01T00:00:00"/>
    <n v="28"/>
  </r>
  <r>
    <s v="Jayden Jeep"/>
    <s v="Móvil"/>
    <x v="1"/>
    <x v="976"/>
    <s v="Barcelona"/>
    <d v="2013-03-01T00:00:00"/>
    <n v="46"/>
  </r>
  <r>
    <s v="Jayden Lotus"/>
    <s v="Móvil"/>
    <x v="1"/>
    <x v="378"/>
    <s v="Galicia"/>
    <d v="2013-03-01T00:00:00"/>
    <n v="38"/>
  </r>
  <r>
    <s v="Sophia Lexus"/>
    <s v="Móvil + Fijo"/>
    <x v="0"/>
    <x v="72"/>
    <s v="Santander"/>
    <d v="2013-03-01T00:00:00"/>
    <n v="54"/>
  </r>
  <r>
    <s v="Ethan Rolls"/>
    <s v="Fibra"/>
    <x v="0"/>
    <x v="485"/>
    <s v="Galicia"/>
    <d v="2013-03-01T00:00:00"/>
    <n v="86"/>
  </r>
  <r>
    <s v="Alexander Hyundai"/>
    <s v="Móvil"/>
    <x v="0"/>
    <x v="189"/>
    <s v="Galicia"/>
    <d v="2013-03-01T00:00:00"/>
    <n v="32"/>
  </r>
  <r>
    <s v="Olivia Toyota"/>
    <s v="Otros"/>
    <x v="0"/>
    <x v="606"/>
    <s v="Madrid"/>
    <d v="2013-03-01T00:00:00"/>
    <n v="100"/>
  </r>
  <r>
    <s v="Noah Wolks"/>
    <s v="Móvil + Fijo"/>
    <x v="0"/>
    <x v="437"/>
    <s v="Madrid"/>
    <d v="2013-03-01T00:00:00"/>
    <n v="55"/>
  </r>
  <r>
    <s v="Mason Chrysler"/>
    <s v="ADSL"/>
    <x v="0"/>
    <x v="116"/>
    <s v="Baleares"/>
    <d v="2013-03-01T00:00:00"/>
    <n v="54"/>
  </r>
  <r>
    <s v="Daniel BMV"/>
    <s v="Móvil + Fijo"/>
    <x v="0"/>
    <x v="546"/>
    <s v="Castilla La Mancha"/>
    <d v="2013-03-01T00:00:00"/>
    <n v="51"/>
  </r>
  <r>
    <s v="Emma Suzuki"/>
    <s v="Móvil"/>
    <x v="1"/>
    <x v="400"/>
    <s v="Castilla La Mancha"/>
    <d v="2013-03-01T00:00:00"/>
    <n v="21"/>
  </r>
  <r>
    <s v="Emily Toyota"/>
    <s v="Móvil"/>
    <x v="1"/>
    <x v="1303"/>
    <s v="Madrid"/>
    <d v="2013-03-01T00:00:00"/>
    <n v="52"/>
  </r>
  <r>
    <s v="Olivia Jaguar"/>
    <s v="Móvil"/>
    <x v="1"/>
    <x v="161"/>
    <s v="Barcelona"/>
    <d v="2013-03-01T00:00:00"/>
    <n v="22"/>
  </r>
  <r>
    <s v="Daniel Chrysler"/>
    <s v="ADSL"/>
    <x v="0"/>
    <x v="60"/>
    <s v="Valencia"/>
    <d v="2013-03-01T00:00:00"/>
    <n v="54"/>
  </r>
  <r>
    <s v="Chloe Renault"/>
    <s v="Móvil"/>
    <x v="1"/>
    <x v="714"/>
    <s v="Andalucía"/>
    <d v="2013-03-01T00:00:00"/>
    <n v="38"/>
  </r>
  <r>
    <s v="William Lotus"/>
    <s v="Otros"/>
    <x v="1"/>
    <x v="1307"/>
    <s v="Valencia"/>
    <d v="2013-03-01T00:00:00"/>
    <n v="8"/>
  </r>
  <r>
    <s v="Daniel Audi"/>
    <s v="Móvil"/>
    <x v="1"/>
    <x v="97"/>
    <s v="Castilla La Mancha"/>
    <d v="2013-03-01T00:00:00"/>
    <n v="35"/>
  </r>
  <r>
    <s v="Jacob Lexus"/>
    <s v="Móvil"/>
    <x v="0"/>
    <x v="141"/>
    <s v="Castilla La Mancha"/>
    <d v="2013-03-01T00:00:00"/>
    <n v="32"/>
  </r>
  <r>
    <s v="Isabella Range"/>
    <s v="Móvil"/>
    <x v="0"/>
    <x v="658"/>
    <s v="Barcelona"/>
    <d v="2013-03-01T00:00:00"/>
    <n v="26"/>
  </r>
  <r>
    <s v="Olivia Range"/>
    <s v="Móvil"/>
    <x v="0"/>
    <x v="588"/>
    <s v="Barcelona"/>
    <d v="2013-03-01T00:00:00"/>
    <n v="24"/>
  </r>
  <r>
    <s v="Liam Hyundai"/>
    <s v="Móvil + Fijo"/>
    <x v="1"/>
    <x v="149"/>
    <s v="Castilla La Mancha"/>
    <d v="2013-03-01T00:00:00"/>
    <n v="53"/>
  </r>
  <r>
    <s v="Aiden BMV"/>
    <s v="Móvil"/>
    <x v="0"/>
    <x v="1313"/>
    <s v="Barcelona"/>
    <d v="2013-03-01T00:00:00"/>
    <n v="25"/>
  </r>
  <r>
    <s v="Olivia Nissan"/>
    <s v="ADSL"/>
    <x v="0"/>
    <x v="612"/>
    <s v="Barcelona"/>
    <d v="2013-03-01T00:00:00"/>
    <n v="55"/>
  </r>
  <r>
    <s v="Emily Ford"/>
    <s v="Móvil"/>
    <x v="1"/>
    <x v="533"/>
    <s v="Santander"/>
    <d v="2013-03-01T00:00:00"/>
    <n v="39"/>
  </r>
  <r>
    <s v="Emily Jaguar"/>
    <s v="Móvil"/>
    <x v="1"/>
    <x v="1152"/>
    <s v="Madrid"/>
    <d v="2013-03-01T00:00:00"/>
    <n v="48"/>
  </r>
  <r>
    <s v="Liam Jeep"/>
    <s v="Móvil + Fijo"/>
    <x v="1"/>
    <x v="1317"/>
    <s v="Asturias"/>
    <d v="2013-03-01T00:00:00"/>
    <n v="54"/>
  </r>
  <r>
    <s v="William Lexus"/>
    <s v="ADSL"/>
    <x v="0"/>
    <x v="1318"/>
    <s v="Castilla La Mancha"/>
    <d v="2013-03-01T00:00:00"/>
    <n v="52"/>
  </r>
  <r>
    <s v="Aiden Dodge"/>
    <s v="ADSL"/>
    <x v="0"/>
    <x v="1101"/>
    <s v="Santander"/>
    <d v="2013-03-01T00:00:00"/>
    <n v="42"/>
  </r>
  <r>
    <s v="Jayden Seat"/>
    <s v="Móvil"/>
    <x v="0"/>
    <x v="433"/>
    <s v="Barcelona"/>
    <d v="2013-03-01T00:00:00"/>
    <n v="30"/>
  </r>
  <r>
    <s v="Olivia Toyota"/>
    <s v="Otros"/>
    <x v="0"/>
    <x v="606"/>
    <s v="Madrid"/>
    <d v="2013-03-01T00:00:00"/>
    <n v="63"/>
  </r>
  <r>
    <s v="Emily Lotus"/>
    <s v="Móvil + Fijo"/>
    <x v="1"/>
    <x v="274"/>
    <s v="Castilla La Mancha"/>
    <d v="2013-03-01T00:00:00"/>
    <n v="53"/>
  </r>
  <r>
    <s v="Isabella Hyundai"/>
    <s v="Móvil + Fijo"/>
    <x v="0"/>
    <x v="1068"/>
    <s v="Galicia"/>
    <d v="2013-03-01T00:00:00"/>
    <n v="55"/>
  </r>
  <r>
    <s v="Madison Jeep"/>
    <s v="Móvil + Fijo"/>
    <x v="0"/>
    <x v="203"/>
    <s v="Castilla y León"/>
    <d v="2013-03-01T00:00:00"/>
    <n v="54"/>
  </r>
  <r>
    <s v="Emily Seat"/>
    <s v="Móvil"/>
    <x v="1"/>
    <x v="81"/>
    <s v="Andalucía"/>
    <d v="2013-03-01T00:00:00"/>
    <n v="55"/>
  </r>
  <r>
    <s v="Abigail Renault"/>
    <s v="Fibra"/>
    <x v="0"/>
    <x v="211"/>
    <s v="Barcelona"/>
    <d v="2013-03-01T00:00:00"/>
    <n v="71"/>
  </r>
  <r>
    <s v="Mason Toyota"/>
    <s v="ADSL"/>
    <x v="0"/>
    <x v="10"/>
    <s v="Madrid"/>
    <d v="2013-03-01T00:00:00"/>
    <n v="65"/>
  </r>
  <r>
    <s v="Emily Range"/>
    <s v="Móvil"/>
    <x v="0"/>
    <x v="52"/>
    <s v="Castilla La Mancha"/>
    <d v="2013-03-01T00:00:00"/>
    <n v="36"/>
  </r>
  <r>
    <s v="Olivia Kia"/>
    <s v="Móvil + Fijo"/>
    <x v="1"/>
    <x v="451"/>
    <s v="Barcelona"/>
    <d v="2013-03-01T00:00:00"/>
    <n v="59"/>
  </r>
  <r>
    <s v="William BMV"/>
    <s v="Móvil"/>
    <x v="1"/>
    <x v="298"/>
    <s v="Asturias"/>
    <d v="2013-03-01T00:00:00"/>
    <n v="41"/>
  </r>
  <r>
    <s v="Michael Honda"/>
    <s v="Fibra"/>
    <x v="1"/>
    <x v="356"/>
    <s v="Andalucía"/>
    <d v="2013-03-01T00:00:00"/>
    <n v="82"/>
  </r>
  <r>
    <s v="Jayden Lotus"/>
    <s v="Móvil"/>
    <x v="1"/>
    <x v="378"/>
    <s v="Galicia"/>
    <d v="2013-03-01T00:00:00"/>
    <n v="52"/>
  </r>
  <r>
    <s v="Chloe Nissan"/>
    <s v="ADSL"/>
    <x v="1"/>
    <x v="465"/>
    <s v="Madrid"/>
    <d v="2013-03-01T00:00:00"/>
    <n v="46"/>
  </r>
  <r>
    <s v="Chloe Honda"/>
    <s v="Móvil"/>
    <x v="0"/>
    <x v="375"/>
    <s v="Barcelona"/>
    <d v="2013-03-01T00:00:00"/>
    <n v="53"/>
  </r>
  <r>
    <s v="Aiden Kia"/>
    <s v="Móvil"/>
    <x v="0"/>
    <x v="288"/>
    <s v="Asturias"/>
    <d v="2013-03-01T00:00:00"/>
    <n v="23"/>
  </r>
  <r>
    <s v="Alexander Suzuki"/>
    <s v="Móvil + Fijo"/>
    <x v="0"/>
    <x v="78"/>
    <s v="Baleares"/>
    <d v="2013-03-01T00:00:00"/>
    <n v="54"/>
  </r>
  <r>
    <s v="Abigail Lotus"/>
    <s v="ADSL"/>
    <x v="1"/>
    <x v="534"/>
    <s v="Galicia"/>
    <d v="2013-03-01T00:00:00"/>
    <n v="59"/>
  </r>
  <r>
    <s v="Noah Renault"/>
    <s v="Móvil + Fijo"/>
    <x v="1"/>
    <x v="284"/>
    <s v="Baleares"/>
    <d v="2013-03-01T00:00:00"/>
    <n v="59"/>
  </r>
  <r>
    <s v="Ethan Lotus"/>
    <s v="Móvil"/>
    <x v="1"/>
    <x v="1146"/>
    <s v="Galicia"/>
    <d v="2013-03-01T00:00:00"/>
    <n v="55"/>
  </r>
  <r>
    <s v="Daniel Hyundai"/>
    <s v="Móvil"/>
    <x v="1"/>
    <x v="1206"/>
    <s v="Asturias"/>
    <d v="2013-03-01T00:00:00"/>
    <n v="39"/>
  </r>
  <r>
    <s v="Isabella Kia"/>
    <s v="ADSL"/>
    <x v="0"/>
    <x v="368"/>
    <s v="Valencia"/>
    <d v="2013-03-01T00:00:00"/>
    <n v="48"/>
  </r>
  <r>
    <s v="Ava Wolks"/>
    <s v="ADSL"/>
    <x v="1"/>
    <x v="594"/>
    <s v="Andalucía"/>
    <d v="2013-03-01T00:00:00"/>
    <n v="69"/>
  </r>
  <r>
    <s v="Ethan Lotus"/>
    <s v="Móvil"/>
    <x v="1"/>
    <x v="1146"/>
    <s v="Galicia"/>
    <d v="2013-03-01T00:00:00"/>
    <n v="34"/>
  </r>
  <r>
    <s v="Elizabeth Rolls"/>
    <s v="Móvil"/>
    <x v="0"/>
    <x v="292"/>
    <s v="Valencia"/>
    <d v="2013-03-01T00:00:00"/>
    <n v="22"/>
  </r>
  <r>
    <s v="Michael Jaguar"/>
    <s v="Móvil + Fijo"/>
    <x v="0"/>
    <x v="589"/>
    <s v="Castilla La Mancha"/>
    <d v="2013-03-01T00:00:00"/>
    <n v="60"/>
  </r>
  <r>
    <s v="Jacob Lexus"/>
    <s v="Móvil"/>
    <x v="0"/>
    <x v="141"/>
    <s v="Castilla La Mancha"/>
    <d v="2013-03-01T00:00:00"/>
    <n v="40"/>
  </r>
  <r>
    <s v="Ethan Dodge"/>
    <s v="Móvil"/>
    <x v="1"/>
    <x v="395"/>
    <s v="Madrid"/>
    <d v="2013-03-01T00:00:00"/>
    <n v="55"/>
  </r>
  <r>
    <s v="Chloe Nissan"/>
    <s v="ADSL"/>
    <x v="1"/>
    <x v="465"/>
    <s v="Madrid"/>
    <d v="2013-03-01T00:00:00"/>
    <n v="40"/>
  </r>
  <r>
    <s v="Mason Jeep"/>
    <s v="Móvil + Fijo"/>
    <x v="0"/>
    <x v="414"/>
    <s v="Castilla y León"/>
    <d v="2013-03-01T00:00:00"/>
    <n v="60"/>
  </r>
  <r>
    <s v="Jacob Kia"/>
    <s v="Móvil"/>
    <x v="0"/>
    <x v="354"/>
    <s v="Andalucía"/>
    <d v="2013-03-01T00:00:00"/>
    <n v="31"/>
  </r>
  <r>
    <s v="Isabella Kia"/>
    <s v="ADSL"/>
    <x v="0"/>
    <x v="368"/>
    <s v="Valencia"/>
    <d v="2013-03-01T00:00:00"/>
    <n v="61"/>
  </r>
  <r>
    <s v="Abigail Honda"/>
    <s v="Móvil"/>
    <x v="0"/>
    <x v="753"/>
    <s v="Madrid"/>
    <d v="2013-03-01T00:00:00"/>
    <n v="30"/>
  </r>
  <r>
    <s v="Olivia Wolks"/>
    <s v="Móvil"/>
    <x v="1"/>
    <x v="74"/>
    <s v="Baleares"/>
    <d v="2013-03-01T00:00:00"/>
    <n v="55"/>
  </r>
  <r>
    <s v="William Seat"/>
    <s v="Móvil + Fijo"/>
    <x v="1"/>
    <x v="580"/>
    <s v="Valencia"/>
    <d v="2013-03-01T00:00:00"/>
    <n v="58"/>
  </r>
  <r>
    <s v="Noah Ford"/>
    <s v="Móvil"/>
    <x v="1"/>
    <x v="133"/>
    <s v="Baleares"/>
    <d v="2013-03-01T00:00:00"/>
    <n v="53"/>
  </r>
  <r>
    <s v="Mason Nissan"/>
    <s v="ADSL"/>
    <x v="1"/>
    <x v="438"/>
    <s v="Valencia"/>
    <d v="2013-03-01T00:00:00"/>
    <n v="64"/>
  </r>
  <r>
    <s v="Sophia Ferrari"/>
    <s v="Móvil + Fijo"/>
    <x v="0"/>
    <x v="183"/>
    <s v="Santander"/>
    <d v="2013-03-01T00:00:00"/>
    <n v="54"/>
  </r>
  <r>
    <s v="Sophia Daewo"/>
    <s v="Móvil + Fijo"/>
    <x v="1"/>
    <x v="944"/>
    <s v="Castilla y León"/>
    <d v="2013-03-01T00:00:00"/>
    <n v="52"/>
  </r>
  <r>
    <s v="Emma Jaguar"/>
    <s v="ADSL"/>
    <x v="0"/>
    <x v="286"/>
    <s v="Baleares"/>
    <d v="2013-03-01T00:00:00"/>
    <n v="52"/>
  </r>
  <r>
    <s v="Michael Daewo"/>
    <s v="Móvil"/>
    <x v="1"/>
    <x v="316"/>
    <s v="Valencia"/>
    <d v="2013-03-01T00:00:00"/>
    <n v="59"/>
  </r>
  <r>
    <s v="Jayden Rolls"/>
    <s v="Móvil"/>
    <x v="0"/>
    <x v="328"/>
    <s v="Bilbao"/>
    <d v="2013-03-01T00:00:00"/>
    <n v="56"/>
  </r>
  <r>
    <s v="Madison Audi"/>
    <s v="Móvil + Fijo"/>
    <x v="1"/>
    <x v="924"/>
    <s v="Madrid"/>
    <d v="2013-03-01T00:00:00"/>
    <n v="58"/>
  </r>
  <r>
    <s v="Daniel Ford"/>
    <s v="Móvil"/>
    <x v="0"/>
    <x v="290"/>
    <s v="Valencia"/>
    <d v="2013-03-01T00:00:00"/>
    <n v="45"/>
  </r>
  <r>
    <s v="Jayden Jeep"/>
    <s v="Móvil"/>
    <x v="1"/>
    <x v="976"/>
    <s v="Barcelona"/>
    <d v="2013-03-01T00:00:00"/>
    <n v="46"/>
  </r>
  <r>
    <s v="Chloe Jeep"/>
    <s v="ADSL"/>
    <x v="1"/>
    <x v="132"/>
    <s v="Asturias"/>
    <d v="2013-03-01T00:00:00"/>
    <n v="40"/>
  </r>
  <r>
    <s v="Ava Rolls"/>
    <s v="Móvil + Fijo"/>
    <x v="1"/>
    <x v="278"/>
    <s v="Bilbao"/>
    <d v="2013-03-01T00:00:00"/>
    <n v="60"/>
  </r>
  <r>
    <s v="Isabella Jeep"/>
    <s v="Móvil"/>
    <x v="0"/>
    <x v="1363"/>
    <s v="Barcelona"/>
    <d v="2013-03-01T00:00:00"/>
    <n v="46"/>
  </r>
  <r>
    <s v="Sophia Lotus"/>
    <s v="Móvil"/>
    <x v="0"/>
    <x v="254"/>
    <s v="Barcelona"/>
    <d v="2013-03-01T00:00:00"/>
    <n v="29"/>
  </r>
  <r>
    <s v="William Toyota"/>
    <s v="ADSL"/>
    <x v="1"/>
    <x v="950"/>
    <s v="Barcelona"/>
    <d v="2013-03-01T00:00:00"/>
    <n v="49"/>
  </r>
  <r>
    <s v="Mason Daewo"/>
    <s v="Otros"/>
    <x v="0"/>
    <x v="340"/>
    <s v="Baleares"/>
    <d v="2013-03-01T00:00:00"/>
    <n v="87"/>
  </r>
  <r>
    <s v="Jacob Ferrari"/>
    <s v="Móvil"/>
    <x v="1"/>
    <x v="630"/>
    <s v="Barcelona"/>
    <d v="2013-03-01T00:00:00"/>
    <n v="33"/>
  </r>
  <r>
    <s v="Madison Dodge"/>
    <s v="Móvil + Fijo"/>
    <x v="0"/>
    <x v="851"/>
    <s v="Asturias"/>
    <d v="2013-03-01T00:00:00"/>
    <n v="60"/>
  </r>
  <r>
    <s v="Olivia Audi"/>
    <s v="ADSL"/>
    <x v="0"/>
    <x v="287"/>
    <s v="Baleares"/>
    <d v="2013-03-01T00:00:00"/>
    <n v="45"/>
  </r>
  <r>
    <s v="Isabella Jaguar"/>
    <s v="Móvil"/>
    <x v="1"/>
    <x v="84"/>
    <s v="Castilla La Mancha"/>
    <d v="2013-03-01T00:00:00"/>
    <n v="57"/>
  </r>
  <r>
    <s v="Ethan Kia"/>
    <s v="ADSL"/>
    <x v="1"/>
    <x v="282"/>
    <s v="Castilla La Mancha"/>
    <d v="2013-03-01T00:00:00"/>
    <n v="55"/>
  </r>
  <r>
    <s v="Aiden Daewo"/>
    <s v="ADSL"/>
    <x v="1"/>
    <x v="296"/>
    <s v="Castilla La Mancha"/>
    <d v="2013-03-01T00:00:00"/>
    <n v="40"/>
  </r>
  <r>
    <s v="Mia Nissan"/>
    <s v="Móvil + Fijo"/>
    <x v="1"/>
    <x v="1218"/>
    <s v="Santander"/>
    <d v="2013-03-01T00:00:00"/>
    <n v="56"/>
  </r>
  <r>
    <s v="Aiden Suzuki"/>
    <s v="Móvil"/>
    <x v="1"/>
    <x v="526"/>
    <s v="Castilla y León"/>
    <d v="2013-03-01T00:00:00"/>
    <n v="49"/>
  </r>
  <r>
    <s v="Liam Wolks"/>
    <s v="Móvil + Fijo"/>
    <x v="0"/>
    <x v="22"/>
    <s v="Bilbao"/>
    <d v="2013-03-01T00:00:00"/>
    <n v="50"/>
  </r>
  <r>
    <s v="William Rolls"/>
    <s v="Móvil"/>
    <x v="1"/>
    <x v="225"/>
    <s v="Madrid"/>
    <d v="2013-03-01T00:00:00"/>
    <n v="56"/>
  </r>
  <r>
    <s v="Noah Lexus"/>
    <s v="ADSL"/>
    <x v="1"/>
    <x v="270"/>
    <s v="Castilla y León"/>
    <d v="2013-03-01T00:00:00"/>
    <n v="45"/>
  </r>
  <r>
    <s v="Liam Lotus"/>
    <s v="Móvil + Fijo"/>
    <x v="0"/>
    <x v="61"/>
    <s v="Santander"/>
    <d v="2013-03-01T00:00:00"/>
    <n v="57"/>
  </r>
  <r>
    <s v="Michael Jeep"/>
    <s v="Otros"/>
    <x v="0"/>
    <x v="1229"/>
    <s v="Galicia"/>
    <d v="2013-03-01T00:00:00"/>
    <n v="49"/>
  </r>
  <r>
    <s v="Aiden Ferrari"/>
    <s v="Móvil + Fijo"/>
    <x v="1"/>
    <x v="185"/>
    <s v="Castilla La Mancha"/>
    <d v="2013-03-01T00:00:00"/>
    <n v="57"/>
  </r>
  <r>
    <s v="Liam Hyundai"/>
    <s v="Móvil + Fijo"/>
    <x v="1"/>
    <x v="149"/>
    <s v="Castilla La Mancha"/>
    <d v="2013-03-01T00:00:00"/>
    <n v="50"/>
  </r>
  <r>
    <s v="Olivia Ferrari"/>
    <s v="Fibra"/>
    <x v="1"/>
    <x v="1124"/>
    <s v="Asturias"/>
    <d v="2013-03-01T00:00:00"/>
    <n v="92"/>
  </r>
  <r>
    <s v="Ava Hyundai"/>
    <s v="Móvil + Fijo"/>
    <x v="0"/>
    <x v="41"/>
    <s v="Andalucía"/>
    <d v="2013-03-01T00:00:00"/>
    <n v="50"/>
  </r>
  <r>
    <s v="Noah Ford"/>
    <s v="Móvil"/>
    <x v="1"/>
    <x v="133"/>
    <s v="Baleares"/>
    <d v="2013-03-01T00:00:00"/>
    <n v="51"/>
  </r>
  <r>
    <s v="William Ferrari"/>
    <s v="Móvil"/>
    <x v="1"/>
    <x v="936"/>
    <s v="Galicia"/>
    <d v="2013-03-01T00:00:00"/>
    <n v="37"/>
  </r>
  <r>
    <s v="Ethan Kia"/>
    <s v="ADSL"/>
    <x v="1"/>
    <x v="282"/>
    <s v="Castilla La Mancha"/>
    <d v="2013-03-01T00:00:00"/>
    <n v="66"/>
  </r>
  <r>
    <s v="Jacob Lotus"/>
    <s v="Móvil + Fijo"/>
    <x v="1"/>
    <x v="210"/>
    <s v="Andalucía"/>
    <d v="2013-03-01T00:00:00"/>
    <n v="50"/>
  </r>
  <r>
    <s v="Mia Lexus"/>
    <s v="ADSL"/>
    <x v="1"/>
    <x v="1055"/>
    <s v="Barcelona"/>
    <d v="2013-03-01T00:00:00"/>
    <n v="51"/>
  </r>
  <r>
    <s v="Emily Honda"/>
    <s v="Móvil"/>
    <x v="1"/>
    <x v="351"/>
    <s v="Galicia"/>
    <d v="2013-03-01T00:00:00"/>
    <n v="57"/>
  </r>
  <r>
    <s v="Jayden Range"/>
    <s v="ADSL"/>
    <x v="0"/>
    <x v="1388"/>
    <s v="Castilla La Mancha"/>
    <d v="2013-03-01T00:00:00"/>
    <n v="70"/>
  </r>
  <r>
    <s v="Alexander Ford"/>
    <s v="Móvil + Fijo"/>
    <x v="0"/>
    <x v="82"/>
    <s v="Castilla y León"/>
    <d v="2013-03-01T00:00:00"/>
    <n v="55"/>
  </r>
  <r>
    <s v="William Jeep"/>
    <s v="Móvil"/>
    <x v="1"/>
    <x v="357"/>
    <s v="Barcelona"/>
    <d v="2013-03-01T00:00:00"/>
    <n v="37"/>
  </r>
  <r>
    <s v="Mia Jaguar"/>
    <s v="Móvil + Fijo"/>
    <x v="0"/>
    <x v="440"/>
    <s v="Castilla y León"/>
    <d v="2013-03-01T00:00:00"/>
    <n v="57"/>
  </r>
  <r>
    <s v="Liam Jeep"/>
    <s v="Móvil + Fijo"/>
    <x v="1"/>
    <x v="1317"/>
    <s v="Asturias"/>
    <d v="2013-03-01T00:00:00"/>
    <n v="54"/>
  </r>
  <r>
    <s v="Aiden Lexus"/>
    <s v="Móvil + Fijo"/>
    <x v="1"/>
    <x v="297"/>
    <s v="Castilla La Mancha"/>
    <d v="2013-03-01T00:00:00"/>
    <n v="58"/>
  </r>
  <r>
    <s v="Aiden Ford"/>
    <s v="Móvil"/>
    <x v="1"/>
    <x v="677"/>
    <s v="Asturias"/>
    <d v="2013-03-01T00:00:00"/>
    <n v="20"/>
  </r>
  <r>
    <s v="Isabella Toyota"/>
    <s v="Móvil + Fijo"/>
    <x v="0"/>
    <x v="232"/>
    <s v="Santander"/>
    <d v="2013-03-01T00:00:00"/>
    <n v="51"/>
  </r>
  <r>
    <s v="Abigail BMV"/>
    <s v="Fibra"/>
    <x v="0"/>
    <x v="31"/>
    <s v="Castilla La Mancha"/>
    <d v="2013-03-01T00:00:00"/>
    <n v="77"/>
  </r>
  <r>
    <s v="Alexander Nissan"/>
    <s v="Móvil"/>
    <x v="0"/>
    <x v="773"/>
    <s v="Santander"/>
    <d v="2013-03-01T00:00:00"/>
    <n v="32"/>
  </r>
  <r>
    <s v="Alexander Range"/>
    <s v="Fibra"/>
    <x v="1"/>
    <x v="302"/>
    <s v="Bilbao"/>
    <d v="2013-03-01T00:00:00"/>
    <n v="89"/>
  </r>
  <r>
    <s v="Sophia Toyota"/>
    <s v="Fibra"/>
    <x v="1"/>
    <x v="20"/>
    <s v="Galicia"/>
    <d v="2013-03-01T00:00:00"/>
    <n v="87"/>
  </r>
  <r>
    <s v="Ava Dodge"/>
    <s v="ADSL"/>
    <x v="0"/>
    <x v="108"/>
    <s v="Madrid"/>
    <d v="2013-03-01T00:00:00"/>
    <n v="58"/>
  </r>
  <r>
    <s v="Liam Toyota"/>
    <s v="Móvil"/>
    <x v="0"/>
    <x v="419"/>
    <s v="Galicia"/>
    <d v="2013-03-01T00:00:00"/>
    <n v="23"/>
  </r>
  <r>
    <s v="Michael Daewo"/>
    <s v="Móvil"/>
    <x v="1"/>
    <x v="316"/>
    <s v="Valencia"/>
    <d v="2013-03-01T00:00:00"/>
    <n v="33"/>
  </r>
  <r>
    <s v="Chloe Audi"/>
    <s v="Otros"/>
    <x v="1"/>
    <x v="832"/>
    <s v="Santander"/>
    <d v="2013-03-01T00:00:00"/>
    <n v="90"/>
  </r>
  <r>
    <s v="Jacob Dodge"/>
    <s v="Móvil"/>
    <x v="1"/>
    <x v="583"/>
    <s v="Santander"/>
    <d v="2013-03-01T00:00:00"/>
    <n v="53"/>
  </r>
  <r>
    <s v="Ethan Jaguar"/>
    <s v="Móvil"/>
    <x v="1"/>
    <x v="724"/>
    <s v="Asturias"/>
    <d v="2013-03-01T00:00:00"/>
    <n v="55"/>
  </r>
  <r>
    <s v="Sophia Daewo"/>
    <s v="Móvil + Fijo"/>
    <x v="1"/>
    <x v="944"/>
    <s v="Castilla y León"/>
    <d v="2013-03-01T00:00:00"/>
    <n v="55"/>
  </r>
  <r>
    <s v="Chloe Range"/>
    <s v="ADSL"/>
    <x v="0"/>
    <x v="308"/>
    <s v="Castilla y León"/>
    <d v="2013-03-01T00:00:00"/>
    <n v="57"/>
  </r>
  <r>
    <s v="Mason Daewo"/>
    <s v="Otros"/>
    <x v="0"/>
    <x v="340"/>
    <s v="Baleares"/>
    <d v="2013-03-01T00:00:00"/>
    <n v="89"/>
  </r>
  <r>
    <s v="Daniel Toyota"/>
    <s v="Móvil + Fijo"/>
    <x v="0"/>
    <x v="228"/>
    <s v="Madrid"/>
    <d v="2013-03-01T00:00:00"/>
    <n v="51"/>
  </r>
  <r>
    <s v="Olivia Wolks"/>
    <s v="Móvil"/>
    <x v="1"/>
    <x v="74"/>
    <s v="Baleares"/>
    <d v="2013-03-01T00:00:00"/>
    <n v="36"/>
  </r>
  <r>
    <s v="Emma Rolls"/>
    <s v="Móvil"/>
    <x v="1"/>
    <x v="1895"/>
    <s v="Barcelona"/>
    <d v="2013-03-01T00:00:00"/>
    <n v="42"/>
  </r>
  <r>
    <s v="William Suzuki"/>
    <s v="Móvil"/>
    <x v="1"/>
    <x v="15"/>
    <s v="Castilla y León"/>
    <d v="2013-03-01T00:00:00"/>
    <n v="26"/>
  </r>
  <r>
    <s v="Emily Wolks"/>
    <s v="Móvil"/>
    <x v="0"/>
    <x v="129"/>
    <s v="Andalucía"/>
    <d v="2013-03-01T00:00:00"/>
    <n v="59"/>
  </r>
  <r>
    <s v="Madison Ford"/>
    <s v="ADSL"/>
    <x v="0"/>
    <x v="573"/>
    <s v="Barcelona"/>
    <d v="2013-03-01T00:00:00"/>
    <n v="43"/>
  </r>
  <r>
    <s v="Ava Daewo"/>
    <s v="ADSL"/>
    <x v="0"/>
    <x v="242"/>
    <s v="Santander"/>
    <d v="2013-03-01T00:00:00"/>
    <n v="68"/>
  </r>
  <r>
    <s v="Noah Hyundai"/>
    <s v="Fibra"/>
    <x v="0"/>
    <x v="1413"/>
    <s v="Castilla y León"/>
    <d v="2013-03-01T00:00:00"/>
    <n v="99"/>
  </r>
  <r>
    <s v="Emily Rolls"/>
    <s v="Fibra"/>
    <x v="0"/>
    <x v="498"/>
    <s v="Barcelona"/>
    <d v="2013-03-01T00:00:00"/>
    <n v="92"/>
  </r>
  <r>
    <s v="Mason Lexus"/>
    <s v="Móvil"/>
    <x v="0"/>
    <x v="425"/>
    <s v="Asturias"/>
    <d v="2013-03-01T00:00:00"/>
    <n v="29"/>
  </r>
  <r>
    <s v="Mason Wolks"/>
    <s v="Móvil + Fijo"/>
    <x v="1"/>
    <x v="114"/>
    <s v="Bilbao"/>
    <d v="2013-03-01T00:00:00"/>
    <n v="56"/>
  </r>
  <r>
    <s v="Noah Daewo"/>
    <s v="ADSL"/>
    <x v="0"/>
    <x v="389"/>
    <s v="Valencia"/>
    <d v="2013-03-01T00:00:00"/>
    <n v="63"/>
  </r>
  <r>
    <s v="Madison Renault"/>
    <s v="ADSL"/>
    <x v="1"/>
    <x v="18"/>
    <s v="Barcelona"/>
    <d v="2013-03-01T00:00:00"/>
    <n v="69"/>
  </r>
  <r>
    <s v="Olivia Chrysler"/>
    <s v="Fibra"/>
    <x v="1"/>
    <x v="668"/>
    <s v="Madrid"/>
    <d v="2013-03-01T00:00:00"/>
    <n v="74"/>
  </r>
  <r>
    <s v="Abigail Seat"/>
    <s v="Móvil"/>
    <x v="1"/>
    <x v="1195"/>
    <s v="Barcelona"/>
    <d v="2013-03-01T00:00:00"/>
    <n v="26"/>
  </r>
  <r>
    <s v="Alexander Range"/>
    <s v="Fibra"/>
    <x v="1"/>
    <x v="302"/>
    <s v="Bilbao"/>
    <d v="2013-03-01T00:00:00"/>
    <n v="83"/>
  </r>
  <r>
    <s v="Olivia Lotus"/>
    <s v="Móvil + Fijo"/>
    <x v="0"/>
    <x v="1422"/>
    <s v="Valencia"/>
    <d v="2013-03-01T00:00:00"/>
    <n v="50"/>
  </r>
  <r>
    <s v="Mia Toyota"/>
    <s v="Móvil + Fijo"/>
    <x v="1"/>
    <x v="169"/>
    <s v="Madrid"/>
    <d v="2013-03-01T00:00:00"/>
    <n v="55"/>
  </r>
  <r>
    <s v="Mason Chrysler"/>
    <s v="ADSL"/>
    <x v="0"/>
    <x v="116"/>
    <s v="Baleares"/>
    <d v="2013-03-01T00:00:00"/>
    <n v="70"/>
  </r>
  <r>
    <s v="Emma Seat"/>
    <s v="Móvil + Fijo"/>
    <x v="0"/>
    <x v="93"/>
    <s v="Andalucía"/>
    <d v="2013-03-01T00:00:00"/>
    <n v="54"/>
  </r>
  <r>
    <s v="Emily Honda"/>
    <s v="Móvil"/>
    <x v="1"/>
    <x v="351"/>
    <s v="Galicia"/>
    <d v="2013-03-01T00:00:00"/>
    <n v="21"/>
  </r>
  <r>
    <s v="Michael Lotus"/>
    <s v="ADSL"/>
    <x v="1"/>
    <x v="1426"/>
    <s v="Baleares"/>
    <d v="2013-03-01T00:00:00"/>
    <n v="69"/>
  </r>
  <r>
    <s v="Ethan Hyundai"/>
    <s v="ADSL"/>
    <x v="0"/>
    <x v="202"/>
    <s v="Barcelona"/>
    <d v="2013-03-01T00:00:00"/>
    <n v="58"/>
  </r>
  <r>
    <s v="Jayden Nissan"/>
    <s v="Móvil"/>
    <x v="1"/>
    <x v="551"/>
    <s v="Andalucía"/>
    <d v="2013-03-01T00:00:00"/>
    <n v="44"/>
  </r>
  <r>
    <s v="Isabella BMV"/>
    <s v="ADSL"/>
    <x v="1"/>
    <x v="49"/>
    <s v="Madrid"/>
    <d v="2013-03-01T00:00:00"/>
    <n v="53"/>
  </r>
  <r>
    <s v="Aiden Daewo"/>
    <s v="ADSL"/>
    <x v="1"/>
    <x v="296"/>
    <s v="Castilla La Mancha"/>
    <d v="2013-03-01T00:00:00"/>
    <n v="68"/>
  </r>
  <r>
    <s v="Daniel Toyota"/>
    <s v="Móvil + Fijo"/>
    <x v="0"/>
    <x v="228"/>
    <s v="Madrid"/>
    <d v="2013-03-01T00:00:00"/>
    <n v="59"/>
  </r>
  <r>
    <s v="Jacob Daewo"/>
    <s v="Móvil + Fijo"/>
    <x v="1"/>
    <x v="1432"/>
    <s v="Madrid"/>
    <d v="2013-03-01T00:00:00"/>
    <n v="50"/>
  </r>
  <r>
    <s v="Elizabeth Jaguar"/>
    <s v="Móvil + Fijo"/>
    <x v="0"/>
    <x v="21"/>
    <s v="Galicia"/>
    <d v="2013-03-01T00:00:00"/>
    <n v="50"/>
  </r>
  <r>
    <s v="Daniel Ferrari"/>
    <s v="Otros"/>
    <x v="1"/>
    <x v="260"/>
    <s v="Castilla La Mancha"/>
    <d v="2013-03-01T00:00:00"/>
    <n v="85"/>
  </r>
  <r>
    <s v="Ethan Kia"/>
    <s v="ADSL"/>
    <x v="1"/>
    <x v="282"/>
    <s v="Castilla La Mancha"/>
    <d v="2013-03-01T00:00:00"/>
    <n v="47"/>
  </r>
  <r>
    <s v="Emily Hyundai"/>
    <s v="Móvil"/>
    <x v="0"/>
    <x v="7"/>
    <s v="Castilla y León"/>
    <d v="2013-03-01T00:00:00"/>
    <n v="59"/>
  </r>
  <r>
    <s v="Abigail Renault"/>
    <s v="Fibra"/>
    <x v="0"/>
    <x v="211"/>
    <s v="Barcelona"/>
    <d v="2013-03-01T00:00:00"/>
    <n v="94"/>
  </r>
  <r>
    <s v="Elizabeth Toyota"/>
    <s v="Móvil"/>
    <x v="1"/>
    <x v="430"/>
    <s v="Castilla La Mancha"/>
    <d v="2013-03-01T00:00:00"/>
    <n v="30"/>
  </r>
  <r>
    <s v="Alexander Seat"/>
    <s v="Móvil"/>
    <x v="0"/>
    <x v="1199"/>
    <s v="Barcelona"/>
    <d v="2013-03-01T00:00:00"/>
    <n v="44"/>
  </r>
  <r>
    <s v="Madison Seat"/>
    <s v="Móvil + Fijo"/>
    <x v="1"/>
    <x v="521"/>
    <s v="Baleares"/>
    <d v="2013-03-01T00:00:00"/>
    <n v="57"/>
  </r>
  <r>
    <s v="Olivia Chrysler"/>
    <s v="Fibra"/>
    <x v="1"/>
    <x v="668"/>
    <s v="Madrid"/>
    <d v="2013-03-01T00:00:00"/>
    <n v="78"/>
  </r>
  <r>
    <s v="Aiden Wolks"/>
    <s v="Fibra"/>
    <x v="0"/>
    <x v="1052"/>
    <s v="Barcelona"/>
    <d v="2013-03-01T00:00:00"/>
    <n v="84"/>
  </r>
  <r>
    <s v="Ava Kia"/>
    <s v="Móvil + Fijo"/>
    <x v="0"/>
    <x v="122"/>
    <s v="Barcelona"/>
    <d v="2013-03-01T00:00:00"/>
    <n v="54"/>
  </r>
  <r>
    <s v="Emma Ferrari"/>
    <s v="Fibra"/>
    <x v="1"/>
    <x v="1150"/>
    <s v="Madrid"/>
    <d v="2013-03-01T00:00:00"/>
    <n v="99"/>
  </r>
  <r>
    <s v="Elizabeth Toyota"/>
    <s v="Móvil"/>
    <x v="1"/>
    <x v="430"/>
    <s v="Castilla La Mancha"/>
    <d v="2013-03-01T00:00:00"/>
    <n v="47"/>
  </r>
  <r>
    <s v="Daniel Ford"/>
    <s v="Móvil"/>
    <x v="0"/>
    <x v="290"/>
    <s v="Valencia"/>
    <d v="2013-03-01T00:00:00"/>
    <n v="20"/>
  </r>
  <r>
    <s v="Sophia Toyota"/>
    <s v="Fibra"/>
    <x v="1"/>
    <x v="20"/>
    <s v="Galicia"/>
    <d v="2013-03-01T00:00:00"/>
    <n v="95"/>
  </r>
  <r>
    <s v="Elizabeth Hyundai"/>
    <s v="Móvil"/>
    <x v="1"/>
    <x v="135"/>
    <s v="Madrid"/>
    <d v="2013-03-01T00:00:00"/>
    <n v="55"/>
  </r>
  <r>
    <s v="Michael Lexus"/>
    <s v="ADSL"/>
    <x v="1"/>
    <x v="444"/>
    <s v="Galicia"/>
    <d v="2013-03-01T00:00:00"/>
    <n v="41"/>
  </r>
  <r>
    <s v="Mason Lotus"/>
    <s v="Móvil"/>
    <x v="1"/>
    <x v="12"/>
    <s v="Galicia"/>
    <d v="2013-03-01T00:00:00"/>
    <n v="35"/>
  </r>
  <r>
    <s v="Mason Wolks"/>
    <s v="Móvil + Fijo"/>
    <x v="1"/>
    <x v="114"/>
    <s v="Bilbao"/>
    <d v="2013-03-01T00:00:00"/>
    <n v="59"/>
  </r>
  <r>
    <s v="Madison Range"/>
    <s v="Móvil"/>
    <x v="0"/>
    <x v="121"/>
    <s v="Madrid"/>
    <d v="2013-03-01T00:00:00"/>
    <n v="59"/>
  </r>
  <r>
    <s v="Madison Rolls"/>
    <s v="ADSL"/>
    <x v="1"/>
    <x v="218"/>
    <s v="Baleares"/>
    <d v="2013-03-01T00:00:00"/>
    <n v="40"/>
  </r>
  <r>
    <s v="Ava Renault"/>
    <s v="Móvil"/>
    <x v="1"/>
    <x v="675"/>
    <s v="Castilla La Mancha"/>
    <d v="2013-03-01T00:00:00"/>
    <n v="23"/>
  </r>
  <r>
    <s v="Sophia Lotus"/>
    <s v="Móvil"/>
    <x v="0"/>
    <x v="254"/>
    <s v="Barcelona"/>
    <d v="2013-03-01T00:00:00"/>
    <n v="56"/>
  </r>
  <r>
    <s v="Chloe Toyota"/>
    <s v="Móvil"/>
    <x v="1"/>
    <x v="3"/>
    <s v="Valencia"/>
    <d v="2013-03-01T00:00:00"/>
    <n v="40"/>
  </r>
  <r>
    <s v="Mason Audi"/>
    <s v="Móvil + Fijo"/>
    <x v="1"/>
    <x v="613"/>
    <s v="Andalucía"/>
    <d v="2013-03-01T00:00:00"/>
    <n v="57"/>
  </r>
  <r>
    <s v="Daniel Hyundai"/>
    <s v="Móvil"/>
    <x v="1"/>
    <x v="1206"/>
    <s v="Asturias"/>
    <d v="2013-03-01T00:00:00"/>
    <n v="50"/>
  </r>
  <r>
    <s v="Jacob Hyundai"/>
    <s v="Móvil"/>
    <x v="0"/>
    <x v="765"/>
    <s v="Castilla y León"/>
    <d v="2013-03-01T00:00:00"/>
    <n v="28"/>
  </r>
  <r>
    <s v="Ethan BMV"/>
    <s v="ADSL"/>
    <x v="1"/>
    <x v="322"/>
    <s v="Valencia"/>
    <d v="2013-03-01T00:00:00"/>
    <n v="53"/>
  </r>
  <r>
    <s v="Chloe Honda"/>
    <s v="Móvil"/>
    <x v="0"/>
    <x v="375"/>
    <s v="Barcelona"/>
    <d v="2013-03-01T00:00:00"/>
    <n v="56"/>
  </r>
  <r>
    <s v="Noah Suzuki"/>
    <s v="Móvil"/>
    <x v="1"/>
    <x v="47"/>
    <s v="Galicia"/>
    <d v="2013-03-01T00:00:00"/>
    <n v="38"/>
  </r>
  <r>
    <s v="Michael Ferrari"/>
    <s v="Móvil"/>
    <x v="0"/>
    <x v="1079"/>
    <s v="Barcelona"/>
    <d v="2013-03-01T00:00:00"/>
    <n v="52"/>
  </r>
  <r>
    <s v="Liam Lotus"/>
    <s v="Móvil + Fijo"/>
    <x v="0"/>
    <x v="61"/>
    <s v="Santander"/>
    <d v="2013-03-01T00:00:00"/>
    <n v="51"/>
  </r>
  <r>
    <s v="Jacob Audi"/>
    <s v="ADSL"/>
    <x v="0"/>
    <x v="898"/>
    <s v="Andalucía"/>
    <d v="2013-03-01T00:00:00"/>
    <n v="40"/>
  </r>
  <r>
    <s v="Alexander Chrysler"/>
    <s v="Móvil"/>
    <x v="0"/>
    <x v="810"/>
    <s v="Valencia"/>
    <d v="2013-03-01T00:00:00"/>
    <n v="60"/>
  </r>
  <r>
    <s v="Noah BMV"/>
    <s v="Móvil + Fijo"/>
    <x v="1"/>
    <x v="192"/>
    <s v="Barcelona"/>
    <d v="2013-03-01T00:00:00"/>
    <n v="55"/>
  </r>
  <r>
    <s v="Abigail Wolks"/>
    <s v="Fibra"/>
    <x v="0"/>
    <x v="1033"/>
    <s v="Barcelona"/>
    <d v="2013-03-01T00:00:00"/>
    <n v="78"/>
  </r>
  <r>
    <s v="Ethan Ford"/>
    <s v="Móvil + Fijo"/>
    <x v="1"/>
    <x v="508"/>
    <s v="Madrid"/>
    <d v="2013-03-01T00:00:00"/>
    <n v="53"/>
  </r>
  <r>
    <s v="Chloe Renault"/>
    <s v="Móvil"/>
    <x v="1"/>
    <x v="714"/>
    <s v="Andalucía"/>
    <d v="2013-03-01T00:00:00"/>
    <n v="34"/>
  </r>
  <r>
    <s v="Liam Rolls"/>
    <s v="Móvil"/>
    <x v="1"/>
    <x v="182"/>
    <s v="Asturias"/>
    <d v="2013-03-01T00:00:00"/>
    <n v="54"/>
  </r>
  <r>
    <s v="Aiden Rolls"/>
    <s v="ADSL"/>
    <x v="0"/>
    <x v="459"/>
    <s v="Barcelona"/>
    <d v="2013-03-01T00:00:00"/>
    <n v="43"/>
  </r>
  <r>
    <s v="Ava Lotus"/>
    <s v="Móvil"/>
    <x v="0"/>
    <x v="158"/>
    <s v="Castilla La Mancha"/>
    <d v="2013-03-01T00:00:00"/>
    <n v="26"/>
  </r>
  <r>
    <s v="Noah Audi"/>
    <s v="Móvil"/>
    <x v="0"/>
    <x v="321"/>
    <s v="Valencia"/>
    <d v="2013-03-01T00:00:00"/>
    <n v="35"/>
  </r>
  <r>
    <s v="Abigail Toyota"/>
    <s v="Móvil"/>
    <x v="0"/>
    <x v="768"/>
    <s v="Barcelona"/>
    <d v="2013-03-01T00:00:00"/>
    <n v="52"/>
  </r>
  <r>
    <s v="Daniel Jaguar"/>
    <s v="Móvil"/>
    <x v="0"/>
    <x v="938"/>
    <s v="Valencia"/>
    <d v="2013-03-01T00:00:00"/>
    <n v="24"/>
  </r>
  <r>
    <s v="Elizabeth Renault"/>
    <s v="Móvil"/>
    <x v="1"/>
    <x v="335"/>
    <s v="Galicia"/>
    <d v="2013-03-01T00:00:00"/>
    <n v="46"/>
  </r>
  <r>
    <s v="Noah Honda"/>
    <s v="Móvil"/>
    <x v="1"/>
    <x v="44"/>
    <s v="Madrid"/>
    <d v="2013-03-01T00:00:00"/>
    <n v="46"/>
  </r>
  <r>
    <s v="Michael Toyota"/>
    <s v="Móvil"/>
    <x v="1"/>
    <x v="229"/>
    <s v="Santander"/>
    <d v="2013-03-01T00:00:00"/>
    <n v="41"/>
  </r>
  <r>
    <s v="Madison Rolls"/>
    <s v="ADSL"/>
    <x v="1"/>
    <x v="218"/>
    <s v="Baleares"/>
    <d v="2013-03-01T00:00:00"/>
    <n v="63"/>
  </r>
  <r>
    <s v="Emily Hyundai"/>
    <s v="Móvil"/>
    <x v="0"/>
    <x v="7"/>
    <s v="Castilla y León"/>
    <d v="2013-03-01T00:00:00"/>
    <n v="45"/>
  </r>
  <r>
    <s v="Emily Wolks"/>
    <s v="Móvil"/>
    <x v="0"/>
    <x v="129"/>
    <s v="Andalucía"/>
    <d v="2013-03-01T00:00:00"/>
    <n v="45"/>
  </r>
  <r>
    <s v="Noah Nissan"/>
    <s v="Móvil"/>
    <x v="1"/>
    <x v="680"/>
    <s v="Valencia"/>
    <d v="2013-03-01T00:00:00"/>
    <n v="27"/>
  </r>
  <r>
    <s v="Emma Range"/>
    <s v="Móvil + Fijo"/>
    <x v="1"/>
    <x v="1110"/>
    <s v="Santander"/>
    <d v="2013-03-01T00:00:00"/>
    <n v="59"/>
  </r>
  <r>
    <s v="Sophia Hyundai"/>
    <s v="Móvil"/>
    <x v="1"/>
    <x v="876"/>
    <s v="Baleares"/>
    <d v="2013-03-01T00:00:00"/>
    <n v="57"/>
  </r>
  <r>
    <s v="Isabella Daewo"/>
    <s v="Móvil"/>
    <x v="1"/>
    <x v="279"/>
    <s v="Castilla y León"/>
    <d v="2013-03-01T00:00:00"/>
    <n v="34"/>
  </r>
  <r>
    <s v="Olivia Renault"/>
    <s v="Otros"/>
    <x v="1"/>
    <x v="486"/>
    <s v="Andalucía"/>
    <d v="2013-03-01T00:00:00"/>
    <n v="32"/>
  </r>
  <r>
    <s v="Elizabeth Honda"/>
    <s v="Móvil"/>
    <x v="0"/>
    <x v="1"/>
    <s v="Madrid"/>
    <d v="2013-03-01T00:00:00"/>
    <n v="33"/>
  </r>
  <r>
    <s v="Jayden Hyundai"/>
    <s v="ADSL"/>
    <x v="1"/>
    <x v="188"/>
    <s v="Madrid"/>
    <d v="2013-03-01T00:00:00"/>
    <n v="63"/>
  </r>
  <r>
    <s v="Liam Honda"/>
    <s v="ADSL"/>
    <x v="1"/>
    <x v="224"/>
    <s v="Madrid"/>
    <d v="2013-03-01T00:00:00"/>
    <n v="59"/>
  </r>
  <r>
    <s v="Mia Range"/>
    <s v="Móvil + Fijo"/>
    <x v="0"/>
    <x v="307"/>
    <s v="Bilbao"/>
    <d v="2013-03-01T00:00:00"/>
    <n v="53"/>
  </r>
  <r>
    <s v="Noah Suzuki"/>
    <s v="Móvil"/>
    <x v="1"/>
    <x v="47"/>
    <s v="Galicia"/>
    <d v="2013-03-01T00:00:00"/>
    <n v="37"/>
  </r>
  <r>
    <s v="Michael Wolks"/>
    <s v="Móvil + Fijo"/>
    <x v="0"/>
    <x v="475"/>
    <s v="Barcelona"/>
    <d v="2013-03-01T00:00:00"/>
    <n v="55"/>
  </r>
  <r>
    <s v="Isabella Ford"/>
    <s v="Móvil"/>
    <x v="0"/>
    <x v="124"/>
    <s v="Baleares"/>
    <d v="2013-03-01T00:00:00"/>
    <n v="24"/>
  </r>
  <r>
    <s v="Jayden Suzuki"/>
    <s v="Móvil"/>
    <x v="0"/>
    <x v="428"/>
    <s v="Valencia"/>
    <d v="2013-03-01T00:00:00"/>
    <n v="54"/>
  </r>
  <r>
    <s v="Ethan Suzuki"/>
    <s v="Móvil + Fijo"/>
    <x v="0"/>
    <x v="592"/>
    <s v="Baleares"/>
    <d v="2013-03-01T00:00:00"/>
    <n v="54"/>
  </r>
  <r>
    <s v="Mason Chrysler"/>
    <s v="ADSL"/>
    <x v="0"/>
    <x v="116"/>
    <s v="Baleares"/>
    <d v="2013-03-01T00:00:00"/>
    <n v="43"/>
  </r>
  <r>
    <s v="Emma Kia"/>
    <s v="Otros"/>
    <x v="0"/>
    <x v="65"/>
    <s v="Santander"/>
    <d v="2013-03-01T00:00:00"/>
    <n v="47"/>
  </r>
  <r>
    <s v="Mia Daewo"/>
    <s v="Fibra"/>
    <x v="0"/>
    <x v="220"/>
    <s v="Madrid"/>
    <d v="2013-03-01T00:00:00"/>
    <n v="94"/>
  </r>
  <r>
    <s v="Jacob Lotus"/>
    <s v="Móvil + Fijo"/>
    <x v="1"/>
    <x v="210"/>
    <s v="Andalucía"/>
    <d v="2013-03-01T00:00:00"/>
    <n v="59"/>
  </r>
  <r>
    <s v="Sophia Chrysler"/>
    <s v="Otros"/>
    <x v="1"/>
    <x v="173"/>
    <s v="Baleares"/>
    <d v="2013-03-01T00:00:00"/>
    <n v="20"/>
  </r>
  <r>
    <s v="Emily Jeep"/>
    <s v="ADSL"/>
    <x v="0"/>
    <x v="99"/>
    <s v="Madrid"/>
    <d v="2013-03-01T00:00:00"/>
    <n v="44"/>
  </r>
  <r>
    <s v="Abigail Nissan"/>
    <s v="ADSL"/>
    <x v="1"/>
    <x v="565"/>
    <s v="Baleares"/>
    <d v="2013-03-01T00:00:00"/>
    <n v="42"/>
  </r>
  <r>
    <s v="Liam Lotus"/>
    <s v="Móvil + Fijo"/>
    <x v="0"/>
    <x v="61"/>
    <s v="Santander"/>
    <d v="2013-03-01T00:00:00"/>
    <n v="52"/>
  </r>
  <r>
    <s v="Elizabeth Jeep"/>
    <s v="Móvil"/>
    <x v="0"/>
    <x v="550"/>
    <s v="Asturias"/>
    <d v="2013-03-01T00:00:00"/>
    <n v="35"/>
  </r>
  <r>
    <s v="Sophia BMV"/>
    <s v="Fibra"/>
    <x v="1"/>
    <x v="70"/>
    <s v="Galicia"/>
    <d v="2013-03-01T00:00:00"/>
    <n v="77"/>
  </r>
  <r>
    <s v="Emily Honda"/>
    <s v="Móvil"/>
    <x v="1"/>
    <x v="351"/>
    <s v="Galicia"/>
    <d v="2013-03-01T00:00:00"/>
    <n v="39"/>
  </r>
  <r>
    <s v="Jacob Rolls"/>
    <s v="Otros"/>
    <x v="0"/>
    <x v="483"/>
    <s v="Madrid"/>
    <d v="2013-03-01T00:00:00"/>
    <n v="24"/>
  </r>
  <r>
    <s v="Noah Hyundai"/>
    <s v="Fibra"/>
    <x v="0"/>
    <x v="1413"/>
    <s v="Castilla y León"/>
    <d v="2013-03-01T00:00:00"/>
    <n v="76"/>
  </r>
  <r>
    <s v="Emma BMV"/>
    <s v="ADSL"/>
    <x v="1"/>
    <x v="198"/>
    <s v="Galicia"/>
    <d v="2013-03-01T00:00:00"/>
    <n v="51"/>
  </r>
  <r>
    <s v="Emma Renault"/>
    <s v="Móvil + Fijo"/>
    <x v="0"/>
    <x v="535"/>
    <s v="Valencia"/>
    <d v="2013-03-01T00:00:00"/>
    <n v="57"/>
  </r>
  <r>
    <s v="Mason Dodge"/>
    <s v="Móvil"/>
    <x v="1"/>
    <x v="207"/>
    <s v="Castilla La Mancha"/>
    <d v="2013-03-01T00:00:00"/>
    <n v="51"/>
  </r>
  <r>
    <s v="Elizabeth Jeep"/>
    <s v="Móvil"/>
    <x v="0"/>
    <x v="550"/>
    <s v="Asturias"/>
    <d v="2013-03-01T00:00:00"/>
    <n v="44"/>
  </r>
  <r>
    <s v="Olivia Lexus"/>
    <s v="ADSL"/>
    <x v="1"/>
    <x v="257"/>
    <s v="Castilla La Mancha"/>
    <d v="2013-03-01T00:00:00"/>
    <n v="58"/>
  </r>
  <r>
    <s v="William BMV"/>
    <s v="Móvil"/>
    <x v="1"/>
    <x v="298"/>
    <s v="Asturias"/>
    <d v="2013-03-01T00:00:00"/>
    <n v="25"/>
  </r>
  <r>
    <s v="Abigail BMV"/>
    <s v="Fibra"/>
    <x v="0"/>
    <x v="31"/>
    <s v="Castilla La Mancha"/>
    <d v="2013-03-01T00:00:00"/>
    <n v="74"/>
  </r>
  <r>
    <s v="Alexander Chrysler"/>
    <s v="Móvil"/>
    <x v="0"/>
    <x v="810"/>
    <s v="Valencia"/>
    <d v="2013-03-01T00:00:00"/>
    <n v="26"/>
  </r>
  <r>
    <s v="Noah Suzuki"/>
    <s v="Móvil"/>
    <x v="1"/>
    <x v="47"/>
    <s v="Galicia"/>
    <d v="2013-03-01T00:00:00"/>
    <n v="58"/>
  </r>
  <r>
    <s v="Daniel Audi"/>
    <s v="Móvil"/>
    <x v="1"/>
    <x v="97"/>
    <s v="Castilla La Mancha"/>
    <d v="2013-03-01T00:00:00"/>
    <n v="55"/>
  </r>
  <r>
    <s v="Elizabeth Suzuki"/>
    <s v="Móvil + Fijo"/>
    <x v="1"/>
    <x v="413"/>
    <s v="Galicia"/>
    <d v="2013-03-01T00:00:00"/>
    <n v="60"/>
  </r>
  <r>
    <s v="Liam Lexus"/>
    <s v="Móvil"/>
    <x v="1"/>
    <x v="269"/>
    <s v="Baleares"/>
    <d v="2013-03-01T00:00:00"/>
    <n v="60"/>
  </r>
  <r>
    <s v="Aiden Toyota"/>
    <s v="Móvil"/>
    <x v="1"/>
    <x v="36"/>
    <s v="Andalucía"/>
    <d v="2013-03-01T00:00:00"/>
    <n v="48"/>
  </r>
  <r>
    <s v="Daniel Seat"/>
    <s v="Móvil"/>
    <x v="1"/>
    <x v="415"/>
    <s v="Barcelona"/>
    <d v="2013-03-01T00:00:00"/>
    <n v="22"/>
  </r>
  <r>
    <s v="Jayden Nissan"/>
    <s v="Móvil"/>
    <x v="1"/>
    <x v="551"/>
    <s v="Andalucía"/>
    <d v="2013-03-01T00:00:00"/>
    <n v="60"/>
  </r>
  <r>
    <s v="Ava Audi"/>
    <s v="Móvil"/>
    <x v="0"/>
    <x v="196"/>
    <s v="Baleares"/>
    <d v="2013-03-01T00:00:00"/>
    <n v="59"/>
  </r>
  <r>
    <s v="Emma Jeep"/>
    <s v="ADSL"/>
    <x v="0"/>
    <x v="223"/>
    <s v="Castilla y León"/>
    <d v="2013-03-01T00:00:00"/>
    <n v="60"/>
  </r>
  <r>
    <s v="Liam Toyota"/>
    <s v="Móvil"/>
    <x v="0"/>
    <x v="419"/>
    <s v="Galicia"/>
    <d v="2013-03-01T00:00:00"/>
    <n v="58"/>
  </r>
  <r>
    <s v="Ava Kia"/>
    <s v="Móvil + Fijo"/>
    <x v="0"/>
    <x v="122"/>
    <s v="Barcelona"/>
    <d v="2013-03-01T00:00:00"/>
    <n v="50"/>
  </r>
  <r>
    <s v="Noah Lotus"/>
    <s v="ADSL"/>
    <x v="1"/>
    <x v="314"/>
    <s v="Castilla y León"/>
    <d v="2013-03-01T00:00:00"/>
    <n v="48"/>
  </r>
  <r>
    <s v="Olivia Jaguar"/>
    <s v="Móvil"/>
    <x v="1"/>
    <x v="161"/>
    <s v="Barcelona"/>
    <d v="2013-03-01T00:00:00"/>
    <n v="44"/>
  </r>
  <r>
    <s v="Alexander Honda"/>
    <s v="Móvil"/>
    <x v="1"/>
    <x v="200"/>
    <s v="Madrid"/>
    <d v="2013-03-01T00:00:00"/>
    <n v="59"/>
  </r>
  <r>
    <s v="Abigail Seat"/>
    <s v="Móvil"/>
    <x v="1"/>
    <x v="1195"/>
    <s v="Barcelona"/>
    <d v="2013-03-01T00:00:00"/>
    <n v="53"/>
  </r>
  <r>
    <s v="Michael Ford"/>
    <s v="ADSL"/>
    <x v="1"/>
    <x v="96"/>
    <s v="Baleares"/>
    <d v="2013-03-01T00:00:00"/>
    <n v="60"/>
  </r>
  <r>
    <s v="Liam Chrysler"/>
    <s v="Móvil + Fijo"/>
    <x v="1"/>
    <x v="332"/>
    <s v="Valencia"/>
    <d v="2013-03-01T00:00:00"/>
    <n v="52"/>
  </r>
  <r>
    <s v="Elizabeth Wolks"/>
    <s v="Móvil"/>
    <x v="1"/>
    <x v="2"/>
    <s v="Galicia"/>
    <d v="2013-03-01T00:00:00"/>
    <n v="22"/>
  </r>
  <r>
    <s v="Mia Seat"/>
    <s v="Móvil + Fijo"/>
    <x v="1"/>
    <x v="385"/>
    <s v="Galicia"/>
    <d v="2013-03-01T00:00:00"/>
    <n v="50"/>
  </r>
  <r>
    <s v="Mason BMV"/>
    <s v="ADSL"/>
    <x v="1"/>
    <x v="186"/>
    <s v="Castilla La Mancha"/>
    <d v="2013-03-01T00:00:00"/>
    <n v="68"/>
  </r>
  <r>
    <s v="Jacob Jeep"/>
    <s v="Móvil"/>
    <x v="0"/>
    <x v="57"/>
    <s v="Barcelona"/>
    <d v="2013-03-01T00:00:00"/>
    <n v="45"/>
  </r>
  <r>
    <s v="Noah Lotus"/>
    <s v="ADSL"/>
    <x v="1"/>
    <x v="314"/>
    <s v="Castilla y León"/>
    <d v="2013-03-01T00:00:00"/>
    <n v="59"/>
  </r>
  <r>
    <s v="Aiden Dodge"/>
    <s v="ADSL"/>
    <x v="0"/>
    <x v="1101"/>
    <s v="Santander"/>
    <d v="2013-03-01T00:00:00"/>
    <n v="54"/>
  </r>
  <r>
    <s v="Olivia Lexus"/>
    <s v="ADSL"/>
    <x v="1"/>
    <x v="257"/>
    <s v="Castilla La Mancha"/>
    <d v="2013-03-01T00:00:00"/>
    <n v="70"/>
  </r>
  <r>
    <s v="Michael Rolls"/>
    <s v="ADSL"/>
    <x v="1"/>
    <x v="1531"/>
    <s v="Barcelona"/>
    <d v="2013-03-01T00:00:00"/>
    <n v="54"/>
  </r>
  <r>
    <s v="Ava Jeep"/>
    <s v="Móvil"/>
    <x v="1"/>
    <x v="58"/>
    <s v="Galicia"/>
    <d v="2013-03-01T00:00:00"/>
    <n v="36"/>
  </r>
  <r>
    <s v="Michael Toyota"/>
    <s v="Móvil"/>
    <x v="1"/>
    <x v="229"/>
    <s v="Santander"/>
    <d v="2013-03-01T00:00:00"/>
    <n v="50"/>
  </r>
  <r>
    <s v="Jacob Nissan"/>
    <s v="Móvil + Fijo"/>
    <x v="1"/>
    <x v="331"/>
    <s v="Madrid"/>
    <d v="2013-03-01T00:00:00"/>
    <n v="60"/>
  </r>
  <r>
    <s v="Michael Rolls"/>
    <s v="ADSL"/>
    <x v="1"/>
    <x v="1531"/>
    <s v="Barcelona"/>
    <d v="2013-03-01T00:00:00"/>
    <n v="70"/>
  </r>
  <r>
    <s v="William Chrysler"/>
    <s v="Móvil"/>
    <x v="1"/>
    <x v="83"/>
    <s v="Castilla La Mancha"/>
    <d v="2013-03-01T00:00:00"/>
    <n v="52"/>
  </r>
  <r>
    <s v="Madison Chrysler"/>
    <s v="Móvil + Fijo"/>
    <x v="0"/>
    <x v="403"/>
    <s v="Madrid"/>
    <d v="2013-03-01T00:00:00"/>
    <n v="55"/>
  </r>
  <r>
    <s v="Ava Daewo"/>
    <s v="ADSL"/>
    <x v="0"/>
    <x v="242"/>
    <s v="Santander"/>
    <d v="2013-03-01T00:00:00"/>
    <n v="70"/>
  </r>
  <r>
    <s v="Ava Rolls"/>
    <s v="Móvil + Fijo"/>
    <x v="1"/>
    <x v="278"/>
    <s v="Bilbao"/>
    <d v="2013-03-01T00:00:00"/>
    <n v="56"/>
  </r>
  <r>
    <s v="Alexander Suzuki"/>
    <s v="Móvil + Fijo"/>
    <x v="0"/>
    <x v="78"/>
    <s v="Baleares"/>
    <d v="2013-03-01T00:00:00"/>
    <n v="53"/>
  </r>
  <r>
    <s v="Ethan Chrysler"/>
    <s v="ADSL"/>
    <x v="0"/>
    <x v="126"/>
    <s v="Madrid"/>
    <d v="2013-03-01T00:00:00"/>
    <n v="52"/>
  </r>
  <r>
    <s v="Isabella Hyundai"/>
    <s v="Móvil + Fijo"/>
    <x v="0"/>
    <x v="1068"/>
    <s v="Galicia"/>
    <d v="2013-03-01T00:00:00"/>
    <n v="53"/>
  </r>
  <r>
    <s v="Alexander Rolls"/>
    <s v="Móvil"/>
    <x v="0"/>
    <x v="46"/>
    <s v="Andalucía"/>
    <d v="2013-03-01T00:00:00"/>
    <n v="31"/>
  </r>
  <r>
    <s v="Abigail BMV"/>
    <s v="Fibra"/>
    <x v="0"/>
    <x v="31"/>
    <s v="Castilla La Mancha"/>
    <d v="2013-03-01T00:00:00"/>
    <n v="75"/>
  </r>
  <r>
    <s v="William Jaguar"/>
    <s v="Móvil"/>
    <x v="0"/>
    <x v="412"/>
    <s v="Andalucía"/>
    <d v="2013-03-01T00:00:00"/>
    <n v="23"/>
  </r>
  <r>
    <s v="Liam Audi"/>
    <s v="Otros"/>
    <x v="1"/>
    <x v="205"/>
    <s v="Madrid"/>
    <d v="2013-03-01T00:00:00"/>
    <n v="80"/>
  </r>
  <r>
    <s v="Mason Renault"/>
    <s v="Móvil"/>
    <x v="0"/>
    <x v="256"/>
    <s v="Bilbao"/>
    <d v="2013-03-01T00:00:00"/>
    <n v="36"/>
  </r>
  <r>
    <s v="Noah Kia"/>
    <s v="ADSL"/>
    <x v="0"/>
    <x v="393"/>
    <s v="Barcelona"/>
    <d v="2013-03-01T00:00:00"/>
    <n v="59"/>
  </r>
  <r>
    <s v="Noah Jeep"/>
    <s v="ADSL"/>
    <x v="0"/>
    <x v="27"/>
    <s v="Andalucía"/>
    <d v="2013-03-01T00:00:00"/>
    <n v="50"/>
  </r>
  <r>
    <s v="Daniel Rolls"/>
    <s v="Móvil + Fijo"/>
    <x v="1"/>
    <x v="128"/>
    <s v="Barcelona"/>
    <d v="2013-03-01T00:00:00"/>
    <n v="52"/>
  </r>
  <r>
    <s v="Jayden Lotus"/>
    <s v="Móvil"/>
    <x v="1"/>
    <x v="378"/>
    <s v="Galicia"/>
    <d v="2013-03-01T00:00:00"/>
    <n v="44"/>
  </r>
  <r>
    <s v="Emily Kia"/>
    <s v="Otros"/>
    <x v="0"/>
    <x v="142"/>
    <s v="Castilla y León"/>
    <d v="2013-03-01T00:00:00"/>
    <n v="92"/>
  </r>
  <r>
    <s v="William Nissan"/>
    <s v="ADSL"/>
    <x v="1"/>
    <x v="130"/>
    <s v="Barcelona"/>
    <d v="2013-03-01T00:00:00"/>
    <n v="58"/>
  </r>
  <r>
    <s v="Ava Audi"/>
    <s v="Móvil"/>
    <x v="0"/>
    <x v="196"/>
    <s v="Baleares"/>
    <d v="2013-03-01T00:00:00"/>
    <n v="51"/>
  </r>
  <r>
    <s v="Aiden Range"/>
    <s v="Móvil"/>
    <x v="1"/>
    <x v="230"/>
    <s v="Barcelona"/>
    <d v="2013-03-01T00:00:00"/>
    <n v="36"/>
  </r>
  <r>
    <s v="Jayden Ford"/>
    <s v="ADSL"/>
    <x v="0"/>
    <x v="674"/>
    <s v="Baleares"/>
    <d v="2013-03-01T00:00:00"/>
    <n v="68"/>
  </r>
  <r>
    <s v="Michael Audi"/>
    <s v="Móvil"/>
    <x v="1"/>
    <x v="390"/>
    <s v="Andalucía"/>
    <d v="2013-03-01T00:00:00"/>
    <n v="54"/>
  </r>
  <r>
    <s v="Sophia Jaguar"/>
    <s v="Otros"/>
    <x v="0"/>
    <x v="1017"/>
    <s v="Barcelona"/>
    <d v="2013-03-01T00:00:00"/>
    <n v="50"/>
  </r>
  <r>
    <s v="Olivia Lexus"/>
    <s v="ADSL"/>
    <x v="1"/>
    <x v="257"/>
    <s v="Castilla La Mancha"/>
    <d v="2013-03-01T00:00:00"/>
    <n v="68"/>
  </r>
  <r>
    <s v="William Dodge"/>
    <s v="Móvil + Fijo"/>
    <x v="1"/>
    <x v="370"/>
    <s v="Bilbao"/>
    <d v="2013-03-01T00:00:00"/>
    <n v="57"/>
  </r>
  <r>
    <s v="Emma Daewo"/>
    <s v="ADSL"/>
    <x v="1"/>
    <x v="32"/>
    <s v="Baleares"/>
    <d v="2013-03-01T00:00:00"/>
    <n v="49"/>
  </r>
  <r>
    <s v="Madison Lexus"/>
    <s v="ADSL"/>
    <x v="0"/>
    <x v="844"/>
    <s v="Santander"/>
    <d v="2013-03-01T00:00:00"/>
    <n v="51"/>
  </r>
  <r>
    <s v="Emily Ford"/>
    <s v="Móvil"/>
    <x v="1"/>
    <x v="533"/>
    <s v="Santander"/>
    <d v="2013-03-01T00:00:00"/>
    <n v="55"/>
  </r>
  <r>
    <s v="Alexander Daewo"/>
    <s v="Móvil"/>
    <x v="0"/>
    <x v="168"/>
    <s v="Valencia"/>
    <d v="2013-03-01T00:00:00"/>
    <n v="54"/>
  </r>
  <r>
    <s v="Liam Dodge"/>
    <s v="Móvil + Fijo"/>
    <x v="1"/>
    <x v="1562"/>
    <s v="Baleares"/>
    <d v="2013-03-01T00:00:00"/>
    <n v="59"/>
  </r>
  <r>
    <s v="Noah Chrysler"/>
    <s v="Móvil + Fijo"/>
    <x v="0"/>
    <x v="191"/>
    <s v="Barcelona"/>
    <d v="2013-03-01T00:00:00"/>
    <n v="56"/>
  </r>
  <r>
    <s v="Mason Seat"/>
    <s v="ADSL"/>
    <x v="0"/>
    <x v="34"/>
    <s v="Madrid"/>
    <d v="2013-03-01T00:00:00"/>
    <n v="66"/>
  </r>
  <r>
    <s v="Mia Lexus"/>
    <s v="ADSL"/>
    <x v="1"/>
    <x v="1055"/>
    <s v="Barcelona"/>
    <d v="2013-03-01T00:00:00"/>
    <n v="54"/>
  </r>
  <r>
    <s v="Aiden Nissan"/>
    <s v="Fibra"/>
    <x v="0"/>
    <x v="982"/>
    <s v="Castilla La Mancha"/>
    <d v="2013-03-01T00:00:00"/>
    <n v="90"/>
  </r>
  <r>
    <s v="Isabella Nissan"/>
    <s v="Móvil"/>
    <x v="1"/>
    <x v="545"/>
    <s v="Castilla y León"/>
    <d v="2013-03-01T00:00:00"/>
    <n v="38"/>
  </r>
  <r>
    <s v="Michael Rolls"/>
    <s v="ADSL"/>
    <x v="1"/>
    <x v="1531"/>
    <s v="Barcelona"/>
    <d v="2013-03-01T00:00:00"/>
    <n v="62"/>
  </r>
  <r>
    <s v="Sophia Lotus"/>
    <s v="Móvil"/>
    <x v="0"/>
    <x v="254"/>
    <s v="Barcelona"/>
    <d v="2013-03-01T00:00:00"/>
    <n v="30"/>
  </r>
  <r>
    <s v="Jayden Jaguar"/>
    <s v="Móvil"/>
    <x v="1"/>
    <x v="325"/>
    <s v="Barcelona"/>
    <d v="2013-03-01T00:00:00"/>
    <n v="48"/>
  </r>
  <r>
    <s v="Ava Seat"/>
    <s v="Fibra"/>
    <x v="1"/>
    <x v="377"/>
    <s v="Barcelona"/>
    <d v="2013-03-01T00:00:00"/>
    <n v="84"/>
  </r>
  <r>
    <s v="Jacob Chrysler"/>
    <s v="ADSL"/>
    <x v="0"/>
    <x v="380"/>
    <s v="Bilbao"/>
    <d v="2013-03-01T00:00:00"/>
    <n v="54"/>
  </r>
  <r>
    <s v="Elizabeth Daewo"/>
    <s v="Móvil"/>
    <x v="0"/>
    <x v="649"/>
    <s v="Galicia"/>
    <d v="2013-03-01T00:00:00"/>
    <n v="54"/>
  </r>
  <r>
    <s v="Michael Kia"/>
    <s v="Móvil + Fijo"/>
    <x v="1"/>
    <x v="581"/>
    <s v="Barcelona"/>
    <d v="2013-03-01T00:00:00"/>
    <n v="60"/>
  </r>
  <r>
    <s v="Daniel Suzuki"/>
    <s v="Móvil"/>
    <x v="0"/>
    <x v="233"/>
    <s v="Bilbao"/>
    <d v="2013-03-01T00:00:00"/>
    <n v="49"/>
  </r>
  <r>
    <s v="Emily Audi"/>
    <s v="Móvil + Fijo"/>
    <x v="1"/>
    <x v="100"/>
    <s v="Barcelona"/>
    <d v="2013-03-01T00:00:00"/>
    <n v="60"/>
  </r>
  <r>
    <s v="Sophia Chrysler"/>
    <s v="Otros"/>
    <x v="1"/>
    <x v="173"/>
    <s v="Baleares"/>
    <d v="2013-03-01T00:00:00"/>
    <n v="57"/>
  </r>
  <r>
    <s v="Madison Suzuki"/>
    <s v="Móvil"/>
    <x v="0"/>
    <x v="397"/>
    <s v="Baleares"/>
    <d v="2013-03-01T00:00:00"/>
    <n v="58"/>
  </r>
  <r>
    <s v="Mia Jaguar"/>
    <s v="Móvil + Fijo"/>
    <x v="0"/>
    <x v="440"/>
    <s v="Castilla y León"/>
    <d v="2013-03-01T00:00:00"/>
    <n v="59"/>
  </r>
  <r>
    <s v="Madison Dodge"/>
    <s v="Móvil + Fijo"/>
    <x v="0"/>
    <x v="851"/>
    <s v="Asturias"/>
    <d v="2013-03-01T00:00:00"/>
    <n v="55"/>
  </r>
  <r>
    <s v="Abigail Lotus"/>
    <s v="ADSL"/>
    <x v="1"/>
    <x v="534"/>
    <s v="Galicia"/>
    <d v="2013-03-01T00:00:00"/>
    <n v="46"/>
  </r>
  <r>
    <s v="Noah Jeep"/>
    <s v="ADSL"/>
    <x v="0"/>
    <x v="27"/>
    <s v="Andalucía"/>
    <d v="2013-03-01T00:00:00"/>
    <n v="52"/>
  </r>
  <r>
    <s v="Olivia Daewo"/>
    <s v="ADSL"/>
    <x v="0"/>
    <x v="184"/>
    <s v="Barcelona"/>
    <d v="2013-03-01T00:00:00"/>
    <n v="57"/>
  </r>
  <r>
    <s v="Mia Toyota"/>
    <s v="Móvil + Fijo"/>
    <x v="1"/>
    <x v="169"/>
    <s v="Madrid"/>
    <d v="2013-03-01T00:00:00"/>
    <n v="54"/>
  </r>
  <r>
    <s v="Emma Wolks"/>
    <s v="ADSL"/>
    <x v="1"/>
    <x v="1001"/>
    <s v="Barcelona"/>
    <d v="2013-03-01T00:00:00"/>
    <n v="59"/>
  </r>
  <r>
    <s v="Olivia Rolls"/>
    <s v="Fibra"/>
    <x v="0"/>
    <x v="923"/>
    <s v="Castilla La Mancha"/>
    <d v="2013-03-01T00:00:00"/>
    <n v="99"/>
  </r>
  <r>
    <s v="Chloe Jeep"/>
    <s v="ADSL"/>
    <x v="1"/>
    <x v="132"/>
    <s v="Asturias"/>
    <d v="2013-03-01T00:00:00"/>
    <n v="46"/>
  </r>
  <r>
    <s v="Liam Hyundai"/>
    <s v="Móvil + Fijo"/>
    <x v="1"/>
    <x v="149"/>
    <s v="Castilla La Mancha"/>
    <d v="2013-03-01T00:00:00"/>
    <n v="51"/>
  </r>
  <r>
    <s v="Jayden Hyundai"/>
    <s v="ADSL"/>
    <x v="1"/>
    <x v="188"/>
    <s v="Madrid"/>
    <d v="2013-03-01T00:00:00"/>
    <n v="58"/>
  </r>
  <r>
    <s v="Alexander Audi"/>
    <s v="Móvil"/>
    <x v="1"/>
    <x v="215"/>
    <s v="Bilbao"/>
    <d v="2013-03-01T00:00:00"/>
    <n v="43"/>
  </r>
  <r>
    <s v="Liam Daewo"/>
    <s v="Fibra"/>
    <x v="1"/>
    <x v="674"/>
    <s v="Madrid"/>
    <d v="2013-03-01T00:00:00"/>
    <n v="83"/>
  </r>
  <r>
    <s v="Daniel Wolks"/>
    <s v="ADSL"/>
    <x v="1"/>
    <x v="421"/>
    <s v="Andalucía"/>
    <d v="2013-03-01T00:00:00"/>
    <n v="51"/>
  </r>
  <r>
    <s v="Sophia Suzuki"/>
    <s v="Móvil + Fijo"/>
    <x v="0"/>
    <x v="241"/>
    <s v="Andalucía"/>
    <d v="2013-03-01T00:00:00"/>
    <n v="54"/>
  </r>
  <r>
    <s v="Daniel Honda"/>
    <s v="ADSL"/>
    <x v="1"/>
    <x v="472"/>
    <s v="Madrid"/>
    <d v="2013-03-01T00:00:00"/>
    <n v="41"/>
  </r>
  <r>
    <s v="Isabella Seat"/>
    <s v="Móvil + Fijo"/>
    <x v="0"/>
    <x v="179"/>
    <s v="Asturias"/>
    <d v="2013-03-01T00:00:00"/>
    <n v="54"/>
  </r>
  <r>
    <s v="Mia Honda"/>
    <s v="Móvil + Fijo"/>
    <x v="1"/>
    <x v="365"/>
    <s v="Andalucía"/>
    <d v="2013-03-01T00:00:00"/>
    <n v="54"/>
  </r>
  <r>
    <s v="Jayden Range"/>
    <s v="ADSL"/>
    <x v="0"/>
    <x v="1388"/>
    <s v="Castilla La Mancha"/>
    <d v="2013-03-01T00:00:00"/>
    <n v="46"/>
  </r>
  <r>
    <s v="Daniel Ferrari"/>
    <s v="Otros"/>
    <x v="1"/>
    <x v="260"/>
    <s v="Castilla La Mancha"/>
    <d v="2013-03-01T00:00:00"/>
    <n v="99"/>
  </r>
  <r>
    <s v="Jayden Range"/>
    <s v="ADSL"/>
    <x v="0"/>
    <x v="1388"/>
    <s v="Castilla La Mancha"/>
    <d v="2013-03-01T00:00:00"/>
    <n v="48"/>
  </r>
  <r>
    <s v="Aiden Lexus"/>
    <s v="Móvil + Fijo"/>
    <x v="1"/>
    <x v="297"/>
    <s v="Castilla La Mancha"/>
    <d v="2013-03-01T00:00:00"/>
    <n v="60"/>
  </r>
  <r>
    <s v="Sophia Chrysler"/>
    <s v="Otros"/>
    <x v="1"/>
    <x v="173"/>
    <s v="Baleares"/>
    <d v="2013-03-01T00:00:00"/>
    <n v="91"/>
  </r>
  <r>
    <s v="Emma Dodge"/>
    <s v="Móvil"/>
    <x v="0"/>
    <x v="171"/>
    <s v="Bilbao"/>
    <d v="2013-03-01T00:00:00"/>
    <n v="58"/>
  </r>
  <r>
    <s v="Isabella Suzuki"/>
    <s v="Móvil"/>
    <x v="1"/>
    <x v="382"/>
    <s v="Valencia"/>
    <d v="2013-03-01T00:00:00"/>
    <n v="34"/>
  </r>
  <r>
    <s v="Jayden Suzuki"/>
    <s v="Móvil"/>
    <x v="0"/>
    <x v="428"/>
    <s v="Valencia"/>
    <d v="2013-03-01T00:00:00"/>
    <n v="26"/>
  </r>
  <r>
    <s v="Michael Ferrari"/>
    <s v="Móvil"/>
    <x v="0"/>
    <x v="1079"/>
    <s v="Barcelona"/>
    <d v="2013-03-01T00:00:00"/>
    <n v="56"/>
  </r>
  <r>
    <s v="Jacob Suzuki"/>
    <s v="Móvil"/>
    <x v="0"/>
    <x v="23"/>
    <s v="Castilla y León"/>
    <d v="2013-03-01T00:00:00"/>
    <n v="26"/>
  </r>
  <r>
    <s v="Liam Ferrari"/>
    <s v="Móvil"/>
    <x v="1"/>
    <x v="1604"/>
    <s v="Madrid"/>
    <d v="2013-03-01T00:00:00"/>
    <n v="42"/>
  </r>
  <r>
    <s v="Ava Rolls"/>
    <s v="Móvil + Fijo"/>
    <x v="1"/>
    <x v="278"/>
    <s v="Bilbao"/>
    <d v="2013-03-01T00:00:00"/>
    <n v="55"/>
  </r>
  <r>
    <s v="Emily BMV"/>
    <s v="Móvil"/>
    <x v="1"/>
    <x v="71"/>
    <s v="Galicia"/>
    <d v="2013-03-01T00:00:00"/>
    <n v="41"/>
  </r>
  <r>
    <s v="Jacob Daewo"/>
    <s v="Móvil + Fijo"/>
    <x v="1"/>
    <x v="1432"/>
    <s v="Madrid"/>
    <d v="2013-03-01T00:00:00"/>
    <n v="52"/>
  </r>
  <r>
    <s v="Sophia Lexus"/>
    <s v="Móvil + Fijo"/>
    <x v="0"/>
    <x v="72"/>
    <s v="Santander"/>
    <d v="2013-03-01T00:00:00"/>
    <n v="58"/>
  </r>
  <r>
    <s v="Emma Renault"/>
    <s v="Móvil + Fijo"/>
    <x v="0"/>
    <x v="535"/>
    <s v="Valencia"/>
    <d v="2013-03-01T00:00:00"/>
    <n v="53"/>
  </r>
  <r>
    <s v="Ethan Audi"/>
    <s v="ADSL"/>
    <x v="1"/>
    <x v="647"/>
    <s v="Castilla La Mancha"/>
    <d v="2013-03-01T00:00:00"/>
    <n v="54"/>
  </r>
  <r>
    <s v="Noah Lexus"/>
    <s v="ADSL"/>
    <x v="1"/>
    <x v="270"/>
    <s v="Castilla y León"/>
    <d v="2013-03-01T00:00:00"/>
    <n v="61"/>
  </r>
  <r>
    <s v="Ethan Hyundai"/>
    <s v="ADSL"/>
    <x v="0"/>
    <x v="202"/>
    <s v="Barcelona"/>
    <d v="2013-03-01T00:00:00"/>
    <n v="60"/>
  </r>
  <r>
    <s v="Emma Lexus"/>
    <s v="ADSL"/>
    <x v="1"/>
    <x v="95"/>
    <s v="Barcelona"/>
    <d v="2013-03-01T00:00:00"/>
    <n v="44"/>
  </r>
  <r>
    <s v="Jayden Wolks"/>
    <s v="ADSL"/>
    <x v="1"/>
    <x v="1201"/>
    <s v="Castilla La Mancha"/>
    <d v="2013-03-01T00:00:00"/>
    <n v="41"/>
  </r>
  <r>
    <s v="Emily Seat"/>
    <s v="Móvil"/>
    <x v="1"/>
    <x v="81"/>
    <s v="Andalucía"/>
    <d v="2013-03-01T00:00:00"/>
    <n v="55"/>
  </r>
  <r>
    <s v="Mason Seat"/>
    <s v="ADSL"/>
    <x v="0"/>
    <x v="34"/>
    <s v="Madrid"/>
    <d v="2013-03-01T00:00:00"/>
    <n v="70"/>
  </r>
  <r>
    <s v="Mia Suzuki"/>
    <s v="ADSL"/>
    <x v="0"/>
    <x v="43"/>
    <s v="Baleares"/>
    <d v="2013-03-01T00:00:00"/>
    <n v="45"/>
  </r>
  <r>
    <s v="Emma Audi"/>
    <s v="Otros"/>
    <x v="1"/>
    <x v="499"/>
    <s v="Madrid"/>
    <d v="2013-03-01T00:00:00"/>
    <n v="13"/>
  </r>
  <r>
    <s v="Alexander Honda"/>
    <s v="Móvil"/>
    <x v="1"/>
    <x v="200"/>
    <s v="Madrid"/>
    <d v="2013-03-01T00:00:00"/>
    <n v="55"/>
  </r>
  <r>
    <s v="Elizabeth Daewo"/>
    <s v="Móvil"/>
    <x v="0"/>
    <x v="649"/>
    <s v="Galicia"/>
    <d v="2013-03-01T00:00:00"/>
    <n v="48"/>
  </r>
  <r>
    <s v="Chloe Dodge"/>
    <s v="Móvil + Fijo"/>
    <x v="1"/>
    <x v="33"/>
    <s v="Castilla y León"/>
    <d v="2013-03-01T00:00:00"/>
    <n v="50"/>
  </r>
  <r>
    <s v="Aiden BMV"/>
    <s v="Móvil"/>
    <x v="0"/>
    <x v="1313"/>
    <s v="Barcelona"/>
    <d v="2013-03-01T00:00:00"/>
    <n v="33"/>
  </r>
  <r>
    <s v="Madison Daewo"/>
    <s v="Móvil + Fijo"/>
    <x v="0"/>
    <x v="742"/>
    <s v="Castilla La Mancha"/>
    <d v="2013-03-01T00:00:00"/>
    <n v="55"/>
  </r>
  <r>
    <s v="Michael Toyota"/>
    <s v="Móvil"/>
    <x v="1"/>
    <x v="229"/>
    <s v="Santander"/>
    <d v="2013-03-01T00:00:00"/>
    <n v="29"/>
  </r>
  <r>
    <s v="Isabella Lotus"/>
    <s v="Móvil"/>
    <x v="1"/>
    <x v="239"/>
    <s v="Bilbao"/>
    <d v="2013-03-01T00:00:00"/>
    <n v="39"/>
  </r>
  <r>
    <s v="Aiden Wolks"/>
    <s v="Fibra"/>
    <x v="0"/>
    <x v="1052"/>
    <s v="Barcelona"/>
    <d v="2013-03-01T00:00:00"/>
    <n v="75"/>
  </r>
  <r>
    <s v="Isabella Chrysler"/>
    <s v="Móvil + Fijo"/>
    <x v="0"/>
    <x v="352"/>
    <s v="Santander"/>
    <d v="2013-03-01T00:00:00"/>
    <n v="57"/>
  </r>
  <r>
    <s v="Emma Ford"/>
    <s v="Móvil"/>
    <x v="0"/>
    <x v="85"/>
    <s v="Valencia"/>
    <d v="2013-03-01T00:00:00"/>
    <n v="41"/>
  </r>
  <r>
    <s v="Michael Jaguar"/>
    <s v="Móvil + Fijo"/>
    <x v="0"/>
    <x v="589"/>
    <s v="Castilla La Mancha"/>
    <d v="2013-03-01T00:00:00"/>
    <n v="60"/>
  </r>
  <r>
    <s v="Ava Jaguar"/>
    <s v="Móvil"/>
    <x v="1"/>
    <x v="117"/>
    <s v="Madrid"/>
    <d v="2013-03-01T00:00:00"/>
    <n v="22"/>
  </r>
  <r>
    <s v="Olivia Ford"/>
    <s v="Móvil + Fijo"/>
    <x v="1"/>
    <x v="291"/>
    <s v="Andalucía"/>
    <d v="2013-03-01T00:00:00"/>
    <n v="52"/>
  </r>
  <r>
    <s v="Jayden Nissan"/>
    <s v="Móvil"/>
    <x v="1"/>
    <x v="551"/>
    <s v="Andalucía"/>
    <d v="2013-03-01T00:00:00"/>
    <n v="44"/>
  </r>
  <r>
    <s v="Abigail Seat"/>
    <s v="Móvil"/>
    <x v="1"/>
    <x v="1195"/>
    <s v="Barcelona"/>
    <d v="2013-03-01T00:00:00"/>
    <n v="55"/>
  </r>
  <r>
    <s v="Mia Suzuki"/>
    <s v="ADSL"/>
    <x v="0"/>
    <x v="43"/>
    <s v="Baleares"/>
    <d v="2013-03-01T00:00:00"/>
    <n v="43"/>
  </r>
  <r>
    <s v="Emma Chrysler"/>
    <s v="ADSL"/>
    <x v="0"/>
    <x v="227"/>
    <s v="Asturias"/>
    <d v="2013-03-01T00:00:00"/>
    <n v="53"/>
  </r>
  <r>
    <s v="Noah Honda"/>
    <s v="Móvil"/>
    <x v="1"/>
    <x v="44"/>
    <s v="Madrid"/>
    <d v="2013-03-01T00:00:00"/>
    <n v="40"/>
  </r>
  <r>
    <s v="Michael Suzuki"/>
    <s v="Móvil + Fijo"/>
    <x v="0"/>
    <x v="68"/>
    <s v="Santander"/>
    <d v="2013-03-01T00:00:00"/>
    <n v="54"/>
  </r>
  <r>
    <s v="Olivia Jaguar"/>
    <s v="Móvil"/>
    <x v="1"/>
    <x v="161"/>
    <s v="Barcelona"/>
    <d v="2013-03-01T00:00:00"/>
    <n v="30"/>
  </r>
  <r>
    <s v="Elizabeth Lexus"/>
    <s v="Móvil + Fijo"/>
    <x v="1"/>
    <x v="862"/>
    <s v="Baleares"/>
    <d v="2013-03-01T00:00:00"/>
    <n v="52"/>
  </r>
  <r>
    <s v="Liam Kia"/>
    <s v="Móvil + Fijo"/>
    <x v="0"/>
    <x v="1046"/>
    <s v="Madrid"/>
    <d v="2013-03-01T00:00:00"/>
    <n v="59"/>
  </r>
  <r>
    <s v="Emma Range"/>
    <s v="Móvil + Fijo"/>
    <x v="1"/>
    <x v="1110"/>
    <s v="Santander"/>
    <d v="2013-03-01T00:00:00"/>
    <n v="57"/>
  </r>
  <r>
    <s v="Jacob Audi"/>
    <s v="ADSL"/>
    <x v="0"/>
    <x v="898"/>
    <s v="Andalucía"/>
    <d v="2013-03-01T00:00:00"/>
    <n v="48"/>
  </r>
  <r>
    <s v="Michael Hyundai"/>
    <s v="ADSL"/>
    <x v="1"/>
    <x v="641"/>
    <s v="Castilla y León"/>
    <d v="2013-03-01T00:00:00"/>
    <n v="50"/>
  </r>
  <r>
    <s v="Aiden Chrysler"/>
    <s v="Móvil"/>
    <x v="1"/>
    <x v="1072"/>
    <s v="Castilla La Mancha"/>
    <d v="2013-03-01T00:00:00"/>
    <n v="42"/>
  </r>
  <r>
    <s v="Elizabeth Wolks"/>
    <s v="Móvil"/>
    <x v="1"/>
    <x v="2"/>
    <s v="Galicia"/>
    <d v="2013-03-01T00:00:00"/>
    <n v="56"/>
  </r>
  <r>
    <s v="Abigail Rolls"/>
    <s v="ADSL"/>
    <x v="0"/>
    <x v="73"/>
    <s v="Castilla y León"/>
    <d v="2013-03-01T00:00:00"/>
    <n v="44"/>
  </r>
  <r>
    <s v="Olivia Toyota"/>
    <s v="Otros"/>
    <x v="0"/>
    <x v="606"/>
    <s v="Madrid"/>
    <d v="2013-03-01T00:00:00"/>
    <n v="28"/>
  </r>
  <r>
    <s v="William BMV"/>
    <s v="Móvil"/>
    <x v="1"/>
    <x v="298"/>
    <s v="Asturias"/>
    <d v="2013-03-01T00:00:00"/>
    <n v="38"/>
  </r>
  <r>
    <s v="Abigail Audi"/>
    <s v="Móvil"/>
    <x v="0"/>
    <x v="1647"/>
    <s v="Castilla y León"/>
    <d v="2013-03-01T00:00:00"/>
    <n v="22"/>
  </r>
  <r>
    <s v="Ava Suzuki"/>
    <s v="Móvil + Fijo"/>
    <x v="1"/>
    <x v="318"/>
    <s v="Barcelona"/>
    <d v="2013-03-01T00:00:00"/>
    <n v="56"/>
  </r>
  <r>
    <s v="Liam BMV"/>
    <s v="Móvil"/>
    <x v="1"/>
    <x v="16"/>
    <s v="Barcelona"/>
    <d v="2013-03-01T00:00:00"/>
    <n v="41"/>
  </r>
  <r>
    <s v="Michael Jeep"/>
    <s v="Otros"/>
    <x v="0"/>
    <x v="1229"/>
    <s v="Galicia"/>
    <d v="2013-03-01T00:00:00"/>
    <n v="90"/>
  </r>
  <r>
    <s v="Mason Kia"/>
    <s v="Móvil"/>
    <x v="0"/>
    <x v="30"/>
    <s v="Galicia"/>
    <d v="2013-03-01T00:00:00"/>
    <n v="23"/>
  </r>
  <r>
    <s v="Jacob Suzuki"/>
    <s v="Móvil"/>
    <x v="0"/>
    <x v="23"/>
    <s v="Castilla y León"/>
    <d v="2013-03-01T00:00:00"/>
    <n v="53"/>
  </r>
  <r>
    <s v="Olivia Seat"/>
    <s v="Móvil + Fijo"/>
    <x v="1"/>
    <x v="59"/>
    <s v="Barcelona"/>
    <d v="2013-03-01T00:00:00"/>
    <n v="56"/>
  </r>
  <r>
    <s v="Olivia Audi"/>
    <s v="ADSL"/>
    <x v="0"/>
    <x v="287"/>
    <s v="Baleares"/>
    <d v="2013-03-01T00:00:00"/>
    <n v="42"/>
  </r>
  <r>
    <s v="Jayden Range"/>
    <s v="ADSL"/>
    <x v="0"/>
    <x v="1388"/>
    <s v="Castilla La Mancha"/>
    <d v="2013-03-01T00:00:00"/>
    <n v="52"/>
  </r>
  <r>
    <s v="Sophia Ford"/>
    <s v="Móvil"/>
    <x v="0"/>
    <x v="743"/>
    <s v="Asturias"/>
    <d v="2013-03-01T00:00:00"/>
    <n v="53"/>
  </r>
  <r>
    <s v="William Rolls"/>
    <s v="Móvil"/>
    <x v="1"/>
    <x v="225"/>
    <s v="Madrid"/>
    <d v="2013-03-01T00:00:00"/>
    <n v="55"/>
  </r>
  <r>
    <s v="Elizabeth Renault"/>
    <s v="Móvil"/>
    <x v="1"/>
    <x v="335"/>
    <s v="Galicia"/>
    <d v="2013-03-01T00:00:00"/>
    <n v="26"/>
  </r>
  <r>
    <s v="Liam Daewo"/>
    <s v="Fibra"/>
    <x v="1"/>
    <x v="674"/>
    <s v="Madrid"/>
    <d v="2013-03-01T00:00:00"/>
    <n v="83"/>
  </r>
  <r>
    <s v="Aiden Kia"/>
    <s v="Móvil"/>
    <x v="0"/>
    <x v="288"/>
    <s v="Asturias"/>
    <d v="2013-03-01T00:00:00"/>
    <n v="54"/>
  </r>
  <r>
    <s v="Olivia Dodge"/>
    <s v="Fibra"/>
    <x v="0"/>
    <x v="209"/>
    <s v="Santander"/>
    <d v="2013-03-01T00:00:00"/>
    <n v="85"/>
  </r>
  <r>
    <s v="Alexander Nissan"/>
    <s v="Móvil"/>
    <x v="0"/>
    <x v="773"/>
    <s v="Santander"/>
    <d v="2013-03-01T00:00:00"/>
    <n v="20"/>
  </r>
  <r>
    <s v="Jacob Renault"/>
    <s v="Móvil + Fijo"/>
    <x v="0"/>
    <x v="5"/>
    <s v="Andalucía"/>
    <d v="2013-03-01T00:00:00"/>
    <n v="59"/>
  </r>
  <r>
    <s v="Olivia Dodge"/>
    <s v="Fibra"/>
    <x v="0"/>
    <x v="209"/>
    <s v="Santander"/>
    <d v="2013-03-01T00:00:00"/>
    <n v="70"/>
  </r>
  <r>
    <s v="Daniel Suzuki"/>
    <s v="Móvil"/>
    <x v="0"/>
    <x v="233"/>
    <s v="Bilbao"/>
    <d v="2013-03-01T00:00:00"/>
    <n v="31"/>
  </r>
  <r>
    <s v="Jacob Range"/>
    <s v="Móvil + Fijo"/>
    <x v="0"/>
    <x v="548"/>
    <s v="Galicia"/>
    <d v="2013-03-01T00:00:00"/>
    <n v="57"/>
  </r>
  <r>
    <s v="Madison Jaguar"/>
    <s v="ADSL"/>
    <x v="0"/>
    <x v="151"/>
    <s v="Castilla y León"/>
    <d v="2013-03-01T00:00:00"/>
    <n v="54"/>
  </r>
  <r>
    <s v="Jacob Wolks"/>
    <s v="Móvil"/>
    <x v="0"/>
    <x v="575"/>
    <s v="Galicia"/>
    <d v="2013-03-01T00:00:00"/>
    <n v="36"/>
  </r>
  <r>
    <s v="Daniel Suzuki"/>
    <s v="Móvil"/>
    <x v="0"/>
    <x v="233"/>
    <s v="Bilbao"/>
    <d v="2013-03-01T00:00:00"/>
    <n v="43"/>
  </r>
  <r>
    <s v="Olivia Audi"/>
    <s v="ADSL"/>
    <x v="0"/>
    <x v="287"/>
    <s v="Baleares"/>
    <d v="2013-03-01T00:00:00"/>
    <n v="57"/>
  </r>
  <r>
    <s v="Emily Dodge"/>
    <s v="Otros"/>
    <x v="1"/>
    <x v="353"/>
    <s v="Barcelona"/>
    <d v="2013-03-01T00:00:00"/>
    <n v="46"/>
  </r>
  <r>
    <s v="Mia Rolls"/>
    <s v="Móvil + Fijo"/>
    <x v="0"/>
    <x v="1672"/>
    <s v="Barcelona"/>
    <d v="2013-03-01T00:00:00"/>
    <n v="52"/>
  </r>
  <r>
    <s v="Chloe Renault"/>
    <s v="Móvil"/>
    <x v="1"/>
    <x v="714"/>
    <s v="Andalucía"/>
    <d v="2013-03-01T00:00:00"/>
    <n v="24"/>
  </r>
  <r>
    <s v="Elizabeth Chrysler"/>
    <s v="Móvil + Fijo"/>
    <x v="0"/>
    <x v="718"/>
    <s v="Madrid"/>
    <d v="2013-03-01T00:00:00"/>
    <n v="50"/>
  </r>
  <r>
    <s v="Michael Wolks"/>
    <s v="Móvil + Fijo"/>
    <x v="0"/>
    <x v="475"/>
    <s v="Barcelona"/>
    <d v="2013-03-01T00:00:00"/>
    <n v="52"/>
  </r>
  <r>
    <s v="Daniel Audi"/>
    <s v="Móvil"/>
    <x v="1"/>
    <x v="97"/>
    <s v="Castilla La Mancha"/>
    <d v="2013-03-01T00:00:00"/>
    <n v="23"/>
  </r>
  <r>
    <s v="Sophia Hyundai"/>
    <s v="Móvil"/>
    <x v="1"/>
    <x v="876"/>
    <s v="Baleares"/>
    <d v="2013-03-01T00:00:00"/>
    <n v="59"/>
  </r>
  <r>
    <s v="Ethan Lexus"/>
    <s v="Fibra"/>
    <x v="0"/>
    <x v="826"/>
    <s v="Madrid"/>
    <d v="2013-03-01T00:00:00"/>
    <n v="76"/>
  </r>
  <r>
    <s v="Ethan Rolls"/>
    <s v="Fibra"/>
    <x v="0"/>
    <x v="485"/>
    <s v="Galicia"/>
    <d v="2013-03-01T00:00:00"/>
    <n v="92"/>
  </r>
  <r>
    <s v="Aiden Kia"/>
    <s v="Móvil"/>
    <x v="0"/>
    <x v="288"/>
    <s v="Asturias"/>
    <d v="2013-03-01T00:00:00"/>
    <n v="29"/>
  </r>
  <r>
    <s v="Alexander Ford"/>
    <s v="Móvil + Fijo"/>
    <x v="0"/>
    <x v="82"/>
    <s v="Castilla y León"/>
    <d v="2013-03-01T00:00:00"/>
    <n v="52"/>
  </r>
  <r>
    <s v="William Seat"/>
    <s v="Móvil + Fijo"/>
    <x v="1"/>
    <x v="580"/>
    <s v="Valencia"/>
    <d v="2013-03-01T00:00:00"/>
    <n v="55"/>
  </r>
  <r>
    <s v="Mia Jaguar"/>
    <s v="Móvil + Fijo"/>
    <x v="0"/>
    <x v="440"/>
    <s v="Castilla y León"/>
    <d v="2013-03-01T00:00:00"/>
    <n v="51"/>
  </r>
  <r>
    <s v="Daniel Rolls"/>
    <s v="Móvil + Fijo"/>
    <x v="1"/>
    <x v="128"/>
    <s v="Barcelona"/>
    <d v="2013-03-01T00:00:00"/>
    <n v="56"/>
  </r>
  <r>
    <s v="Chloe Dodge"/>
    <s v="Móvil + Fijo"/>
    <x v="1"/>
    <x v="33"/>
    <s v="Castilla y León"/>
    <d v="2013-03-01T00:00:00"/>
    <n v="53"/>
  </r>
  <r>
    <s v="Aiden Daewo"/>
    <s v="ADSL"/>
    <x v="1"/>
    <x v="296"/>
    <s v="Castilla La Mancha"/>
    <d v="2013-03-01T00:00:00"/>
    <n v="62"/>
  </r>
  <r>
    <s v="Ethan Rolls"/>
    <s v="Fibra"/>
    <x v="0"/>
    <x v="485"/>
    <s v="Galicia"/>
    <d v="2013-03-01T00:00:00"/>
    <n v="72"/>
  </r>
  <r>
    <s v="Elizabeth Toyota"/>
    <s v="Móvil"/>
    <x v="1"/>
    <x v="430"/>
    <s v="Castilla La Mancha"/>
    <d v="2013-03-01T00:00:00"/>
    <n v="47"/>
  </r>
  <r>
    <s v="Alexander Chrysler"/>
    <s v="Móvil"/>
    <x v="0"/>
    <x v="810"/>
    <s v="Valencia"/>
    <d v="2013-03-01T00:00:00"/>
    <n v="31"/>
  </r>
  <r>
    <s v="Jayden Dodge"/>
    <s v="Móvil"/>
    <x v="1"/>
    <x v="708"/>
    <s v="Andalucía"/>
    <d v="2013-03-01T00:00:00"/>
    <n v="51"/>
  </r>
  <r>
    <s v="Olivia Renault"/>
    <s v="Otros"/>
    <x v="1"/>
    <x v="486"/>
    <s v="Andalucía"/>
    <d v="2013-03-01T00:00:00"/>
    <n v="29"/>
  </r>
  <r>
    <s v="Elizabeth Ford"/>
    <s v="Móvil + Fijo"/>
    <x v="1"/>
    <x v="251"/>
    <s v="Madrid"/>
    <d v="2013-03-01T00:00:00"/>
    <n v="56"/>
  </r>
  <r>
    <s v="Jacob Kia"/>
    <s v="Móvil"/>
    <x v="0"/>
    <x v="354"/>
    <s v="Andalucía"/>
    <d v="2013-03-01T00:00:00"/>
    <n v="40"/>
  </r>
  <r>
    <s v="Ethan Suzuki"/>
    <s v="Móvil + Fijo"/>
    <x v="0"/>
    <x v="592"/>
    <s v="Baleares"/>
    <d v="2013-03-01T00:00:00"/>
    <n v="55"/>
  </r>
  <r>
    <s v="Liam Audi"/>
    <s v="Otros"/>
    <x v="1"/>
    <x v="205"/>
    <s v="Madrid"/>
    <d v="2013-03-01T00:00:00"/>
    <n v="89"/>
  </r>
  <r>
    <s v="Aiden Range"/>
    <s v="Móvil"/>
    <x v="1"/>
    <x v="230"/>
    <s v="Barcelona"/>
    <d v="2013-03-01T00:00:00"/>
    <n v="36"/>
  </r>
  <r>
    <s v="Jayden Kia"/>
    <s v="Móvil"/>
    <x v="0"/>
    <x v="216"/>
    <s v="Barcelona"/>
    <d v="2013-03-01T00:00:00"/>
    <n v="48"/>
  </r>
  <r>
    <s v="Jacob Kia"/>
    <s v="Móvil"/>
    <x v="0"/>
    <x v="354"/>
    <s v="Andalucía"/>
    <d v="2013-03-01T00:00:00"/>
    <n v="28"/>
  </r>
  <r>
    <s v="Jayden Seat"/>
    <s v="Móvil"/>
    <x v="0"/>
    <x v="433"/>
    <s v="Barcelona"/>
    <d v="2013-03-01T00:00:00"/>
    <n v="51"/>
  </r>
  <r>
    <s v="Daniel Lotus"/>
    <s v="Móvil"/>
    <x v="1"/>
    <x v="131"/>
    <s v="Baleares"/>
    <d v="2013-03-01T00:00:00"/>
    <n v="45"/>
  </r>
  <r>
    <s v="Emma Jeep"/>
    <s v="ADSL"/>
    <x v="0"/>
    <x v="223"/>
    <s v="Castilla y León"/>
    <d v="2013-03-01T00:00:00"/>
    <n v="55"/>
  </r>
  <r>
    <s v="William Lotus"/>
    <s v="Otros"/>
    <x v="1"/>
    <x v="1307"/>
    <s v="Valencia"/>
    <d v="2013-03-01T00:00:00"/>
    <n v="16"/>
  </r>
  <r>
    <s v="Jayden Jaguar"/>
    <s v="Móvil"/>
    <x v="1"/>
    <x v="325"/>
    <s v="Barcelona"/>
    <d v="2013-03-01T00:00:00"/>
    <n v="40"/>
  </r>
  <r>
    <s v="Chloe Dodge"/>
    <s v="Móvil + Fijo"/>
    <x v="1"/>
    <x v="33"/>
    <s v="Castilla y León"/>
    <d v="2013-03-01T00:00:00"/>
    <n v="54"/>
  </r>
  <r>
    <s v="Aiden Renault"/>
    <s v="ADSL"/>
    <x v="1"/>
    <x v="455"/>
    <s v="Castilla y León"/>
    <d v="2013-03-01T00:00:00"/>
    <n v="45"/>
  </r>
  <r>
    <s v="Daniel Jeep"/>
    <s v="Móvil"/>
    <x v="0"/>
    <x v="35"/>
    <s v="Asturias"/>
    <d v="2013-03-01T00:00:00"/>
    <n v="26"/>
  </r>
  <r>
    <s v="Jayden Jeep"/>
    <s v="Móvil"/>
    <x v="1"/>
    <x v="976"/>
    <s v="Barcelona"/>
    <d v="2013-03-01T00:00:00"/>
    <n v="46"/>
  </r>
  <r>
    <s v="Noah Renault"/>
    <s v="Móvil + Fijo"/>
    <x v="1"/>
    <x v="284"/>
    <s v="Baleares"/>
    <d v="2013-03-01T00:00:00"/>
    <n v="58"/>
  </r>
  <r>
    <s v="Jacob Jaguar"/>
    <s v="Móvil"/>
    <x v="0"/>
    <x v="105"/>
    <s v="Galicia"/>
    <d v="2013-03-01T00:00:00"/>
    <n v="48"/>
  </r>
  <r>
    <s v="Ethan Audi"/>
    <s v="ADSL"/>
    <x v="1"/>
    <x v="647"/>
    <s v="Castilla La Mancha"/>
    <d v="2013-03-01T00:00:00"/>
    <n v="43"/>
  </r>
  <r>
    <s v="Alexander Lotus"/>
    <s v="Móvil + Fijo"/>
    <x v="1"/>
    <x v="361"/>
    <s v="Galicia"/>
    <d v="2013-03-01T00:00:00"/>
    <n v="55"/>
  </r>
  <r>
    <s v="Aiden Lexus"/>
    <s v="Móvil + Fijo"/>
    <x v="1"/>
    <x v="297"/>
    <s v="Castilla La Mancha"/>
    <d v="2013-03-01T00:00:00"/>
    <n v="56"/>
  </r>
  <r>
    <s v="Ava Wolks"/>
    <s v="ADSL"/>
    <x v="1"/>
    <x v="594"/>
    <s v="Andalucía"/>
    <d v="2013-03-01T00:00:00"/>
    <n v="69"/>
  </r>
  <r>
    <s v="Michael Renault"/>
    <s v="Móvil + Fijo"/>
    <x v="1"/>
    <x v="163"/>
    <s v="Barcelona"/>
    <d v="2013-03-01T00:00:00"/>
    <n v="50"/>
  </r>
  <r>
    <s v="Liam Audi"/>
    <s v="Otros"/>
    <x v="1"/>
    <x v="205"/>
    <s v="Madrid"/>
    <d v="2013-03-01T00:00:00"/>
    <n v="83"/>
  </r>
  <r>
    <s v="Sophia Ford"/>
    <s v="Móvil"/>
    <x v="0"/>
    <x v="743"/>
    <s v="Asturias"/>
    <d v="2013-03-01T00:00:00"/>
    <n v="51"/>
  </r>
  <r>
    <s v="Sophia BMV"/>
    <s v="Fibra"/>
    <x v="1"/>
    <x v="70"/>
    <s v="Galicia"/>
    <d v="2013-03-01T00:00:00"/>
    <n v="97"/>
  </r>
  <r>
    <s v="Isabella Toyota"/>
    <s v="Móvil + Fijo"/>
    <x v="0"/>
    <x v="232"/>
    <s v="Santander"/>
    <d v="2013-03-01T00:00:00"/>
    <n v="54"/>
  </r>
  <r>
    <s v="Mia Hyundai"/>
    <s v="Móvil + Fijo"/>
    <x v="1"/>
    <x v="54"/>
    <s v="Asturias"/>
    <d v="2013-03-01T00:00:00"/>
    <n v="59"/>
  </r>
  <r>
    <s v="Emily Jaguar"/>
    <s v="Móvil"/>
    <x v="1"/>
    <x v="1152"/>
    <s v="Madrid"/>
    <d v="2013-03-01T00:00:00"/>
    <n v="58"/>
  </r>
  <r>
    <s v="William BMV"/>
    <s v="Móvil"/>
    <x v="1"/>
    <x v="298"/>
    <s v="Asturias"/>
    <d v="2013-03-01T00:00:00"/>
    <n v="25"/>
  </r>
  <r>
    <s v="Isabella Daewo"/>
    <s v="Móvil"/>
    <x v="1"/>
    <x v="279"/>
    <s v="Castilla y León"/>
    <d v="2013-03-01T00:00:00"/>
    <n v="26"/>
  </r>
  <r>
    <s v="Alexander Dodge"/>
    <s v="Móvil + Fijo"/>
    <x v="1"/>
    <x v="1078"/>
    <s v="Castilla y León"/>
    <d v="2013-03-01T00:00:00"/>
    <n v="58"/>
  </r>
  <r>
    <s v="Emma Ford"/>
    <s v="Móvil"/>
    <x v="0"/>
    <x v="85"/>
    <s v="Valencia"/>
    <d v="2013-03-01T00:00:00"/>
    <n v="28"/>
  </r>
  <r>
    <s v="Jacob Lexus"/>
    <s v="Móvil"/>
    <x v="0"/>
    <x v="141"/>
    <s v="Castilla La Mancha"/>
    <d v="2013-03-01T00:00:00"/>
    <n v="58"/>
  </r>
  <r>
    <s v="Ethan Audi"/>
    <s v="ADSL"/>
    <x v="1"/>
    <x v="647"/>
    <s v="Castilla La Mancha"/>
    <d v="2013-03-01T00:00:00"/>
    <n v="52"/>
  </r>
  <r>
    <s v="Isabella Lotus"/>
    <s v="Móvil"/>
    <x v="1"/>
    <x v="239"/>
    <s v="Bilbao"/>
    <d v="2013-03-01T00:00:00"/>
    <n v="36"/>
  </r>
  <r>
    <s v="Chloe Dodge"/>
    <s v="Móvil + Fijo"/>
    <x v="1"/>
    <x v="33"/>
    <s v="Castilla y León"/>
    <d v="2013-03-01T00:00:00"/>
    <n v="60"/>
  </r>
  <r>
    <s v="Emily Jeep"/>
    <s v="ADSL"/>
    <x v="0"/>
    <x v="99"/>
    <s v="Madrid"/>
    <d v="2013-03-01T00:00:00"/>
    <n v="40"/>
  </r>
  <r>
    <s v="Sophia Hyundai"/>
    <s v="Móvil"/>
    <x v="1"/>
    <x v="876"/>
    <s v="Baleares"/>
    <d v="2013-03-01T00:00:00"/>
    <n v="53"/>
  </r>
  <r>
    <s v="Isabella Renault"/>
    <s v="Fibra"/>
    <x v="0"/>
    <x v="471"/>
    <s v="Barcelona"/>
    <d v="2013-03-01T00:00:00"/>
    <n v="95"/>
  </r>
  <r>
    <s v="Mia Hyundai"/>
    <s v="Móvil + Fijo"/>
    <x v="1"/>
    <x v="54"/>
    <s v="Asturias"/>
    <d v="2013-03-01T00:00:00"/>
    <n v="50"/>
  </r>
  <r>
    <s v="Aiden Renault"/>
    <s v="ADSL"/>
    <x v="1"/>
    <x v="455"/>
    <s v="Castilla y León"/>
    <d v="2013-03-01T00:00:00"/>
    <n v="49"/>
  </r>
  <r>
    <s v="Mia Seat"/>
    <s v="Móvil + Fijo"/>
    <x v="1"/>
    <x v="385"/>
    <s v="Galicia"/>
    <d v="2013-03-01T00:00:00"/>
    <n v="50"/>
  </r>
  <r>
    <s v="Mason Dodge"/>
    <s v="Móvil"/>
    <x v="1"/>
    <x v="207"/>
    <s v="Castilla La Mancha"/>
    <d v="2013-03-01T00:00:00"/>
    <n v="35"/>
  </r>
  <r>
    <s v="Abigail Kia"/>
    <s v="Móvil"/>
    <x v="0"/>
    <x v="103"/>
    <s v="Baleares"/>
    <d v="2013-03-01T00:00:00"/>
    <n v="58"/>
  </r>
  <r>
    <s v="Olivia Lotus"/>
    <s v="Móvil + Fijo"/>
    <x v="0"/>
    <x v="1422"/>
    <s v="Valencia"/>
    <d v="2013-03-01T00:00:00"/>
    <n v="51"/>
  </r>
  <r>
    <s v="Olivia Jeep"/>
    <s v="Móvil"/>
    <x v="0"/>
    <x v="106"/>
    <s v="Valencia"/>
    <d v="2013-03-01T00:00:00"/>
    <n v="58"/>
  </r>
  <r>
    <s v="Ava Ford"/>
    <s v="Móvil"/>
    <x v="1"/>
    <x v="1139"/>
    <s v="Barcelona"/>
    <d v="2013-03-01T00:00:00"/>
    <n v="54"/>
  </r>
  <r>
    <s v="Elizabeth Daewo"/>
    <s v="Móvil"/>
    <x v="0"/>
    <x v="649"/>
    <s v="Galicia"/>
    <d v="2013-03-01T00:00:00"/>
    <n v="20"/>
  </r>
  <r>
    <s v="Madison Wolks"/>
    <s v="ADSL"/>
    <x v="1"/>
    <x v="1063"/>
    <s v="Bilbao"/>
    <d v="2013-03-01T00:00:00"/>
    <n v="54"/>
  </r>
  <r>
    <s v="Jacob Chrysler"/>
    <s v="ADSL"/>
    <x v="0"/>
    <x v="380"/>
    <s v="Bilbao"/>
    <d v="2013-03-01T00:00:00"/>
    <n v="68"/>
  </r>
  <r>
    <s v="Mia Ford"/>
    <s v="Fibra"/>
    <x v="1"/>
    <x v="127"/>
    <s v="Santander"/>
    <d v="2013-03-01T00:00:00"/>
    <n v="84"/>
  </r>
  <r>
    <s v="Liam Toyota"/>
    <s v="Móvil"/>
    <x v="0"/>
    <x v="419"/>
    <s v="Galicia"/>
    <d v="2013-03-01T00:00:00"/>
    <n v="21"/>
  </r>
  <r>
    <s v="Liam Toyota"/>
    <s v="Móvil"/>
    <x v="0"/>
    <x v="419"/>
    <s v="Galicia"/>
    <d v="2013-03-01T00:00:00"/>
    <n v="22"/>
  </r>
  <r>
    <s v="William Lexus"/>
    <s v="ADSL"/>
    <x v="0"/>
    <x v="1318"/>
    <s v="Castilla La Mancha"/>
    <d v="2013-03-01T00:00:00"/>
    <n v="43"/>
  </r>
  <r>
    <s v="Mia Ferrari"/>
    <s v="Móvil + Fijo"/>
    <x v="0"/>
    <x v="863"/>
    <s v="Barcelona"/>
    <d v="2013-03-01T00:00:00"/>
    <n v="51"/>
  </r>
  <r>
    <s v="Elizabeth Lexus"/>
    <s v="Móvil + Fijo"/>
    <x v="1"/>
    <x v="862"/>
    <s v="Baleares"/>
    <d v="2013-03-01T00:00:00"/>
    <n v="51"/>
  </r>
  <r>
    <s v="Alexander Seat"/>
    <s v="Móvil"/>
    <x v="0"/>
    <x v="1199"/>
    <s v="Barcelona"/>
    <d v="2013-03-01T00:00:00"/>
    <n v="35"/>
  </r>
  <r>
    <s v="Daniel Jaguar"/>
    <s v="Móvil"/>
    <x v="0"/>
    <x v="938"/>
    <s v="Valencia"/>
    <d v="2013-03-01T00:00:00"/>
    <n v="21"/>
  </r>
  <r>
    <s v="William Seat"/>
    <s v="Móvil + Fijo"/>
    <x v="1"/>
    <x v="580"/>
    <s v="Valencia"/>
    <d v="2013-03-01T00:00:00"/>
    <n v="57"/>
  </r>
  <r>
    <s v="Chloe Ferrari"/>
    <s v="Móvil + Fijo"/>
    <x v="0"/>
    <x v="4"/>
    <s v="Madrid"/>
    <d v="2013-03-01T00:00:00"/>
    <n v="51"/>
  </r>
  <r>
    <s v="Mia Lexus"/>
    <s v="ADSL"/>
    <x v="1"/>
    <x v="1055"/>
    <s v="Barcelona"/>
    <d v="2013-03-01T00:00:00"/>
    <n v="58"/>
  </r>
  <r>
    <s v="Emily Chrysler"/>
    <s v="Móvil + Fijo"/>
    <x v="1"/>
    <x v="159"/>
    <s v="Madrid"/>
    <d v="2013-03-01T00:00:00"/>
    <n v="52"/>
  </r>
  <r>
    <s v="Michael Rolls"/>
    <s v="ADSL"/>
    <x v="1"/>
    <x v="1531"/>
    <s v="Barcelona"/>
    <d v="2013-03-01T00:00:00"/>
    <n v="59"/>
  </r>
  <r>
    <s v="Madison Lexus"/>
    <s v="ADSL"/>
    <x v="0"/>
    <x v="844"/>
    <s v="Santander"/>
    <d v="2013-03-01T00:00:00"/>
    <n v="60"/>
  </r>
  <r>
    <s v="Aiden Toyota"/>
    <s v="Móvil"/>
    <x v="1"/>
    <x v="36"/>
    <s v="Andalucía"/>
    <d v="2013-03-01T00:00:00"/>
    <n v="24"/>
  </r>
  <r>
    <s v="Mia Seat"/>
    <s v="Móvil + Fijo"/>
    <x v="1"/>
    <x v="385"/>
    <s v="Galicia"/>
    <d v="2013-03-01T00:00:00"/>
    <n v="55"/>
  </r>
  <r>
    <s v="Chloe Jaguar"/>
    <s v="Otros"/>
    <x v="1"/>
    <x v="138"/>
    <s v="Bilbao"/>
    <d v="2013-03-01T00:00:00"/>
    <n v="79"/>
  </r>
  <r>
    <s v="Emma Dodge"/>
    <s v="Móvil"/>
    <x v="0"/>
    <x v="171"/>
    <s v="Bilbao"/>
    <d v="2013-03-01T00:00:00"/>
    <n v="42"/>
  </r>
  <r>
    <s v="Olivia Toyota"/>
    <s v="Otros"/>
    <x v="0"/>
    <x v="606"/>
    <s v="Madrid"/>
    <d v="2013-03-01T00:00:00"/>
    <n v="84"/>
  </r>
  <r>
    <s v="Jayden Honda"/>
    <s v="Móvil"/>
    <x v="0"/>
    <x v="19"/>
    <s v="Madrid"/>
    <d v="2013-03-01T00:00:00"/>
    <n v="25"/>
  </r>
  <r>
    <s v="Mia Honda"/>
    <s v="Móvil + Fijo"/>
    <x v="1"/>
    <x v="365"/>
    <s v="Andalucía"/>
    <d v="2013-03-01T00:00:00"/>
    <n v="55"/>
  </r>
  <r>
    <s v="Jacob Honda"/>
    <s v="Móvil"/>
    <x v="1"/>
    <x v="1750"/>
    <s v="Bilbao"/>
    <d v="2013-03-01T00:00:00"/>
    <n v="36"/>
  </r>
  <r>
    <s v="Chloe Kia"/>
    <s v="Móvil"/>
    <x v="0"/>
    <x v="1098"/>
    <s v="Castilla La Mancha"/>
    <d v="2013-03-01T00:00:00"/>
    <n v="36"/>
  </r>
  <r>
    <s v="Liam Kia"/>
    <s v="Móvil + Fijo"/>
    <x v="0"/>
    <x v="1046"/>
    <s v="Madrid"/>
    <d v="2013-03-01T00:00:00"/>
    <n v="53"/>
  </r>
  <r>
    <s v="Noah Honda"/>
    <s v="Móvil"/>
    <x v="1"/>
    <x v="44"/>
    <s v="Madrid"/>
    <d v="2013-03-01T00:00:00"/>
    <n v="43"/>
  </r>
  <r>
    <s v="Liam BMV"/>
    <s v="Móvil"/>
    <x v="1"/>
    <x v="16"/>
    <s v="Barcelona"/>
    <d v="2013-03-01T00:00:00"/>
    <n v="53"/>
  </r>
  <r>
    <s v="Ava BMV"/>
    <s v="Móvil"/>
    <x v="1"/>
    <x v="384"/>
    <s v="Bilbao"/>
    <d v="2013-03-01T00:00:00"/>
    <n v="44"/>
  </r>
  <r>
    <s v="Olivia Audi"/>
    <s v="ADSL"/>
    <x v="0"/>
    <x v="287"/>
    <s v="Baleares"/>
    <d v="2013-03-01T00:00:00"/>
    <n v="55"/>
  </r>
  <r>
    <s v="Michael Ferrari"/>
    <s v="Móvil"/>
    <x v="0"/>
    <x v="1079"/>
    <s v="Barcelona"/>
    <d v="2013-03-01T00:00:00"/>
    <n v="48"/>
  </r>
  <r>
    <s v="Daniel Rolls"/>
    <s v="Móvil + Fijo"/>
    <x v="1"/>
    <x v="128"/>
    <s v="Barcelona"/>
    <d v="2013-03-01T00:00:00"/>
    <n v="52"/>
  </r>
  <r>
    <s v="Madison Audi"/>
    <s v="Móvil + Fijo"/>
    <x v="1"/>
    <x v="924"/>
    <s v="Madrid"/>
    <d v="2013-03-01T00:00:00"/>
    <n v="51"/>
  </r>
  <r>
    <s v="Sophia Range"/>
    <s v="ADSL"/>
    <x v="1"/>
    <x v="363"/>
    <s v="Madrid"/>
    <d v="2013-03-01T00:00:00"/>
    <n v="44"/>
  </r>
  <r>
    <s v="Abigail Ford"/>
    <s v="ADSL"/>
    <x v="1"/>
    <x v="252"/>
    <s v="Madrid"/>
    <d v="2013-03-01T00:00:00"/>
    <n v="55"/>
  </r>
  <r>
    <s v="Daniel Audi"/>
    <s v="Móvil"/>
    <x v="1"/>
    <x v="97"/>
    <s v="Castilla La Mancha"/>
    <d v="2013-03-01T00:00:00"/>
    <n v="33"/>
  </r>
  <r>
    <s v="Michael Chrysler"/>
    <s v="Móvil + Fijo"/>
    <x v="1"/>
    <x v="261"/>
    <s v="Asturias"/>
    <d v="2013-03-01T00:00:00"/>
    <n v="55"/>
  </r>
  <r>
    <s v="Mason Audi"/>
    <s v="Móvil + Fijo"/>
    <x v="1"/>
    <x v="613"/>
    <s v="Andalucía"/>
    <d v="2013-03-01T00:00:00"/>
    <n v="58"/>
  </r>
  <r>
    <s v="Madison Toyota"/>
    <s v="ADSL"/>
    <x v="1"/>
    <x v="816"/>
    <s v="Asturias"/>
    <d v="2013-03-01T00:00:00"/>
    <n v="53"/>
  </r>
  <r>
    <s v="Emma Honda"/>
    <s v="Fibra"/>
    <x v="0"/>
    <x v="1280"/>
    <s v="Madrid"/>
    <d v="2013-03-01T00:00:00"/>
    <n v="76"/>
  </r>
  <r>
    <s v="Liam Wolks"/>
    <s v="Móvil + Fijo"/>
    <x v="0"/>
    <x v="22"/>
    <s v="Bilbao"/>
    <d v="2013-03-01T00:00:00"/>
    <n v="51"/>
  </r>
  <r>
    <s v="Alexander Lotus"/>
    <s v="Móvil + Fijo"/>
    <x v="1"/>
    <x v="361"/>
    <s v="Galicia"/>
    <d v="2013-03-01T00:00:00"/>
    <n v="50"/>
  </r>
  <r>
    <s v="Isabella BMV"/>
    <s v="ADSL"/>
    <x v="1"/>
    <x v="49"/>
    <s v="Madrid"/>
    <d v="2013-03-01T00:00:00"/>
    <n v="64"/>
  </r>
  <r>
    <s v="Ava Lexus"/>
    <s v="Móvil + Fijo"/>
    <x v="0"/>
    <x v="338"/>
    <s v="Bilbao"/>
    <d v="2013-03-01T00:00:00"/>
    <n v="52"/>
  </r>
  <r>
    <s v="Ethan BMV"/>
    <s v="ADSL"/>
    <x v="1"/>
    <x v="322"/>
    <s v="Valencia"/>
    <d v="2013-03-01T00:00:00"/>
    <n v="43"/>
  </r>
  <r>
    <s v="Mia Range"/>
    <s v="Móvil + Fijo"/>
    <x v="0"/>
    <x v="307"/>
    <s v="Bilbao"/>
    <d v="2013-03-01T00:00:00"/>
    <n v="59"/>
  </r>
  <r>
    <s v="Daniel Chrysler"/>
    <s v="ADSL"/>
    <x v="0"/>
    <x v="60"/>
    <s v="Valencia"/>
    <d v="2013-03-01T00:00:00"/>
    <n v="40"/>
  </r>
  <r>
    <s v="Daniel Ford"/>
    <s v="Móvil"/>
    <x v="0"/>
    <x v="290"/>
    <s v="Valencia"/>
    <d v="2013-03-01T00:00:00"/>
    <n v="32"/>
  </r>
  <r>
    <s v="Mason Jaguar"/>
    <s v="Móvil"/>
    <x v="0"/>
    <x v="79"/>
    <s v="Bilbao"/>
    <d v="2013-03-01T00:00:00"/>
    <n v="46"/>
  </r>
  <r>
    <s v="Isabella Honda"/>
    <s v="Móvil"/>
    <x v="1"/>
    <x v="25"/>
    <s v="Santander"/>
    <d v="2013-03-01T00:00:00"/>
    <n v="37"/>
  </r>
  <r>
    <s v="Mia Toyota"/>
    <s v="Móvil + Fijo"/>
    <x v="1"/>
    <x v="169"/>
    <s v="Madrid"/>
    <d v="2013-03-01T00:00:00"/>
    <n v="60"/>
  </r>
  <r>
    <s v="Ava Suzuki"/>
    <s v="Móvil + Fijo"/>
    <x v="1"/>
    <x v="318"/>
    <s v="Barcelona"/>
    <d v="2013-03-01T00:00:00"/>
    <n v="59"/>
  </r>
  <r>
    <s v="Noah Daewo"/>
    <s v="ADSL"/>
    <x v="0"/>
    <x v="389"/>
    <s v="Valencia"/>
    <d v="2013-03-01T00:00:00"/>
    <n v="65"/>
  </r>
  <r>
    <s v="Emily Suzuki"/>
    <s v="Móvil"/>
    <x v="0"/>
    <x v="494"/>
    <s v="Castilla y León"/>
    <d v="2013-03-01T00:00:00"/>
    <n v="58"/>
  </r>
  <r>
    <s v="Olivia Nissan"/>
    <s v="ADSL"/>
    <x v="0"/>
    <x v="612"/>
    <s v="Barcelona"/>
    <d v="2013-03-01T00:00:00"/>
    <n v="68"/>
  </r>
  <r>
    <s v="Michael Lotus"/>
    <s v="ADSL"/>
    <x v="1"/>
    <x v="1426"/>
    <s v="Baleares"/>
    <d v="2013-03-01T00:00:00"/>
    <n v="59"/>
  </r>
  <r>
    <s v="William Lotus"/>
    <s v="Otros"/>
    <x v="1"/>
    <x v="1307"/>
    <s v="Valencia"/>
    <d v="2013-03-01T00:00:00"/>
    <n v="89"/>
  </r>
  <r>
    <s v="Jacob Renault"/>
    <s v="Móvil + Fijo"/>
    <x v="0"/>
    <x v="5"/>
    <s v="Andalucía"/>
    <d v="2013-03-01T00:00:00"/>
    <n v="56"/>
  </r>
  <r>
    <s v="Emily Jaguar"/>
    <s v="Móvil"/>
    <x v="1"/>
    <x v="1152"/>
    <s v="Madrid"/>
    <d v="2013-03-01T00:00:00"/>
    <n v="35"/>
  </r>
  <r>
    <s v="Jacob Honda"/>
    <s v="Móvil"/>
    <x v="1"/>
    <x v="1750"/>
    <s v="Bilbao"/>
    <d v="2013-03-01T00:00:00"/>
    <n v="34"/>
  </r>
  <r>
    <s v="Jacob Range"/>
    <s v="Móvil + Fijo"/>
    <x v="0"/>
    <x v="548"/>
    <s v="Galicia"/>
    <d v="2013-03-01T00:00:00"/>
    <n v="57"/>
  </r>
  <r>
    <s v="Mia Range"/>
    <s v="Móvil + Fijo"/>
    <x v="0"/>
    <x v="307"/>
    <s v="Bilbao"/>
    <d v="2013-03-01T00:00:00"/>
    <n v="60"/>
  </r>
  <r>
    <s v="Liam Lexus"/>
    <s v="Móvil"/>
    <x v="1"/>
    <x v="269"/>
    <s v="Baleares"/>
    <d v="2013-03-01T00:00:00"/>
    <n v="53"/>
  </r>
  <r>
    <s v="Jayden Seat"/>
    <s v="Móvil"/>
    <x v="0"/>
    <x v="433"/>
    <s v="Barcelona"/>
    <d v="2013-03-01T00:00:00"/>
    <n v="49"/>
  </r>
  <r>
    <s v="Madison Lexus"/>
    <s v="ADSL"/>
    <x v="0"/>
    <x v="844"/>
    <s v="Santander"/>
    <d v="2013-03-01T00:00:00"/>
    <n v="56"/>
  </r>
  <r>
    <s v="Noah Chrysler"/>
    <s v="Móvil + Fijo"/>
    <x v="0"/>
    <x v="191"/>
    <s v="Barcelona"/>
    <d v="2013-03-01T00:00:00"/>
    <n v="60"/>
  </r>
  <r>
    <s v="Ava Range"/>
    <s v="Móvil + Fijo"/>
    <x v="1"/>
    <x v="1050"/>
    <s v="Andalucía"/>
    <d v="2013-03-01T00:00:00"/>
    <n v="54"/>
  </r>
  <r>
    <s v="Abigail Rolls"/>
    <s v="ADSL"/>
    <x v="0"/>
    <x v="73"/>
    <s v="Castilla y León"/>
    <d v="2013-03-01T00:00:00"/>
    <n v="53"/>
  </r>
  <r>
    <s v="Sophia Daewo"/>
    <s v="Móvil + Fijo"/>
    <x v="1"/>
    <x v="944"/>
    <s v="Castilla y León"/>
    <d v="2013-03-01T00:00:00"/>
    <n v="56"/>
  </r>
  <r>
    <s v="Abigail BMV"/>
    <s v="Fibra"/>
    <x v="0"/>
    <x v="31"/>
    <s v="Castilla La Mancha"/>
    <d v="2013-03-01T00:00:00"/>
    <n v="73"/>
  </r>
  <r>
    <s v="Mason Lotus"/>
    <s v="Móvil"/>
    <x v="1"/>
    <x v="12"/>
    <s v="Galicia"/>
    <d v="2013-03-01T00:00:00"/>
    <n v="32"/>
  </r>
  <r>
    <s v="Chloe Jeep"/>
    <s v="ADSL"/>
    <x v="1"/>
    <x v="132"/>
    <s v="Asturias"/>
    <d v="2013-03-01T00:00:00"/>
    <n v="68"/>
  </r>
  <r>
    <s v="Emily Rolls"/>
    <s v="Fibra"/>
    <x v="0"/>
    <x v="498"/>
    <s v="Barcelona"/>
    <d v="2013-03-01T00:00:00"/>
    <n v="78"/>
  </r>
  <r>
    <s v="Daniel Dodge"/>
    <s v="Móvil"/>
    <x v="0"/>
    <x v="113"/>
    <s v="Madrid"/>
    <d v="2013-03-01T00:00:00"/>
    <n v="25"/>
  </r>
  <r>
    <s v="Emily Ford"/>
    <s v="Móvil"/>
    <x v="1"/>
    <x v="533"/>
    <s v="Santander"/>
    <d v="2013-03-01T00:00:00"/>
    <n v="60"/>
  </r>
  <r>
    <s v="Abigail Chrysler"/>
    <s v="ADSL"/>
    <x v="1"/>
    <x v="482"/>
    <s v="Madrid"/>
    <d v="2013-03-01T00:00:00"/>
    <n v="53"/>
  </r>
  <r>
    <s v="Aiden Jaguar"/>
    <s v="Móvil"/>
    <x v="0"/>
    <x v="42"/>
    <s v="Bilbao"/>
    <d v="2013-03-01T00:00:00"/>
    <n v="53"/>
  </r>
  <r>
    <s v="Madison BMV"/>
    <s v="Móvil + Fijo"/>
    <x v="0"/>
    <x v="147"/>
    <s v="Barcelona"/>
    <d v="2013-03-01T00:00:00"/>
    <n v="60"/>
  </r>
  <r>
    <s v="Mia Chrysler"/>
    <s v="Otros"/>
    <x v="0"/>
    <x v="741"/>
    <s v="Andalucía"/>
    <d v="2013-03-01T00:00:00"/>
    <n v="62"/>
  </r>
  <r>
    <s v="Noah Range"/>
    <s v="ADSL"/>
    <x v="0"/>
    <x v="600"/>
    <s v="Valencia"/>
    <d v="2013-03-01T00:00:00"/>
    <n v="52"/>
  </r>
  <r>
    <s v="Emma Seat"/>
    <s v="Móvil + Fijo"/>
    <x v="0"/>
    <x v="93"/>
    <s v="Andalucía"/>
    <d v="2013-03-01T00:00:00"/>
    <n v="53"/>
  </r>
  <r>
    <s v="Sophia Toyota"/>
    <s v="Fibra"/>
    <x v="1"/>
    <x v="20"/>
    <s v="Galicia"/>
    <d v="2013-03-01T00:00:00"/>
    <n v="97"/>
  </r>
  <r>
    <s v="Alexander Range"/>
    <s v="Fibra"/>
    <x v="1"/>
    <x v="302"/>
    <s v="Bilbao"/>
    <d v="2013-03-01T00:00:00"/>
    <n v="75"/>
  </r>
  <r>
    <s v="Sophia Hyundai"/>
    <s v="Móvil"/>
    <x v="1"/>
    <x v="876"/>
    <s v="Baleares"/>
    <d v="2013-03-01T00:00:00"/>
    <n v="46"/>
  </r>
  <r>
    <s v="Aiden Daewo"/>
    <s v="ADSL"/>
    <x v="1"/>
    <x v="296"/>
    <s v="Castilla La Mancha"/>
    <d v="2013-03-01T00:00:00"/>
    <n v="66"/>
  </r>
  <r>
    <s v="Daniel Jaguar"/>
    <s v="Móvil"/>
    <x v="0"/>
    <x v="938"/>
    <s v="Valencia"/>
    <d v="2013-03-01T00:00:00"/>
    <n v="38"/>
  </r>
  <r>
    <s v="Olivia Toyota"/>
    <s v="Otros"/>
    <x v="0"/>
    <x v="606"/>
    <s v="Madrid"/>
    <d v="2013-03-01T00:00:00"/>
    <n v="51"/>
  </r>
  <r>
    <s v="Elizabeth Chrysler"/>
    <s v="Móvil + Fijo"/>
    <x v="0"/>
    <x v="718"/>
    <s v="Madrid"/>
    <d v="2013-03-01T00:00:00"/>
    <n v="55"/>
  </r>
  <r>
    <s v="Olivia Lexus"/>
    <s v="ADSL"/>
    <x v="1"/>
    <x v="257"/>
    <s v="Castilla La Mancha"/>
    <d v="2013-03-01T00:00:00"/>
    <n v="45"/>
  </r>
  <r>
    <s v="Mason Seat"/>
    <s v="ADSL"/>
    <x v="0"/>
    <x v="34"/>
    <s v="Madrid"/>
    <d v="2013-03-01T00:00:00"/>
    <n v="65"/>
  </r>
  <r>
    <s v="Aiden Dodge"/>
    <s v="ADSL"/>
    <x v="0"/>
    <x v="1101"/>
    <s v="Santander"/>
    <d v="2013-03-01T00:00:00"/>
    <n v="52"/>
  </r>
  <r>
    <s v="Noah Range"/>
    <s v="ADSL"/>
    <x v="0"/>
    <x v="600"/>
    <s v="Valencia"/>
    <d v="2013-03-01T00:00:00"/>
    <n v="68"/>
  </r>
  <r>
    <s v="Michael Jeep"/>
    <s v="Otros"/>
    <x v="0"/>
    <x v="1229"/>
    <s v="Galicia"/>
    <d v="2013-03-01T00:00:00"/>
    <n v="73"/>
  </r>
  <r>
    <s v="Jacob Range"/>
    <s v="Móvil + Fijo"/>
    <x v="0"/>
    <x v="548"/>
    <s v="Galicia"/>
    <d v="2013-03-01T00:00:00"/>
    <n v="55"/>
  </r>
  <r>
    <s v="Noah Audi"/>
    <s v="Móvil"/>
    <x v="0"/>
    <x v="321"/>
    <s v="Valencia"/>
    <d v="2013-03-01T00:00:00"/>
    <n v="45"/>
  </r>
  <r>
    <s v="Mason Jaguar"/>
    <s v="Móvil"/>
    <x v="0"/>
    <x v="79"/>
    <s v="Bilbao"/>
    <d v="2013-03-01T00:00:00"/>
    <n v="57"/>
  </r>
  <r>
    <s v="Emily Nissan"/>
    <s v="Móvil"/>
    <x v="0"/>
    <x v="864"/>
    <s v="Galicia"/>
    <d v="2013-03-01T00:00:00"/>
    <n v="31"/>
  </r>
  <r>
    <s v="Mason Seat"/>
    <s v="ADSL"/>
    <x v="0"/>
    <x v="34"/>
    <s v="Madrid"/>
    <d v="2013-03-01T00:00:00"/>
    <n v="45"/>
  </r>
  <r>
    <s v="Aiden Daewo"/>
    <s v="ADSL"/>
    <x v="1"/>
    <x v="296"/>
    <s v="Castilla La Mancha"/>
    <d v="2013-03-01T00:00:00"/>
    <n v="69"/>
  </r>
  <r>
    <s v="Aiden Lotus"/>
    <s v="Otros"/>
    <x v="0"/>
    <x v="445"/>
    <s v="Castilla y León"/>
    <d v="2013-03-01T00:00:00"/>
    <n v="18"/>
  </r>
  <r>
    <s v="Ethan Lotus"/>
    <s v="Móvil"/>
    <x v="1"/>
    <x v="1146"/>
    <s v="Galicia"/>
    <d v="2013-03-01T00:00:00"/>
    <n v="32"/>
  </r>
  <r>
    <s v="Elizabeth Audi"/>
    <s v="Móvil"/>
    <x v="0"/>
    <x v="170"/>
    <s v="Andalucía"/>
    <d v="2013-03-01T00:00:00"/>
    <n v="45"/>
  </r>
  <r>
    <s v="Olivia Ferrari"/>
    <s v="Fibra"/>
    <x v="1"/>
    <x v="1124"/>
    <s v="Asturias"/>
    <d v="2013-03-01T00:00:00"/>
    <n v="84"/>
  </r>
  <r>
    <s v="Mia BMV"/>
    <s v="ADSL"/>
    <x v="1"/>
    <x v="167"/>
    <s v="Andalucía"/>
    <d v="2013-03-01T00:00:00"/>
    <n v="40"/>
  </r>
  <r>
    <s v="Jacob Suzuki"/>
    <s v="Móvil"/>
    <x v="0"/>
    <x v="23"/>
    <s v="Castilla y León"/>
    <d v="2013-03-01T00:00:00"/>
    <n v="48"/>
  </r>
  <r>
    <s v="Michael Lexus"/>
    <s v="ADSL"/>
    <x v="1"/>
    <x v="444"/>
    <s v="Galicia"/>
    <d v="2013-03-01T00:00:00"/>
    <n v="61"/>
  </r>
  <r>
    <s v="Isabella Kia"/>
    <s v="ADSL"/>
    <x v="0"/>
    <x v="368"/>
    <s v="Valencia"/>
    <d v="2013-03-01T00:00:00"/>
    <n v="54"/>
  </r>
  <r>
    <s v="Emma Daewo"/>
    <s v="ADSL"/>
    <x v="1"/>
    <x v="32"/>
    <s v="Baleares"/>
    <d v="2013-03-01T00:00:00"/>
    <n v="68"/>
  </r>
  <r>
    <s v="Ethan Renault"/>
    <s v="ADSL"/>
    <x v="1"/>
    <x v="258"/>
    <s v="Asturias"/>
    <d v="2013-03-01T00:00:00"/>
    <n v="45"/>
  </r>
  <r>
    <s v="Jacob BMV"/>
    <s v="Móvil + Fijo"/>
    <x v="1"/>
    <x v="1829"/>
    <s v="Castilla La Mancha"/>
    <d v="2013-03-01T00:00:00"/>
    <n v="58"/>
  </r>
  <r>
    <s v="Olivia Dodge"/>
    <s v="Fibra"/>
    <x v="0"/>
    <x v="209"/>
    <s v="Santander"/>
    <d v="2013-03-01T00:00:00"/>
    <n v="98"/>
  </r>
  <r>
    <s v="Jacob Ford"/>
    <s v="Móvil"/>
    <x v="0"/>
    <x v="250"/>
    <s v="Galicia"/>
    <d v="2013-03-01T00:00:00"/>
    <n v="44"/>
  </r>
  <r>
    <s v="Sophia Audi"/>
    <s v="ADSL"/>
    <x v="1"/>
    <x v="76"/>
    <s v="Baleares"/>
    <d v="2013-03-01T00:00:00"/>
    <n v="64"/>
  </r>
  <r>
    <s v="Mia Hyundai"/>
    <s v="Móvil + Fijo"/>
    <x v="1"/>
    <x v="54"/>
    <s v="Asturias"/>
    <d v="2013-03-01T00:00:00"/>
    <n v="59"/>
  </r>
  <r>
    <s v="Sophia Rolls"/>
    <s v="Móvil"/>
    <x v="0"/>
    <x v="152"/>
    <s v="Valencia"/>
    <d v="2013-03-01T00:00:00"/>
    <n v="35"/>
  </r>
  <r>
    <s v="Daniel Toyota"/>
    <s v="Móvil + Fijo"/>
    <x v="0"/>
    <x v="228"/>
    <s v="Madrid"/>
    <d v="2013-03-01T00:00:00"/>
    <n v="53"/>
  </r>
  <r>
    <s v="Ethan Honda"/>
    <s v="Móvil"/>
    <x v="1"/>
    <x v="528"/>
    <s v="Andalucía"/>
    <d v="2013-03-01T00:00:00"/>
    <n v="34"/>
  </r>
  <r>
    <s v="Isabella Wolks"/>
    <s v="Móvil"/>
    <x v="1"/>
    <x v="690"/>
    <s v="Bilbao"/>
    <d v="2013-03-01T00:00:00"/>
    <n v="34"/>
  </r>
  <r>
    <s v="Sophia Toyota"/>
    <s v="Fibra"/>
    <x v="1"/>
    <x v="20"/>
    <s v="Galicia"/>
    <d v="2013-03-01T00:00:00"/>
    <n v="100"/>
  </r>
  <r>
    <s v="Sophia Hyundai"/>
    <s v="Móvil"/>
    <x v="1"/>
    <x v="876"/>
    <s v="Baleares"/>
    <d v="2013-03-01T00:00:00"/>
    <n v="23"/>
  </r>
  <r>
    <s v="Alexander Audi"/>
    <s v="Móvil"/>
    <x v="1"/>
    <x v="215"/>
    <s v="Bilbao"/>
    <d v="2013-03-01T00:00:00"/>
    <n v="54"/>
  </r>
  <r>
    <s v="Michael Toyota"/>
    <s v="Móvil"/>
    <x v="1"/>
    <x v="229"/>
    <s v="Santander"/>
    <d v="2013-03-01T00:00:00"/>
    <n v="26"/>
  </r>
  <r>
    <s v="Olivia Toyota"/>
    <s v="Otros"/>
    <x v="0"/>
    <x v="606"/>
    <s v="Madrid"/>
    <d v="2013-03-01T00:00:00"/>
    <n v="36"/>
  </r>
  <r>
    <s v="Mia Jaguar"/>
    <s v="Móvil + Fijo"/>
    <x v="0"/>
    <x v="440"/>
    <s v="Castilla y León"/>
    <d v="2013-03-01T00:00:00"/>
    <n v="54"/>
  </r>
  <r>
    <s v="Ethan Hyundai"/>
    <s v="ADSL"/>
    <x v="0"/>
    <x v="202"/>
    <s v="Barcelona"/>
    <d v="2013-03-01T00:00:00"/>
    <n v="65"/>
  </r>
  <r>
    <s v="Chloe Hyundai"/>
    <s v="Móvil"/>
    <x v="1"/>
    <x v="119"/>
    <s v="Barcelona"/>
    <d v="2013-03-01T00:00:00"/>
    <n v="23"/>
  </r>
  <r>
    <s v="Emma Range"/>
    <s v="Móvil + Fijo"/>
    <x v="1"/>
    <x v="1110"/>
    <s v="Santander"/>
    <d v="2013-03-01T00:00:00"/>
    <n v="51"/>
  </r>
  <r>
    <s v="Olivia Chrysler"/>
    <s v="Fibra"/>
    <x v="1"/>
    <x v="668"/>
    <s v="Madrid"/>
    <d v="2013-03-01T00:00:00"/>
    <n v="90"/>
  </r>
  <r>
    <s v="Isabella Chrysler"/>
    <s v="Móvil + Fijo"/>
    <x v="0"/>
    <x v="352"/>
    <s v="Santander"/>
    <d v="2013-03-01T00:00:00"/>
    <n v="53"/>
  </r>
  <r>
    <s v="Isabella Renault"/>
    <s v="Fibra"/>
    <x v="0"/>
    <x v="471"/>
    <s v="Barcelona"/>
    <d v="2013-03-01T00:00:00"/>
    <n v="98"/>
  </r>
  <r>
    <s v="Emily Seat"/>
    <s v="Móvil"/>
    <x v="1"/>
    <x v="81"/>
    <s v="Andalucía"/>
    <d v="2013-03-01T00:00:00"/>
    <n v="57"/>
  </r>
  <r>
    <s v="Jacob Seat"/>
    <s v="Móvil + Fijo"/>
    <x v="0"/>
    <x v="1846"/>
    <s v="Castilla La Mancha"/>
    <d v="2013-03-01T00:00:00"/>
    <n v="57"/>
  </r>
  <r>
    <s v="Chloe Suzuki"/>
    <s v="Móvil"/>
    <x v="0"/>
    <x v="317"/>
    <s v="Madrid"/>
    <d v="2013-03-01T00:00:00"/>
    <n v="42"/>
  </r>
  <r>
    <s v="Aiden Chrysler"/>
    <s v="Móvil"/>
    <x v="1"/>
    <x v="1072"/>
    <s v="Castilla La Mancha"/>
    <d v="2013-03-01T00:00:00"/>
    <n v="20"/>
  </r>
  <r>
    <s v="Alexander Nissan"/>
    <s v="Móvil"/>
    <x v="0"/>
    <x v="773"/>
    <s v="Santander"/>
    <d v="2013-03-01T00:00:00"/>
    <n v="23"/>
  </r>
  <r>
    <s v="Mason Rolls"/>
    <s v="Fibra"/>
    <x v="1"/>
    <x v="350"/>
    <s v="Galicia"/>
    <d v="2013-03-01T00:00:00"/>
    <n v="96"/>
  </r>
  <r>
    <s v="Elizabeth Jeep"/>
    <s v="Móvil"/>
    <x v="0"/>
    <x v="550"/>
    <s v="Asturias"/>
    <d v="2013-03-01T00:00:00"/>
    <n v="44"/>
  </r>
  <r>
    <s v="Ava Chrysler"/>
    <s v="Otros"/>
    <x v="0"/>
    <x v="181"/>
    <s v="Castilla y León"/>
    <d v="2013-03-01T00:00:00"/>
    <n v="19"/>
  </r>
  <r>
    <s v="Noah Jeep"/>
    <s v="ADSL"/>
    <x v="0"/>
    <x v="27"/>
    <s v="Andalucía"/>
    <d v="2013-03-01T00:00:00"/>
    <n v="65"/>
  </r>
  <r>
    <s v="William Hyundai"/>
    <s v="Móvil"/>
    <x v="0"/>
    <x v="1853"/>
    <s v="Bilbao"/>
    <d v="2013-03-01T00:00:00"/>
    <n v="25"/>
  </r>
  <r>
    <s v="Mason Daewo"/>
    <s v="Otros"/>
    <x v="0"/>
    <x v="340"/>
    <s v="Baleares"/>
    <d v="2013-03-01T00:00:00"/>
    <n v="38"/>
  </r>
  <r>
    <s v="Ethan Seat"/>
    <s v="ADSL"/>
    <x v="0"/>
    <x v="38"/>
    <s v="Baleares"/>
    <d v="2013-03-01T00:00:00"/>
    <n v="68"/>
  </r>
  <r>
    <s v="Isabella Daewo"/>
    <s v="Móvil"/>
    <x v="1"/>
    <x v="279"/>
    <s v="Castilla y León"/>
    <d v="2013-03-01T00:00:00"/>
    <n v="52"/>
  </r>
  <r>
    <s v="Noah Daewo"/>
    <s v="ADSL"/>
    <x v="0"/>
    <x v="389"/>
    <s v="Valencia"/>
    <d v="2013-03-01T00:00:00"/>
    <n v="56"/>
  </r>
  <r>
    <s v="Aiden Rolls"/>
    <s v="ADSL"/>
    <x v="0"/>
    <x v="459"/>
    <s v="Barcelona"/>
    <d v="2013-03-01T00:00:00"/>
    <n v="42"/>
  </r>
  <r>
    <s v="Madison Jeep"/>
    <s v="Móvil + Fijo"/>
    <x v="0"/>
    <x v="203"/>
    <s v="Castilla y León"/>
    <d v="2013-03-01T00:00:00"/>
    <n v="58"/>
  </r>
  <r>
    <s v="Mia Renault"/>
    <s v="Móvil"/>
    <x v="0"/>
    <x v="517"/>
    <s v="Madrid"/>
    <d v="2013-03-01T00:00:00"/>
    <n v="40"/>
  </r>
  <r>
    <s v="Daniel Seat"/>
    <s v="Móvil"/>
    <x v="1"/>
    <x v="415"/>
    <s v="Barcelona"/>
    <d v="2013-03-01T00:00:00"/>
    <n v="32"/>
  </r>
  <r>
    <s v="Michael Hyundai"/>
    <s v="ADSL"/>
    <x v="1"/>
    <x v="641"/>
    <s v="Castilla y León"/>
    <d v="2013-03-01T00:00:00"/>
    <n v="68"/>
  </r>
  <r>
    <s v="Jacob Seat"/>
    <s v="Móvil + Fijo"/>
    <x v="0"/>
    <x v="1846"/>
    <s v="Castilla La Mancha"/>
    <d v="2013-03-01T00:00:00"/>
    <n v="55"/>
  </r>
  <r>
    <s v="William Toyota"/>
    <s v="ADSL"/>
    <x v="1"/>
    <x v="950"/>
    <s v="Barcelona"/>
    <d v="2013-03-01T00:00:00"/>
    <n v="66"/>
  </r>
  <r>
    <s v="Mia Suzuki"/>
    <s v="ADSL"/>
    <x v="0"/>
    <x v="43"/>
    <s v="Baleares"/>
    <d v="2013-03-01T00:00:00"/>
    <n v="53"/>
  </r>
  <r>
    <s v="Noah Range"/>
    <s v="ADSL"/>
    <x v="0"/>
    <x v="600"/>
    <s v="Valencia"/>
    <d v="2013-03-01T00:00:00"/>
    <n v="55"/>
  </r>
  <r>
    <s v="Sophia Renault"/>
    <s v="Móvil + Fijo"/>
    <x v="0"/>
    <x v="190"/>
    <s v="Asturias"/>
    <d v="2013-03-01T00:00:00"/>
    <n v="55"/>
  </r>
  <r>
    <s v="William Ford"/>
    <s v="Móvil"/>
    <x v="1"/>
    <x v="137"/>
    <s v="Bilbao"/>
    <d v="2013-03-01T00:00:00"/>
    <n v="23"/>
  </r>
  <r>
    <s v="Alexander Jaguar"/>
    <s v="ADSL"/>
    <x v="0"/>
    <x v="1868"/>
    <s v="Andalucía"/>
    <d v="2013-03-01T00:00:00"/>
    <n v="57"/>
  </r>
  <r>
    <s v="Emma Jeep"/>
    <s v="ADSL"/>
    <x v="0"/>
    <x v="223"/>
    <s v="Castilla y León"/>
    <d v="2013-03-01T00:00:00"/>
    <n v="52"/>
  </r>
  <r>
    <s v="Liam Suzuki"/>
    <s v="Móvil"/>
    <x v="0"/>
    <x v="63"/>
    <s v="Castilla y León"/>
    <d v="2013-03-01T00:00:00"/>
    <n v="58"/>
  </r>
  <r>
    <s v="Jacob Lexus"/>
    <s v="Móvil"/>
    <x v="0"/>
    <x v="141"/>
    <s v="Castilla La Mancha"/>
    <d v="2013-03-01T00:00:00"/>
    <n v="35"/>
  </r>
  <r>
    <s v="Michael Seat"/>
    <s v="Móvil"/>
    <x v="0"/>
    <x v="39"/>
    <s v="Bilbao"/>
    <d v="2013-03-01T00:00:00"/>
    <n v="20"/>
  </r>
  <r>
    <s v="Mia Renault"/>
    <s v="Móvil"/>
    <x v="0"/>
    <x v="517"/>
    <s v="Madrid"/>
    <d v="2013-03-01T00:00:00"/>
    <n v="22"/>
  </r>
  <r>
    <s v="Jacob Range"/>
    <s v="Móvil + Fijo"/>
    <x v="0"/>
    <x v="548"/>
    <s v="Galicia"/>
    <d v="2013-03-01T00:00:00"/>
    <n v="53"/>
  </r>
  <r>
    <s v="Emily Kia"/>
    <s v="Otros"/>
    <x v="0"/>
    <x v="142"/>
    <s v="Castilla y León"/>
    <d v="2013-03-01T00:00:00"/>
    <n v="48"/>
  </r>
  <r>
    <s v="Mason Audi"/>
    <s v="Móvil + Fijo"/>
    <x v="1"/>
    <x v="613"/>
    <s v="Andalucía"/>
    <d v="2013-03-01T00:00:00"/>
    <n v="60"/>
  </r>
  <r>
    <s v="Mia Lexus"/>
    <s v="ADSL"/>
    <x v="1"/>
    <x v="1055"/>
    <s v="Barcelona"/>
    <d v="2013-03-01T00:00:00"/>
    <n v="67"/>
  </r>
  <r>
    <s v="Michael Toyota"/>
    <s v="Móvil"/>
    <x v="1"/>
    <x v="229"/>
    <s v="Santander"/>
    <d v="2013-03-01T00:00:00"/>
    <n v="52"/>
  </r>
  <r>
    <s v="Mason Toyota"/>
    <s v="ADSL"/>
    <x v="0"/>
    <x v="10"/>
    <s v="Madrid"/>
    <d v="2013-03-01T00:00:00"/>
    <n v="45"/>
  </r>
  <r>
    <s v="Ava Daewo"/>
    <s v="ADSL"/>
    <x v="0"/>
    <x v="242"/>
    <s v="Santander"/>
    <d v="2013-03-01T00:00:00"/>
    <n v="58"/>
  </r>
  <r>
    <s v="Liam Honda"/>
    <s v="ADSL"/>
    <x v="1"/>
    <x v="224"/>
    <s v="Madrid"/>
    <d v="2013-03-01T00:00:00"/>
    <n v="55"/>
  </r>
  <r>
    <s v="Mason Dodge"/>
    <s v="Móvil"/>
    <x v="1"/>
    <x v="207"/>
    <s v="Castilla La Mancha"/>
    <d v="2013-03-01T00:00:00"/>
    <n v="27"/>
  </r>
  <r>
    <s v="Jacob Honda"/>
    <s v="Móvil"/>
    <x v="1"/>
    <x v="1750"/>
    <s v="Bilbao"/>
    <d v="2013-03-01T00:00:00"/>
    <n v="50"/>
  </r>
  <r>
    <s v="Mason Range"/>
    <s v="ADSL"/>
    <x v="0"/>
    <x v="1013"/>
    <s v="Andalucía"/>
    <d v="2013-03-01T00:00:00"/>
    <n v="66"/>
  </r>
  <r>
    <s v="Emma Rolls"/>
    <s v="Móvil"/>
    <x v="1"/>
    <x v="1895"/>
    <s v="Barcelona"/>
    <d v="2013-03-01T00:00:00"/>
    <n v="24"/>
  </r>
  <r>
    <s v="Mason Range"/>
    <s v="ADSL"/>
    <x v="0"/>
    <x v="1013"/>
    <s v="Andalucía"/>
    <d v="2013-03-01T00:00:00"/>
    <n v="53"/>
  </r>
  <r>
    <s v="Ava Toyota"/>
    <s v="Móvil"/>
    <x v="0"/>
    <x v="56"/>
    <s v="Santander"/>
    <d v="2013-03-01T00:00:00"/>
    <n v="49"/>
  </r>
  <r>
    <s v="Daniel Chrysler"/>
    <s v="ADSL"/>
    <x v="0"/>
    <x v="60"/>
    <s v="Valencia"/>
    <d v="2013-03-01T00:00:00"/>
    <n v="51"/>
  </r>
  <r>
    <s v="Liam Suzuki"/>
    <s v="Móvil"/>
    <x v="0"/>
    <x v="63"/>
    <s v="Castilla y León"/>
    <d v="2013-03-01T00:00:00"/>
    <n v="28"/>
  </r>
  <r>
    <s v="Michael Rolls"/>
    <s v="ADSL"/>
    <x v="1"/>
    <x v="1531"/>
    <s v="Barcelona"/>
    <d v="2013-03-01T00:00:00"/>
    <n v="52"/>
  </r>
  <r>
    <s v="Noah Jeep"/>
    <s v="ADSL"/>
    <x v="0"/>
    <x v="27"/>
    <s v="Andalucía"/>
    <d v="2013-03-01T00:00:00"/>
    <n v="67"/>
  </r>
  <r>
    <s v="Sophia Dodge"/>
    <s v="ADSL"/>
    <x v="1"/>
    <x v="1172"/>
    <s v="Castilla y León"/>
    <d v="2013-03-01T00:00:00"/>
    <n v="58"/>
  </r>
  <r>
    <s v="Daniel Ferrari"/>
    <s v="Otros"/>
    <x v="1"/>
    <x v="260"/>
    <s v="Castilla La Mancha"/>
    <d v="2013-03-01T00:00:00"/>
    <n v="62"/>
  </r>
  <r>
    <s v="Sophia Wolks"/>
    <s v="Móvil"/>
    <x v="0"/>
    <x v="344"/>
    <s v="Castilla y León"/>
    <d v="2013-03-01T00:00:00"/>
    <n v="57"/>
  </r>
  <r>
    <s v="Mia Suzuki"/>
    <s v="ADSL"/>
    <x v="0"/>
    <x v="43"/>
    <s v="Baleares"/>
    <d v="2013-03-01T00:00:00"/>
    <n v="58"/>
  </r>
  <r>
    <s v="Emma Wolks"/>
    <s v="ADSL"/>
    <x v="1"/>
    <x v="1001"/>
    <s v="Barcelona"/>
    <d v="2013-03-01T00:00:00"/>
    <n v="68"/>
  </r>
  <r>
    <s v="Ava Rolls"/>
    <s v="Móvil + Fijo"/>
    <x v="1"/>
    <x v="278"/>
    <s v="Bilbao"/>
    <d v="2013-03-01T00:00:00"/>
    <n v="55"/>
  </r>
  <r>
    <s v="Chloe BMV"/>
    <s v="Móvil"/>
    <x v="0"/>
    <x v="731"/>
    <s v="Galicia"/>
    <d v="2013-03-01T00:00:00"/>
    <n v="32"/>
  </r>
  <r>
    <s v="Noah Kia"/>
    <s v="ADSL"/>
    <x v="0"/>
    <x v="393"/>
    <s v="Barcelona"/>
    <d v="2013-03-01T00:00:00"/>
    <n v="45"/>
  </r>
  <r>
    <s v="Emma Rolls"/>
    <s v="Móvil"/>
    <x v="1"/>
    <x v="1895"/>
    <s v="Barcelona"/>
    <d v="2013-04-01T00:00:00"/>
    <n v="23"/>
  </r>
  <r>
    <s v="Elizabeth Honda"/>
    <s v="Móvil"/>
    <x v="0"/>
    <x v="1"/>
    <s v="Madrid"/>
    <d v="2013-04-01T00:00:00"/>
    <n v="21"/>
  </r>
  <r>
    <s v="Elizabeth Wolks"/>
    <s v="Móvil"/>
    <x v="1"/>
    <x v="2"/>
    <s v="Galicia"/>
    <d v="2013-04-01T00:00:00"/>
    <n v="36"/>
  </r>
  <r>
    <s v="Chloe Toyota"/>
    <s v="Móvil"/>
    <x v="1"/>
    <x v="3"/>
    <s v="Valencia"/>
    <d v="2013-04-01T00:00:00"/>
    <n v="22"/>
  </r>
  <r>
    <s v="Chloe Ferrari"/>
    <s v="Móvil + Fijo"/>
    <x v="0"/>
    <x v="4"/>
    <s v="Madrid"/>
    <d v="2013-04-01T00:00:00"/>
    <n v="57"/>
  </r>
  <r>
    <s v="Jacob Renault"/>
    <s v="Móvil + Fijo"/>
    <x v="0"/>
    <x v="5"/>
    <s v="Andalucía"/>
    <d v="2013-04-01T00:00:00"/>
    <n v="52"/>
  </r>
  <r>
    <s v="Sophia Seat"/>
    <s v="Móvil"/>
    <x v="0"/>
    <x v="6"/>
    <s v="Andalucía"/>
    <d v="2013-04-01T00:00:00"/>
    <n v="28"/>
  </r>
  <r>
    <s v="Emily Hyundai"/>
    <s v="Móvil"/>
    <x v="0"/>
    <x v="7"/>
    <s v="Castilla y León"/>
    <d v="2013-04-01T00:00:00"/>
    <n v="39"/>
  </r>
  <r>
    <s v="Isabella Audi"/>
    <s v="Móvil"/>
    <x v="0"/>
    <x v="8"/>
    <s v="Valencia"/>
    <d v="2013-04-01T00:00:00"/>
    <n v="55"/>
  </r>
  <r>
    <s v="Emma Lotus"/>
    <s v="Otros"/>
    <x v="1"/>
    <x v="9"/>
    <s v="Baleares"/>
    <d v="2013-04-01T00:00:00"/>
    <n v="36"/>
  </r>
  <r>
    <s v="Mason Toyota"/>
    <s v="ADSL"/>
    <x v="0"/>
    <x v="10"/>
    <s v="Madrid"/>
    <d v="2013-04-01T00:00:00"/>
    <n v="44"/>
  </r>
  <r>
    <s v="Isabella Lexus"/>
    <s v="Móvil"/>
    <x v="0"/>
    <x v="11"/>
    <s v="Madrid"/>
    <d v="2013-04-01T00:00:00"/>
    <n v="59"/>
  </r>
  <r>
    <s v="Mason Lotus"/>
    <s v="Móvil"/>
    <x v="1"/>
    <x v="12"/>
    <s v="Galicia"/>
    <d v="2013-04-01T00:00:00"/>
    <n v="28"/>
  </r>
  <r>
    <s v="William Daewo"/>
    <s v="Móvil + Fijo"/>
    <x v="0"/>
    <x v="13"/>
    <s v="Asturias"/>
    <d v="2013-04-01T00:00:00"/>
    <n v="57"/>
  </r>
  <r>
    <s v="Noah Ferrari"/>
    <s v="Móvil"/>
    <x v="1"/>
    <x v="14"/>
    <s v="Madrid"/>
    <d v="2013-04-01T00:00:00"/>
    <n v="40"/>
  </r>
  <r>
    <s v="William Suzuki"/>
    <s v="Móvil"/>
    <x v="1"/>
    <x v="15"/>
    <s v="Castilla y León"/>
    <d v="2013-04-01T00:00:00"/>
    <n v="30"/>
  </r>
  <r>
    <s v="Liam BMV"/>
    <s v="Móvil"/>
    <x v="1"/>
    <x v="16"/>
    <s v="Barcelona"/>
    <d v="2013-04-01T00:00:00"/>
    <n v="53"/>
  </r>
  <r>
    <s v="Chloe Wolks"/>
    <s v="Móvil + Fijo"/>
    <x v="0"/>
    <x v="17"/>
    <s v="Madrid"/>
    <d v="2013-04-01T00:00:00"/>
    <n v="51"/>
  </r>
  <r>
    <s v="Madison Renault"/>
    <s v="ADSL"/>
    <x v="1"/>
    <x v="18"/>
    <s v="Barcelona"/>
    <d v="2013-04-01T00:00:00"/>
    <n v="66"/>
  </r>
  <r>
    <s v="Jayden Honda"/>
    <s v="Móvil"/>
    <x v="0"/>
    <x v="19"/>
    <s v="Madrid"/>
    <d v="2013-04-01T00:00:00"/>
    <n v="58"/>
  </r>
  <r>
    <s v="Sophia Toyota"/>
    <s v="Fibra"/>
    <x v="1"/>
    <x v="20"/>
    <s v="Galicia"/>
    <d v="2013-04-01T00:00:00"/>
    <n v="99"/>
  </r>
  <r>
    <s v="Elizabeth Jaguar"/>
    <s v="Móvil + Fijo"/>
    <x v="0"/>
    <x v="21"/>
    <s v="Galicia"/>
    <d v="2013-04-01T00:00:00"/>
    <n v="53"/>
  </r>
  <r>
    <s v="Liam Wolks"/>
    <s v="Móvil + Fijo"/>
    <x v="0"/>
    <x v="22"/>
    <s v="Bilbao"/>
    <d v="2013-04-01T00:00:00"/>
    <n v="55"/>
  </r>
  <r>
    <s v="Jacob Suzuki"/>
    <s v="Móvil"/>
    <x v="0"/>
    <x v="23"/>
    <s v="Castilla y León"/>
    <d v="2013-04-01T00:00:00"/>
    <n v="32"/>
  </r>
  <r>
    <s v="Ethan Jeep"/>
    <s v="Móvil + Fijo"/>
    <x v="1"/>
    <x v="24"/>
    <s v="Madrid"/>
    <d v="2013-04-01T00:00:00"/>
    <n v="59"/>
  </r>
  <r>
    <s v="Isabella Honda"/>
    <s v="Móvil"/>
    <x v="1"/>
    <x v="25"/>
    <s v="Santander"/>
    <d v="2013-04-01T00:00:00"/>
    <n v="21"/>
  </r>
  <r>
    <s v="Isabella Dodge"/>
    <s v="Móvil"/>
    <x v="1"/>
    <x v="26"/>
    <s v="Baleares"/>
    <d v="2013-04-01T00:00:00"/>
    <n v="30"/>
  </r>
  <r>
    <s v="Noah Jeep"/>
    <s v="ADSL"/>
    <x v="0"/>
    <x v="27"/>
    <s v="Andalucía"/>
    <d v="2013-04-01T00:00:00"/>
    <n v="60"/>
  </r>
  <r>
    <s v="Emily Lexus"/>
    <s v="ADSL"/>
    <x v="0"/>
    <x v="28"/>
    <s v="Barcelona"/>
    <d v="2013-04-01T00:00:00"/>
    <n v="64"/>
  </r>
  <r>
    <s v="Elizabeth Kia"/>
    <s v="Móvil + Fijo"/>
    <x v="0"/>
    <x v="29"/>
    <s v="Asturias"/>
    <d v="2013-04-01T00:00:00"/>
    <n v="50"/>
  </r>
  <r>
    <s v="Mason Kia"/>
    <s v="Móvil"/>
    <x v="0"/>
    <x v="30"/>
    <s v="Galicia"/>
    <d v="2013-04-01T00:00:00"/>
    <n v="40"/>
  </r>
  <r>
    <s v="Abigail BMV"/>
    <s v="Fibra"/>
    <x v="0"/>
    <x v="31"/>
    <s v="Castilla La Mancha"/>
    <d v="2013-04-01T00:00:00"/>
    <n v="71"/>
  </r>
  <r>
    <s v="Emma Daewo"/>
    <s v="ADSL"/>
    <x v="1"/>
    <x v="32"/>
    <s v="Baleares"/>
    <d v="2013-04-01T00:00:00"/>
    <n v="65"/>
  </r>
  <r>
    <s v="Chloe Dodge"/>
    <s v="Móvil + Fijo"/>
    <x v="1"/>
    <x v="33"/>
    <s v="Castilla y León"/>
    <d v="2013-04-01T00:00:00"/>
    <n v="56"/>
  </r>
  <r>
    <s v="Mason Seat"/>
    <s v="ADSL"/>
    <x v="0"/>
    <x v="34"/>
    <s v="Madrid"/>
    <d v="2013-04-01T00:00:00"/>
    <n v="64"/>
  </r>
  <r>
    <s v="Daniel Jeep"/>
    <s v="Móvil"/>
    <x v="0"/>
    <x v="35"/>
    <s v="Asturias"/>
    <d v="2013-04-01T00:00:00"/>
    <n v="45"/>
  </r>
  <r>
    <s v="Aiden Toyota"/>
    <s v="Móvil"/>
    <x v="1"/>
    <x v="36"/>
    <s v="Andalucía"/>
    <d v="2013-04-01T00:00:00"/>
    <n v="46"/>
  </r>
  <r>
    <s v="Alexander Wolks"/>
    <s v="Fibra"/>
    <x v="1"/>
    <x v="37"/>
    <s v="Barcelona"/>
    <d v="2013-04-01T00:00:00"/>
    <n v="85"/>
  </r>
  <r>
    <s v="Ethan Seat"/>
    <s v="ADSL"/>
    <x v="0"/>
    <x v="38"/>
    <s v="Baleares"/>
    <d v="2013-04-01T00:00:00"/>
    <n v="63"/>
  </r>
  <r>
    <s v="Michael Seat"/>
    <s v="Móvil"/>
    <x v="0"/>
    <x v="39"/>
    <s v="Bilbao"/>
    <d v="2013-04-01T00:00:00"/>
    <n v="44"/>
  </r>
  <r>
    <s v="Elizabeth Jaguar"/>
    <s v="Móvil + Fijo"/>
    <x v="0"/>
    <x v="21"/>
    <s v="Galicia"/>
    <d v="2013-04-01T00:00:00"/>
    <n v="51"/>
  </r>
  <r>
    <s v="Ava Hyundai"/>
    <s v="Móvil + Fijo"/>
    <x v="0"/>
    <x v="41"/>
    <s v="Andalucía"/>
    <d v="2013-04-01T00:00:00"/>
    <n v="51"/>
  </r>
  <r>
    <s v="Aiden Jaguar"/>
    <s v="Móvil"/>
    <x v="0"/>
    <x v="42"/>
    <s v="Bilbao"/>
    <d v="2013-04-01T00:00:00"/>
    <n v="59"/>
  </r>
  <r>
    <s v="Mia Suzuki"/>
    <s v="ADSL"/>
    <x v="0"/>
    <x v="43"/>
    <s v="Baleares"/>
    <d v="2013-04-01T00:00:00"/>
    <n v="55"/>
  </r>
  <r>
    <s v="Noah Honda"/>
    <s v="Móvil"/>
    <x v="1"/>
    <x v="44"/>
    <s v="Madrid"/>
    <d v="2013-04-01T00:00:00"/>
    <n v="44"/>
  </r>
  <r>
    <s v="Madison Nissan"/>
    <s v="Fibra"/>
    <x v="1"/>
    <x v="45"/>
    <s v="Barcelona"/>
    <d v="2013-04-01T00:00:00"/>
    <n v="73"/>
  </r>
  <r>
    <s v="Alexander Rolls"/>
    <s v="Móvil"/>
    <x v="0"/>
    <x v="46"/>
    <s v="Andalucía"/>
    <d v="2013-04-01T00:00:00"/>
    <n v="41"/>
  </r>
  <r>
    <s v="Noah Suzuki"/>
    <s v="Móvil"/>
    <x v="1"/>
    <x v="47"/>
    <s v="Galicia"/>
    <d v="2013-04-01T00:00:00"/>
    <n v="36"/>
  </r>
  <r>
    <s v="Alexander Wolks"/>
    <s v="Fibra"/>
    <x v="1"/>
    <x v="37"/>
    <s v="Barcelona"/>
    <d v="2013-04-01T00:00:00"/>
    <n v="89"/>
  </r>
  <r>
    <s v="Isabella BMV"/>
    <s v="ADSL"/>
    <x v="1"/>
    <x v="49"/>
    <s v="Madrid"/>
    <d v="2013-04-01T00:00:00"/>
    <n v="41"/>
  </r>
  <r>
    <s v="Mia Kia"/>
    <s v="Móvil"/>
    <x v="1"/>
    <x v="50"/>
    <s v="Barcelona"/>
    <d v="2013-04-01T00:00:00"/>
    <n v="54"/>
  </r>
  <r>
    <s v="Olivia Hyundai"/>
    <s v="Móvil"/>
    <x v="1"/>
    <x v="51"/>
    <s v="Valencia"/>
    <d v="2013-04-01T00:00:00"/>
    <n v="41"/>
  </r>
  <r>
    <s v="Emily Range"/>
    <s v="Móvil"/>
    <x v="0"/>
    <x v="52"/>
    <s v="Castilla La Mancha"/>
    <d v="2013-04-01T00:00:00"/>
    <n v="36"/>
  </r>
  <r>
    <s v="William Suzuki"/>
    <s v="Móvil"/>
    <x v="1"/>
    <x v="15"/>
    <s v="Castilla y León"/>
    <d v="2013-04-01T00:00:00"/>
    <n v="51"/>
  </r>
  <r>
    <s v="Mia Hyundai"/>
    <s v="Móvil + Fijo"/>
    <x v="1"/>
    <x v="54"/>
    <s v="Asturias"/>
    <d v="2013-04-01T00:00:00"/>
    <n v="60"/>
  </r>
  <r>
    <s v="Daniel Nissan"/>
    <s v="Móvil + Fijo"/>
    <x v="1"/>
    <x v="55"/>
    <s v="Barcelona"/>
    <d v="2013-04-01T00:00:00"/>
    <n v="56"/>
  </r>
  <r>
    <s v="Ava Toyota"/>
    <s v="Móvil"/>
    <x v="0"/>
    <x v="56"/>
    <s v="Santander"/>
    <d v="2013-04-01T00:00:00"/>
    <n v="27"/>
  </r>
  <r>
    <s v="Jacob Jeep"/>
    <s v="Móvil"/>
    <x v="0"/>
    <x v="57"/>
    <s v="Barcelona"/>
    <d v="2013-04-01T00:00:00"/>
    <n v="52"/>
  </r>
  <r>
    <s v="Ava Jeep"/>
    <s v="Móvil"/>
    <x v="1"/>
    <x v="58"/>
    <s v="Galicia"/>
    <d v="2013-04-01T00:00:00"/>
    <n v="27"/>
  </r>
  <r>
    <s v="Olivia Seat"/>
    <s v="Móvil + Fijo"/>
    <x v="1"/>
    <x v="59"/>
    <s v="Barcelona"/>
    <d v="2013-04-01T00:00:00"/>
    <n v="53"/>
  </r>
  <r>
    <s v="Daniel Chrysler"/>
    <s v="ADSL"/>
    <x v="0"/>
    <x v="60"/>
    <s v="Valencia"/>
    <d v="2013-04-01T00:00:00"/>
    <n v="68"/>
  </r>
  <r>
    <s v="Liam Lotus"/>
    <s v="Móvil + Fijo"/>
    <x v="0"/>
    <x v="61"/>
    <s v="Santander"/>
    <d v="2013-04-01T00:00:00"/>
    <n v="51"/>
  </r>
  <r>
    <s v="Mason Hyundai"/>
    <s v="Móvil"/>
    <x v="1"/>
    <x v="62"/>
    <s v="Madrid"/>
    <d v="2013-04-01T00:00:00"/>
    <n v="27"/>
  </r>
  <r>
    <s v="Liam Suzuki"/>
    <s v="Móvil"/>
    <x v="0"/>
    <x v="63"/>
    <s v="Castilla y León"/>
    <d v="2013-04-01T00:00:00"/>
    <n v="56"/>
  </r>
  <r>
    <s v="Abigail Jeep"/>
    <s v="Móvil"/>
    <x v="0"/>
    <x v="64"/>
    <s v="Baleares"/>
    <d v="2013-04-01T00:00:00"/>
    <n v="43"/>
  </r>
  <r>
    <s v="Emma Kia"/>
    <s v="Otros"/>
    <x v="0"/>
    <x v="65"/>
    <s v="Santander"/>
    <d v="2013-04-01T00:00:00"/>
    <n v="59"/>
  </r>
  <r>
    <s v="Jacob Jeep"/>
    <s v="Móvil"/>
    <x v="0"/>
    <x v="57"/>
    <s v="Barcelona"/>
    <d v="2013-04-01T00:00:00"/>
    <n v="45"/>
  </r>
  <r>
    <s v="Aiden Seat"/>
    <s v="Móvil + Fijo"/>
    <x v="1"/>
    <x v="67"/>
    <s v="Asturias"/>
    <d v="2013-04-01T00:00:00"/>
    <n v="52"/>
  </r>
  <r>
    <s v="Michael Suzuki"/>
    <s v="Móvil + Fijo"/>
    <x v="0"/>
    <x v="68"/>
    <s v="Santander"/>
    <d v="2013-04-01T00:00:00"/>
    <n v="52"/>
  </r>
  <r>
    <s v="Jayden Lexus"/>
    <s v="Móvil"/>
    <x v="0"/>
    <x v="69"/>
    <s v="Bilbao"/>
    <d v="2013-04-01T00:00:00"/>
    <n v="52"/>
  </r>
  <r>
    <s v="Sophia BMV"/>
    <s v="Fibra"/>
    <x v="1"/>
    <x v="70"/>
    <s v="Galicia"/>
    <d v="2013-04-01T00:00:00"/>
    <n v="95"/>
  </r>
  <r>
    <s v="Emily BMV"/>
    <s v="Móvil"/>
    <x v="1"/>
    <x v="71"/>
    <s v="Galicia"/>
    <d v="2013-04-01T00:00:00"/>
    <n v="25"/>
  </r>
  <r>
    <s v="Aiden Toyota"/>
    <s v="Móvil"/>
    <x v="1"/>
    <x v="36"/>
    <s v="Andalucía"/>
    <d v="2013-04-01T00:00:00"/>
    <n v="57"/>
  </r>
  <r>
    <s v="Abigail Rolls"/>
    <s v="ADSL"/>
    <x v="0"/>
    <x v="73"/>
    <s v="Castilla y León"/>
    <d v="2013-04-01T00:00:00"/>
    <n v="59"/>
  </r>
  <r>
    <s v="Olivia Wolks"/>
    <s v="Móvil"/>
    <x v="1"/>
    <x v="74"/>
    <s v="Baleares"/>
    <d v="2013-04-01T00:00:00"/>
    <n v="39"/>
  </r>
  <r>
    <s v="Daniel Nissan"/>
    <s v="Móvil + Fijo"/>
    <x v="1"/>
    <x v="55"/>
    <s v="Barcelona"/>
    <d v="2013-04-01T00:00:00"/>
    <n v="52"/>
  </r>
  <r>
    <s v="Sophia Audi"/>
    <s v="ADSL"/>
    <x v="1"/>
    <x v="76"/>
    <s v="Baleares"/>
    <d v="2013-04-01T00:00:00"/>
    <n v="62"/>
  </r>
  <r>
    <s v="Elizabeth Range"/>
    <s v="Fibra"/>
    <x v="1"/>
    <x v="77"/>
    <s v="Barcelona"/>
    <d v="2013-04-01T00:00:00"/>
    <n v="72"/>
  </r>
  <r>
    <s v="Alexander Suzuki"/>
    <s v="Móvil + Fijo"/>
    <x v="0"/>
    <x v="78"/>
    <s v="Baleares"/>
    <d v="2013-04-01T00:00:00"/>
    <n v="58"/>
  </r>
  <r>
    <s v="Mason Jaguar"/>
    <s v="Móvil"/>
    <x v="0"/>
    <x v="79"/>
    <s v="Bilbao"/>
    <d v="2013-04-01T00:00:00"/>
    <n v="21"/>
  </r>
  <r>
    <s v="Daniel Kia"/>
    <s v="Móvil + Fijo"/>
    <x v="1"/>
    <x v="80"/>
    <s v="Madrid"/>
    <d v="2013-04-01T00:00:00"/>
    <n v="51"/>
  </r>
  <r>
    <s v="Emily Seat"/>
    <s v="Móvil"/>
    <x v="1"/>
    <x v="81"/>
    <s v="Andalucía"/>
    <d v="2013-04-01T00:00:00"/>
    <n v="44"/>
  </r>
  <r>
    <s v="Alexander Ford"/>
    <s v="Móvil + Fijo"/>
    <x v="0"/>
    <x v="82"/>
    <s v="Castilla y León"/>
    <d v="2013-04-01T00:00:00"/>
    <n v="59"/>
  </r>
  <r>
    <s v="William Chrysler"/>
    <s v="Móvil"/>
    <x v="1"/>
    <x v="83"/>
    <s v="Castilla La Mancha"/>
    <d v="2013-04-01T00:00:00"/>
    <n v="38"/>
  </r>
  <r>
    <s v="Isabella Jaguar"/>
    <s v="Móvil"/>
    <x v="1"/>
    <x v="84"/>
    <s v="Castilla La Mancha"/>
    <d v="2013-04-01T00:00:00"/>
    <n v="57"/>
  </r>
  <r>
    <s v="Emma Ford"/>
    <s v="Móvil"/>
    <x v="0"/>
    <x v="85"/>
    <s v="Valencia"/>
    <d v="2013-04-01T00:00:00"/>
    <n v="54"/>
  </r>
  <r>
    <s v="Chloe Wolks"/>
    <s v="Móvil + Fijo"/>
    <x v="0"/>
    <x v="17"/>
    <s v="Madrid"/>
    <d v="2013-04-01T00:00:00"/>
    <n v="54"/>
  </r>
  <r>
    <s v="Noah Seat"/>
    <s v="Móvil"/>
    <x v="1"/>
    <x v="87"/>
    <s v="Valencia"/>
    <d v="2013-04-01T00:00:00"/>
    <n v="51"/>
  </r>
  <r>
    <s v="Elizabeth Lotus"/>
    <s v="Móvil + Fijo"/>
    <x v="1"/>
    <x v="88"/>
    <s v="Barcelona"/>
    <d v="2013-04-01T00:00:00"/>
    <n v="56"/>
  </r>
  <r>
    <s v="Mia Suzuki"/>
    <s v="ADSL"/>
    <x v="0"/>
    <x v="43"/>
    <s v="Baleares"/>
    <d v="2013-04-01T00:00:00"/>
    <n v="54"/>
  </r>
  <r>
    <s v="Jayden BMV"/>
    <s v="Móvil + Fijo"/>
    <x v="0"/>
    <x v="90"/>
    <s v="Castilla y León"/>
    <d v="2013-04-01T00:00:00"/>
    <n v="59"/>
  </r>
  <r>
    <s v="Alexander BMV"/>
    <s v="Móvil"/>
    <x v="1"/>
    <x v="91"/>
    <s v="Barcelona"/>
    <d v="2013-04-01T00:00:00"/>
    <n v="24"/>
  </r>
  <r>
    <s v="Emily Renault"/>
    <s v="Fibra"/>
    <x v="1"/>
    <x v="92"/>
    <s v="Madrid"/>
    <d v="2013-04-01T00:00:00"/>
    <n v="82"/>
  </r>
  <r>
    <s v="Emma Seat"/>
    <s v="Móvil + Fijo"/>
    <x v="0"/>
    <x v="93"/>
    <s v="Andalucía"/>
    <d v="2013-04-01T00:00:00"/>
    <n v="50"/>
  </r>
  <r>
    <s v="Noah Honda"/>
    <s v="Móvil"/>
    <x v="1"/>
    <x v="44"/>
    <s v="Madrid"/>
    <d v="2013-04-01T00:00:00"/>
    <n v="36"/>
  </r>
  <r>
    <s v="Emma Lexus"/>
    <s v="ADSL"/>
    <x v="1"/>
    <x v="95"/>
    <s v="Barcelona"/>
    <d v="2013-04-01T00:00:00"/>
    <n v="66"/>
  </r>
  <r>
    <s v="Michael Ford"/>
    <s v="ADSL"/>
    <x v="1"/>
    <x v="96"/>
    <s v="Baleares"/>
    <d v="2013-04-01T00:00:00"/>
    <n v="41"/>
  </r>
  <r>
    <s v="Daniel Audi"/>
    <s v="Móvil"/>
    <x v="1"/>
    <x v="97"/>
    <s v="Castilla La Mancha"/>
    <d v="2013-04-01T00:00:00"/>
    <n v="54"/>
  </r>
  <r>
    <s v="Elizabeth Wolks"/>
    <s v="Móvil"/>
    <x v="1"/>
    <x v="2"/>
    <s v="Galicia"/>
    <d v="2013-04-01T00:00:00"/>
    <n v="59"/>
  </r>
  <r>
    <s v="Emily Jeep"/>
    <s v="ADSL"/>
    <x v="0"/>
    <x v="99"/>
    <s v="Madrid"/>
    <d v="2013-04-01T00:00:00"/>
    <n v="56"/>
  </r>
  <r>
    <s v="Emily Audi"/>
    <s v="Móvil + Fijo"/>
    <x v="1"/>
    <x v="100"/>
    <s v="Barcelona"/>
    <d v="2013-04-01T00:00:00"/>
    <n v="56"/>
  </r>
  <r>
    <s v="Alexander Jeep"/>
    <s v="Fibra"/>
    <x v="0"/>
    <x v="101"/>
    <s v="Madrid"/>
    <d v="2013-04-01T00:00:00"/>
    <n v="75"/>
  </r>
  <r>
    <s v="Noah Rolls"/>
    <s v="ADSL"/>
    <x v="1"/>
    <x v="102"/>
    <s v="Barcelona"/>
    <d v="2013-04-01T00:00:00"/>
    <n v="52"/>
  </r>
  <r>
    <s v="Abigail Kia"/>
    <s v="Móvil"/>
    <x v="0"/>
    <x v="103"/>
    <s v="Baleares"/>
    <d v="2013-04-01T00:00:00"/>
    <n v="27"/>
  </r>
  <r>
    <s v="Madison Hyundai"/>
    <s v="Móvil + Fijo"/>
    <x v="1"/>
    <x v="104"/>
    <s v="Barcelona"/>
    <d v="2013-04-01T00:00:00"/>
    <n v="58"/>
  </r>
  <r>
    <s v="Jacob Jaguar"/>
    <s v="Móvil"/>
    <x v="0"/>
    <x v="105"/>
    <s v="Galicia"/>
    <d v="2013-04-01T00:00:00"/>
    <n v="21"/>
  </r>
  <r>
    <s v="Olivia Jeep"/>
    <s v="Móvil"/>
    <x v="0"/>
    <x v="106"/>
    <s v="Valencia"/>
    <d v="2013-04-01T00:00:00"/>
    <n v="49"/>
  </r>
  <r>
    <s v="Abigail Hyundai"/>
    <s v="ADSL"/>
    <x v="1"/>
    <x v="107"/>
    <s v="Valencia"/>
    <d v="2013-04-01T00:00:00"/>
    <n v="40"/>
  </r>
  <r>
    <s v="Ava Dodge"/>
    <s v="ADSL"/>
    <x v="0"/>
    <x v="108"/>
    <s v="Madrid"/>
    <d v="2013-04-01T00:00:00"/>
    <n v="41"/>
  </r>
  <r>
    <s v="Emily Renault"/>
    <s v="Fibra"/>
    <x v="1"/>
    <x v="92"/>
    <s v="Madrid"/>
    <d v="2013-04-01T00:00:00"/>
    <n v="70"/>
  </r>
  <r>
    <s v="Aiden Jaguar"/>
    <s v="Móvil"/>
    <x v="0"/>
    <x v="42"/>
    <s v="Bilbao"/>
    <d v="2013-04-01T00:00:00"/>
    <n v="30"/>
  </r>
  <r>
    <s v="William Range"/>
    <s v="ADSL"/>
    <x v="1"/>
    <x v="111"/>
    <s v="Santander"/>
    <d v="2013-04-01T00:00:00"/>
    <n v="51"/>
  </r>
  <r>
    <s v="Mason Kia"/>
    <s v="Móvil"/>
    <x v="0"/>
    <x v="30"/>
    <s v="Galicia"/>
    <d v="2013-04-01T00:00:00"/>
    <n v="47"/>
  </r>
  <r>
    <s v="Daniel Dodge"/>
    <s v="Móvil"/>
    <x v="0"/>
    <x v="113"/>
    <s v="Madrid"/>
    <d v="2013-04-01T00:00:00"/>
    <n v="48"/>
  </r>
  <r>
    <s v="Mason Wolks"/>
    <s v="Móvil + Fijo"/>
    <x v="1"/>
    <x v="114"/>
    <s v="Bilbao"/>
    <d v="2013-04-01T00:00:00"/>
    <n v="58"/>
  </r>
  <r>
    <s v="Aiden Honda"/>
    <s v="Fibra"/>
    <x v="1"/>
    <x v="115"/>
    <s v="Barcelona"/>
    <d v="2013-04-01T00:00:00"/>
    <n v="76"/>
  </r>
  <r>
    <s v="Mason Chrysler"/>
    <s v="ADSL"/>
    <x v="0"/>
    <x v="116"/>
    <s v="Baleares"/>
    <d v="2013-04-01T00:00:00"/>
    <n v="60"/>
  </r>
  <r>
    <s v="Ava Jaguar"/>
    <s v="Móvil"/>
    <x v="1"/>
    <x v="117"/>
    <s v="Madrid"/>
    <d v="2013-04-01T00:00:00"/>
    <n v="29"/>
  </r>
  <r>
    <s v="Isabella Dodge"/>
    <s v="Móvil"/>
    <x v="1"/>
    <x v="26"/>
    <s v="Baleares"/>
    <d v="2013-04-01T00:00:00"/>
    <n v="60"/>
  </r>
  <r>
    <s v="Chloe Hyundai"/>
    <s v="Móvil"/>
    <x v="1"/>
    <x v="119"/>
    <s v="Barcelona"/>
    <d v="2013-04-01T00:00:00"/>
    <n v="58"/>
  </r>
  <r>
    <s v="Abigail Range"/>
    <s v="Otros"/>
    <x v="1"/>
    <x v="120"/>
    <s v="Bilbao"/>
    <d v="2013-04-01T00:00:00"/>
    <n v="21"/>
  </r>
  <r>
    <s v="Madison Range"/>
    <s v="Móvil"/>
    <x v="0"/>
    <x v="121"/>
    <s v="Madrid"/>
    <d v="2013-04-01T00:00:00"/>
    <n v="44"/>
  </r>
  <r>
    <s v="Ava Kia"/>
    <s v="Móvil + Fijo"/>
    <x v="0"/>
    <x v="122"/>
    <s v="Barcelona"/>
    <d v="2013-04-01T00:00:00"/>
    <n v="52"/>
  </r>
  <r>
    <s v="Emily Range"/>
    <s v="Móvil"/>
    <x v="0"/>
    <x v="52"/>
    <s v="Castilla La Mancha"/>
    <d v="2013-04-01T00:00:00"/>
    <n v="37"/>
  </r>
  <r>
    <s v="Isabella Ford"/>
    <s v="Móvil"/>
    <x v="0"/>
    <x v="124"/>
    <s v="Baleares"/>
    <d v="2013-04-01T00:00:00"/>
    <n v="35"/>
  </r>
  <r>
    <s v="Aiden Audi"/>
    <s v="Móvil"/>
    <x v="1"/>
    <x v="125"/>
    <s v="Castilla y León"/>
    <d v="2013-04-01T00:00:00"/>
    <n v="27"/>
  </r>
  <r>
    <s v="Ethan Chrysler"/>
    <s v="ADSL"/>
    <x v="0"/>
    <x v="126"/>
    <s v="Madrid"/>
    <d v="2013-04-01T00:00:00"/>
    <n v="42"/>
  </r>
  <r>
    <s v="Mia Ford"/>
    <s v="Fibra"/>
    <x v="1"/>
    <x v="127"/>
    <s v="Santander"/>
    <d v="2013-04-01T00:00:00"/>
    <n v="77"/>
  </r>
  <r>
    <s v="Daniel Rolls"/>
    <s v="Móvil + Fijo"/>
    <x v="1"/>
    <x v="128"/>
    <s v="Barcelona"/>
    <d v="2013-04-01T00:00:00"/>
    <n v="55"/>
  </r>
  <r>
    <s v="Emily Wolks"/>
    <s v="Móvil"/>
    <x v="0"/>
    <x v="129"/>
    <s v="Andalucía"/>
    <d v="2013-04-01T00:00:00"/>
    <n v="39"/>
  </r>
  <r>
    <s v="William Nissan"/>
    <s v="ADSL"/>
    <x v="1"/>
    <x v="130"/>
    <s v="Barcelona"/>
    <d v="2013-04-01T00:00:00"/>
    <n v="53"/>
  </r>
  <r>
    <s v="Daniel Lotus"/>
    <s v="Móvil"/>
    <x v="1"/>
    <x v="131"/>
    <s v="Baleares"/>
    <d v="2013-04-01T00:00:00"/>
    <n v="20"/>
  </r>
  <r>
    <s v="Chloe Jeep"/>
    <s v="ADSL"/>
    <x v="1"/>
    <x v="132"/>
    <s v="Asturias"/>
    <d v="2013-04-01T00:00:00"/>
    <n v="44"/>
  </r>
  <r>
    <s v="Noah Ford"/>
    <s v="Móvil"/>
    <x v="1"/>
    <x v="133"/>
    <s v="Baleares"/>
    <d v="2013-04-01T00:00:00"/>
    <n v="32"/>
  </r>
  <r>
    <s v="Jacob Toyota"/>
    <s v="Móvil"/>
    <x v="1"/>
    <x v="134"/>
    <s v="Santander"/>
    <d v="2013-04-01T00:00:00"/>
    <n v="26"/>
  </r>
  <r>
    <s v="Elizabeth Hyundai"/>
    <s v="Móvil"/>
    <x v="1"/>
    <x v="135"/>
    <s v="Madrid"/>
    <d v="2013-04-01T00:00:00"/>
    <n v="60"/>
  </r>
  <r>
    <s v="Jayden Audi"/>
    <s v="Otros"/>
    <x v="0"/>
    <x v="136"/>
    <s v="Valencia"/>
    <d v="2013-04-01T00:00:00"/>
    <n v="31"/>
  </r>
  <r>
    <s v="William Ford"/>
    <s v="Móvil"/>
    <x v="1"/>
    <x v="137"/>
    <s v="Bilbao"/>
    <d v="2013-04-01T00:00:00"/>
    <n v="24"/>
  </r>
  <r>
    <s v="Sophia Lexus"/>
    <s v="Móvil + Fijo"/>
    <x v="0"/>
    <x v="72"/>
    <s v="Santander"/>
    <d v="2013-04-01T00:00:00"/>
    <n v="57"/>
  </r>
  <r>
    <s v="Chloe Jaguar"/>
    <s v="Otros"/>
    <x v="1"/>
    <x v="138"/>
    <s v="Bilbao"/>
    <d v="2013-04-01T00:00:00"/>
    <n v="58"/>
  </r>
  <r>
    <s v="Liam Renault"/>
    <s v="Móvil"/>
    <x v="0"/>
    <x v="139"/>
    <s v="Andalucía"/>
    <d v="2013-04-01T00:00:00"/>
    <n v="29"/>
  </r>
  <r>
    <s v="Mason Ford"/>
    <s v="ADSL"/>
    <x v="0"/>
    <x v="140"/>
    <s v="Asturias"/>
    <d v="2013-04-01T00:00:00"/>
    <n v="47"/>
  </r>
  <r>
    <s v="Jacob Lexus"/>
    <s v="Móvil"/>
    <x v="0"/>
    <x v="141"/>
    <s v="Castilla La Mancha"/>
    <d v="2013-04-01T00:00:00"/>
    <n v="29"/>
  </r>
  <r>
    <s v="Emily Kia"/>
    <s v="Otros"/>
    <x v="0"/>
    <x v="142"/>
    <s v="Castilla y León"/>
    <d v="2013-04-01T00:00:00"/>
    <n v="49"/>
  </r>
  <r>
    <s v="Daniel Range"/>
    <s v="Otros"/>
    <x v="1"/>
    <x v="143"/>
    <s v="Barcelona"/>
    <d v="2013-04-01T00:00:00"/>
    <n v="37"/>
  </r>
  <r>
    <s v="Elizabeth Wolks"/>
    <s v="Móvil"/>
    <x v="1"/>
    <x v="2"/>
    <s v="Galicia"/>
    <d v="2013-04-01T00:00:00"/>
    <n v="45"/>
  </r>
  <r>
    <s v="Liam BMV"/>
    <s v="Móvil"/>
    <x v="1"/>
    <x v="16"/>
    <s v="Barcelona"/>
    <d v="2013-04-01T00:00:00"/>
    <n v="49"/>
  </r>
  <r>
    <s v="Abigail BMV"/>
    <s v="Fibra"/>
    <x v="0"/>
    <x v="31"/>
    <s v="Castilla La Mancha"/>
    <d v="2013-04-01T00:00:00"/>
    <n v="93"/>
  </r>
  <r>
    <s v="Madison BMV"/>
    <s v="Móvil + Fijo"/>
    <x v="0"/>
    <x v="147"/>
    <s v="Barcelona"/>
    <d v="2013-04-01T00:00:00"/>
    <n v="53"/>
  </r>
  <r>
    <s v="Chloe Jeep"/>
    <s v="ADSL"/>
    <x v="1"/>
    <x v="132"/>
    <s v="Asturias"/>
    <d v="2013-04-01T00:00:00"/>
    <n v="57"/>
  </r>
  <r>
    <s v="Liam Hyundai"/>
    <s v="Móvil + Fijo"/>
    <x v="1"/>
    <x v="149"/>
    <s v="Castilla La Mancha"/>
    <d v="2013-04-01T00:00:00"/>
    <n v="55"/>
  </r>
  <r>
    <s v="Noah Jaguar"/>
    <s v="Móvil + Fijo"/>
    <x v="1"/>
    <x v="150"/>
    <s v="Asturias"/>
    <d v="2013-04-01T00:00:00"/>
    <n v="59"/>
  </r>
  <r>
    <s v="Abigail Daewo"/>
    <s v="Móvil"/>
    <x v="1"/>
    <x v="41"/>
    <s v="Galicia"/>
    <d v="2013-04-01T00:00:00"/>
    <n v="58"/>
  </r>
  <r>
    <s v="Madison Jaguar"/>
    <s v="ADSL"/>
    <x v="0"/>
    <x v="151"/>
    <s v="Castilla y León"/>
    <d v="2013-04-01T00:00:00"/>
    <n v="63"/>
  </r>
  <r>
    <s v="Sophia Rolls"/>
    <s v="Móvil"/>
    <x v="0"/>
    <x v="152"/>
    <s v="Valencia"/>
    <d v="2013-04-01T00:00:00"/>
    <n v="28"/>
  </r>
  <r>
    <s v="Liam Hyundai"/>
    <s v="Móvil + Fijo"/>
    <x v="1"/>
    <x v="149"/>
    <s v="Castilla La Mancha"/>
    <d v="2013-04-01T00:00:00"/>
    <n v="54"/>
  </r>
  <r>
    <s v="Daniel Daewo"/>
    <s v="ADSL"/>
    <x v="0"/>
    <x v="154"/>
    <s v="Galicia"/>
    <d v="2013-04-01T00:00:00"/>
    <n v="49"/>
  </r>
  <r>
    <s v="Elizabeth Honda"/>
    <s v="Móvil"/>
    <x v="0"/>
    <x v="1"/>
    <s v="Madrid"/>
    <d v="2013-04-01T00:00:00"/>
    <n v="58"/>
  </r>
  <r>
    <s v="Emily Ferrari"/>
    <s v="Otros"/>
    <x v="0"/>
    <x v="156"/>
    <s v="Galicia"/>
    <d v="2013-04-01T00:00:00"/>
    <n v="8"/>
  </r>
  <r>
    <s v="Chloe Hyundai"/>
    <s v="Móvil"/>
    <x v="1"/>
    <x v="119"/>
    <s v="Barcelona"/>
    <d v="2013-04-01T00:00:00"/>
    <n v="30"/>
  </r>
  <r>
    <s v="Ava Lotus"/>
    <s v="Móvil"/>
    <x v="0"/>
    <x v="158"/>
    <s v="Castilla La Mancha"/>
    <d v="2013-04-01T00:00:00"/>
    <n v="47"/>
  </r>
  <r>
    <s v="Emily Chrysler"/>
    <s v="Móvil + Fijo"/>
    <x v="1"/>
    <x v="159"/>
    <s v="Madrid"/>
    <d v="2013-04-01T00:00:00"/>
    <n v="60"/>
  </r>
  <r>
    <s v="Chloe Lexus"/>
    <s v="Móvil + Fijo"/>
    <x v="1"/>
    <x v="160"/>
    <s v="Baleares"/>
    <d v="2013-04-01T00:00:00"/>
    <n v="50"/>
  </r>
  <r>
    <s v="Olivia Jaguar"/>
    <s v="Móvil"/>
    <x v="1"/>
    <x v="161"/>
    <s v="Barcelona"/>
    <d v="2013-04-01T00:00:00"/>
    <n v="31"/>
  </r>
  <r>
    <s v="Chloe Ferrari"/>
    <s v="Móvil + Fijo"/>
    <x v="0"/>
    <x v="4"/>
    <s v="Madrid"/>
    <d v="2013-04-01T00:00:00"/>
    <n v="55"/>
  </r>
  <r>
    <s v="Ethan Daewo"/>
    <s v="Móvil"/>
    <x v="1"/>
    <x v="163"/>
    <s v="Baleares"/>
    <d v="2013-04-01T00:00:00"/>
    <n v="40"/>
  </r>
  <r>
    <s v="Ava Dodge"/>
    <s v="ADSL"/>
    <x v="0"/>
    <x v="108"/>
    <s v="Madrid"/>
    <d v="2013-04-01T00:00:00"/>
    <n v="55"/>
  </r>
  <r>
    <s v="Mason Kia"/>
    <s v="Móvil"/>
    <x v="0"/>
    <x v="30"/>
    <s v="Galicia"/>
    <d v="2013-04-01T00:00:00"/>
    <n v="32"/>
  </r>
  <r>
    <s v="Mia Dodge"/>
    <s v="Móvil + Fijo"/>
    <x v="1"/>
    <x v="166"/>
    <s v="Madrid"/>
    <d v="2013-04-01T00:00:00"/>
    <n v="56"/>
  </r>
  <r>
    <s v="Mia BMV"/>
    <s v="ADSL"/>
    <x v="1"/>
    <x v="167"/>
    <s v="Andalucía"/>
    <d v="2013-04-01T00:00:00"/>
    <n v="55"/>
  </r>
  <r>
    <s v="Alexander Daewo"/>
    <s v="Móvil"/>
    <x v="0"/>
    <x v="168"/>
    <s v="Valencia"/>
    <d v="2013-04-01T00:00:00"/>
    <n v="27"/>
  </r>
  <r>
    <s v="Mia Toyota"/>
    <s v="Móvil + Fijo"/>
    <x v="1"/>
    <x v="169"/>
    <s v="Madrid"/>
    <d v="2013-04-01T00:00:00"/>
    <n v="50"/>
  </r>
  <r>
    <s v="Elizabeth Audi"/>
    <s v="Móvil"/>
    <x v="0"/>
    <x v="170"/>
    <s v="Andalucía"/>
    <d v="2013-04-01T00:00:00"/>
    <n v="29"/>
  </r>
  <r>
    <s v="Emma Dodge"/>
    <s v="Móvil"/>
    <x v="0"/>
    <x v="171"/>
    <s v="Bilbao"/>
    <d v="2013-04-01T00:00:00"/>
    <n v="35"/>
  </r>
  <r>
    <s v="Ava Honda"/>
    <s v="Móvil"/>
    <x v="1"/>
    <x v="172"/>
    <s v="Madrid"/>
    <d v="2013-04-01T00:00:00"/>
    <n v="29"/>
  </r>
  <r>
    <s v="Sophia Chrysler"/>
    <s v="Otros"/>
    <x v="1"/>
    <x v="173"/>
    <s v="Baleares"/>
    <d v="2013-04-01T00:00:00"/>
    <n v="96"/>
  </r>
  <r>
    <s v="Elizabeth Nissan"/>
    <s v="ADSL"/>
    <x v="1"/>
    <x v="174"/>
    <s v="Baleares"/>
    <d v="2013-04-01T00:00:00"/>
    <n v="53"/>
  </r>
  <r>
    <s v="Mason Lotus"/>
    <s v="Móvil"/>
    <x v="1"/>
    <x v="12"/>
    <s v="Galicia"/>
    <d v="2013-04-01T00:00:00"/>
    <n v="36"/>
  </r>
  <r>
    <s v="Abigail Kia"/>
    <s v="Móvil"/>
    <x v="0"/>
    <x v="103"/>
    <s v="Baleares"/>
    <d v="2013-04-01T00:00:00"/>
    <n v="49"/>
  </r>
  <r>
    <s v="Jayden Lexus"/>
    <s v="Móvil"/>
    <x v="0"/>
    <x v="69"/>
    <s v="Bilbao"/>
    <d v="2013-04-01T00:00:00"/>
    <n v="44"/>
  </r>
  <r>
    <s v="Mason Honda"/>
    <s v="ADSL"/>
    <x v="1"/>
    <x v="178"/>
    <s v="Andalucía"/>
    <d v="2013-04-01T00:00:00"/>
    <n v="61"/>
  </r>
  <r>
    <s v="Isabella Seat"/>
    <s v="Móvil + Fijo"/>
    <x v="0"/>
    <x v="179"/>
    <s v="Asturias"/>
    <d v="2013-04-01T00:00:00"/>
    <n v="50"/>
  </r>
  <r>
    <s v="Madison Ferrari"/>
    <s v="Móvil"/>
    <x v="0"/>
    <x v="180"/>
    <s v="Asturias"/>
    <d v="2013-04-01T00:00:00"/>
    <n v="47"/>
  </r>
  <r>
    <s v="Ava Chrysler"/>
    <s v="Otros"/>
    <x v="0"/>
    <x v="181"/>
    <s v="Castilla y León"/>
    <d v="2013-04-01T00:00:00"/>
    <n v="40"/>
  </r>
  <r>
    <s v="Liam Rolls"/>
    <s v="Móvil"/>
    <x v="1"/>
    <x v="182"/>
    <s v="Asturias"/>
    <d v="2013-04-01T00:00:00"/>
    <n v="38"/>
  </r>
  <r>
    <s v="Sophia Ferrari"/>
    <s v="Móvil + Fijo"/>
    <x v="0"/>
    <x v="183"/>
    <s v="Santander"/>
    <d v="2013-04-01T00:00:00"/>
    <n v="57"/>
  </r>
  <r>
    <s v="Olivia Daewo"/>
    <s v="ADSL"/>
    <x v="0"/>
    <x v="184"/>
    <s v="Barcelona"/>
    <d v="2013-04-01T00:00:00"/>
    <n v="51"/>
  </r>
  <r>
    <s v="Aiden Ferrari"/>
    <s v="Móvil + Fijo"/>
    <x v="1"/>
    <x v="185"/>
    <s v="Castilla La Mancha"/>
    <d v="2013-04-01T00:00:00"/>
    <n v="53"/>
  </r>
  <r>
    <s v="Mason BMV"/>
    <s v="ADSL"/>
    <x v="1"/>
    <x v="186"/>
    <s v="Castilla La Mancha"/>
    <d v="2013-04-01T00:00:00"/>
    <n v="58"/>
  </r>
  <r>
    <s v="Ethan Toyota"/>
    <s v="Móvil"/>
    <x v="1"/>
    <x v="187"/>
    <s v="Barcelona"/>
    <d v="2013-04-01T00:00:00"/>
    <n v="44"/>
  </r>
  <r>
    <s v="Jayden Hyundai"/>
    <s v="ADSL"/>
    <x v="1"/>
    <x v="188"/>
    <s v="Madrid"/>
    <d v="2013-04-01T00:00:00"/>
    <n v="48"/>
  </r>
  <r>
    <s v="Alexander Hyundai"/>
    <s v="Móvil"/>
    <x v="0"/>
    <x v="189"/>
    <s v="Galicia"/>
    <d v="2013-04-01T00:00:00"/>
    <n v="43"/>
  </r>
  <r>
    <s v="Sophia Renault"/>
    <s v="Móvil + Fijo"/>
    <x v="0"/>
    <x v="190"/>
    <s v="Asturias"/>
    <d v="2013-04-01T00:00:00"/>
    <n v="56"/>
  </r>
  <r>
    <s v="Noah Chrysler"/>
    <s v="Móvil + Fijo"/>
    <x v="0"/>
    <x v="191"/>
    <s v="Barcelona"/>
    <d v="2013-04-01T00:00:00"/>
    <n v="60"/>
  </r>
  <r>
    <s v="Noah BMV"/>
    <s v="Móvil + Fijo"/>
    <x v="1"/>
    <x v="192"/>
    <s v="Barcelona"/>
    <d v="2013-04-01T00:00:00"/>
    <n v="57"/>
  </r>
  <r>
    <s v="Aiden Hyundai"/>
    <s v="Móvil"/>
    <x v="1"/>
    <x v="193"/>
    <s v="Castilla y León"/>
    <d v="2013-04-01T00:00:00"/>
    <n v="33"/>
  </r>
  <r>
    <s v="William Wolks"/>
    <s v="ADSL"/>
    <x v="0"/>
    <x v="194"/>
    <s v="Baleares"/>
    <d v="2013-04-01T00:00:00"/>
    <n v="63"/>
  </r>
  <r>
    <s v="Ethan Range"/>
    <s v="Fibra"/>
    <x v="0"/>
    <x v="195"/>
    <s v="Galicia"/>
    <d v="2013-04-01T00:00:00"/>
    <n v="77"/>
  </r>
  <r>
    <s v="Ava Audi"/>
    <s v="Móvil"/>
    <x v="0"/>
    <x v="196"/>
    <s v="Baleares"/>
    <d v="2013-04-01T00:00:00"/>
    <n v="25"/>
  </r>
  <r>
    <s v="Michael Dodge"/>
    <s v="ADSL"/>
    <x v="1"/>
    <x v="197"/>
    <s v="Madrid"/>
    <d v="2013-04-01T00:00:00"/>
    <n v="70"/>
  </r>
  <r>
    <s v="Emma BMV"/>
    <s v="ADSL"/>
    <x v="1"/>
    <x v="198"/>
    <s v="Galicia"/>
    <d v="2013-04-01T00:00:00"/>
    <n v="48"/>
  </r>
  <r>
    <s v="Sophia BMV"/>
    <s v="Fibra"/>
    <x v="1"/>
    <x v="70"/>
    <s v="Galicia"/>
    <d v="2013-04-01T00:00:00"/>
    <n v="80"/>
  </r>
  <r>
    <s v="Alexander Honda"/>
    <s v="Móvil"/>
    <x v="1"/>
    <x v="200"/>
    <s v="Madrid"/>
    <d v="2013-04-01T00:00:00"/>
    <n v="30"/>
  </r>
  <r>
    <s v="Elizabeth Wolks"/>
    <s v="Móvil"/>
    <x v="1"/>
    <x v="2"/>
    <s v="Galicia"/>
    <d v="2013-04-01T00:00:00"/>
    <n v="58"/>
  </r>
  <r>
    <s v="Ethan Hyundai"/>
    <s v="ADSL"/>
    <x v="0"/>
    <x v="202"/>
    <s v="Barcelona"/>
    <d v="2013-04-01T00:00:00"/>
    <n v="58"/>
  </r>
  <r>
    <s v="Madison Jeep"/>
    <s v="Móvil + Fijo"/>
    <x v="0"/>
    <x v="203"/>
    <s v="Castilla y León"/>
    <d v="2013-04-01T00:00:00"/>
    <n v="52"/>
  </r>
  <r>
    <s v="Daniel Range"/>
    <s v="Otros"/>
    <x v="1"/>
    <x v="143"/>
    <s v="Barcelona"/>
    <d v="2013-04-01T00:00:00"/>
    <n v="99"/>
  </r>
  <r>
    <s v="Liam Audi"/>
    <s v="Otros"/>
    <x v="1"/>
    <x v="205"/>
    <s v="Madrid"/>
    <d v="2013-04-01T00:00:00"/>
    <n v="43"/>
  </r>
  <r>
    <s v="Chloe Toyota"/>
    <s v="Móvil"/>
    <x v="1"/>
    <x v="3"/>
    <s v="Valencia"/>
    <d v="2013-04-01T00:00:00"/>
    <n v="57"/>
  </r>
  <r>
    <s v="Mason Dodge"/>
    <s v="Móvil"/>
    <x v="1"/>
    <x v="207"/>
    <s v="Castilla La Mancha"/>
    <d v="2013-04-01T00:00:00"/>
    <n v="22"/>
  </r>
  <r>
    <s v="Olivia Wolks"/>
    <s v="Móvil"/>
    <x v="1"/>
    <x v="74"/>
    <s v="Baleares"/>
    <d v="2013-04-01T00:00:00"/>
    <n v="35"/>
  </r>
  <r>
    <s v="Olivia Dodge"/>
    <s v="Fibra"/>
    <x v="0"/>
    <x v="209"/>
    <s v="Santander"/>
    <d v="2013-04-01T00:00:00"/>
    <n v="87"/>
  </r>
  <r>
    <s v="Jacob Lotus"/>
    <s v="Móvil + Fijo"/>
    <x v="1"/>
    <x v="210"/>
    <s v="Andalucía"/>
    <d v="2013-04-01T00:00:00"/>
    <n v="55"/>
  </r>
  <r>
    <s v="Abigail Renault"/>
    <s v="Fibra"/>
    <x v="0"/>
    <x v="211"/>
    <s v="Barcelona"/>
    <d v="2013-04-01T00:00:00"/>
    <n v="100"/>
  </r>
  <r>
    <s v="William Renault"/>
    <s v="Móvil"/>
    <x v="1"/>
    <x v="212"/>
    <s v="Barcelona"/>
    <d v="2013-04-01T00:00:00"/>
    <n v="20"/>
  </r>
  <r>
    <s v="Liam Renault"/>
    <s v="Móvil"/>
    <x v="0"/>
    <x v="139"/>
    <s v="Andalucía"/>
    <d v="2013-04-01T00:00:00"/>
    <n v="43"/>
  </r>
  <r>
    <s v="Michael Nissan"/>
    <s v="Otros"/>
    <x v="1"/>
    <x v="214"/>
    <s v="Barcelona"/>
    <d v="2013-04-01T00:00:00"/>
    <n v="78"/>
  </r>
  <r>
    <s v="Alexander Audi"/>
    <s v="Móvil"/>
    <x v="1"/>
    <x v="215"/>
    <s v="Bilbao"/>
    <d v="2013-04-01T00:00:00"/>
    <n v="47"/>
  </r>
  <r>
    <s v="Jayden Kia"/>
    <s v="Móvil"/>
    <x v="0"/>
    <x v="216"/>
    <s v="Barcelona"/>
    <d v="2013-04-01T00:00:00"/>
    <n v="48"/>
  </r>
  <r>
    <s v="Madison Jaguar"/>
    <s v="ADSL"/>
    <x v="0"/>
    <x v="151"/>
    <s v="Castilla y León"/>
    <d v="2013-04-01T00:00:00"/>
    <n v="47"/>
  </r>
  <r>
    <s v="Madison Rolls"/>
    <s v="ADSL"/>
    <x v="1"/>
    <x v="218"/>
    <s v="Baleares"/>
    <d v="2013-04-01T00:00:00"/>
    <n v="51"/>
  </r>
  <r>
    <s v="Aiden Toyota"/>
    <s v="Móvil"/>
    <x v="1"/>
    <x v="36"/>
    <s v="Andalucía"/>
    <d v="2013-04-01T00:00:00"/>
    <n v="27"/>
  </r>
  <r>
    <s v="Mia Daewo"/>
    <s v="Fibra"/>
    <x v="0"/>
    <x v="220"/>
    <s v="Madrid"/>
    <d v="2013-04-01T00:00:00"/>
    <n v="81"/>
  </r>
  <r>
    <s v="Madison Lotus"/>
    <s v="Móvil + Fijo"/>
    <x v="1"/>
    <x v="221"/>
    <s v="Santander"/>
    <d v="2013-04-01T00:00:00"/>
    <n v="53"/>
  </r>
  <r>
    <s v="William Wolks"/>
    <s v="ADSL"/>
    <x v="0"/>
    <x v="194"/>
    <s v="Baleares"/>
    <d v="2013-04-01T00:00:00"/>
    <n v="55"/>
  </r>
  <r>
    <s v="Emma Jeep"/>
    <s v="ADSL"/>
    <x v="0"/>
    <x v="223"/>
    <s v="Castilla y León"/>
    <d v="2013-04-01T00:00:00"/>
    <n v="48"/>
  </r>
  <r>
    <s v="Michael Renault"/>
    <s v="Móvil + Fijo"/>
    <x v="1"/>
    <x v="163"/>
    <s v="Barcelona"/>
    <d v="2013-04-01T00:00:00"/>
    <n v="56"/>
  </r>
  <r>
    <s v="Liam Honda"/>
    <s v="ADSL"/>
    <x v="1"/>
    <x v="224"/>
    <s v="Madrid"/>
    <d v="2013-04-01T00:00:00"/>
    <n v="53"/>
  </r>
  <r>
    <s v="William Rolls"/>
    <s v="Móvil"/>
    <x v="1"/>
    <x v="225"/>
    <s v="Madrid"/>
    <d v="2013-04-01T00:00:00"/>
    <n v="55"/>
  </r>
  <r>
    <s v="Jayden Renault"/>
    <s v="Móvil"/>
    <x v="0"/>
    <x v="226"/>
    <s v="Castilla y León"/>
    <d v="2013-04-01T00:00:00"/>
    <n v="48"/>
  </r>
  <r>
    <s v="Emma Chrysler"/>
    <s v="ADSL"/>
    <x v="0"/>
    <x v="227"/>
    <s v="Asturias"/>
    <d v="2013-04-01T00:00:00"/>
    <n v="60"/>
  </r>
  <r>
    <s v="Daniel Toyota"/>
    <s v="Móvil + Fijo"/>
    <x v="0"/>
    <x v="228"/>
    <s v="Madrid"/>
    <d v="2013-04-01T00:00:00"/>
    <n v="53"/>
  </r>
  <r>
    <s v="Michael Toyota"/>
    <s v="Móvil"/>
    <x v="1"/>
    <x v="229"/>
    <s v="Santander"/>
    <d v="2013-04-01T00:00:00"/>
    <n v="23"/>
  </r>
  <r>
    <s v="Aiden Range"/>
    <s v="Móvil"/>
    <x v="1"/>
    <x v="230"/>
    <s v="Barcelona"/>
    <d v="2013-04-01T00:00:00"/>
    <n v="22"/>
  </r>
  <r>
    <s v="Emily Audi"/>
    <s v="Móvil + Fijo"/>
    <x v="1"/>
    <x v="100"/>
    <s v="Barcelona"/>
    <d v="2013-04-01T00:00:00"/>
    <n v="52"/>
  </r>
  <r>
    <s v="Isabella Toyota"/>
    <s v="Móvil + Fijo"/>
    <x v="0"/>
    <x v="232"/>
    <s v="Santander"/>
    <d v="2013-04-01T00:00:00"/>
    <n v="54"/>
  </r>
  <r>
    <s v="Daniel Suzuki"/>
    <s v="Móvil"/>
    <x v="0"/>
    <x v="233"/>
    <s v="Bilbao"/>
    <d v="2013-04-01T00:00:00"/>
    <n v="52"/>
  </r>
  <r>
    <s v="Mason Toyota"/>
    <s v="ADSL"/>
    <x v="0"/>
    <x v="10"/>
    <s v="Madrid"/>
    <d v="2013-04-01T00:00:00"/>
    <n v="68"/>
  </r>
  <r>
    <s v="Abigail Jeep"/>
    <s v="Móvil"/>
    <x v="0"/>
    <x v="64"/>
    <s v="Baleares"/>
    <d v="2013-04-01T00:00:00"/>
    <n v="59"/>
  </r>
  <r>
    <s v="Madison Jaguar"/>
    <s v="ADSL"/>
    <x v="0"/>
    <x v="151"/>
    <s v="Castilla y León"/>
    <d v="2013-04-01T00:00:00"/>
    <n v="62"/>
  </r>
  <r>
    <s v="Chloe Ferrari"/>
    <s v="Móvil + Fijo"/>
    <x v="0"/>
    <x v="4"/>
    <s v="Madrid"/>
    <d v="2013-04-01T00:00:00"/>
    <n v="57"/>
  </r>
  <r>
    <s v="Alexander Suzuki"/>
    <s v="Móvil + Fijo"/>
    <x v="0"/>
    <x v="78"/>
    <s v="Baleares"/>
    <d v="2013-04-01T00:00:00"/>
    <n v="59"/>
  </r>
  <r>
    <s v="Isabella Lotus"/>
    <s v="Móvil"/>
    <x v="1"/>
    <x v="239"/>
    <s v="Bilbao"/>
    <d v="2013-04-01T00:00:00"/>
    <n v="58"/>
  </r>
  <r>
    <s v="Michael Range"/>
    <s v="Móvil"/>
    <x v="1"/>
    <x v="240"/>
    <s v="Asturias"/>
    <d v="2013-04-01T00:00:00"/>
    <n v="46"/>
  </r>
  <r>
    <s v="Sophia Suzuki"/>
    <s v="Móvil + Fijo"/>
    <x v="0"/>
    <x v="241"/>
    <s v="Andalucía"/>
    <d v="2013-04-01T00:00:00"/>
    <n v="54"/>
  </r>
  <r>
    <s v="Ava Daewo"/>
    <s v="ADSL"/>
    <x v="0"/>
    <x v="242"/>
    <s v="Santander"/>
    <d v="2013-04-01T00:00:00"/>
    <n v="42"/>
  </r>
  <r>
    <s v="Chloe Rolls"/>
    <s v="Móvil + Fijo"/>
    <x v="0"/>
    <x v="243"/>
    <s v="Madrid"/>
    <d v="2013-04-01T00:00:00"/>
    <n v="59"/>
  </r>
  <r>
    <s v="Elizabeth Seat"/>
    <s v="ADSL"/>
    <x v="1"/>
    <x v="244"/>
    <s v="Bilbao"/>
    <d v="2013-04-01T00:00:00"/>
    <n v="48"/>
  </r>
  <r>
    <s v="William Rolls"/>
    <s v="Móvil"/>
    <x v="1"/>
    <x v="225"/>
    <s v="Madrid"/>
    <d v="2013-04-01T00:00:00"/>
    <n v="45"/>
  </r>
  <r>
    <s v="Emma Jeep"/>
    <s v="ADSL"/>
    <x v="0"/>
    <x v="223"/>
    <s v="Castilla y León"/>
    <d v="2013-04-01T00:00:00"/>
    <n v="42"/>
  </r>
  <r>
    <s v="Madison Kia"/>
    <s v="Móvil"/>
    <x v="0"/>
    <x v="247"/>
    <s v="Baleares"/>
    <d v="2013-04-01T00:00:00"/>
    <n v="42"/>
  </r>
  <r>
    <s v="Emma Nissan"/>
    <s v="Móvil"/>
    <x v="0"/>
    <x v="248"/>
    <s v="Castilla y León"/>
    <d v="2013-04-01T00:00:00"/>
    <n v="60"/>
  </r>
  <r>
    <s v="Emily Chrysler"/>
    <s v="Móvil + Fijo"/>
    <x v="1"/>
    <x v="159"/>
    <s v="Madrid"/>
    <d v="2013-04-01T00:00:00"/>
    <n v="53"/>
  </r>
  <r>
    <s v="Jacob Ford"/>
    <s v="Móvil"/>
    <x v="0"/>
    <x v="250"/>
    <s v="Galicia"/>
    <d v="2013-04-01T00:00:00"/>
    <n v="32"/>
  </r>
  <r>
    <s v="Elizabeth Ford"/>
    <s v="Móvil + Fijo"/>
    <x v="1"/>
    <x v="251"/>
    <s v="Madrid"/>
    <d v="2013-04-01T00:00:00"/>
    <n v="51"/>
  </r>
  <r>
    <s v="Abigail Ford"/>
    <s v="ADSL"/>
    <x v="1"/>
    <x v="252"/>
    <s v="Madrid"/>
    <d v="2013-04-01T00:00:00"/>
    <n v="46"/>
  </r>
  <r>
    <s v="Abigail Ford"/>
    <s v="ADSL"/>
    <x v="1"/>
    <x v="252"/>
    <s v="Madrid"/>
    <d v="2013-04-01T00:00:00"/>
    <n v="68"/>
  </r>
  <r>
    <s v="Sophia Lotus"/>
    <s v="Móvil"/>
    <x v="0"/>
    <x v="254"/>
    <s v="Barcelona"/>
    <d v="2013-04-01T00:00:00"/>
    <n v="53"/>
  </r>
  <r>
    <s v="Chloe Ferrari"/>
    <s v="Móvil + Fijo"/>
    <x v="0"/>
    <x v="4"/>
    <s v="Madrid"/>
    <d v="2013-04-01T00:00:00"/>
    <n v="53"/>
  </r>
  <r>
    <s v="Mason Renault"/>
    <s v="Móvil"/>
    <x v="0"/>
    <x v="256"/>
    <s v="Bilbao"/>
    <d v="2013-04-01T00:00:00"/>
    <n v="41"/>
  </r>
  <r>
    <s v="Olivia Lexus"/>
    <s v="ADSL"/>
    <x v="1"/>
    <x v="257"/>
    <s v="Castilla La Mancha"/>
    <d v="2013-04-01T00:00:00"/>
    <n v="57"/>
  </r>
  <r>
    <s v="Ethan Renault"/>
    <s v="ADSL"/>
    <x v="1"/>
    <x v="258"/>
    <s v="Asturias"/>
    <d v="2013-04-01T00:00:00"/>
    <n v="53"/>
  </r>
  <r>
    <s v="Elizabeth Dodge"/>
    <s v="Móvil"/>
    <x v="0"/>
    <x v="259"/>
    <s v="Galicia"/>
    <d v="2013-04-01T00:00:00"/>
    <n v="25"/>
  </r>
  <r>
    <s v="Daniel Ferrari"/>
    <s v="Otros"/>
    <x v="1"/>
    <x v="260"/>
    <s v="Castilla La Mancha"/>
    <d v="2013-04-01T00:00:00"/>
    <n v="62"/>
  </r>
  <r>
    <s v="Michael Chrysler"/>
    <s v="Móvil + Fijo"/>
    <x v="1"/>
    <x v="261"/>
    <s v="Asturias"/>
    <d v="2013-04-01T00:00:00"/>
    <n v="57"/>
  </r>
  <r>
    <s v="Mia Toyota"/>
    <s v="Móvil + Fijo"/>
    <x v="1"/>
    <x v="169"/>
    <s v="Madrid"/>
    <d v="2013-04-01T00:00:00"/>
    <n v="51"/>
  </r>
  <r>
    <s v="Emily Kia"/>
    <s v="Otros"/>
    <x v="0"/>
    <x v="142"/>
    <s v="Castilla y León"/>
    <d v="2013-04-01T00:00:00"/>
    <n v="78"/>
  </r>
  <r>
    <s v="Mia Suzuki"/>
    <s v="ADSL"/>
    <x v="0"/>
    <x v="43"/>
    <s v="Baleares"/>
    <d v="2013-04-01T00:00:00"/>
    <n v="47"/>
  </r>
  <r>
    <s v="Abigail Daewo"/>
    <s v="Móvil"/>
    <x v="1"/>
    <x v="41"/>
    <s v="Galicia"/>
    <d v="2013-04-01T00:00:00"/>
    <n v="52"/>
  </r>
  <r>
    <s v="Mia BMV"/>
    <s v="ADSL"/>
    <x v="1"/>
    <x v="167"/>
    <s v="Andalucía"/>
    <d v="2013-04-01T00:00:00"/>
    <n v="59"/>
  </r>
  <r>
    <s v="Sophia Seat"/>
    <s v="Móvil"/>
    <x v="0"/>
    <x v="6"/>
    <s v="Andalucía"/>
    <d v="2013-04-01T00:00:00"/>
    <n v="35"/>
  </r>
  <r>
    <s v="Olivia Jaguar"/>
    <s v="Móvil"/>
    <x v="1"/>
    <x v="161"/>
    <s v="Barcelona"/>
    <d v="2013-04-01T00:00:00"/>
    <n v="54"/>
  </r>
  <r>
    <s v="Liam Lexus"/>
    <s v="Móvil"/>
    <x v="1"/>
    <x v="269"/>
    <s v="Baleares"/>
    <d v="2013-04-01T00:00:00"/>
    <n v="43"/>
  </r>
  <r>
    <s v="Noah Lexus"/>
    <s v="ADSL"/>
    <x v="1"/>
    <x v="270"/>
    <s v="Castilla y León"/>
    <d v="2013-04-01T00:00:00"/>
    <n v="56"/>
  </r>
  <r>
    <s v="Emily Seat"/>
    <s v="Móvil"/>
    <x v="1"/>
    <x v="81"/>
    <s v="Andalucía"/>
    <d v="2013-04-01T00:00:00"/>
    <n v="26"/>
  </r>
  <r>
    <s v="Mason Seat"/>
    <s v="ADSL"/>
    <x v="0"/>
    <x v="34"/>
    <s v="Madrid"/>
    <d v="2013-04-01T00:00:00"/>
    <n v="65"/>
  </r>
  <r>
    <s v="Emma Toyota"/>
    <s v="Otros"/>
    <x v="0"/>
    <x v="273"/>
    <s v="Galicia"/>
    <d v="2013-04-01T00:00:00"/>
    <n v="44"/>
  </r>
  <r>
    <s v="Emily Lotus"/>
    <s v="Móvil + Fijo"/>
    <x v="1"/>
    <x v="274"/>
    <s v="Castilla La Mancha"/>
    <d v="2013-04-01T00:00:00"/>
    <n v="54"/>
  </r>
  <r>
    <s v="Alexander Toyota"/>
    <s v="Fibra"/>
    <x v="1"/>
    <x v="275"/>
    <s v="Castilla y León"/>
    <d v="2013-04-01T00:00:00"/>
    <n v="70"/>
  </r>
  <r>
    <s v="Emily Audi"/>
    <s v="Móvil + Fijo"/>
    <x v="1"/>
    <x v="100"/>
    <s v="Barcelona"/>
    <d v="2013-04-01T00:00:00"/>
    <n v="52"/>
  </r>
  <r>
    <s v="Liam Jaguar"/>
    <s v="Móvil"/>
    <x v="0"/>
    <x v="277"/>
    <s v="Galicia"/>
    <d v="2013-04-01T00:00:00"/>
    <n v="23"/>
  </r>
  <r>
    <s v="Ava Rolls"/>
    <s v="Móvil + Fijo"/>
    <x v="1"/>
    <x v="278"/>
    <s v="Bilbao"/>
    <d v="2013-04-01T00:00:00"/>
    <n v="57"/>
  </r>
  <r>
    <s v="Isabella Daewo"/>
    <s v="Móvil"/>
    <x v="1"/>
    <x v="279"/>
    <s v="Castilla y León"/>
    <d v="2013-04-01T00:00:00"/>
    <n v="31"/>
  </r>
  <r>
    <s v="Emma Seat"/>
    <s v="Móvil + Fijo"/>
    <x v="0"/>
    <x v="93"/>
    <s v="Andalucía"/>
    <d v="2013-04-01T00:00:00"/>
    <n v="54"/>
  </r>
  <r>
    <s v="Emma Ford"/>
    <s v="Móvil"/>
    <x v="0"/>
    <x v="85"/>
    <s v="Valencia"/>
    <d v="2013-04-01T00:00:00"/>
    <n v="54"/>
  </r>
  <r>
    <s v="Ethan Kia"/>
    <s v="ADSL"/>
    <x v="1"/>
    <x v="282"/>
    <s v="Castilla La Mancha"/>
    <d v="2013-04-01T00:00:00"/>
    <n v="69"/>
  </r>
  <r>
    <s v="Liam Renault"/>
    <s v="Móvil"/>
    <x v="0"/>
    <x v="139"/>
    <s v="Andalucía"/>
    <d v="2013-04-01T00:00:00"/>
    <n v="40"/>
  </r>
  <r>
    <s v="Noah Renault"/>
    <s v="Móvil + Fijo"/>
    <x v="1"/>
    <x v="284"/>
    <s v="Baleares"/>
    <d v="2013-04-01T00:00:00"/>
    <n v="59"/>
  </r>
  <r>
    <s v="Ava Nissan"/>
    <s v="Móvil"/>
    <x v="0"/>
    <x v="285"/>
    <s v="Valencia"/>
    <d v="2013-04-01T00:00:00"/>
    <n v="24"/>
  </r>
  <r>
    <s v="Emma Jaguar"/>
    <s v="ADSL"/>
    <x v="0"/>
    <x v="286"/>
    <s v="Baleares"/>
    <d v="2013-04-01T00:00:00"/>
    <n v="55"/>
  </r>
  <r>
    <s v="Olivia Audi"/>
    <s v="ADSL"/>
    <x v="0"/>
    <x v="287"/>
    <s v="Baleares"/>
    <d v="2013-04-01T00:00:00"/>
    <n v="52"/>
  </r>
  <r>
    <s v="Aiden Kia"/>
    <s v="Móvil"/>
    <x v="0"/>
    <x v="288"/>
    <s v="Asturias"/>
    <d v="2013-04-01T00:00:00"/>
    <n v="26"/>
  </r>
  <r>
    <s v="Noah Ford"/>
    <s v="Móvil"/>
    <x v="1"/>
    <x v="133"/>
    <s v="Baleares"/>
    <d v="2013-04-01T00:00:00"/>
    <n v="27"/>
  </r>
  <r>
    <s v="Daniel Ford"/>
    <s v="Móvil"/>
    <x v="0"/>
    <x v="290"/>
    <s v="Valencia"/>
    <d v="2013-04-01T00:00:00"/>
    <n v="34"/>
  </r>
  <r>
    <s v="Olivia Ford"/>
    <s v="Móvil + Fijo"/>
    <x v="1"/>
    <x v="291"/>
    <s v="Andalucía"/>
    <d v="2013-04-01T00:00:00"/>
    <n v="56"/>
  </r>
  <r>
    <s v="Elizabeth Rolls"/>
    <s v="Móvil"/>
    <x v="0"/>
    <x v="292"/>
    <s v="Valencia"/>
    <d v="2013-04-01T00:00:00"/>
    <n v="55"/>
  </r>
  <r>
    <s v="Isabella Seat"/>
    <s v="Móvil + Fijo"/>
    <x v="0"/>
    <x v="179"/>
    <s v="Asturias"/>
    <d v="2013-04-01T00:00:00"/>
    <n v="56"/>
  </r>
  <r>
    <s v="Abigail BMV"/>
    <s v="Fibra"/>
    <x v="0"/>
    <x v="31"/>
    <s v="Castilla La Mancha"/>
    <d v="2013-04-01T00:00:00"/>
    <n v="85"/>
  </r>
  <r>
    <s v="Ava Nissan"/>
    <s v="Móvil"/>
    <x v="0"/>
    <x v="285"/>
    <s v="Valencia"/>
    <d v="2013-04-01T00:00:00"/>
    <n v="57"/>
  </r>
  <r>
    <s v="Aiden Daewo"/>
    <s v="ADSL"/>
    <x v="1"/>
    <x v="296"/>
    <s v="Castilla La Mancha"/>
    <d v="2013-04-01T00:00:00"/>
    <n v="43"/>
  </r>
  <r>
    <s v="Aiden Lexus"/>
    <s v="Móvil + Fijo"/>
    <x v="1"/>
    <x v="297"/>
    <s v="Castilla La Mancha"/>
    <d v="2013-04-01T00:00:00"/>
    <n v="52"/>
  </r>
  <r>
    <s v="William BMV"/>
    <s v="Móvil"/>
    <x v="1"/>
    <x v="298"/>
    <s v="Asturias"/>
    <d v="2013-04-01T00:00:00"/>
    <n v="23"/>
  </r>
  <r>
    <s v="Abigail Ford"/>
    <s v="ADSL"/>
    <x v="1"/>
    <x v="252"/>
    <s v="Madrid"/>
    <d v="2013-04-01T00:00:00"/>
    <n v="57"/>
  </r>
  <r>
    <s v="Ava Honda"/>
    <s v="Móvil"/>
    <x v="1"/>
    <x v="172"/>
    <s v="Madrid"/>
    <d v="2013-04-01T00:00:00"/>
    <n v="29"/>
  </r>
  <r>
    <s v="Isabella Ford"/>
    <s v="Móvil"/>
    <x v="0"/>
    <x v="124"/>
    <s v="Baleares"/>
    <d v="2013-04-01T00:00:00"/>
    <n v="27"/>
  </r>
  <r>
    <s v="Alexander Range"/>
    <s v="Fibra"/>
    <x v="1"/>
    <x v="302"/>
    <s v="Bilbao"/>
    <d v="2013-04-01T00:00:00"/>
    <n v="87"/>
  </r>
  <r>
    <s v="Emma Rolls"/>
    <s v="Móvil"/>
    <x v="1"/>
    <x v="1895"/>
    <s v="Barcelona"/>
    <d v="2013-04-01T00:00:00"/>
    <n v="51"/>
  </r>
  <r>
    <s v="Sophia Lexus"/>
    <s v="Móvil + Fijo"/>
    <x v="0"/>
    <x v="72"/>
    <s v="Santander"/>
    <d v="2013-04-01T00:00:00"/>
    <n v="50"/>
  </r>
  <r>
    <s v="Ava Nissan"/>
    <s v="Móvil"/>
    <x v="0"/>
    <x v="285"/>
    <s v="Valencia"/>
    <d v="2013-04-01T00:00:00"/>
    <n v="20"/>
  </r>
  <r>
    <s v="Ethan Seat"/>
    <s v="ADSL"/>
    <x v="0"/>
    <x v="38"/>
    <s v="Baleares"/>
    <d v="2013-04-01T00:00:00"/>
    <n v="57"/>
  </r>
  <r>
    <s v="Mia Range"/>
    <s v="Móvil + Fijo"/>
    <x v="0"/>
    <x v="307"/>
    <s v="Bilbao"/>
    <d v="2013-04-01T00:00:00"/>
    <n v="51"/>
  </r>
  <r>
    <s v="Chloe Range"/>
    <s v="ADSL"/>
    <x v="0"/>
    <x v="308"/>
    <s v="Castilla y León"/>
    <d v="2013-04-01T00:00:00"/>
    <n v="47"/>
  </r>
  <r>
    <s v="Daniel Nissan"/>
    <s v="Móvil + Fijo"/>
    <x v="1"/>
    <x v="55"/>
    <s v="Barcelona"/>
    <d v="2013-04-01T00:00:00"/>
    <n v="60"/>
  </r>
  <r>
    <s v="Ava Daewo"/>
    <s v="ADSL"/>
    <x v="0"/>
    <x v="242"/>
    <s v="Santander"/>
    <d v="2013-04-01T00:00:00"/>
    <n v="53"/>
  </r>
  <r>
    <s v="Emily Lotus"/>
    <s v="Móvil + Fijo"/>
    <x v="1"/>
    <x v="274"/>
    <s v="Castilla La Mancha"/>
    <d v="2013-04-01T00:00:00"/>
    <n v="52"/>
  </r>
  <r>
    <s v="Abigail Kia"/>
    <s v="Móvil"/>
    <x v="0"/>
    <x v="103"/>
    <s v="Baleares"/>
    <d v="2013-04-01T00:00:00"/>
    <n v="41"/>
  </r>
  <r>
    <s v="Emily Kia"/>
    <s v="Otros"/>
    <x v="0"/>
    <x v="142"/>
    <s v="Castilla y León"/>
    <d v="2013-04-01T00:00:00"/>
    <n v="23"/>
  </r>
  <r>
    <s v="Noah Lotus"/>
    <s v="ADSL"/>
    <x v="1"/>
    <x v="314"/>
    <s v="Castilla y León"/>
    <d v="2013-04-01T00:00:00"/>
    <n v="67"/>
  </r>
  <r>
    <s v="Ava Nissan"/>
    <s v="Móvil"/>
    <x v="0"/>
    <x v="285"/>
    <s v="Valencia"/>
    <d v="2013-04-01T00:00:00"/>
    <n v="43"/>
  </r>
  <r>
    <s v="Michael Daewo"/>
    <s v="Móvil"/>
    <x v="1"/>
    <x v="316"/>
    <s v="Valencia"/>
    <d v="2013-04-01T00:00:00"/>
    <n v="59"/>
  </r>
  <r>
    <s v="Chloe Suzuki"/>
    <s v="Móvil"/>
    <x v="0"/>
    <x v="317"/>
    <s v="Madrid"/>
    <d v="2013-04-01T00:00:00"/>
    <n v="51"/>
  </r>
  <r>
    <s v="Ava Suzuki"/>
    <s v="Móvil + Fijo"/>
    <x v="1"/>
    <x v="318"/>
    <s v="Barcelona"/>
    <d v="2013-04-01T00:00:00"/>
    <n v="59"/>
  </r>
  <r>
    <s v="William Wolks"/>
    <s v="ADSL"/>
    <x v="0"/>
    <x v="194"/>
    <s v="Baleares"/>
    <d v="2013-04-01T00:00:00"/>
    <n v="46"/>
  </r>
  <r>
    <s v="Ethan Range"/>
    <s v="Fibra"/>
    <x v="0"/>
    <x v="195"/>
    <s v="Galicia"/>
    <d v="2013-04-01T00:00:00"/>
    <n v="76"/>
  </r>
  <r>
    <s v="Noah Audi"/>
    <s v="Móvil"/>
    <x v="0"/>
    <x v="321"/>
    <s v="Valencia"/>
    <d v="2013-04-01T00:00:00"/>
    <n v="53"/>
  </r>
  <r>
    <s v="Ethan BMV"/>
    <s v="ADSL"/>
    <x v="1"/>
    <x v="322"/>
    <s v="Valencia"/>
    <d v="2013-04-01T00:00:00"/>
    <n v="56"/>
  </r>
  <r>
    <s v="Noah Seat"/>
    <s v="Móvil"/>
    <x v="1"/>
    <x v="87"/>
    <s v="Valencia"/>
    <d v="2013-04-01T00:00:00"/>
    <n v="54"/>
  </r>
  <r>
    <s v="Daniel Nissan"/>
    <s v="Móvil + Fijo"/>
    <x v="1"/>
    <x v="55"/>
    <s v="Barcelona"/>
    <d v="2013-04-01T00:00:00"/>
    <n v="50"/>
  </r>
  <r>
    <s v="Jayden Jaguar"/>
    <s v="Móvil"/>
    <x v="1"/>
    <x v="325"/>
    <s v="Barcelona"/>
    <d v="2013-04-01T00:00:00"/>
    <n v="24"/>
  </r>
  <r>
    <s v="William Renault"/>
    <s v="Móvil"/>
    <x v="1"/>
    <x v="212"/>
    <s v="Barcelona"/>
    <d v="2013-04-01T00:00:00"/>
    <n v="23"/>
  </r>
  <r>
    <s v="Jayden Lexus"/>
    <s v="Móvil"/>
    <x v="0"/>
    <x v="69"/>
    <s v="Bilbao"/>
    <d v="2013-04-01T00:00:00"/>
    <n v="51"/>
  </r>
  <r>
    <s v="Jayden Rolls"/>
    <s v="Móvil"/>
    <x v="0"/>
    <x v="328"/>
    <s v="Bilbao"/>
    <d v="2013-04-01T00:00:00"/>
    <n v="34"/>
  </r>
  <r>
    <s v="Aiden Jaguar"/>
    <s v="Móvil"/>
    <x v="0"/>
    <x v="42"/>
    <s v="Bilbao"/>
    <d v="2013-04-01T00:00:00"/>
    <n v="30"/>
  </r>
  <r>
    <s v="Chloe Toyota"/>
    <s v="Móvil"/>
    <x v="1"/>
    <x v="3"/>
    <s v="Valencia"/>
    <d v="2013-04-01T00:00:00"/>
    <n v="57"/>
  </r>
  <r>
    <s v="Jacob Nissan"/>
    <s v="Móvil + Fijo"/>
    <x v="1"/>
    <x v="331"/>
    <s v="Madrid"/>
    <d v="2013-04-01T00:00:00"/>
    <n v="55"/>
  </r>
  <r>
    <s v="Liam Chrysler"/>
    <s v="Móvil + Fijo"/>
    <x v="1"/>
    <x v="332"/>
    <s v="Valencia"/>
    <d v="2013-04-01T00:00:00"/>
    <n v="55"/>
  </r>
  <r>
    <s v="Emily BMV"/>
    <s v="Móvil"/>
    <x v="1"/>
    <x v="71"/>
    <s v="Galicia"/>
    <d v="2013-04-01T00:00:00"/>
    <n v="58"/>
  </r>
  <r>
    <s v="Mason Dodge"/>
    <s v="Móvil"/>
    <x v="1"/>
    <x v="207"/>
    <s v="Castilla La Mancha"/>
    <d v="2013-04-01T00:00:00"/>
    <n v="41"/>
  </r>
  <r>
    <s v="Elizabeth Renault"/>
    <s v="Móvil"/>
    <x v="1"/>
    <x v="335"/>
    <s v="Galicia"/>
    <d v="2013-04-01T00:00:00"/>
    <n v="59"/>
  </r>
  <r>
    <s v="Liam Range"/>
    <s v="Móvil"/>
    <x v="1"/>
    <x v="336"/>
    <s v="Asturias"/>
    <d v="2013-04-01T00:00:00"/>
    <n v="59"/>
  </r>
  <r>
    <s v="Mia Wolks"/>
    <s v="Móvil + Fijo"/>
    <x v="1"/>
    <x v="337"/>
    <s v="Barcelona"/>
    <d v="2013-04-01T00:00:00"/>
    <n v="51"/>
  </r>
  <r>
    <s v="Ava Lexus"/>
    <s v="Móvil + Fijo"/>
    <x v="0"/>
    <x v="338"/>
    <s v="Bilbao"/>
    <d v="2013-04-01T00:00:00"/>
    <n v="50"/>
  </r>
  <r>
    <s v="William Nissan"/>
    <s v="ADSL"/>
    <x v="1"/>
    <x v="130"/>
    <s v="Barcelona"/>
    <d v="2013-04-01T00:00:00"/>
    <n v="42"/>
  </r>
  <r>
    <s v="Mason Daewo"/>
    <s v="Otros"/>
    <x v="0"/>
    <x v="340"/>
    <s v="Baleares"/>
    <d v="2013-04-01T00:00:00"/>
    <n v="81"/>
  </r>
  <r>
    <s v="Noah Renault"/>
    <s v="Móvil + Fijo"/>
    <x v="1"/>
    <x v="284"/>
    <s v="Baleares"/>
    <d v="2013-04-01T00:00:00"/>
    <n v="58"/>
  </r>
  <r>
    <s v="William Nissan"/>
    <s v="ADSL"/>
    <x v="1"/>
    <x v="130"/>
    <s v="Barcelona"/>
    <d v="2013-04-01T00:00:00"/>
    <n v="44"/>
  </r>
  <r>
    <s v="Daniel Daewo"/>
    <s v="ADSL"/>
    <x v="0"/>
    <x v="154"/>
    <s v="Galicia"/>
    <d v="2013-04-01T00:00:00"/>
    <n v="67"/>
  </r>
  <r>
    <s v="Sophia Wolks"/>
    <s v="Móvil"/>
    <x v="0"/>
    <x v="344"/>
    <s v="Castilla y León"/>
    <d v="2013-04-01T00:00:00"/>
    <n v="33"/>
  </r>
  <r>
    <s v="Mason Dodge"/>
    <s v="Móvil"/>
    <x v="1"/>
    <x v="207"/>
    <s v="Castilla La Mancha"/>
    <d v="2013-04-01T00:00:00"/>
    <n v="26"/>
  </r>
  <r>
    <s v="Mason Wolks"/>
    <s v="Móvil + Fijo"/>
    <x v="1"/>
    <x v="114"/>
    <s v="Bilbao"/>
    <d v="2013-04-01T00:00:00"/>
    <n v="59"/>
  </r>
  <r>
    <s v="Alexander Wolks"/>
    <s v="Fibra"/>
    <x v="1"/>
    <x v="37"/>
    <s v="Barcelona"/>
    <d v="2013-04-01T00:00:00"/>
    <n v="83"/>
  </r>
  <r>
    <s v="Mia Range"/>
    <s v="Móvil + Fijo"/>
    <x v="0"/>
    <x v="307"/>
    <s v="Bilbao"/>
    <d v="2013-04-01T00:00:00"/>
    <n v="56"/>
  </r>
  <r>
    <s v="Noah Lotus"/>
    <s v="ADSL"/>
    <x v="1"/>
    <x v="314"/>
    <s v="Castilla y León"/>
    <d v="2013-04-01T00:00:00"/>
    <n v="47"/>
  </r>
  <r>
    <s v="Mason Rolls"/>
    <s v="Fibra"/>
    <x v="1"/>
    <x v="350"/>
    <s v="Galicia"/>
    <d v="2013-04-01T00:00:00"/>
    <n v="92"/>
  </r>
  <r>
    <s v="Emily Honda"/>
    <s v="Móvil"/>
    <x v="1"/>
    <x v="351"/>
    <s v="Galicia"/>
    <d v="2013-04-01T00:00:00"/>
    <n v="47"/>
  </r>
  <r>
    <s v="Isabella Chrysler"/>
    <s v="Móvil + Fijo"/>
    <x v="0"/>
    <x v="352"/>
    <s v="Santander"/>
    <d v="2013-04-01T00:00:00"/>
    <n v="52"/>
  </r>
  <r>
    <s v="Emily Dodge"/>
    <s v="Otros"/>
    <x v="1"/>
    <x v="353"/>
    <s v="Barcelona"/>
    <d v="2013-04-01T00:00:00"/>
    <n v="90"/>
  </r>
  <r>
    <s v="Jacob Kia"/>
    <s v="Móvil"/>
    <x v="0"/>
    <x v="354"/>
    <s v="Andalucía"/>
    <d v="2013-04-01T00:00:00"/>
    <n v="56"/>
  </r>
  <r>
    <s v="Olivia Audi"/>
    <s v="ADSL"/>
    <x v="0"/>
    <x v="287"/>
    <s v="Baleares"/>
    <d v="2013-04-01T00:00:00"/>
    <n v="44"/>
  </r>
  <r>
    <s v="Michael Honda"/>
    <s v="Fibra"/>
    <x v="1"/>
    <x v="356"/>
    <s v="Andalucía"/>
    <d v="2013-04-01T00:00:00"/>
    <n v="92"/>
  </r>
  <r>
    <s v="William Jeep"/>
    <s v="Móvil"/>
    <x v="1"/>
    <x v="357"/>
    <s v="Barcelona"/>
    <d v="2013-04-01T00:00:00"/>
    <n v="22"/>
  </r>
  <r>
    <s v="Abigail Range"/>
    <s v="Otros"/>
    <x v="1"/>
    <x v="120"/>
    <s v="Bilbao"/>
    <d v="2013-04-01T00:00:00"/>
    <n v="96"/>
  </r>
  <r>
    <s v="Jayden Honda"/>
    <s v="Móvil"/>
    <x v="0"/>
    <x v="19"/>
    <s v="Madrid"/>
    <d v="2013-04-01T00:00:00"/>
    <n v="58"/>
  </r>
  <r>
    <s v="Liam Audi"/>
    <s v="Otros"/>
    <x v="1"/>
    <x v="205"/>
    <s v="Madrid"/>
    <d v="2013-04-01T00:00:00"/>
    <n v="79"/>
  </r>
  <r>
    <s v="Alexander Lotus"/>
    <s v="Móvil + Fijo"/>
    <x v="1"/>
    <x v="361"/>
    <s v="Galicia"/>
    <d v="2013-04-01T00:00:00"/>
    <n v="51"/>
  </r>
  <r>
    <s v="Isabella Chrysler"/>
    <s v="Móvil + Fijo"/>
    <x v="0"/>
    <x v="352"/>
    <s v="Santander"/>
    <d v="2013-04-01T00:00:00"/>
    <n v="56"/>
  </r>
  <r>
    <s v="Sophia Range"/>
    <s v="ADSL"/>
    <x v="1"/>
    <x v="363"/>
    <s v="Madrid"/>
    <d v="2013-04-01T00:00:00"/>
    <n v="62"/>
  </r>
  <r>
    <s v="Alexander Kia"/>
    <s v="Móvil"/>
    <x v="1"/>
    <x v="364"/>
    <s v="Santander"/>
    <d v="2013-04-01T00:00:00"/>
    <n v="30"/>
  </r>
  <r>
    <s v="Mia Honda"/>
    <s v="Móvil + Fijo"/>
    <x v="1"/>
    <x v="365"/>
    <s v="Andalucía"/>
    <d v="2013-04-01T00:00:00"/>
    <n v="51"/>
  </r>
  <r>
    <s v="Alexander Suzuki"/>
    <s v="Móvil + Fijo"/>
    <x v="0"/>
    <x v="78"/>
    <s v="Baleares"/>
    <d v="2013-04-01T00:00:00"/>
    <n v="52"/>
  </r>
  <r>
    <s v="Ethan Wolks"/>
    <s v="Móvil"/>
    <x v="1"/>
    <x v="367"/>
    <s v="Barcelona"/>
    <d v="2013-04-01T00:00:00"/>
    <n v="55"/>
  </r>
  <r>
    <s v="Isabella Kia"/>
    <s v="ADSL"/>
    <x v="0"/>
    <x v="368"/>
    <s v="Valencia"/>
    <d v="2013-04-01T00:00:00"/>
    <n v="46"/>
  </r>
  <r>
    <s v="Ethan Chrysler"/>
    <s v="ADSL"/>
    <x v="0"/>
    <x v="126"/>
    <s v="Madrid"/>
    <d v="2013-04-01T00:00:00"/>
    <n v="58"/>
  </r>
  <r>
    <s v="William Dodge"/>
    <s v="Móvil + Fijo"/>
    <x v="1"/>
    <x v="370"/>
    <s v="Bilbao"/>
    <d v="2013-04-01T00:00:00"/>
    <n v="57"/>
  </r>
  <r>
    <s v="Mason Jaguar"/>
    <s v="Móvil"/>
    <x v="0"/>
    <x v="79"/>
    <s v="Bilbao"/>
    <d v="2013-04-01T00:00:00"/>
    <n v="48"/>
  </r>
  <r>
    <s v="Mason Dodge"/>
    <s v="Móvil"/>
    <x v="1"/>
    <x v="207"/>
    <s v="Castilla La Mancha"/>
    <d v="2013-04-01T00:00:00"/>
    <n v="20"/>
  </r>
  <r>
    <s v="Daniel Audi"/>
    <s v="Móvil"/>
    <x v="1"/>
    <x v="97"/>
    <s v="Castilla La Mancha"/>
    <d v="2013-04-01T00:00:00"/>
    <n v="35"/>
  </r>
  <r>
    <s v="Ava Ferrari"/>
    <s v="Móvil"/>
    <x v="0"/>
    <x v="374"/>
    <s v="Valencia"/>
    <d v="2013-04-01T00:00:00"/>
    <n v="21"/>
  </r>
  <r>
    <s v="Chloe Honda"/>
    <s v="Móvil"/>
    <x v="0"/>
    <x v="375"/>
    <s v="Barcelona"/>
    <d v="2013-04-01T00:00:00"/>
    <n v="24"/>
  </r>
  <r>
    <s v="Emily Honda"/>
    <s v="Móvil"/>
    <x v="1"/>
    <x v="351"/>
    <s v="Galicia"/>
    <d v="2013-04-01T00:00:00"/>
    <n v="38"/>
  </r>
  <r>
    <s v="Ava Seat"/>
    <s v="Fibra"/>
    <x v="1"/>
    <x v="377"/>
    <s v="Barcelona"/>
    <d v="2013-04-01T00:00:00"/>
    <n v="90"/>
  </r>
  <r>
    <s v="Jayden Lotus"/>
    <s v="Móvil"/>
    <x v="1"/>
    <x v="378"/>
    <s v="Galicia"/>
    <d v="2013-04-01T00:00:00"/>
    <n v="35"/>
  </r>
  <r>
    <s v="Liam Range"/>
    <s v="Móvil"/>
    <x v="1"/>
    <x v="336"/>
    <s v="Asturias"/>
    <d v="2013-04-01T00:00:00"/>
    <n v="41"/>
  </r>
  <r>
    <s v="Jacob Chrysler"/>
    <s v="ADSL"/>
    <x v="0"/>
    <x v="380"/>
    <s v="Bilbao"/>
    <d v="2013-04-01T00:00:00"/>
    <n v="59"/>
  </r>
  <r>
    <s v="Noah Dodge"/>
    <s v="Móvil"/>
    <x v="1"/>
    <x v="381"/>
    <s v="Castilla y León"/>
    <d v="2013-04-01T00:00:00"/>
    <n v="52"/>
  </r>
  <r>
    <s v="Isabella Suzuki"/>
    <s v="Móvil"/>
    <x v="1"/>
    <x v="382"/>
    <s v="Valencia"/>
    <d v="2013-04-01T00:00:00"/>
    <n v="29"/>
  </r>
  <r>
    <s v="Sophia Nissan"/>
    <s v="Móvil"/>
    <x v="0"/>
    <x v="383"/>
    <s v="Andalucía"/>
    <d v="2013-04-01T00:00:00"/>
    <n v="48"/>
  </r>
  <r>
    <s v="Ava BMV"/>
    <s v="Móvil"/>
    <x v="1"/>
    <x v="384"/>
    <s v="Bilbao"/>
    <d v="2013-04-01T00:00:00"/>
    <n v="58"/>
  </r>
  <r>
    <s v="Mia Seat"/>
    <s v="Móvil + Fijo"/>
    <x v="1"/>
    <x v="385"/>
    <s v="Galicia"/>
    <d v="2013-04-01T00:00:00"/>
    <n v="51"/>
  </r>
  <r>
    <s v="Aiden Honda"/>
    <s v="Fibra"/>
    <x v="1"/>
    <x v="115"/>
    <s v="Barcelona"/>
    <d v="2013-04-01T00:00:00"/>
    <n v="98"/>
  </r>
  <r>
    <s v="Elizabeth Kia"/>
    <s v="Móvil + Fijo"/>
    <x v="0"/>
    <x v="29"/>
    <s v="Asturias"/>
    <d v="2013-04-01T00:00:00"/>
    <n v="53"/>
  </r>
  <r>
    <s v="Alexander Ferrari"/>
    <s v="Móvil"/>
    <x v="1"/>
    <x v="388"/>
    <s v="Madrid"/>
    <d v="2013-04-01T00:00:00"/>
    <n v="32"/>
  </r>
  <r>
    <s v="Noah Daewo"/>
    <s v="ADSL"/>
    <x v="0"/>
    <x v="389"/>
    <s v="Valencia"/>
    <d v="2013-04-01T00:00:00"/>
    <n v="55"/>
  </r>
  <r>
    <s v="Michael Audi"/>
    <s v="Móvil"/>
    <x v="1"/>
    <x v="390"/>
    <s v="Andalucía"/>
    <d v="2013-04-01T00:00:00"/>
    <n v="45"/>
  </r>
  <r>
    <s v="Ava Jaguar"/>
    <s v="Móvil"/>
    <x v="1"/>
    <x v="117"/>
    <s v="Madrid"/>
    <d v="2013-04-01T00:00:00"/>
    <n v="24"/>
  </r>
  <r>
    <s v="Chloe Wolks"/>
    <s v="Móvil + Fijo"/>
    <x v="0"/>
    <x v="17"/>
    <s v="Madrid"/>
    <d v="2013-04-01T00:00:00"/>
    <n v="55"/>
  </r>
  <r>
    <s v="Noah Kia"/>
    <s v="ADSL"/>
    <x v="0"/>
    <x v="393"/>
    <s v="Barcelona"/>
    <d v="2013-04-01T00:00:00"/>
    <n v="40"/>
  </r>
  <r>
    <s v="Jacob Chrysler"/>
    <s v="ADSL"/>
    <x v="0"/>
    <x v="380"/>
    <s v="Bilbao"/>
    <d v="2013-04-01T00:00:00"/>
    <n v="70"/>
  </r>
  <r>
    <s v="Ethan Dodge"/>
    <s v="Móvil"/>
    <x v="1"/>
    <x v="395"/>
    <s v="Madrid"/>
    <d v="2013-04-01T00:00:00"/>
    <n v="29"/>
  </r>
  <r>
    <s v="Daniel Ferrari"/>
    <s v="Otros"/>
    <x v="1"/>
    <x v="260"/>
    <s v="Castilla La Mancha"/>
    <d v="2013-04-01T00:00:00"/>
    <n v="73"/>
  </r>
  <r>
    <s v="Abigail Rolls"/>
    <s v="ADSL"/>
    <x v="0"/>
    <x v="73"/>
    <s v="Castilla y León"/>
    <d v="2013-04-01T00:00:00"/>
    <n v="51"/>
  </r>
  <r>
    <s v="Madison Suzuki"/>
    <s v="Móvil"/>
    <x v="0"/>
    <x v="397"/>
    <s v="Baleares"/>
    <d v="2013-04-01T00:00:00"/>
    <n v="39"/>
  </r>
  <r>
    <s v="Olivia Lexus"/>
    <s v="ADSL"/>
    <x v="1"/>
    <x v="257"/>
    <s v="Castilla La Mancha"/>
    <d v="2013-04-01T00:00:00"/>
    <n v="57"/>
  </r>
  <r>
    <s v="Ava Seat"/>
    <s v="Fibra"/>
    <x v="1"/>
    <x v="377"/>
    <s v="Barcelona"/>
    <d v="2013-04-01T00:00:00"/>
    <n v="70"/>
  </r>
  <r>
    <s v="Emma Suzuki"/>
    <s v="Móvil"/>
    <x v="1"/>
    <x v="400"/>
    <s v="Castilla La Mancha"/>
    <d v="2013-04-01T00:00:00"/>
    <n v="24"/>
  </r>
  <r>
    <s v="William BMV"/>
    <s v="Móvil"/>
    <x v="1"/>
    <x v="298"/>
    <s v="Asturias"/>
    <d v="2013-04-01T00:00:00"/>
    <n v="23"/>
  </r>
  <r>
    <s v="Elizabeth BMV"/>
    <s v="Móvil"/>
    <x v="1"/>
    <x v="402"/>
    <s v="Barcelona"/>
    <d v="2013-04-01T00:00:00"/>
    <n v="27"/>
  </r>
  <r>
    <s v="Madison Chrysler"/>
    <s v="Móvil + Fijo"/>
    <x v="0"/>
    <x v="403"/>
    <s v="Madrid"/>
    <d v="2013-04-01T00:00:00"/>
    <n v="60"/>
  </r>
  <r>
    <s v="Sophia Audi"/>
    <s v="ADSL"/>
    <x v="1"/>
    <x v="76"/>
    <s v="Baleares"/>
    <d v="2013-04-01T00:00:00"/>
    <n v="56"/>
  </r>
  <r>
    <s v="Aiden Lexus"/>
    <s v="Móvil + Fijo"/>
    <x v="1"/>
    <x v="297"/>
    <s v="Castilla La Mancha"/>
    <d v="2013-04-01T00:00:00"/>
    <n v="55"/>
  </r>
  <r>
    <s v="Aiden Toyota"/>
    <s v="Móvil"/>
    <x v="1"/>
    <x v="36"/>
    <s v="Andalucía"/>
    <d v="2013-04-01T00:00:00"/>
    <n v="27"/>
  </r>
  <r>
    <s v="Emily Renault"/>
    <s v="Fibra"/>
    <x v="1"/>
    <x v="92"/>
    <s v="Madrid"/>
    <d v="2013-04-01T00:00:00"/>
    <n v="93"/>
  </r>
  <r>
    <s v="Ethan Dodge"/>
    <s v="Móvil"/>
    <x v="1"/>
    <x v="395"/>
    <s v="Madrid"/>
    <d v="2013-04-01T00:00:00"/>
    <n v="51"/>
  </r>
  <r>
    <s v="Liam Suzuki"/>
    <s v="Móvil"/>
    <x v="0"/>
    <x v="63"/>
    <s v="Castilla y León"/>
    <d v="2013-04-01T00:00:00"/>
    <n v="53"/>
  </r>
  <r>
    <s v="Mia Lotus"/>
    <s v="ADSL"/>
    <x v="1"/>
    <x v="410"/>
    <s v="Asturias"/>
    <d v="2013-04-01T00:00:00"/>
    <n v="58"/>
  </r>
  <r>
    <s v="Olivia Wolks"/>
    <s v="Móvil"/>
    <x v="1"/>
    <x v="74"/>
    <s v="Baleares"/>
    <d v="2013-04-01T00:00:00"/>
    <n v="54"/>
  </r>
  <r>
    <s v="William Jaguar"/>
    <s v="Móvil"/>
    <x v="0"/>
    <x v="412"/>
    <s v="Andalucía"/>
    <d v="2013-04-01T00:00:00"/>
    <n v="43"/>
  </r>
  <r>
    <s v="Elizabeth Suzuki"/>
    <s v="Móvil + Fijo"/>
    <x v="1"/>
    <x v="413"/>
    <s v="Galicia"/>
    <d v="2013-04-01T00:00:00"/>
    <n v="54"/>
  </r>
  <r>
    <s v="Mason Jeep"/>
    <s v="Móvil + Fijo"/>
    <x v="0"/>
    <x v="414"/>
    <s v="Castilla y León"/>
    <d v="2013-04-01T00:00:00"/>
    <n v="54"/>
  </r>
  <r>
    <s v="Daniel Seat"/>
    <s v="Móvil"/>
    <x v="1"/>
    <x v="415"/>
    <s v="Barcelona"/>
    <d v="2013-04-01T00:00:00"/>
    <n v="52"/>
  </r>
  <r>
    <s v="Chloe Jaguar"/>
    <s v="Otros"/>
    <x v="1"/>
    <x v="138"/>
    <s v="Bilbao"/>
    <d v="2013-04-01T00:00:00"/>
    <n v="45"/>
  </r>
  <r>
    <s v="Alexander Ferrari"/>
    <s v="Móvil"/>
    <x v="1"/>
    <x v="388"/>
    <s v="Madrid"/>
    <d v="2013-04-01T00:00:00"/>
    <n v="46"/>
  </r>
  <r>
    <s v="Emma Daewo"/>
    <s v="ADSL"/>
    <x v="1"/>
    <x v="32"/>
    <s v="Baleares"/>
    <d v="2013-04-01T00:00:00"/>
    <n v="50"/>
  </r>
  <r>
    <s v="Liam Toyota"/>
    <s v="Móvil"/>
    <x v="0"/>
    <x v="419"/>
    <s v="Galicia"/>
    <d v="2013-04-01T00:00:00"/>
    <n v="59"/>
  </r>
  <r>
    <s v="Emma Rolls"/>
    <s v="Móvil"/>
    <x v="1"/>
    <x v="1895"/>
    <s v="Barcelona"/>
    <d v="2013-04-01T00:00:00"/>
    <n v="29"/>
  </r>
  <r>
    <s v="Daniel Wolks"/>
    <s v="ADSL"/>
    <x v="1"/>
    <x v="421"/>
    <s v="Andalucía"/>
    <d v="2013-04-01T00:00:00"/>
    <n v="56"/>
  </r>
  <r>
    <s v="Olivia Seat"/>
    <s v="Móvil + Fijo"/>
    <x v="1"/>
    <x v="59"/>
    <s v="Barcelona"/>
    <d v="2013-04-01T00:00:00"/>
    <n v="59"/>
  </r>
  <r>
    <s v="Mia Dodge"/>
    <s v="Móvil + Fijo"/>
    <x v="1"/>
    <x v="166"/>
    <s v="Madrid"/>
    <d v="2013-04-01T00:00:00"/>
    <n v="51"/>
  </r>
  <r>
    <s v="Alexander Lexus"/>
    <s v="Móvil + Fijo"/>
    <x v="1"/>
    <x v="424"/>
    <s v="Castilla La Mancha"/>
    <d v="2013-04-01T00:00:00"/>
    <n v="56"/>
  </r>
  <r>
    <s v="Mason Lexus"/>
    <s v="Móvil"/>
    <x v="0"/>
    <x v="425"/>
    <s v="Asturias"/>
    <d v="2013-04-01T00:00:00"/>
    <n v="26"/>
  </r>
  <r>
    <s v="Liam Renault"/>
    <s v="Móvil"/>
    <x v="0"/>
    <x v="139"/>
    <s v="Andalucía"/>
    <d v="2013-04-01T00:00:00"/>
    <n v="38"/>
  </r>
  <r>
    <s v="Ethan Range"/>
    <s v="Fibra"/>
    <x v="0"/>
    <x v="195"/>
    <s v="Galicia"/>
    <d v="2013-04-01T00:00:00"/>
    <n v="83"/>
  </r>
  <r>
    <s v="Jayden Suzuki"/>
    <s v="Móvil"/>
    <x v="0"/>
    <x v="428"/>
    <s v="Valencia"/>
    <d v="2013-04-01T00:00:00"/>
    <n v="45"/>
  </r>
  <r>
    <s v="Noah Suzuki"/>
    <s v="Móvil"/>
    <x v="1"/>
    <x v="47"/>
    <s v="Galicia"/>
    <d v="2013-04-01T00:00:00"/>
    <n v="20"/>
  </r>
  <r>
    <s v="Jayden Renault"/>
    <s v="Móvil"/>
    <x v="0"/>
    <x v="226"/>
    <s v="Castilla y León"/>
    <d v="2013-04-01T00:00:00"/>
    <n v="23"/>
  </r>
  <r>
    <s v="Elizabeth Toyota"/>
    <s v="Móvil"/>
    <x v="1"/>
    <x v="430"/>
    <s v="Castilla La Mancha"/>
    <d v="2013-04-01T00:00:00"/>
    <n v="31"/>
  </r>
  <r>
    <s v="Sophia Toyota"/>
    <s v="Fibra"/>
    <x v="1"/>
    <x v="20"/>
    <s v="Galicia"/>
    <d v="2013-04-01T00:00:00"/>
    <n v="81"/>
  </r>
  <r>
    <s v="Daniel Suzuki"/>
    <s v="Móvil"/>
    <x v="0"/>
    <x v="233"/>
    <s v="Bilbao"/>
    <d v="2013-04-01T00:00:00"/>
    <n v="57"/>
  </r>
  <r>
    <s v="Jayden Seat"/>
    <s v="Móvil"/>
    <x v="0"/>
    <x v="433"/>
    <s v="Barcelona"/>
    <d v="2013-04-01T00:00:00"/>
    <n v="30"/>
  </r>
  <r>
    <s v="William Suzuki"/>
    <s v="Móvil"/>
    <x v="1"/>
    <x v="15"/>
    <s v="Castilla y León"/>
    <d v="2013-04-01T00:00:00"/>
    <n v="27"/>
  </r>
  <r>
    <s v="Sophia Lotus"/>
    <s v="Móvil"/>
    <x v="0"/>
    <x v="254"/>
    <s v="Barcelona"/>
    <d v="2013-04-01T00:00:00"/>
    <n v="23"/>
  </r>
  <r>
    <s v="Chloe Chrysler"/>
    <s v="Móvil"/>
    <x v="0"/>
    <x v="436"/>
    <s v="Santander"/>
    <d v="2013-04-01T00:00:00"/>
    <n v="30"/>
  </r>
  <r>
    <s v="Noah Wolks"/>
    <s v="Móvil + Fijo"/>
    <x v="0"/>
    <x v="437"/>
    <s v="Madrid"/>
    <d v="2013-04-01T00:00:00"/>
    <n v="51"/>
  </r>
  <r>
    <s v="Mason Nissan"/>
    <s v="ADSL"/>
    <x v="1"/>
    <x v="438"/>
    <s v="Valencia"/>
    <d v="2013-04-01T00:00:00"/>
    <n v="46"/>
  </r>
  <r>
    <s v="Chloe Suzuki"/>
    <s v="Móvil"/>
    <x v="0"/>
    <x v="317"/>
    <s v="Madrid"/>
    <d v="2013-04-01T00:00:00"/>
    <n v="37"/>
  </r>
  <r>
    <s v="Elizabeth Ford"/>
    <s v="Móvil + Fijo"/>
    <x v="1"/>
    <x v="251"/>
    <s v="Madrid"/>
    <d v="2013-04-01T00:00:00"/>
    <n v="60"/>
  </r>
  <r>
    <s v="Mia Jaguar"/>
    <s v="Móvil + Fijo"/>
    <x v="0"/>
    <x v="440"/>
    <s v="Castilla y León"/>
    <d v="2013-04-01T00:00:00"/>
    <n v="56"/>
  </r>
  <r>
    <s v="Emily Daewo"/>
    <s v="Fibra"/>
    <x v="1"/>
    <x v="441"/>
    <s v="Madrid"/>
    <d v="2013-04-01T00:00:00"/>
    <n v="98"/>
  </r>
  <r>
    <s v="Ava Ferrari"/>
    <s v="Móvil"/>
    <x v="0"/>
    <x v="374"/>
    <s v="Valencia"/>
    <d v="2013-04-01T00:00:00"/>
    <n v="26"/>
  </r>
  <r>
    <s v="Noah Toyota"/>
    <s v="ADSL"/>
    <x v="0"/>
    <x v="443"/>
    <s v="Bilbao"/>
    <d v="2013-04-01T00:00:00"/>
    <n v="54"/>
  </r>
  <r>
    <s v="Michael Lexus"/>
    <s v="ADSL"/>
    <x v="1"/>
    <x v="444"/>
    <s v="Galicia"/>
    <d v="2013-04-01T00:00:00"/>
    <n v="54"/>
  </r>
  <r>
    <s v="Aiden Lotus"/>
    <s v="Otros"/>
    <x v="0"/>
    <x v="445"/>
    <s v="Castilla y León"/>
    <d v="2013-04-01T00:00:00"/>
    <n v="74"/>
  </r>
  <r>
    <s v="Jayden Chrysler"/>
    <s v="Móvil"/>
    <x v="1"/>
    <x v="446"/>
    <s v="Valencia"/>
    <d v="2013-04-01T00:00:00"/>
    <n v="46"/>
  </r>
  <r>
    <s v="Emily Honda"/>
    <s v="Móvil"/>
    <x v="1"/>
    <x v="351"/>
    <s v="Galicia"/>
    <d v="2013-04-01T00:00:00"/>
    <n v="58"/>
  </r>
  <r>
    <s v="Liam Jaguar"/>
    <s v="Móvil"/>
    <x v="0"/>
    <x v="277"/>
    <s v="Galicia"/>
    <d v="2013-04-01T00:00:00"/>
    <n v="39"/>
  </r>
  <r>
    <s v="William Audi"/>
    <s v="Móvil"/>
    <x v="1"/>
    <x v="449"/>
    <s v="Castilla y León"/>
    <d v="2013-04-01T00:00:00"/>
    <n v="50"/>
  </r>
  <r>
    <s v="Emily Kia"/>
    <s v="Otros"/>
    <x v="0"/>
    <x v="142"/>
    <s v="Castilla y León"/>
    <d v="2013-04-01T00:00:00"/>
    <n v="61"/>
  </r>
  <r>
    <s v="Olivia Kia"/>
    <s v="Móvil + Fijo"/>
    <x v="1"/>
    <x v="451"/>
    <s v="Barcelona"/>
    <d v="2013-04-01T00:00:00"/>
    <n v="54"/>
  </r>
  <r>
    <s v="Elizabeth Audi"/>
    <s v="Móvil"/>
    <x v="0"/>
    <x v="170"/>
    <s v="Andalucía"/>
    <d v="2013-04-01T00:00:00"/>
    <n v="46"/>
  </r>
  <r>
    <s v="Mason Wolks"/>
    <s v="Móvil + Fijo"/>
    <x v="1"/>
    <x v="114"/>
    <s v="Bilbao"/>
    <d v="2013-04-01T00:00:00"/>
    <n v="59"/>
  </r>
  <r>
    <s v="Olivia Wolks"/>
    <s v="Móvil"/>
    <x v="1"/>
    <x v="74"/>
    <s v="Baleares"/>
    <d v="2013-04-01T00:00:00"/>
    <n v="50"/>
  </r>
  <r>
    <s v="Aiden Renault"/>
    <s v="ADSL"/>
    <x v="1"/>
    <x v="455"/>
    <s v="Castilla y León"/>
    <d v="2013-04-01T00:00:00"/>
    <n v="44"/>
  </r>
  <r>
    <s v="Emily Honda"/>
    <s v="Móvil"/>
    <x v="1"/>
    <x v="351"/>
    <s v="Galicia"/>
    <d v="2013-04-01T00:00:00"/>
    <n v="54"/>
  </r>
  <r>
    <s v="Abigail Rolls"/>
    <s v="ADSL"/>
    <x v="0"/>
    <x v="73"/>
    <s v="Castilla y León"/>
    <d v="2013-04-01T00:00:00"/>
    <n v="53"/>
  </r>
  <r>
    <s v="Noah Toyota"/>
    <s v="ADSL"/>
    <x v="0"/>
    <x v="443"/>
    <s v="Bilbao"/>
    <d v="2013-04-01T00:00:00"/>
    <n v="57"/>
  </r>
  <r>
    <s v="Aiden Rolls"/>
    <s v="ADSL"/>
    <x v="0"/>
    <x v="459"/>
    <s v="Barcelona"/>
    <d v="2013-04-01T00:00:00"/>
    <n v="62"/>
  </r>
  <r>
    <s v="Isabella Daewo"/>
    <s v="Móvil"/>
    <x v="1"/>
    <x v="279"/>
    <s v="Castilla y León"/>
    <d v="2013-04-01T00:00:00"/>
    <n v="44"/>
  </r>
  <r>
    <s v="Noah Wolks"/>
    <s v="Móvil + Fijo"/>
    <x v="0"/>
    <x v="437"/>
    <s v="Madrid"/>
    <d v="2013-04-01T00:00:00"/>
    <n v="55"/>
  </r>
  <r>
    <s v="Emily Wolks"/>
    <s v="Móvil"/>
    <x v="0"/>
    <x v="129"/>
    <s v="Andalucía"/>
    <d v="2013-04-01T00:00:00"/>
    <n v="20"/>
  </r>
  <r>
    <s v="Olivia Wolks"/>
    <s v="Móvil"/>
    <x v="1"/>
    <x v="74"/>
    <s v="Baleares"/>
    <d v="2013-04-01T00:00:00"/>
    <n v="56"/>
  </r>
  <r>
    <s v="Daniel Ferrari"/>
    <s v="Otros"/>
    <x v="1"/>
    <x v="260"/>
    <s v="Castilla La Mancha"/>
    <d v="2013-04-01T00:00:00"/>
    <n v="11"/>
  </r>
  <r>
    <s v="Chloe Nissan"/>
    <s v="ADSL"/>
    <x v="1"/>
    <x v="465"/>
    <s v="Madrid"/>
    <d v="2013-04-01T00:00:00"/>
    <n v="49"/>
  </r>
  <r>
    <s v="Noah Rolls"/>
    <s v="ADSL"/>
    <x v="1"/>
    <x v="102"/>
    <s v="Barcelona"/>
    <d v="2013-04-01T00:00:00"/>
    <n v="41"/>
  </r>
  <r>
    <s v="William Range"/>
    <s v="ADSL"/>
    <x v="1"/>
    <x v="111"/>
    <s v="Santander"/>
    <d v="2013-04-01T00:00:00"/>
    <n v="62"/>
  </r>
  <r>
    <s v="Chloe Chrysler"/>
    <s v="Móvil"/>
    <x v="0"/>
    <x v="436"/>
    <s v="Santander"/>
    <d v="2013-04-01T00:00:00"/>
    <n v="50"/>
  </r>
  <r>
    <s v="Olivia Wolks"/>
    <s v="Móvil"/>
    <x v="1"/>
    <x v="74"/>
    <s v="Baleares"/>
    <d v="2013-04-01T00:00:00"/>
    <n v="32"/>
  </r>
  <r>
    <s v="Liam Suzuki"/>
    <s v="Móvil"/>
    <x v="0"/>
    <x v="63"/>
    <s v="Castilla y León"/>
    <d v="2013-04-01T00:00:00"/>
    <n v="47"/>
  </r>
  <r>
    <s v="Isabella Renault"/>
    <s v="Fibra"/>
    <x v="0"/>
    <x v="471"/>
    <s v="Barcelona"/>
    <d v="2013-04-01T00:00:00"/>
    <n v="83"/>
  </r>
  <r>
    <s v="Daniel Honda"/>
    <s v="ADSL"/>
    <x v="1"/>
    <x v="472"/>
    <s v="Madrid"/>
    <d v="2013-04-01T00:00:00"/>
    <n v="68"/>
  </r>
  <r>
    <s v="Madison Nissan"/>
    <s v="Fibra"/>
    <x v="1"/>
    <x v="45"/>
    <s v="Barcelona"/>
    <d v="2013-04-01T00:00:00"/>
    <n v="93"/>
  </r>
  <r>
    <s v="Noah Suzuki"/>
    <s v="Móvil"/>
    <x v="1"/>
    <x v="47"/>
    <s v="Galicia"/>
    <d v="2013-04-01T00:00:00"/>
    <n v="46"/>
  </r>
  <r>
    <s v="Michael Wolks"/>
    <s v="Móvil + Fijo"/>
    <x v="0"/>
    <x v="475"/>
    <s v="Barcelona"/>
    <d v="2013-04-01T00:00:00"/>
    <n v="50"/>
  </r>
  <r>
    <s v="Mason Ford"/>
    <s v="ADSL"/>
    <x v="0"/>
    <x v="140"/>
    <s v="Asturias"/>
    <d v="2013-04-01T00:00:00"/>
    <n v="69"/>
  </r>
  <r>
    <s v="Abigail Rolls"/>
    <s v="ADSL"/>
    <x v="0"/>
    <x v="73"/>
    <s v="Castilla y León"/>
    <d v="2013-04-01T00:00:00"/>
    <n v="41"/>
  </r>
  <r>
    <s v="Liam Audi"/>
    <s v="Otros"/>
    <x v="1"/>
    <x v="205"/>
    <s v="Madrid"/>
    <d v="2013-04-01T00:00:00"/>
    <n v="88"/>
  </r>
  <r>
    <s v="Noah Honda"/>
    <s v="Móvil"/>
    <x v="1"/>
    <x v="44"/>
    <s v="Madrid"/>
    <d v="2013-04-01T00:00:00"/>
    <n v="50"/>
  </r>
  <r>
    <s v="Jayden Lotus"/>
    <s v="Móvil"/>
    <x v="1"/>
    <x v="378"/>
    <s v="Galicia"/>
    <d v="2013-04-01T00:00:00"/>
    <n v="26"/>
  </r>
  <r>
    <s v="Daniel Kia"/>
    <s v="Móvil + Fijo"/>
    <x v="1"/>
    <x v="80"/>
    <s v="Madrid"/>
    <d v="2013-04-01T00:00:00"/>
    <n v="54"/>
  </r>
  <r>
    <s v="Abigail Chrysler"/>
    <s v="ADSL"/>
    <x v="1"/>
    <x v="482"/>
    <s v="Madrid"/>
    <d v="2013-04-01T00:00:00"/>
    <n v="60"/>
  </r>
  <r>
    <s v="Jacob Rolls"/>
    <s v="Otros"/>
    <x v="0"/>
    <x v="483"/>
    <s v="Madrid"/>
    <d v="2013-04-01T00:00:00"/>
    <n v="34"/>
  </r>
  <r>
    <s v="Jayden Hyundai"/>
    <s v="ADSL"/>
    <x v="1"/>
    <x v="188"/>
    <s v="Madrid"/>
    <d v="2013-04-01T00:00:00"/>
    <n v="42"/>
  </r>
  <r>
    <s v="Ethan Rolls"/>
    <s v="Fibra"/>
    <x v="0"/>
    <x v="485"/>
    <s v="Galicia"/>
    <d v="2013-04-01T00:00:00"/>
    <n v="95"/>
  </r>
  <r>
    <s v="Olivia Renault"/>
    <s v="Otros"/>
    <x v="1"/>
    <x v="486"/>
    <s v="Andalucía"/>
    <d v="2013-04-01T00:00:00"/>
    <n v="54"/>
  </r>
  <r>
    <s v="Noah Audi"/>
    <s v="Móvil"/>
    <x v="0"/>
    <x v="321"/>
    <s v="Valencia"/>
    <d v="2013-04-01T00:00:00"/>
    <n v="23"/>
  </r>
  <r>
    <s v="Jayden Kia"/>
    <s v="Móvil"/>
    <x v="0"/>
    <x v="216"/>
    <s v="Barcelona"/>
    <d v="2013-04-01T00:00:00"/>
    <n v="57"/>
  </r>
  <r>
    <s v="Ava Lexus"/>
    <s v="Móvil + Fijo"/>
    <x v="0"/>
    <x v="338"/>
    <s v="Bilbao"/>
    <d v="2013-04-01T00:00:00"/>
    <n v="58"/>
  </r>
  <r>
    <s v="Elizabeth Dodge"/>
    <s v="Móvil"/>
    <x v="0"/>
    <x v="259"/>
    <s v="Galicia"/>
    <d v="2013-04-01T00:00:00"/>
    <n v="58"/>
  </r>
  <r>
    <s v="Ethan Range"/>
    <s v="Fibra"/>
    <x v="0"/>
    <x v="195"/>
    <s v="Galicia"/>
    <d v="2013-04-01T00:00:00"/>
    <n v="80"/>
  </r>
  <r>
    <s v="Jayden Hyundai"/>
    <s v="ADSL"/>
    <x v="1"/>
    <x v="188"/>
    <s v="Madrid"/>
    <d v="2013-04-01T00:00:00"/>
    <n v="51"/>
  </r>
  <r>
    <s v="Michael Chrysler"/>
    <s v="Móvil + Fijo"/>
    <x v="1"/>
    <x v="261"/>
    <s v="Asturias"/>
    <d v="2013-04-01T00:00:00"/>
    <n v="50"/>
  </r>
  <r>
    <s v="Emily Suzuki"/>
    <s v="Móvil"/>
    <x v="0"/>
    <x v="494"/>
    <s v="Castilla y León"/>
    <d v="2013-04-01T00:00:00"/>
    <n v="44"/>
  </r>
  <r>
    <s v="Ava Daewo"/>
    <s v="ADSL"/>
    <x v="0"/>
    <x v="242"/>
    <s v="Santander"/>
    <d v="2013-04-01T00:00:00"/>
    <n v="63"/>
  </r>
  <r>
    <s v="William Ford"/>
    <s v="Móvil"/>
    <x v="1"/>
    <x v="137"/>
    <s v="Bilbao"/>
    <d v="2013-04-01T00:00:00"/>
    <n v="54"/>
  </r>
  <r>
    <s v="Aiden Kia"/>
    <s v="Móvil"/>
    <x v="0"/>
    <x v="288"/>
    <s v="Asturias"/>
    <d v="2013-04-01T00:00:00"/>
    <n v="32"/>
  </r>
  <r>
    <s v="Emily Rolls"/>
    <s v="Fibra"/>
    <x v="0"/>
    <x v="498"/>
    <s v="Barcelona"/>
    <d v="2013-04-01T00:00:00"/>
    <n v="89"/>
  </r>
  <r>
    <s v="Emma Audi"/>
    <s v="Otros"/>
    <x v="1"/>
    <x v="499"/>
    <s v="Madrid"/>
    <d v="2013-04-01T00:00:00"/>
    <n v="58"/>
  </r>
  <r>
    <s v="Noah Renault"/>
    <s v="Móvil + Fijo"/>
    <x v="1"/>
    <x v="284"/>
    <s v="Baleares"/>
    <d v="2013-04-01T00:00:00"/>
    <n v="60"/>
  </r>
  <r>
    <s v="Michael Audi"/>
    <s v="Móvil"/>
    <x v="1"/>
    <x v="390"/>
    <s v="Andalucía"/>
    <d v="2013-04-01T00:00:00"/>
    <n v="27"/>
  </r>
  <r>
    <s v="Aiden Toyota"/>
    <s v="Móvil"/>
    <x v="1"/>
    <x v="36"/>
    <s v="Andalucía"/>
    <d v="2013-04-01T00:00:00"/>
    <n v="23"/>
  </r>
  <r>
    <s v="Isabella Toyota"/>
    <s v="Móvil + Fijo"/>
    <x v="0"/>
    <x v="232"/>
    <s v="Santander"/>
    <d v="2013-04-01T00:00:00"/>
    <n v="53"/>
  </r>
  <r>
    <s v="Liam Lexus"/>
    <s v="Móvil"/>
    <x v="1"/>
    <x v="269"/>
    <s v="Baleares"/>
    <d v="2013-04-01T00:00:00"/>
    <n v="50"/>
  </r>
  <r>
    <s v="Isabella Lexus"/>
    <s v="Móvil"/>
    <x v="0"/>
    <x v="11"/>
    <s v="Madrid"/>
    <d v="2013-04-01T00:00:00"/>
    <n v="55"/>
  </r>
  <r>
    <s v="Ethan Rolls"/>
    <s v="Fibra"/>
    <x v="0"/>
    <x v="485"/>
    <s v="Galicia"/>
    <d v="2013-04-01T00:00:00"/>
    <n v="92"/>
  </r>
  <r>
    <s v="Emma Seat"/>
    <s v="Móvil + Fijo"/>
    <x v="0"/>
    <x v="93"/>
    <s v="Andalucía"/>
    <d v="2013-04-01T00:00:00"/>
    <n v="55"/>
  </r>
  <r>
    <s v="Ethan Ford"/>
    <s v="Móvil + Fijo"/>
    <x v="1"/>
    <x v="508"/>
    <s v="Madrid"/>
    <d v="2013-04-01T00:00:00"/>
    <n v="54"/>
  </r>
  <r>
    <s v="Jayden Lexus"/>
    <s v="Móvil"/>
    <x v="0"/>
    <x v="69"/>
    <s v="Bilbao"/>
    <d v="2013-04-01T00:00:00"/>
    <n v="38"/>
  </r>
  <r>
    <s v="Olivia Wolks"/>
    <s v="Móvil"/>
    <x v="1"/>
    <x v="74"/>
    <s v="Baleares"/>
    <d v="2013-04-01T00:00:00"/>
    <n v="45"/>
  </r>
  <r>
    <s v="Michael Ford"/>
    <s v="ADSL"/>
    <x v="1"/>
    <x v="96"/>
    <s v="Baleares"/>
    <d v="2013-04-01T00:00:00"/>
    <n v="49"/>
  </r>
  <r>
    <s v="Michael Renault"/>
    <s v="Móvil + Fijo"/>
    <x v="1"/>
    <x v="163"/>
    <s v="Barcelona"/>
    <d v="2013-04-01T00:00:00"/>
    <n v="59"/>
  </r>
  <r>
    <s v="Emily Dodge"/>
    <s v="Otros"/>
    <x v="1"/>
    <x v="353"/>
    <s v="Barcelona"/>
    <d v="2013-04-01T00:00:00"/>
    <n v="85"/>
  </r>
  <r>
    <s v="Abigail Hyundai"/>
    <s v="ADSL"/>
    <x v="1"/>
    <x v="107"/>
    <s v="Valencia"/>
    <d v="2013-04-01T00:00:00"/>
    <n v="45"/>
  </r>
  <r>
    <s v="Chloe Dodge"/>
    <s v="Móvil + Fijo"/>
    <x v="1"/>
    <x v="33"/>
    <s v="Castilla y León"/>
    <d v="2013-04-01T00:00:00"/>
    <n v="56"/>
  </r>
  <r>
    <s v="Mason Chrysler"/>
    <s v="ADSL"/>
    <x v="0"/>
    <x v="116"/>
    <s v="Baleares"/>
    <d v="2013-04-01T00:00:00"/>
    <n v="53"/>
  </r>
  <r>
    <s v="Mia Renault"/>
    <s v="Móvil"/>
    <x v="0"/>
    <x v="517"/>
    <s v="Madrid"/>
    <d v="2013-04-01T00:00:00"/>
    <n v="54"/>
  </r>
  <r>
    <s v="Daniel Ferrari"/>
    <s v="Otros"/>
    <x v="1"/>
    <x v="260"/>
    <s v="Castilla La Mancha"/>
    <d v="2013-04-01T00:00:00"/>
    <n v="13"/>
  </r>
  <r>
    <s v="Jayden Ferrari"/>
    <s v="Móvil + Fijo"/>
    <x v="0"/>
    <x v="519"/>
    <s v="Madrid"/>
    <d v="2013-04-01T00:00:00"/>
    <n v="57"/>
  </r>
  <r>
    <s v="Olivia Suzuki"/>
    <s v="Móvil + Fijo"/>
    <x v="0"/>
    <x v="520"/>
    <s v="Madrid"/>
    <d v="2013-04-01T00:00:00"/>
    <n v="50"/>
  </r>
  <r>
    <s v="Madison Seat"/>
    <s v="Móvil + Fijo"/>
    <x v="1"/>
    <x v="521"/>
    <s v="Baleares"/>
    <d v="2013-04-01T00:00:00"/>
    <n v="58"/>
  </r>
  <r>
    <s v="Michael Seat"/>
    <s v="Móvil"/>
    <x v="0"/>
    <x v="39"/>
    <s v="Bilbao"/>
    <d v="2013-04-01T00:00:00"/>
    <n v="56"/>
  </r>
  <r>
    <s v="Mia Renault"/>
    <s v="Móvil"/>
    <x v="0"/>
    <x v="517"/>
    <s v="Madrid"/>
    <d v="2013-04-01T00:00:00"/>
    <n v="41"/>
  </r>
  <r>
    <s v="Isabella Jaguar"/>
    <s v="Móvil"/>
    <x v="1"/>
    <x v="84"/>
    <s v="Castilla La Mancha"/>
    <d v="2013-04-01T00:00:00"/>
    <n v="40"/>
  </r>
  <r>
    <s v="Emma Nissan"/>
    <s v="Móvil"/>
    <x v="0"/>
    <x v="248"/>
    <s v="Castilla y León"/>
    <d v="2013-04-01T00:00:00"/>
    <n v="39"/>
  </r>
  <r>
    <s v="Aiden Suzuki"/>
    <s v="Móvil"/>
    <x v="1"/>
    <x v="526"/>
    <s v="Castilla y León"/>
    <d v="2013-04-01T00:00:00"/>
    <n v="43"/>
  </r>
  <r>
    <s v="Olivia Jeep"/>
    <s v="Móvil"/>
    <x v="0"/>
    <x v="106"/>
    <s v="Valencia"/>
    <d v="2013-04-01T00:00:00"/>
    <n v="47"/>
  </r>
  <r>
    <s v="Ethan Honda"/>
    <s v="Móvil"/>
    <x v="1"/>
    <x v="528"/>
    <s v="Andalucía"/>
    <d v="2013-04-01T00:00:00"/>
    <n v="55"/>
  </r>
  <r>
    <s v="Noah Lotus"/>
    <s v="ADSL"/>
    <x v="1"/>
    <x v="314"/>
    <s v="Castilla y León"/>
    <d v="2013-04-01T00:00:00"/>
    <n v="59"/>
  </r>
  <r>
    <s v="Ethan Wolks"/>
    <s v="Móvil"/>
    <x v="1"/>
    <x v="367"/>
    <s v="Barcelona"/>
    <d v="2013-04-01T00:00:00"/>
    <n v="32"/>
  </r>
  <r>
    <s v="Alexander Range"/>
    <s v="Fibra"/>
    <x v="1"/>
    <x v="302"/>
    <s v="Bilbao"/>
    <d v="2013-04-01T00:00:00"/>
    <n v="88"/>
  </r>
  <r>
    <s v="Isabella Suzuki"/>
    <s v="Móvil"/>
    <x v="1"/>
    <x v="382"/>
    <s v="Valencia"/>
    <d v="2013-04-01T00:00:00"/>
    <n v="23"/>
  </r>
  <r>
    <s v="Emily Ford"/>
    <s v="Móvil"/>
    <x v="1"/>
    <x v="533"/>
    <s v="Santander"/>
    <d v="2013-04-01T00:00:00"/>
    <n v="51"/>
  </r>
  <r>
    <s v="Abigail Lotus"/>
    <s v="ADSL"/>
    <x v="1"/>
    <x v="534"/>
    <s v="Galicia"/>
    <d v="2013-04-01T00:00:00"/>
    <n v="57"/>
  </r>
  <r>
    <s v="Emma Renault"/>
    <s v="Móvil + Fijo"/>
    <x v="0"/>
    <x v="535"/>
    <s v="Valencia"/>
    <d v="2013-04-01T00:00:00"/>
    <n v="52"/>
  </r>
  <r>
    <s v="Jayden Lotus"/>
    <s v="Móvil"/>
    <x v="1"/>
    <x v="378"/>
    <s v="Galicia"/>
    <d v="2013-04-01T00:00:00"/>
    <n v="38"/>
  </r>
  <r>
    <s v="Michael Chrysler"/>
    <s v="Móvil + Fijo"/>
    <x v="1"/>
    <x v="261"/>
    <s v="Asturias"/>
    <d v="2013-04-01T00:00:00"/>
    <n v="55"/>
  </r>
  <r>
    <s v="Mason Jaguar"/>
    <s v="Móvil"/>
    <x v="0"/>
    <x v="79"/>
    <s v="Bilbao"/>
    <d v="2013-04-01T00:00:00"/>
    <n v="58"/>
  </r>
  <r>
    <s v="Noah Seat"/>
    <s v="Móvil"/>
    <x v="1"/>
    <x v="87"/>
    <s v="Valencia"/>
    <d v="2013-04-01T00:00:00"/>
    <n v="42"/>
  </r>
  <r>
    <s v="William Jaguar"/>
    <s v="Móvil"/>
    <x v="0"/>
    <x v="412"/>
    <s v="Andalucía"/>
    <d v="2013-04-01T00:00:00"/>
    <n v="48"/>
  </r>
  <r>
    <s v="Emma Lexus"/>
    <s v="ADSL"/>
    <x v="1"/>
    <x v="95"/>
    <s v="Barcelona"/>
    <d v="2013-04-01T00:00:00"/>
    <n v="53"/>
  </r>
  <r>
    <s v="Michael Wolks"/>
    <s v="Móvil + Fijo"/>
    <x v="0"/>
    <x v="475"/>
    <s v="Barcelona"/>
    <d v="2013-04-01T00:00:00"/>
    <n v="55"/>
  </r>
  <r>
    <s v="Emily Kia"/>
    <s v="Otros"/>
    <x v="0"/>
    <x v="142"/>
    <s v="Castilla y León"/>
    <d v="2013-04-01T00:00:00"/>
    <n v="79"/>
  </r>
  <r>
    <s v="Noah BMV"/>
    <s v="Móvil + Fijo"/>
    <x v="1"/>
    <x v="192"/>
    <s v="Barcelona"/>
    <d v="2013-04-01T00:00:00"/>
    <n v="52"/>
  </r>
  <r>
    <s v="Jacob Chrysler"/>
    <s v="ADSL"/>
    <x v="0"/>
    <x v="380"/>
    <s v="Bilbao"/>
    <d v="2013-04-01T00:00:00"/>
    <n v="68"/>
  </r>
  <r>
    <s v="Liam Jaguar"/>
    <s v="Móvil"/>
    <x v="0"/>
    <x v="277"/>
    <s v="Galicia"/>
    <d v="2013-04-01T00:00:00"/>
    <n v="24"/>
  </r>
  <r>
    <s v="Isabella Nissan"/>
    <s v="Móvil"/>
    <x v="1"/>
    <x v="545"/>
    <s v="Castilla y León"/>
    <d v="2013-04-01T00:00:00"/>
    <n v="50"/>
  </r>
  <r>
    <s v="Daniel BMV"/>
    <s v="Móvil + Fijo"/>
    <x v="0"/>
    <x v="546"/>
    <s v="Castilla La Mancha"/>
    <d v="2013-04-01T00:00:00"/>
    <n v="60"/>
  </r>
  <r>
    <s v="Michael Dodge"/>
    <s v="ADSL"/>
    <x v="1"/>
    <x v="197"/>
    <s v="Madrid"/>
    <d v="2013-04-01T00:00:00"/>
    <n v="67"/>
  </r>
  <r>
    <s v="Jacob Range"/>
    <s v="Móvil + Fijo"/>
    <x v="0"/>
    <x v="548"/>
    <s v="Galicia"/>
    <d v="2013-04-01T00:00:00"/>
    <n v="53"/>
  </r>
  <r>
    <s v="Ava Honda"/>
    <s v="Móvil"/>
    <x v="1"/>
    <x v="172"/>
    <s v="Madrid"/>
    <d v="2013-04-01T00:00:00"/>
    <n v="28"/>
  </r>
  <r>
    <s v="Elizabeth Jeep"/>
    <s v="Móvil"/>
    <x v="0"/>
    <x v="550"/>
    <s v="Asturias"/>
    <d v="2013-04-01T00:00:00"/>
    <n v="59"/>
  </r>
  <r>
    <s v="Jayden Nissan"/>
    <s v="Móvil"/>
    <x v="1"/>
    <x v="551"/>
    <s v="Andalucía"/>
    <d v="2013-04-01T00:00:00"/>
    <n v="24"/>
  </r>
  <r>
    <s v="William Daewo"/>
    <s v="Móvil + Fijo"/>
    <x v="0"/>
    <x v="13"/>
    <s v="Asturias"/>
    <d v="2013-04-01T00:00:00"/>
    <n v="56"/>
  </r>
  <r>
    <s v="William Ford"/>
    <s v="Móvil"/>
    <x v="1"/>
    <x v="137"/>
    <s v="Bilbao"/>
    <d v="2013-04-01T00:00:00"/>
    <n v="55"/>
  </r>
  <r>
    <s v="Noah Suzuki"/>
    <s v="Móvil"/>
    <x v="1"/>
    <x v="47"/>
    <s v="Galicia"/>
    <d v="2013-04-01T00:00:00"/>
    <n v="20"/>
  </r>
  <r>
    <s v="Noah Renault"/>
    <s v="Móvil + Fijo"/>
    <x v="1"/>
    <x v="284"/>
    <s v="Baleares"/>
    <d v="2013-04-01T00:00:00"/>
    <n v="50"/>
  </r>
  <r>
    <s v="Chloe Range"/>
    <s v="ADSL"/>
    <x v="0"/>
    <x v="308"/>
    <s v="Castilla y León"/>
    <d v="2013-04-01T00:00:00"/>
    <n v="50"/>
  </r>
  <r>
    <s v="Jacob Toyota"/>
    <s v="Móvil"/>
    <x v="1"/>
    <x v="134"/>
    <s v="Santander"/>
    <d v="2013-04-01T00:00:00"/>
    <n v="26"/>
  </r>
  <r>
    <s v="Daniel Renault"/>
    <s v="Móvil + Fijo"/>
    <x v="0"/>
    <x v="558"/>
    <s v="Madrid"/>
    <d v="2013-04-01T00:00:00"/>
    <n v="59"/>
  </r>
  <r>
    <s v="Ethan Nissan"/>
    <s v="Móvil + Fijo"/>
    <x v="1"/>
    <x v="559"/>
    <s v="Castilla y León"/>
    <d v="2013-04-01T00:00:00"/>
    <n v="58"/>
  </r>
  <r>
    <s v="Abigail BMV"/>
    <s v="Fibra"/>
    <x v="0"/>
    <x v="31"/>
    <s v="Castilla La Mancha"/>
    <d v="2013-04-01T00:00:00"/>
    <n v="86"/>
  </r>
  <r>
    <s v="Ava Seat"/>
    <s v="Fibra"/>
    <x v="1"/>
    <x v="377"/>
    <s v="Barcelona"/>
    <d v="2013-04-01T00:00:00"/>
    <n v="75"/>
  </r>
  <r>
    <s v="Mason Dodge"/>
    <s v="Móvil"/>
    <x v="1"/>
    <x v="207"/>
    <s v="Castilla La Mancha"/>
    <d v="2013-04-01T00:00:00"/>
    <n v="54"/>
  </r>
  <r>
    <s v="Jacob Lexus"/>
    <s v="Móvil"/>
    <x v="0"/>
    <x v="141"/>
    <s v="Castilla La Mancha"/>
    <d v="2013-04-01T00:00:00"/>
    <n v="45"/>
  </r>
  <r>
    <s v="Emily Lexus"/>
    <s v="ADSL"/>
    <x v="0"/>
    <x v="28"/>
    <s v="Barcelona"/>
    <d v="2013-04-01T00:00:00"/>
    <n v="60"/>
  </r>
  <r>
    <s v="Abigail Nissan"/>
    <s v="ADSL"/>
    <x v="1"/>
    <x v="565"/>
    <s v="Baleares"/>
    <d v="2013-04-01T00:00:00"/>
    <n v="42"/>
  </r>
  <r>
    <s v="Michael Suzuki"/>
    <s v="Móvil + Fijo"/>
    <x v="0"/>
    <x v="68"/>
    <s v="Santander"/>
    <d v="2013-04-01T00:00:00"/>
    <n v="59"/>
  </r>
  <r>
    <s v="Isabella Jaguar"/>
    <s v="Móvil"/>
    <x v="1"/>
    <x v="84"/>
    <s v="Castilla La Mancha"/>
    <d v="2013-04-01T00:00:00"/>
    <n v="44"/>
  </r>
  <r>
    <s v="Chloe Jaguar"/>
    <s v="Otros"/>
    <x v="1"/>
    <x v="138"/>
    <s v="Bilbao"/>
    <d v="2013-04-01T00:00:00"/>
    <n v="21"/>
  </r>
  <r>
    <s v="Mia Toyota"/>
    <s v="Móvil + Fijo"/>
    <x v="1"/>
    <x v="169"/>
    <s v="Madrid"/>
    <d v="2013-04-01T00:00:00"/>
    <n v="54"/>
  </r>
  <r>
    <s v="Emma Chrysler"/>
    <s v="ADSL"/>
    <x v="0"/>
    <x v="227"/>
    <s v="Asturias"/>
    <d v="2013-04-01T00:00:00"/>
    <n v="43"/>
  </r>
  <r>
    <s v="William Dodge"/>
    <s v="Móvil + Fijo"/>
    <x v="1"/>
    <x v="370"/>
    <s v="Bilbao"/>
    <d v="2013-04-01T00:00:00"/>
    <n v="56"/>
  </r>
  <r>
    <s v="Ethan Chrysler"/>
    <s v="ADSL"/>
    <x v="0"/>
    <x v="126"/>
    <s v="Madrid"/>
    <d v="2013-04-01T00:00:00"/>
    <n v="59"/>
  </r>
  <r>
    <s v="Madison Ford"/>
    <s v="ADSL"/>
    <x v="0"/>
    <x v="573"/>
    <s v="Barcelona"/>
    <d v="2013-04-01T00:00:00"/>
    <n v="48"/>
  </r>
  <r>
    <s v="Ava Audi"/>
    <s v="Móvil"/>
    <x v="0"/>
    <x v="196"/>
    <s v="Baleares"/>
    <d v="2013-04-01T00:00:00"/>
    <n v="42"/>
  </r>
  <r>
    <s v="Jacob Wolks"/>
    <s v="Móvil"/>
    <x v="0"/>
    <x v="575"/>
    <s v="Galicia"/>
    <d v="2013-04-01T00:00:00"/>
    <n v="34"/>
  </r>
  <r>
    <s v="Aiden Toyota"/>
    <s v="Móvil"/>
    <x v="1"/>
    <x v="36"/>
    <s v="Andalucía"/>
    <d v="2013-04-01T00:00:00"/>
    <n v="58"/>
  </r>
  <r>
    <s v="Elizabeth Rolls"/>
    <s v="Móvil"/>
    <x v="0"/>
    <x v="292"/>
    <s v="Valencia"/>
    <d v="2013-04-01T00:00:00"/>
    <n v="37"/>
  </r>
  <r>
    <s v="Olivia Ford"/>
    <s v="Móvil + Fijo"/>
    <x v="1"/>
    <x v="291"/>
    <s v="Andalucía"/>
    <d v="2013-04-01T00:00:00"/>
    <n v="50"/>
  </r>
  <r>
    <s v="Mia Kia"/>
    <s v="Móvil"/>
    <x v="1"/>
    <x v="50"/>
    <s v="Barcelona"/>
    <d v="2013-04-01T00:00:00"/>
    <n v="59"/>
  </r>
  <r>
    <s v="William Seat"/>
    <s v="Móvil + Fijo"/>
    <x v="1"/>
    <x v="580"/>
    <s v="Valencia"/>
    <d v="2013-04-01T00:00:00"/>
    <n v="52"/>
  </r>
  <r>
    <s v="Michael Kia"/>
    <s v="Móvil + Fijo"/>
    <x v="1"/>
    <x v="581"/>
    <s v="Barcelona"/>
    <d v="2013-04-01T00:00:00"/>
    <n v="58"/>
  </r>
  <r>
    <s v="Alexander Daewo"/>
    <s v="Móvil"/>
    <x v="0"/>
    <x v="168"/>
    <s v="Valencia"/>
    <d v="2013-04-01T00:00:00"/>
    <n v="44"/>
  </r>
  <r>
    <s v="Jacob Dodge"/>
    <s v="Móvil"/>
    <x v="1"/>
    <x v="583"/>
    <s v="Santander"/>
    <d v="2013-04-01T00:00:00"/>
    <n v="44"/>
  </r>
  <r>
    <s v="Aiden Honda"/>
    <s v="Fibra"/>
    <x v="1"/>
    <x v="115"/>
    <s v="Barcelona"/>
    <d v="2013-04-01T00:00:00"/>
    <n v="72"/>
  </r>
  <r>
    <s v="Michael BMV"/>
    <s v="ADSL"/>
    <x v="1"/>
    <x v="585"/>
    <s v="Barcelona"/>
    <d v="2013-04-01T00:00:00"/>
    <n v="65"/>
  </r>
  <r>
    <s v="Abigail Daewo"/>
    <s v="Móvil"/>
    <x v="1"/>
    <x v="41"/>
    <s v="Galicia"/>
    <d v="2013-04-01T00:00:00"/>
    <n v="47"/>
  </r>
  <r>
    <s v="Emily Dodge"/>
    <s v="Otros"/>
    <x v="1"/>
    <x v="353"/>
    <s v="Barcelona"/>
    <d v="2013-04-01T00:00:00"/>
    <n v="39"/>
  </r>
  <r>
    <s v="Olivia Range"/>
    <s v="Móvil"/>
    <x v="0"/>
    <x v="588"/>
    <s v="Barcelona"/>
    <d v="2013-04-01T00:00:00"/>
    <n v="38"/>
  </r>
  <r>
    <s v="Michael Jaguar"/>
    <s v="Móvil + Fijo"/>
    <x v="0"/>
    <x v="589"/>
    <s v="Castilla La Mancha"/>
    <d v="2013-04-01T00:00:00"/>
    <n v="53"/>
  </r>
  <r>
    <s v="Mia Suzuki"/>
    <s v="ADSL"/>
    <x v="0"/>
    <x v="43"/>
    <s v="Baleares"/>
    <d v="2013-04-01T00:00:00"/>
    <n v="69"/>
  </r>
  <r>
    <s v="Daniel Chrysler"/>
    <s v="ADSL"/>
    <x v="0"/>
    <x v="60"/>
    <s v="Valencia"/>
    <d v="2013-04-01T00:00:00"/>
    <n v="70"/>
  </r>
  <r>
    <s v="Abigail Range"/>
    <s v="Otros"/>
    <x v="1"/>
    <x v="120"/>
    <s v="Bilbao"/>
    <d v="2013-04-01T00:00:00"/>
    <n v="36"/>
  </r>
  <r>
    <s v="Emily Honda"/>
    <s v="Móvil"/>
    <x v="1"/>
    <x v="351"/>
    <s v="Galicia"/>
    <d v="2013-04-01T00:00:00"/>
    <n v="23"/>
  </r>
  <r>
    <s v="Ethan Suzuki"/>
    <s v="Móvil + Fijo"/>
    <x v="0"/>
    <x v="592"/>
    <s v="Baleares"/>
    <d v="2013-04-01T00:00:00"/>
    <n v="55"/>
  </r>
  <r>
    <s v="Aiden Jaguar"/>
    <s v="Móvil"/>
    <x v="0"/>
    <x v="42"/>
    <s v="Bilbao"/>
    <d v="2013-04-01T00:00:00"/>
    <n v="27"/>
  </r>
  <r>
    <s v="Ava Wolks"/>
    <s v="ADSL"/>
    <x v="1"/>
    <x v="594"/>
    <s v="Andalucía"/>
    <d v="2013-04-01T00:00:00"/>
    <n v="42"/>
  </r>
  <r>
    <s v="Abigail Kia"/>
    <s v="Móvil"/>
    <x v="0"/>
    <x v="103"/>
    <s v="Baleares"/>
    <d v="2013-04-01T00:00:00"/>
    <n v="34"/>
  </r>
  <r>
    <s v="Mason Daewo"/>
    <s v="Otros"/>
    <x v="0"/>
    <x v="340"/>
    <s v="Baleares"/>
    <d v="2013-04-01T00:00:00"/>
    <n v="83"/>
  </r>
  <r>
    <s v="Jayden BMV"/>
    <s v="Móvil + Fijo"/>
    <x v="0"/>
    <x v="90"/>
    <s v="Castilla y León"/>
    <d v="2013-04-01T00:00:00"/>
    <n v="54"/>
  </r>
  <r>
    <s v="Michael Chrysler"/>
    <s v="Móvil + Fijo"/>
    <x v="1"/>
    <x v="261"/>
    <s v="Asturias"/>
    <d v="2013-04-01T00:00:00"/>
    <n v="52"/>
  </r>
  <r>
    <s v="Jacob Lexus"/>
    <s v="Móvil"/>
    <x v="0"/>
    <x v="141"/>
    <s v="Castilla La Mancha"/>
    <d v="2013-04-01T00:00:00"/>
    <n v="36"/>
  </r>
  <r>
    <s v="Noah Range"/>
    <s v="ADSL"/>
    <x v="0"/>
    <x v="600"/>
    <s v="Valencia"/>
    <d v="2013-04-01T00:00:00"/>
    <n v="62"/>
  </r>
  <r>
    <s v="William Wolks"/>
    <s v="ADSL"/>
    <x v="0"/>
    <x v="194"/>
    <s v="Baleares"/>
    <d v="2013-04-01T00:00:00"/>
    <n v="53"/>
  </r>
  <r>
    <s v="Emma Rolls"/>
    <s v="Móvil"/>
    <x v="1"/>
    <x v="1895"/>
    <s v="Barcelona"/>
    <d v="2013-04-01T00:00:00"/>
    <n v="26"/>
  </r>
  <r>
    <s v="Aiden Seat"/>
    <s v="Móvil + Fijo"/>
    <x v="1"/>
    <x v="67"/>
    <s v="Asturias"/>
    <d v="2013-04-01T00:00:00"/>
    <n v="56"/>
  </r>
  <r>
    <s v="Madison Suzuki"/>
    <s v="Móvil"/>
    <x v="0"/>
    <x v="397"/>
    <s v="Baleares"/>
    <d v="2013-04-01T00:00:00"/>
    <n v="50"/>
  </r>
  <r>
    <s v="Mia Jaguar"/>
    <s v="Móvil + Fijo"/>
    <x v="0"/>
    <x v="440"/>
    <s v="Castilla y León"/>
    <d v="2013-04-01T00:00:00"/>
    <n v="58"/>
  </r>
  <r>
    <s v="Olivia Toyota"/>
    <s v="Otros"/>
    <x v="0"/>
    <x v="606"/>
    <s v="Madrid"/>
    <d v="2013-04-01T00:00:00"/>
    <n v="94"/>
  </r>
  <r>
    <s v="Liam Rolls"/>
    <s v="Móvil"/>
    <x v="1"/>
    <x v="182"/>
    <s v="Asturias"/>
    <d v="2013-04-01T00:00:00"/>
    <n v="56"/>
  </r>
  <r>
    <s v="Alexander Lexus"/>
    <s v="Móvil + Fijo"/>
    <x v="1"/>
    <x v="424"/>
    <s v="Castilla La Mancha"/>
    <d v="2013-04-01T00:00:00"/>
    <n v="52"/>
  </r>
  <r>
    <s v="Ethan Jeep"/>
    <s v="Móvil + Fijo"/>
    <x v="1"/>
    <x v="24"/>
    <s v="Madrid"/>
    <d v="2013-04-01T00:00:00"/>
    <n v="53"/>
  </r>
  <r>
    <s v="Liam Chrysler"/>
    <s v="Móvil + Fijo"/>
    <x v="1"/>
    <x v="332"/>
    <s v="Valencia"/>
    <d v="2013-04-01T00:00:00"/>
    <n v="53"/>
  </r>
  <r>
    <s v="Noah BMV"/>
    <s v="Móvil + Fijo"/>
    <x v="1"/>
    <x v="192"/>
    <s v="Barcelona"/>
    <d v="2013-04-01T00:00:00"/>
    <n v="51"/>
  </r>
  <r>
    <s v="Olivia Nissan"/>
    <s v="ADSL"/>
    <x v="0"/>
    <x v="612"/>
    <s v="Barcelona"/>
    <d v="2013-04-01T00:00:00"/>
    <n v="70"/>
  </r>
  <r>
    <s v="Mason Audi"/>
    <s v="Móvil + Fijo"/>
    <x v="1"/>
    <x v="613"/>
    <s v="Andalucía"/>
    <d v="2013-04-01T00:00:00"/>
    <n v="58"/>
  </r>
  <r>
    <s v="Noah Ferrari"/>
    <s v="Móvil"/>
    <x v="1"/>
    <x v="14"/>
    <s v="Madrid"/>
    <d v="2013-04-01T00:00:00"/>
    <n v="41"/>
  </r>
  <r>
    <s v="William Audi"/>
    <s v="Móvil"/>
    <x v="1"/>
    <x v="449"/>
    <s v="Castilla y León"/>
    <d v="2013-04-01T00:00:00"/>
    <n v="58"/>
  </r>
  <r>
    <s v="Mia Hyundai"/>
    <s v="Móvil + Fijo"/>
    <x v="1"/>
    <x v="54"/>
    <s v="Asturias"/>
    <d v="2013-04-01T00:00:00"/>
    <n v="54"/>
  </r>
  <r>
    <s v="Isabella Honda"/>
    <s v="Móvil"/>
    <x v="1"/>
    <x v="25"/>
    <s v="Santander"/>
    <d v="2013-04-01T00:00:00"/>
    <n v="56"/>
  </r>
  <r>
    <s v="William Dodge"/>
    <s v="Móvil + Fijo"/>
    <x v="1"/>
    <x v="370"/>
    <s v="Bilbao"/>
    <d v="2013-04-01T00:00:00"/>
    <n v="59"/>
  </r>
  <r>
    <s v="Emma Jeep"/>
    <s v="ADSL"/>
    <x v="0"/>
    <x v="223"/>
    <s v="Castilla y León"/>
    <d v="2013-04-01T00:00:00"/>
    <n v="63"/>
  </r>
  <r>
    <s v="Sophia Rolls"/>
    <s v="Móvil"/>
    <x v="0"/>
    <x v="152"/>
    <s v="Valencia"/>
    <d v="2013-04-01T00:00:00"/>
    <n v="36"/>
  </r>
  <r>
    <s v="Emily Chrysler"/>
    <s v="Móvil + Fijo"/>
    <x v="1"/>
    <x v="159"/>
    <s v="Madrid"/>
    <d v="2013-04-01T00:00:00"/>
    <n v="59"/>
  </r>
  <r>
    <s v="Ethan Honda"/>
    <s v="Móvil"/>
    <x v="1"/>
    <x v="528"/>
    <s v="Andalucía"/>
    <d v="2013-04-01T00:00:00"/>
    <n v="32"/>
  </r>
  <r>
    <s v="Ethan BMV"/>
    <s v="ADSL"/>
    <x v="1"/>
    <x v="322"/>
    <s v="Valencia"/>
    <d v="2013-04-01T00:00:00"/>
    <n v="49"/>
  </r>
  <r>
    <s v="Emily Renault"/>
    <s v="Fibra"/>
    <x v="1"/>
    <x v="92"/>
    <s v="Madrid"/>
    <d v="2013-04-01T00:00:00"/>
    <n v="81"/>
  </r>
  <r>
    <s v="Chloe Suzuki"/>
    <s v="Móvil"/>
    <x v="0"/>
    <x v="317"/>
    <s v="Madrid"/>
    <d v="2013-04-01T00:00:00"/>
    <n v="29"/>
  </r>
  <r>
    <s v="Jayden Lotus"/>
    <s v="Móvil"/>
    <x v="1"/>
    <x v="378"/>
    <s v="Galicia"/>
    <d v="2013-04-01T00:00:00"/>
    <n v="45"/>
  </r>
  <r>
    <s v="Olivia Ford"/>
    <s v="Móvil + Fijo"/>
    <x v="1"/>
    <x v="291"/>
    <s v="Andalucía"/>
    <d v="2013-04-01T00:00:00"/>
    <n v="56"/>
  </r>
  <r>
    <s v="Emily Audi"/>
    <s v="Móvil + Fijo"/>
    <x v="1"/>
    <x v="100"/>
    <s v="Barcelona"/>
    <d v="2013-04-01T00:00:00"/>
    <n v="58"/>
  </r>
  <r>
    <s v="Abigail Ford"/>
    <s v="ADSL"/>
    <x v="1"/>
    <x v="252"/>
    <s v="Madrid"/>
    <d v="2013-04-01T00:00:00"/>
    <n v="70"/>
  </r>
  <r>
    <s v="Jacob Ferrari"/>
    <s v="Móvil"/>
    <x v="1"/>
    <x v="630"/>
    <s v="Barcelona"/>
    <d v="2013-04-01T00:00:00"/>
    <n v="32"/>
  </r>
  <r>
    <s v="Jacob Chrysler"/>
    <s v="ADSL"/>
    <x v="0"/>
    <x v="380"/>
    <s v="Bilbao"/>
    <d v="2013-04-01T00:00:00"/>
    <n v="68"/>
  </r>
  <r>
    <s v="Aiden Lexus"/>
    <s v="Móvil + Fijo"/>
    <x v="1"/>
    <x v="297"/>
    <s v="Castilla La Mancha"/>
    <d v="2013-04-01T00:00:00"/>
    <n v="56"/>
  </r>
  <r>
    <s v="Jacob Rolls"/>
    <s v="Otros"/>
    <x v="0"/>
    <x v="483"/>
    <s v="Madrid"/>
    <d v="2013-04-01T00:00:00"/>
    <n v="67"/>
  </r>
  <r>
    <s v="Elizabeth Seat"/>
    <s v="ADSL"/>
    <x v="1"/>
    <x v="244"/>
    <s v="Bilbao"/>
    <d v="2013-04-01T00:00:00"/>
    <n v="54"/>
  </r>
  <r>
    <s v="Mia Dodge"/>
    <s v="Móvil + Fijo"/>
    <x v="1"/>
    <x v="166"/>
    <s v="Madrid"/>
    <d v="2013-04-01T00:00:00"/>
    <n v="57"/>
  </r>
  <r>
    <s v="Alexander Honda"/>
    <s v="Móvil"/>
    <x v="1"/>
    <x v="200"/>
    <s v="Madrid"/>
    <d v="2013-04-01T00:00:00"/>
    <n v="33"/>
  </r>
  <r>
    <s v="Isabella BMV"/>
    <s v="ADSL"/>
    <x v="1"/>
    <x v="49"/>
    <s v="Madrid"/>
    <d v="2013-04-01T00:00:00"/>
    <n v="46"/>
  </r>
  <r>
    <s v="Mia Honda"/>
    <s v="Móvil + Fijo"/>
    <x v="1"/>
    <x v="365"/>
    <s v="Andalucía"/>
    <d v="2013-04-01T00:00:00"/>
    <n v="57"/>
  </r>
  <r>
    <s v="Michael Audi"/>
    <s v="Móvil"/>
    <x v="1"/>
    <x v="390"/>
    <s v="Andalucía"/>
    <d v="2013-04-01T00:00:00"/>
    <n v="31"/>
  </r>
  <r>
    <s v="Mason Honda"/>
    <s v="ADSL"/>
    <x v="1"/>
    <x v="178"/>
    <s v="Andalucía"/>
    <d v="2013-04-01T00:00:00"/>
    <n v="56"/>
  </r>
  <r>
    <s v="Mason Renault"/>
    <s v="Móvil"/>
    <x v="0"/>
    <x v="256"/>
    <s v="Bilbao"/>
    <d v="2013-04-01T00:00:00"/>
    <n v="28"/>
  </r>
  <r>
    <s v="Michael Hyundai"/>
    <s v="ADSL"/>
    <x v="1"/>
    <x v="641"/>
    <s v="Castilla y León"/>
    <d v="2013-04-01T00:00:00"/>
    <n v="69"/>
  </r>
  <r>
    <s v="Jayden Rolls"/>
    <s v="Móvil"/>
    <x v="0"/>
    <x v="328"/>
    <s v="Bilbao"/>
    <d v="2013-04-01T00:00:00"/>
    <n v="53"/>
  </r>
  <r>
    <s v="Jayden Lotus"/>
    <s v="Móvil"/>
    <x v="1"/>
    <x v="378"/>
    <s v="Galicia"/>
    <d v="2013-04-01T00:00:00"/>
    <n v="57"/>
  </r>
  <r>
    <s v="Jayden Chrysler"/>
    <s v="Móvil"/>
    <x v="1"/>
    <x v="446"/>
    <s v="Valencia"/>
    <d v="2013-04-01T00:00:00"/>
    <n v="44"/>
  </r>
  <r>
    <s v="Daniel BMV"/>
    <s v="Móvil + Fijo"/>
    <x v="0"/>
    <x v="546"/>
    <s v="Castilla La Mancha"/>
    <d v="2013-04-01T00:00:00"/>
    <n v="50"/>
  </r>
  <r>
    <s v="Jayden BMV"/>
    <s v="Móvil + Fijo"/>
    <x v="0"/>
    <x v="90"/>
    <s v="Castilla y León"/>
    <d v="2013-04-01T00:00:00"/>
    <n v="59"/>
  </r>
  <r>
    <s v="Ethan Audi"/>
    <s v="ADSL"/>
    <x v="1"/>
    <x v="647"/>
    <s v="Castilla La Mancha"/>
    <d v="2013-04-01T00:00:00"/>
    <n v="41"/>
  </r>
  <r>
    <s v="Ethan Rolls"/>
    <s v="Fibra"/>
    <x v="0"/>
    <x v="485"/>
    <s v="Galicia"/>
    <d v="2013-04-01T00:00:00"/>
    <n v="97"/>
  </r>
  <r>
    <s v="Elizabeth Daewo"/>
    <s v="Móvil"/>
    <x v="0"/>
    <x v="649"/>
    <s v="Galicia"/>
    <d v="2013-04-01T00:00:00"/>
    <n v="28"/>
  </r>
  <r>
    <s v="Mia Seat"/>
    <s v="Móvil + Fijo"/>
    <x v="1"/>
    <x v="385"/>
    <s v="Galicia"/>
    <d v="2013-04-01T00:00:00"/>
    <n v="54"/>
  </r>
  <r>
    <s v="Alexander Ford"/>
    <s v="Móvil + Fijo"/>
    <x v="0"/>
    <x v="82"/>
    <s v="Castilla y León"/>
    <d v="2013-04-01T00:00:00"/>
    <n v="56"/>
  </r>
  <r>
    <s v="Jacob Suzuki"/>
    <s v="Móvil"/>
    <x v="0"/>
    <x v="23"/>
    <s v="Castilla y León"/>
    <d v="2013-04-01T00:00:00"/>
    <n v="38"/>
  </r>
  <r>
    <s v="Emily Jeep"/>
    <s v="ADSL"/>
    <x v="0"/>
    <x v="99"/>
    <s v="Madrid"/>
    <d v="2013-04-01T00:00:00"/>
    <n v="63"/>
  </r>
  <r>
    <s v="Isabella Chrysler"/>
    <s v="Móvil + Fijo"/>
    <x v="0"/>
    <x v="352"/>
    <s v="Santander"/>
    <d v="2013-04-01T00:00:00"/>
    <n v="54"/>
  </r>
  <r>
    <s v="Emma Daewo"/>
    <s v="ADSL"/>
    <x v="1"/>
    <x v="32"/>
    <s v="Baleares"/>
    <d v="2013-04-01T00:00:00"/>
    <n v="55"/>
  </r>
  <r>
    <s v="Michael Renault"/>
    <s v="Móvil + Fijo"/>
    <x v="1"/>
    <x v="163"/>
    <s v="Barcelona"/>
    <d v="2013-04-01T00:00:00"/>
    <n v="52"/>
  </r>
  <r>
    <s v="Daniel Ford"/>
    <s v="Móvil"/>
    <x v="0"/>
    <x v="290"/>
    <s v="Valencia"/>
    <d v="2013-04-01T00:00:00"/>
    <n v="41"/>
  </r>
  <r>
    <s v="Isabella Range"/>
    <s v="Móvil"/>
    <x v="0"/>
    <x v="658"/>
    <s v="Barcelona"/>
    <d v="2013-04-01T00:00:00"/>
    <n v="44"/>
  </r>
  <r>
    <s v="Alexander Renault"/>
    <s v="Móvil"/>
    <x v="1"/>
    <x v="659"/>
    <s v="Madrid"/>
    <d v="2013-04-01T00:00:00"/>
    <n v="40"/>
  </r>
  <r>
    <s v="Mason Jaguar"/>
    <s v="Móvil"/>
    <x v="0"/>
    <x v="79"/>
    <s v="Bilbao"/>
    <d v="2013-04-01T00:00:00"/>
    <n v="43"/>
  </r>
  <r>
    <s v="Aiden Audi"/>
    <s v="Móvil"/>
    <x v="1"/>
    <x v="125"/>
    <s v="Castilla y León"/>
    <d v="2013-04-01T00:00:00"/>
    <n v="41"/>
  </r>
  <r>
    <s v="Sophia Range"/>
    <s v="ADSL"/>
    <x v="1"/>
    <x v="363"/>
    <s v="Madrid"/>
    <d v="2013-04-01T00:00:00"/>
    <n v="44"/>
  </r>
  <r>
    <s v="Emily Jeep"/>
    <s v="ADSL"/>
    <x v="0"/>
    <x v="99"/>
    <s v="Madrid"/>
    <d v="2013-04-01T00:00:00"/>
    <n v="48"/>
  </r>
  <r>
    <s v="Isabella Lexus"/>
    <s v="Móvil"/>
    <x v="0"/>
    <x v="11"/>
    <s v="Madrid"/>
    <d v="2013-04-01T00:00:00"/>
    <n v="38"/>
  </r>
  <r>
    <s v="Michael Honda"/>
    <s v="Fibra"/>
    <x v="1"/>
    <x v="356"/>
    <s v="Andalucía"/>
    <d v="2013-04-01T00:00:00"/>
    <n v="73"/>
  </r>
  <r>
    <s v="Sophia Renault"/>
    <s v="Móvil + Fijo"/>
    <x v="0"/>
    <x v="190"/>
    <s v="Asturias"/>
    <d v="2013-04-01T00:00:00"/>
    <n v="58"/>
  </r>
  <r>
    <s v="Mia Dodge"/>
    <s v="Móvil + Fijo"/>
    <x v="1"/>
    <x v="166"/>
    <s v="Madrid"/>
    <d v="2013-04-01T00:00:00"/>
    <n v="60"/>
  </r>
  <r>
    <s v="Olivia Chrysler"/>
    <s v="Fibra"/>
    <x v="1"/>
    <x v="668"/>
    <s v="Madrid"/>
    <d v="2013-04-01T00:00:00"/>
    <n v="85"/>
  </r>
  <r>
    <s v="Emma Nissan"/>
    <s v="Móvil"/>
    <x v="0"/>
    <x v="248"/>
    <s v="Castilla y León"/>
    <d v="2013-04-01T00:00:00"/>
    <n v="29"/>
  </r>
  <r>
    <s v="Ethan BMV"/>
    <s v="ADSL"/>
    <x v="1"/>
    <x v="322"/>
    <s v="Valencia"/>
    <d v="2013-04-01T00:00:00"/>
    <n v="44"/>
  </r>
  <r>
    <s v="Abigail Jaguar"/>
    <s v="Móvil"/>
    <x v="1"/>
    <x v="671"/>
    <s v="Asturias"/>
    <d v="2013-04-01T00:00:00"/>
    <n v="40"/>
  </r>
  <r>
    <s v="Emma Jeep"/>
    <s v="ADSL"/>
    <x v="0"/>
    <x v="223"/>
    <s v="Castilla y León"/>
    <d v="2013-04-01T00:00:00"/>
    <n v="50"/>
  </r>
  <r>
    <s v="Olivia Nissan"/>
    <s v="ADSL"/>
    <x v="0"/>
    <x v="612"/>
    <s v="Barcelona"/>
    <d v="2013-04-01T00:00:00"/>
    <n v="65"/>
  </r>
  <r>
    <s v="Liam Daewo"/>
    <s v="Fibra"/>
    <x v="1"/>
    <x v="674"/>
    <s v="Madrid"/>
    <d v="2013-04-01T00:00:00"/>
    <n v="73"/>
  </r>
  <r>
    <s v="Ava Renault"/>
    <s v="Móvil"/>
    <x v="1"/>
    <x v="675"/>
    <s v="Castilla La Mancha"/>
    <d v="2013-04-01T00:00:00"/>
    <n v="50"/>
  </r>
  <r>
    <s v="Michael Ford"/>
    <s v="ADSL"/>
    <x v="1"/>
    <x v="96"/>
    <s v="Baleares"/>
    <d v="2013-04-01T00:00:00"/>
    <n v="54"/>
  </r>
  <r>
    <s v="Aiden Ford"/>
    <s v="Móvil"/>
    <x v="1"/>
    <x v="677"/>
    <s v="Asturias"/>
    <d v="2013-04-01T00:00:00"/>
    <n v="27"/>
  </r>
  <r>
    <s v="Aiden Jaguar"/>
    <s v="Móvil"/>
    <x v="0"/>
    <x v="42"/>
    <s v="Bilbao"/>
    <d v="2013-04-01T00:00:00"/>
    <n v="34"/>
  </r>
  <r>
    <s v="Alexander Renault"/>
    <s v="Móvil"/>
    <x v="1"/>
    <x v="659"/>
    <s v="Madrid"/>
    <d v="2013-04-01T00:00:00"/>
    <n v="51"/>
  </r>
  <r>
    <s v="Noah Nissan"/>
    <s v="Móvil"/>
    <x v="1"/>
    <x v="680"/>
    <s v="Valencia"/>
    <d v="2013-04-01T00:00:00"/>
    <n v="56"/>
  </r>
  <r>
    <s v="Madison Rolls"/>
    <s v="ADSL"/>
    <x v="1"/>
    <x v="218"/>
    <s v="Baleares"/>
    <d v="2013-04-01T00:00:00"/>
    <n v="68"/>
  </r>
  <r>
    <s v="Elizabeth Kia"/>
    <s v="Móvil + Fijo"/>
    <x v="0"/>
    <x v="29"/>
    <s v="Asturias"/>
    <d v="2013-04-01T00:00:00"/>
    <n v="57"/>
  </r>
  <r>
    <s v="Alexander Suzuki"/>
    <s v="Móvil + Fijo"/>
    <x v="0"/>
    <x v="78"/>
    <s v="Baleares"/>
    <d v="2013-04-01T00:00:00"/>
    <n v="56"/>
  </r>
  <r>
    <s v="Daniel Toyota"/>
    <s v="Móvil + Fijo"/>
    <x v="0"/>
    <x v="228"/>
    <s v="Madrid"/>
    <d v="2013-04-01T00:00:00"/>
    <n v="54"/>
  </r>
  <r>
    <s v="Emily Jeep"/>
    <s v="ADSL"/>
    <x v="0"/>
    <x v="99"/>
    <s v="Madrid"/>
    <d v="2013-04-01T00:00:00"/>
    <n v="53"/>
  </r>
  <r>
    <s v="William Dodge"/>
    <s v="Móvil + Fijo"/>
    <x v="1"/>
    <x v="370"/>
    <s v="Bilbao"/>
    <d v="2013-04-01T00:00:00"/>
    <n v="59"/>
  </r>
  <r>
    <s v="Mia Suzuki"/>
    <s v="ADSL"/>
    <x v="0"/>
    <x v="43"/>
    <s v="Baleares"/>
    <d v="2013-04-01T00:00:00"/>
    <n v="59"/>
  </r>
  <r>
    <s v="Elizabeth Seat"/>
    <s v="ADSL"/>
    <x v="1"/>
    <x v="244"/>
    <s v="Bilbao"/>
    <d v="2013-04-01T00:00:00"/>
    <n v="68"/>
  </r>
  <r>
    <s v="Abigail Chrysler"/>
    <s v="ADSL"/>
    <x v="1"/>
    <x v="482"/>
    <s v="Madrid"/>
    <d v="2013-04-01T00:00:00"/>
    <n v="62"/>
  </r>
  <r>
    <s v="Isabella Wolks"/>
    <s v="Móvil"/>
    <x v="1"/>
    <x v="690"/>
    <s v="Bilbao"/>
    <d v="2013-04-01T00:00:00"/>
    <n v="34"/>
  </r>
  <r>
    <s v="Jayden BMV"/>
    <s v="Móvil + Fijo"/>
    <x v="0"/>
    <x v="90"/>
    <s v="Castilla y León"/>
    <d v="2013-04-01T00:00:00"/>
    <n v="59"/>
  </r>
  <r>
    <s v="William Jeep"/>
    <s v="Móvil"/>
    <x v="1"/>
    <x v="357"/>
    <s v="Barcelona"/>
    <d v="2013-04-01T00:00:00"/>
    <n v="23"/>
  </r>
  <r>
    <s v="Abigail Range"/>
    <s v="Otros"/>
    <x v="1"/>
    <x v="120"/>
    <s v="Bilbao"/>
    <d v="2013-04-01T00:00:00"/>
    <n v="66"/>
  </r>
  <r>
    <s v="Liam BMV"/>
    <s v="Móvil"/>
    <x v="1"/>
    <x v="16"/>
    <s v="Barcelona"/>
    <d v="2013-04-01T00:00:00"/>
    <n v="38"/>
  </r>
  <r>
    <s v="Jacob Kia"/>
    <s v="Móvil"/>
    <x v="0"/>
    <x v="354"/>
    <s v="Andalucía"/>
    <d v="2013-04-01T00:00:00"/>
    <n v="38"/>
  </r>
  <r>
    <s v="Elizabeth Ford"/>
    <s v="Móvil + Fijo"/>
    <x v="1"/>
    <x v="251"/>
    <s v="Madrid"/>
    <d v="2013-04-01T00:00:00"/>
    <n v="55"/>
  </r>
  <r>
    <s v="William Seat"/>
    <s v="Móvil + Fijo"/>
    <x v="1"/>
    <x v="580"/>
    <s v="Valencia"/>
    <d v="2013-04-01T00:00:00"/>
    <n v="55"/>
  </r>
  <r>
    <s v="Madison Lotus"/>
    <s v="Móvil + Fijo"/>
    <x v="1"/>
    <x v="221"/>
    <s v="Santander"/>
    <d v="2013-04-01T00:00:00"/>
    <n v="56"/>
  </r>
  <r>
    <s v="Isabella Wolks"/>
    <s v="Móvil"/>
    <x v="1"/>
    <x v="690"/>
    <s v="Bilbao"/>
    <d v="2013-04-01T00:00:00"/>
    <n v="49"/>
  </r>
  <r>
    <s v="Mia Honda"/>
    <s v="Móvil + Fijo"/>
    <x v="1"/>
    <x v="365"/>
    <s v="Andalucía"/>
    <d v="2013-04-01T00:00:00"/>
    <n v="50"/>
  </r>
  <r>
    <s v="Ethan Jeep"/>
    <s v="Móvil + Fijo"/>
    <x v="1"/>
    <x v="24"/>
    <s v="Madrid"/>
    <d v="2013-04-01T00:00:00"/>
    <n v="53"/>
  </r>
  <r>
    <s v="Daniel Daewo"/>
    <s v="ADSL"/>
    <x v="0"/>
    <x v="154"/>
    <s v="Galicia"/>
    <d v="2013-04-01T00:00:00"/>
    <n v="46"/>
  </r>
  <r>
    <s v="Sophia Toyota"/>
    <s v="Fibra"/>
    <x v="1"/>
    <x v="20"/>
    <s v="Galicia"/>
    <d v="2013-04-01T00:00:00"/>
    <n v="83"/>
  </r>
  <r>
    <s v="Emily Hyundai"/>
    <s v="Móvil"/>
    <x v="0"/>
    <x v="7"/>
    <s v="Castilla y León"/>
    <d v="2013-04-01T00:00:00"/>
    <n v="36"/>
  </r>
  <r>
    <s v="Michael Ford"/>
    <s v="ADSL"/>
    <x v="1"/>
    <x v="96"/>
    <s v="Baleares"/>
    <d v="2013-04-01T00:00:00"/>
    <n v="46"/>
  </r>
  <r>
    <s v="Michael Range"/>
    <s v="Móvil"/>
    <x v="1"/>
    <x v="240"/>
    <s v="Asturias"/>
    <d v="2013-04-01T00:00:00"/>
    <n v="35"/>
  </r>
  <r>
    <s v="Sophia Lotus"/>
    <s v="Móvil"/>
    <x v="0"/>
    <x v="254"/>
    <s v="Barcelona"/>
    <d v="2013-04-01T00:00:00"/>
    <n v="58"/>
  </r>
  <r>
    <s v="Jayden Dodge"/>
    <s v="Móvil"/>
    <x v="1"/>
    <x v="708"/>
    <s v="Andalucía"/>
    <d v="2013-04-01T00:00:00"/>
    <n v="54"/>
  </r>
  <r>
    <s v="Ethan Ford"/>
    <s v="Móvil + Fijo"/>
    <x v="1"/>
    <x v="508"/>
    <s v="Madrid"/>
    <d v="2013-04-01T00:00:00"/>
    <n v="50"/>
  </r>
  <r>
    <s v="Jacob Chrysler"/>
    <s v="ADSL"/>
    <x v="0"/>
    <x v="380"/>
    <s v="Bilbao"/>
    <d v="2013-04-01T00:00:00"/>
    <n v="60"/>
  </r>
  <r>
    <s v="Isabella Range"/>
    <s v="Móvil"/>
    <x v="0"/>
    <x v="658"/>
    <s v="Barcelona"/>
    <d v="2013-04-01T00:00:00"/>
    <n v="47"/>
  </r>
  <r>
    <s v="Jacob Range"/>
    <s v="Móvil + Fijo"/>
    <x v="0"/>
    <x v="548"/>
    <s v="Galicia"/>
    <d v="2013-04-01T00:00:00"/>
    <n v="60"/>
  </r>
  <r>
    <s v="Sophia Lexus"/>
    <s v="Móvil + Fijo"/>
    <x v="0"/>
    <x v="72"/>
    <s v="Santander"/>
    <d v="2013-04-01T00:00:00"/>
    <n v="56"/>
  </r>
  <r>
    <s v="Chloe Renault"/>
    <s v="Móvil"/>
    <x v="1"/>
    <x v="714"/>
    <s v="Andalucía"/>
    <d v="2013-04-01T00:00:00"/>
    <n v="21"/>
  </r>
  <r>
    <s v="Aiden Jaguar"/>
    <s v="Móvil"/>
    <x v="0"/>
    <x v="42"/>
    <s v="Bilbao"/>
    <d v="2013-04-01T00:00:00"/>
    <n v="60"/>
  </r>
  <r>
    <s v="Chloe Hyundai"/>
    <s v="Móvil"/>
    <x v="1"/>
    <x v="119"/>
    <s v="Barcelona"/>
    <d v="2013-04-01T00:00:00"/>
    <n v="60"/>
  </r>
  <r>
    <s v="Mia Daewo"/>
    <s v="Fibra"/>
    <x v="0"/>
    <x v="220"/>
    <s v="Madrid"/>
    <d v="2013-04-01T00:00:00"/>
    <n v="77"/>
  </r>
  <r>
    <s v="Elizabeth Chrysler"/>
    <s v="Móvil + Fijo"/>
    <x v="0"/>
    <x v="718"/>
    <s v="Madrid"/>
    <d v="2013-04-01T00:00:00"/>
    <n v="55"/>
  </r>
  <r>
    <s v="Sophia Rolls"/>
    <s v="Móvil"/>
    <x v="0"/>
    <x v="152"/>
    <s v="Valencia"/>
    <d v="2013-04-01T00:00:00"/>
    <n v="31"/>
  </r>
  <r>
    <s v="Emma Jeep"/>
    <s v="ADSL"/>
    <x v="0"/>
    <x v="223"/>
    <s v="Castilla y León"/>
    <d v="2013-04-01T00:00:00"/>
    <n v="51"/>
  </r>
  <r>
    <s v="Elizabeth Audi"/>
    <s v="Móvil"/>
    <x v="0"/>
    <x v="170"/>
    <s v="Andalucía"/>
    <d v="2013-04-01T00:00:00"/>
    <n v="24"/>
  </r>
  <r>
    <s v="Madison BMV"/>
    <s v="Móvil + Fijo"/>
    <x v="0"/>
    <x v="147"/>
    <s v="Barcelona"/>
    <d v="2013-04-01T00:00:00"/>
    <n v="55"/>
  </r>
  <r>
    <s v="Jacob Lotus"/>
    <s v="Móvil + Fijo"/>
    <x v="1"/>
    <x v="210"/>
    <s v="Andalucía"/>
    <d v="2013-04-01T00:00:00"/>
    <n v="51"/>
  </r>
  <r>
    <s v="Ethan Jaguar"/>
    <s v="Móvil"/>
    <x v="1"/>
    <x v="724"/>
    <s v="Asturias"/>
    <d v="2013-04-01T00:00:00"/>
    <n v="59"/>
  </r>
  <r>
    <s v="Ava Daewo"/>
    <s v="ADSL"/>
    <x v="0"/>
    <x v="242"/>
    <s v="Santander"/>
    <d v="2013-04-01T00:00:00"/>
    <n v="57"/>
  </r>
  <r>
    <s v="Chloe Daewo"/>
    <s v="ADSL"/>
    <x v="1"/>
    <x v="726"/>
    <s v="Castilla y León"/>
    <d v="2013-04-01T00:00:00"/>
    <n v="55"/>
  </r>
  <r>
    <s v="Mason Daewo"/>
    <s v="Otros"/>
    <x v="0"/>
    <x v="340"/>
    <s v="Baleares"/>
    <d v="2013-04-01T00:00:00"/>
    <n v="82"/>
  </r>
  <r>
    <s v="Emma Seat"/>
    <s v="Móvil + Fijo"/>
    <x v="0"/>
    <x v="93"/>
    <s v="Andalucía"/>
    <d v="2013-04-01T00:00:00"/>
    <n v="58"/>
  </r>
  <r>
    <s v="Emily Renault"/>
    <s v="Fibra"/>
    <x v="1"/>
    <x v="92"/>
    <s v="Madrid"/>
    <d v="2013-04-01T00:00:00"/>
    <n v="85"/>
  </r>
  <r>
    <s v="Elizabeth Hyundai"/>
    <s v="Móvil"/>
    <x v="1"/>
    <x v="135"/>
    <s v="Madrid"/>
    <d v="2013-04-01T00:00:00"/>
    <n v="20"/>
  </r>
  <r>
    <s v="Chloe BMV"/>
    <s v="Móvil"/>
    <x v="0"/>
    <x v="731"/>
    <s v="Galicia"/>
    <d v="2013-04-01T00:00:00"/>
    <n v="51"/>
  </r>
  <r>
    <s v="Mia Ford"/>
    <s v="Fibra"/>
    <x v="1"/>
    <x v="127"/>
    <s v="Santander"/>
    <d v="2013-04-01T00:00:00"/>
    <n v="85"/>
  </r>
  <r>
    <s v="Abigail Daewo"/>
    <s v="Móvil"/>
    <x v="1"/>
    <x v="41"/>
    <s v="Galicia"/>
    <d v="2013-04-01T00:00:00"/>
    <n v="40"/>
  </r>
  <r>
    <s v="Isabella Toyota"/>
    <s v="Móvil + Fijo"/>
    <x v="0"/>
    <x v="232"/>
    <s v="Santander"/>
    <d v="2013-04-01T00:00:00"/>
    <n v="51"/>
  </r>
  <r>
    <s v="Liam BMV"/>
    <s v="Móvil"/>
    <x v="1"/>
    <x v="16"/>
    <s v="Barcelona"/>
    <d v="2013-04-01T00:00:00"/>
    <n v="58"/>
  </r>
  <r>
    <s v="William Seat"/>
    <s v="Móvil + Fijo"/>
    <x v="1"/>
    <x v="580"/>
    <s v="Valencia"/>
    <d v="2013-04-01T00:00:00"/>
    <n v="55"/>
  </r>
  <r>
    <s v="Mason Nissan"/>
    <s v="ADSL"/>
    <x v="1"/>
    <x v="438"/>
    <s v="Valencia"/>
    <d v="2013-04-01T00:00:00"/>
    <n v="57"/>
  </r>
  <r>
    <s v="Emma Hyundai"/>
    <s v="Móvil"/>
    <x v="0"/>
    <x v="738"/>
    <s v="Castilla La Mancha"/>
    <d v="2013-04-01T00:00:00"/>
    <n v="24"/>
  </r>
  <r>
    <s v="William Ford"/>
    <s v="Móvil"/>
    <x v="1"/>
    <x v="137"/>
    <s v="Bilbao"/>
    <d v="2013-04-01T00:00:00"/>
    <n v="57"/>
  </r>
  <r>
    <s v="Liam Range"/>
    <s v="Móvil"/>
    <x v="1"/>
    <x v="336"/>
    <s v="Asturias"/>
    <d v="2013-04-01T00:00:00"/>
    <n v="26"/>
  </r>
  <r>
    <s v="Mia Chrysler"/>
    <s v="Otros"/>
    <x v="0"/>
    <x v="741"/>
    <s v="Andalucía"/>
    <d v="2013-04-01T00:00:00"/>
    <n v="32"/>
  </r>
  <r>
    <s v="Madison Daewo"/>
    <s v="Móvil + Fijo"/>
    <x v="0"/>
    <x v="742"/>
    <s v="Castilla La Mancha"/>
    <d v="2013-04-01T00:00:00"/>
    <n v="56"/>
  </r>
  <r>
    <s v="Sophia Ford"/>
    <s v="Móvil"/>
    <x v="0"/>
    <x v="743"/>
    <s v="Asturias"/>
    <d v="2013-04-01T00:00:00"/>
    <n v="53"/>
  </r>
  <r>
    <s v="Emma Rolls"/>
    <s v="Móvil"/>
    <x v="1"/>
    <x v="1895"/>
    <s v="Barcelona"/>
    <d v="2013-04-01T00:00:00"/>
    <n v="56"/>
  </r>
  <r>
    <s v="Elizabeth Daewo"/>
    <s v="Móvil"/>
    <x v="0"/>
    <x v="649"/>
    <s v="Galicia"/>
    <d v="2013-04-01T00:00:00"/>
    <n v="36"/>
  </r>
  <r>
    <s v="Isabella Audi"/>
    <s v="Móvil"/>
    <x v="0"/>
    <x v="8"/>
    <s v="Valencia"/>
    <d v="2013-04-01T00:00:00"/>
    <n v="24"/>
  </r>
  <r>
    <s v="Sophia Renault"/>
    <s v="Móvil + Fijo"/>
    <x v="0"/>
    <x v="190"/>
    <s v="Asturias"/>
    <d v="2013-04-01T00:00:00"/>
    <n v="56"/>
  </r>
  <r>
    <s v="Daniel Seat"/>
    <s v="Móvil"/>
    <x v="1"/>
    <x v="415"/>
    <s v="Barcelona"/>
    <d v="2013-04-01T00:00:00"/>
    <n v="39"/>
  </r>
  <r>
    <s v="Jayden Ferrari"/>
    <s v="Móvil + Fijo"/>
    <x v="0"/>
    <x v="519"/>
    <s v="Madrid"/>
    <d v="2013-04-01T00:00:00"/>
    <n v="57"/>
  </r>
  <r>
    <s v="Emily Ford"/>
    <s v="Móvil"/>
    <x v="1"/>
    <x v="533"/>
    <s v="Santander"/>
    <d v="2013-04-01T00:00:00"/>
    <n v="53"/>
  </r>
  <r>
    <s v="William Ford"/>
    <s v="Móvil"/>
    <x v="1"/>
    <x v="137"/>
    <s v="Bilbao"/>
    <d v="2013-04-01T00:00:00"/>
    <n v="27"/>
  </r>
  <r>
    <s v="Ethan Nissan"/>
    <s v="Móvil + Fijo"/>
    <x v="1"/>
    <x v="559"/>
    <s v="Castilla y León"/>
    <d v="2013-04-01T00:00:00"/>
    <n v="60"/>
  </r>
  <r>
    <s v="Abigail Honda"/>
    <s v="Móvil"/>
    <x v="0"/>
    <x v="753"/>
    <s v="Madrid"/>
    <d v="2013-04-01T00:00:00"/>
    <n v="59"/>
  </r>
  <r>
    <s v="Ethan BMV"/>
    <s v="ADSL"/>
    <x v="1"/>
    <x v="322"/>
    <s v="Valencia"/>
    <d v="2013-04-01T00:00:00"/>
    <n v="55"/>
  </r>
  <r>
    <s v="Jacob Lexus"/>
    <s v="Móvil"/>
    <x v="0"/>
    <x v="141"/>
    <s v="Castilla La Mancha"/>
    <d v="2013-04-01T00:00:00"/>
    <n v="38"/>
  </r>
  <r>
    <s v="Liam BMV"/>
    <s v="Móvil"/>
    <x v="1"/>
    <x v="16"/>
    <s v="Barcelona"/>
    <d v="2013-04-01T00:00:00"/>
    <n v="44"/>
  </r>
  <r>
    <s v="Sophia Kia"/>
    <s v="Móvil"/>
    <x v="0"/>
    <x v="755"/>
    <s v="Santander"/>
    <d v="2013-04-01T00:00:00"/>
    <n v="60"/>
  </r>
  <r>
    <s v="Jacob Rolls"/>
    <s v="Otros"/>
    <x v="0"/>
    <x v="483"/>
    <s v="Madrid"/>
    <d v="2013-04-01T00:00:00"/>
    <n v="75"/>
  </r>
  <r>
    <s v="Jacob Jaguar"/>
    <s v="Móvil"/>
    <x v="0"/>
    <x v="105"/>
    <s v="Galicia"/>
    <d v="2013-04-01T00:00:00"/>
    <n v="58"/>
  </r>
  <r>
    <s v="Alexander Toyota"/>
    <s v="Fibra"/>
    <x v="1"/>
    <x v="275"/>
    <s v="Castilla y León"/>
    <d v="2013-04-01T00:00:00"/>
    <n v="91"/>
  </r>
  <r>
    <s v="Daniel Seat"/>
    <s v="Móvil"/>
    <x v="1"/>
    <x v="415"/>
    <s v="Barcelona"/>
    <d v="2013-04-01T00:00:00"/>
    <n v="59"/>
  </r>
  <r>
    <s v="William Renault"/>
    <s v="Móvil"/>
    <x v="1"/>
    <x v="212"/>
    <s v="Barcelona"/>
    <d v="2013-04-01T00:00:00"/>
    <n v="51"/>
  </r>
  <r>
    <s v="Isabella Toyota"/>
    <s v="Móvil + Fijo"/>
    <x v="0"/>
    <x v="232"/>
    <s v="Santander"/>
    <d v="2013-04-01T00:00:00"/>
    <n v="55"/>
  </r>
  <r>
    <s v="Jayden Seat"/>
    <s v="Móvil"/>
    <x v="0"/>
    <x v="433"/>
    <s v="Barcelona"/>
    <d v="2013-04-01T00:00:00"/>
    <n v="60"/>
  </r>
  <r>
    <s v="Emma Dodge"/>
    <s v="Móvil"/>
    <x v="0"/>
    <x v="171"/>
    <s v="Bilbao"/>
    <d v="2013-04-01T00:00:00"/>
    <n v="59"/>
  </r>
  <r>
    <s v="Sophia Renault"/>
    <s v="Móvil + Fijo"/>
    <x v="0"/>
    <x v="190"/>
    <s v="Asturias"/>
    <d v="2013-04-01T00:00:00"/>
    <n v="53"/>
  </r>
  <r>
    <s v="Jacob Hyundai"/>
    <s v="Móvil"/>
    <x v="0"/>
    <x v="765"/>
    <s v="Castilla y León"/>
    <d v="2013-04-01T00:00:00"/>
    <n v="43"/>
  </r>
  <r>
    <s v="Jayden Daewo"/>
    <s v="Fibra"/>
    <x v="1"/>
    <x v="766"/>
    <s v="Madrid"/>
    <d v="2013-04-01T00:00:00"/>
    <n v="92"/>
  </r>
  <r>
    <s v="Chloe Chrysler"/>
    <s v="Móvil"/>
    <x v="0"/>
    <x v="436"/>
    <s v="Santander"/>
    <d v="2013-04-01T00:00:00"/>
    <n v="36"/>
  </r>
  <r>
    <s v="Abigail Toyota"/>
    <s v="Móvil"/>
    <x v="0"/>
    <x v="768"/>
    <s v="Barcelona"/>
    <d v="2013-04-01T00:00:00"/>
    <n v="49"/>
  </r>
  <r>
    <s v="Michael Wolks"/>
    <s v="Móvil + Fijo"/>
    <x v="0"/>
    <x v="475"/>
    <s v="Barcelona"/>
    <d v="2013-04-01T00:00:00"/>
    <n v="58"/>
  </r>
  <r>
    <s v="Emma Dodge"/>
    <s v="Móvil"/>
    <x v="0"/>
    <x v="171"/>
    <s v="Bilbao"/>
    <d v="2013-04-01T00:00:00"/>
    <n v="30"/>
  </r>
  <r>
    <s v="Jayden BMV"/>
    <s v="Móvil + Fijo"/>
    <x v="0"/>
    <x v="90"/>
    <s v="Castilla y León"/>
    <d v="2013-04-01T00:00:00"/>
    <n v="51"/>
  </r>
  <r>
    <s v="Sophia Audi"/>
    <s v="ADSL"/>
    <x v="1"/>
    <x v="76"/>
    <s v="Baleares"/>
    <d v="2013-04-01T00:00:00"/>
    <n v="66"/>
  </r>
  <r>
    <s v="Alexander Nissan"/>
    <s v="Móvil"/>
    <x v="0"/>
    <x v="773"/>
    <s v="Santander"/>
    <d v="2013-04-01T00:00:00"/>
    <n v="40"/>
  </r>
  <r>
    <s v="Emily Lexus"/>
    <s v="ADSL"/>
    <x v="0"/>
    <x v="28"/>
    <s v="Barcelona"/>
    <d v="2013-04-01T00:00:00"/>
    <n v="55"/>
  </r>
  <r>
    <s v="Mason Jaguar"/>
    <s v="Móvil"/>
    <x v="0"/>
    <x v="79"/>
    <s v="Bilbao"/>
    <d v="2013-04-01T00:00:00"/>
    <n v="21"/>
  </r>
  <r>
    <s v="Emily Renault"/>
    <s v="Fibra"/>
    <x v="1"/>
    <x v="92"/>
    <s v="Madrid"/>
    <d v="2013-04-01T00:00:00"/>
    <n v="86"/>
  </r>
  <r>
    <s v="Emma Daewo"/>
    <s v="ADSL"/>
    <x v="1"/>
    <x v="32"/>
    <s v="Baleares"/>
    <d v="2013-04-01T00:00:00"/>
    <n v="55"/>
  </r>
  <r>
    <s v="Ava Dodge"/>
    <s v="ADSL"/>
    <x v="0"/>
    <x v="108"/>
    <s v="Madrid"/>
    <d v="2013-04-01T00:00:00"/>
    <n v="60"/>
  </r>
  <r>
    <s v="Ethan Daewo"/>
    <s v="Móvil"/>
    <x v="1"/>
    <x v="163"/>
    <s v="Baleares"/>
    <d v="2013-04-01T00:00:00"/>
    <n v="20"/>
  </r>
  <r>
    <s v="Emily Chrysler"/>
    <s v="Móvil + Fijo"/>
    <x v="1"/>
    <x v="159"/>
    <s v="Madrid"/>
    <d v="2013-04-01T00:00:00"/>
    <n v="60"/>
  </r>
  <r>
    <s v="Abigail Ford"/>
    <s v="ADSL"/>
    <x v="1"/>
    <x v="252"/>
    <s v="Madrid"/>
    <d v="2013-04-01T00:00:00"/>
    <n v="67"/>
  </r>
  <r>
    <s v="Sophia Kia"/>
    <s v="Móvil"/>
    <x v="0"/>
    <x v="755"/>
    <s v="Santander"/>
    <d v="2013-04-01T00:00:00"/>
    <n v="25"/>
  </r>
  <r>
    <s v="Mia Range"/>
    <s v="Móvil + Fijo"/>
    <x v="0"/>
    <x v="307"/>
    <s v="Bilbao"/>
    <d v="2013-04-01T00:00:00"/>
    <n v="59"/>
  </r>
  <r>
    <s v="Emma Ford"/>
    <s v="Móvil"/>
    <x v="0"/>
    <x v="85"/>
    <s v="Valencia"/>
    <d v="2013-04-01T00:00:00"/>
    <n v="39"/>
  </r>
  <r>
    <s v="Jacob Ford"/>
    <s v="Móvil"/>
    <x v="0"/>
    <x v="250"/>
    <s v="Galicia"/>
    <d v="2013-04-01T00:00:00"/>
    <n v="53"/>
  </r>
  <r>
    <s v="Isabella Honda"/>
    <s v="Móvil"/>
    <x v="1"/>
    <x v="25"/>
    <s v="Santander"/>
    <d v="2013-04-01T00:00:00"/>
    <n v="38"/>
  </r>
  <r>
    <s v="Daniel Lexus"/>
    <s v="Móvil"/>
    <x v="0"/>
    <x v="787"/>
    <s v="Barcelona"/>
    <d v="2013-04-01T00:00:00"/>
    <n v="21"/>
  </r>
  <r>
    <s v="Elizabeth Daewo"/>
    <s v="Móvil"/>
    <x v="0"/>
    <x v="649"/>
    <s v="Galicia"/>
    <d v="2013-04-01T00:00:00"/>
    <n v="51"/>
  </r>
  <r>
    <s v="Jacob Chrysler"/>
    <s v="ADSL"/>
    <x v="0"/>
    <x v="380"/>
    <s v="Bilbao"/>
    <d v="2013-04-01T00:00:00"/>
    <n v="41"/>
  </r>
  <r>
    <s v="Emma Kia"/>
    <s v="Otros"/>
    <x v="0"/>
    <x v="65"/>
    <s v="Santander"/>
    <d v="2013-04-01T00:00:00"/>
    <n v="15"/>
  </r>
  <r>
    <s v="Alexander Jeep"/>
    <s v="Fibra"/>
    <x v="0"/>
    <x v="101"/>
    <s v="Madrid"/>
    <d v="2013-04-01T00:00:00"/>
    <n v="85"/>
  </r>
  <r>
    <s v="Michael Wolks"/>
    <s v="Móvil + Fijo"/>
    <x v="0"/>
    <x v="475"/>
    <s v="Barcelona"/>
    <d v="2013-04-01T00:00:00"/>
    <n v="59"/>
  </r>
  <r>
    <s v="Sophia Suzuki"/>
    <s v="Móvil + Fijo"/>
    <x v="0"/>
    <x v="241"/>
    <s v="Andalucía"/>
    <d v="2013-04-01T00:00:00"/>
    <n v="59"/>
  </r>
  <r>
    <s v="Ava Lotus"/>
    <s v="Móvil"/>
    <x v="0"/>
    <x v="158"/>
    <s v="Castilla La Mancha"/>
    <d v="2013-04-01T00:00:00"/>
    <n v="21"/>
  </r>
  <r>
    <s v="Jacob Wolks"/>
    <s v="Móvil"/>
    <x v="0"/>
    <x v="575"/>
    <s v="Galicia"/>
    <d v="2013-04-01T00:00:00"/>
    <n v="21"/>
  </r>
  <r>
    <s v="Olivia Ford"/>
    <s v="Móvil + Fijo"/>
    <x v="1"/>
    <x v="291"/>
    <s v="Andalucía"/>
    <d v="2013-04-01T00:00:00"/>
    <n v="51"/>
  </r>
  <r>
    <s v="Aiden Ferrari"/>
    <s v="Móvil + Fijo"/>
    <x v="1"/>
    <x v="185"/>
    <s v="Castilla La Mancha"/>
    <d v="2013-04-01T00:00:00"/>
    <n v="57"/>
  </r>
  <r>
    <s v="Jayden Kia"/>
    <s v="Móvil"/>
    <x v="0"/>
    <x v="216"/>
    <s v="Barcelona"/>
    <d v="2013-04-01T00:00:00"/>
    <n v="50"/>
  </r>
  <r>
    <s v="Chloe Toyota"/>
    <s v="Móvil"/>
    <x v="1"/>
    <x v="3"/>
    <s v="Valencia"/>
    <d v="2013-04-01T00:00:00"/>
    <n v="35"/>
  </r>
  <r>
    <s v="Olivia Kia"/>
    <s v="Móvil + Fijo"/>
    <x v="1"/>
    <x v="451"/>
    <s v="Barcelona"/>
    <d v="2013-04-01T00:00:00"/>
    <n v="57"/>
  </r>
  <r>
    <s v="Aiden Renault"/>
    <s v="ADSL"/>
    <x v="1"/>
    <x v="455"/>
    <s v="Castilla y León"/>
    <d v="2013-04-01T00:00:00"/>
    <n v="40"/>
  </r>
  <r>
    <s v="Jacob Dodge"/>
    <s v="Móvil"/>
    <x v="1"/>
    <x v="583"/>
    <s v="Santander"/>
    <d v="2013-04-01T00:00:00"/>
    <n v="56"/>
  </r>
  <r>
    <s v="Jacob Hyundai"/>
    <s v="Móvil"/>
    <x v="0"/>
    <x v="765"/>
    <s v="Castilla y León"/>
    <d v="2013-04-01T00:00:00"/>
    <n v="42"/>
  </r>
  <r>
    <s v="Abigail Nissan"/>
    <s v="ADSL"/>
    <x v="1"/>
    <x v="565"/>
    <s v="Baleares"/>
    <d v="2013-04-01T00:00:00"/>
    <n v="59"/>
  </r>
  <r>
    <s v="Jacob Wolks"/>
    <s v="Móvil"/>
    <x v="0"/>
    <x v="575"/>
    <s v="Galicia"/>
    <d v="2013-04-01T00:00:00"/>
    <n v="49"/>
  </r>
  <r>
    <s v="Abigail Nissan"/>
    <s v="ADSL"/>
    <x v="1"/>
    <x v="565"/>
    <s v="Baleares"/>
    <d v="2013-04-01T00:00:00"/>
    <n v="64"/>
  </r>
  <r>
    <s v="Daniel Suzuki"/>
    <s v="Móvil"/>
    <x v="0"/>
    <x v="233"/>
    <s v="Bilbao"/>
    <d v="2013-04-01T00:00:00"/>
    <n v="39"/>
  </r>
  <r>
    <s v="Jacob Rolls"/>
    <s v="Otros"/>
    <x v="0"/>
    <x v="483"/>
    <s v="Madrid"/>
    <d v="2013-04-01T00:00:00"/>
    <n v="10"/>
  </r>
  <r>
    <s v="Jayden Renault"/>
    <s v="Móvil"/>
    <x v="0"/>
    <x v="226"/>
    <s v="Castilla y León"/>
    <d v="2013-04-01T00:00:00"/>
    <n v="56"/>
  </r>
  <r>
    <s v="Madison Ford"/>
    <s v="ADSL"/>
    <x v="0"/>
    <x v="573"/>
    <s v="Barcelona"/>
    <d v="2013-04-01T00:00:00"/>
    <n v="57"/>
  </r>
  <r>
    <s v="Madison Honda"/>
    <s v="ADSL"/>
    <x v="1"/>
    <x v="449"/>
    <s v="Andalucía"/>
    <d v="2013-04-01T00:00:00"/>
    <n v="66"/>
  </r>
  <r>
    <s v="Alexander Chrysler"/>
    <s v="Móvil"/>
    <x v="0"/>
    <x v="810"/>
    <s v="Valencia"/>
    <d v="2013-04-01T00:00:00"/>
    <n v="42"/>
  </r>
  <r>
    <s v="Ava Seat"/>
    <s v="Fibra"/>
    <x v="1"/>
    <x v="377"/>
    <s v="Barcelona"/>
    <d v="2013-04-01T00:00:00"/>
    <n v="82"/>
  </r>
  <r>
    <s v="Alexander BMV"/>
    <s v="Móvil"/>
    <x v="1"/>
    <x v="91"/>
    <s v="Barcelona"/>
    <d v="2013-04-01T00:00:00"/>
    <n v="32"/>
  </r>
  <r>
    <s v="William Audi"/>
    <s v="Móvil"/>
    <x v="1"/>
    <x v="449"/>
    <s v="Castilla y León"/>
    <d v="2013-04-01T00:00:00"/>
    <n v="47"/>
  </r>
  <r>
    <s v="Isabella Kia"/>
    <s v="ADSL"/>
    <x v="0"/>
    <x v="368"/>
    <s v="Valencia"/>
    <d v="2013-04-01T00:00:00"/>
    <n v="57"/>
  </r>
  <r>
    <s v="Jayden Toyota"/>
    <s v="Móvil"/>
    <x v="1"/>
    <x v="815"/>
    <s v="Barcelona"/>
    <d v="2013-04-01T00:00:00"/>
    <n v="23"/>
  </r>
  <r>
    <s v="Madison Toyota"/>
    <s v="ADSL"/>
    <x v="1"/>
    <x v="816"/>
    <s v="Asturias"/>
    <d v="2013-04-01T00:00:00"/>
    <n v="49"/>
  </r>
  <r>
    <s v="Olivia Hyundai"/>
    <s v="Móvil"/>
    <x v="1"/>
    <x v="51"/>
    <s v="Valencia"/>
    <d v="2013-04-01T00:00:00"/>
    <n v="42"/>
  </r>
  <r>
    <s v="Daniel Dodge"/>
    <s v="Móvil"/>
    <x v="0"/>
    <x v="113"/>
    <s v="Madrid"/>
    <d v="2013-04-01T00:00:00"/>
    <n v="26"/>
  </r>
  <r>
    <s v="Mia Jeep"/>
    <s v="Móvil"/>
    <x v="0"/>
    <x v="819"/>
    <s v="Bilbao"/>
    <d v="2013-04-01T00:00:00"/>
    <n v="30"/>
  </r>
  <r>
    <s v="Mia Chrysler"/>
    <s v="Otros"/>
    <x v="0"/>
    <x v="741"/>
    <s v="Andalucía"/>
    <d v="2013-04-01T00:00:00"/>
    <n v="71"/>
  </r>
  <r>
    <s v="Chloe Dodge"/>
    <s v="Móvil + Fijo"/>
    <x v="1"/>
    <x v="33"/>
    <s v="Castilla y León"/>
    <d v="2013-04-01T00:00:00"/>
    <n v="59"/>
  </r>
  <r>
    <s v="Daniel Seat"/>
    <s v="Móvil"/>
    <x v="1"/>
    <x v="415"/>
    <s v="Barcelona"/>
    <d v="2013-04-01T00:00:00"/>
    <n v="60"/>
  </r>
  <r>
    <s v="Mia Suzuki"/>
    <s v="ADSL"/>
    <x v="0"/>
    <x v="43"/>
    <s v="Baleares"/>
    <d v="2013-04-01T00:00:00"/>
    <n v="57"/>
  </r>
  <r>
    <s v="Elizabeth Honda"/>
    <s v="Móvil"/>
    <x v="0"/>
    <x v="1"/>
    <s v="Madrid"/>
    <d v="2013-04-01T00:00:00"/>
    <n v="50"/>
  </r>
  <r>
    <s v="Mia Daewo"/>
    <s v="Fibra"/>
    <x v="0"/>
    <x v="220"/>
    <s v="Madrid"/>
    <d v="2013-04-01T00:00:00"/>
    <n v="79"/>
  </r>
  <r>
    <s v="Ethan Lexus"/>
    <s v="Fibra"/>
    <x v="0"/>
    <x v="826"/>
    <s v="Madrid"/>
    <d v="2013-04-01T00:00:00"/>
    <n v="91"/>
  </r>
  <r>
    <s v="Olivia Wolks"/>
    <s v="Móvil"/>
    <x v="1"/>
    <x v="74"/>
    <s v="Baleares"/>
    <d v="2013-04-01T00:00:00"/>
    <n v="49"/>
  </r>
  <r>
    <s v="Daniel Kia"/>
    <s v="Móvil + Fijo"/>
    <x v="1"/>
    <x v="80"/>
    <s v="Madrid"/>
    <d v="2013-04-01T00:00:00"/>
    <n v="50"/>
  </r>
  <r>
    <s v="Jayden Jaguar"/>
    <s v="Móvil"/>
    <x v="1"/>
    <x v="325"/>
    <s v="Barcelona"/>
    <d v="2013-04-01T00:00:00"/>
    <n v="43"/>
  </r>
  <r>
    <s v="Emily Daewo"/>
    <s v="Fibra"/>
    <x v="1"/>
    <x v="441"/>
    <s v="Madrid"/>
    <d v="2013-04-01T00:00:00"/>
    <n v="72"/>
  </r>
  <r>
    <s v="Noah Rolls"/>
    <s v="ADSL"/>
    <x v="1"/>
    <x v="102"/>
    <s v="Barcelona"/>
    <d v="2013-04-01T00:00:00"/>
    <n v="67"/>
  </r>
  <r>
    <s v="Chloe Audi"/>
    <s v="Otros"/>
    <x v="1"/>
    <x v="832"/>
    <s v="Santander"/>
    <d v="2013-04-01T00:00:00"/>
    <n v="73"/>
  </r>
  <r>
    <s v="Chloe Audi"/>
    <s v="Otros"/>
    <x v="1"/>
    <x v="832"/>
    <s v="Santander"/>
    <d v="2013-04-01T00:00:00"/>
    <n v="7"/>
  </r>
  <r>
    <s v="Olivia Audi"/>
    <s v="ADSL"/>
    <x v="0"/>
    <x v="287"/>
    <s v="Baleares"/>
    <d v="2013-04-01T00:00:00"/>
    <n v="61"/>
  </r>
  <r>
    <s v="Madison Lotus"/>
    <s v="Móvil + Fijo"/>
    <x v="1"/>
    <x v="221"/>
    <s v="Santander"/>
    <d v="2013-04-01T00:00:00"/>
    <n v="51"/>
  </r>
  <r>
    <s v="Olivia BMV"/>
    <s v="Fibra"/>
    <x v="1"/>
    <x v="835"/>
    <s v="Andalucía"/>
    <d v="2013-04-01T00:00:00"/>
    <n v="74"/>
  </r>
  <r>
    <s v="Mia Hyundai"/>
    <s v="Móvil + Fijo"/>
    <x v="1"/>
    <x v="54"/>
    <s v="Asturias"/>
    <d v="2013-04-01T00:00:00"/>
    <n v="60"/>
  </r>
  <r>
    <s v="Emma Ford"/>
    <s v="Móvil"/>
    <x v="0"/>
    <x v="85"/>
    <s v="Valencia"/>
    <d v="2013-04-01T00:00:00"/>
    <n v="45"/>
  </r>
  <r>
    <s v="Ava Lotus"/>
    <s v="Móvil"/>
    <x v="0"/>
    <x v="158"/>
    <s v="Castilla La Mancha"/>
    <d v="2013-04-01T00:00:00"/>
    <n v="30"/>
  </r>
  <r>
    <s v="William Chrysler"/>
    <s v="Móvil"/>
    <x v="1"/>
    <x v="83"/>
    <s v="Castilla La Mancha"/>
    <d v="2013-04-01T00:00:00"/>
    <n v="31"/>
  </r>
  <r>
    <s v="Daniel Nissan"/>
    <s v="Móvil + Fijo"/>
    <x v="1"/>
    <x v="55"/>
    <s v="Barcelona"/>
    <d v="2013-04-01T00:00:00"/>
    <n v="52"/>
  </r>
  <r>
    <s v="Mia Suzuki"/>
    <s v="ADSL"/>
    <x v="0"/>
    <x v="43"/>
    <s v="Baleares"/>
    <d v="2013-04-01T00:00:00"/>
    <n v="64"/>
  </r>
  <r>
    <s v="Aiden Kia"/>
    <s v="Móvil"/>
    <x v="0"/>
    <x v="288"/>
    <s v="Asturias"/>
    <d v="2013-04-01T00:00:00"/>
    <n v="54"/>
  </r>
  <r>
    <s v="Mia Range"/>
    <s v="Móvil + Fijo"/>
    <x v="0"/>
    <x v="307"/>
    <s v="Bilbao"/>
    <d v="2013-04-01T00:00:00"/>
    <n v="51"/>
  </r>
  <r>
    <s v="Madison Lexus"/>
    <s v="ADSL"/>
    <x v="0"/>
    <x v="844"/>
    <s v="Santander"/>
    <d v="2013-04-01T00:00:00"/>
    <n v="69"/>
  </r>
  <r>
    <s v="Jayden Daewo"/>
    <s v="Fibra"/>
    <x v="1"/>
    <x v="766"/>
    <s v="Madrid"/>
    <d v="2013-04-01T00:00:00"/>
    <n v="71"/>
  </r>
  <r>
    <s v="Jayden Nissan"/>
    <s v="Móvil"/>
    <x v="1"/>
    <x v="551"/>
    <s v="Andalucía"/>
    <d v="2013-04-01T00:00:00"/>
    <n v="52"/>
  </r>
  <r>
    <s v="Daniel Honda"/>
    <s v="ADSL"/>
    <x v="1"/>
    <x v="472"/>
    <s v="Madrid"/>
    <d v="2013-04-01T00:00:00"/>
    <n v="52"/>
  </r>
  <r>
    <s v="Mia Dodge"/>
    <s v="Móvil + Fijo"/>
    <x v="1"/>
    <x v="166"/>
    <s v="Madrid"/>
    <d v="2013-04-01T00:00:00"/>
    <n v="56"/>
  </r>
  <r>
    <s v="Ava BMV"/>
    <s v="Móvil"/>
    <x v="1"/>
    <x v="384"/>
    <s v="Bilbao"/>
    <d v="2013-04-01T00:00:00"/>
    <n v="39"/>
  </r>
  <r>
    <s v="Emma Renault"/>
    <s v="Móvil + Fijo"/>
    <x v="0"/>
    <x v="535"/>
    <s v="Valencia"/>
    <d v="2013-04-01T00:00:00"/>
    <n v="59"/>
  </r>
  <r>
    <s v="Madison Dodge"/>
    <s v="Móvil + Fijo"/>
    <x v="0"/>
    <x v="851"/>
    <s v="Asturias"/>
    <d v="2013-04-01T00:00:00"/>
    <n v="58"/>
  </r>
  <r>
    <s v="Michael Daewo"/>
    <s v="Móvil"/>
    <x v="1"/>
    <x v="316"/>
    <s v="Valencia"/>
    <d v="2013-04-01T00:00:00"/>
    <n v="45"/>
  </r>
  <r>
    <s v="Aiden Jaguar"/>
    <s v="Móvil"/>
    <x v="0"/>
    <x v="42"/>
    <s v="Bilbao"/>
    <d v="2013-04-01T00:00:00"/>
    <n v="33"/>
  </r>
  <r>
    <s v="Alexander Wolks"/>
    <s v="Fibra"/>
    <x v="1"/>
    <x v="37"/>
    <s v="Barcelona"/>
    <d v="2013-04-01T00:00:00"/>
    <n v="91"/>
  </r>
  <r>
    <s v="Chloe Renault"/>
    <s v="Móvil"/>
    <x v="1"/>
    <x v="714"/>
    <s v="Andalucía"/>
    <d v="2013-04-01T00:00:00"/>
    <n v="33"/>
  </r>
  <r>
    <s v="Liam Audi"/>
    <s v="Otros"/>
    <x v="1"/>
    <x v="205"/>
    <s v="Madrid"/>
    <d v="2013-04-01T00:00:00"/>
    <n v="55"/>
  </r>
  <r>
    <s v="Jacob Toyota"/>
    <s v="Móvil"/>
    <x v="1"/>
    <x v="134"/>
    <s v="Santander"/>
    <d v="2013-04-01T00:00:00"/>
    <n v="43"/>
  </r>
  <r>
    <s v="Noah Ford"/>
    <s v="Móvil"/>
    <x v="1"/>
    <x v="133"/>
    <s v="Baleares"/>
    <d v="2013-04-01T00:00:00"/>
    <n v="55"/>
  </r>
  <r>
    <s v="Isabella Renault"/>
    <s v="Fibra"/>
    <x v="0"/>
    <x v="471"/>
    <s v="Barcelona"/>
    <d v="2013-04-01T00:00:00"/>
    <n v="95"/>
  </r>
  <r>
    <s v="Mason Jeep"/>
    <s v="Móvil + Fijo"/>
    <x v="0"/>
    <x v="414"/>
    <s v="Castilla y León"/>
    <d v="2013-04-01T00:00:00"/>
    <n v="57"/>
  </r>
  <r>
    <s v="William BMV"/>
    <s v="Móvil"/>
    <x v="1"/>
    <x v="298"/>
    <s v="Asturias"/>
    <d v="2013-04-01T00:00:00"/>
    <n v="52"/>
  </r>
  <r>
    <s v="Elizabeth Lexus"/>
    <s v="Móvil + Fijo"/>
    <x v="1"/>
    <x v="862"/>
    <s v="Baleares"/>
    <d v="2013-04-01T00:00:00"/>
    <n v="51"/>
  </r>
  <r>
    <s v="Jacob Jeep"/>
    <s v="Móvil"/>
    <x v="0"/>
    <x v="57"/>
    <s v="Barcelona"/>
    <d v="2013-04-01T00:00:00"/>
    <n v="40"/>
  </r>
  <r>
    <s v="Emily Nissan"/>
    <s v="Móvil"/>
    <x v="0"/>
    <x v="864"/>
    <s v="Galicia"/>
    <d v="2013-04-01T00:00:00"/>
    <n v="31"/>
  </r>
  <r>
    <s v="Liam Lotus"/>
    <s v="Móvil + Fijo"/>
    <x v="0"/>
    <x v="61"/>
    <s v="Santander"/>
    <d v="2013-04-01T00:00:00"/>
    <n v="58"/>
  </r>
  <r>
    <s v="Liam Nissan"/>
    <s v="ADSL"/>
    <x v="0"/>
    <x v="866"/>
    <s v="Madrid"/>
    <d v="2013-04-01T00:00:00"/>
    <n v="45"/>
  </r>
  <r>
    <s v="Olivia Daewo"/>
    <s v="ADSL"/>
    <x v="0"/>
    <x v="184"/>
    <s v="Barcelona"/>
    <d v="2013-04-01T00:00:00"/>
    <n v="41"/>
  </r>
  <r>
    <s v="Elizabeth Range"/>
    <s v="Fibra"/>
    <x v="1"/>
    <x v="77"/>
    <s v="Barcelona"/>
    <d v="2013-04-01T00:00:00"/>
    <n v="70"/>
  </r>
  <r>
    <s v="Isabella Dodge"/>
    <s v="Móvil"/>
    <x v="1"/>
    <x v="26"/>
    <s v="Baleares"/>
    <d v="2013-04-01T00:00:00"/>
    <n v="27"/>
  </r>
  <r>
    <s v="Daniel Toyota"/>
    <s v="Móvil + Fijo"/>
    <x v="0"/>
    <x v="228"/>
    <s v="Madrid"/>
    <d v="2013-04-01T00:00:00"/>
    <n v="51"/>
  </r>
  <r>
    <s v="Madison Suzuki"/>
    <s v="Móvil"/>
    <x v="0"/>
    <x v="397"/>
    <s v="Baleares"/>
    <d v="2013-04-01T00:00:00"/>
    <n v="58"/>
  </r>
  <r>
    <s v="Emily Lotus"/>
    <s v="Móvil + Fijo"/>
    <x v="1"/>
    <x v="274"/>
    <s v="Castilla La Mancha"/>
    <d v="2013-04-01T00:00:00"/>
    <n v="57"/>
  </r>
  <r>
    <s v="Elizabeth Suzuki"/>
    <s v="Móvil + Fijo"/>
    <x v="1"/>
    <x v="413"/>
    <s v="Galicia"/>
    <d v="2013-04-01T00:00:00"/>
    <n v="53"/>
  </r>
  <r>
    <s v="Aiden Toyota"/>
    <s v="Móvil"/>
    <x v="1"/>
    <x v="36"/>
    <s v="Andalucía"/>
    <d v="2013-04-01T00:00:00"/>
    <n v="23"/>
  </r>
  <r>
    <s v="Ethan Audi"/>
    <s v="ADSL"/>
    <x v="1"/>
    <x v="647"/>
    <s v="Castilla La Mancha"/>
    <d v="2013-04-01T00:00:00"/>
    <n v="53"/>
  </r>
  <r>
    <s v="Sophia Hyundai"/>
    <s v="Móvil"/>
    <x v="1"/>
    <x v="876"/>
    <s v="Baleares"/>
    <d v="2013-04-01T00:00:00"/>
    <n v="26"/>
  </r>
  <r>
    <s v="Isabella Rolls"/>
    <s v="Móvil + Fijo"/>
    <x v="0"/>
    <x v="877"/>
    <s v="Castilla y León"/>
    <d v="2013-04-01T00:00:00"/>
    <n v="51"/>
  </r>
  <r>
    <s v="Olivia Wolks"/>
    <s v="Móvil"/>
    <x v="1"/>
    <x v="74"/>
    <s v="Baleares"/>
    <d v="2013-04-01T00:00:00"/>
    <n v="47"/>
  </r>
  <r>
    <s v="Olivia Dodge"/>
    <s v="Fibra"/>
    <x v="0"/>
    <x v="209"/>
    <s v="Santander"/>
    <d v="2013-04-01T00:00:00"/>
    <n v="99"/>
  </r>
  <r>
    <s v="Mason Dodge"/>
    <s v="Móvil"/>
    <x v="1"/>
    <x v="207"/>
    <s v="Castilla La Mancha"/>
    <d v="2013-04-01T00:00:00"/>
    <n v="22"/>
  </r>
  <r>
    <s v="Aiden Honda"/>
    <s v="Fibra"/>
    <x v="1"/>
    <x v="115"/>
    <s v="Barcelona"/>
    <d v="2013-04-01T00:00:00"/>
    <n v="92"/>
  </r>
  <r>
    <s v="Emma Toyota"/>
    <s v="Otros"/>
    <x v="0"/>
    <x v="273"/>
    <s v="Galicia"/>
    <d v="2013-04-01T00:00:00"/>
    <n v="34"/>
  </r>
  <r>
    <s v="Noah Daewo"/>
    <s v="ADSL"/>
    <x v="0"/>
    <x v="389"/>
    <s v="Valencia"/>
    <d v="2013-04-01T00:00:00"/>
    <n v="51"/>
  </r>
  <r>
    <s v="Jacob Hyundai"/>
    <s v="Móvil"/>
    <x v="0"/>
    <x v="765"/>
    <s v="Castilla y León"/>
    <d v="2013-04-01T00:00:00"/>
    <n v="42"/>
  </r>
  <r>
    <s v="Noah Jaguar"/>
    <s v="Móvil + Fijo"/>
    <x v="1"/>
    <x v="150"/>
    <s v="Asturias"/>
    <d v="2013-04-01T00:00:00"/>
    <n v="59"/>
  </r>
  <r>
    <s v="Aiden Honda"/>
    <s v="Fibra"/>
    <x v="1"/>
    <x v="115"/>
    <s v="Barcelona"/>
    <d v="2013-04-01T00:00:00"/>
    <n v="74"/>
  </r>
  <r>
    <s v="Liam Honda"/>
    <s v="ADSL"/>
    <x v="1"/>
    <x v="224"/>
    <s v="Madrid"/>
    <d v="2013-04-01T00:00:00"/>
    <n v="68"/>
  </r>
  <r>
    <s v="Sophia Seat"/>
    <s v="Móvil"/>
    <x v="0"/>
    <x v="6"/>
    <s v="Andalucía"/>
    <d v="2013-04-01T00:00:00"/>
    <n v="40"/>
  </r>
  <r>
    <s v="Abigail Chrysler"/>
    <s v="ADSL"/>
    <x v="1"/>
    <x v="482"/>
    <s v="Madrid"/>
    <d v="2013-04-01T00:00:00"/>
    <n v="62"/>
  </r>
  <r>
    <s v="William Honda"/>
    <s v="Móvil"/>
    <x v="0"/>
    <x v="890"/>
    <s v="Valencia"/>
    <d v="2013-04-01T00:00:00"/>
    <n v="50"/>
  </r>
  <r>
    <s v="Alexander Nissan"/>
    <s v="Móvil"/>
    <x v="0"/>
    <x v="773"/>
    <s v="Santander"/>
    <d v="2013-04-01T00:00:00"/>
    <n v="56"/>
  </r>
  <r>
    <s v="Mason Kia"/>
    <s v="Móvil"/>
    <x v="0"/>
    <x v="30"/>
    <s v="Galicia"/>
    <d v="2013-04-01T00:00:00"/>
    <n v="36"/>
  </r>
  <r>
    <s v="Noah Ford"/>
    <s v="Móvil"/>
    <x v="1"/>
    <x v="133"/>
    <s v="Baleares"/>
    <d v="2013-04-01T00:00:00"/>
    <n v="41"/>
  </r>
  <r>
    <s v="Daniel Lexus"/>
    <s v="Móvil"/>
    <x v="0"/>
    <x v="787"/>
    <s v="Barcelona"/>
    <d v="2013-04-01T00:00:00"/>
    <n v="23"/>
  </r>
  <r>
    <s v="Madison Range"/>
    <s v="Móvil"/>
    <x v="0"/>
    <x v="121"/>
    <s v="Madrid"/>
    <d v="2013-04-01T00:00:00"/>
    <n v="45"/>
  </r>
  <r>
    <s v="Elizabeth Lexus"/>
    <s v="Móvil + Fijo"/>
    <x v="1"/>
    <x v="862"/>
    <s v="Baleares"/>
    <d v="2013-04-01T00:00:00"/>
    <n v="60"/>
  </r>
  <r>
    <s v="Michael Honda"/>
    <s v="Fibra"/>
    <x v="1"/>
    <x v="356"/>
    <s v="Andalucía"/>
    <d v="2013-04-01T00:00:00"/>
    <n v="86"/>
  </r>
  <r>
    <s v="Jacob Audi"/>
    <s v="ADSL"/>
    <x v="0"/>
    <x v="898"/>
    <s v="Andalucía"/>
    <d v="2013-04-01T00:00:00"/>
    <n v="44"/>
  </r>
  <r>
    <s v="Liam BMV"/>
    <s v="Móvil"/>
    <x v="1"/>
    <x v="16"/>
    <s v="Barcelona"/>
    <d v="2013-04-01T00:00:00"/>
    <n v="30"/>
  </r>
  <r>
    <s v="Ethan Honda"/>
    <s v="Móvil"/>
    <x v="1"/>
    <x v="528"/>
    <s v="Andalucía"/>
    <d v="2013-04-01T00:00:00"/>
    <n v="31"/>
  </r>
  <r>
    <s v="Mason BMV"/>
    <s v="ADSL"/>
    <x v="1"/>
    <x v="186"/>
    <s v="Castilla La Mancha"/>
    <d v="2013-04-01T00:00:00"/>
    <n v="53"/>
  </r>
  <r>
    <s v="Emma Audi"/>
    <s v="Otros"/>
    <x v="1"/>
    <x v="499"/>
    <s v="Madrid"/>
    <d v="2013-04-01T00:00:00"/>
    <n v="13"/>
  </r>
  <r>
    <s v="Elizabeth Kia"/>
    <s v="Móvil + Fijo"/>
    <x v="0"/>
    <x v="29"/>
    <s v="Asturias"/>
    <d v="2013-04-01T00:00:00"/>
    <n v="59"/>
  </r>
  <r>
    <s v="Ethan Lexus"/>
    <s v="Fibra"/>
    <x v="0"/>
    <x v="826"/>
    <s v="Madrid"/>
    <d v="2013-04-01T00:00:00"/>
    <n v="75"/>
  </r>
  <r>
    <s v="Ava Toyota"/>
    <s v="Móvil"/>
    <x v="0"/>
    <x v="56"/>
    <s v="Santander"/>
    <d v="2013-04-01T00:00:00"/>
    <n v="29"/>
  </r>
  <r>
    <s v="Emily Dodge"/>
    <s v="Otros"/>
    <x v="1"/>
    <x v="353"/>
    <s v="Barcelona"/>
    <d v="2013-04-01T00:00:00"/>
    <n v="35"/>
  </r>
  <r>
    <s v="Elizabeth Renault"/>
    <s v="Móvil"/>
    <x v="1"/>
    <x v="335"/>
    <s v="Galicia"/>
    <d v="2013-04-01T00:00:00"/>
    <n v="41"/>
  </r>
  <r>
    <s v="Jacob Ferrari"/>
    <s v="Móvil"/>
    <x v="1"/>
    <x v="630"/>
    <s v="Barcelona"/>
    <d v="2013-04-01T00:00:00"/>
    <n v="42"/>
  </r>
  <r>
    <s v="Noah Suzuki"/>
    <s v="Móvil"/>
    <x v="1"/>
    <x v="47"/>
    <s v="Galicia"/>
    <d v="2013-04-01T00:00:00"/>
    <n v="44"/>
  </r>
  <r>
    <s v="Chloe Honda"/>
    <s v="Móvil"/>
    <x v="0"/>
    <x v="375"/>
    <s v="Barcelona"/>
    <d v="2013-04-01T00:00:00"/>
    <n v="46"/>
  </r>
  <r>
    <s v="Elizabeth Chrysler"/>
    <s v="Móvil + Fijo"/>
    <x v="0"/>
    <x v="718"/>
    <s v="Madrid"/>
    <d v="2013-04-01T00:00:00"/>
    <n v="60"/>
  </r>
  <r>
    <s v="Mason Seat"/>
    <s v="ADSL"/>
    <x v="0"/>
    <x v="34"/>
    <s v="Madrid"/>
    <d v="2013-04-01T00:00:00"/>
    <n v="66"/>
  </r>
  <r>
    <s v="Emily Lotus"/>
    <s v="Móvil + Fijo"/>
    <x v="1"/>
    <x v="274"/>
    <s v="Castilla La Mancha"/>
    <d v="2013-04-01T00:00:00"/>
    <n v="53"/>
  </r>
  <r>
    <s v="Mia Audi"/>
    <s v="Móvil"/>
    <x v="0"/>
    <x v="914"/>
    <s v="Andalucía"/>
    <d v="2013-04-01T00:00:00"/>
    <n v="21"/>
  </r>
  <r>
    <s v="Mason Ferrari"/>
    <s v="Fibra"/>
    <x v="0"/>
    <x v="915"/>
    <s v="Barcelona"/>
    <d v="2013-04-01T00:00:00"/>
    <n v="93"/>
  </r>
  <r>
    <s v="Olivia Toyota"/>
    <s v="Otros"/>
    <x v="0"/>
    <x v="606"/>
    <s v="Madrid"/>
    <d v="2013-04-01T00:00:00"/>
    <n v="26"/>
  </r>
  <r>
    <s v="Ava Audi"/>
    <s v="Móvil"/>
    <x v="0"/>
    <x v="196"/>
    <s v="Baleares"/>
    <d v="2013-04-01T00:00:00"/>
    <n v="40"/>
  </r>
  <r>
    <s v="Daniel Ferrari"/>
    <s v="Otros"/>
    <x v="1"/>
    <x v="260"/>
    <s v="Castilla La Mancha"/>
    <d v="2013-04-01T00:00:00"/>
    <n v="17"/>
  </r>
  <r>
    <s v="Elizabeth Lotus"/>
    <s v="Móvil + Fijo"/>
    <x v="1"/>
    <x v="88"/>
    <s v="Barcelona"/>
    <d v="2013-04-01T00:00:00"/>
    <n v="59"/>
  </r>
  <r>
    <s v="Emily Audi"/>
    <s v="Móvil + Fijo"/>
    <x v="1"/>
    <x v="100"/>
    <s v="Barcelona"/>
    <d v="2013-04-01T00:00:00"/>
    <n v="52"/>
  </r>
  <r>
    <s v="Alexander Rolls"/>
    <s v="Móvil"/>
    <x v="0"/>
    <x v="46"/>
    <s v="Andalucía"/>
    <d v="2013-04-01T00:00:00"/>
    <n v="56"/>
  </r>
  <r>
    <s v="Abigail Honda"/>
    <s v="Móvil"/>
    <x v="0"/>
    <x v="753"/>
    <s v="Madrid"/>
    <d v="2013-04-01T00:00:00"/>
    <n v="29"/>
  </r>
  <r>
    <s v="Olivia Rolls"/>
    <s v="Fibra"/>
    <x v="0"/>
    <x v="923"/>
    <s v="Castilla La Mancha"/>
    <d v="2013-04-01T00:00:00"/>
    <n v="87"/>
  </r>
  <r>
    <s v="Madison Audi"/>
    <s v="Móvil + Fijo"/>
    <x v="1"/>
    <x v="924"/>
    <s v="Madrid"/>
    <d v="2013-04-01T00:00:00"/>
    <n v="58"/>
  </r>
  <r>
    <s v="William Honda"/>
    <s v="Móvil"/>
    <x v="0"/>
    <x v="890"/>
    <s v="Valencia"/>
    <d v="2013-04-01T00:00:00"/>
    <n v="33"/>
  </r>
  <r>
    <s v="Olivia Hyundai"/>
    <s v="Móvil"/>
    <x v="1"/>
    <x v="51"/>
    <s v="Valencia"/>
    <d v="2013-04-01T00:00:00"/>
    <n v="34"/>
  </r>
  <r>
    <s v="William Daewo"/>
    <s v="Móvil + Fijo"/>
    <x v="0"/>
    <x v="13"/>
    <s v="Asturias"/>
    <d v="2013-04-01T00:00:00"/>
    <n v="54"/>
  </r>
  <r>
    <s v="Olivia Suzuki"/>
    <s v="Móvil + Fijo"/>
    <x v="0"/>
    <x v="520"/>
    <s v="Madrid"/>
    <d v="2013-04-01T00:00:00"/>
    <n v="51"/>
  </r>
  <r>
    <s v="Noah Lotus"/>
    <s v="ADSL"/>
    <x v="1"/>
    <x v="314"/>
    <s v="Castilla y León"/>
    <d v="2013-04-01T00:00:00"/>
    <n v="43"/>
  </r>
  <r>
    <s v="Madison Hyundai"/>
    <s v="Móvil + Fijo"/>
    <x v="1"/>
    <x v="104"/>
    <s v="Barcelona"/>
    <d v="2013-04-01T00:00:00"/>
    <n v="56"/>
  </r>
  <r>
    <s v="Jacob Nissan"/>
    <s v="Móvil + Fijo"/>
    <x v="1"/>
    <x v="331"/>
    <s v="Madrid"/>
    <d v="2013-04-01T00:00:00"/>
    <n v="55"/>
  </r>
  <r>
    <s v="Chloe Ford"/>
    <s v="ADSL"/>
    <x v="0"/>
    <x v="932"/>
    <s v="Valencia"/>
    <d v="2013-04-01T00:00:00"/>
    <n v="68"/>
  </r>
  <r>
    <s v="Abigail Honda"/>
    <s v="Móvil"/>
    <x v="0"/>
    <x v="753"/>
    <s v="Madrid"/>
    <d v="2013-04-01T00:00:00"/>
    <n v="34"/>
  </r>
  <r>
    <s v="Emma Lexus"/>
    <s v="ADSL"/>
    <x v="1"/>
    <x v="95"/>
    <s v="Barcelona"/>
    <d v="2013-04-01T00:00:00"/>
    <n v="69"/>
  </r>
  <r>
    <s v="Emily BMV"/>
    <s v="Móvil"/>
    <x v="1"/>
    <x v="71"/>
    <s v="Galicia"/>
    <d v="2013-04-01T00:00:00"/>
    <n v="38"/>
  </r>
  <r>
    <s v="William Ferrari"/>
    <s v="Móvil"/>
    <x v="1"/>
    <x v="936"/>
    <s v="Galicia"/>
    <d v="2013-04-01T00:00:00"/>
    <n v="27"/>
  </r>
  <r>
    <s v="Liam Lexus"/>
    <s v="Móvil"/>
    <x v="1"/>
    <x v="269"/>
    <s v="Baleares"/>
    <d v="2013-04-01T00:00:00"/>
    <n v="25"/>
  </r>
  <r>
    <s v="Abigail Dodge"/>
    <s v="Móvil + Fijo"/>
    <x v="0"/>
    <x v="251"/>
    <s v="Asturias"/>
    <d v="2013-04-01T00:00:00"/>
    <n v="58"/>
  </r>
  <r>
    <s v="Abigail Kia"/>
    <s v="Móvil"/>
    <x v="0"/>
    <x v="103"/>
    <s v="Baleares"/>
    <d v="2013-04-01T00:00:00"/>
    <n v="50"/>
  </r>
  <r>
    <s v="Daniel Jaguar"/>
    <s v="Móvil"/>
    <x v="0"/>
    <x v="938"/>
    <s v="Valencia"/>
    <d v="2013-04-01T00:00:00"/>
    <n v="56"/>
  </r>
  <r>
    <s v="Noah Toyota"/>
    <s v="ADSL"/>
    <x v="0"/>
    <x v="443"/>
    <s v="Bilbao"/>
    <d v="2013-04-01T00:00:00"/>
    <n v="52"/>
  </r>
  <r>
    <s v="Madison Suzuki"/>
    <s v="Móvil"/>
    <x v="0"/>
    <x v="397"/>
    <s v="Baleares"/>
    <d v="2013-04-01T00:00:00"/>
    <n v="48"/>
  </r>
  <r>
    <s v="Emma Chrysler"/>
    <s v="ADSL"/>
    <x v="0"/>
    <x v="227"/>
    <s v="Asturias"/>
    <d v="2013-04-01T00:00:00"/>
    <n v="58"/>
  </r>
  <r>
    <s v="Mia Hyundai"/>
    <s v="Móvil + Fijo"/>
    <x v="1"/>
    <x v="54"/>
    <s v="Asturias"/>
    <d v="2013-04-01T00:00:00"/>
    <n v="52"/>
  </r>
  <r>
    <s v="Abigail Renault"/>
    <s v="Fibra"/>
    <x v="0"/>
    <x v="211"/>
    <s v="Barcelona"/>
    <d v="2013-04-01T00:00:00"/>
    <n v="79"/>
  </r>
  <r>
    <s v="Liam Range"/>
    <s v="Móvil"/>
    <x v="1"/>
    <x v="336"/>
    <s v="Asturias"/>
    <d v="2013-04-01T00:00:00"/>
    <n v="42"/>
  </r>
  <r>
    <s v="Sophia Daewo"/>
    <s v="Móvil + Fijo"/>
    <x v="1"/>
    <x v="944"/>
    <s v="Castilla y León"/>
    <d v="2013-04-01T00:00:00"/>
    <n v="51"/>
  </r>
  <r>
    <s v="Mia Dodge"/>
    <s v="Móvil + Fijo"/>
    <x v="1"/>
    <x v="166"/>
    <s v="Madrid"/>
    <d v="2013-04-01T00:00:00"/>
    <n v="50"/>
  </r>
  <r>
    <s v="Emma Lotus"/>
    <s v="Otros"/>
    <x v="1"/>
    <x v="9"/>
    <s v="Baleares"/>
    <d v="2013-04-01T00:00:00"/>
    <n v="95"/>
  </r>
  <r>
    <s v="Mason Ferrari"/>
    <s v="Fibra"/>
    <x v="0"/>
    <x v="915"/>
    <s v="Barcelona"/>
    <d v="2013-04-01T00:00:00"/>
    <n v="100"/>
  </r>
  <r>
    <s v="Michael Kia"/>
    <s v="Móvil + Fijo"/>
    <x v="1"/>
    <x v="581"/>
    <s v="Barcelona"/>
    <d v="2013-04-01T00:00:00"/>
    <n v="58"/>
  </r>
  <r>
    <s v="Aiden Lexus"/>
    <s v="Móvil + Fijo"/>
    <x v="1"/>
    <x v="297"/>
    <s v="Castilla La Mancha"/>
    <d v="2013-04-01T00:00:00"/>
    <n v="57"/>
  </r>
  <r>
    <s v="William Toyota"/>
    <s v="ADSL"/>
    <x v="1"/>
    <x v="950"/>
    <s v="Barcelona"/>
    <d v="2013-04-01T00:00:00"/>
    <n v="47"/>
  </r>
  <r>
    <s v="Michael Nissan"/>
    <s v="Otros"/>
    <x v="1"/>
    <x v="214"/>
    <s v="Barcelona"/>
    <d v="2013-04-01T00:00:00"/>
    <n v="52"/>
  </r>
  <r>
    <s v="Jacob Range"/>
    <s v="Móvil + Fijo"/>
    <x v="0"/>
    <x v="548"/>
    <s v="Galicia"/>
    <d v="2013-04-01T00:00:00"/>
    <n v="58"/>
  </r>
  <r>
    <s v="Daniel Dodge"/>
    <s v="Móvil"/>
    <x v="0"/>
    <x v="113"/>
    <s v="Madrid"/>
    <d v="2013-04-01T00:00:00"/>
    <n v="26"/>
  </r>
  <r>
    <s v="Olivia Chrysler"/>
    <s v="Fibra"/>
    <x v="1"/>
    <x v="668"/>
    <s v="Madrid"/>
    <d v="2013-04-01T00:00:00"/>
    <n v="88"/>
  </r>
  <r>
    <s v="Alexander Audi"/>
    <s v="Móvil"/>
    <x v="1"/>
    <x v="215"/>
    <s v="Bilbao"/>
    <d v="2013-04-01T00:00:00"/>
    <n v="25"/>
  </r>
  <r>
    <s v="Jayden Nissan"/>
    <s v="Móvil"/>
    <x v="1"/>
    <x v="551"/>
    <s v="Andalucía"/>
    <d v="2013-04-01T00:00:00"/>
    <n v="33"/>
  </r>
  <r>
    <s v="Emily Seat"/>
    <s v="Móvil"/>
    <x v="1"/>
    <x v="81"/>
    <s v="Andalucía"/>
    <d v="2013-04-01T00:00:00"/>
    <n v="53"/>
  </r>
  <r>
    <s v="Aiden Jaguar"/>
    <s v="Móvil"/>
    <x v="0"/>
    <x v="42"/>
    <s v="Bilbao"/>
    <d v="2013-04-01T00:00:00"/>
    <n v="27"/>
  </r>
  <r>
    <s v="Isabella Audi"/>
    <s v="Móvil"/>
    <x v="0"/>
    <x v="8"/>
    <s v="Valencia"/>
    <d v="2013-04-01T00:00:00"/>
    <n v="23"/>
  </r>
  <r>
    <s v="Jayden Rolls"/>
    <s v="Móvil"/>
    <x v="0"/>
    <x v="328"/>
    <s v="Bilbao"/>
    <d v="2013-04-01T00:00:00"/>
    <n v="32"/>
  </r>
  <r>
    <s v="Mason Hyundai"/>
    <s v="Móvil"/>
    <x v="1"/>
    <x v="62"/>
    <s v="Madrid"/>
    <d v="2013-04-01T00:00:00"/>
    <n v="60"/>
  </r>
  <r>
    <s v="Abigail Chrysler"/>
    <s v="ADSL"/>
    <x v="1"/>
    <x v="482"/>
    <s v="Madrid"/>
    <d v="2013-04-01T00:00:00"/>
    <n v="64"/>
  </r>
  <r>
    <s v="Alexander Hyundai"/>
    <s v="Móvil"/>
    <x v="0"/>
    <x v="189"/>
    <s v="Galicia"/>
    <d v="2013-04-01T00:00:00"/>
    <n v="29"/>
  </r>
  <r>
    <s v="Abigail Renault"/>
    <s v="Fibra"/>
    <x v="0"/>
    <x v="211"/>
    <s v="Barcelona"/>
    <d v="2013-04-01T00:00:00"/>
    <n v="90"/>
  </r>
  <r>
    <s v="Elizabeth Jaguar"/>
    <s v="Móvil + Fijo"/>
    <x v="0"/>
    <x v="21"/>
    <s v="Galicia"/>
    <d v="2013-04-01T00:00:00"/>
    <n v="53"/>
  </r>
  <r>
    <s v="Isabella Seat"/>
    <s v="Móvil + Fijo"/>
    <x v="0"/>
    <x v="179"/>
    <s v="Asturias"/>
    <d v="2013-04-01T00:00:00"/>
    <n v="52"/>
  </r>
  <r>
    <s v="Mia Honda"/>
    <s v="Móvil + Fijo"/>
    <x v="1"/>
    <x v="365"/>
    <s v="Andalucía"/>
    <d v="2013-04-01T00:00:00"/>
    <n v="54"/>
  </r>
  <r>
    <s v="Liam Renault"/>
    <s v="Móvil"/>
    <x v="0"/>
    <x v="139"/>
    <s v="Andalucía"/>
    <d v="2013-04-01T00:00:00"/>
    <n v="38"/>
  </r>
  <r>
    <s v="Sophia Daewo"/>
    <s v="Móvil + Fijo"/>
    <x v="1"/>
    <x v="944"/>
    <s v="Castilla y León"/>
    <d v="2013-04-01T00:00:00"/>
    <n v="54"/>
  </r>
  <r>
    <s v="Madison Nissan"/>
    <s v="Fibra"/>
    <x v="1"/>
    <x v="45"/>
    <s v="Barcelona"/>
    <d v="2013-04-01T00:00:00"/>
    <n v="87"/>
  </r>
  <r>
    <s v="Emily Honda"/>
    <s v="Móvil"/>
    <x v="1"/>
    <x v="351"/>
    <s v="Galicia"/>
    <d v="2013-04-01T00:00:00"/>
    <n v="34"/>
  </r>
  <r>
    <s v="Isabella Ford"/>
    <s v="Móvil"/>
    <x v="0"/>
    <x v="124"/>
    <s v="Baleares"/>
    <d v="2013-04-01T00:00:00"/>
    <n v="40"/>
  </r>
  <r>
    <s v="Emily Honda"/>
    <s v="Móvil"/>
    <x v="1"/>
    <x v="351"/>
    <s v="Galicia"/>
    <d v="2013-04-01T00:00:00"/>
    <n v="57"/>
  </r>
  <r>
    <s v="Sophia Renault"/>
    <s v="Móvil + Fijo"/>
    <x v="0"/>
    <x v="190"/>
    <s v="Asturias"/>
    <d v="2013-04-01T00:00:00"/>
    <n v="54"/>
  </r>
  <r>
    <s v="Ava Ferrari"/>
    <s v="Móvil"/>
    <x v="0"/>
    <x v="374"/>
    <s v="Valencia"/>
    <d v="2013-04-01T00:00:00"/>
    <n v="26"/>
  </r>
  <r>
    <s v="Jayden Jeep"/>
    <s v="Móvil"/>
    <x v="1"/>
    <x v="976"/>
    <s v="Barcelona"/>
    <d v="2013-04-01T00:00:00"/>
    <n v="41"/>
  </r>
  <r>
    <s v="Abigail Rolls"/>
    <s v="ADSL"/>
    <x v="0"/>
    <x v="73"/>
    <s v="Castilla y León"/>
    <d v="2013-04-01T00:00:00"/>
    <n v="66"/>
  </r>
  <r>
    <s v="Olivia Dodge"/>
    <s v="Fibra"/>
    <x v="0"/>
    <x v="209"/>
    <s v="Santander"/>
    <d v="2013-04-01T00:00:00"/>
    <n v="98"/>
  </r>
  <r>
    <s v="Sophia Rolls"/>
    <s v="Móvil"/>
    <x v="0"/>
    <x v="152"/>
    <s v="Valencia"/>
    <d v="2013-04-01T00:00:00"/>
    <n v="42"/>
  </r>
  <r>
    <s v="Olivia Honda"/>
    <s v="Móvil"/>
    <x v="0"/>
    <x v="980"/>
    <s v="Madrid"/>
    <d v="2013-04-01T00:00:00"/>
    <n v="36"/>
  </r>
  <r>
    <s v="Emily Honda"/>
    <s v="Móvil"/>
    <x v="1"/>
    <x v="351"/>
    <s v="Galicia"/>
    <d v="2013-04-01T00:00:00"/>
    <n v="36"/>
  </r>
  <r>
    <s v="Aiden Nissan"/>
    <s v="Fibra"/>
    <x v="0"/>
    <x v="982"/>
    <s v="Castilla La Mancha"/>
    <d v="2013-04-01T00:00:00"/>
    <n v="97"/>
  </r>
  <r>
    <s v="Madison Dodge"/>
    <s v="Móvil + Fijo"/>
    <x v="0"/>
    <x v="851"/>
    <s v="Asturias"/>
    <d v="2013-04-01T00:00:00"/>
    <n v="59"/>
  </r>
  <r>
    <s v="Madison Nissan"/>
    <s v="Fibra"/>
    <x v="1"/>
    <x v="45"/>
    <s v="Barcelona"/>
    <d v="2013-04-01T00:00:00"/>
    <n v="78"/>
  </r>
  <r>
    <s v="Ethan Daewo"/>
    <s v="Móvil"/>
    <x v="1"/>
    <x v="163"/>
    <s v="Baleares"/>
    <d v="2013-04-01T00:00:00"/>
    <n v="24"/>
  </r>
  <r>
    <s v="Sophia Ford"/>
    <s v="Móvil"/>
    <x v="0"/>
    <x v="743"/>
    <s v="Asturias"/>
    <d v="2013-04-01T00:00:00"/>
    <n v="51"/>
  </r>
  <r>
    <s v="Jayden Seat"/>
    <s v="Móvil"/>
    <x v="0"/>
    <x v="433"/>
    <s v="Barcelona"/>
    <d v="2013-04-01T00:00:00"/>
    <n v="32"/>
  </r>
  <r>
    <s v="Mia Jeep"/>
    <s v="Móvil"/>
    <x v="0"/>
    <x v="819"/>
    <s v="Bilbao"/>
    <d v="2013-04-01T00:00:00"/>
    <n v="30"/>
  </r>
  <r>
    <s v="Madison Dodge"/>
    <s v="Móvil + Fijo"/>
    <x v="0"/>
    <x v="851"/>
    <s v="Asturias"/>
    <d v="2013-04-01T00:00:00"/>
    <n v="54"/>
  </r>
  <r>
    <s v="Elizabeth Wolks"/>
    <s v="Móvil"/>
    <x v="1"/>
    <x v="2"/>
    <s v="Galicia"/>
    <d v="2013-04-01T00:00:00"/>
    <n v="29"/>
  </r>
  <r>
    <s v="Daniel Toyota"/>
    <s v="Móvil + Fijo"/>
    <x v="0"/>
    <x v="228"/>
    <s v="Madrid"/>
    <d v="2013-04-01T00:00:00"/>
    <n v="50"/>
  </r>
  <r>
    <s v="Madison Toyota"/>
    <s v="ADSL"/>
    <x v="1"/>
    <x v="816"/>
    <s v="Asturias"/>
    <d v="2013-04-01T00:00:00"/>
    <n v="57"/>
  </r>
  <r>
    <s v="William Toyota"/>
    <s v="ADSL"/>
    <x v="1"/>
    <x v="950"/>
    <s v="Barcelona"/>
    <d v="2013-04-01T00:00:00"/>
    <n v="60"/>
  </r>
  <r>
    <s v="Chloe Jaguar"/>
    <s v="Otros"/>
    <x v="1"/>
    <x v="138"/>
    <s v="Bilbao"/>
    <d v="2013-04-01T00:00:00"/>
    <n v="13"/>
  </r>
  <r>
    <s v="Abigail Lexus"/>
    <s v="Fibra"/>
    <x v="1"/>
    <x v="995"/>
    <s v="Baleares"/>
    <d v="2013-04-01T00:00:00"/>
    <n v="80"/>
  </r>
  <r>
    <s v="William Rolls"/>
    <s v="Móvil"/>
    <x v="1"/>
    <x v="225"/>
    <s v="Madrid"/>
    <d v="2013-04-01T00:00:00"/>
    <n v="32"/>
  </r>
  <r>
    <s v="Liam Lexus"/>
    <s v="Móvil"/>
    <x v="1"/>
    <x v="269"/>
    <s v="Baleares"/>
    <d v="2013-04-01T00:00:00"/>
    <n v="45"/>
  </r>
  <r>
    <s v="Mia Ford"/>
    <s v="Fibra"/>
    <x v="1"/>
    <x v="127"/>
    <s v="Santander"/>
    <d v="2013-04-01T00:00:00"/>
    <n v="96"/>
  </r>
  <r>
    <s v="Jayden Ferrari"/>
    <s v="Móvil + Fijo"/>
    <x v="0"/>
    <x v="519"/>
    <s v="Madrid"/>
    <d v="2013-04-01T00:00:00"/>
    <n v="57"/>
  </r>
  <r>
    <s v="Liam Daewo"/>
    <s v="Fibra"/>
    <x v="1"/>
    <x v="674"/>
    <s v="Madrid"/>
    <d v="2013-04-01T00:00:00"/>
    <n v="80"/>
  </r>
  <r>
    <s v="Jacob Dodge"/>
    <s v="Móvil"/>
    <x v="1"/>
    <x v="583"/>
    <s v="Santander"/>
    <d v="2013-04-01T00:00:00"/>
    <n v="23"/>
  </r>
  <r>
    <s v="Emma Wolks"/>
    <s v="ADSL"/>
    <x v="1"/>
    <x v="1001"/>
    <s v="Barcelona"/>
    <d v="2013-04-01T00:00:00"/>
    <n v="66"/>
  </r>
  <r>
    <s v="Elizabeth Wolks"/>
    <s v="Móvil"/>
    <x v="1"/>
    <x v="2"/>
    <s v="Galicia"/>
    <d v="2013-04-01T00:00:00"/>
    <n v="57"/>
  </r>
  <r>
    <s v="Madison Nissan"/>
    <s v="Fibra"/>
    <x v="1"/>
    <x v="45"/>
    <s v="Barcelona"/>
    <d v="2013-04-01T00:00:00"/>
    <n v="94"/>
  </r>
  <r>
    <s v="Emma BMV"/>
    <s v="ADSL"/>
    <x v="1"/>
    <x v="198"/>
    <s v="Galicia"/>
    <d v="2013-04-01T00:00:00"/>
    <n v="68"/>
  </r>
  <r>
    <s v="Alexander Chrysler"/>
    <s v="Móvil"/>
    <x v="0"/>
    <x v="810"/>
    <s v="Valencia"/>
    <d v="2013-04-01T00:00:00"/>
    <n v="34"/>
  </r>
  <r>
    <s v="Emily Ford"/>
    <s v="Móvil"/>
    <x v="1"/>
    <x v="533"/>
    <s v="Santander"/>
    <d v="2013-04-01T00:00:00"/>
    <n v="35"/>
  </r>
  <r>
    <s v="Jacob Rolls"/>
    <s v="Otros"/>
    <x v="0"/>
    <x v="483"/>
    <s v="Madrid"/>
    <d v="2013-04-01T00:00:00"/>
    <n v="87"/>
  </r>
  <r>
    <s v="Ava Jaguar"/>
    <s v="Móvil"/>
    <x v="1"/>
    <x v="117"/>
    <s v="Madrid"/>
    <d v="2013-04-01T00:00:00"/>
    <n v="49"/>
  </r>
  <r>
    <s v="Michael Nissan"/>
    <s v="Otros"/>
    <x v="1"/>
    <x v="214"/>
    <s v="Barcelona"/>
    <d v="2013-04-01T00:00:00"/>
    <n v="76"/>
  </r>
  <r>
    <s v="Olivia Dodge"/>
    <s v="Fibra"/>
    <x v="0"/>
    <x v="209"/>
    <s v="Santander"/>
    <d v="2013-04-01T00:00:00"/>
    <n v="72"/>
  </r>
  <r>
    <s v="William Chrysler"/>
    <s v="Móvil"/>
    <x v="1"/>
    <x v="83"/>
    <s v="Castilla La Mancha"/>
    <d v="2013-04-01T00:00:00"/>
    <n v="41"/>
  </r>
  <r>
    <s v="Jacob Dodge"/>
    <s v="Móvil"/>
    <x v="1"/>
    <x v="583"/>
    <s v="Santander"/>
    <d v="2013-04-01T00:00:00"/>
    <n v="54"/>
  </r>
  <r>
    <s v="Mason Range"/>
    <s v="ADSL"/>
    <x v="0"/>
    <x v="1013"/>
    <s v="Andalucía"/>
    <d v="2013-04-01T00:00:00"/>
    <n v="69"/>
  </r>
  <r>
    <s v="Elizabeth Daewo"/>
    <s v="Móvil"/>
    <x v="0"/>
    <x v="649"/>
    <s v="Galicia"/>
    <d v="2013-04-01T00:00:00"/>
    <n v="56"/>
  </r>
  <r>
    <s v="Jacob Wolks"/>
    <s v="Móvil"/>
    <x v="0"/>
    <x v="575"/>
    <s v="Galicia"/>
    <d v="2013-04-01T00:00:00"/>
    <n v="44"/>
  </r>
  <r>
    <s v="Daniel Lexus"/>
    <s v="Móvil"/>
    <x v="0"/>
    <x v="787"/>
    <s v="Barcelona"/>
    <d v="2013-04-01T00:00:00"/>
    <n v="42"/>
  </r>
  <r>
    <s v="Sophia Jaguar"/>
    <s v="Otros"/>
    <x v="0"/>
    <x v="1017"/>
    <s v="Barcelona"/>
    <d v="2013-04-01T00:00:00"/>
    <n v="47"/>
  </r>
  <r>
    <s v="Ava Suzuki"/>
    <s v="Móvil + Fijo"/>
    <x v="1"/>
    <x v="318"/>
    <s v="Barcelona"/>
    <d v="2013-04-01T00:00:00"/>
    <n v="52"/>
  </r>
  <r>
    <s v="Mason Hyundai"/>
    <s v="Móvil"/>
    <x v="1"/>
    <x v="62"/>
    <s v="Madrid"/>
    <d v="2013-04-01T00:00:00"/>
    <n v="57"/>
  </r>
  <r>
    <s v="Isabella Lotus"/>
    <s v="Móvil"/>
    <x v="1"/>
    <x v="239"/>
    <s v="Bilbao"/>
    <d v="2013-04-01T00:00:00"/>
    <n v="35"/>
  </r>
  <r>
    <s v="Ava Toyota"/>
    <s v="Móvil"/>
    <x v="0"/>
    <x v="56"/>
    <s v="Santander"/>
    <d v="2013-04-01T00:00:00"/>
    <n v="52"/>
  </r>
  <r>
    <s v="Elizabeth Jaguar"/>
    <s v="Móvil + Fijo"/>
    <x v="0"/>
    <x v="21"/>
    <s v="Galicia"/>
    <d v="2013-04-01T00:00:00"/>
    <n v="52"/>
  </r>
  <r>
    <s v="Jayden Seat"/>
    <s v="Móvil"/>
    <x v="0"/>
    <x v="433"/>
    <s v="Barcelona"/>
    <d v="2013-04-01T00:00:00"/>
    <n v="43"/>
  </r>
  <r>
    <s v="Elizabeth Seat"/>
    <s v="ADSL"/>
    <x v="1"/>
    <x v="244"/>
    <s v="Bilbao"/>
    <d v="2013-04-01T00:00:00"/>
    <n v="51"/>
  </r>
  <r>
    <s v="Sophia Audi"/>
    <s v="ADSL"/>
    <x v="1"/>
    <x v="76"/>
    <s v="Baleares"/>
    <d v="2013-04-01T00:00:00"/>
    <n v="48"/>
  </r>
  <r>
    <s v="Abigail Ferrari"/>
    <s v="Móvil"/>
    <x v="1"/>
    <x v="1026"/>
    <s v="Valencia"/>
    <d v="2013-04-01T00:00:00"/>
    <n v="23"/>
  </r>
  <r>
    <s v="Mason Lexus"/>
    <s v="Móvil"/>
    <x v="0"/>
    <x v="425"/>
    <s v="Asturias"/>
    <d v="2013-04-01T00:00:00"/>
    <n v="47"/>
  </r>
  <r>
    <s v="Mia Renault"/>
    <s v="Móvil"/>
    <x v="0"/>
    <x v="517"/>
    <s v="Madrid"/>
    <d v="2013-04-01T00:00:00"/>
    <n v="25"/>
  </r>
  <r>
    <s v="Noah Rolls"/>
    <s v="ADSL"/>
    <x v="1"/>
    <x v="102"/>
    <s v="Barcelona"/>
    <d v="2013-04-01T00:00:00"/>
    <n v="49"/>
  </r>
  <r>
    <s v="Madison Toyota"/>
    <s v="ADSL"/>
    <x v="1"/>
    <x v="816"/>
    <s v="Asturias"/>
    <d v="2013-04-01T00:00:00"/>
    <n v="49"/>
  </r>
  <r>
    <s v="Ava Seat"/>
    <s v="Fibra"/>
    <x v="1"/>
    <x v="377"/>
    <s v="Barcelona"/>
    <d v="2013-04-01T00:00:00"/>
    <n v="88"/>
  </r>
  <r>
    <s v="Liam Suzuki"/>
    <s v="Móvil"/>
    <x v="0"/>
    <x v="63"/>
    <s v="Castilla y León"/>
    <d v="2013-04-01T00:00:00"/>
    <n v="59"/>
  </r>
  <r>
    <s v="Abigail Wolks"/>
    <s v="Fibra"/>
    <x v="0"/>
    <x v="1033"/>
    <s v="Barcelona"/>
    <d v="2013-04-01T00:00:00"/>
    <n v="98"/>
  </r>
  <r>
    <s v="Olivia Ford"/>
    <s v="Móvil + Fijo"/>
    <x v="1"/>
    <x v="291"/>
    <s v="Andalucía"/>
    <d v="2013-04-01T00:00:00"/>
    <n v="59"/>
  </r>
  <r>
    <s v="Mia Ford"/>
    <s v="Fibra"/>
    <x v="1"/>
    <x v="127"/>
    <s v="Santander"/>
    <d v="2013-04-01T00:00:00"/>
    <n v="100"/>
  </r>
  <r>
    <s v="Mason Ford"/>
    <s v="ADSL"/>
    <x v="0"/>
    <x v="140"/>
    <s v="Asturias"/>
    <d v="2013-04-01T00:00:00"/>
    <n v="58"/>
  </r>
  <r>
    <s v="Noah Seat"/>
    <s v="Móvil"/>
    <x v="1"/>
    <x v="87"/>
    <s v="Valencia"/>
    <d v="2013-04-01T00:00:00"/>
    <n v="21"/>
  </r>
  <r>
    <s v="Mia Honda"/>
    <s v="Móvil + Fijo"/>
    <x v="1"/>
    <x v="365"/>
    <s v="Andalucía"/>
    <d v="2013-04-01T00:00:00"/>
    <n v="51"/>
  </r>
  <r>
    <s v="Mason Ford"/>
    <s v="ADSL"/>
    <x v="0"/>
    <x v="140"/>
    <s v="Asturias"/>
    <d v="2013-04-01T00:00:00"/>
    <n v="60"/>
  </r>
  <r>
    <s v="Ethan Wolks"/>
    <s v="Móvil"/>
    <x v="1"/>
    <x v="367"/>
    <s v="Barcelona"/>
    <d v="2013-04-01T00:00:00"/>
    <n v="49"/>
  </r>
  <r>
    <s v="Isabella Seat"/>
    <s v="Móvil + Fijo"/>
    <x v="0"/>
    <x v="179"/>
    <s v="Asturias"/>
    <d v="2013-04-01T00:00:00"/>
    <n v="55"/>
  </r>
  <r>
    <s v="Abigail Jaguar"/>
    <s v="Móvil"/>
    <x v="1"/>
    <x v="671"/>
    <s v="Asturias"/>
    <d v="2013-04-01T00:00:00"/>
    <n v="56"/>
  </r>
  <r>
    <s v="Mason Honda"/>
    <s v="ADSL"/>
    <x v="1"/>
    <x v="178"/>
    <s v="Andalucía"/>
    <d v="2013-04-01T00:00:00"/>
    <n v="46"/>
  </r>
  <r>
    <s v="Mason Jeep"/>
    <s v="Móvil + Fijo"/>
    <x v="0"/>
    <x v="414"/>
    <s v="Castilla y León"/>
    <d v="2013-04-01T00:00:00"/>
    <n v="53"/>
  </r>
  <r>
    <s v="Madison Lexus"/>
    <s v="ADSL"/>
    <x v="0"/>
    <x v="844"/>
    <s v="Santander"/>
    <d v="2013-04-01T00:00:00"/>
    <n v="52"/>
  </r>
  <r>
    <s v="Sophia Lexus"/>
    <s v="Móvil + Fijo"/>
    <x v="0"/>
    <x v="72"/>
    <s v="Santander"/>
    <d v="2013-04-01T00:00:00"/>
    <n v="51"/>
  </r>
  <r>
    <s v="Daniel Lotus"/>
    <s v="Móvil"/>
    <x v="1"/>
    <x v="131"/>
    <s v="Baleares"/>
    <d v="2013-04-01T00:00:00"/>
    <n v="39"/>
  </r>
  <r>
    <s v="Liam Kia"/>
    <s v="Móvil + Fijo"/>
    <x v="0"/>
    <x v="1046"/>
    <s v="Madrid"/>
    <d v="2013-04-01T00:00:00"/>
    <n v="60"/>
  </r>
  <r>
    <s v="Abigail Jeep"/>
    <s v="Móvil"/>
    <x v="0"/>
    <x v="64"/>
    <s v="Baleares"/>
    <d v="2013-04-01T00:00:00"/>
    <n v="51"/>
  </r>
  <r>
    <s v="Emma Suzuki"/>
    <s v="Móvil"/>
    <x v="1"/>
    <x v="400"/>
    <s v="Castilla La Mancha"/>
    <d v="2013-04-01T00:00:00"/>
    <n v="37"/>
  </r>
  <r>
    <s v="Aiden Ferrari"/>
    <s v="Móvil + Fijo"/>
    <x v="1"/>
    <x v="185"/>
    <s v="Castilla La Mancha"/>
    <d v="2013-04-01T00:00:00"/>
    <n v="52"/>
  </r>
  <r>
    <s v="Ava Range"/>
    <s v="Móvil + Fijo"/>
    <x v="1"/>
    <x v="1050"/>
    <s v="Andalucía"/>
    <d v="2013-04-01T00:00:00"/>
    <n v="53"/>
  </r>
  <r>
    <s v="Jacob Lotus"/>
    <s v="Móvil + Fijo"/>
    <x v="1"/>
    <x v="210"/>
    <s v="Andalucía"/>
    <d v="2013-04-01T00:00:00"/>
    <n v="55"/>
  </r>
  <r>
    <s v="Aiden Wolks"/>
    <s v="Fibra"/>
    <x v="0"/>
    <x v="1052"/>
    <s v="Barcelona"/>
    <d v="2013-04-01T00:00:00"/>
    <n v="92"/>
  </r>
  <r>
    <s v="Daniel Range"/>
    <s v="Otros"/>
    <x v="1"/>
    <x v="143"/>
    <s v="Barcelona"/>
    <d v="2013-04-01T00:00:00"/>
    <n v="62"/>
  </r>
  <r>
    <s v="Ava Dodge"/>
    <s v="ADSL"/>
    <x v="0"/>
    <x v="108"/>
    <s v="Madrid"/>
    <d v="2013-04-01T00:00:00"/>
    <n v="60"/>
  </r>
  <r>
    <s v="Mia Lexus"/>
    <s v="ADSL"/>
    <x v="1"/>
    <x v="1055"/>
    <s v="Barcelona"/>
    <d v="2013-04-01T00:00:00"/>
    <n v="66"/>
  </r>
  <r>
    <s v="Mason Audi"/>
    <s v="Móvil + Fijo"/>
    <x v="1"/>
    <x v="613"/>
    <s v="Andalucía"/>
    <d v="2013-04-01T00:00:00"/>
    <n v="56"/>
  </r>
  <r>
    <s v="Mason Honda"/>
    <s v="ADSL"/>
    <x v="1"/>
    <x v="178"/>
    <s v="Andalucía"/>
    <d v="2013-04-01T00:00:00"/>
    <n v="44"/>
  </r>
  <r>
    <s v="Emma Jaguar"/>
    <s v="ADSL"/>
    <x v="0"/>
    <x v="286"/>
    <s v="Baleares"/>
    <d v="2013-04-01T00:00:00"/>
    <n v="59"/>
  </r>
  <r>
    <s v="Abigail Nissan"/>
    <s v="ADSL"/>
    <x v="1"/>
    <x v="565"/>
    <s v="Baleares"/>
    <d v="2013-04-01T00:00:00"/>
    <n v="49"/>
  </r>
  <r>
    <s v="Michael Audi"/>
    <s v="Móvil"/>
    <x v="1"/>
    <x v="390"/>
    <s v="Andalucía"/>
    <d v="2013-04-01T00:00:00"/>
    <n v="49"/>
  </r>
  <r>
    <s v="Mason Suzuki"/>
    <s v="Móvil + Fijo"/>
    <x v="1"/>
    <x v="1061"/>
    <s v="Castilla La Mancha"/>
    <d v="2013-04-01T00:00:00"/>
    <n v="60"/>
  </r>
  <r>
    <s v="Mason Ferrari"/>
    <s v="Fibra"/>
    <x v="0"/>
    <x v="915"/>
    <s v="Barcelona"/>
    <d v="2013-04-01T00:00:00"/>
    <n v="71"/>
  </r>
  <r>
    <s v="Madison Wolks"/>
    <s v="ADSL"/>
    <x v="1"/>
    <x v="1063"/>
    <s v="Bilbao"/>
    <d v="2013-04-01T00:00:00"/>
    <n v="46"/>
  </r>
  <r>
    <s v="Noah Wolks"/>
    <s v="Móvil + Fijo"/>
    <x v="0"/>
    <x v="437"/>
    <s v="Madrid"/>
    <d v="2013-04-01T00:00:00"/>
    <n v="52"/>
  </r>
  <r>
    <s v="Ethan Rolls"/>
    <s v="Fibra"/>
    <x v="0"/>
    <x v="485"/>
    <s v="Galicia"/>
    <d v="2013-04-01T00:00:00"/>
    <n v="95"/>
  </r>
  <r>
    <s v="Elizabeth Honda"/>
    <s v="Móvil"/>
    <x v="0"/>
    <x v="1"/>
    <s v="Madrid"/>
    <d v="2013-04-01T00:00:00"/>
    <n v="23"/>
  </r>
  <r>
    <s v="Emma BMV"/>
    <s v="ADSL"/>
    <x v="1"/>
    <x v="198"/>
    <s v="Galicia"/>
    <d v="2013-04-01T00:00:00"/>
    <n v="46"/>
  </r>
  <r>
    <s v="Daniel Wolks"/>
    <s v="ADSL"/>
    <x v="1"/>
    <x v="421"/>
    <s v="Andalucía"/>
    <d v="2013-04-01T00:00:00"/>
    <n v="56"/>
  </r>
  <r>
    <s v="Isabella Hyundai"/>
    <s v="Móvil + Fijo"/>
    <x v="0"/>
    <x v="1068"/>
    <s v="Galicia"/>
    <d v="2013-04-01T00:00:00"/>
    <n v="52"/>
  </r>
  <r>
    <s v="Mason Suzuki"/>
    <s v="Móvil + Fijo"/>
    <x v="1"/>
    <x v="1061"/>
    <s v="Castilla La Mancha"/>
    <d v="2013-04-01T00:00:00"/>
    <n v="56"/>
  </r>
  <r>
    <s v="Sophia Seat"/>
    <s v="Móvil"/>
    <x v="0"/>
    <x v="6"/>
    <s v="Andalucía"/>
    <d v="2013-04-01T00:00:00"/>
    <n v="23"/>
  </r>
  <r>
    <s v="Jayden Ford"/>
    <s v="ADSL"/>
    <x v="0"/>
    <x v="674"/>
    <s v="Baleares"/>
    <d v="2013-04-01T00:00:00"/>
    <n v="69"/>
  </r>
  <r>
    <s v="Emily Audi"/>
    <s v="Móvil + Fijo"/>
    <x v="1"/>
    <x v="100"/>
    <s v="Barcelona"/>
    <d v="2013-04-01T00:00:00"/>
    <n v="52"/>
  </r>
  <r>
    <s v="Aiden Chrysler"/>
    <s v="Móvil"/>
    <x v="1"/>
    <x v="1072"/>
    <s v="Castilla La Mancha"/>
    <d v="2013-04-01T00:00:00"/>
    <n v="29"/>
  </r>
  <r>
    <s v="Alexander Kia"/>
    <s v="Móvil"/>
    <x v="1"/>
    <x v="364"/>
    <s v="Santander"/>
    <d v="2013-04-01T00:00:00"/>
    <n v="57"/>
  </r>
  <r>
    <s v="Olivia Renault"/>
    <s v="Otros"/>
    <x v="1"/>
    <x v="486"/>
    <s v="Andalucía"/>
    <d v="2013-04-01T00:00:00"/>
    <n v="22"/>
  </r>
  <r>
    <s v="Olivia Lexus"/>
    <s v="ADSL"/>
    <x v="1"/>
    <x v="257"/>
    <s v="Castilla La Mancha"/>
    <d v="2013-04-01T00:00:00"/>
    <n v="67"/>
  </r>
  <r>
    <s v="Emily Ford"/>
    <s v="Móvil"/>
    <x v="1"/>
    <x v="533"/>
    <s v="Santander"/>
    <d v="2013-04-01T00:00:00"/>
    <n v="35"/>
  </r>
  <r>
    <s v="Liam Renault"/>
    <s v="Móvil"/>
    <x v="0"/>
    <x v="139"/>
    <s v="Andalucía"/>
    <d v="2013-04-01T00:00:00"/>
    <n v="40"/>
  </r>
  <r>
    <s v="Emma Jaguar"/>
    <s v="ADSL"/>
    <x v="0"/>
    <x v="286"/>
    <s v="Baleares"/>
    <d v="2013-04-01T00:00:00"/>
    <n v="67"/>
  </r>
  <r>
    <s v="Alexander Dodge"/>
    <s v="Móvil + Fijo"/>
    <x v="1"/>
    <x v="1078"/>
    <s v="Castilla y León"/>
    <d v="2013-04-01T00:00:00"/>
    <n v="56"/>
  </r>
  <r>
    <s v="Michael Ferrari"/>
    <s v="Móvil"/>
    <x v="0"/>
    <x v="1079"/>
    <s v="Barcelona"/>
    <d v="2013-04-01T00:00:00"/>
    <n v="35"/>
  </r>
  <r>
    <s v="Mason Rolls"/>
    <s v="Fibra"/>
    <x v="1"/>
    <x v="350"/>
    <s v="Galicia"/>
    <d v="2013-04-01T00:00:00"/>
    <n v="84"/>
  </r>
  <r>
    <s v="Chloe Suzuki"/>
    <s v="Móvil"/>
    <x v="0"/>
    <x v="317"/>
    <s v="Madrid"/>
    <d v="2013-04-01T00:00:00"/>
    <n v="41"/>
  </r>
  <r>
    <s v="Jacob Kia"/>
    <s v="Móvil"/>
    <x v="0"/>
    <x v="354"/>
    <s v="Andalucía"/>
    <d v="2013-04-01T00:00:00"/>
    <n v="44"/>
  </r>
  <r>
    <s v="Isabella Hyundai"/>
    <s v="Móvil + Fijo"/>
    <x v="0"/>
    <x v="1068"/>
    <s v="Galicia"/>
    <d v="2013-04-01T00:00:00"/>
    <n v="59"/>
  </r>
  <r>
    <s v="Jayden Rolls"/>
    <s v="Móvil"/>
    <x v="0"/>
    <x v="328"/>
    <s v="Bilbao"/>
    <d v="2013-04-01T00:00:00"/>
    <n v="50"/>
  </r>
  <r>
    <s v="Olivia Chrysler"/>
    <s v="Fibra"/>
    <x v="1"/>
    <x v="668"/>
    <s v="Madrid"/>
    <d v="2013-04-01T00:00:00"/>
    <n v="98"/>
  </r>
  <r>
    <s v="Michael Chrysler"/>
    <s v="Móvil + Fijo"/>
    <x v="1"/>
    <x v="261"/>
    <s v="Asturias"/>
    <d v="2013-04-01T00:00:00"/>
    <n v="56"/>
  </r>
  <r>
    <s v="Jacob Renault"/>
    <s v="Móvil + Fijo"/>
    <x v="0"/>
    <x v="5"/>
    <s v="Andalucía"/>
    <d v="2013-04-01T00:00:00"/>
    <n v="60"/>
  </r>
  <r>
    <s v="Aiden Ferrari"/>
    <s v="Móvil + Fijo"/>
    <x v="1"/>
    <x v="185"/>
    <s v="Castilla La Mancha"/>
    <d v="2013-04-01T00:00:00"/>
    <n v="53"/>
  </r>
  <r>
    <s v="Chloe Lexus"/>
    <s v="Móvil + Fijo"/>
    <x v="1"/>
    <x v="160"/>
    <s v="Baleares"/>
    <d v="2013-04-01T00:00:00"/>
    <n v="52"/>
  </r>
  <r>
    <s v="Jacob Chrysler"/>
    <s v="ADSL"/>
    <x v="0"/>
    <x v="380"/>
    <s v="Bilbao"/>
    <d v="2013-04-01T00:00:00"/>
    <n v="57"/>
  </r>
  <r>
    <s v="Elizabeth Jeep"/>
    <s v="Móvil"/>
    <x v="0"/>
    <x v="550"/>
    <s v="Asturias"/>
    <d v="2013-04-01T00:00:00"/>
    <n v="60"/>
  </r>
  <r>
    <s v="Aiden Lexus"/>
    <s v="Móvil + Fijo"/>
    <x v="1"/>
    <x v="297"/>
    <s v="Castilla La Mancha"/>
    <d v="2013-04-01T00:00:00"/>
    <n v="55"/>
  </r>
  <r>
    <s v="Chloe Lotus"/>
    <s v="ADSL"/>
    <x v="0"/>
    <x v="1092"/>
    <s v="Santander"/>
    <d v="2013-04-01T00:00:00"/>
    <n v="52"/>
  </r>
  <r>
    <s v="Aiden Lotus"/>
    <s v="Otros"/>
    <x v="0"/>
    <x v="445"/>
    <s v="Castilla y León"/>
    <d v="2013-04-01T00:00:00"/>
    <n v="23"/>
  </r>
  <r>
    <s v="Jacob Ferrari"/>
    <s v="Móvil"/>
    <x v="1"/>
    <x v="630"/>
    <s v="Barcelona"/>
    <d v="2013-04-01T00:00:00"/>
    <n v="38"/>
  </r>
  <r>
    <s v="Sophia Nissan"/>
    <s v="Móvil"/>
    <x v="0"/>
    <x v="383"/>
    <s v="Andalucía"/>
    <d v="2013-04-01T00:00:00"/>
    <n v="50"/>
  </r>
  <r>
    <s v="Madison Dodge"/>
    <s v="Móvil + Fijo"/>
    <x v="0"/>
    <x v="851"/>
    <s v="Asturias"/>
    <d v="2013-04-01T00:00:00"/>
    <n v="51"/>
  </r>
  <r>
    <s v="Michael Daewo"/>
    <s v="Móvil"/>
    <x v="1"/>
    <x v="316"/>
    <s v="Valencia"/>
    <d v="2013-04-01T00:00:00"/>
    <n v="32"/>
  </r>
  <r>
    <s v="Chloe Kia"/>
    <s v="Móvil"/>
    <x v="0"/>
    <x v="1098"/>
    <s v="Castilla La Mancha"/>
    <d v="2013-04-01T00:00:00"/>
    <n v="32"/>
  </r>
  <r>
    <s v="Emma Kia"/>
    <s v="Otros"/>
    <x v="0"/>
    <x v="65"/>
    <s v="Santander"/>
    <d v="2013-04-01T00:00:00"/>
    <n v="53"/>
  </r>
  <r>
    <s v="Emily Nissan"/>
    <s v="Móvil"/>
    <x v="0"/>
    <x v="864"/>
    <s v="Galicia"/>
    <d v="2013-04-01T00:00:00"/>
    <n v="53"/>
  </r>
  <r>
    <s v="Aiden Dodge"/>
    <s v="ADSL"/>
    <x v="0"/>
    <x v="1101"/>
    <s v="Santander"/>
    <d v="2013-04-01T00:00:00"/>
    <n v="70"/>
  </r>
  <r>
    <s v="Chloe Wolks"/>
    <s v="Móvil + Fijo"/>
    <x v="0"/>
    <x v="17"/>
    <s v="Madrid"/>
    <d v="2013-04-01T00:00:00"/>
    <n v="60"/>
  </r>
  <r>
    <s v="Elizabeth Chrysler"/>
    <s v="Móvil + Fijo"/>
    <x v="0"/>
    <x v="718"/>
    <s v="Madrid"/>
    <d v="2013-04-01T00:00:00"/>
    <n v="50"/>
  </r>
  <r>
    <s v="Madison Lexus"/>
    <s v="ADSL"/>
    <x v="0"/>
    <x v="844"/>
    <s v="Santander"/>
    <d v="2013-04-01T00:00:00"/>
    <n v="64"/>
  </r>
  <r>
    <s v="Jacob Jeep"/>
    <s v="Móvil"/>
    <x v="0"/>
    <x v="57"/>
    <s v="Barcelona"/>
    <d v="2013-04-01T00:00:00"/>
    <n v="39"/>
  </r>
  <r>
    <s v="Ethan Ford"/>
    <s v="Móvil + Fijo"/>
    <x v="1"/>
    <x v="508"/>
    <s v="Madrid"/>
    <d v="2013-04-01T00:00:00"/>
    <n v="52"/>
  </r>
  <r>
    <s v="Noah Rolls"/>
    <s v="ADSL"/>
    <x v="1"/>
    <x v="102"/>
    <s v="Barcelona"/>
    <d v="2013-04-01T00:00:00"/>
    <n v="55"/>
  </r>
  <r>
    <s v="Jacob Range"/>
    <s v="Móvil + Fijo"/>
    <x v="0"/>
    <x v="548"/>
    <s v="Galicia"/>
    <d v="2013-04-01T00:00:00"/>
    <n v="52"/>
  </r>
  <r>
    <s v="Olivia BMV"/>
    <s v="Fibra"/>
    <x v="1"/>
    <x v="835"/>
    <s v="Andalucía"/>
    <d v="2013-04-01T00:00:00"/>
    <n v="90"/>
  </r>
  <r>
    <s v="Mason Kia"/>
    <s v="Móvil"/>
    <x v="0"/>
    <x v="30"/>
    <s v="Galicia"/>
    <d v="2013-04-01T00:00:00"/>
    <n v="43"/>
  </r>
  <r>
    <s v="Emma Range"/>
    <s v="Móvil + Fijo"/>
    <x v="1"/>
    <x v="1110"/>
    <s v="Santander"/>
    <d v="2013-04-01T00:00:00"/>
    <n v="57"/>
  </r>
  <r>
    <s v="Noah Toyota"/>
    <s v="ADSL"/>
    <x v="0"/>
    <x v="443"/>
    <s v="Bilbao"/>
    <d v="2013-04-01T00:00:00"/>
    <n v="56"/>
  </r>
  <r>
    <s v="Aiden Seat"/>
    <s v="Móvil + Fijo"/>
    <x v="1"/>
    <x v="67"/>
    <s v="Asturias"/>
    <d v="2013-04-01T00:00:00"/>
    <n v="51"/>
  </r>
  <r>
    <s v="Olivia Toyota"/>
    <s v="Otros"/>
    <x v="0"/>
    <x v="606"/>
    <s v="Madrid"/>
    <d v="2013-04-01T00:00:00"/>
    <n v="48"/>
  </r>
  <r>
    <s v="Liam Chrysler"/>
    <s v="Móvil + Fijo"/>
    <x v="1"/>
    <x v="332"/>
    <s v="Valencia"/>
    <d v="2013-04-01T00:00:00"/>
    <n v="59"/>
  </r>
  <r>
    <s v="Aiden Toyota"/>
    <s v="Móvil"/>
    <x v="1"/>
    <x v="36"/>
    <s v="Andalucía"/>
    <d v="2013-04-01T00:00:00"/>
    <n v="31"/>
  </r>
  <r>
    <s v="Sophia Nissan"/>
    <s v="Móvil"/>
    <x v="0"/>
    <x v="383"/>
    <s v="Andalucía"/>
    <d v="2013-04-01T00:00:00"/>
    <n v="59"/>
  </r>
  <r>
    <s v="Michael Hyundai"/>
    <s v="ADSL"/>
    <x v="1"/>
    <x v="641"/>
    <s v="Castilla y León"/>
    <d v="2013-04-01T00:00:00"/>
    <n v="48"/>
  </r>
  <r>
    <s v="Mia Hyundai"/>
    <s v="Móvil + Fijo"/>
    <x v="1"/>
    <x v="54"/>
    <s v="Asturias"/>
    <d v="2013-04-01T00:00:00"/>
    <n v="55"/>
  </r>
  <r>
    <s v="William BMV"/>
    <s v="Móvil"/>
    <x v="1"/>
    <x v="298"/>
    <s v="Asturias"/>
    <d v="2013-04-01T00:00:00"/>
    <n v="32"/>
  </r>
  <r>
    <s v="Madison Seat"/>
    <s v="Móvil + Fijo"/>
    <x v="1"/>
    <x v="521"/>
    <s v="Baleares"/>
    <d v="2013-04-01T00:00:00"/>
    <n v="52"/>
  </r>
  <r>
    <s v="Madison Jeep"/>
    <s v="Móvil + Fijo"/>
    <x v="0"/>
    <x v="203"/>
    <s v="Castilla y León"/>
    <d v="2013-04-01T00:00:00"/>
    <n v="60"/>
  </r>
  <r>
    <s v="Alexander Range"/>
    <s v="Fibra"/>
    <x v="1"/>
    <x v="302"/>
    <s v="Bilbao"/>
    <d v="2013-04-01T00:00:00"/>
    <n v="98"/>
  </r>
  <r>
    <s v="Daniel Seat"/>
    <s v="Móvil"/>
    <x v="1"/>
    <x v="415"/>
    <s v="Barcelona"/>
    <d v="2013-04-01T00:00:00"/>
    <n v="26"/>
  </r>
  <r>
    <s v="Elizabeth Audi"/>
    <s v="Móvil"/>
    <x v="0"/>
    <x v="170"/>
    <s v="Andalucía"/>
    <d v="2013-04-01T00:00:00"/>
    <n v="46"/>
  </r>
  <r>
    <s v="Olivia Ferrari"/>
    <s v="Fibra"/>
    <x v="1"/>
    <x v="1124"/>
    <s v="Asturias"/>
    <d v="2013-04-01T00:00:00"/>
    <n v="87"/>
  </r>
  <r>
    <s v="Ethan Dodge"/>
    <s v="Móvil"/>
    <x v="1"/>
    <x v="395"/>
    <s v="Madrid"/>
    <d v="2013-04-01T00:00:00"/>
    <n v="50"/>
  </r>
  <r>
    <s v="Ethan Range"/>
    <s v="Fibra"/>
    <x v="0"/>
    <x v="195"/>
    <s v="Galicia"/>
    <d v="2013-04-01T00:00:00"/>
    <n v="90"/>
  </r>
  <r>
    <s v="Daniel Chrysler"/>
    <s v="ADSL"/>
    <x v="0"/>
    <x v="60"/>
    <s v="Valencia"/>
    <d v="2013-04-01T00:00:00"/>
    <n v="62"/>
  </r>
  <r>
    <s v="Aiden Ford"/>
    <s v="Móvil"/>
    <x v="1"/>
    <x v="677"/>
    <s v="Asturias"/>
    <d v="2013-04-01T00:00:00"/>
    <n v="49"/>
  </r>
  <r>
    <s v="Aiden Nissan"/>
    <s v="Fibra"/>
    <x v="0"/>
    <x v="982"/>
    <s v="Castilla La Mancha"/>
    <d v="2013-04-01T00:00:00"/>
    <n v="80"/>
  </r>
  <r>
    <s v="Mason Jeep"/>
    <s v="Móvil + Fijo"/>
    <x v="0"/>
    <x v="414"/>
    <s v="Castilla y León"/>
    <d v="2013-04-01T00:00:00"/>
    <n v="51"/>
  </r>
  <r>
    <s v="Jacob Rolls"/>
    <s v="Otros"/>
    <x v="0"/>
    <x v="483"/>
    <s v="Madrid"/>
    <d v="2013-04-01T00:00:00"/>
    <n v="35"/>
  </r>
  <r>
    <s v="Mia Ferrari"/>
    <s v="Móvil + Fijo"/>
    <x v="0"/>
    <x v="863"/>
    <s v="Barcelona"/>
    <d v="2013-04-01T00:00:00"/>
    <n v="54"/>
  </r>
  <r>
    <s v="Daniel Lotus"/>
    <s v="Móvil"/>
    <x v="1"/>
    <x v="131"/>
    <s v="Baleares"/>
    <d v="2013-04-01T00:00:00"/>
    <n v="33"/>
  </r>
  <r>
    <s v="Sophia Nissan"/>
    <s v="Móvil"/>
    <x v="0"/>
    <x v="383"/>
    <s v="Andalucía"/>
    <d v="2013-04-01T00:00:00"/>
    <n v="51"/>
  </r>
  <r>
    <s v="Liam Kia"/>
    <s v="Móvil + Fijo"/>
    <x v="0"/>
    <x v="1046"/>
    <s v="Madrid"/>
    <d v="2013-04-01T00:00:00"/>
    <n v="57"/>
  </r>
  <r>
    <s v="Aiden Renault"/>
    <s v="ADSL"/>
    <x v="1"/>
    <x v="455"/>
    <s v="Castilla y León"/>
    <d v="2013-04-01T00:00:00"/>
    <n v="40"/>
  </r>
  <r>
    <s v="Aiden Wolks"/>
    <s v="Fibra"/>
    <x v="0"/>
    <x v="1052"/>
    <s v="Barcelona"/>
    <d v="2013-04-01T00:00:00"/>
    <n v="84"/>
  </r>
  <r>
    <s v="Aiden Suzuki"/>
    <s v="Móvil"/>
    <x v="1"/>
    <x v="526"/>
    <s v="Castilla y León"/>
    <d v="2013-04-01T00:00:00"/>
    <n v="27"/>
  </r>
  <r>
    <s v="Sophia BMV"/>
    <s v="Fibra"/>
    <x v="1"/>
    <x v="70"/>
    <s v="Galicia"/>
    <d v="2013-04-01T00:00:00"/>
    <n v="79"/>
  </r>
  <r>
    <s v="Jacob Suzuki"/>
    <s v="Móvil"/>
    <x v="0"/>
    <x v="23"/>
    <s v="Castilla y León"/>
    <d v="2013-04-01T00:00:00"/>
    <n v="39"/>
  </r>
  <r>
    <s v="Ava Ford"/>
    <s v="Móvil"/>
    <x v="1"/>
    <x v="1139"/>
    <s v="Barcelona"/>
    <d v="2013-04-01T00:00:00"/>
    <n v="34"/>
  </r>
  <r>
    <s v="Chloe Range"/>
    <s v="ADSL"/>
    <x v="0"/>
    <x v="308"/>
    <s v="Castilla y León"/>
    <d v="2013-04-01T00:00:00"/>
    <n v="66"/>
  </r>
  <r>
    <s v="Daniel Jeep"/>
    <s v="Móvil"/>
    <x v="0"/>
    <x v="35"/>
    <s v="Asturias"/>
    <d v="2013-04-01T00:00:00"/>
    <n v="46"/>
  </r>
  <r>
    <s v="Daniel Audi"/>
    <s v="Móvil"/>
    <x v="1"/>
    <x v="97"/>
    <s v="Castilla La Mancha"/>
    <d v="2013-04-01T00:00:00"/>
    <n v="52"/>
  </r>
  <r>
    <s v="Jacob Renault"/>
    <s v="Móvil + Fijo"/>
    <x v="0"/>
    <x v="5"/>
    <s v="Andalucía"/>
    <d v="2013-04-01T00:00:00"/>
    <n v="55"/>
  </r>
  <r>
    <s v="Liam Hyundai"/>
    <s v="Móvil + Fijo"/>
    <x v="1"/>
    <x v="149"/>
    <s v="Castilla La Mancha"/>
    <d v="2013-04-01T00:00:00"/>
    <n v="53"/>
  </r>
  <r>
    <s v="Alexander Lotus"/>
    <s v="Móvil + Fijo"/>
    <x v="1"/>
    <x v="361"/>
    <s v="Galicia"/>
    <d v="2013-04-01T00:00:00"/>
    <n v="56"/>
  </r>
  <r>
    <s v="Ethan Lotus"/>
    <s v="Móvil"/>
    <x v="1"/>
    <x v="1146"/>
    <s v="Galicia"/>
    <d v="2013-04-01T00:00:00"/>
    <n v="57"/>
  </r>
  <r>
    <s v="Olivia Suzuki"/>
    <s v="Móvil + Fijo"/>
    <x v="0"/>
    <x v="520"/>
    <s v="Madrid"/>
    <d v="2013-04-01T00:00:00"/>
    <n v="60"/>
  </r>
  <r>
    <s v="Alexander Daewo"/>
    <s v="Móvil"/>
    <x v="0"/>
    <x v="168"/>
    <s v="Valencia"/>
    <d v="2013-04-01T00:00:00"/>
    <n v="57"/>
  </r>
  <r>
    <s v="Sophia Renault"/>
    <s v="Móvil + Fijo"/>
    <x v="0"/>
    <x v="190"/>
    <s v="Asturias"/>
    <d v="2013-04-01T00:00:00"/>
    <n v="51"/>
  </r>
  <r>
    <s v="Emma Ferrari"/>
    <s v="Fibra"/>
    <x v="1"/>
    <x v="1150"/>
    <s v="Madrid"/>
    <d v="2013-04-01T00:00:00"/>
    <n v="88"/>
  </r>
  <r>
    <s v="Mason Jeep"/>
    <s v="Móvil + Fijo"/>
    <x v="0"/>
    <x v="414"/>
    <s v="Castilla y León"/>
    <d v="2013-04-01T00:00:00"/>
    <n v="58"/>
  </r>
  <r>
    <s v="Emily Jaguar"/>
    <s v="Móvil"/>
    <x v="1"/>
    <x v="1152"/>
    <s v="Madrid"/>
    <d v="2013-04-01T00:00:00"/>
    <n v="27"/>
  </r>
  <r>
    <s v="Sophia Renault"/>
    <s v="Móvil + Fijo"/>
    <x v="0"/>
    <x v="190"/>
    <s v="Asturias"/>
    <d v="2013-04-01T00:00:00"/>
    <n v="52"/>
  </r>
  <r>
    <s v="Ethan Chrysler"/>
    <s v="ADSL"/>
    <x v="0"/>
    <x v="126"/>
    <s v="Madrid"/>
    <d v="2013-04-01T00:00:00"/>
    <n v="65"/>
  </r>
  <r>
    <s v="Noah BMV"/>
    <s v="Móvil + Fijo"/>
    <x v="1"/>
    <x v="192"/>
    <s v="Barcelona"/>
    <d v="2013-04-01T00:00:00"/>
    <n v="55"/>
  </r>
  <r>
    <s v="Noah Chrysler"/>
    <s v="Móvil + Fijo"/>
    <x v="0"/>
    <x v="191"/>
    <s v="Barcelona"/>
    <d v="2013-04-01T00:00:00"/>
    <n v="56"/>
  </r>
  <r>
    <s v="Alexander Toyota"/>
    <s v="Fibra"/>
    <x v="1"/>
    <x v="275"/>
    <s v="Castilla y León"/>
    <d v="2013-04-01T00:00:00"/>
    <n v="76"/>
  </r>
  <r>
    <s v="Emily Lexus"/>
    <s v="ADSL"/>
    <x v="0"/>
    <x v="28"/>
    <s v="Barcelona"/>
    <d v="2013-04-01T00:00:00"/>
    <n v="55"/>
  </r>
  <r>
    <s v="Olivia Ford"/>
    <s v="Móvil + Fijo"/>
    <x v="1"/>
    <x v="291"/>
    <s v="Andalucía"/>
    <d v="2013-04-01T00:00:00"/>
    <n v="56"/>
  </r>
  <r>
    <s v="Elizabeth Hyundai"/>
    <s v="Móvil"/>
    <x v="1"/>
    <x v="135"/>
    <s v="Madrid"/>
    <d v="2013-04-01T00:00:00"/>
    <n v="60"/>
  </r>
  <r>
    <s v="Emma Seat"/>
    <s v="Móvil + Fijo"/>
    <x v="0"/>
    <x v="93"/>
    <s v="Andalucía"/>
    <d v="2013-04-01T00:00:00"/>
    <n v="51"/>
  </r>
  <r>
    <s v="Mia Lexus"/>
    <s v="ADSL"/>
    <x v="1"/>
    <x v="1055"/>
    <s v="Barcelona"/>
    <d v="2013-04-01T00:00:00"/>
    <n v="53"/>
  </r>
  <r>
    <s v="Abigail Kia"/>
    <s v="Móvil"/>
    <x v="0"/>
    <x v="103"/>
    <s v="Baleares"/>
    <d v="2013-04-01T00:00:00"/>
    <n v="45"/>
  </r>
  <r>
    <s v="Olivia Suzuki"/>
    <s v="Móvil + Fijo"/>
    <x v="0"/>
    <x v="520"/>
    <s v="Madrid"/>
    <d v="2013-04-01T00:00:00"/>
    <n v="59"/>
  </r>
  <r>
    <s v="Ava Toyota"/>
    <s v="Móvil"/>
    <x v="0"/>
    <x v="56"/>
    <s v="Santander"/>
    <d v="2013-04-01T00:00:00"/>
    <n v="60"/>
  </r>
  <r>
    <s v="William Nissan"/>
    <s v="ADSL"/>
    <x v="1"/>
    <x v="130"/>
    <s v="Barcelona"/>
    <d v="2013-04-01T00:00:00"/>
    <n v="42"/>
  </r>
  <r>
    <s v="Jacob Lotus"/>
    <s v="Móvil + Fijo"/>
    <x v="1"/>
    <x v="210"/>
    <s v="Andalucía"/>
    <d v="2013-04-01T00:00:00"/>
    <n v="60"/>
  </r>
  <r>
    <s v="Sophia Hyundai"/>
    <s v="Móvil"/>
    <x v="1"/>
    <x v="876"/>
    <s v="Baleares"/>
    <d v="2013-04-01T00:00:00"/>
    <n v="22"/>
  </r>
  <r>
    <s v="Emma Hyundai"/>
    <s v="Móvil"/>
    <x v="0"/>
    <x v="738"/>
    <s v="Castilla La Mancha"/>
    <d v="2013-04-01T00:00:00"/>
    <n v="56"/>
  </r>
  <r>
    <s v="Abigail Toyota"/>
    <s v="Móvil"/>
    <x v="0"/>
    <x v="768"/>
    <s v="Barcelona"/>
    <d v="2013-04-01T00:00:00"/>
    <n v="55"/>
  </r>
  <r>
    <s v="Isabella Dodge"/>
    <s v="Móvil"/>
    <x v="1"/>
    <x v="26"/>
    <s v="Baleares"/>
    <d v="2013-04-01T00:00:00"/>
    <n v="51"/>
  </r>
  <r>
    <s v="Emma Nissan"/>
    <s v="Móvil"/>
    <x v="0"/>
    <x v="248"/>
    <s v="Castilla y León"/>
    <d v="2013-04-01T00:00:00"/>
    <n v="35"/>
  </r>
  <r>
    <s v="Abigail Jaguar"/>
    <s v="Móvil"/>
    <x v="1"/>
    <x v="671"/>
    <s v="Asturias"/>
    <d v="2013-04-01T00:00:00"/>
    <n v="24"/>
  </r>
  <r>
    <s v="Sophia Dodge"/>
    <s v="ADSL"/>
    <x v="1"/>
    <x v="1172"/>
    <s v="Castilla y León"/>
    <d v="2013-04-01T00:00:00"/>
    <n v="45"/>
  </r>
  <r>
    <s v="Chloe Toyota"/>
    <s v="Móvil"/>
    <x v="1"/>
    <x v="3"/>
    <s v="Valencia"/>
    <d v="2013-04-01T00:00:00"/>
    <n v="30"/>
  </r>
  <r>
    <s v="Jacob Nissan"/>
    <s v="Móvil + Fijo"/>
    <x v="1"/>
    <x v="331"/>
    <s v="Madrid"/>
    <d v="2013-04-01T00:00:00"/>
    <n v="50"/>
  </r>
  <r>
    <s v="Emily Lotus"/>
    <s v="Móvil + Fijo"/>
    <x v="1"/>
    <x v="274"/>
    <s v="Castilla La Mancha"/>
    <d v="2013-04-01T00:00:00"/>
    <n v="51"/>
  </r>
  <r>
    <s v="Emily Seat"/>
    <s v="Móvil"/>
    <x v="1"/>
    <x v="81"/>
    <s v="Andalucía"/>
    <d v="2013-04-01T00:00:00"/>
    <n v="28"/>
  </r>
  <r>
    <s v="Isabella Toyota"/>
    <s v="Móvil + Fijo"/>
    <x v="0"/>
    <x v="232"/>
    <s v="Santander"/>
    <d v="2013-04-01T00:00:00"/>
    <n v="60"/>
  </r>
  <r>
    <s v="Ethan Seat"/>
    <s v="ADSL"/>
    <x v="0"/>
    <x v="38"/>
    <s v="Baleares"/>
    <d v="2013-04-01T00:00:00"/>
    <n v="51"/>
  </r>
  <r>
    <s v="Alexander Lexus"/>
    <s v="Móvil + Fijo"/>
    <x v="1"/>
    <x v="424"/>
    <s v="Castilla La Mancha"/>
    <d v="2013-04-01T00:00:00"/>
    <n v="54"/>
  </r>
  <r>
    <s v="Aiden Jeep"/>
    <s v="Móvil"/>
    <x v="1"/>
    <x v="1179"/>
    <s v="Galicia"/>
    <d v="2013-04-01T00:00:00"/>
    <n v="40"/>
  </r>
  <r>
    <s v="Emma Jaguar"/>
    <s v="ADSL"/>
    <x v="0"/>
    <x v="286"/>
    <s v="Baleares"/>
    <d v="2013-04-01T00:00:00"/>
    <n v="43"/>
  </r>
  <r>
    <s v="Aiden Suzuki"/>
    <s v="Móvil"/>
    <x v="1"/>
    <x v="526"/>
    <s v="Castilla y León"/>
    <d v="2013-04-01T00:00:00"/>
    <n v="54"/>
  </r>
  <r>
    <s v="Emma Rolls"/>
    <s v="Móvil"/>
    <x v="1"/>
    <x v="1895"/>
    <s v="Barcelona"/>
    <d v="2013-04-01T00:00:00"/>
    <n v="51"/>
  </r>
  <r>
    <s v="Liam Audi"/>
    <s v="Otros"/>
    <x v="1"/>
    <x v="205"/>
    <s v="Madrid"/>
    <d v="2013-04-01T00:00:00"/>
    <n v="85"/>
  </r>
  <r>
    <s v="Jacob Renault"/>
    <s v="Móvil + Fijo"/>
    <x v="0"/>
    <x v="5"/>
    <s v="Andalucía"/>
    <d v="2013-04-01T00:00:00"/>
    <n v="59"/>
  </r>
  <r>
    <s v="Sophia Lotus"/>
    <s v="Móvil"/>
    <x v="0"/>
    <x v="254"/>
    <s v="Barcelona"/>
    <d v="2013-04-01T00:00:00"/>
    <n v="54"/>
  </r>
  <r>
    <s v="Isabella Lotus"/>
    <s v="Móvil"/>
    <x v="1"/>
    <x v="239"/>
    <s v="Bilbao"/>
    <d v="2013-04-01T00:00:00"/>
    <n v="41"/>
  </r>
  <r>
    <s v="Mason Audi"/>
    <s v="Móvil + Fijo"/>
    <x v="1"/>
    <x v="613"/>
    <s v="Andalucía"/>
    <d v="2013-04-01T00:00:00"/>
    <n v="56"/>
  </r>
  <r>
    <s v="Abigail Toyota"/>
    <s v="Móvil"/>
    <x v="0"/>
    <x v="768"/>
    <s v="Barcelona"/>
    <d v="2013-04-01T00:00:00"/>
    <n v="49"/>
  </r>
  <r>
    <s v="Aiden Renault"/>
    <s v="ADSL"/>
    <x v="1"/>
    <x v="455"/>
    <s v="Castilla y León"/>
    <d v="2013-04-01T00:00:00"/>
    <n v="51"/>
  </r>
  <r>
    <s v="Jacob Range"/>
    <s v="Móvil + Fijo"/>
    <x v="0"/>
    <x v="548"/>
    <s v="Galicia"/>
    <d v="2013-04-01T00:00:00"/>
    <n v="60"/>
  </r>
  <r>
    <s v="Isabella Ferrari"/>
    <s v="Móvil"/>
    <x v="0"/>
    <x v="1190"/>
    <s v="Madrid"/>
    <d v="2013-04-01T00:00:00"/>
    <n v="55"/>
  </r>
  <r>
    <s v="Madison BMV"/>
    <s v="Móvil + Fijo"/>
    <x v="0"/>
    <x v="147"/>
    <s v="Barcelona"/>
    <d v="2013-04-01T00:00:00"/>
    <n v="51"/>
  </r>
  <r>
    <s v="William Renault"/>
    <s v="Móvil"/>
    <x v="1"/>
    <x v="212"/>
    <s v="Barcelona"/>
    <d v="2013-04-01T00:00:00"/>
    <n v="56"/>
  </r>
  <r>
    <s v="Ethan Rolls"/>
    <s v="Fibra"/>
    <x v="0"/>
    <x v="485"/>
    <s v="Galicia"/>
    <d v="2013-04-01T00:00:00"/>
    <n v="77"/>
  </r>
  <r>
    <s v="Madison Seat"/>
    <s v="Móvil + Fijo"/>
    <x v="1"/>
    <x v="521"/>
    <s v="Baleares"/>
    <d v="2013-04-01T00:00:00"/>
    <n v="54"/>
  </r>
  <r>
    <s v="Abigail Seat"/>
    <s v="Móvil"/>
    <x v="1"/>
    <x v="1195"/>
    <s v="Barcelona"/>
    <d v="2013-04-01T00:00:00"/>
    <n v="49"/>
  </r>
  <r>
    <s v="Michael Ford"/>
    <s v="ADSL"/>
    <x v="1"/>
    <x v="96"/>
    <s v="Baleares"/>
    <d v="2013-04-01T00:00:00"/>
    <n v="69"/>
  </r>
  <r>
    <s v="Isabella Daewo"/>
    <s v="Móvil"/>
    <x v="1"/>
    <x v="279"/>
    <s v="Castilla y León"/>
    <d v="2013-04-01T00:00:00"/>
    <n v="44"/>
  </r>
  <r>
    <s v="Jacob Chrysler"/>
    <s v="ADSL"/>
    <x v="0"/>
    <x v="380"/>
    <s v="Bilbao"/>
    <d v="2013-04-01T00:00:00"/>
    <n v="67"/>
  </r>
  <r>
    <s v="Alexander Seat"/>
    <s v="Móvil"/>
    <x v="0"/>
    <x v="1199"/>
    <s v="Barcelona"/>
    <d v="2013-04-01T00:00:00"/>
    <n v="38"/>
  </r>
  <r>
    <s v="Noah Lexus"/>
    <s v="ADSL"/>
    <x v="1"/>
    <x v="270"/>
    <s v="Castilla y León"/>
    <d v="2013-04-01T00:00:00"/>
    <n v="40"/>
  </r>
  <r>
    <s v="Jayden Wolks"/>
    <s v="ADSL"/>
    <x v="1"/>
    <x v="1201"/>
    <s v="Castilla La Mancha"/>
    <d v="2013-04-01T00:00:00"/>
    <n v="62"/>
  </r>
  <r>
    <s v="Mason Chrysler"/>
    <s v="ADSL"/>
    <x v="0"/>
    <x v="116"/>
    <s v="Baleares"/>
    <d v="2013-04-01T00:00:00"/>
    <n v="47"/>
  </r>
  <r>
    <s v="Olivia Jeep"/>
    <s v="Móvil"/>
    <x v="0"/>
    <x v="106"/>
    <s v="Valencia"/>
    <d v="2013-04-01T00:00:00"/>
    <n v="54"/>
  </r>
  <r>
    <s v="Isabella Suzuki"/>
    <s v="Móvil"/>
    <x v="1"/>
    <x v="382"/>
    <s v="Valencia"/>
    <d v="2013-04-01T00:00:00"/>
    <n v="40"/>
  </r>
  <r>
    <s v="Madison Renault"/>
    <s v="ADSL"/>
    <x v="1"/>
    <x v="18"/>
    <s v="Barcelona"/>
    <d v="2013-04-01T00:00:00"/>
    <n v="49"/>
  </r>
  <r>
    <s v="Daniel Hyundai"/>
    <s v="Móvil"/>
    <x v="1"/>
    <x v="1206"/>
    <s v="Asturias"/>
    <d v="2013-04-01T00:00:00"/>
    <n v="23"/>
  </r>
  <r>
    <s v="Liam Kia"/>
    <s v="Móvil + Fijo"/>
    <x v="0"/>
    <x v="1046"/>
    <s v="Madrid"/>
    <d v="2013-04-01T00:00:00"/>
    <n v="51"/>
  </r>
  <r>
    <s v="Mason Renault"/>
    <s v="Móvil"/>
    <x v="0"/>
    <x v="256"/>
    <s v="Bilbao"/>
    <d v="2013-04-01T00:00:00"/>
    <n v="38"/>
  </r>
  <r>
    <s v="Isabella Audi"/>
    <s v="Móvil"/>
    <x v="0"/>
    <x v="8"/>
    <s v="Valencia"/>
    <d v="2013-04-01T00:00:00"/>
    <n v="49"/>
  </r>
  <r>
    <s v="Ava Nissan"/>
    <s v="Móvil"/>
    <x v="0"/>
    <x v="285"/>
    <s v="Valencia"/>
    <d v="2013-04-01T00:00:00"/>
    <n v="53"/>
  </r>
  <r>
    <s v="Abigail Jaguar"/>
    <s v="Móvil"/>
    <x v="1"/>
    <x v="671"/>
    <s v="Asturias"/>
    <d v="2013-04-01T00:00:00"/>
    <n v="59"/>
  </r>
  <r>
    <s v="Olivia Jaguar"/>
    <s v="Móvil"/>
    <x v="1"/>
    <x v="161"/>
    <s v="Barcelona"/>
    <d v="2013-04-01T00:00:00"/>
    <n v="24"/>
  </r>
  <r>
    <s v="Ava Audi"/>
    <s v="Móvil"/>
    <x v="0"/>
    <x v="196"/>
    <s v="Baleares"/>
    <d v="2013-04-01T00:00:00"/>
    <n v="54"/>
  </r>
  <r>
    <s v="Madison Lexus"/>
    <s v="ADSL"/>
    <x v="0"/>
    <x v="844"/>
    <s v="Santander"/>
    <d v="2013-04-01T00:00:00"/>
    <n v="45"/>
  </r>
  <r>
    <s v="Elizabeth Daewo"/>
    <s v="Móvil"/>
    <x v="0"/>
    <x v="649"/>
    <s v="Galicia"/>
    <d v="2013-04-01T00:00:00"/>
    <n v="28"/>
  </r>
  <r>
    <s v="Emily Dodge"/>
    <s v="Otros"/>
    <x v="1"/>
    <x v="353"/>
    <s v="Barcelona"/>
    <d v="2013-04-01T00:00:00"/>
    <n v="78"/>
  </r>
  <r>
    <s v="Jacob Wolks"/>
    <s v="Móvil"/>
    <x v="0"/>
    <x v="575"/>
    <s v="Galicia"/>
    <d v="2013-04-01T00:00:00"/>
    <n v="49"/>
  </r>
  <r>
    <s v="Mia Nissan"/>
    <s v="Móvil + Fijo"/>
    <x v="1"/>
    <x v="1218"/>
    <s v="Santander"/>
    <d v="2013-04-01T00:00:00"/>
    <n v="50"/>
  </r>
  <r>
    <s v="Noah Jeep"/>
    <s v="ADSL"/>
    <x v="0"/>
    <x v="27"/>
    <s v="Andalucía"/>
    <d v="2013-04-01T00:00:00"/>
    <n v="42"/>
  </r>
  <r>
    <s v="Mason Wolks"/>
    <s v="Móvil + Fijo"/>
    <x v="1"/>
    <x v="114"/>
    <s v="Bilbao"/>
    <d v="2013-04-01T00:00:00"/>
    <n v="55"/>
  </r>
  <r>
    <s v="William Renault"/>
    <s v="Móvil"/>
    <x v="1"/>
    <x v="212"/>
    <s v="Barcelona"/>
    <d v="2013-04-01T00:00:00"/>
    <n v="39"/>
  </r>
  <r>
    <s v="Chloe BMV"/>
    <s v="Móvil"/>
    <x v="0"/>
    <x v="731"/>
    <s v="Galicia"/>
    <d v="2013-04-01T00:00:00"/>
    <n v="40"/>
  </r>
  <r>
    <s v="Mia Seat"/>
    <s v="Móvil + Fijo"/>
    <x v="1"/>
    <x v="385"/>
    <s v="Galicia"/>
    <d v="2013-04-01T00:00:00"/>
    <n v="57"/>
  </r>
  <r>
    <s v="Isabella Nissan"/>
    <s v="Móvil"/>
    <x v="1"/>
    <x v="545"/>
    <s v="Castilla y León"/>
    <d v="2013-04-01T00:00:00"/>
    <n v="56"/>
  </r>
  <r>
    <s v="Mia Jeep"/>
    <s v="Móvil"/>
    <x v="0"/>
    <x v="819"/>
    <s v="Bilbao"/>
    <d v="2013-04-01T00:00:00"/>
    <n v="55"/>
  </r>
  <r>
    <s v="Liam Toyota"/>
    <s v="Móvil"/>
    <x v="0"/>
    <x v="419"/>
    <s v="Galicia"/>
    <d v="2013-04-01T00:00:00"/>
    <n v="43"/>
  </r>
  <r>
    <s v="Madison Rolls"/>
    <s v="ADSL"/>
    <x v="1"/>
    <x v="218"/>
    <s v="Baleares"/>
    <d v="2013-04-01T00:00:00"/>
    <n v="68"/>
  </r>
  <r>
    <s v="Daniel Chrysler"/>
    <s v="ADSL"/>
    <x v="0"/>
    <x v="60"/>
    <s v="Valencia"/>
    <d v="2013-04-01T00:00:00"/>
    <n v="61"/>
  </r>
  <r>
    <s v="Chloe Seat"/>
    <s v="Móvil"/>
    <x v="1"/>
    <x v="1227"/>
    <s v="Asturias"/>
    <d v="2013-04-01T00:00:00"/>
    <n v="23"/>
  </r>
  <r>
    <s v="Aiden Jeep"/>
    <s v="Móvil"/>
    <x v="1"/>
    <x v="1179"/>
    <s v="Galicia"/>
    <d v="2013-04-01T00:00:00"/>
    <n v="28"/>
  </r>
  <r>
    <s v="Michael Jeep"/>
    <s v="Otros"/>
    <x v="0"/>
    <x v="1229"/>
    <s v="Galicia"/>
    <d v="2013-04-01T00:00:00"/>
    <n v="55"/>
  </r>
  <r>
    <s v="Sophia Ferrari"/>
    <s v="Móvil + Fijo"/>
    <x v="0"/>
    <x v="183"/>
    <s v="Santander"/>
    <d v="2013-04-01T00:00:00"/>
    <n v="52"/>
  </r>
  <r>
    <s v="Olivia Renault"/>
    <s v="Otros"/>
    <x v="1"/>
    <x v="486"/>
    <s v="Andalucía"/>
    <d v="2013-04-01T00:00:00"/>
    <n v="99"/>
  </r>
  <r>
    <s v="Elizabeth Toyota"/>
    <s v="Móvil"/>
    <x v="1"/>
    <x v="430"/>
    <s v="Castilla La Mancha"/>
    <d v="2013-04-01T00:00:00"/>
    <n v="58"/>
  </r>
  <r>
    <s v="Elizabeth Chrysler"/>
    <s v="Móvil + Fijo"/>
    <x v="0"/>
    <x v="718"/>
    <s v="Madrid"/>
    <d v="2013-04-01T00:00:00"/>
    <n v="54"/>
  </r>
  <r>
    <s v="Noah Chrysler"/>
    <s v="Móvil + Fijo"/>
    <x v="0"/>
    <x v="191"/>
    <s v="Barcelona"/>
    <d v="2013-04-01T00:00:00"/>
    <n v="51"/>
  </r>
  <r>
    <s v="Alexander Ford"/>
    <s v="Móvil + Fijo"/>
    <x v="0"/>
    <x v="82"/>
    <s v="Castilla y León"/>
    <d v="2013-04-01T00:00:00"/>
    <n v="50"/>
  </r>
  <r>
    <s v="Isabella Lotus"/>
    <s v="Móvil"/>
    <x v="1"/>
    <x v="239"/>
    <s v="Bilbao"/>
    <d v="2013-04-01T00:00:00"/>
    <n v="35"/>
  </r>
  <r>
    <s v="Mia Seat"/>
    <s v="Móvil + Fijo"/>
    <x v="1"/>
    <x v="385"/>
    <s v="Galicia"/>
    <d v="2013-04-01T00:00:00"/>
    <n v="58"/>
  </r>
  <r>
    <s v="Michael Hyundai"/>
    <s v="ADSL"/>
    <x v="1"/>
    <x v="641"/>
    <s v="Castilla y León"/>
    <d v="2013-04-01T00:00:00"/>
    <n v="42"/>
  </r>
  <r>
    <s v="Noah Range"/>
    <s v="ADSL"/>
    <x v="0"/>
    <x v="600"/>
    <s v="Valencia"/>
    <d v="2013-04-01T00:00:00"/>
    <n v="66"/>
  </r>
  <r>
    <s v="Isabella Lotus"/>
    <s v="Móvil"/>
    <x v="1"/>
    <x v="239"/>
    <s v="Bilbao"/>
    <d v="2013-04-01T00:00:00"/>
    <n v="24"/>
  </r>
  <r>
    <s v="Ethan Hyundai"/>
    <s v="ADSL"/>
    <x v="0"/>
    <x v="202"/>
    <s v="Barcelona"/>
    <d v="2013-04-01T00:00:00"/>
    <n v="50"/>
  </r>
  <r>
    <s v="Daniel Wolks"/>
    <s v="ADSL"/>
    <x v="1"/>
    <x v="421"/>
    <s v="Andalucía"/>
    <d v="2013-04-01T00:00:00"/>
    <n v="52"/>
  </r>
  <r>
    <s v="Isabella Suzuki"/>
    <s v="Móvil"/>
    <x v="1"/>
    <x v="382"/>
    <s v="Valencia"/>
    <d v="2013-04-01T00:00:00"/>
    <n v="32"/>
  </r>
  <r>
    <s v="Noah Range"/>
    <s v="ADSL"/>
    <x v="0"/>
    <x v="600"/>
    <s v="Valencia"/>
    <d v="2013-04-01T00:00:00"/>
    <n v="66"/>
  </r>
  <r>
    <s v="Jayden Jeep"/>
    <s v="Móvil"/>
    <x v="1"/>
    <x v="976"/>
    <s v="Barcelona"/>
    <d v="2013-04-01T00:00:00"/>
    <n v="33"/>
  </r>
  <r>
    <s v="Alexander Kia"/>
    <s v="Móvil"/>
    <x v="1"/>
    <x v="364"/>
    <s v="Santander"/>
    <d v="2013-04-01T00:00:00"/>
    <n v="52"/>
  </r>
  <r>
    <s v="Sophia Lexus"/>
    <s v="Móvil + Fijo"/>
    <x v="0"/>
    <x v="72"/>
    <s v="Santander"/>
    <d v="2013-04-01T00:00:00"/>
    <n v="59"/>
  </r>
  <r>
    <s v="Mia BMV"/>
    <s v="ADSL"/>
    <x v="1"/>
    <x v="167"/>
    <s v="Andalucía"/>
    <d v="2013-04-01T00:00:00"/>
    <n v="56"/>
  </r>
  <r>
    <s v="Aiden Jaguar"/>
    <s v="Móvil"/>
    <x v="0"/>
    <x v="42"/>
    <s v="Bilbao"/>
    <d v="2013-04-01T00:00:00"/>
    <n v="23"/>
  </r>
  <r>
    <s v="Abigail Daewo"/>
    <s v="Móvil"/>
    <x v="1"/>
    <x v="41"/>
    <s v="Galicia"/>
    <d v="2013-04-01T00:00:00"/>
    <n v="42"/>
  </r>
  <r>
    <s v="Elizabeth Audi"/>
    <s v="Móvil"/>
    <x v="0"/>
    <x v="170"/>
    <s v="Andalucía"/>
    <d v="2013-04-01T00:00:00"/>
    <n v="34"/>
  </r>
  <r>
    <s v="Mia Range"/>
    <s v="Móvil + Fijo"/>
    <x v="0"/>
    <x v="307"/>
    <s v="Bilbao"/>
    <d v="2013-04-01T00:00:00"/>
    <n v="55"/>
  </r>
  <r>
    <s v="Ava Nissan"/>
    <s v="Móvil"/>
    <x v="0"/>
    <x v="285"/>
    <s v="Valencia"/>
    <d v="2013-04-01T00:00:00"/>
    <n v="54"/>
  </r>
  <r>
    <s v="Madison Rolls"/>
    <s v="ADSL"/>
    <x v="1"/>
    <x v="218"/>
    <s v="Baleares"/>
    <d v="2013-04-01T00:00:00"/>
    <n v="48"/>
  </r>
  <r>
    <s v="Isabella Suzuki"/>
    <s v="Móvil"/>
    <x v="1"/>
    <x v="382"/>
    <s v="Valencia"/>
    <d v="2013-04-01T00:00:00"/>
    <n v="42"/>
  </r>
  <r>
    <s v="Emma Kia"/>
    <s v="Otros"/>
    <x v="0"/>
    <x v="65"/>
    <s v="Santander"/>
    <d v="2013-04-01T00:00:00"/>
    <n v="57"/>
  </r>
  <r>
    <s v="Chloe Seat"/>
    <s v="Móvil"/>
    <x v="1"/>
    <x v="1227"/>
    <s v="Asturias"/>
    <d v="2013-04-01T00:00:00"/>
    <n v="29"/>
  </r>
  <r>
    <s v="William Rolls"/>
    <s v="Móvil"/>
    <x v="1"/>
    <x v="225"/>
    <s v="Madrid"/>
    <d v="2013-04-01T00:00:00"/>
    <n v="37"/>
  </r>
  <r>
    <s v="Sophia Seat"/>
    <s v="Móvil"/>
    <x v="0"/>
    <x v="6"/>
    <s v="Andalucía"/>
    <d v="2013-04-01T00:00:00"/>
    <n v="27"/>
  </r>
  <r>
    <s v="Elizabeth Range"/>
    <s v="Fibra"/>
    <x v="1"/>
    <x v="77"/>
    <s v="Barcelona"/>
    <d v="2013-04-01T00:00:00"/>
    <n v="95"/>
  </r>
  <r>
    <s v="Mason Lotus"/>
    <s v="Móvil"/>
    <x v="1"/>
    <x v="12"/>
    <s v="Galicia"/>
    <d v="2013-04-01T00:00:00"/>
    <n v="44"/>
  </r>
  <r>
    <s v="Noah Jaguar"/>
    <s v="Móvil + Fijo"/>
    <x v="1"/>
    <x v="150"/>
    <s v="Asturias"/>
    <d v="2013-04-01T00:00:00"/>
    <n v="53"/>
  </r>
  <r>
    <s v="Jacob Kia"/>
    <s v="Móvil"/>
    <x v="0"/>
    <x v="354"/>
    <s v="Andalucía"/>
    <d v="2013-04-01T00:00:00"/>
    <n v="59"/>
  </r>
  <r>
    <s v="Michael Jeep"/>
    <s v="Otros"/>
    <x v="0"/>
    <x v="1229"/>
    <s v="Galicia"/>
    <d v="2013-04-01T00:00:00"/>
    <n v="3"/>
  </r>
  <r>
    <s v="Madison Suzuki"/>
    <s v="Móvil"/>
    <x v="0"/>
    <x v="397"/>
    <s v="Baleares"/>
    <d v="2013-04-01T00:00:00"/>
    <n v="26"/>
  </r>
  <r>
    <s v="Mason Lexus"/>
    <s v="Móvil"/>
    <x v="0"/>
    <x v="425"/>
    <s v="Asturias"/>
    <d v="2013-04-01T00:00:00"/>
    <n v="21"/>
  </r>
  <r>
    <s v="Ethan Suzuki"/>
    <s v="Móvil + Fijo"/>
    <x v="0"/>
    <x v="592"/>
    <s v="Baleares"/>
    <d v="2013-04-01T00:00:00"/>
    <n v="52"/>
  </r>
  <r>
    <s v="Aiden Nissan"/>
    <s v="Fibra"/>
    <x v="0"/>
    <x v="982"/>
    <s v="Castilla La Mancha"/>
    <d v="2013-04-01T00:00:00"/>
    <n v="91"/>
  </r>
  <r>
    <s v="Ethan Range"/>
    <s v="Fibra"/>
    <x v="0"/>
    <x v="195"/>
    <s v="Galicia"/>
    <d v="2013-04-01T00:00:00"/>
    <n v="80"/>
  </r>
  <r>
    <s v="Abigail Chrysler"/>
    <s v="ADSL"/>
    <x v="1"/>
    <x v="482"/>
    <s v="Madrid"/>
    <d v="2013-04-01T00:00:00"/>
    <n v="47"/>
  </r>
  <r>
    <s v="Daniel Chrysler"/>
    <s v="ADSL"/>
    <x v="0"/>
    <x v="60"/>
    <s v="Valencia"/>
    <d v="2013-04-01T00:00:00"/>
    <n v="60"/>
  </r>
  <r>
    <s v="Isabella Kia"/>
    <s v="ADSL"/>
    <x v="0"/>
    <x v="368"/>
    <s v="Valencia"/>
    <d v="2013-04-01T00:00:00"/>
    <n v="65"/>
  </r>
  <r>
    <s v="Mason Renault"/>
    <s v="Móvil"/>
    <x v="0"/>
    <x v="256"/>
    <s v="Bilbao"/>
    <d v="2013-04-01T00:00:00"/>
    <n v="44"/>
  </r>
  <r>
    <s v="Emily Audi"/>
    <s v="Móvil + Fijo"/>
    <x v="1"/>
    <x v="100"/>
    <s v="Barcelona"/>
    <d v="2013-04-01T00:00:00"/>
    <n v="60"/>
  </r>
  <r>
    <s v="Emma Chrysler"/>
    <s v="ADSL"/>
    <x v="0"/>
    <x v="227"/>
    <s v="Asturias"/>
    <d v="2013-04-01T00:00:00"/>
    <n v="43"/>
  </r>
  <r>
    <s v="Emily Lotus"/>
    <s v="Móvil + Fijo"/>
    <x v="1"/>
    <x v="274"/>
    <s v="Castilla La Mancha"/>
    <d v="2013-04-01T00:00:00"/>
    <n v="52"/>
  </r>
  <r>
    <s v="Chloe Wolks"/>
    <s v="Móvil + Fijo"/>
    <x v="0"/>
    <x v="17"/>
    <s v="Madrid"/>
    <d v="2013-04-01T00:00:00"/>
    <n v="53"/>
  </r>
  <r>
    <s v="Abigail Hyundai"/>
    <s v="ADSL"/>
    <x v="1"/>
    <x v="107"/>
    <s v="Valencia"/>
    <d v="2013-04-01T00:00:00"/>
    <n v="67"/>
  </r>
  <r>
    <s v="Ethan Ford"/>
    <s v="Móvil + Fijo"/>
    <x v="1"/>
    <x v="508"/>
    <s v="Madrid"/>
    <d v="2013-04-01T00:00:00"/>
    <n v="51"/>
  </r>
  <r>
    <s v="Sophia Daewo"/>
    <s v="Móvil + Fijo"/>
    <x v="1"/>
    <x v="944"/>
    <s v="Castilla y León"/>
    <d v="2013-04-01T00:00:00"/>
    <n v="59"/>
  </r>
  <r>
    <s v="Mia Kia"/>
    <s v="Móvil"/>
    <x v="1"/>
    <x v="50"/>
    <s v="Barcelona"/>
    <d v="2013-04-01T00:00:00"/>
    <n v="54"/>
  </r>
  <r>
    <s v="Mason BMV"/>
    <s v="ADSL"/>
    <x v="1"/>
    <x v="186"/>
    <s v="Castilla La Mancha"/>
    <d v="2013-04-01T00:00:00"/>
    <n v="50"/>
  </r>
  <r>
    <s v="Ava Toyota"/>
    <s v="Móvil"/>
    <x v="0"/>
    <x v="56"/>
    <s v="Santander"/>
    <d v="2013-04-01T00:00:00"/>
    <n v="58"/>
  </r>
  <r>
    <s v="Sophia Daewo"/>
    <s v="Móvil + Fijo"/>
    <x v="1"/>
    <x v="944"/>
    <s v="Castilla y León"/>
    <d v="2013-04-01T00:00:00"/>
    <n v="56"/>
  </r>
  <r>
    <s v="Emily Nissan"/>
    <s v="Móvil"/>
    <x v="0"/>
    <x v="864"/>
    <s v="Galicia"/>
    <d v="2013-04-01T00:00:00"/>
    <n v="50"/>
  </r>
  <r>
    <s v="Isabella Renault"/>
    <s v="Fibra"/>
    <x v="0"/>
    <x v="471"/>
    <s v="Barcelona"/>
    <d v="2013-04-01T00:00:00"/>
    <n v="78"/>
  </r>
  <r>
    <s v="Emma Honda"/>
    <s v="Fibra"/>
    <x v="0"/>
    <x v="1280"/>
    <s v="Madrid"/>
    <d v="2013-04-01T00:00:00"/>
    <n v="74"/>
  </r>
  <r>
    <s v="Emily Wolks"/>
    <s v="Móvil"/>
    <x v="0"/>
    <x v="129"/>
    <s v="Andalucía"/>
    <d v="2013-04-01T00:00:00"/>
    <n v="38"/>
  </r>
  <r>
    <s v="Jayden Renault"/>
    <s v="Móvil"/>
    <x v="0"/>
    <x v="226"/>
    <s v="Castilla y León"/>
    <d v="2013-04-01T00:00:00"/>
    <n v="37"/>
  </r>
  <r>
    <s v="Chloe Kia"/>
    <s v="Móvil"/>
    <x v="0"/>
    <x v="1098"/>
    <s v="Castilla La Mancha"/>
    <d v="2013-04-01T00:00:00"/>
    <n v="36"/>
  </r>
  <r>
    <s v="Michael Renault"/>
    <s v="Móvil + Fijo"/>
    <x v="1"/>
    <x v="163"/>
    <s v="Barcelona"/>
    <d v="2013-04-01T00:00:00"/>
    <n v="54"/>
  </r>
  <r>
    <s v="Isabella Dodge"/>
    <s v="Móvil"/>
    <x v="1"/>
    <x v="26"/>
    <s v="Baleares"/>
    <d v="2013-04-01T00:00:00"/>
    <n v="56"/>
  </r>
  <r>
    <s v="Sophia Hyundai"/>
    <s v="Móvil"/>
    <x v="1"/>
    <x v="876"/>
    <s v="Baleares"/>
    <d v="2013-04-01T00:00:00"/>
    <n v="30"/>
  </r>
  <r>
    <s v="Jacob Lexus"/>
    <s v="Móvil"/>
    <x v="0"/>
    <x v="141"/>
    <s v="Castilla La Mancha"/>
    <d v="2013-04-01T00:00:00"/>
    <n v="44"/>
  </r>
  <r>
    <s v="Mason Wolks"/>
    <s v="Móvil + Fijo"/>
    <x v="1"/>
    <x v="114"/>
    <s v="Bilbao"/>
    <d v="2013-04-01T00:00:00"/>
    <n v="60"/>
  </r>
  <r>
    <s v="Aiden Daewo"/>
    <s v="ADSL"/>
    <x v="1"/>
    <x v="296"/>
    <s v="Castilla La Mancha"/>
    <d v="2013-04-01T00:00:00"/>
    <n v="40"/>
  </r>
  <r>
    <s v="Jacob Jaguar"/>
    <s v="Móvil"/>
    <x v="0"/>
    <x v="105"/>
    <s v="Galicia"/>
    <d v="2013-04-01T00:00:00"/>
    <n v="37"/>
  </r>
  <r>
    <s v="Mia Ford"/>
    <s v="Fibra"/>
    <x v="1"/>
    <x v="127"/>
    <s v="Santander"/>
    <d v="2013-04-01T00:00:00"/>
    <n v="72"/>
  </r>
  <r>
    <s v="Alexander Nissan"/>
    <s v="Móvil"/>
    <x v="0"/>
    <x v="773"/>
    <s v="Santander"/>
    <d v="2013-04-01T00:00:00"/>
    <n v="31"/>
  </r>
  <r>
    <s v="Jayden Jeep"/>
    <s v="Móvil"/>
    <x v="1"/>
    <x v="976"/>
    <s v="Barcelona"/>
    <d v="2013-04-01T00:00:00"/>
    <n v="30"/>
  </r>
  <r>
    <s v="Jayden Lotus"/>
    <s v="Móvil"/>
    <x v="1"/>
    <x v="378"/>
    <s v="Galicia"/>
    <d v="2013-04-01T00:00:00"/>
    <n v="41"/>
  </r>
  <r>
    <s v="Sophia Lexus"/>
    <s v="Móvil + Fijo"/>
    <x v="0"/>
    <x v="72"/>
    <s v="Santander"/>
    <d v="2013-04-01T00:00:00"/>
    <n v="55"/>
  </r>
  <r>
    <s v="Ethan Rolls"/>
    <s v="Fibra"/>
    <x v="0"/>
    <x v="485"/>
    <s v="Galicia"/>
    <d v="2013-04-01T00:00:00"/>
    <n v="80"/>
  </r>
  <r>
    <s v="Alexander Hyundai"/>
    <s v="Móvil"/>
    <x v="0"/>
    <x v="189"/>
    <s v="Galicia"/>
    <d v="2013-04-01T00:00:00"/>
    <n v="22"/>
  </r>
  <r>
    <s v="Olivia Toyota"/>
    <s v="Otros"/>
    <x v="0"/>
    <x v="606"/>
    <s v="Madrid"/>
    <d v="2013-04-01T00:00:00"/>
    <n v="74"/>
  </r>
  <r>
    <s v="Noah Wolks"/>
    <s v="Móvil + Fijo"/>
    <x v="0"/>
    <x v="437"/>
    <s v="Madrid"/>
    <d v="2013-04-01T00:00:00"/>
    <n v="55"/>
  </r>
  <r>
    <s v="Mason Chrysler"/>
    <s v="ADSL"/>
    <x v="0"/>
    <x v="116"/>
    <s v="Baleares"/>
    <d v="2013-04-01T00:00:00"/>
    <n v="69"/>
  </r>
  <r>
    <s v="Daniel BMV"/>
    <s v="Móvil + Fijo"/>
    <x v="0"/>
    <x v="546"/>
    <s v="Castilla La Mancha"/>
    <d v="2013-04-01T00:00:00"/>
    <n v="55"/>
  </r>
  <r>
    <s v="Emma Suzuki"/>
    <s v="Móvil"/>
    <x v="1"/>
    <x v="400"/>
    <s v="Castilla La Mancha"/>
    <d v="2013-04-01T00:00:00"/>
    <n v="44"/>
  </r>
  <r>
    <s v="Emily Toyota"/>
    <s v="Móvil"/>
    <x v="1"/>
    <x v="1303"/>
    <s v="Madrid"/>
    <d v="2013-04-01T00:00:00"/>
    <n v="49"/>
  </r>
  <r>
    <s v="Olivia Jaguar"/>
    <s v="Móvil"/>
    <x v="1"/>
    <x v="161"/>
    <s v="Barcelona"/>
    <d v="2013-04-01T00:00:00"/>
    <n v="21"/>
  </r>
  <r>
    <s v="Daniel Chrysler"/>
    <s v="ADSL"/>
    <x v="0"/>
    <x v="60"/>
    <s v="Valencia"/>
    <d v="2013-04-01T00:00:00"/>
    <n v="45"/>
  </r>
  <r>
    <s v="Chloe Renault"/>
    <s v="Móvil"/>
    <x v="1"/>
    <x v="714"/>
    <s v="Andalucía"/>
    <d v="2013-04-01T00:00:00"/>
    <n v="23"/>
  </r>
  <r>
    <s v="William Lotus"/>
    <s v="Otros"/>
    <x v="1"/>
    <x v="1307"/>
    <s v="Valencia"/>
    <d v="2013-04-01T00:00:00"/>
    <n v="89"/>
  </r>
  <r>
    <s v="Daniel Audi"/>
    <s v="Móvil"/>
    <x v="1"/>
    <x v="97"/>
    <s v="Castilla La Mancha"/>
    <d v="2013-04-01T00:00:00"/>
    <n v="54"/>
  </r>
  <r>
    <s v="Jacob Lexus"/>
    <s v="Móvil"/>
    <x v="0"/>
    <x v="141"/>
    <s v="Castilla La Mancha"/>
    <d v="2013-04-01T00:00:00"/>
    <n v="48"/>
  </r>
  <r>
    <s v="Isabella Range"/>
    <s v="Móvil"/>
    <x v="0"/>
    <x v="658"/>
    <s v="Barcelona"/>
    <d v="2013-04-01T00:00:00"/>
    <n v="20"/>
  </r>
  <r>
    <s v="Olivia Range"/>
    <s v="Móvil"/>
    <x v="0"/>
    <x v="588"/>
    <s v="Barcelona"/>
    <d v="2013-04-01T00:00:00"/>
    <n v="45"/>
  </r>
  <r>
    <s v="Liam Hyundai"/>
    <s v="Móvil + Fijo"/>
    <x v="1"/>
    <x v="149"/>
    <s v="Castilla La Mancha"/>
    <d v="2013-04-01T00:00:00"/>
    <n v="51"/>
  </r>
  <r>
    <s v="Aiden BMV"/>
    <s v="Móvil"/>
    <x v="0"/>
    <x v="1313"/>
    <s v="Barcelona"/>
    <d v="2013-04-01T00:00:00"/>
    <n v="53"/>
  </r>
  <r>
    <s v="Olivia Nissan"/>
    <s v="ADSL"/>
    <x v="0"/>
    <x v="612"/>
    <s v="Barcelona"/>
    <d v="2013-04-01T00:00:00"/>
    <n v="55"/>
  </r>
  <r>
    <s v="Emily Ford"/>
    <s v="Móvil"/>
    <x v="1"/>
    <x v="533"/>
    <s v="Santander"/>
    <d v="2013-04-01T00:00:00"/>
    <n v="57"/>
  </r>
  <r>
    <s v="Emily Jaguar"/>
    <s v="Móvil"/>
    <x v="1"/>
    <x v="1152"/>
    <s v="Madrid"/>
    <d v="2013-04-01T00:00:00"/>
    <n v="31"/>
  </r>
  <r>
    <s v="Liam Jeep"/>
    <s v="Móvil + Fijo"/>
    <x v="1"/>
    <x v="1317"/>
    <s v="Asturias"/>
    <d v="2013-04-01T00:00:00"/>
    <n v="54"/>
  </r>
  <r>
    <s v="William Lexus"/>
    <s v="ADSL"/>
    <x v="0"/>
    <x v="1318"/>
    <s v="Castilla La Mancha"/>
    <d v="2013-04-01T00:00:00"/>
    <n v="48"/>
  </r>
  <r>
    <s v="Aiden Dodge"/>
    <s v="ADSL"/>
    <x v="0"/>
    <x v="1101"/>
    <s v="Santander"/>
    <d v="2013-04-01T00:00:00"/>
    <n v="51"/>
  </r>
  <r>
    <s v="Jayden Seat"/>
    <s v="Móvil"/>
    <x v="0"/>
    <x v="433"/>
    <s v="Barcelona"/>
    <d v="2013-04-01T00:00:00"/>
    <n v="51"/>
  </r>
  <r>
    <s v="Olivia Toyota"/>
    <s v="Otros"/>
    <x v="0"/>
    <x v="606"/>
    <s v="Madrid"/>
    <d v="2013-04-01T00:00:00"/>
    <n v="62"/>
  </r>
  <r>
    <s v="Emily Lotus"/>
    <s v="Móvil + Fijo"/>
    <x v="1"/>
    <x v="274"/>
    <s v="Castilla La Mancha"/>
    <d v="2013-04-01T00:00:00"/>
    <n v="60"/>
  </r>
  <r>
    <s v="Isabella Hyundai"/>
    <s v="Móvil + Fijo"/>
    <x v="0"/>
    <x v="1068"/>
    <s v="Galicia"/>
    <d v="2013-04-01T00:00:00"/>
    <n v="60"/>
  </r>
  <r>
    <s v="Madison Jeep"/>
    <s v="Móvil + Fijo"/>
    <x v="0"/>
    <x v="203"/>
    <s v="Castilla y León"/>
    <d v="2013-04-01T00:00:00"/>
    <n v="55"/>
  </r>
  <r>
    <s v="Emily Seat"/>
    <s v="Móvil"/>
    <x v="1"/>
    <x v="81"/>
    <s v="Andalucía"/>
    <d v="2013-04-01T00:00:00"/>
    <n v="26"/>
  </r>
  <r>
    <s v="Abigail Renault"/>
    <s v="Fibra"/>
    <x v="0"/>
    <x v="211"/>
    <s v="Barcelona"/>
    <d v="2013-04-01T00:00:00"/>
    <n v="89"/>
  </r>
  <r>
    <s v="Mason Toyota"/>
    <s v="ADSL"/>
    <x v="0"/>
    <x v="10"/>
    <s v="Madrid"/>
    <d v="2013-04-01T00:00:00"/>
    <n v="59"/>
  </r>
  <r>
    <s v="Emily Range"/>
    <s v="Móvil"/>
    <x v="0"/>
    <x v="52"/>
    <s v="Castilla La Mancha"/>
    <d v="2013-04-01T00:00:00"/>
    <n v="36"/>
  </r>
  <r>
    <s v="Olivia Kia"/>
    <s v="Móvil + Fijo"/>
    <x v="1"/>
    <x v="451"/>
    <s v="Barcelona"/>
    <d v="2013-04-01T00:00:00"/>
    <n v="55"/>
  </r>
  <r>
    <s v="William BMV"/>
    <s v="Móvil"/>
    <x v="1"/>
    <x v="298"/>
    <s v="Asturias"/>
    <d v="2013-04-01T00:00:00"/>
    <n v="23"/>
  </r>
  <r>
    <s v="Michael Honda"/>
    <s v="Fibra"/>
    <x v="1"/>
    <x v="356"/>
    <s v="Andalucía"/>
    <d v="2013-04-01T00:00:00"/>
    <n v="76"/>
  </r>
  <r>
    <s v="Jayden Lotus"/>
    <s v="Móvil"/>
    <x v="1"/>
    <x v="378"/>
    <s v="Galicia"/>
    <d v="2013-04-01T00:00:00"/>
    <n v="48"/>
  </r>
  <r>
    <s v="Chloe Nissan"/>
    <s v="ADSL"/>
    <x v="1"/>
    <x v="465"/>
    <s v="Madrid"/>
    <d v="2013-04-01T00:00:00"/>
    <n v="55"/>
  </r>
  <r>
    <s v="Chloe Honda"/>
    <s v="Móvil"/>
    <x v="0"/>
    <x v="375"/>
    <s v="Barcelona"/>
    <d v="2013-04-01T00:00:00"/>
    <n v="57"/>
  </r>
  <r>
    <s v="Aiden Kia"/>
    <s v="Móvil"/>
    <x v="0"/>
    <x v="288"/>
    <s v="Asturias"/>
    <d v="2013-04-01T00:00:00"/>
    <n v="36"/>
  </r>
  <r>
    <s v="Alexander Suzuki"/>
    <s v="Móvil + Fijo"/>
    <x v="0"/>
    <x v="78"/>
    <s v="Baleares"/>
    <d v="2013-04-01T00:00:00"/>
    <n v="58"/>
  </r>
  <r>
    <s v="Abigail Lotus"/>
    <s v="ADSL"/>
    <x v="1"/>
    <x v="534"/>
    <s v="Galicia"/>
    <d v="2013-04-01T00:00:00"/>
    <n v="53"/>
  </r>
  <r>
    <s v="Noah Renault"/>
    <s v="Móvil + Fijo"/>
    <x v="1"/>
    <x v="284"/>
    <s v="Baleares"/>
    <d v="2013-04-01T00:00:00"/>
    <n v="53"/>
  </r>
  <r>
    <s v="Ethan Lotus"/>
    <s v="Móvil"/>
    <x v="1"/>
    <x v="1146"/>
    <s v="Galicia"/>
    <d v="2013-04-01T00:00:00"/>
    <n v="60"/>
  </r>
  <r>
    <s v="Daniel Hyundai"/>
    <s v="Móvil"/>
    <x v="1"/>
    <x v="1206"/>
    <s v="Asturias"/>
    <d v="2013-04-01T00:00:00"/>
    <n v="50"/>
  </r>
  <r>
    <s v="Isabella Kia"/>
    <s v="ADSL"/>
    <x v="0"/>
    <x v="368"/>
    <s v="Valencia"/>
    <d v="2013-04-01T00:00:00"/>
    <n v="47"/>
  </r>
  <r>
    <s v="Ava Wolks"/>
    <s v="ADSL"/>
    <x v="1"/>
    <x v="594"/>
    <s v="Andalucía"/>
    <d v="2013-04-01T00:00:00"/>
    <n v="50"/>
  </r>
  <r>
    <s v="Ethan Lotus"/>
    <s v="Móvil"/>
    <x v="1"/>
    <x v="1146"/>
    <s v="Galicia"/>
    <d v="2013-04-01T00:00:00"/>
    <n v="27"/>
  </r>
  <r>
    <s v="Elizabeth Rolls"/>
    <s v="Móvil"/>
    <x v="0"/>
    <x v="292"/>
    <s v="Valencia"/>
    <d v="2013-04-01T00:00:00"/>
    <n v="41"/>
  </r>
  <r>
    <s v="Michael Jaguar"/>
    <s v="Móvil + Fijo"/>
    <x v="0"/>
    <x v="589"/>
    <s v="Castilla La Mancha"/>
    <d v="2013-04-01T00:00:00"/>
    <n v="50"/>
  </r>
  <r>
    <s v="Jacob Lexus"/>
    <s v="Móvil"/>
    <x v="0"/>
    <x v="141"/>
    <s v="Castilla La Mancha"/>
    <d v="2013-04-01T00:00:00"/>
    <n v="57"/>
  </r>
  <r>
    <s v="Ethan Dodge"/>
    <s v="Móvil"/>
    <x v="1"/>
    <x v="395"/>
    <s v="Madrid"/>
    <d v="2013-04-01T00:00:00"/>
    <n v="36"/>
  </r>
  <r>
    <s v="Chloe Nissan"/>
    <s v="ADSL"/>
    <x v="1"/>
    <x v="465"/>
    <s v="Madrid"/>
    <d v="2013-04-01T00:00:00"/>
    <n v="61"/>
  </r>
  <r>
    <s v="Mason Jeep"/>
    <s v="Móvil + Fijo"/>
    <x v="0"/>
    <x v="414"/>
    <s v="Castilla y León"/>
    <d v="2013-04-01T00:00:00"/>
    <n v="55"/>
  </r>
  <r>
    <s v="Jacob Kia"/>
    <s v="Móvil"/>
    <x v="0"/>
    <x v="354"/>
    <s v="Andalucía"/>
    <d v="2013-04-01T00:00:00"/>
    <n v="45"/>
  </r>
  <r>
    <s v="Isabella Kia"/>
    <s v="ADSL"/>
    <x v="0"/>
    <x v="368"/>
    <s v="Valencia"/>
    <d v="2013-04-01T00:00:00"/>
    <n v="43"/>
  </r>
  <r>
    <s v="Abigail Honda"/>
    <s v="Móvil"/>
    <x v="0"/>
    <x v="753"/>
    <s v="Madrid"/>
    <d v="2013-04-01T00:00:00"/>
    <n v="39"/>
  </r>
  <r>
    <s v="Olivia Wolks"/>
    <s v="Móvil"/>
    <x v="1"/>
    <x v="74"/>
    <s v="Baleares"/>
    <d v="2013-04-01T00:00:00"/>
    <n v="58"/>
  </r>
  <r>
    <s v="William Seat"/>
    <s v="Móvil + Fijo"/>
    <x v="1"/>
    <x v="580"/>
    <s v="Valencia"/>
    <d v="2013-04-01T00:00:00"/>
    <n v="59"/>
  </r>
  <r>
    <s v="Noah Ford"/>
    <s v="Móvil"/>
    <x v="1"/>
    <x v="133"/>
    <s v="Baleares"/>
    <d v="2013-04-01T00:00:00"/>
    <n v="53"/>
  </r>
  <r>
    <s v="Mason Nissan"/>
    <s v="ADSL"/>
    <x v="1"/>
    <x v="438"/>
    <s v="Valencia"/>
    <d v="2013-04-01T00:00:00"/>
    <n v="58"/>
  </r>
  <r>
    <s v="Sophia Ferrari"/>
    <s v="Móvil + Fijo"/>
    <x v="0"/>
    <x v="183"/>
    <s v="Santander"/>
    <d v="2013-04-01T00:00:00"/>
    <n v="54"/>
  </r>
  <r>
    <s v="Sophia Daewo"/>
    <s v="Móvil + Fijo"/>
    <x v="1"/>
    <x v="944"/>
    <s v="Castilla y León"/>
    <d v="2013-04-01T00:00:00"/>
    <n v="54"/>
  </r>
  <r>
    <s v="Emma Jaguar"/>
    <s v="ADSL"/>
    <x v="0"/>
    <x v="286"/>
    <s v="Baleares"/>
    <d v="2013-04-01T00:00:00"/>
    <n v="68"/>
  </r>
  <r>
    <s v="Michael Daewo"/>
    <s v="Móvil"/>
    <x v="1"/>
    <x v="316"/>
    <s v="Valencia"/>
    <d v="2013-04-01T00:00:00"/>
    <n v="47"/>
  </r>
  <r>
    <s v="Jayden Rolls"/>
    <s v="Móvil"/>
    <x v="0"/>
    <x v="328"/>
    <s v="Bilbao"/>
    <d v="2013-04-01T00:00:00"/>
    <n v="58"/>
  </r>
  <r>
    <s v="Madison Audi"/>
    <s v="Móvil + Fijo"/>
    <x v="1"/>
    <x v="924"/>
    <s v="Madrid"/>
    <d v="2013-04-01T00:00:00"/>
    <n v="57"/>
  </r>
  <r>
    <s v="Daniel Ford"/>
    <s v="Móvil"/>
    <x v="0"/>
    <x v="290"/>
    <s v="Valencia"/>
    <d v="2013-04-01T00:00:00"/>
    <n v="32"/>
  </r>
  <r>
    <s v="Jayden Jeep"/>
    <s v="Móvil"/>
    <x v="1"/>
    <x v="976"/>
    <s v="Barcelona"/>
    <d v="2013-04-01T00:00:00"/>
    <n v="54"/>
  </r>
  <r>
    <s v="Chloe Jeep"/>
    <s v="ADSL"/>
    <x v="1"/>
    <x v="132"/>
    <s v="Asturias"/>
    <d v="2013-04-01T00:00:00"/>
    <n v="57"/>
  </r>
  <r>
    <s v="Ava Rolls"/>
    <s v="Móvil + Fijo"/>
    <x v="1"/>
    <x v="278"/>
    <s v="Bilbao"/>
    <d v="2013-04-01T00:00:00"/>
    <n v="52"/>
  </r>
  <r>
    <s v="Isabella Jeep"/>
    <s v="Móvil"/>
    <x v="0"/>
    <x v="1363"/>
    <s v="Barcelona"/>
    <d v="2013-04-01T00:00:00"/>
    <n v="33"/>
  </r>
  <r>
    <s v="Sophia Lotus"/>
    <s v="Móvil"/>
    <x v="0"/>
    <x v="254"/>
    <s v="Barcelona"/>
    <d v="2013-04-01T00:00:00"/>
    <n v="47"/>
  </r>
  <r>
    <s v="William Toyota"/>
    <s v="ADSL"/>
    <x v="1"/>
    <x v="950"/>
    <s v="Barcelona"/>
    <d v="2013-04-01T00:00:00"/>
    <n v="70"/>
  </r>
  <r>
    <s v="Mason Daewo"/>
    <s v="Otros"/>
    <x v="0"/>
    <x v="340"/>
    <s v="Baleares"/>
    <d v="2013-04-01T00:00:00"/>
    <n v="90"/>
  </r>
  <r>
    <s v="Jacob Ferrari"/>
    <s v="Móvil"/>
    <x v="1"/>
    <x v="630"/>
    <s v="Barcelona"/>
    <d v="2013-04-01T00:00:00"/>
    <n v="38"/>
  </r>
  <r>
    <s v="Madison Dodge"/>
    <s v="Móvil + Fijo"/>
    <x v="0"/>
    <x v="851"/>
    <s v="Asturias"/>
    <d v="2013-04-01T00:00:00"/>
    <n v="52"/>
  </r>
  <r>
    <s v="Olivia Audi"/>
    <s v="ADSL"/>
    <x v="0"/>
    <x v="287"/>
    <s v="Baleares"/>
    <d v="2013-04-01T00:00:00"/>
    <n v="49"/>
  </r>
  <r>
    <s v="Isabella Jaguar"/>
    <s v="Móvil"/>
    <x v="1"/>
    <x v="84"/>
    <s v="Castilla La Mancha"/>
    <d v="2013-04-01T00:00:00"/>
    <n v="20"/>
  </r>
  <r>
    <s v="Ethan Kia"/>
    <s v="ADSL"/>
    <x v="1"/>
    <x v="282"/>
    <s v="Castilla La Mancha"/>
    <d v="2013-04-01T00:00:00"/>
    <n v="42"/>
  </r>
  <r>
    <s v="Aiden Daewo"/>
    <s v="ADSL"/>
    <x v="1"/>
    <x v="296"/>
    <s v="Castilla La Mancha"/>
    <d v="2013-04-01T00:00:00"/>
    <n v="44"/>
  </r>
  <r>
    <s v="Mia Nissan"/>
    <s v="Móvil + Fijo"/>
    <x v="1"/>
    <x v="1218"/>
    <s v="Santander"/>
    <d v="2013-04-01T00:00:00"/>
    <n v="55"/>
  </r>
  <r>
    <s v="Aiden Suzuki"/>
    <s v="Móvil"/>
    <x v="1"/>
    <x v="526"/>
    <s v="Castilla y León"/>
    <d v="2013-04-01T00:00:00"/>
    <n v="26"/>
  </r>
  <r>
    <s v="Liam Wolks"/>
    <s v="Móvil + Fijo"/>
    <x v="0"/>
    <x v="22"/>
    <s v="Bilbao"/>
    <d v="2013-04-01T00:00:00"/>
    <n v="55"/>
  </r>
  <r>
    <s v="William Rolls"/>
    <s v="Móvil"/>
    <x v="1"/>
    <x v="225"/>
    <s v="Madrid"/>
    <d v="2013-04-01T00:00:00"/>
    <n v="45"/>
  </r>
  <r>
    <s v="Noah Lexus"/>
    <s v="ADSL"/>
    <x v="1"/>
    <x v="270"/>
    <s v="Castilla y León"/>
    <d v="2013-04-01T00:00:00"/>
    <n v="47"/>
  </r>
  <r>
    <s v="Liam Lotus"/>
    <s v="Móvil + Fijo"/>
    <x v="0"/>
    <x v="61"/>
    <s v="Santander"/>
    <d v="2013-04-01T00:00:00"/>
    <n v="52"/>
  </r>
  <r>
    <s v="Michael Jeep"/>
    <s v="Otros"/>
    <x v="0"/>
    <x v="1229"/>
    <s v="Galicia"/>
    <d v="2013-04-01T00:00:00"/>
    <n v="88"/>
  </r>
  <r>
    <s v="Aiden Ferrari"/>
    <s v="Móvil + Fijo"/>
    <x v="1"/>
    <x v="185"/>
    <s v="Castilla La Mancha"/>
    <d v="2013-04-01T00:00:00"/>
    <n v="56"/>
  </r>
  <r>
    <s v="Liam Hyundai"/>
    <s v="Móvil + Fijo"/>
    <x v="1"/>
    <x v="149"/>
    <s v="Castilla La Mancha"/>
    <d v="2013-04-01T00:00:00"/>
    <n v="57"/>
  </r>
  <r>
    <s v="Olivia Ferrari"/>
    <s v="Fibra"/>
    <x v="1"/>
    <x v="1124"/>
    <s v="Asturias"/>
    <d v="2013-04-01T00:00:00"/>
    <n v="73"/>
  </r>
  <r>
    <s v="Ava Hyundai"/>
    <s v="Móvil + Fijo"/>
    <x v="0"/>
    <x v="41"/>
    <s v="Andalucía"/>
    <d v="2013-04-01T00:00:00"/>
    <n v="51"/>
  </r>
  <r>
    <s v="Noah Ford"/>
    <s v="Móvil"/>
    <x v="1"/>
    <x v="133"/>
    <s v="Baleares"/>
    <d v="2013-04-01T00:00:00"/>
    <n v="53"/>
  </r>
  <r>
    <s v="William Ferrari"/>
    <s v="Móvil"/>
    <x v="1"/>
    <x v="936"/>
    <s v="Galicia"/>
    <d v="2013-04-01T00:00:00"/>
    <n v="41"/>
  </r>
  <r>
    <s v="Ethan Kia"/>
    <s v="ADSL"/>
    <x v="1"/>
    <x v="282"/>
    <s v="Castilla La Mancha"/>
    <d v="2013-04-01T00:00:00"/>
    <n v="59"/>
  </r>
  <r>
    <s v="Jacob Lotus"/>
    <s v="Móvil + Fijo"/>
    <x v="1"/>
    <x v="210"/>
    <s v="Andalucía"/>
    <d v="2013-04-01T00:00:00"/>
    <n v="52"/>
  </r>
  <r>
    <s v="Mia Lexus"/>
    <s v="ADSL"/>
    <x v="1"/>
    <x v="1055"/>
    <s v="Barcelona"/>
    <d v="2013-04-01T00:00:00"/>
    <n v="52"/>
  </r>
  <r>
    <s v="Emily Honda"/>
    <s v="Móvil"/>
    <x v="1"/>
    <x v="351"/>
    <s v="Galicia"/>
    <d v="2013-04-01T00:00:00"/>
    <n v="48"/>
  </r>
  <r>
    <s v="Jayden Range"/>
    <s v="ADSL"/>
    <x v="0"/>
    <x v="1388"/>
    <s v="Castilla La Mancha"/>
    <d v="2013-04-01T00:00:00"/>
    <n v="61"/>
  </r>
  <r>
    <s v="Alexander Ford"/>
    <s v="Móvil + Fijo"/>
    <x v="0"/>
    <x v="82"/>
    <s v="Castilla y León"/>
    <d v="2013-04-01T00:00:00"/>
    <n v="56"/>
  </r>
  <r>
    <s v="William Jeep"/>
    <s v="Móvil"/>
    <x v="1"/>
    <x v="357"/>
    <s v="Barcelona"/>
    <d v="2013-04-01T00:00:00"/>
    <n v="60"/>
  </r>
  <r>
    <s v="Mia Jaguar"/>
    <s v="Móvil + Fijo"/>
    <x v="0"/>
    <x v="440"/>
    <s v="Castilla y León"/>
    <d v="2013-04-01T00:00:00"/>
    <n v="51"/>
  </r>
  <r>
    <s v="Liam Jeep"/>
    <s v="Móvil + Fijo"/>
    <x v="1"/>
    <x v="1317"/>
    <s v="Asturias"/>
    <d v="2013-04-01T00:00:00"/>
    <n v="55"/>
  </r>
  <r>
    <s v="Aiden Lexus"/>
    <s v="Móvil + Fijo"/>
    <x v="1"/>
    <x v="297"/>
    <s v="Castilla La Mancha"/>
    <d v="2013-04-01T00:00:00"/>
    <n v="59"/>
  </r>
  <r>
    <s v="Aiden Ford"/>
    <s v="Móvil"/>
    <x v="1"/>
    <x v="677"/>
    <s v="Asturias"/>
    <d v="2013-04-01T00:00:00"/>
    <n v="30"/>
  </r>
  <r>
    <s v="Isabella Toyota"/>
    <s v="Móvil + Fijo"/>
    <x v="0"/>
    <x v="232"/>
    <s v="Santander"/>
    <d v="2013-04-01T00:00:00"/>
    <n v="56"/>
  </r>
  <r>
    <s v="Abigail BMV"/>
    <s v="Fibra"/>
    <x v="0"/>
    <x v="31"/>
    <s v="Castilla La Mancha"/>
    <d v="2013-04-01T00:00:00"/>
    <n v="92"/>
  </r>
  <r>
    <s v="Alexander Nissan"/>
    <s v="Móvil"/>
    <x v="0"/>
    <x v="773"/>
    <s v="Santander"/>
    <d v="2013-04-01T00:00:00"/>
    <n v="49"/>
  </r>
  <r>
    <s v="Alexander Range"/>
    <s v="Fibra"/>
    <x v="1"/>
    <x v="302"/>
    <s v="Bilbao"/>
    <d v="2013-04-01T00:00:00"/>
    <n v="89"/>
  </r>
  <r>
    <s v="Sophia Toyota"/>
    <s v="Fibra"/>
    <x v="1"/>
    <x v="20"/>
    <s v="Galicia"/>
    <d v="2013-04-01T00:00:00"/>
    <n v="80"/>
  </r>
  <r>
    <s v="Ava Dodge"/>
    <s v="ADSL"/>
    <x v="0"/>
    <x v="108"/>
    <s v="Madrid"/>
    <d v="2013-04-01T00:00:00"/>
    <n v="59"/>
  </r>
  <r>
    <s v="Liam Toyota"/>
    <s v="Móvil"/>
    <x v="0"/>
    <x v="419"/>
    <s v="Galicia"/>
    <d v="2013-04-01T00:00:00"/>
    <n v="42"/>
  </r>
  <r>
    <s v="Michael Daewo"/>
    <s v="Móvil"/>
    <x v="1"/>
    <x v="316"/>
    <s v="Valencia"/>
    <d v="2013-04-01T00:00:00"/>
    <n v="28"/>
  </r>
  <r>
    <s v="Chloe Audi"/>
    <s v="Otros"/>
    <x v="1"/>
    <x v="832"/>
    <s v="Santander"/>
    <d v="2013-04-01T00:00:00"/>
    <n v="2"/>
  </r>
  <r>
    <s v="Jacob Dodge"/>
    <s v="Móvil"/>
    <x v="1"/>
    <x v="583"/>
    <s v="Santander"/>
    <d v="2013-04-01T00:00:00"/>
    <n v="52"/>
  </r>
  <r>
    <s v="Ethan Jaguar"/>
    <s v="Móvil"/>
    <x v="1"/>
    <x v="724"/>
    <s v="Asturias"/>
    <d v="2013-04-01T00:00:00"/>
    <n v="60"/>
  </r>
  <r>
    <s v="Sophia Daewo"/>
    <s v="Móvil + Fijo"/>
    <x v="1"/>
    <x v="944"/>
    <s v="Castilla y León"/>
    <d v="2013-04-01T00:00:00"/>
    <n v="59"/>
  </r>
  <r>
    <s v="Chloe Range"/>
    <s v="ADSL"/>
    <x v="0"/>
    <x v="308"/>
    <s v="Castilla y León"/>
    <d v="2013-04-01T00:00:00"/>
    <n v="43"/>
  </r>
  <r>
    <s v="Mason Daewo"/>
    <s v="Otros"/>
    <x v="0"/>
    <x v="340"/>
    <s v="Baleares"/>
    <d v="2013-04-01T00:00:00"/>
    <n v="88"/>
  </r>
  <r>
    <s v="Daniel Toyota"/>
    <s v="Móvil + Fijo"/>
    <x v="0"/>
    <x v="228"/>
    <s v="Madrid"/>
    <d v="2013-04-01T00:00:00"/>
    <n v="54"/>
  </r>
  <r>
    <s v="Olivia Wolks"/>
    <s v="Móvil"/>
    <x v="1"/>
    <x v="74"/>
    <s v="Baleares"/>
    <d v="2013-04-01T00:00:00"/>
    <n v="40"/>
  </r>
  <r>
    <s v="Emma Rolls"/>
    <s v="Móvil"/>
    <x v="1"/>
    <x v="1895"/>
    <s v="Barcelona"/>
    <d v="2013-04-01T00:00:00"/>
    <n v="39"/>
  </r>
  <r>
    <s v="William Suzuki"/>
    <s v="Móvil"/>
    <x v="1"/>
    <x v="15"/>
    <s v="Castilla y León"/>
    <d v="2013-04-01T00:00:00"/>
    <n v="40"/>
  </r>
  <r>
    <s v="Emily Wolks"/>
    <s v="Móvil"/>
    <x v="0"/>
    <x v="129"/>
    <s v="Andalucía"/>
    <d v="2013-04-01T00:00:00"/>
    <n v="40"/>
  </r>
  <r>
    <s v="Madison Ford"/>
    <s v="ADSL"/>
    <x v="0"/>
    <x v="573"/>
    <s v="Barcelona"/>
    <d v="2013-04-01T00:00:00"/>
    <n v="43"/>
  </r>
  <r>
    <s v="Ava Daewo"/>
    <s v="ADSL"/>
    <x v="0"/>
    <x v="242"/>
    <s v="Santander"/>
    <d v="2013-04-01T00:00:00"/>
    <n v="42"/>
  </r>
  <r>
    <s v="Noah Hyundai"/>
    <s v="Fibra"/>
    <x v="0"/>
    <x v="1413"/>
    <s v="Castilla y León"/>
    <d v="2013-04-01T00:00:00"/>
    <n v="72"/>
  </r>
  <r>
    <s v="Emily Rolls"/>
    <s v="Fibra"/>
    <x v="0"/>
    <x v="498"/>
    <s v="Barcelona"/>
    <d v="2013-04-01T00:00:00"/>
    <n v="87"/>
  </r>
  <r>
    <s v="Mason Lexus"/>
    <s v="Móvil"/>
    <x v="0"/>
    <x v="425"/>
    <s v="Asturias"/>
    <d v="2013-04-01T00:00:00"/>
    <n v="59"/>
  </r>
  <r>
    <s v="Mason Wolks"/>
    <s v="Móvil + Fijo"/>
    <x v="1"/>
    <x v="114"/>
    <s v="Bilbao"/>
    <d v="2013-04-01T00:00:00"/>
    <n v="51"/>
  </r>
  <r>
    <s v="Noah Daewo"/>
    <s v="ADSL"/>
    <x v="0"/>
    <x v="389"/>
    <s v="Valencia"/>
    <d v="2013-04-01T00:00:00"/>
    <n v="67"/>
  </r>
  <r>
    <s v="Madison Renault"/>
    <s v="ADSL"/>
    <x v="1"/>
    <x v="18"/>
    <s v="Barcelona"/>
    <d v="2013-04-01T00:00:00"/>
    <n v="58"/>
  </r>
  <r>
    <s v="Olivia Chrysler"/>
    <s v="Fibra"/>
    <x v="1"/>
    <x v="668"/>
    <s v="Madrid"/>
    <d v="2013-04-01T00:00:00"/>
    <n v="77"/>
  </r>
  <r>
    <s v="Abigail Seat"/>
    <s v="Móvil"/>
    <x v="1"/>
    <x v="1195"/>
    <s v="Barcelona"/>
    <d v="2013-04-01T00:00:00"/>
    <n v="28"/>
  </r>
  <r>
    <s v="Alexander Range"/>
    <s v="Fibra"/>
    <x v="1"/>
    <x v="302"/>
    <s v="Bilbao"/>
    <d v="2013-04-01T00:00:00"/>
    <n v="74"/>
  </r>
  <r>
    <s v="Olivia Lotus"/>
    <s v="Móvil + Fijo"/>
    <x v="0"/>
    <x v="1422"/>
    <s v="Valencia"/>
    <d v="2013-04-01T00:00:00"/>
    <n v="56"/>
  </r>
  <r>
    <s v="Mia Toyota"/>
    <s v="Móvil + Fijo"/>
    <x v="1"/>
    <x v="169"/>
    <s v="Madrid"/>
    <d v="2013-04-01T00:00:00"/>
    <n v="55"/>
  </r>
  <r>
    <s v="Mason Chrysler"/>
    <s v="ADSL"/>
    <x v="0"/>
    <x v="116"/>
    <s v="Baleares"/>
    <d v="2013-04-01T00:00:00"/>
    <n v="55"/>
  </r>
  <r>
    <s v="Emma Seat"/>
    <s v="Móvil + Fijo"/>
    <x v="0"/>
    <x v="93"/>
    <s v="Andalucía"/>
    <d v="2013-04-01T00:00:00"/>
    <n v="59"/>
  </r>
  <r>
    <s v="Emily Honda"/>
    <s v="Móvil"/>
    <x v="1"/>
    <x v="351"/>
    <s v="Galicia"/>
    <d v="2013-04-01T00:00:00"/>
    <n v="41"/>
  </r>
  <r>
    <s v="Michael Lotus"/>
    <s v="ADSL"/>
    <x v="1"/>
    <x v="1426"/>
    <s v="Baleares"/>
    <d v="2013-04-01T00:00:00"/>
    <n v="54"/>
  </r>
  <r>
    <s v="Ethan Hyundai"/>
    <s v="ADSL"/>
    <x v="0"/>
    <x v="202"/>
    <s v="Barcelona"/>
    <d v="2013-04-01T00:00:00"/>
    <n v="49"/>
  </r>
  <r>
    <s v="Jayden Nissan"/>
    <s v="Móvil"/>
    <x v="1"/>
    <x v="551"/>
    <s v="Andalucía"/>
    <d v="2013-04-01T00:00:00"/>
    <n v="42"/>
  </r>
  <r>
    <s v="Isabella BMV"/>
    <s v="ADSL"/>
    <x v="1"/>
    <x v="49"/>
    <s v="Madrid"/>
    <d v="2013-04-01T00:00:00"/>
    <n v="65"/>
  </r>
  <r>
    <s v="Aiden Daewo"/>
    <s v="ADSL"/>
    <x v="1"/>
    <x v="296"/>
    <s v="Castilla La Mancha"/>
    <d v="2013-04-01T00:00:00"/>
    <n v="66"/>
  </r>
  <r>
    <s v="Daniel Toyota"/>
    <s v="Móvil + Fijo"/>
    <x v="0"/>
    <x v="228"/>
    <s v="Madrid"/>
    <d v="2013-04-01T00:00:00"/>
    <n v="60"/>
  </r>
  <r>
    <s v="Jacob Daewo"/>
    <s v="Móvil + Fijo"/>
    <x v="1"/>
    <x v="1432"/>
    <s v="Madrid"/>
    <d v="2013-04-01T00:00:00"/>
    <n v="51"/>
  </r>
  <r>
    <s v="Elizabeth Jaguar"/>
    <s v="Móvil + Fijo"/>
    <x v="0"/>
    <x v="21"/>
    <s v="Galicia"/>
    <d v="2013-04-01T00:00:00"/>
    <n v="52"/>
  </r>
  <r>
    <s v="Daniel Ferrari"/>
    <s v="Otros"/>
    <x v="1"/>
    <x v="260"/>
    <s v="Castilla La Mancha"/>
    <d v="2013-04-01T00:00:00"/>
    <n v="6"/>
  </r>
  <r>
    <s v="Ethan Kia"/>
    <s v="ADSL"/>
    <x v="1"/>
    <x v="282"/>
    <s v="Castilla La Mancha"/>
    <d v="2013-04-01T00:00:00"/>
    <n v="62"/>
  </r>
  <r>
    <s v="Emily Hyundai"/>
    <s v="Móvil"/>
    <x v="0"/>
    <x v="7"/>
    <s v="Castilla y León"/>
    <d v="2013-04-01T00:00:00"/>
    <n v="33"/>
  </r>
  <r>
    <s v="Abigail Renault"/>
    <s v="Fibra"/>
    <x v="0"/>
    <x v="211"/>
    <s v="Barcelona"/>
    <d v="2013-04-01T00:00:00"/>
    <n v="82"/>
  </r>
  <r>
    <s v="Elizabeth Toyota"/>
    <s v="Móvil"/>
    <x v="1"/>
    <x v="430"/>
    <s v="Castilla La Mancha"/>
    <d v="2013-04-01T00:00:00"/>
    <n v="56"/>
  </r>
  <r>
    <s v="Alexander Seat"/>
    <s v="Móvil"/>
    <x v="0"/>
    <x v="1199"/>
    <s v="Barcelona"/>
    <d v="2013-04-01T00:00:00"/>
    <n v="28"/>
  </r>
  <r>
    <s v="Madison Seat"/>
    <s v="Móvil + Fijo"/>
    <x v="1"/>
    <x v="521"/>
    <s v="Baleares"/>
    <d v="2013-04-01T00:00:00"/>
    <n v="59"/>
  </r>
  <r>
    <s v="Olivia Chrysler"/>
    <s v="Fibra"/>
    <x v="1"/>
    <x v="668"/>
    <s v="Madrid"/>
    <d v="2013-04-01T00:00:00"/>
    <n v="70"/>
  </r>
  <r>
    <s v="Aiden Wolks"/>
    <s v="Fibra"/>
    <x v="0"/>
    <x v="1052"/>
    <s v="Barcelona"/>
    <d v="2013-04-01T00:00:00"/>
    <n v="74"/>
  </r>
  <r>
    <s v="Ava Kia"/>
    <s v="Móvil + Fijo"/>
    <x v="0"/>
    <x v="122"/>
    <s v="Barcelona"/>
    <d v="2013-04-01T00:00:00"/>
    <n v="50"/>
  </r>
  <r>
    <s v="Emma Ferrari"/>
    <s v="Fibra"/>
    <x v="1"/>
    <x v="1150"/>
    <s v="Madrid"/>
    <d v="2013-04-01T00:00:00"/>
    <n v="78"/>
  </r>
  <r>
    <s v="Elizabeth Toyota"/>
    <s v="Móvil"/>
    <x v="1"/>
    <x v="430"/>
    <s v="Castilla La Mancha"/>
    <d v="2013-04-01T00:00:00"/>
    <n v="34"/>
  </r>
  <r>
    <s v="Daniel Ford"/>
    <s v="Móvil"/>
    <x v="0"/>
    <x v="290"/>
    <s v="Valencia"/>
    <d v="2013-04-01T00:00:00"/>
    <n v="21"/>
  </r>
  <r>
    <s v="Sophia Toyota"/>
    <s v="Fibra"/>
    <x v="1"/>
    <x v="20"/>
    <s v="Galicia"/>
    <d v="2013-04-01T00:00:00"/>
    <n v="95"/>
  </r>
  <r>
    <s v="Elizabeth Hyundai"/>
    <s v="Móvil"/>
    <x v="1"/>
    <x v="135"/>
    <s v="Madrid"/>
    <d v="2013-04-01T00:00:00"/>
    <n v="57"/>
  </r>
  <r>
    <s v="Michael Lexus"/>
    <s v="ADSL"/>
    <x v="1"/>
    <x v="444"/>
    <s v="Galicia"/>
    <d v="2013-04-01T00:00:00"/>
    <n v="62"/>
  </r>
  <r>
    <s v="Mason Lotus"/>
    <s v="Móvil"/>
    <x v="1"/>
    <x v="12"/>
    <s v="Galicia"/>
    <d v="2013-04-01T00:00:00"/>
    <n v="53"/>
  </r>
  <r>
    <s v="Mason Wolks"/>
    <s v="Móvil + Fijo"/>
    <x v="1"/>
    <x v="114"/>
    <s v="Bilbao"/>
    <d v="2013-04-01T00:00:00"/>
    <n v="55"/>
  </r>
  <r>
    <s v="Madison Range"/>
    <s v="Móvil"/>
    <x v="0"/>
    <x v="121"/>
    <s v="Madrid"/>
    <d v="2013-04-01T00:00:00"/>
    <n v="37"/>
  </r>
  <r>
    <s v="Madison Rolls"/>
    <s v="ADSL"/>
    <x v="1"/>
    <x v="218"/>
    <s v="Baleares"/>
    <d v="2013-04-01T00:00:00"/>
    <n v="61"/>
  </r>
  <r>
    <s v="Ava Renault"/>
    <s v="Móvil"/>
    <x v="1"/>
    <x v="675"/>
    <s v="Castilla La Mancha"/>
    <d v="2013-04-01T00:00:00"/>
    <n v="27"/>
  </r>
  <r>
    <s v="Sophia Lotus"/>
    <s v="Móvil"/>
    <x v="0"/>
    <x v="254"/>
    <s v="Barcelona"/>
    <d v="2013-04-01T00:00:00"/>
    <n v="38"/>
  </r>
  <r>
    <s v="Chloe Toyota"/>
    <s v="Móvil"/>
    <x v="1"/>
    <x v="3"/>
    <s v="Valencia"/>
    <d v="2013-04-01T00:00:00"/>
    <n v="31"/>
  </r>
  <r>
    <s v="Mason Audi"/>
    <s v="Móvil + Fijo"/>
    <x v="1"/>
    <x v="613"/>
    <s v="Andalucía"/>
    <d v="2013-04-01T00:00:00"/>
    <n v="60"/>
  </r>
  <r>
    <s v="Daniel Hyundai"/>
    <s v="Móvil"/>
    <x v="1"/>
    <x v="1206"/>
    <s v="Asturias"/>
    <d v="2013-04-01T00:00:00"/>
    <n v="26"/>
  </r>
  <r>
    <s v="Jacob Hyundai"/>
    <s v="Móvil"/>
    <x v="0"/>
    <x v="765"/>
    <s v="Castilla y León"/>
    <d v="2013-04-01T00:00:00"/>
    <n v="23"/>
  </r>
  <r>
    <s v="Ethan BMV"/>
    <s v="ADSL"/>
    <x v="1"/>
    <x v="322"/>
    <s v="Valencia"/>
    <d v="2013-04-01T00:00:00"/>
    <n v="40"/>
  </r>
  <r>
    <s v="Chloe Honda"/>
    <s v="Móvil"/>
    <x v="0"/>
    <x v="375"/>
    <s v="Barcelona"/>
    <d v="2013-04-01T00:00:00"/>
    <n v="59"/>
  </r>
  <r>
    <s v="Noah Suzuki"/>
    <s v="Móvil"/>
    <x v="1"/>
    <x v="47"/>
    <s v="Galicia"/>
    <d v="2013-04-01T00:00:00"/>
    <n v="38"/>
  </r>
  <r>
    <s v="Michael Ferrari"/>
    <s v="Móvil"/>
    <x v="0"/>
    <x v="1079"/>
    <s v="Barcelona"/>
    <d v="2013-04-01T00:00:00"/>
    <n v="41"/>
  </r>
  <r>
    <s v="Liam Lotus"/>
    <s v="Móvil + Fijo"/>
    <x v="0"/>
    <x v="61"/>
    <s v="Santander"/>
    <d v="2013-04-01T00:00:00"/>
    <n v="51"/>
  </r>
  <r>
    <s v="Jacob Audi"/>
    <s v="ADSL"/>
    <x v="0"/>
    <x v="898"/>
    <s v="Andalucía"/>
    <d v="2013-04-01T00:00:00"/>
    <n v="52"/>
  </r>
  <r>
    <s v="Alexander Chrysler"/>
    <s v="Móvil"/>
    <x v="0"/>
    <x v="810"/>
    <s v="Valencia"/>
    <d v="2013-04-01T00:00:00"/>
    <n v="38"/>
  </r>
  <r>
    <s v="Noah BMV"/>
    <s v="Móvil + Fijo"/>
    <x v="1"/>
    <x v="192"/>
    <s v="Barcelona"/>
    <d v="2013-04-01T00:00:00"/>
    <n v="56"/>
  </r>
  <r>
    <s v="Abigail Wolks"/>
    <s v="Fibra"/>
    <x v="0"/>
    <x v="1033"/>
    <s v="Barcelona"/>
    <d v="2013-04-01T00:00:00"/>
    <n v="94"/>
  </r>
  <r>
    <s v="Ethan Ford"/>
    <s v="Móvil + Fijo"/>
    <x v="1"/>
    <x v="508"/>
    <s v="Madrid"/>
    <d v="2013-04-01T00:00:00"/>
    <n v="59"/>
  </r>
  <r>
    <s v="Chloe Renault"/>
    <s v="Móvil"/>
    <x v="1"/>
    <x v="714"/>
    <s v="Andalucía"/>
    <d v="2013-04-01T00:00:00"/>
    <n v="35"/>
  </r>
  <r>
    <s v="Liam Rolls"/>
    <s v="Móvil"/>
    <x v="1"/>
    <x v="182"/>
    <s v="Asturias"/>
    <d v="2013-04-01T00:00:00"/>
    <n v="24"/>
  </r>
  <r>
    <s v="Aiden Rolls"/>
    <s v="ADSL"/>
    <x v="0"/>
    <x v="459"/>
    <s v="Barcelona"/>
    <d v="2013-04-01T00:00:00"/>
    <n v="52"/>
  </r>
  <r>
    <s v="Ava Lotus"/>
    <s v="Móvil"/>
    <x v="0"/>
    <x v="158"/>
    <s v="Castilla La Mancha"/>
    <d v="2013-04-01T00:00:00"/>
    <n v="45"/>
  </r>
  <r>
    <s v="Noah Audi"/>
    <s v="Móvil"/>
    <x v="0"/>
    <x v="321"/>
    <s v="Valencia"/>
    <d v="2013-04-01T00:00:00"/>
    <n v="40"/>
  </r>
  <r>
    <s v="Abigail Toyota"/>
    <s v="Móvil"/>
    <x v="0"/>
    <x v="768"/>
    <s v="Barcelona"/>
    <d v="2013-04-01T00:00:00"/>
    <n v="44"/>
  </r>
  <r>
    <s v="Daniel Jaguar"/>
    <s v="Móvil"/>
    <x v="0"/>
    <x v="938"/>
    <s v="Valencia"/>
    <d v="2013-04-01T00:00:00"/>
    <n v="41"/>
  </r>
  <r>
    <s v="Elizabeth Renault"/>
    <s v="Móvil"/>
    <x v="1"/>
    <x v="335"/>
    <s v="Galicia"/>
    <d v="2013-04-01T00:00:00"/>
    <n v="33"/>
  </r>
  <r>
    <s v="Noah Honda"/>
    <s v="Móvil"/>
    <x v="1"/>
    <x v="44"/>
    <s v="Madrid"/>
    <d v="2013-04-01T00:00:00"/>
    <n v="42"/>
  </r>
  <r>
    <s v="Michael Toyota"/>
    <s v="Móvil"/>
    <x v="1"/>
    <x v="229"/>
    <s v="Santander"/>
    <d v="2013-04-01T00:00:00"/>
    <n v="51"/>
  </r>
  <r>
    <s v="Madison Rolls"/>
    <s v="ADSL"/>
    <x v="1"/>
    <x v="218"/>
    <s v="Baleares"/>
    <d v="2013-04-01T00:00:00"/>
    <n v="70"/>
  </r>
  <r>
    <s v="Emily Hyundai"/>
    <s v="Móvil"/>
    <x v="0"/>
    <x v="7"/>
    <s v="Castilla y León"/>
    <d v="2013-04-01T00:00:00"/>
    <n v="20"/>
  </r>
  <r>
    <s v="Emily Wolks"/>
    <s v="Móvil"/>
    <x v="0"/>
    <x v="129"/>
    <s v="Andalucía"/>
    <d v="2013-04-01T00:00:00"/>
    <n v="22"/>
  </r>
  <r>
    <s v="Noah Nissan"/>
    <s v="Móvil"/>
    <x v="1"/>
    <x v="680"/>
    <s v="Valencia"/>
    <d v="2013-04-01T00:00:00"/>
    <n v="39"/>
  </r>
  <r>
    <s v="Emma Range"/>
    <s v="Móvil + Fijo"/>
    <x v="1"/>
    <x v="1110"/>
    <s v="Santander"/>
    <d v="2013-04-01T00:00:00"/>
    <n v="56"/>
  </r>
  <r>
    <s v="Sophia Hyundai"/>
    <s v="Móvil"/>
    <x v="1"/>
    <x v="876"/>
    <s v="Baleares"/>
    <d v="2013-04-01T00:00:00"/>
    <n v="26"/>
  </r>
  <r>
    <s v="Isabella Daewo"/>
    <s v="Móvil"/>
    <x v="1"/>
    <x v="279"/>
    <s v="Castilla y León"/>
    <d v="2013-04-01T00:00:00"/>
    <n v="22"/>
  </r>
  <r>
    <s v="Olivia Renault"/>
    <s v="Otros"/>
    <x v="1"/>
    <x v="486"/>
    <s v="Andalucía"/>
    <d v="2013-04-01T00:00:00"/>
    <n v="19"/>
  </r>
  <r>
    <s v="Elizabeth Honda"/>
    <s v="Móvil"/>
    <x v="0"/>
    <x v="1"/>
    <s v="Madrid"/>
    <d v="2013-04-01T00:00:00"/>
    <n v="36"/>
  </r>
  <r>
    <s v="Jayden Hyundai"/>
    <s v="ADSL"/>
    <x v="1"/>
    <x v="188"/>
    <s v="Madrid"/>
    <d v="2013-04-01T00:00:00"/>
    <n v="61"/>
  </r>
  <r>
    <s v="Liam Honda"/>
    <s v="ADSL"/>
    <x v="1"/>
    <x v="224"/>
    <s v="Madrid"/>
    <d v="2013-04-01T00:00:00"/>
    <n v="40"/>
  </r>
  <r>
    <s v="Mia Range"/>
    <s v="Móvil + Fijo"/>
    <x v="0"/>
    <x v="307"/>
    <s v="Bilbao"/>
    <d v="2013-04-01T00:00:00"/>
    <n v="55"/>
  </r>
  <r>
    <s v="Noah Suzuki"/>
    <s v="Móvil"/>
    <x v="1"/>
    <x v="47"/>
    <s v="Galicia"/>
    <d v="2013-04-01T00:00:00"/>
    <n v="33"/>
  </r>
  <r>
    <s v="Michael Wolks"/>
    <s v="Móvil + Fijo"/>
    <x v="0"/>
    <x v="475"/>
    <s v="Barcelona"/>
    <d v="2013-04-01T00:00:00"/>
    <n v="60"/>
  </r>
  <r>
    <s v="Isabella Ford"/>
    <s v="Móvil"/>
    <x v="0"/>
    <x v="124"/>
    <s v="Baleares"/>
    <d v="2013-04-01T00:00:00"/>
    <n v="45"/>
  </r>
  <r>
    <s v="Jayden Suzuki"/>
    <s v="Móvil"/>
    <x v="0"/>
    <x v="428"/>
    <s v="Valencia"/>
    <d v="2013-04-01T00:00:00"/>
    <n v="25"/>
  </r>
  <r>
    <s v="Ethan Suzuki"/>
    <s v="Móvil + Fijo"/>
    <x v="0"/>
    <x v="592"/>
    <s v="Baleares"/>
    <d v="2013-04-01T00:00:00"/>
    <n v="51"/>
  </r>
  <r>
    <s v="Mason Chrysler"/>
    <s v="ADSL"/>
    <x v="0"/>
    <x v="116"/>
    <s v="Baleares"/>
    <d v="2013-04-01T00:00:00"/>
    <n v="44"/>
  </r>
  <r>
    <s v="Emma Kia"/>
    <s v="Otros"/>
    <x v="0"/>
    <x v="65"/>
    <s v="Santander"/>
    <d v="2013-04-01T00:00:00"/>
    <n v="83"/>
  </r>
  <r>
    <s v="Mia Daewo"/>
    <s v="Fibra"/>
    <x v="0"/>
    <x v="220"/>
    <s v="Madrid"/>
    <d v="2013-04-01T00:00:00"/>
    <n v="71"/>
  </r>
  <r>
    <s v="Jacob Lotus"/>
    <s v="Móvil + Fijo"/>
    <x v="1"/>
    <x v="210"/>
    <s v="Andalucía"/>
    <d v="2013-04-01T00:00:00"/>
    <n v="59"/>
  </r>
  <r>
    <s v="Sophia Chrysler"/>
    <s v="Otros"/>
    <x v="1"/>
    <x v="173"/>
    <s v="Baleares"/>
    <d v="2013-04-01T00:00:00"/>
    <n v="77"/>
  </r>
  <r>
    <s v="Emily Jeep"/>
    <s v="ADSL"/>
    <x v="0"/>
    <x v="99"/>
    <s v="Madrid"/>
    <d v="2013-04-01T00:00:00"/>
    <n v="63"/>
  </r>
  <r>
    <s v="Abigail Nissan"/>
    <s v="ADSL"/>
    <x v="1"/>
    <x v="565"/>
    <s v="Baleares"/>
    <d v="2013-04-01T00:00:00"/>
    <n v="64"/>
  </r>
  <r>
    <s v="Liam Lotus"/>
    <s v="Móvil + Fijo"/>
    <x v="0"/>
    <x v="61"/>
    <s v="Santander"/>
    <d v="2013-04-01T00:00:00"/>
    <n v="59"/>
  </r>
  <r>
    <s v="Elizabeth Jeep"/>
    <s v="Móvil"/>
    <x v="0"/>
    <x v="550"/>
    <s v="Asturias"/>
    <d v="2013-04-01T00:00:00"/>
    <n v="22"/>
  </r>
  <r>
    <s v="Sophia BMV"/>
    <s v="Fibra"/>
    <x v="1"/>
    <x v="70"/>
    <s v="Galicia"/>
    <d v="2013-04-01T00:00:00"/>
    <n v="89"/>
  </r>
  <r>
    <s v="Emily Honda"/>
    <s v="Móvil"/>
    <x v="1"/>
    <x v="351"/>
    <s v="Galicia"/>
    <d v="2013-04-01T00:00:00"/>
    <n v="54"/>
  </r>
  <r>
    <s v="Jacob Rolls"/>
    <s v="Otros"/>
    <x v="0"/>
    <x v="483"/>
    <s v="Madrid"/>
    <d v="2013-04-01T00:00:00"/>
    <n v="61"/>
  </r>
  <r>
    <s v="Noah Hyundai"/>
    <s v="Fibra"/>
    <x v="0"/>
    <x v="1413"/>
    <s v="Castilla y León"/>
    <d v="2013-04-01T00:00:00"/>
    <n v="73"/>
  </r>
  <r>
    <s v="Emma BMV"/>
    <s v="ADSL"/>
    <x v="1"/>
    <x v="198"/>
    <s v="Galicia"/>
    <d v="2013-04-01T00:00:00"/>
    <n v="67"/>
  </r>
  <r>
    <s v="Emma Renault"/>
    <s v="Móvil + Fijo"/>
    <x v="0"/>
    <x v="535"/>
    <s v="Valencia"/>
    <d v="2013-04-01T00:00:00"/>
    <n v="51"/>
  </r>
  <r>
    <s v="Mason Dodge"/>
    <s v="Móvil"/>
    <x v="1"/>
    <x v="207"/>
    <s v="Castilla La Mancha"/>
    <d v="2013-04-01T00:00:00"/>
    <n v="37"/>
  </r>
  <r>
    <s v="Elizabeth Jeep"/>
    <s v="Móvil"/>
    <x v="0"/>
    <x v="550"/>
    <s v="Asturias"/>
    <d v="2013-04-01T00:00:00"/>
    <n v="44"/>
  </r>
  <r>
    <s v="Olivia Lexus"/>
    <s v="ADSL"/>
    <x v="1"/>
    <x v="257"/>
    <s v="Castilla La Mancha"/>
    <d v="2013-04-01T00:00:00"/>
    <n v="40"/>
  </r>
  <r>
    <s v="William BMV"/>
    <s v="Móvil"/>
    <x v="1"/>
    <x v="298"/>
    <s v="Asturias"/>
    <d v="2013-04-01T00:00:00"/>
    <n v="30"/>
  </r>
  <r>
    <s v="Abigail BMV"/>
    <s v="Fibra"/>
    <x v="0"/>
    <x v="31"/>
    <s v="Castilla La Mancha"/>
    <d v="2013-04-01T00:00:00"/>
    <n v="87"/>
  </r>
  <r>
    <s v="Alexander Chrysler"/>
    <s v="Móvil"/>
    <x v="0"/>
    <x v="810"/>
    <s v="Valencia"/>
    <d v="2013-04-01T00:00:00"/>
    <n v="42"/>
  </r>
  <r>
    <s v="Noah Suzuki"/>
    <s v="Móvil"/>
    <x v="1"/>
    <x v="47"/>
    <s v="Galicia"/>
    <d v="2013-04-01T00:00:00"/>
    <n v="35"/>
  </r>
  <r>
    <s v="Daniel Audi"/>
    <s v="Móvil"/>
    <x v="1"/>
    <x v="97"/>
    <s v="Castilla La Mancha"/>
    <d v="2013-04-01T00:00:00"/>
    <n v="23"/>
  </r>
  <r>
    <s v="Elizabeth Suzuki"/>
    <s v="Móvil + Fijo"/>
    <x v="1"/>
    <x v="413"/>
    <s v="Galicia"/>
    <d v="2013-04-01T00:00:00"/>
    <n v="58"/>
  </r>
  <r>
    <s v="Liam Lexus"/>
    <s v="Móvil"/>
    <x v="1"/>
    <x v="269"/>
    <s v="Baleares"/>
    <d v="2013-04-01T00:00:00"/>
    <n v="53"/>
  </r>
  <r>
    <s v="Aiden Toyota"/>
    <s v="Móvil"/>
    <x v="1"/>
    <x v="36"/>
    <s v="Andalucía"/>
    <d v="2013-04-01T00:00:00"/>
    <n v="51"/>
  </r>
  <r>
    <s v="Daniel Seat"/>
    <s v="Móvil"/>
    <x v="1"/>
    <x v="415"/>
    <s v="Barcelona"/>
    <d v="2013-04-01T00:00:00"/>
    <n v="22"/>
  </r>
  <r>
    <s v="Jayden Nissan"/>
    <s v="Móvil"/>
    <x v="1"/>
    <x v="551"/>
    <s v="Andalucía"/>
    <d v="2013-04-01T00:00:00"/>
    <n v="26"/>
  </r>
  <r>
    <s v="Ava Audi"/>
    <s v="Móvil"/>
    <x v="0"/>
    <x v="196"/>
    <s v="Baleares"/>
    <d v="2013-04-01T00:00:00"/>
    <n v="26"/>
  </r>
  <r>
    <s v="Emma Jeep"/>
    <s v="ADSL"/>
    <x v="0"/>
    <x v="223"/>
    <s v="Castilla y León"/>
    <d v="2013-04-01T00:00:00"/>
    <n v="48"/>
  </r>
  <r>
    <s v="Liam Toyota"/>
    <s v="Móvil"/>
    <x v="0"/>
    <x v="419"/>
    <s v="Galicia"/>
    <d v="2013-04-01T00:00:00"/>
    <n v="44"/>
  </r>
  <r>
    <s v="Ava Kia"/>
    <s v="Móvil + Fijo"/>
    <x v="0"/>
    <x v="122"/>
    <s v="Barcelona"/>
    <d v="2013-04-01T00:00:00"/>
    <n v="57"/>
  </r>
  <r>
    <s v="Noah Lotus"/>
    <s v="ADSL"/>
    <x v="1"/>
    <x v="314"/>
    <s v="Castilla y León"/>
    <d v="2013-04-01T00:00:00"/>
    <n v="66"/>
  </r>
  <r>
    <s v="Olivia Jaguar"/>
    <s v="Móvil"/>
    <x v="1"/>
    <x v="161"/>
    <s v="Barcelona"/>
    <d v="2013-04-01T00:00:00"/>
    <n v="26"/>
  </r>
  <r>
    <s v="Alexander Honda"/>
    <s v="Móvil"/>
    <x v="1"/>
    <x v="200"/>
    <s v="Madrid"/>
    <d v="2013-04-01T00:00:00"/>
    <n v="44"/>
  </r>
  <r>
    <s v="Abigail Seat"/>
    <s v="Móvil"/>
    <x v="1"/>
    <x v="1195"/>
    <s v="Barcelona"/>
    <d v="2013-04-01T00:00:00"/>
    <n v="55"/>
  </r>
  <r>
    <s v="Michael Ford"/>
    <s v="ADSL"/>
    <x v="1"/>
    <x v="96"/>
    <s v="Baleares"/>
    <d v="2013-04-01T00:00:00"/>
    <n v="49"/>
  </r>
  <r>
    <s v="Liam Chrysler"/>
    <s v="Móvil + Fijo"/>
    <x v="1"/>
    <x v="332"/>
    <s v="Valencia"/>
    <d v="2013-04-01T00:00:00"/>
    <n v="52"/>
  </r>
  <r>
    <s v="Elizabeth Wolks"/>
    <s v="Móvil"/>
    <x v="1"/>
    <x v="2"/>
    <s v="Galicia"/>
    <d v="2013-04-01T00:00:00"/>
    <n v="41"/>
  </r>
  <r>
    <s v="Mia Seat"/>
    <s v="Móvil + Fijo"/>
    <x v="1"/>
    <x v="385"/>
    <s v="Galicia"/>
    <d v="2013-04-01T00:00:00"/>
    <n v="54"/>
  </r>
  <r>
    <s v="Mason BMV"/>
    <s v="ADSL"/>
    <x v="1"/>
    <x v="186"/>
    <s v="Castilla La Mancha"/>
    <d v="2013-04-01T00:00:00"/>
    <n v="54"/>
  </r>
  <r>
    <s v="Jacob Jeep"/>
    <s v="Móvil"/>
    <x v="0"/>
    <x v="57"/>
    <s v="Barcelona"/>
    <d v="2013-04-01T00:00:00"/>
    <n v="41"/>
  </r>
  <r>
    <s v="Noah Lotus"/>
    <s v="ADSL"/>
    <x v="1"/>
    <x v="314"/>
    <s v="Castilla y León"/>
    <d v="2013-04-01T00:00:00"/>
    <n v="52"/>
  </r>
  <r>
    <s v="Aiden Dodge"/>
    <s v="ADSL"/>
    <x v="0"/>
    <x v="1101"/>
    <s v="Santander"/>
    <d v="2013-04-01T00:00:00"/>
    <n v="63"/>
  </r>
  <r>
    <s v="Olivia Lexus"/>
    <s v="ADSL"/>
    <x v="1"/>
    <x v="257"/>
    <s v="Castilla La Mancha"/>
    <d v="2013-04-01T00:00:00"/>
    <n v="63"/>
  </r>
  <r>
    <s v="Michael Rolls"/>
    <s v="ADSL"/>
    <x v="1"/>
    <x v="1531"/>
    <s v="Barcelona"/>
    <d v="2013-04-01T00:00:00"/>
    <n v="45"/>
  </r>
  <r>
    <s v="Ava Jeep"/>
    <s v="Móvil"/>
    <x v="1"/>
    <x v="58"/>
    <s v="Galicia"/>
    <d v="2013-04-01T00:00:00"/>
    <n v="20"/>
  </r>
  <r>
    <s v="Michael Toyota"/>
    <s v="Móvil"/>
    <x v="1"/>
    <x v="229"/>
    <s v="Santander"/>
    <d v="2013-04-01T00:00:00"/>
    <n v="21"/>
  </r>
  <r>
    <s v="Jacob Nissan"/>
    <s v="Móvil + Fijo"/>
    <x v="1"/>
    <x v="331"/>
    <s v="Madrid"/>
    <d v="2013-04-01T00:00:00"/>
    <n v="56"/>
  </r>
  <r>
    <s v="Michael Rolls"/>
    <s v="ADSL"/>
    <x v="1"/>
    <x v="1531"/>
    <s v="Barcelona"/>
    <d v="2013-04-01T00:00:00"/>
    <n v="42"/>
  </r>
  <r>
    <s v="William Chrysler"/>
    <s v="Móvil"/>
    <x v="1"/>
    <x v="83"/>
    <s v="Castilla La Mancha"/>
    <d v="2013-04-01T00:00:00"/>
    <n v="56"/>
  </r>
  <r>
    <s v="Madison Chrysler"/>
    <s v="Móvil + Fijo"/>
    <x v="0"/>
    <x v="403"/>
    <s v="Madrid"/>
    <d v="2013-04-01T00:00:00"/>
    <n v="51"/>
  </r>
  <r>
    <s v="Ava Daewo"/>
    <s v="ADSL"/>
    <x v="0"/>
    <x v="242"/>
    <s v="Santander"/>
    <d v="2013-04-01T00:00:00"/>
    <n v="49"/>
  </r>
  <r>
    <s v="Ava Rolls"/>
    <s v="Móvil + Fijo"/>
    <x v="1"/>
    <x v="278"/>
    <s v="Bilbao"/>
    <d v="2013-04-01T00:00:00"/>
    <n v="54"/>
  </r>
  <r>
    <s v="Alexander Suzuki"/>
    <s v="Móvil + Fijo"/>
    <x v="0"/>
    <x v="78"/>
    <s v="Baleares"/>
    <d v="2013-04-01T00:00:00"/>
    <n v="57"/>
  </r>
  <r>
    <s v="Ethan Chrysler"/>
    <s v="ADSL"/>
    <x v="0"/>
    <x v="126"/>
    <s v="Madrid"/>
    <d v="2013-04-01T00:00:00"/>
    <n v="61"/>
  </r>
  <r>
    <s v="Isabella Hyundai"/>
    <s v="Móvil + Fijo"/>
    <x v="0"/>
    <x v="1068"/>
    <s v="Galicia"/>
    <d v="2013-04-01T00:00:00"/>
    <n v="59"/>
  </r>
  <r>
    <s v="Alexander Rolls"/>
    <s v="Móvil"/>
    <x v="0"/>
    <x v="46"/>
    <s v="Andalucía"/>
    <d v="2013-04-01T00:00:00"/>
    <n v="23"/>
  </r>
  <r>
    <s v="Abigail BMV"/>
    <s v="Fibra"/>
    <x v="0"/>
    <x v="31"/>
    <s v="Castilla La Mancha"/>
    <d v="2013-04-01T00:00:00"/>
    <n v="86"/>
  </r>
  <r>
    <s v="William Jaguar"/>
    <s v="Móvil"/>
    <x v="0"/>
    <x v="412"/>
    <s v="Andalucía"/>
    <d v="2013-04-01T00:00:00"/>
    <n v="35"/>
  </r>
  <r>
    <s v="Liam Audi"/>
    <s v="Otros"/>
    <x v="1"/>
    <x v="205"/>
    <s v="Madrid"/>
    <d v="2013-04-01T00:00:00"/>
    <n v="62"/>
  </r>
  <r>
    <s v="Mason Renault"/>
    <s v="Móvil"/>
    <x v="0"/>
    <x v="256"/>
    <s v="Bilbao"/>
    <d v="2013-04-01T00:00:00"/>
    <n v="58"/>
  </r>
  <r>
    <s v="Noah Kia"/>
    <s v="ADSL"/>
    <x v="0"/>
    <x v="393"/>
    <s v="Barcelona"/>
    <d v="2013-04-01T00:00:00"/>
    <n v="46"/>
  </r>
  <r>
    <s v="Noah Jeep"/>
    <s v="ADSL"/>
    <x v="0"/>
    <x v="27"/>
    <s v="Andalucía"/>
    <d v="2013-04-01T00:00:00"/>
    <n v="69"/>
  </r>
  <r>
    <s v="Daniel Rolls"/>
    <s v="Móvil + Fijo"/>
    <x v="1"/>
    <x v="128"/>
    <s v="Barcelona"/>
    <d v="2013-04-01T00:00:00"/>
    <n v="53"/>
  </r>
  <r>
    <s v="Jayden Lotus"/>
    <s v="Móvil"/>
    <x v="1"/>
    <x v="378"/>
    <s v="Galicia"/>
    <d v="2013-04-01T00:00:00"/>
    <n v="25"/>
  </r>
  <r>
    <s v="Emily Kia"/>
    <s v="Otros"/>
    <x v="0"/>
    <x v="142"/>
    <s v="Castilla y León"/>
    <d v="2013-04-01T00:00:00"/>
    <n v="32"/>
  </r>
  <r>
    <s v="William Nissan"/>
    <s v="ADSL"/>
    <x v="1"/>
    <x v="130"/>
    <s v="Barcelona"/>
    <d v="2013-04-01T00:00:00"/>
    <n v="62"/>
  </r>
  <r>
    <s v="Ava Audi"/>
    <s v="Móvil"/>
    <x v="0"/>
    <x v="196"/>
    <s v="Baleares"/>
    <d v="2013-04-01T00:00:00"/>
    <n v="21"/>
  </r>
  <r>
    <s v="Aiden Range"/>
    <s v="Móvil"/>
    <x v="1"/>
    <x v="230"/>
    <s v="Barcelona"/>
    <d v="2013-04-01T00:00:00"/>
    <n v="50"/>
  </r>
  <r>
    <s v="Jayden Ford"/>
    <s v="ADSL"/>
    <x v="0"/>
    <x v="674"/>
    <s v="Baleares"/>
    <d v="2013-04-01T00:00:00"/>
    <n v="42"/>
  </r>
  <r>
    <s v="Michael Audi"/>
    <s v="Móvil"/>
    <x v="1"/>
    <x v="390"/>
    <s v="Andalucía"/>
    <d v="2013-04-01T00:00:00"/>
    <n v="31"/>
  </r>
  <r>
    <s v="Sophia Jaguar"/>
    <s v="Otros"/>
    <x v="0"/>
    <x v="1017"/>
    <s v="Barcelona"/>
    <d v="2013-04-01T00:00:00"/>
    <n v="92"/>
  </r>
  <r>
    <s v="Olivia Lexus"/>
    <s v="ADSL"/>
    <x v="1"/>
    <x v="257"/>
    <s v="Castilla La Mancha"/>
    <d v="2013-04-01T00:00:00"/>
    <n v="59"/>
  </r>
  <r>
    <s v="William Dodge"/>
    <s v="Móvil + Fijo"/>
    <x v="1"/>
    <x v="370"/>
    <s v="Bilbao"/>
    <d v="2013-04-01T00:00:00"/>
    <n v="58"/>
  </r>
  <r>
    <s v="Emma Daewo"/>
    <s v="ADSL"/>
    <x v="1"/>
    <x v="32"/>
    <s v="Baleares"/>
    <d v="2013-04-01T00:00:00"/>
    <n v="60"/>
  </r>
  <r>
    <s v="Madison Lexus"/>
    <s v="ADSL"/>
    <x v="0"/>
    <x v="844"/>
    <s v="Santander"/>
    <d v="2013-04-01T00:00:00"/>
    <n v="46"/>
  </r>
  <r>
    <s v="Emily Ford"/>
    <s v="Móvil"/>
    <x v="1"/>
    <x v="533"/>
    <s v="Santander"/>
    <d v="2013-04-01T00:00:00"/>
    <n v="59"/>
  </r>
  <r>
    <s v="Alexander Daewo"/>
    <s v="Móvil"/>
    <x v="0"/>
    <x v="168"/>
    <s v="Valencia"/>
    <d v="2013-04-01T00:00:00"/>
    <n v="29"/>
  </r>
  <r>
    <s v="Liam Dodge"/>
    <s v="Móvil + Fijo"/>
    <x v="1"/>
    <x v="1562"/>
    <s v="Baleares"/>
    <d v="2013-04-01T00:00:00"/>
    <n v="54"/>
  </r>
  <r>
    <s v="Noah Chrysler"/>
    <s v="Móvil + Fijo"/>
    <x v="0"/>
    <x v="191"/>
    <s v="Barcelona"/>
    <d v="2013-04-01T00:00:00"/>
    <n v="53"/>
  </r>
  <r>
    <s v="Mason Seat"/>
    <s v="ADSL"/>
    <x v="0"/>
    <x v="34"/>
    <s v="Madrid"/>
    <d v="2013-04-01T00:00:00"/>
    <n v="53"/>
  </r>
  <r>
    <s v="Mia Lexus"/>
    <s v="ADSL"/>
    <x v="1"/>
    <x v="1055"/>
    <s v="Barcelona"/>
    <d v="2013-04-01T00:00:00"/>
    <n v="42"/>
  </r>
  <r>
    <s v="Aiden Nissan"/>
    <s v="Fibra"/>
    <x v="0"/>
    <x v="982"/>
    <s v="Castilla La Mancha"/>
    <d v="2013-04-01T00:00:00"/>
    <n v="95"/>
  </r>
  <r>
    <s v="Isabella Nissan"/>
    <s v="Móvil"/>
    <x v="1"/>
    <x v="545"/>
    <s v="Castilla y León"/>
    <d v="2013-04-01T00:00:00"/>
    <n v="58"/>
  </r>
  <r>
    <s v="Michael Rolls"/>
    <s v="ADSL"/>
    <x v="1"/>
    <x v="1531"/>
    <s v="Barcelona"/>
    <d v="2013-04-01T00:00:00"/>
    <n v="57"/>
  </r>
  <r>
    <s v="Sophia Lotus"/>
    <s v="Móvil"/>
    <x v="0"/>
    <x v="254"/>
    <s v="Barcelona"/>
    <d v="2013-04-01T00:00:00"/>
    <n v="25"/>
  </r>
  <r>
    <s v="Jayden Jaguar"/>
    <s v="Móvil"/>
    <x v="1"/>
    <x v="325"/>
    <s v="Barcelona"/>
    <d v="2013-04-01T00:00:00"/>
    <n v="38"/>
  </r>
  <r>
    <s v="Ava Seat"/>
    <s v="Fibra"/>
    <x v="1"/>
    <x v="377"/>
    <s v="Barcelona"/>
    <d v="2013-04-01T00:00:00"/>
    <n v="93"/>
  </r>
  <r>
    <s v="Jacob Chrysler"/>
    <s v="ADSL"/>
    <x v="0"/>
    <x v="380"/>
    <s v="Bilbao"/>
    <d v="2013-04-01T00:00:00"/>
    <n v="66"/>
  </r>
  <r>
    <s v="Elizabeth Daewo"/>
    <s v="Móvil"/>
    <x v="0"/>
    <x v="649"/>
    <s v="Galicia"/>
    <d v="2013-04-01T00:00:00"/>
    <n v="58"/>
  </r>
  <r>
    <s v="Michael Kia"/>
    <s v="Móvil + Fijo"/>
    <x v="1"/>
    <x v="581"/>
    <s v="Barcelona"/>
    <d v="2013-04-01T00:00:00"/>
    <n v="51"/>
  </r>
  <r>
    <s v="Daniel Suzuki"/>
    <s v="Móvil"/>
    <x v="0"/>
    <x v="233"/>
    <s v="Bilbao"/>
    <d v="2013-04-01T00:00:00"/>
    <n v="46"/>
  </r>
  <r>
    <s v="Emily Audi"/>
    <s v="Móvil + Fijo"/>
    <x v="1"/>
    <x v="100"/>
    <s v="Barcelona"/>
    <d v="2013-04-01T00:00:00"/>
    <n v="58"/>
  </r>
  <r>
    <s v="Sophia Chrysler"/>
    <s v="Otros"/>
    <x v="1"/>
    <x v="173"/>
    <s v="Baleares"/>
    <d v="2013-04-01T00:00:00"/>
    <n v="39"/>
  </r>
  <r>
    <s v="Madison Suzuki"/>
    <s v="Móvil"/>
    <x v="0"/>
    <x v="397"/>
    <s v="Baleares"/>
    <d v="2013-04-01T00:00:00"/>
    <n v="46"/>
  </r>
  <r>
    <s v="Mia Jaguar"/>
    <s v="Móvil + Fijo"/>
    <x v="0"/>
    <x v="440"/>
    <s v="Castilla y León"/>
    <d v="2013-04-01T00:00:00"/>
    <n v="58"/>
  </r>
  <r>
    <s v="Madison Dodge"/>
    <s v="Móvil + Fijo"/>
    <x v="0"/>
    <x v="851"/>
    <s v="Asturias"/>
    <d v="2013-04-01T00:00:00"/>
    <n v="60"/>
  </r>
  <r>
    <s v="Abigail Lotus"/>
    <s v="ADSL"/>
    <x v="1"/>
    <x v="534"/>
    <s v="Galicia"/>
    <d v="2013-04-01T00:00:00"/>
    <n v="47"/>
  </r>
  <r>
    <s v="Noah Jeep"/>
    <s v="ADSL"/>
    <x v="0"/>
    <x v="27"/>
    <s v="Andalucía"/>
    <d v="2013-04-01T00:00:00"/>
    <n v="54"/>
  </r>
  <r>
    <s v="Olivia Daewo"/>
    <s v="ADSL"/>
    <x v="0"/>
    <x v="184"/>
    <s v="Barcelona"/>
    <d v="2013-04-01T00:00:00"/>
    <n v="47"/>
  </r>
  <r>
    <s v="Mia Toyota"/>
    <s v="Móvil + Fijo"/>
    <x v="1"/>
    <x v="169"/>
    <s v="Madrid"/>
    <d v="2013-04-01T00:00:00"/>
    <n v="54"/>
  </r>
  <r>
    <s v="Emma Wolks"/>
    <s v="ADSL"/>
    <x v="1"/>
    <x v="1001"/>
    <s v="Barcelona"/>
    <d v="2013-04-01T00:00:00"/>
    <n v="51"/>
  </r>
  <r>
    <s v="Olivia Rolls"/>
    <s v="Fibra"/>
    <x v="0"/>
    <x v="923"/>
    <s v="Castilla La Mancha"/>
    <d v="2013-04-01T00:00:00"/>
    <n v="97"/>
  </r>
  <r>
    <s v="Chloe Jeep"/>
    <s v="ADSL"/>
    <x v="1"/>
    <x v="132"/>
    <s v="Asturias"/>
    <d v="2013-04-01T00:00:00"/>
    <n v="60"/>
  </r>
  <r>
    <s v="Liam Hyundai"/>
    <s v="Móvil + Fijo"/>
    <x v="1"/>
    <x v="149"/>
    <s v="Castilla La Mancha"/>
    <d v="2013-04-01T00:00:00"/>
    <n v="59"/>
  </r>
  <r>
    <s v="Jayden Hyundai"/>
    <s v="ADSL"/>
    <x v="1"/>
    <x v="188"/>
    <s v="Madrid"/>
    <d v="2013-04-01T00:00:00"/>
    <n v="48"/>
  </r>
  <r>
    <s v="Alexander Audi"/>
    <s v="Móvil"/>
    <x v="1"/>
    <x v="215"/>
    <s v="Bilbao"/>
    <d v="2013-04-01T00:00:00"/>
    <n v="25"/>
  </r>
  <r>
    <s v="Liam Daewo"/>
    <s v="Fibra"/>
    <x v="1"/>
    <x v="674"/>
    <s v="Madrid"/>
    <d v="2013-04-01T00:00:00"/>
    <n v="70"/>
  </r>
  <r>
    <s v="Daniel Wolks"/>
    <s v="ADSL"/>
    <x v="1"/>
    <x v="421"/>
    <s v="Andalucía"/>
    <d v="2013-04-01T00:00:00"/>
    <n v="62"/>
  </r>
  <r>
    <s v="Sophia Suzuki"/>
    <s v="Móvil + Fijo"/>
    <x v="0"/>
    <x v="241"/>
    <s v="Andalucía"/>
    <d v="2013-04-01T00:00:00"/>
    <n v="57"/>
  </r>
  <r>
    <s v="Daniel Honda"/>
    <s v="ADSL"/>
    <x v="1"/>
    <x v="472"/>
    <s v="Madrid"/>
    <d v="2013-04-01T00:00:00"/>
    <n v="47"/>
  </r>
  <r>
    <s v="Isabella Seat"/>
    <s v="Móvil + Fijo"/>
    <x v="0"/>
    <x v="179"/>
    <s v="Asturias"/>
    <d v="2013-04-01T00:00:00"/>
    <n v="60"/>
  </r>
  <r>
    <s v="Mia Honda"/>
    <s v="Móvil + Fijo"/>
    <x v="1"/>
    <x v="365"/>
    <s v="Andalucía"/>
    <d v="2013-04-01T00:00:00"/>
    <n v="53"/>
  </r>
  <r>
    <s v="Jayden Range"/>
    <s v="ADSL"/>
    <x v="0"/>
    <x v="1388"/>
    <s v="Castilla La Mancha"/>
    <d v="2013-04-01T00:00:00"/>
    <n v="54"/>
  </r>
  <r>
    <s v="Daniel Ferrari"/>
    <s v="Otros"/>
    <x v="1"/>
    <x v="260"/>
    <s v="Castilla La Mancha"/>
    <d v="2013-04-01T00:00:00"/>
    <n v="89"/>
  </r>
  <r>
    <s v="Jayden Range"/>
    <s v="ADSL"/>
    <x v="0"/>
    <x v="1388"/>
    <s v="Castilla La Mancha"/>
    <d v="2013-04-01T00:00:00"/>
    <n v="59"/>
  </r>
  <r>
    <s v="Aiden Lexus"/>
    <s v="Móvil + Fijo"/>
    <x v="1"/>
    <x v="297"/>
    <s v="Castilla La Mancha"/>
    <d v="2013-04-01T00:00:00"/>
    <n v="50"/>
  </r>
  <r>
    <s v="Sophia Chrysler"/>
    <s v="Otros"/>
    <x v="1"/>
    <x v="173"/>
    <s v="Baleares"/>
    <d v="2013-04-01T00:00:00"/>
    <n v="92"/>
  </r>
  <r>
    <s v="Emma Dodge"/>
    <s v="Móvil"/>
    <x v="0"/>
    <x v="171"/>
    <s v="Bilbao"/>
    <d v="2013-04-01T00:00:00"/>
    <n v="21"/>
  </r>
  <r>
    <s v="Isabella Suzuki"/>
    <s v="Móvil"/>
    <x v="1"/>
    <x v="382"/>
    <s v="Valencia"/>
    <d v="2013-04-01T00:00:00"/>
    <n v="34"/>
  </r>
  <r>
    <s v="Jayden Suzuki"/>
    <s v="Móvil"/>
    <x v="0"/>
    <x v="428"/>
    <s v="Valencia"/>
    <d v="2013-04-01T00:00:00"/>
    <n v="41"/>
  </r>
  <r>
    <s v="Michael Ferrari"/>
    <s v="Móvil"/>
    <x v="0"/>
    <x v="1079"/>
    <s v="Barcelona"/>
    <d v="2013-04-01T00:00:00"/>
    <n v="38"/>
  </r>
  <r>
    <s v="Jacob Suzuki"/>
    <s v="Móvil"/>
    <x v="0"/>
    <x v="23"/>
    <s v="Castilla y León"/>
    <d v="2013-04-01T00:00:00"/>
    <n v="39"/>
  </r>
  <r>
    <s v="Liam Ferrari"/>
    <s v="Móvil"/>
    <x v="1"/>
    <x v="1604"/>
    <s v="Madrid"/>
    <d v="2013-04-01T00:00:00"/>
    <n v="53"/>
  </r>
  <r>
    <s v="Ava Rolls"/>
    <s v="Móvil + Fijo"/>
    <x v="1"/>
    <x v="278"/>
    <s v="Bilbao"/>
    <d v="2013-04-01T00:00:00"/>
    <n v="54"/>
  </r>
  <r>
    <s v="Emily BMV"/>
    <s v="Móvil"/>
    <x v="1"/>
    <x v="71"/>
    <s v="Galicia"/>
    <d v="2013-04-01T00:00:00"/>
    <n v="41"/>
  </r>
  <r>
    <s v="Jacob Daewo"/>
    <s v="Móvil + Fijo"/>
    <x v="1"/>
    <x v="1432"/>
    <s v="Madrid"/>
    <d v="2013-04-01T00:00:00"/>
    <n v="55"/>
  </r>
  <r>
    <s v="Sophia Lexus"/>
    <s v="Móvil + Fijo"/>
    <x v="0"/>
    <x v="72"/>
    <s v="Santander"/>
    <d v="2013-04-01T00:00:00"/>
    <n v="54"/>
  </r>
  <r>
    <s v="Emma Renault"/>
    <s v="Móvil + Fijo"/>
    <x v="0"/>
    <x v="535"/>
    <s v="Valencia"/>
    <d v="2013-04-01T00:00:00"/>
    <n v="56"/>
  </r>
  <r>
    <s v="Ethan Audi"/>
    <s v="ADSL"/>
    <x v="1"/>
    <x v="647"/>
    <s v="Castilla La Mancha"/>
    <d v="2013-04-01T00:00:00"/>
    <n v="59"/>
  </r>
  <r>
    <s v="Noah Lexus"/>
    <s v="ADSL"/>
    <x v="1"/>
    <x v="270"/>
    <s v="Castilla y León"/>
    <d v="2013-04-01T00:00:00"/>
    <n v="60"/>
  </r>
  <r>
    <s v="Ethan Hyundai"/>
    <s v="ADSL"/>
    <x v="0"/>
    <x v="202"/>
    <s v="Barcelona"/>
    <d v="2013-04-01T00:00:00"/>
    <n v="53"/>
  </r>
  <r>
    <s v="Emma Lexus"/>
    <s v="ADSL"/>
    <x v="1"/>
    <x v="95"/>
    <s v="Barcelona"/>
    <d v="2013-04-01T00:00:00"/>
    <n v="63"/>
  </r>
  <r>
    <s v="Jayden Wolks"/>
    <s v="ADSL"/>
    <x v="1"/>
    <x v="1201"/>
    <s v="Castilla La Mancha"/>
    <d v="2013-04-01T00:00:00"/>
    <n v="61"/>
  </r>
  <r>
    <s v="Emily Seat"/>
    <s v="Móvil"/>
    <x v="1"/>
    <x v="81"/>
    <s v="Andalucía"/>
    <d v="2013-04-01T00:00:00"/>
    <n v="57"/>
  </r>
  <r>
    <s v="Mason Seat"/>
    <s v="ADSL"/>
    <x v="0"/>
    <x v="34"/>
    <s v="Madrid"/>
    <d v="2013-04-01T00:00:00"/>
    <n v="59"/>
  </r>
  <r>
    <s v="Mia Suzuki"/>
    <s v="ADSL"/>
    <x v="0"/>
    <x v="43"/>
    <s v="Baleares"/>
    <d v="2013-04-01T00:00:00"/>
    <n v="40"/>
  </r>
  <r>
    <s v="Emma Audi"/>
    <s v="Otros"/>
    <x v="1"/>
    <x v="499"/>
    <s v="Madrid"/>
    <d v="2013-04-01T00:00:00"/>
    <n v="100"/>
  </r>
  <r>
    <s v="Alexander Honda"/>
    <s v="Móvil"/>
    <x v="1"/>
    <x v="200"/>
    <s v="Madrid"/>
    <d v="2013-04-01T00:00:00"/>
    <n v="40"/>
  </r>
  <r>
    <s v="Elizabeth Daewo"/>
    <s v="Móvil"/>
    <x v="0"/>
    <x v="649"/>
    <s v="Galicia"/>
    <d v="2013-04-01T00:00:00"/>
    <n v="41"/>
  </r>
  <r>
    <s v="Chloe Dodge"/>
    <s v="Móvil + Fijo"/>
    <x v="1"/>
    <x v="33"/>
    <s v="Castilla y León"/>
    <d v="2013-04-01T00:00:00"/>
    <n v="55"/>
  </r>
  <r>
    <s v="Aiden BMV"/>
    <s v="Móvil"/>
    <x v="0"/>
    <x v="1313"/>
    <s v="Barcelona"/>
    <d v="2013-04-01T00:00:00"/>
    <n v="52"/>
  </r>
  <r>
    <s v="Madison Daewo"/>
    <s v="Móvil + Fijo"/>
    <x v="0"/>
    <x v="742"/>
    <s v="Castilla La Mancha"/>
    <d v="2013-04-01T00:00:00"/>
    <n v="59"/>
  </r>
  <r>
    <s v="Michael Toyota"/>
    <s v="Móvil"/>
    <x v="1"/>
    <x v="229"/>
    <s v="Santander"/>
    <d v="2013-04-01T00:00:00"/>
    <n v="26"/>
  </r>
  <r>
    <s v="Isabella Lotus"/>
    <s v="Móvil"/>
    <x v="1"/>
    <x v="239"/>
    <s v="Bilbao"/>
    <d v="2013-04-01T00:00:00"/>
    <n v="21"/>
  </r>
  <r>
    <s v="Aiden Wolks"/>
    <s v="Fibra"/>
    <x v="0"/>
    <x v="1052"/>
    <s v="Barcelona"/>
    <d v="2013-04-01T00:00:00"/>
    <n v="93"/>
  </r>
  <r>
    <s v="Isabella Chrysler"/>
    <s v="Móvil + Fijo"/>
    <x v="0"/>
    <x v="352"/>
    <s v="Santander"/>
    <d v="2013-04-01T00:00:00"/>
    <n v="57"/>
  </r>
  <r>
    <s v="Emma Ford"/>
    <s v="Móvil"/>
    <x v="0"/>
    <x v="85"/>
    <s v="Valencia"/>
    <d v="2013-04-01T00:00:00"/>
    <n v="53"/>
  </r>
  <r>
    <s v="Michael Jaguar"/>
    <s v="Móvil + Fijo"/>
    <x v="0"/>
    <x v="589"/>
    <s v="Castilla La Mancha"/>
    <d v="2013-04-01T00:00:00"/>
    <n v="57"/>
  </r>
  <r>
    <s v="Ava Jaguar"/>
    <s v="Móvil"/>
    <x v="1"/>
    <x v="117"/>
    <s v="Madrid"/>
    <d v="2013-04-01T00:00:00"/>
    <n v="31"/>
  </r>
  <r>
    <s v="Olivia Ford"/>
    <s v="Móvil + Fijo"/>
    <x v="1"/>
    <x v="291"/>
    <s v="Andalucía"/>
    <d v="2013-04-01T00:00:00"/>
    <n v="56"/>
  </r>
  <r>
    <s v="Jayden Nissan"/>
    <s v="Móvil"/>
    <x v="1"/>
    <x v="551"/>
    <s v="Andalucía"/>
    <d v="2013-04-01T00:00:00"/>
    <n v="42"/>
  </r>
  <r>
    <s v="Abigail Seat"/>
    <s v="Móvil"/>
    <x v="1"/>
    <x v="1195"/>
    <s v="Barcelona"/>
    <d v="2013-04-01T00:00:00"/>
    <n v="24"/>
  </r>
  <r>
    <s v="Mia Suzuki"/>
    <s v="ADSL"/>
    <x v="0"/>
    <x v="43"/>
    <s v="Baleares"/>
    <d v="2013-04-01T00:00:00"/>
    <n v="70"/>
  </r>
  <r>
    <s v="Emma Chrysler"/>
    <s v="ADSL"/>
    <x v="0"/>
    <x v="227"/>
    <s v="Asturias"/>
    <d v="2013-04-01T00:00:00"/>
    <n v="60"/>
  </r>
  <r>
    <s v="Noah Honda"/>
    <s v="Móvil"/>
    <x v="1"/>
    <x v="44"/>
    <s v="Madrid"/>
    <d v="2013-04-01T00:00:00"/>
    <n v="20"/>
  </r>
  <r>
    <s v="Michael Suzuki"/>
    <s v="Móvil + Fijo"/>
    <x v="0"/>
    <x v="68"/>
    <s v="Santander"/>
    <d v="2013-04-01T00:00:00"/>
    <n v="50"/>
  </r>
  <r>
    <s v="Olivia Jaguar"/>
    <s v="Móvil"/>
    <x v="1"/>
    <x v="161"/>
    <s v="Barcelona"/>
    <d v="2013-04-01T00:00:00"/>
    <n v="29"/>
  </r>
  <r>
    <s v="Elizabeth Lexus"/>
    <s v="Móvil + Fijo"/>
    <x v="1"/>
    <x v="862"/>
    <s v="Baleares"/>
    <d v="2013-04-01T00:00:00"/>
    <n v="57"/>
  </r>
  <r>
    <s v="Liam Kia"/>
    <s v="Móvil + Fijo"/>
    <x v="0"/>
    <x v="1046"/>
    <s v="Madrid"/>
    <d v="2013-04-01T00:00:00"/>
    <n v="57"/>
  </r>
  <r>
    <s v="Emma Range"/>
    <s v="Móvil + Fijo"/>
    <x v="1"/>
    <x v="1110"/>
    <s v="Santander"/>
    <d v="2013-04-01T00:00:00"/>
    <n v="50"/>
  </r>
  <r>
    <s v="Jacob Audi"/>
    <s v="ADSL"/>
    <x v="0"/>
    <x v="898"/>
    <s v="Andalucía"/>
    <d v="2013-04-01T00:00:00"/>
    <n v="42"/>
  </r>
  <r>
    <s v="Michael Hyundai"/>
    <s v="ADSL"/>
    <x v="1"/>
    <x v="641"/>
    <s v="Castilla y León"/>
    <d v="2013-04-01T00:00:00"/>
    <n v="59"/>
  </r>
  <r>
    <s v="Aiden Chrysler"/>
    <s v="Móvil"/>
    <x v="1"/>
    <x v="1072"/>
    <s v="Castilla La Mancha"/>
    <d v="2013-04-01T00:00:00"/>
    <n v="30"/>
  </r>
  <r>
    <s v="Elizabeth Wolks"/>
    <s v="Móvil"/>
    <x v="1"/>
    <x v="2"/>
    <s v="Galicia"/>
    <d v="2013-04-01T00:00:00"/>
    <n v="51"/>
  </r>
  <r>
    <s v="Abigail Rolls"/>
    <s v="ADSL"/>
    <x v="0"/>
    <x v="73"/>
    <s v="Castilla y León"/>
    <d v="2013-04-01T00:00:00"/>
    <n v="57"/>
  </r>
  <r>
    <s v="Olivia Toyota"/>
    <s v="Otros"/>
    <x v="0"/>
    <x v="606"/>
    <s v="Madrid"/>
    <d v="2013-04-01T00:00:00"/>
    <n v="26"/>
  </r>
  <r>
    <s v="William BMV"/>
    <s v="Móvil"/>
    <x v="1"/>
    <x v="298"/>
    <s v="Asturias"/>
    <d v="2013-04-01T00:00:00"/>
    <n v="42"/>
  </r>
  <r>
    <s v="Abigail Audi"/>
    <s v="Móvil"/>
    <x v="0"/>
    <x v="1647"/>
    <s v="Castilla y León"/>
    <d v="2013-04-01T00:00:00"/>
    <n v="56"/>
  </r>
  <r>
    <s v="Ava Suzuki"/>
    <s v="Móvil + Fijo"/>
    <x v="1"/>
    <x v="318"/>
    <s v="Barcelona"/>
    <d v="2013-04-01T00:00:00"/>
    <n v="58"/>
  </r>
  <r>
    <s v="Liam BMV"/>
    <s v="Móvil"/>
    <x v="1"/>
    <x v="16"/>
    <s v="Barcelona"/>
    <d v="2013-04-01T00:00:00"/>
    <n v="47"/>
  </r>
  <r>
    <s v="Michael Jeep"/>
    <s v="Otros"/>
    <x v="0"/>
    <x v="1229"/>
    <s v="Galicia"/>
    <d v="2013-04-01T00:00:00"/>
    <n v="91"/>
  </r>
  <r>
    <s v="Mason Kia"/>
    <s v="Móvil"/>
    <x v="0"/>
    <x v="30"/>
    <s v="Galicia"/>
    <d v="2013-04-01T00:00:00"/>
    <n v="55"/>
  </r>
  <r>
    <s v="Jacob Suzuki"/>
    <s v="Móvil"/>
    <x v="0"/>
    <x v="23"/>
    <s v="Castilla y León"/>
    <d v="2013-04-01T00:00:00"/>
    <n v="47"/>
  </r>
  <r>
    <s v="Olivia Seat"/>
    <s v="Móvil + Fijo"/>
    <x v="1"/>
    <x v="59"/>
    <s v="Barcelona"/>
    <d v="2013-04-01T00:00:00"/>
    <n v="54"/>
  </r>
  <r>
    <s v="Olivia Audi"/>
    <s v="ADSL"/>
    <x v="0"/>
    <x v="287"/>
    <s v="Baleares"/>
    <d v="2013-04-01T00:00:00"/>
    <n v="52"/>
  </r>
  <r>
    <s v="Jayden Range"/>
    <s v="ADSL"/>
    <x v="0"/>
    <x v="1388"/>
    <s v="Castilla La Mancha"/>
    <d v="2013-04-01T00:00:00"/>
    <n v="52"/>
  </r>
  <r>
    <s v="Sophia Ford"/>
    <s v="Móvil"/>
    <x v="0"/>
    <x v="743"/>
    <s v="Asturias"/>
    <d v="2013-04-01T00:00:00"/>
    <n v="35"/>
  </r>
  <r>
    <s v="William Rolls"/>
    <s v="Móvil"/>
    <x v="1"/>
    <x v="225"/>
    <s v="Madrid"/>
    <d v="2013-04-01T00:00:00"/>
    <n v="32"/>
  </r>
  <r>
    <s v="Elizabeth Renault"/>
    <s v="Móvil"/>
    <x v="1"/>
    <x v="335"/>
    <s v="Galicia"/>
    <d v="2013-04-01T00:00:00"/>
    <n v="23"/>
  </r>
  <r>
    <s v="Liam Daewo"/>
    <s v="Fibra"/>
    <x v="1"/>
    <x v="674"/>
    <s v="Madrid"/>
    <d v="2013-04-01T00:00:00"/>
    <n v="99"/>
  </r>
  <r>
    <s v="Aiden Kia"/>
    <s v="Móvil"/>
    <x v="0"/>
    <x v="288"/>
    <s v="Asturias"/>
    <d v="2013-04-01T00:00:00"/>
    <n v="50"/>
  </r>
  <r>
    <s v="Olivia Dodge"/>
    <s v="Fibra"/>
    <x v="0"/>
    <x v="209"/>
    <s v="Santander"/>
    <d v="2013-04-01T00:00:00"/>
    <n v="91"/>
  </r>
  <r>
    <s v="Alexander Nissan"/>
    <s v="Móvil"/>
    <x v="0"/>
    <x v="773"/>
    <s v="Santander"/>
    <d v="2013-04-01T00:00:00"/>
    <n v="31"/>
  </r>
  <r>
    <s v="Jacob Renault"/>
    <s v="Móvil + Fijo"/>
    <x v="0"/>
    <x v="5"/>
    <s v="Andalucía"/>
    <d v="2013-04-01T00:00:00"/>
    <n v="55"/>
  </r>
  <r>
    <s v="Olivia Dodge"/>
    <s v="Fibra"/>
    <x v="0"/>
    <x v="209"/>
    <s v="Santander"/>
    <d v="2013-04-01T00:00:00"/>
    <n v="98"/>
  </r>
  <r>
    <s v="Daniel Suzuki"/>
    <s v="Móvil"/>
    <x v="0"/>
    <x v="233"/>
    <s v="Bilbao"/>
    <d v="2013-04-01T00:00:00"/>
    <n v="43"/>
  </r>
  <r>
    <s v="Jacob Range"/>
    <s v="Móvil + Fijo"/>
    <x v="0"/>
    <x v="548"/>
    <s v="Galicia"/>
    <d v="2013-04-01T00:00:00"/>
    <n v="59"/>
  </r>
  <r>
    <s v="Madison Jaguar"/>
    <s v="ADSL"/>
    <x v="0"/>
    <x v="151"/>
    <s v="Castilla y León"/>
    <d v="2013-04-01T00:00:00"/>
    <n v="54"/>
  </r>
  <r>
    <s v="Jacob Wolks"/>
    <s v="Móvil"/>
    <x v="0"/>
    <x v="575"/>
    <s v="Galicia"/>
    <d v="2013-04-01T00:00:00"/>
    <n v="42"/>
  </r>
  <r>
    <s v="Daniel Suzuki"/>
    <s v="Móvil"/>
    <x v="0"/>
    <x v="233"/>
    <s v="Bilbao"/>
    <d v="2013-04-01T00:00:00"/>
    <n v="33"/>
  </r>
  <r>
    <s v="Olivia Audi"/>
    <s v="ADSL"/>
    <x v="0"/>
    <x v="287"/>
    <s v="Baleares"/>
    <d v="2013-04-01T00:00:00"/>
    <n v="57"/>
  </r>
  <r>
    <s v="Emily Dodge"/>
    <s v="Otros"/>
    <x v="1"/>
    <x v="353"/>
    <s v="Barcelona"/>
    <d v="2013-04-01T00:00:00"/>
    <n v="34"/>
  </r>
  <r>
    <s v="Mia Rolls"/>
    <s v="Móvil + Fijo"/>
    <x v="0"/>
    <x v="1672"/>
    <s v="Barcelona"/>
    <d v="2013-04-01T00:00:00"/>
    <n v="50"/>
  </r>
  <r>
    <s v="Chloe Renault"/>
    <s v="Móvil"/>
    <x v="1"/>
    <x v="714"/>
    <s v="Andalucía"/>
    <d v="2013-04-01T00:00:00"/>
    <n v="26"/>
  </r>
  <r>
    <s v="Elizabeth Chrysler"/>
    <s v="Móvil + Fijo"/>
    <x v="0"/>
    <x v="718"/>
    <s v="Madrid"/>
    <d v="2013-04-01T00:00:00"/>
    <n v="54"/>
  </r>
  <r>
    <s v="Michael Wolks"/>
    <s v="Móvil + Fijo"/>
    <x v="0"/>
    <x v="475"/>
    <s v="Barcelona"/>
    <d v="2013-04-01T00:00:00"/>
    <n v="53"/>
  </r>
  <r>
    <s v="Daniel Audi"/>
    <s v="Móvil"/>
    <x v="1"/>
    <x v="97"/>
    <s v="Castilla La Mancha"/>
    <d v="2013-04-01T00:00:00"/>
    <n v="31"/>
  </r>
  <r>
    <s v="Sophia Hyundai"/>
    <s v="Móvil"/>
    <x v="1"/>
    <x v="876"/>
    <s v="Baleares"/>
    <d v="2013-04-01T00:00:00"/>
    <n v="42"/>
  </r>
  <r>
    <s v="Ethan Lexus"/>
    <s v="Fibra"/>
    <x v="0"/>
    <x v="826"/>
    <s v="Madrid"/>
    <d v="2013-04-01T00:00:00"/>
    <n v="87"/>
  </r>
  <r>
    <s v="Ethan Rolls"/>
    <s v="Fibra"/>
    <x v="0"/>
    <x v="485"/>
    <s v="Galicia"/>
    <d v="2013-04-01T00:00:00"/>
    <n v="70"/>
  </r>
  <r>
    <s v="Aiden Kia"/>
    <s v="Móvil"/>
    <x v="0"/>
    <x v="288"/>
    <s v="Asturias"/>
    <d v="2013-04-01T00:00:00"/>
    <n v="41"/>
  </r>
  <r>
    <s v="Alexander Ford"/>
    <s v="Móvil + Fijo"/>
    <x v="0"/>
    <x v="82"/>
    <s v="Castilla y León"/>
    <d v="2013-04-01T00:00:00"/>
    <n v="58"/>
  </r>
  <r>
    <s v="William Seat"/>
    <s v="Móvil + Fijo"/>
    <x v="1"/>
    <x v="580"/>
    <s v="Valencia"/>
    <d v="2013-04-01T00:00:00"/>
    <n v="55"/>
  </r>
  <r>
    <s v="Mia Jaguar"/>
    <s v="Móvil + Fijo"/>
    <x v="0"/>
    <x v="440"/>
    <s v="Castilla y León"/>
    <d v="2013-04-01T00:00:00"/>
    <n v="58"/>
  </r>
  <r>
    <s v="Daniel Rolls"/>
    <s v="Móvil + Fijo"/>
    <x v="1"/>
    <x v="128"/>
    <s v="Barcelona"/>
    <d v="2013-04-01T00:00:00"/>
    <n v="53"/>
  </r>
  <r>
    <s v="Chloe Dodge"/>
    <s v="Móvil + Fijo"/>
    <x v="1"/>
    <x v="33"/>
    <s v="Castilla y León"/>
    <d v="2013-04-01T00:00:00"/>
    <n v="52"/>
  </r>
  <r>
    <s v="Aiden Daewo"/>
    <s v="ADSL"/>
    <x v="1"/>
    <x v="296"/>
    <s v="Castilla La Mancha"/>
    <d v="2013-04-01T00:00:00"/>
    <n v="63"/>
  </r>
  <r>
    <s v="Ethan Rolls"/>
    <s v="Fibra"/>
    <x v="0"/>
    <x v="485"/>
    <s v="Galicia"/>
    <d v="2013-04-01T00:00:00"/>
    <n v="75"/>
  </r>
  <r>
    <s v="Elizabeth Toyota"/>
    <s v="Móvil"/>
    <x v="1"/>
    <x v="430"/>
    <s v="Castilla La Mancha"/>
    <d v="2013-04-01T00:00:00"/>
    <n v="41"/>
  </r>
  <r>
    <s v="Alexander Chrysler"/>
    <s v="Móvil"/>
    <x v="0"/>
    <x v="810"/>
    <s v="Valencia"/>
    <d v="2013-04-01T00:00:00"/>
    <n v="27"/>
  </r>
  <r>
    <s v="Jayden Dodge"/>
    <s v="Móvil"/>
    <x v="1"/>
    <x v="708"/>
    <s v="Andalucía"/>
    <d v="2013-04-01T00:00:00"/>
    <n v="31"/>
  </r>
  <r>
    <s v="Olivia Renault"/>
    <s v="Otros"/>
    <x v="1"/>
    <x v="486"/>
    <s v="Andalucía"/>
    <d v="2013-04-01T00:00:00"/>
    <n v="57"/>
  </r>
  <r>
    <s v="Elizabeth Ford"/>
    <s v="Móvil + Fijo"/>
    <x v="1"/>
    <x v="251"/>
    <s v="Madrid"/>
    <d v="2013-04-01T00:00:00"/>
    <n v="54"/>
  </r>
  <r>
    <s v="Jacob Kia"/>
    <s v="Móvil"/>
    <x v="0"/>
    <x v="354"/>
    <s v="Andalucía"/>
    <d v="2013-04-01T00:00:00"/>
    <n v="25"/>
  </r>
  <r>
    <s v="Ethan Suzuki"/>
    <s v="Móvil + Fijo"/>
    <x v="0"/>
    <x v="592"/>
    <s v="Baleares"/>
    <d v="2013-04-01T00:00:00"/>
    <n v="58"/>
  </r>
  <r>
    <s v="Liam Audi"/>
    <s v="Otros"/>
    <x v="1"/>
    <x v="205"/>
    <s v="Madrid"/>
    <d v="2013-04-01T00:00:00"/>
    <n v="87"/>
  </r>
  <r>
    <s v="Aiden Range"/>
    <s v="Móvil"/>
    <x v="1"/>
    <x v="230"/>
    <s v="Barcelona"/>
    <d v="2013-04-01T00:00:00"/>
    <n v="24"/>
  </r>
  <r>
    <s v="Jayden Kia"/>
    <s v="Móvil"/>
    <x v="0"/>
    <x v="216"/>
    <s v="Barcelona"/>
    <d v="2013-04-01T00:00:00"/>
    <n v="39"/>
  </r>
  <r>
    <s v="Jacob Kia"/>
    <s v="Móvil"/>
    <x v="0"/>
    <x v="354"/>
    <s v="Andalucía"/>
    <d v="2013-04-01T00:00:00"/>
    <n v="29"/>
  </r>
  <r>
    <s v="Jayden Seat"/>
    <s v="Móvil"/>
    <x v="0"/>
    <x v="433"/>
    <s v="Barcelona"/>
    <d v="2013-04-01T00:00:00"/>
    <n v="42"/>
  </r>
  <r>
    <s v="Daniel Lotus"/>
    <s v="Móvil"/>
    <x v="1"/>
    <x v="131"/>
    <s v="Baleares"/>
    <d v="2013-04-01T00:00:00"/>
    <n v="24"/>
  </r>
  <r>
    <s v="Emma Jeep"/>
    <s v="ADSL"/>
    <x v="0"/>
    <x v="223"/>
    <s v="Castilla y León"/>
    <d v="2013-04-01T00:00:00"/>
    <n v="63"/>
  </r>
  <r>
    <s v="William Lotus"/>
    <s v="Otros"/>
    <x v="1"/>
    <x v="1307"/>
    <s v="Valencia"/>
    <d v="2013-04-01T00:00:00"/>
    <n v="6"/>
  </r>
  <r>
    <s v="Jayden Jaguar"/>
    <s v="Móvil"/>
    <x v="1"/>
    <x v="325"/>
    <s v="Barcelona"/>
    <d v="2013-04-01T00:00:00"/>
    <n v="31"/>
  </r>
  <r>
    <s v="Chloe Dodge"/>
    <s v="Móvil + Fijo"/>
    <x v="1"/>
    <x v="33"/>
    <s v="Castilla y León"/>
    <d v="2013-04-01T00:00:00"/>
    <n v="50"/>
  </r>
  <r>
    <s v="Aiden Renault"/>
    <s v="ADSL"/>
    <x v="1"/>
    <x v="455"/>
    <s v="Castilla y León"/>
    <d v="2013-04-01T00:00:00"/>
    <n v="46"/>
  </r>
  <r>
    <s v="Daniel Jeep"/>
    <s v="Móvil"/>
    <x v="0"/>
    <x v="35"/>
    <s v="Asturias"/>
    <d v="2013-04-01T00:00:00"/>
    <n v="36"/>
  </r>
  <r>
    <s v="Jayden Jeep"/>
    <s v="Móvil"/>
    <x v="1"/>
    <x v="976"/>
    <s v="Barcelona"/>
    <d v="2013-04-01T00:00:00"/>
    <n v="27"/>
  </r>
  <r>
    <s v="Noah Renault"/>
    <s v="Móvil + Fijo"/>
    <x v="1"/>
    <x v="284"/>
    <s v="Baleares"/>
    <d v="2013-04-01T00:00:00"/>
    <n v="54"/>
  </r>
  <r>
    <s v="Jacob Jaguar"/>
    <s v="Móvil"/>
    <x v="0"/>
    <x v="105"/>
    <s v="Galicia"/>
    <d v="2013-04-01T00:00:00"/>
    <n v="50"/>
  </r>
  <r>
    <s v="Ethan Audi"/>
    <s v="ADSL"/>
    <x v="1"/>
    <x v="647"/>
    <s v="Castilla La Mancha"/>
    <d v="2013-04-01T00:00:00"/>
    <n v="65"/>
  </r>
  <r>
    <s v="Alexander Lotus"/>
    <s v="Móvil + Fijo"/>
    <x v="1"/>
    <x v="361"/>
    <s v="Galicia"/>
    <d v="2013-04-01T00:00:00"/>
    <n v="60"/>
  </r>
  <r>
    <s v="Aiden Lexus"/>
    <s v="Móvil + Fijo"/>
    <x v="1"/>
    <x v="297"/>
    <s v="Castilla La Mancha"/>
    <d v="2013-04-01T00:00:00"/>
    <n v="52"/>
  </r>
  <r>
    <s v="Ava Wolks"/>
    <s v="ADSL"/>
    <x v="1"/>
    <x v="594"/>
    <s v="Andalucía"/>
    <d v="2013-04-01T00:00:00"/>
    <n v="49"/>
  </r>
  <r>
    <s v="Michael Renault"/>
    <s v="Móvil + Fijo"/>
    <x v="1"/>
    <x v="163"/>
    <s v="Barcelona"/>
    <d v="2013-04-01T00:00:00"/>
    <n v="55"/>
  </r>
  <r>
    <s v="Liam Audi"/>
    <s v="Otros"/>
    <x v="1"/>
    <x v="205"/>
    <s v="Madrid"/>
    <d v="2013-04-01T00:00:00"/>
    <n v="69"/>
  </r>
  <r>
    <s v="Sophia Ford"/>
    <s v="Móvil"/>
    <x v="0"/>
    <x v="743"/>
    <s v="Asturias"/>
    <d v="2013-04-01T00:00:00"/>
    <n v="31"/>
  </r>
  <r>
    <s v="Sophia BMV"/>
    <s v="Fibra"/>
    <x v="1"/>
    <x v="70"/>
    <s v="Galicia"/>
    <d v="2013-04-01T00:00:00"/>
    <n v="73"/>
  </r>
  <r>
    <s v="Isabella Toyota"/>
    <s v="Móvil + Fijo"/>
    <x v="0"/>
    <x v="232"/>
    <s v="Santander"/>
    <d v="2013-04-01T00:00:00"/>
    <n v="58"/>
  </r>
  <r>
    <s v="Mia Hyundai"/>
    <s v="Móvil + Fijo"/>
    <x v="1"/>
    <x v="54"/>
    <s v="Asturias"/>
    <d v="2013-04-01T00:00:00"/>
    <n v="52"/>
  </r>
  <r>
    <s v="Emily Jaguar"/>
    <s v="Móvil"/>
    <x v="1"/>
    <x v="1152"/>
    <s v="Madrid"/>
    <d v="2013-04-01T00:00:00"/>
    <n v="29"/>
  </r>
  <r>
    <s v="William BMV"/>
    <s v="Móvil"/>
    <x v="1"/>
    <x v="298"/>
    <s v="Asturias"/>
    <d v="2013-04-01T00:00:00"/>
    <n v="55"/>
  </r>
  <r>
    <s v="Isabella Daewo"/>
    <s v="Móvil"/>
    <x v="1"/>
    <x v="279"/>
    <s v="Castilla y León"/>
    <d v="2013-04-01T00:00:00"/>
    <n v="49"/>
  </r>
  <r>
    <s v="Alexander Dodge"/>
    <s v="Móvil + Fijo"/>
    <x v="1"/>
    <x v="1078"/>
    <s v="Castilla y León"/>
    <d v="2013-04-01T00:00:00"/>
    <n v="56"/>
  </r>
  <r>
    <s v="Emma Ford"/>
    <s v="Móvil"/>
    <x v="0"/>
    <x v="85"/>
    <s v="Valencia"/>
    <d v="2013-04-01T00:00:00"/>
    <n v="24"/>
  </r>
  <r>
    <s v="Jacob Lexus"/>
    <s v="Móvil"/>
    <x v="0"/>
    <x v="141"/>
    <s v="Castilla La Mancha"/>
    <d v="2013-04-01T00:00:00"/>
    <n v="49"/>
  </r>
  <r>
    <s v="Ethan Audi"/>
    <s v="ADSL"/>
    <x v="1"/>
    <x v="647"/>
    <s v="Castilla La Mancha"/>
    <d v="2013-04-01T00:00:00"/>
    <n v="44"/>
  </r>
  <r>
    <s v="Isabella Lotus"/>
    <s v="Móvil"/>
    <x v="1"/>
    <x v="239"/>
    <s v="Bilbao"/>
    <d v="2013-04-01T00:00:00"/>
    <n v="32"/>
  </r>
  <r>
    <s v="Chloe Dodge"/>
    <s v="Móvil + Fijo"/>
    <x v="1"/>
    <x v="33"/>
    <s v="Castilla y León"/>
    <d v="2013-04-01T00:00:00"/>
    <n v="51"/>
  </r>
  <r>
    <s v="Emily Jeep"/>
    <s v="ADSL"/>
    <x v="0"/>
    <x v="99"/>
    <s v="Madrid"/>
    <d v="2013-04-01T00:00:00"/>
    <n v="40"/>
  </r>
  <r>
    <s v="Sophia Hyundai"/>
    <s v="Móvil"/>
    <x v="1"/>
    <x v="876"/>
    <s v="Baleares"/>
    <d v="2013-04-01T00:00:00"/>
    <n v="59"/>
  </r>
  <r>
    <s v="Isabella Renault"/>
    <s v="Fibra"/>
    <x v="0"/>
    <x v="471"/>
    <s v="Barcelona"/>
    <d v="2013-04-01T00:00:00"/>
    <n v="92"/>
  </r>
  <r>
    <s v="Mia Hyundai"/>
    <s v="Móvil + Fijo"/>
    <x v="1"/>
    <x v="54"/>
    <s v="Asturias"/>
    <d v="2013-04-01T00:00:00"/>
    <n v="56"/>
  </r>
  <r>
    <s v="Aiden Renault"/>
    <s v="ADSL"/>
    <x v="1"/>
    <x v="455"/>
    <s v="Castilla y León"/>
    <d v="2013-04-01T00:00:00"/>
    <n v="40"/>
  </r>
  <r>
    <s v="Mia Seat"/>
    <s v="Móvil + Fijo"/>
    <x v="1"/>
    <x v="385"/>
    <s v="Galicia"/>
    <d v="2013-04-01T00:00:00"/>
    <n v="54"/>
  </r>
  <r>
    <s v="Mason Dodge"/>
    <s v="Móvil"/>
    <x v="1"/>
    <x v="207"/>
    <s v="Castilla La Mancha"/>
    <d v="2013-04-01T00:00:00"/>
    <n v="40"/>
  </r>
  <r>
    <s v="Abigail Kia"/>
    <s v="Móvil"/>
    <x v="0"/>
    <x v="103"/>
    <s v="Baleares"/>
    <d v="2013-04-01T00:00:00"/>
    <n v="32"/>
  </r>
  <r>
    <s v="Olivia Lotus"/>
    <s v="Móvil + Fijo"/>
    <x v="0"/>
    <x v="1422"/>
    <s v="Valencia"/>
    <d v="2013-04-01T00:00:00"/>
    <n v="58"/>
  </r>
  <r>
    <s v="Olivia Jeep"/>
    <s v="Móvil"/>
    <x v="0"/>
    <x v="106"/>
    <s v="Valencia"/>
    <d v="2013-04-01T00:00:00"/>
    <n v="32"/>
  </r>
  <r>
    <s v="Ava Ford"/>
    <s v="Móvil"/>
    <x v="1"/>
    <x v="1139"/>
    <s v="Barcelona"/>
    <d v="2013-04-01T00:00:00"/>
    <n v="48"/>
  </r>
  <r>
    <s v="Elizabeth Daewo"/>
    <s v="Móvil"/>
    <x v="0"/>
    <x v="649"/>
    <s v="Galicia"/>
    <d v="2013-04-01T00:00:00"/>
    <n v="25"/>
  </r>
  <r>
    <s v="Madison Wolks"/>
    <s v="ADSL"/>
    <x v="1"/>
    <x v="1063"/>
    <s v="Bilbao"/>
    <d v="2013-04-01T00:00:00"/>
    <n v="53"/>
  </r>
  <r>
    <s v="Jacob Chrysler"/>
    <s v="ADSL"/>
    <x v="0"/>
    <x v="380"/>
    <s v="Bilbao"/>
    <d v="2013-04-01T00:00:00"/>
    <n v="65"/>
  </r>
  <r>
    <s v="Mia Ford"/>
    <s v="Fibra"/>
    <x v="1"/>
    <x v="127"/>
    <s v="Santander"/>
    <d v="2013-04-01T00:00:00"/>
    <n v="99"/>
  </r>
  <r>
    <s v="Liam Toyota"/>
    <s v="Móvil"/>
    <x v="0"/>
    <x v="419"/>
    <s v="Galicia"/>
    <d v="2013-04-01T00:00:00"/>
    <n v="31"/>
  </r>
  <r>
    <s v="Liam Toyota"/>
    <s v="Móvil"/>
    <x v="0"/>
    <x v="419"/>
    <s v="Galicia"/>
    <d v="2013-04-01T00:00:00"/>
    <n v="34"/>
  </r>
  <r>
    <s v="William Lexus"/>
    <s v="ADSL"/>
    <x v="0"/>
    <x v="1318"/>
    <s v="Castilla La Mancha"/>
    <d v="2013-04-01T00:00:00"/>
    <n v="48"/>
  </r>
  <r>
    <s v="Mia Ferrari"/>
    <s v="Móvil + Fijo"/>
    <x v="0"/>
    <x v="863"/>
    <s v="Barcelona"/>
    <d v="2013-04-01T00:00:00"/>
    <n v="50"/>
  </r>
  <r>
    <s v="Elizabeth Lexus"/>
    <s v="Móvil + Fijo"/>
    <x v="1"/>
    <x v="862"/>
    <s v="Baleares"/>
    <d v="2013-04-01T00:00:00"/>
    <n v="53"/>
  </r>
  <r>
    <s v="Alexander Seat"/>
    <s v="Móvil"/>
    <x v="0"/>
    <x v="1199"/>
    <s v="Barcelona"/>
    <d v="2013-04-01T00:00:00"/>
    <n v="42"/>
  </r>
  <r>
    <s v="Daniel Jaguar"/>
    <s v="Móvil"/>
    <x v="0"/>
    <x v="938"/>
    <s v="Valencia"/>
    <d v="2013-04-01T00:00:00"/>
    <n v="54"/>
  </r>
  <r>
    <s v="William Seat"/>
    <s v="Móvil + Fijo"/>
    <x v="1"/>
    <x v="580"/>
    <s v="Valencia"/>
    <d v="2013-04-01T00:00:00"/>
    <n v="50"/>
  </r>
  <r>
    <s v="Chloe Ferrari"/>
    <s v="Móvil + Fijo"/>
    <x v="0"/>
    <x v="4"/>
    <s v="Madrid"/>
    <d v="2013-04-01T00:00:00"/>
    <n v="56"/>
  </r>
  <r>
    <s v="Mia Lexus"/>
    <s v="ADSL"/>
    <x v="1"/>
    <x v="1055"/>
    <s v="Barcelona"/>
    <d v="2013-04-01T00:00:00"/>
    <n v="59"/>
  </r>
  <r>
    <s v="Emily Chrysler"/>
    <s v="Móvil + Fijo"/>
    <x v="1"/>
    <x v="159"/>
    <s v="Madrid"/>
    <d v="2013-04-01T00:00:00"/>
    <n v="57"/>
  </r>
  <r>
    <s v="Michael Rolls"/>
    <s v="ADSL"/>
    <x v="1"/>
    <x v="1531"/>
    <s v="Barcelona"/>
    <d v="2013-04-01T00:00:00"/>
    <n v="55"/>
  </r>
  <r>
    <s v="Madison Lexus"/>
    <s v="ADSL"/>
    <x v="0"/>
    <x v="844"/>
    <s v="Santander"/>
    <d v="2013-04-01T00:00:00"/>
    <n v="42"/>
  </r>
  <r>
    <s v="Aiden Toyota"/>
    <s v="Móvil"/>
    <x v="1"/>
    <x v="36"/>
    <s v="Andalucía"/>
    <d v="2013-04-01T00:00:00"/>
    <n v="49"/>
  </r>
  <r>
    <s v="Mia Seat"/>
    <s v="Móvil + Fijo"/>
    <x v="1"/>
    <x v="385"/>
    <s v="Galicia"/>
    <d v="2013-04-01T00:00:00"/>
    <n v="50"/>
  </r>
  <r>
    <s v="Chloe Jaguar"/>
    <s v="Otros"/>
    <x v="1"/>
    <x v="138"/>
    <s v="Bilbao"/>
    <d v="2013-04-01T00:00:00"/>
    <n v="63"/>
  </r>
  <r>
    <s v="Emma Dodge"/>
    <s v="Móvil"/>
    <x v="0"/>
    <x v="171"/>
    <s v="Bilbao"/>
    <d v="2013-04-01T00:00:00"/>
    <n v="23"/>
  </r>
  <r>
    <s v="Olivia Toyota"/>
    <s v="Otros"/>
    <x v="0"/>
    <x v="606"/>
    <s v="Madrid"/>
    <d v="2013-04-01T00:00:00"/>
    <n v="24"/>
  </r>
  <r>
    <s v="Jayden Honda"/>
    <s v="Móvil"/>
    <x v="0"/>
    <x v="19"/>
    <s v="Madrid"/>
    <d v="2013-04-01T00:00:00"/>
    <n v="24"/>
  </r>
  <r>
    <s v="Mia Honda"/>
    <s v="Móvil + Fijo"/>
    <x v="1"/>
    <x v="365"/>
    <s v="Andalucía"/>
    <d v="2013-04-01T00:00:00"/>
    <n v="54"/>
  </r>
  <r>
    <s v="Jacob Honda"/>
    <s v="Móvil"/>
    <x v="1"/>
    <x v="1750"/>
    <s v="Bilbao"/>
    <d v="2013-04-01T00:00:00"/>
    <n v="32"/>
  </r>
  <r>
    <s v="Chloe Kia"/>
    <s v="Móvil"/>
    <x v="0"/>
    <x v="1098"/>
    <s v="Castilla La Mancha"/>
    <d v="2013-04-01T00:00:00"/>
    <n v="29"/>
  </r>
  <r>
    <s v="Liam Kia"/>
    <s v="Móvil + Fijo"/>
    <x v="0"/>
    <x v="1046"/>
    <s v="Madrid"/>
    <d v="2013-04-01T00:00:00"/>
    <n v="53"/>
  </r>
  <r>
    <s v="Noah Honda"/>
    <s v="Móvil"/>
    <x v="1"/>
    <x v="44"/>
    <s v="Madrid"/>
    <d v="2013-04-01T00:00:00"/>
    <n v="60"/>
  </r>
  <r>
    <s v="Liam BMV"/>
    <s v="Móvil"/>
    <x v="1"/>
    <x v="16"/>
    <s v="Barcelona"/>
    <d v="2013-04-01T00:00:00"/>
    <n v="23"/>
  </r>
  <r>
    <s v="Ava BMV"/>
    <s v="Móvil"/>
    <x v="1"/>
    <x v="384"/>
    <s v="Bilbao"/>
    <d v="2013-04-01T00:00:00"/>
    <n v="22"/>
  </r>
  <r>
    <s v="Olivia Audi"/>
    <s v="ADSL"/>
    <x v="0"/>
    <x v="287"/>
    <s v="Baleares"/>
    <d v="2013-04-01T00:00:00"/>
    <n v="45"/>
  </r>
  <r>
    <s v="Michael Ferrari"/>
    <s v="Móvil"/>
    <x v="0"/>
    <x v="1079"/>
    <s v="Barcelona"/>
    <d v="2013-04-01T00:00:00"/>
    <n v="57"/>
  </r>
  <r>
    <s v="Daniel Rolls"/>
    <s v="Móvil + Fijo"/>
    <x v="1"/>
    <x v="128"/>
    <s v="Barcelona"/>
    <d v="2013-04-01T00:00:00"/>
    <n v="54"/>
  </r>
  <r>
    <s v="Madison Audi"/>
    <s v="Móvil + Fijo"/>
    <x v="1"/>
    <x v="924"/>
    <s v="Madrid"/>
    <d v="2013-04-01T00:00:00"/>
    <n v="51"/>
  </r>
  <r>
    <s v="Sophia Range"/>
    <s v="ADSL"/>
    <x v="1"/>
    <x v="363"/>
    <s v="Madrid"/>
    <d v="2013-04-01T00:00:00"/>
    <n v="42"/>
  </r>
  <r>
    <s v="Abigail Ford"/>
    <s v="ADSL"/>
    <x v="1"/>
    <x v="252"/>
    <s v="Madrid"/>
    <d v="2013-04-01T00:00:00"/>
    <n v="54"/>
  </r>
  <r>
    <s v="Daniel Audi"/>
    <s v="Móvil"/>
    <x v="1"/>
    <x v="97"/>
    <s v="Castilla La Mancha"/>
    <d v="2013-04-01T00:00:00"/>
    <n v="44"/>
  </r>
  <r>
    <s v="Michael Chrysler"/>
    <s v="Móvil + Fijo"/>
    <x v="1"/>
    <x v="261"/>
    <s v="Asturias"/>
    <d v="2013-04-01T00:00:00"/>
    <n v="57"/>
  </r>
  <r>
    <s v="Mason Audi"/>
    <s v="Móvil + Fijo"/>
    <x v="1"/>
    <x v="613"/>
    <s v="Andalucía"/>
    <d v="2013-04-01T00:00:00"/>
    <n v="53"/>
  </r>
  <r>
    <s v="Madison Toyota"/>
    <s v="ADSL"/>
    <x v="1"/>
    <x v="816"/>
    <s v="Asturias"/>
    <d v="2013-04-01T00:00:00"/>
    <n v="52"/>
  </r>
  <r>
    <s v="Emma Honda"/>
    <s v="Fibra"/>
    <x v="0"/>
    <x v="1280"/>
    <s v="Madrid"/>
    <d v="2013-04-01T00:00:00"/>
    <n v="92"/>
  </r>
  <r>
    <s v="Liam Wolks"/>
    <s v="Móvil + Fijo"/>
    <x v="0"/>
    <x v="22"/>
    <s v="Bilbao"/>
    <d v="2013-04-01T00:00:00"/>
    <n v="51"/>
  </r>
  <r>
    <s v="Alexander Lotus"/>
    <s v="Móvil + Fijo"/>
    <x v="1"/>
    <x v="361"/>
    <s v="Galicia"/>
    <d v="2013-04-01T00:00:00"/>
    <n v="56"/>
  </r>
  <r>
    <s v="Isabella BMV"/>
    <s v="ADSL"/>
    <x v="1"/>
    <x v="49"/>
    <s v="Madrid"/>
    <d v="2013-04-01T00:00:00"/>
    <n v="48"/>
  </r>
  <r>
    <s v="Ava Lexus"/>
    <s v="Móvil + Fijo"/>
    <x v="0"/>
    <x v="338"/>
    <s v="Bilbao"/>
    <d v="2013-04-01T00:00:00"/>
    <n v="53"/>
  </r>
  <r>
    <s v="Ethan BMV"/>
    <s v="ADSL"/>
    <x v="1"/>
    <x v="322"/>
    <s v="Valencia"/>
    <d v="2013-04-01T00:00:00"/>
    <n v="40"/>
  </r>
  <r>
    <s v="Mia Range"/>
    <s v="Móvil + Fijo"/>
    <x v="0"/>
    <x v="307"/>
    <s v="Bilbao"/>
    <d v="2013-04-01T00:00:00"/>
    <n v="56"/>
  </r>
  <r>
    <s v="Daniel Chrysler"/>
    <s v="ADSL"/>
    <x v="0"/>
    <x v="60"/>
    <s v="Valencia"/>
    <d v="2013-04-01T00:00:00"/>
    <n v="65"/>
  </r>
  <r>
    <s v="Daniel Ford"/>
    <s v="Móvil"/>
    <x v="0"/>
    <x v="290"/>
    <s v="Valencia"/>
    <d v="2013-04-01T00:00:00"/>
    <n v="50"/>
  </r>
  <r>
    <s v="Mason Jaguar"/>
    <s v="Móvil"/>
    <x v="0"/>
    <x v="79"/>
    <s v="Bilbao"/>
    <d v="2013-04-01T00:00:00"/>
    <n v="49"/>
  </r>
  <r>
    <s v="Isabella Honda"/>
    <s v="Móvil"/>
    <x v="1"/>
    <x v="25"/>
    <s v="Santander"/>
    <d v="2013-04-01T00:00:00"/>
    <n v="38"/>
  </r>
  <r>
    <s v="Mia Toyota"/>
    <s v="Móvil + Fijo"/>
    <x v="1"/>
    <x v="169"/>
    <s v="Madrid"/>
    <d v="2013-04-01T00:00:00"/>
    <n v="57"/>
  </r>
  <r>
    <s v="Ava Suzuki"/>
    <s v="Móvil + Fijo"/>
    <x v="1"/>
    <x v="318"/>
    <s v="Barcelona"/>
    <d v="2013-04-01T00:00:00"/>
    <n v="52"/>
  </r>
  <r>
    <s v="Noah Daewo"/>
    <s v="ADSL"/>
    <x v="0"/>
    <x v="389"/>
    <s v="Valencia"/>
    <d v="2013-04-01T00:00:00"/>
    <n v="56"/>
  </r>
  <r>
    <s v="Emily Suzuki"/>
    <s v="Móvil"/>
    <x v="0"/>
    <x v="494"/>
    <s v="Castilla y León"/>
    <d v="2013-04-01T00:00:00"/>
    <n v="32"/>
  </r>
  <r>
    <s v="Olivia Nissan"/>
    <s v="ADSL"/>
    <x v="0"/>
    <x v="612"/>
    <s v="Barcelona"/>
    <d v="2013-04-01T00:00:00"/>
    <n v="67"/>
  </r>
  <r>
    <s v="Michael Lotus"/>
    <s v="ADSL"/>
    <x v="1"/>
    <x v="1426"/>
    <s v="Baleares"/>
    <d v="2013-04-01T00:00:00"/>
    <n v="57"/>
  </r>
  <r>
    <s v="William Lotus"/>
    <s v="Otros"/>
    <x v="1"/>
    <x v="1307"/>
    <s v="Valencia"/>
    <d v="2013-04-01T00:00:00"/>
    <n v="98"/>
  </r>
  <r>
    <s v="Jacob Renault"/>
    <s v="Móvil + Fijo"/>
    <x v="0"/>
    <x v="5"/>
    <s v="Andalucía"/>
    <d v="2013-04-01T00:00:00"/>
    <n v="57"/>
  </r>
  <r>
    <s v="Emily Jaguar"/>
    <s v="Móvil"/>
    <x v="1"/>
    <x v="1152"/>
    <s v="Madrid"/>
    <d v="2013-04-01T00:00:00"/>
    <n v="50"/>
  </r>
  <r>
    <s v="Jacob Honda"/>
    <s v="Móvil"/>
    <x v="1"/>
    <x v="1750"/>
    <s v="Bilbao"/>
    <d v="2013-04-01T00:00:00"/>
    <n v="50"/>
  </r>
  <r>
    <s v="Jacob Range"/>
    <s v="Móvil + Fijo"/>
    <x v="0"/>
    <x v="548"/>
    <s v="Galicia"/>
    <d v="2013-04-01T00:00:00"/>
    <n v="52"/>
  </r>
  <r>
    <s v="Mia Range"/>
    <s v="Móvil + Fijo"/>
    <x v="0"/>
    <x v="307"/>
    <s v="Bilbao"/>
    <d v="2013-04-01T00:00:00"/>
    <n v="53"/>
  </r>
  <r>
    <s v="Liam Lexus"/>
    <s v="Móvil"/>
    <x v="1"/>
    <x v="269"/>
    <s v="Baleares"/>
    <d v="2013-04-01T00:00:00"/>
    <n v="37"/>
  </r>
  <r>
    <s v="Jayden Seat"/>
    <s v="Móvil"/>
    <x v="0"/>
    <x v="433"/>
    <s v="Barcelona"/>
    <d v="2013-04-01T00:00:00"/>
    <n v="27"/>
  </r>
  <r>
    <s v="Madison Lexus"/>
    <s v="ADSL"/>
    <x v="0"/>
    <x v="844"/>
    <s v="Santander"/>
    <d v="2013-04-01T00:00:00"/>
    <n v="58"/>
  </r>
  <r>
    <s v="Noah Chrysler"/>
    <s v="Móvil + Fijo"/>
    <x v="0"/>
    <x v="191"/>
    <s v="Barcelona"/>
    <d v="2013-04-01T00:00:00"/>
    <n v="52"/>
  </r>
  <r>
    <s v="Ava Range"/>
    <s v="Móvil + Fijo"/>
    <x v="1"/>
    <x v="1050"/>
    <s v="Andalucía"/>
    <d v="2013-04-01T00:00:00"/>
    <n v="50"/>
  </r>
  <r>
    <s v="Abigail Rolls"/>
    <s v="ADSL"/>
    <x v="0"/>
    <x v="73"/>
    <s v="Castilla y León"/>
    <d v="2013-04-01T00:00:00"/>
    <n v="55"/>
  </r>
  <r>
    <s v="Sophia Daewo"/>
    <s v="Móvil + Fijo"/>
    <x v="1"/>
    <x v="944"/>
    <s v="Castilla y León"/>
    <d v="2013-04-01T00:00:00"/>
    <n v="53"/>
  </r>
  <r>
    <s v="Abigail BMV"/>
    <s v="Fibra"/>
    <x v="0"/>
    <x v="31"/>
    <s v="Castilla La Mancha"/>
    <d v="2013-04-01T00:00:00"/>
    <n v="84"/>
  </r>
  <r>
    <s v="Mason Lotus"/>
    <s v="Móvil"/>
    <x v="1"/>
    <x v="12"/>
    <s v="Galicia"/>
    <d v="2013-04-01T00:00:00"/>
    <n v="21"/>
  </r>
  <r>
    <s v="Chloe Jeep"/>
    <s v="ADSL"/>
    <x v="1"/>
    <x v="132"/>
    <s v="Asturias"/>
    <d v="2013-04-01T00:00:00"/>
    <n v="59"/>
  </r>
  <r>
    <s v="Emily Rolls"/>
    <s v="Fibra"/>
    <x v="0"/>
    <x v="498"/>
    <s v="Barcelona"/>
    <d v="2013-04-01T00:00:00"/>
    <n v="73"/>
  </r>
  <r>
    <s v="Daniel Dodge"/>
    <s v="Móvil"/>
    <x v="0"/>
    <x v="113"/>
    <s v="Madrid"/>
    <d v="2013-04-01T00:00:00"/>
    <n v="31"/>
  </r>
  <r>
    <s v="Emily Ford"/>
    <s v="Móvil"/>
    <x v="1"/>
    <x v="533"/>
    <s v="Santander"/>
    <d v="2013-04-01T00:00:00"/>
    <n v="21"/>
  </r>
  <r>
    <s v="Abigail Chrysler"/>
    <s v="ADSL"/>
    <x v="1"/>
    <x v="482"/>
    <s v="Madrid"/>
    <d v="2013-04-01T00:00:00"/>
    <n v="69"/>
  </r>
  <r>
    <s v="Aiden Jaguar"/>
    <s v="Móvil"/>
    <x v="0"/>
    <x v="42"/>
    <s v="Bilbao"/>
    <d v="2013-04-01T00:00:00"/>
    <n v="31"/>
  </r>
  <r>
    <s v="Madison BMV"/>
    <s v="Móvil + Fijo"/>
    <x v="0"/>
    <x v="147"/>
    <s v="Barcelona"/>
    <d v="2013-04-01T00:00:00"/>
    <n v="57"/>
  </r>
  <r>
    <s v="Mia Chrysler"/>
    <s v="Otros"/>
    <x v="0"/>
    <x v="741"/>
    <s v="Andalucía"/>
    <d v="2013-04-01T00:00:00"/>
    <n v="62"/>
  </r>
  <r>
    <s v="Noah Range"/>
    <s v="ADSL"/>
    <x v="0"/>
    <x v="600"/>
    <s v="Valencia"/>
    <d v="2013-04-01T00:00:00"/>
    <n v="40"/>
  </r>
  <r>
    <s v="Emma Seat"/>
    <s v="Móvil + Fijo"/>
    <x v="0"/>
    <x v="93"/>
    <s v="Andalucía"/>
    <d v="2013-04-01T00:00:00"/>
    <n v="55"/>
  </r>
  <r>
    <s v="Sophia Toyota"/>
    <s v="Fibra"/>
    <x v="1"/>
    <x v="20"/>
    <s v="Galicia"/>
    <d v="2013-04-01T00:00:00"/>
    <n v="98"/>
  </r>
  <r>
    <s v="Alexander Range"/>
    <s v="Fibra"/>
    <x v="1"/>
    <x v="302"/>
    <s v="Bilbao"/>
    <d v="2013-04-01T00:00:00"/>
    <n v="88"/>
  </r>
  <r>
    <s v="Sophia Hyundai"/>
    <s v="Móvil"/>
    <x v="1"/>
    <x v="876"/>
    <s v="Baleares"/>
    <d v="2013-04-01T00:00:00"/>
    <n v="59"/>
  </r>
  <r>
    <s v="Aiden Daewo"/>
    <s v="ADSL"/>
    <x v="1"/>
    <x v="296"/>
    <s v="Castilla La Mancha"/>
    <d v="2013-04-01T00:00:00"/>
    <n v="50"/>
  </r>
  <r>
    <s v="Daniel Jaguar"/>
    <s v="Móvil"/>
    <x v="0"/>
    <x v="938"/>
    <s v="Valencia"/>
    <d v="2013-04-01T00:00:00"/>
    <n v="42"/>
  </r>
  <r>
    <s v="Olivia Toyota"/>
    <s v="Otros"/>
    <x v="0"/>
    <x v="606"/>
    <s v="Madrid"/>
    <d v="2013-04-01T00:00:00"/>
    <n v="36"/>
  </r>
  <r>
    <s v="Elizabeth Chrysler"/>
    <s v="Móvil + Fijo"/>
    <x v="0"/>
    <x v="718"/>
    <s v="Madrid"/>
    <d v="2013-04-01T00:00:00"/>
    <n v="59"/>
  </r>
  <r>
    <s v="Olivia Lexus"/>
    <s v="ADSL"/>
    <x v="1"/>
    <x v="257"/>
    <s v="Castilla La Mancha"/>
    <d v="2013-04-01T00:00:00"/>
    <n v="42"/>
  </r>
  <r>
    <s v="Mason Seat"/>
    <s v="ADSL"/>
    <x v="0"/>
    <x v="34"/>
    <s v="Madrid"/>
    <d v="2013-04-01T00:00:00"/>
    <n v="42"/>
  </r>
  <r>
    <s v="Aiden Dodge"/>
    <s v="ADSL"/>
    <x v="0"/>
    <x v="1101"/>
    <s v="Santander"/>
    <d v="2013-04-01T00:00:00"/>
    <n v="59"/>
  </r>
  <r>
    <s v="Noah Range"/>
    <s v="ADSL"/>
    <x v="0"/>
    <x v="600"/>
    <s v="Valencia"/>
    <d v="2013-04-01T00:00:00"/>
    <n v="57"/>
  </r>
  <r>
    <s v="Michael Jeep"/>
    <s v="Otros"/>
    <x v="0"/>
    <x v="1229"/>
    <s v="Galicia"/>
    <d v="2013-04-01T00:00:00"/>
    <n v="16"/>
  </r>
  <r>
    <s v="Jacob Range"/>
    <s v="Móvil + Fijo"/>
    <x v="0"/>
    <x v="548"/>
    <s v="Galicia"/>
    <d v="2013-04-01T00:00:00"/>
    <n v="56"/>
  </r>
  <r>
    <s v="Noah Audi"/>
    <s v="Móvil"/>
    <x v="0"/>
    <x v="321"/>
    <s v="Valencia"/>
    <d v="2013-04-01T00:00:00"/>
    <n v="52"/>
  </r>
  <r>
    <s v="Mason Jaguar"/>
    <s v="Móvil"/>
    <x v="0"/>
    <x v="79"/>
    <s v="Bilbao"/>
    <d v="2013-04-01T00:00:00"/>
    <n v="46"/>
  </r>
  <r>
    <s v="Emily Nissan"/>
    <s v="Móvil"/>
    <x v="0"/>
    <x v="864"/>
    <s v="Galicia"/>
    <d v="2013-04-01T00:00:00"/>
    <n v="52"/>
  </r>
  <r>
    <s v="Mason Seat"/>
    <s v="ADSL"/>
    <x v="0"/>
    <x v="34"/>
    <s v="Madrid"/>
    <d v="2013-04-01T00:00:00"/>
    <n v="60"/>
  </r>
  <r>
    <s v="Aiden Daewo"/>
    <s v="ADSL"/>
    <x v="1"/>
    <x v="296"/>
    <s v="Castilla La Mancha"/>
    <d v="2013-04-01T00:00:00"/>
    <n v="66"/>
  </r>
  <r>
    <s v="Aiden Lotus"/>
    <s v="Otros"/>
    <x v="0"/>
    <x v="445"/>
    <s v="Castilla y León"/>
    <d v="2013-04-01T00:00:00"/>
    <n v="89"/>
  </r>
  <r>
    <s v="Ethan Lotus"/>
    <s v="Móvil"/>
    <x v="1"/>
    <x v="1146"/>
    <s v="Galicia"/>
    <d v="2013-04-01T00:00:00"/>
    <n v="31"/>
  </r>
  <r>
    <s v="Elizabeth Audi"/>
    <s v="Móvil"/>
    <x v="0"/>
    <x v="170"/>
    <s v="Andalucía"/>
    <d v="2013-04-01T00:00:00"/>
    <n v="35"/>
  </r>
  <r>
    <s v="Olivia Ferrari"/>
    <s v="Fibra"/>
    <x v="1"/>
    <x v="1124"/>
    <s v="Asturias"/>
    <d v="2013-04-01T00:00:00"/>
    <n v="74"/>
  </r>
  <r>
    <s v="Mia BMV"/>
    <s v="ADSL"/>
    <x v="1"/>
    <x v="167"/>
    <s v="Andalucía"/>
    <d v="2013-04-01T00:00:00"/>
    <n v="66"/>
  </r>
  <r>
    <s v="Jacob Suzuki"/>
    <s v="Móvil"/>
    <x v="0"/>
    <x v="23"/>
    <s v="Castilla y León"/>
    <d v="2013-04-01T00:00:00"/>
    <n v="27"/>
  </r>
  <r>
    <s v="Michael Lexus"/>
    <s v="ADSL"/>
    <x v="1"/>
    <x v="444"/>
    <s v="Galicia"/>
    <d v="2013-04-01T00:00:00"/>
    <n v="56"/>
  </r>
  <r>
    <s v="Isabella Kia"/>
    <s v="ADSL"/>
    <x v="0"/>
    <x v="368"/>
    <s v="Valencia"/>
    <d v="2013-04-01T00:00:00"/>
    <n v="40"/>
  </r>
  <r>
    <s v="Emma Daewo"/>
    <s v="ADSL"/>
    <x v="1"/>
    <x v="32"/>
    <s v="Baleares"/>
    <d v="2013-04-01T00:00:00"/>
    <n v="58"/>
  </r>
  <r>
    <s v="Ethan Renault"/>
    <s v="ADSL"/>
    <x v="1"/>
    <x v="258"/>
    <s v="Asturias"/>
    <d v="2013-04-01T00:00:00"/>
    <n v="41"/>
  </r>
  <r>
    <s v="Jacob BMV"/>
    <s v="Móvil + Fijo"/>
    <x v="1"/>
    <x v="1829"/>
    <s v="Castilla La Mancha"/>
    <d v="2013-04-01T00:00:00"/>
    <n v="52"/>
  </r>
  <r>
    <s v="Olivia Dodge"/>
    <s v="Fibra"/>
    <x v="0"/>
    <x v="209"/>
    <s v="Santander"/>
    <d v="2013-04-01T00:00:00"/>
    <n v="97"/>
  </r>
  <r>
    <s v="Jacob Ford"/>
    <s v="Móvil"/>
    <x v="0"/>
    <x v="250"/>
    <s v="Galicia"/>
    <d v="2013-04-01T00:00:00"/>
    <n v="29"/>
  </r>
  <r>
    <s v="Sophia Audi"/>
    <s v="ADSL"/>
    <x v="1"/>
    <x v="76"/>
    <s v="Baleares"/>
    <d v="2013-04-01T00:00:00"/>
    <n v="64"/>
  </r>
  <r>
    <s v="Mia Hyundai"/>
    <s v="Móvil + Fijo"/>
    <x v="1"/>
    <x v="54"/>
    <s v="Asturias"/>
    <d v="2013-04-01T00:00:00"/>
    <n v="52"/>
  </r>
  <r>
    <s v="Sophia Rolls"/>
    <s v="Móvil"/>
    <x v="0"/>
    <x v="152"/>
    <s v="Valencia"/>
    <d v="2013-04-01T00:00:00"/>
    <n v="26"/>
  </r>
  <r>
    <s v="Daniel Toyota"/>
    <s v="Móvil + Fijo"/>
    <x v="0"/>
    <x v="228"/>
    <s v="Madrid"/>
    <d v="2013-04-01T00:00:00"/>
    <n v="58"/>
  </r>
  <r>
    <s v="Ethan Honda"/>
    <s v="Móvil"/>
    <x v="1"/>
    <x v="528"/>
    <s v="Andalucía"/>
    <d v="2013-04-01T00:00:00"/>
    <n v="41"/>
  </r>
  <r>
    <s v="Isabella Wolks"/>
    <s v="Móvil"/>
    <x v="1"/>
    <x v="690"/>
    <s v="Bilbao"/>
    <d v="2013-04-01T00:00:00"/>
    <n v="36"/>
  </r>
  <r>
    <s v="Sophia Toyota"/>
    <s v="Fibra"/>
    <x v="1"/>
    <x v="20"/>
    <s v="Galicia"/>
    <d v="2013-04-01T00:00:00"/>
    <n v="97"/>
  </r>
  <r>
    <s v="Sophia Hyundai"/>
    <s v="Móvil"/>
    <x v="1"/>
    <x v="876"/>
    <s v="Baleares"/>
    <d v="2013-04-01T00:00:00"/>
    <n v="25"/>
  </r>
  <r>
    <s v="Alexander Audi"/>
    <s v="Móvil"/>
    <x v="1"/>
    <x v="215"/>
    <s v="Bilbao"/>
    <d v="2013-04-01T00:00:00"/>
    <n v="45"/>
  </r>
  <r>
    <s v="Michael Toyota"/>
    <s v="Móvil"/>
    <x v="1"/>
    <x v="229"/>
    <s v="Santander"/>
    <d v="2013-04-01T00:00:00"/>
    <n v="24"/>
  </r>
  <r>
    <s v="Olivia Toyota"/>
    <s v="Otros"/>
    <x v="0"/>
    <x v="606"/>
    <s v="Madrid"/>
    <d v="2013-04-01T00:00:00"/>
    <n v="64"/>
  </r>
  <r>
    <s v="Mia Jaguar"/>
    <s v="Móvil + Fijo"/>
    <x v="0"/>
    <x v="440"/>
    <s v="Castilla y León"/>
    <d v="2013-04-01T00:00:00"/>
    <n v="52"/>
  </r>
  <r>
    <s v="Ethan Hyundai"/>
    <s v="ADSL"/>
    <x v="0"/>
    <x v="202"/>
    <s v="Barcelona"/>
    <d v="2013-04-01T00:00:00"/>
    <n v="43"/>
  </r>
  <r>
    <s v="Chloe Hyundai"/>
    <s v="Móvil"/>
    <x v="1"/>
    <x v="119"/>
    <s v="Barcelona"/>
    <d v="2013-04-01T00:00:00"/>
    <n v="21"/>
  </r>
  <r>
    <s v="Emma Range"/>
    <s v="Móvil + Fijo"/>
    <x v="1"/>
    <x v="1110"/>
    <s v="Santander"/>
    <d v="2013-04-01T00:00:00"/>
    <n v="52"/>
  </r>
  <r>
    <s v="Olivia Chrysler"/>
    <s v="Fibra"/>
    <x v="1"/>
    <x v="668"/>
    <s v="Madrid"/>
    <d v="2013-04-01T00:00:00"/>
    <n v="84"/>
  </r>
  <r>
    <s v="Isabella Chrysler"/>
    <s v="Móvil + Fijo"/>
    <x v="0"/>
    <x v="352"/>
    <s v="Santander"/>
    <d v="2013-04-01T00:00:00"/>
    <n v="57"/>
  </r>
  <r>
    <s v="Isabella Renault"/>
    <s v="Fibra"/>
    <x v="0"/>
    <x v="471"/>
    <s v="Barcelona"/>
    <d v="2013-04-01T00:00:00"/>
    <n v="81"/>
  </r>
  <r>
    <s v="Emily Seat"/>
    <s v="Móvil"/>
    <x v="1"/>
    <x v="81"/>
    <s v="Andalucía"/>
    <d v="2013-04-01T00:00:00"/>
    <n v="35"/>
  </r>
  <r>
    <s v="Jacob Seat"/>
    <s v="Móvil + Fijo"/>
    <x v="0"/>
    <x v="1846"/>
    <s v="Castilla La Mancha"/>
    <d v="2013-04-01T00:00:00"/>
    <n v="55"/>
  </r>
  <r>
    <s v="Chloe Suzuki"/>
    <s v="Móvil"/>
    <x v="0"/>
    <x v="317"/>
    <s v="Madrid"/>
    <d v="2013-04-01T00:00:00"/>
    <n v="32"/>
  </r>
  <r>
    <s v="Aiden Chrysler"/>
    <s v="Móvil"/>
    <x v="1"/>
    <x v="1072"/>
    <s v="Castilla La Mancha"/>
    <d v="2013-04-01T00:00:00"/>
    <n v="27"/>
  </r>
  <r>
    <s v="Alexander Nissan"/>
    <s v="Móvil"/>
    <x v="0"/>
    <x v="773"/>
    <s v="Santander"/>
    <d v="2013-04-01T00:00:00"/>
    <n v="32"/>
  </r>
  <r>
    <s v="Mason Rolls"/>
    <s v="Fibra"/>
    <x v="1"/>
    <x v="350"/>
    <s v="Galicia"/>
    <d v="2013-04-01T00:00:00"/>
    <n v="80"/>
  </r>
  <r>
    <s v="Elizabeth Jeep"/>
    <s v="Móvil"/>
    <x v="0"/>
    <x v="550"/>
    <s v="Asturias"/>
    <d v="2013-04-01T00:00:00"/>
    <n v="27"/>
  </r>
  <r>
    <s v="Ava Chrysler"/>
    <s v="Otros"/>
    <x v="0"/>
    <x v="181"/>
    <s v="Castilla y León"/>
    <d v="2013-04-01T00:00:00"/>
    <n v="96"/>
  </r>
  <r>
    <s v="Noah Jeep"/>
    <s v="ADSL"/>
    <x v="0"/>
    <x v="27"/>
    <s v="Andalucía"/>
    <d v="2013-04-01T00:00:00"/>
    <n v="52"/>
  </r>
  <r>
    <s v="William Hyundai"/>
    <s v="Móvil"/>
    <x v="0"/>
    <x v="1853"/>
    <s v="Bilbao"/>
    <d v="2013-04-01T00:00:00"/>
    <n v="22"/>
  </r>
  <r>
    <s v="Mason Daewo"/>
    <s v="Otros"/>
    <x v="0"/>
    <x v="340"/>
    <s v="Baleares"/>
    <d v="2013-04-01T00:00:00"/>
    <n v="68"/>
  </r>
  <r>
    <s v="Ethan Seat"/>
    <s v="ADSL"/>
    <x v="0"/>
    <x v="38"/>
    <s v="Baleares"/>
    <d v="2013-04-01T00:00:00"/>
    <n v="41"/>
  </r>
  <r>
    <s v="Isabella Daewo"/>
    <s v="Móvil"/>
    <x v="1"/>
    <x v="279"/>
    <s v="Castilla y León"/>
    <d v="2013-04-01T00:00:00"/>
    <n v="25"/>
  </r>
  <r>
    <s v="Noah Daewo"/>
    <s v="ADSL"/>
    <x v="0"/>
    <x v="389"/>
    <s v="Valencia"/>
    <d v="2013-04-01T00:00:00"/>
    <n v="52"/>
  </r>
  <r>
    <s v="Aiden Rolls"/>
    <s v="ADSL"/>
    <x v="0"/>
    <x v="459"/>
    <s v="Barcelona"/>
    <d v="2013-04-01T00:00:00"/>
    <n v="58"/>
  </r>
  <r>
    <s v="Madison Jeep"/>
    <s v="Móvil + Fijo"/>
    <x v="0"/>
    <x v="203"/>
    <s v="Castilla y León"/>
    <d v="2013-04-01T00:00:00"/>
    <n v="51"/>
  </r>
  <r>
    <s v="Mia Renault"/>
    <s v="Móvil"/>
    <x v="0"/>
    <x v="517"/>
    <s v="Madrid"/>
    <d v="2013-04-01T00:00:00"/>
    <n v="54"/>
  </r>
  <r>
    <s v="Daniel Seat"/>
    <s v="Móvil"/>
    <x v="1"/>
    <x v="415"/>
    <s v="Barcelona"/>
    <d v="2013-04-01T00:00:00"/>
    <n v="36"/>
  </r>
  <r>
    <s v="Michael Hyundai"/>
    <s v="ADSL"/>
    <x v="1"/>
    <x v="641"/>
    <s v="Castilla y León"/>
    <d v="2013-04-01T00:00:00"/>
    <n v="69"/>
  </r>
  <r>
    <s v="Jacob Seat"/>
    <s v="Móvil + Fijo"/>
    <x v="0"/>
    <x v="1846"/>
    <s v="Castilla La Mancha"/>
    <d v="2013-04-01T00:00:00"/>
    <n v="55"/>
  </r>
  <r>
    <s v="William Toyota"/>
    <s v="ADSL"/>
    <x v="1"/>
    <x v="950"/>
    <s v="Barcelona"/>
    <d v="2013-04-01T00:00:00"/>
    <n v="47"/>
  </r>
  <r>
    <s v="Mia Suzuki"/>
    <s v="ADSL"/>
    <x v="0"/>
    <x v="43"/>
    <s v="Baleares"/>
    <d v="2013-04-01T00:00:00"/>
    <n v="49"/>
  </r>
  <r>
    <s v="Noah Range"/>
    <s v="ADSL"/>
    <x v="0"/>
    <x v="600"/>
    <s v="Valencia"/>
    <d v="2013-04-01T00:00:00"/>
    <n v="58"/>
  </r>
  <r>
    <s v="Sophia Renault"/>
    <s v="Móvil + Fijo"/>
    <x v="0"/>
    <x v="190"/>
    <s v="Asturias"/>
    <d v="2013-04-01T00:00:00"/>
    <n v="50"/>
  </r>
  <r>
    <s v="William Ford"/>
    <s v="Móvil"/>
    <x v="1"/>
    <x v="137"/>
    <s v="Bilbao"/>
    <d v="2013-04-01T00:00:00"/>
    <n v="43"/>
  </r>
  <r>
    <s v="Alexander Jaguar"/>
    <s v="ADSL"/>
    <x v="0"/>
    <x v="1868"/>
    <s v="Andalucía"/>
    <d v="2013-04-01T00:00:00"/>
    <n v="54"/>
  </r>
  <r>
    <s v="Emma Jeep"/>
    <s v="ADSL"/>
    <x v="0"/>
    <x v="223"/>
    <s v="Castilla y León"/>
    <d v="2013-04-01T00:00:00"/>
    <n v="53"/>
  </r>
  <r>
    <s v="Liam Suzuki"/>
    <s v="Móvil"/>
    <x v="0"/>
    <x v="63"/>
    <s v="Castilla y León"/>
    <d v="2013-04-01T00:00:00"/>
    <n v="47"/>
  </r>
  <r>
    <s v="Jacob Lexus"/>
    <s v="Móvil"/>
    <x v="0"/>
    <x v="141"/>
    <s v="Castilla La Mancha"/>
    <d v="2013-04-01T00:00:00"/>
    <n v="40"/>
  </r>
  <r>
    <s v="Michael Seat"/>
    <s v="Móvil"/>
    <x v="0"/>
    <x v="39"/>
    <s v="Bilbao"/>
    <d v="2013-04-01T00:00:00"/>
    <n v="59"/>
  </r>
  <r>
    <s v="Mia Renault"/>
    <s v="Móvil"/>
    <x v="0"/>
    <x v="517"/>
    <s v="Madrid"/>
    <d v="2013-04-01T00:00:00"/>
    <n v="21"/>
  </r>
  <r>
    <s v="Jacob Range"/>
    <s v="Móvil + Fijo"/>
    <x v="0"/>
    <x v="548"/>
    <s v="Galicia"/>
    <d v="2013-04-01T00:00:00"/>
    <n v="50"/>
  </r>
  <r>
    <s v="Emily Kia"/>
    <s v="Otros"/>
    <x v="0"/>
    <x v="142"/>
    <s v="Castilla y León"/>
    <d v="2013-04-01T00:00:00"/>
    <n v="7"/>
  </r>
  <r>
    <s v="Mason Audi"/>
    <s v="Móvil + Fijo"/>
    <x v="1"/>
    <x v="613"/>
    <s v="Andalucía"/>
    <d v="2013-04-01T00:00:00"/>
    <n v="51"/>
  </r>
  <r>
    <s v="Mia Lexus"/>
    <s v="ADSL"/>
    <x v="1"/>
    <x v="1055"/>
    <s v="Barcelona"/>
    <d v="2013-04-01T00:00:00"/>
    <n v="65"/>
  </r>
  <r>
    <s v="Michael Toyota"/>
    <s v="Móvil"/>
    <x v="1"/>
    <x v="229"/>
    <s v="Santander"/>
    <d v="2013-04-01T00:00:00"/>
    <n v="28"/>
  </r>
  <r>
    <s v="Mason Toyota"/>
    <s v="ADSL"/>
    <x v="0"/>
    <x v="10"/>
    <s v="Madrid"/>
    <d v="2013-04-01T00:00:00"/>
    <n v="61"/>
  </r>
  <r>
    <s v="Ava Daewo"/>
    <s v="ADSL"/>
    <x v="0"/>
    <x v="242"/>
    <s v="Santander"/>
    <d v="2013-04-01T00:00:00"/>
    <n v="60"/>
  </r>
  <r>
    <s v="Liam Honda"/>
    <s v="ADSL"/>
    <x v="1"/>
    <x v="224"/>
    <s v="Madrid"/>
    <d v="2013-04-01T00:00:00"/>
    <n v="66"/>
  </r>
  <r>
    <s v="Mason Dodge"/>
    <s v="Móvil"/>
    <x v="1"/>
    <x v="207"/>
    <s v="Castilla La Mancha"/>
    <d v="2013-04-01T00:00:00"/>
    <n v="41"/>
  </r>
  <r>
    <s v="Jacob Honda"/>
    <s v="Móvil"/>
    <x v="1"/>
    <x v="1750"/>
    <s v="Bilbao"/>
    <d v="2013-04-01T00:00:00"/>
    <n v="41"/>
  </r>
  <r>
    <s v="Mason Range"/>
    <s v="ADSL"/>
    <x v="0"/>
    <x v="1013"/>
    <s v="Andalucía"/>
    <d v="2013-04-01T00:00:00"/>
    <n v="67"/>
  </r>
  <r>
    <s v="Emma Rolls"/>
    <s v="Móvil"/>
    <x v="1"/>
    <x v="1895"/>
    <s v="Barcelona"/>
    <d v="2013-04-01T00:00:00"/>
    <n v="51"/>
  </r>
  <r>
    <s v="Mason Range"/>
    <s v="ADSL"/>
    <x v="0"/>
    <x v="1013"/>
    <s v="Andalucía"/>
    <d v="2013-04-01T00:00:00"/>
    <n v="53"/>
  </r>
  <r>
    <s v="Ava Toyota"/>
    <s v="Móvil"/>
    <x v="0"/>
    <x v="56"/>
    <s v="Santander"/>
    <d v="2013-04-01T00:00:00"/>
    <n v="41"/>
  </r>
  <r>
    <s v="Daniel Chrysler"/>
    <s v="ADSL"/>
    <x v="0"/>
    <x v="60"/>
    <s v="Valencia"/>
    <d v="2013-04-01T00:00:00"/>
    <n v="42"/>
  </r>
  <r>
    <s v="Liam Suzuki"/>
    <s v="Móvil"/>
    <x v="0"/>
    <x v="63"/>
    <s v="Castilla y León"/>
    <d v="2013-04-01T00:00:00"/>
    <n v="55"/>
  </r>
  <r>
    <s v="Michael Rolls"/>
    <s v="ADSL"/>
    <x v="1"/>
    <x v="1531"/>
    <s v="Barcelona"/>
    <d v="2013-04-01T00:00:00"/>
    <n v="60"/>
  </r>
  <r>
    <s v="Noah Jeep"/>
    <s v="ADSL"/>
    <x v="0"/>
    <x v="27"/>
    <s v="Andalucía"/>
    <d v="2013-04-01T00:00:00"/>
    <n v="62"/>
  </r>
  <r>
    <s v="Sophia Dodge"/>
    <s v="ADSL"/>
    <x v="1"/>
    <x v="1172"/>
    <s v="Castilla y León"/>
    <d v="2013-04-01T00:00:00"/>
    <n v="54"/>
  </r>
  <r>
    <s v="Daniel Ferrari"/>
    <s v="Otros"/>
    <x v="1"/>
    <x v="260"/>
    <s v="Castilla La Mancha"/>
    <d v="2013-04-01T00:00:00"/>
    <n v="81"/>
  </r>
  <r>
    <s v="Sophia Wolks"/>
    <s v="Móvil"/>
    <x v="0"/>
    <x v="344"/>
    <s v="Castilla y León"/>
    <d v="2013-04-01T00:00:00"/>
    <n v="45"/>
  </r>
  <r>
    <s v="Mia Suzuki"/>
    <s v="ADSL"/>
    <x v="0"/>
    <x v="43"/>
    <s v="Baleares"/>
    <d v="2013-04-01T00:00:00"/>
    <n v="64"/>
  </r>
  <r>
    <s v="Emma Wolks"/>
    <s v="ADSL"/>
    <x v="1"/>
    <x v="1001"/>
    <s v="Barcelona"/>
    <d v="2013-04-01T00:00:00"/>
    <n v="49"/>
  </r>
  <r>
    <s v="Ava Rolls"/>
    <s v="Móvil + Fijo"/>
    <x v="1"/>
    <x v="278"/>
    <s v="Bilbao"/>
    <d v="2013-04-01T00:00:00"/>
    <n v="50"/>
  </r>
  <r>
    <s v="Chloe BMV"/>
    <s v="Móvil"/>
    <x v="0"/>
    <x v="731"/>
    <s v="Galicia"/>
    <d v="2013-04-01T00:00:00"/>
    <n v="31"/>
  </r>
  <r>
    <s v="Noah Kia"/>
    <s v="ADSL"/>
    <x v="0"/>
    <x v="393"/>
    <s v="Barcelona"/>
    <d v="2013-04-01T00:00:00"/>
    <n v="69"/>
  </r>
  <r>
    <s v="Emma Rolls"/>
    <s v="Móvil"/>
    <x v="1"/>
    <x v="1895"/>
    <s v="Barcelona"/>
    <d v="2013-05-01T00:00:00"/>
    <n v="22"/>
  </r>
  <r>
    <s v="Elizabeth Honda"/>
    <s v="Móvil"/>
    <x v="0"/>
    <x v="1"/>
    <s v="Madrid"/>
    <d v="2013-05-01T00:00:00"/>
    <n v="23"/>
  </r>
  <r>
    <s v="Elizabeth Wolks"/>
    <s v="Móvil"/>
    <x v="1"/>
    <x v="2"/>
    <s v="Galicia"/>
    <d v="2013-05-01T00:00:00"/>
    <n v="59"/>
  </r>
  <r>
    <s v="Chloe Toyota"/>
    <s v="Móvil"/>
    <x v="1"/>
    <x v="3"/>
    <s v="Valencia"/>
    <d v="2013-05-01T00:00:00"/>
    <n v="36"/>
  </r>
  <r>
    <s v="Chloe Ferrari"/>
    <s v="Móvil + Fijo"/>
    <x v="0"/>
    <x v="4"/>
    <s v="Madrid"/>
    <d v="2013-05-01T00:00:00"/>
    <n v="54"/>
  </r>
  <r>
    <s v="Jacob Renault"/>
    <s v="Móvil + Fijo"/>
    <x v="0"/>
    <x v="5"/>
    <s v="Andalucía"/>
    <d v="2013-05-01T00:00:00"/>
    <n v="52"/>
  </r>
  <r>
    <s v="Sophia Seat"/>
    <s v="Móvil"/>
    <x v="0"/>
    <x v="6"/>
    <s v="Andalucía"/>
    <d v="2013-05-01T00:00:00"/>
    <n v="38"/>
  </r>
  <r>
    <s v="Emily Hyundai"/>
    <s v="Móvil"/>
    <x v="0"/>
    <x v="7"/>
    <s v="Castilla y León"/>
    <d v="2013-05-01T00:00:00"/>
    <n v="46"/>
  </r>
  <r>
    <s v="Isabella Audi"/>
    <s v="Móvil"/>
    <x v="0"/>
    <x v="8"/>
    <s v="Valencia"/>
    <d v="2013-05-01T00:00:00"/>
    <n v="49"/>
  </r>
  <r>
    <s v="Emma Lotus"/>
    <s v="Otros"/>
    <x v="1"/>
    <x v="9"/>
    <s v="Baleares"/>
    <d v="2013-05-01T00:00:00"/>
    <n v="79"/>
  </r>
  <r>
    <s v="Mason Toyota"/>
    <s v="ADSL"/>
    <x v="0"/>
    <x v="10"/>
    <s v="Madrid"/>
    <d v="2013-05-01T00:00:00"/>
    <n v="53"/>
  </r>
  <r>
    <s v="Isabella Lexus"/>
    <s v="Móvil"/>
    <x v="0"/>
    <x v="11"/>
    <s v="Madrid"/>
    <d v="2013-05-01T00:00:00"/>
    <n v="49"/>
  </r>
  <r>
    <s v="Mason Lotus"/>
    <s v="Móvil"/>
    <x v="1"/>
    <x v="12"/>
    <s v="Galicia"/>
    <d v="2013-05-01T00:00:00"/>
    <n v="36"/>
  </r>
  <r>
    <s v="William Daewo"/>
    <s v="Móvil + Fijo"/>
    <x v="0"/>
    <x v="13"/>
    <s v="Asturias"/>
    <d v="2013-05-01T00:00:00"/>
    <n v="57"/>
  </r>
  <r>
    <s v="Noah Ferrari"/>
    <s v="Móvil"/>
    <x v="1"/>
    <x v="14"/>
    <s v="Madrid"/>
    <d v="2013-05-01T00:00:00"/>
    <n v="54"/>
  </r>
  <r>
    <s v="William Suzuki"/>
    <s v="Móvil"/>
    <x v="1"/>
    <x v="15"/>
    <s v="Castilla y León"/>
    <d v="2013-05-01T00:00:00"/>
    <n v="36"/>
  </r>
  <r>
    <s v="Liam BMV"/>
    <s v="Móvil"/>
    <x v="1"/>
    <x v="16"/>
    <s v="Barcelona"/>
    <d v="2013-05-01T00:00:00"/>
    <n v="41"/>
  </r>
  <r>
    <s v="Chloe Wolks"/>
    <s v="Móvil + Fijo"/>
    <x v="0"/>
    <x v="17"/>
    <s v="Madrid"/>
    <d v="2013-05-01T00:00:00"/>
    <n v="54"/>
  </r>
  <r>
    <s v="Madison Renault"/>
    <s v="ADSL"/>
    <x v="1"/>
    <x v="18"/>
    <s v="Barcelona"/>
    <d v="2013-05-01T00:00:00"/>
    <n v="48"/>
  </r>
  <r>
    <s v="Jayden Honda"/>
    <s v="Móvil"/>
    <x v="0"/>
    <x v="19"/>
    <s v="Madrid"/>
    <d v="2013-05-01T00:00:00"/>
    <n v="46"/>
  </r>
  <r>
    <s v="Sophia Toyota"/>
    <s v="Fibra"/>
    <x v="1"/>
    <x v="20"/>
    <s v="Galicia"/>
    <d v="2013-05-01T00:00:00"/>
    <n v="97"/>
  </r>
  <r>
    <s v="Elizabeth Jaguar"/>
    <s v="Móvil + Fijo"/>
    <x v="0"/>
    <x v="21"/>
    <s v="Galicia"/>
    <d v="2013-05-01T00:00:00"/>
    <n v="56"/>
  </r>
  <r>
    <s v="Liam Wolks"/>
    <s v="Móvil + Fijo"/>
    <x v="0"/>
    <x v="22"/>
    <s v="Bilbao"/>
    <d v="2013-05-01T00:00:00"/>
    <n v="54"/>
  </r>
  <r>
    <s v="Jacob Suzuki"/>
    <s v="Móvil"/>
    <x v="0"/>
    <x v="23"/>
    <s v="Castilla y León"/>
    <d v="2013-05-01T00:00:00"/>
    <n v="36"/>
  </r>
  <r>
    <s v="Ethan Jeep"/>
    <s v="Móvil + Fijo"/>
    <x v="1"/>
    <x v="24"/>
    <s v="Madrid"/>
    <d v="2013-05-01T00:00:00"/>
    <n v="52"/>
  </r>
  <r>
    <s v="Isabella Honda"/>
    <s v="Móvil"/>
    <x v="1"/>
    <x v="25"/>
    <s v="Santander"/>
    <d v="2013-05-01T00:00:00"/>
    <n v="46"/>
  </r>
  <r>
    <s v="Isabella Dodge"/>
    <s v="Móvil"/>
    <x v="1"/>
    <x v="26"/>
    <s v="Baleares"/>
    <d v="2013-05-01T00:00:00"/>
    <n v="28"/>
  </r>
  <r>
    <s v="Noah Jeep"/>
    <s v="ADSL"/>
    <x v="0"/>
    <x v="27"/>
    <s v="Andalucía"/>
    <d v="2013-05-01T00:00:00"/>
    <n v="69"/>
  </r>
  <r>
    <s v="Emily Lexus"/>
    <s v="ADSL"/>
    <x v="0"/>
    <x v="28"/>
    <s v="Barcelona"/>
    <d v="2013-05-01T00:00:00"/>
    <n v="42"/>
  </r>
  <r>
    <s v="Elizabeth Kia"/>
    <s v="Móvil + Fijo"/>
    <x v="0"/>
    <x v="29"/>
    <s v="Asturias"/>
    <d v="2013-05-01T00:00:00"/>
    <n v="50"/>
  </r>
  <r>
    <s v="Mason Kia"/>
    <s v="Móvil"/>
    <x v="0"/>
    <x v="30"/>
    <s v="Galicia"/>
    <d v="2013-05-01T00:00:00"/>
    <n v="49"/>
  </r>
  <r>
    <s v="Abigail BMV"/>
    <s v="Fibra"/>
    <x v="0"/>
    <x v="31"/>
    <s v="Castilla La Mancha"/>
    <d v="2013-05-01T00:00:00"/>
    <n v="93"/>
  </r>
  <r>
    <s v="Emma Daewo"/>
    <s v="ADSL"/>
    <x v="1"/>
    <x v="32"/>
    <s v="Baleares"/>
    <d v="2013-05-01T00:00:00"/>
    <n v="67"/>
  </r>
  <r>
    <s v="Chloe Dodge"/>
    <s v="Móvil + Fijo"/>
    <x v="1"/>
    <x v="33"/>
    <s v="Castilla y León"/>
    <d v="2013-05-01T00:00:00"/>
    <n v="51"/>
  </r>
  <r>
    <s v="Mason Seat"/>
    <s v="ADSL"/>
    <x v="0"/>
    <x v="34"/>
    <s v="Madrid"/>
    <d v="2013-05-01T00:00:00"/>
    <n v="57"/>
  </r>
  <r>
    <s v="Daniel Jeep"/>
    <s v="Móvil"/>
    <x v="0"/>
    <x v="35"/>
    <s v="Asturias"/>
    <d v="2013-05-01T00:00:00"/>
    <n v="52"/>
  </r>
  <r>
    <s v="Aiden Toyota"/>
    <s v="Móvil"/>
    <x v="1"/>
    <x v="36"/>
    <s v="Andalucía"/>
    <d v="2013-05-01T00:00:00"/>
    <n v="59"/>
  </r>
  <r>
    <s v="Alexander Wolks"/>
    <s v="Fibra"/>
    <x v="1"/>
    <x v="37"/>
    <s v="Barcelona"/>
    <d v="2013-05-01T00:00:00"/>
    <n v="79"/>
  </r>
  <r>
    <s v="Ethan Seat"/>
    <s v="ADSL"/>
    <x v="0"/>
    <x v="38"/>
    <s v="Baleares"/>
    <d v="2013-05-01T00:00:00"/>
    <n v="59"/>
  </r>
  <r>
    <s v="Michael Seat"/>
    <s v="Móvil"/>
    <x v="0"/>
    <x v="39"/>
    <s v="Bilbao"/>
    <d v="2013-05-01T00:00:00"/>
    <n v="21"/>
  </r>
  <r>
    <s v="Elizabeth Jaguar"/>
    <s v="Móvil + Fijo"/>
    <x v="0"/>
    <x v="21"/>
    <s v="Galicia"/>
    <d v="2013-05-01T00:00:00"/>
    <n v="52"/>
  </r>
  <r>
    <s v="Ava Hyundai"/>
    <s v="Móvil + Fijo"/>
    <x v="0"/>
    <x v="41"/>
    <s v="Andalucía"/>
    <d v="2013-05-01T00:00:00"/>
    <n v="50"/>
  </r>
  <r>
    <s v="Aiden Jaguar"/>
    <s v="Móvil"/>
    <x v="0"/>
    <x v="42"/>
    <s v="Bilbao"/>
    <d v="2013-05-01T00:00:00"/>
    <n v="24"/>
  </r>
  <r>
    <s v="Mia Suzuki"/>
    <s v="ADSL"/>
    <x v="0"/>
    <x v="43"/>
    <s v="Baleares"/>
    <d v="2013-05-01T00:00:00"/>
    <n v="42"/>
  </r>
  <r>
    <s v="Noah Honda"/>
    <s v="Móvil"/>
    <x v="1"/>
    <x v="44"/>
    <s v="Madrid"/>
    <d v="2013-05-01T00:00:00"/>
    <n v="56"/>
  </r>
  <r>
    <s v="Madison Nissan"/>
    <s v="Fibra"/>
    <x v="1"/>
    <x v="45"/>
    <s v="Barcelona"/>
    <d v="2013-05-01T00:00:00"/>
    <n v="88"/>
  </r>
  <r>
    <s v="Alexander Rolls"/>
    <s v="Móvil"/>
    <x v="0"/>
    <x v="46"/>
    <s v="Andalucía"/>
    <d v="2013-05-01T00:00:00"/>
    <n v="35"/>
  </r>
  <r>
    <s v="Noah Suzuki"/>
    <s v="Móvil"/>
    <x v="1"/>
    <x v="47"/>
    <s v="Galicia"/>
    <d v="2013-05-01T00:00:00"/>
    <n v="39"/>
  </r>
  <r>
    <s v="Alexander Wolks"/>
    <s v="Fibra"/>
    <x v="1"/>
    <x v="37"/>
    <s v="Barcelona"/>
    <d v="2013-05-01T00:00:00"/>
    <n v="91"/>
  </r>
  <r>
    <s v="Isabella BMV"/>
    <s v="ADSL"/>
    <x v="1"/>
    <x v="49"/>
    <s v="Madrid"/>
    <d v="2013-05-01T00:00:00"/>
    <n v="59"/>
  </r>
  <r>
    <s v="Mia Kia"/>
    <s v="Móvil"/>
    <x v="1"/>
    <x v="50"/>
    <s v="Barcelona"/>
    <d v="2013-05-01T00:00:00"/>
    <n v="53"/>
  </r>
  <r>
    <s v="Olivia Hyundai"/>
    <s v="Móvil"/>
    <x v="1"/>
    <x v="51"/>
    <s v="Valencia"/>
    <d v="2013-05-01T00:00:00"/>
    <n v="58"/>
  </r>
  <r>
    <s v="Emily Range"/>
    <s v="Móvil"/>
    <x v="0"/>
    <x v="52"/>
    <s v="Castilla La Mancha"/>
    <d v="2013-05-01T00:00:00"/>
    <n v="45"/>
  </r>
  <r>
    <s v="William Suzuki"/>
    <s v="Móvil"/>
    <x v="1"/>
    <x v="15"/>
    <s v="Castilla y León"/>
    <d v="2013-05-01T00:00:00"/>
    <n v="37"/>
  </r>
  <r>
    <s v="Mia Hyundai"/>
    <s v="Móvil + Fijo"/>
    <x v="1"/>
    <x v="54"/>
    <s v="Asturias"/>
    <d v="2013-05-01T00:00:00"/>
    <n v="57"/>
  </r>
  <r>
    <s v="Daniel Nissan"/>
    <s v="Móvil + Fijo"/>
    <x v="1"/>
    <x v="55"/>
    <s v="Barcelona"/>
    <d v="2013-05-01T00:00:00"/>
    <n v="57"/>
  </r>
  <r>
    <s v="Ava Toyota"/>
    <s v="Móvil"/>
    <x v="0"/>
    <x v="56"/>
    <s v="Santander"/>
    <d v="2013-05-01T00:00:00"/>
    <n v="37"/>
  </r>
  <r>
    <s v="Jacob Jeep"/>
    <s v="Móvil"/>
    <x v="0"/>
    <x v="57"/>
    <s v="Barcelona"/>
    <d v="2013-05-01T00:00:00"/>
    <n v="37"/>
  </r>
  <r>
    <s v="Ava Jeep"/>
    <s v="Móvil"/>
    <x v="1"/>
    <x v="58"/>
    <s v="Galicia"/>
    <d v="2013-05-01T00:00:00"/>
    <n v="20"/>
  </r>
  <r>
    <s v="Olivia Seat"/>
    <s v="Móvil + Fijo"/>
    <x v="1"/>
    <x v="59"/>
    <s v="Barcelona"/>
    <d v="2013-05-01T00:00:00"/>
    <n v="59"/>
  </r>
  <r>
    <s v="Daniel Chrysler"/>
    <s v="ADSL"/>
    <x v="0"/>
    <x v="60"/>
    <s v="Valencia"/>
    <d v="2013-05-01T00:00:00"/>
    <n v="68"/>
  </r>
  <r>
    <s v="Liam Lotus"/>
    <s v="Móvil + Fijo"/>
    <x v="0"/>
    <x v="61"/>
    <s v="Santander"/>
    <d v="2013-05-01T00:00:00"/>
    <n v="58"/>
  </r>
  <r>
    <s v="Mason Hyundai"/>
    <s v="Móvil"/>
    <x v="1"/>
    <x v="62"/>
    <s v="Madrid"/>
    <d v="2013-05-01T00:00:00"/>
    <n v="51"/>
  </r>
  <r>
    <s v="Liam Suzuki"/>
    <s v="Móvil"/>
    <x v="0"/>
    <x v="63"/>
    <s v="Castilla y León"/>
    <d v="2013-05-01T00:00:00"/>
    <n v="39"/>
  </r>
  <r>
    <s v="Abigail Jeep"/>
    <s v="Móvil"/>
    <x v="0"/>
    <x v="64"/>
    <s v="Baleares"/>
    <d v="2013-05-01T00:00:00"/>
    <n v="53"/>
  </r>
  <r>
    <s v="Emma Kia"/>
    <s v="Otros"/>
    <x v="0"/>
    <x v="65"/>
    <s v="Santander"/>
    <d v="2013-05-01T00:00:00"/>
    <n v="46"/>
  </r>
  <r>
    <s v="Jacob Jeep"/>
    <s v="Móvil"/>
    <x v="0"/>
    <x v="57"/>
    <s v="Barcelona"/>
    <d v="2013-05-01T00:00:00"/>
    <n v="49"/>
  </r>
  <r>
    <s v="Aiden Seat"/>
    <s v="Móvil + Fijo"/>
    <x v="1"/>
    <x v="67"/>
    <s v="Asturias"/>
    <d v="2013-05-01T00:00:00"/>
    <n v="60"/>
  </r>
  <r>
    <s v="Michael Suzuki"/>
    <s v="Móvil + Fijo"/>
    <x v="0"/>
    <x v="68"/>
    <s v="Santander"/>
    <d v="2013-05-01T00:00:00"/>
    <n v="51"/>
  </r>
  <r>
    <s v="Jayden Lexus"/>
    <s v="Móvil"/>
    <x v="0"/>
    <x v="69"/>
    <s v="Bilbao"/>
    <d v="2013-05-01T00:00:00"/>
    <n v="32"/>
  </r>
  <r>
    <s v="Sophia BMV"/>
    <s v="Fibra"/>
    <x v="1"/>
    <x v="70"/>
    <s v="Galicia"/>
    <d v="2013-05-01T00:00:00"/>
    <n v="78"/>
  </r>
  <r>
    <s v="Emily BMV"/>
    <s v="Móvil"/>
    <x v="1"/>
    <x v="71"/>
    <s v="Galicia"/>
    <d v="2013-05-01T00:00:00"/>
    <n v="52"/>
  </r>
  <r>
    <s v="Aiden Toyota"/>
    <s v="Móvil"/>
    <x v="1"/>
    <x v="36"/>
    <s v="Andalucía"/>
    <d v="2013-05-01T00:00:00"/>
    <n v="42"/>
  </r>
  <r>
    <s v="Abigail Rolls"/>
    <s v="ADSL"/>
    <x v="0"/>
    <x v="73"/>
    <s v="Castilla y León"/>
    <d v="2013-05-01T00:00:00"/>
    <n v="46"/>
  </r>
  <r>
    <s v="Olivia Wolks"/>
    <s v="Móvil"/>
    <x v="1"/>
    <x v="74"/>
    <s v="Baleares"/>
    <d v="2013-05-01T00:00:00"/>
    <n v="26"/>
  </r>
  <r>
    <s v="Daniel Nissan"/>
    <s v="Móvil + Fijo"/>
    <x v="1"/>
    <x v="55"/>
    <s v="Barcelona"/>
    <d v="2013-05-01T00:00:00"/>
    <n v="53"/>
  </r>
  <r>
    <s v="Sophia Audi"/>
    <s v="ADSL"/>
    <x v="1"/>
    <x v="76"/>
    <s v="Baleares"/>
    <d v="2013-05-01T00:00:00"/>
    <n v="62"/>
  </r>
  <r>
    <s v="Elizabeth Range"/>
    <s v="Fibra"/>
    <x v="1"/>
    <x v="77"/>
    <s v="Barcelona"/>
    <d v="2013-05-01T00:00:00"/>
    <n v="79"/>
  </r>
  <r>
    <s v="Alexander Suzuki"/>
    <s v="Móvil + Fijo"/>
    <x v="0"/>
    <x v="78"/>
    <s v="Baleares"/>
    <d v="2013-05-01T00:00:00"/>
    <n v="58"/>
  </r>
  <r>
    <s v="Mason Jaguar"/>
    <s v="Móvil"/>
    <x v="0"/>
    <x v="79"/>
    <s v="Bilbao"/>
    <d v="2013-05-01T00:00:00"/>
    <n v="26"/>
  </r>
  <r>
    <s v="Daniel Kia"/>
    <s v="Móvil + Fijo"/>
    <x v="1"/>
    <x v="80"/>
    <s v="Madrid"/>
    <d v="2013-05-01T00:00:00"/>
    <n v="50"/>
  </r>
  <r>
    <s v="Emily Seat"/>
    <s v="Móvil"/>
    <x v="1"/>
    <x v="81"/>
    <s v="Andalucía"/>
    <d v="2013-05-01T00:00:00"/>
    <n v="53"/>
  </r>
  <r>
    <s v="Alexander Ford"/>
    <s v="Móvil + Fijo"/>
    <x v="0"/>
    <x v="82"/>
    <s v="Castilla y León"/>
    <d v="2013-05-01T00:00:00"/>
    <n v="60"/>
  </r>
  <r>
    <s v="William Chrysler"/>
    <s v="Móvil"/>
    <x v="1"/>
    <x v="83"/>
    <s v="Castilla La Mancha"/>
    <d v="2013-05-01T00:00:00"/>
    <n v="41"/>
  </r>
  <r>
    <s v="Isabella Jaguar"/>
    <s v="Móvil"/>
    <x v="1"/>
    <x v="84"/>
    <s v="Castilla La Mancha"/>
    <d v="2013-05-01T00:00:00"/>
    <n v="22"/>
  </r>
  <r>
    <s v="Emma Ford"/>
    <s v="Móvil"/>
    <x v="0"/>
    <x v="85"/>
    <s v="Valencia"/>
    <d v="2013-05-01T00:00:00"/>
    <n v="43"/>
  </r>
  <r>
    <s v="Chloe Wolks"/>
    <s v="Móvil + Fijo"/>
    <x v="0"/>
    <x v="17"/>
    <s v="Madrid"/>
    <d v="2013-05-01T00:00:00"/>
    <n v="53"/>
  </r>
  <r>
    <s v="Noah Seat"/>
    <s v="Móvil"/>
    <x v="1"/>
    <x v="87"/>
    <s v="Valencia"/>
    <d v="2013-05-01T00:00:00"/>
    <n v="33"/>
  </r>
  <r>
    <s v="Elizabeth Lotus"/>
    <s v="Móvil + Fijo"/>
    <x v="1"/>
    <x v="88"/>
    <s v="Barcelona"/>
    <d v="2013-05-01T00:00:00"/>
    <n v="56"/>
  </r>
  <r>
    <s v="Mia Suzuki"/>
    <s v="ADSL"/>
    <x v="0"/>
    <x v="43"/>
    <s v="Baleares"/>
    <d v="2013-05-01T00:00:00"/>
    <n v="57"/>
  </r>
  <r>
    <s v="Jayden BMV"/>
    <s v="Móvil + Fijo"/>
    <x v="0"/>
    <x v="90"/>
    <s v="Castilla y León"/>
    <d v="2013-05-01T00:00:00"/>
    <n v="58"/>
  </r>
  <r>
    <s v="Alexander BMV"/>
    <s v="Móvil"/>
    <x v="1"/>
    <x v="91"/>
    <s v="Barcelona"/>
    <d v="2013-05-01T00:00:00"/>
    <n v="27"/>
  </r>
  <r>
    <s v="Emily Renault"/>
    <s v="Fibra"/>
    <x v="1"/>
    <x v="92"/>
    <s v="Madrid"/>
    <d v="2013-05-01T00:00:00"/>
    <n v="82"/>
  </r>
  <r>
    <s v="Emma Seat"/>
    <s v="Móvil + Fijo"/>
    <x v="0"/>
    <x v="93"/>
    <s v="Andalucía"/>
    <d v="2013-05-01T00:00:00"/>
    <n v="60"/>
  </r>
  <r>
    <s v="Noah Honda"/>
    <s v="Móvil"/>
    <x v="1"/>
    <x v="44"/>
    <s v="Madrid"/>
    <d v="2013-05-01T00:00:00"/>
    <n v="20"/>
  </r>
  <r>
    <s v="Emma Lexus"/>
    <s v="ADSL"/>
    <x v="1"/>
    <x v="95"/>
    <s v="Barcelona"/>
    <d v="2013-05-01T00:00:00"/>
    <n v="54"/>
  </r>
  <r>
    <s v="Michael Ford"/>
    <s v="ADSL"/>
    <x v="1"/>
    <x v="96"/>
    <s v="Baleares"/>
    <d v="2013-05-01T00:00:00"/>
    <n v="65"/>
  </r>
  <r>
    <s v="Daniel Audi"/>
    <s v="Móvil"/>
    <x v="1"/>
    <x v="97"/>
    <s v="Castilla La Mancha"/>
    <d v="2013-05-01T00:00:00"/>
    <n v="24"/>
  </r>
  <r>
    <s v="Elizabeth Wolks"/>
    <s v="Móvil"/>
    <x v="1"/>
    <x v="2"/>
    <s v="Galicia"/>
    <d v="2013-05-01T00:00:00"/>
    <n v="41"/>
  </r>
  <r>
    <s v="Emily Jeep"/>
    <s v="ADSL"/>
    <x v="0"/>
    <x v="99"/>
    <s v="Madrid"/>
    <d v="2013-05-01T00:00:00"/>
    <n v="58"/>
  </r>
  <r>
    <s v="Emily Audi"/>
    <s v="Móvil + Fijo"/>
    <x v="1"/>
    <x v="100"/>
    <s v="Barcelona"/>
    <d v="2013-05-01T00:00:00"/>
    <n v="53"/>
  </r>
  <r>
    <s v="Alexander Jeep"/>
    <s v="Fibra"/>
    <x v="0"/>
    <x v="101"/>
    <s v="Madrid"/>
    <d v="2013-05-01T00:00:00"/>
    <n v="86"/>
  </r>
  <r>
    <s v="Noah Rolls"/>
    <s v="ADSL"/>
    <x v="1"/>
    <x v="102"/>
    <s v="Barcelona"/>
    <d v="2013-05-01T00:00:00"/>
    <n v="48"/>
  </r>
  <r>
    <s v="Abigail Kia"/>
    <s v="Móvil"/>
    <x v="0"/>
    <x v="103"/>
    <s v="Baleares"/>
    <d v="2013-05-01T00:00:00"/>
    <n v="26"/>
  </r>
  <r>
    <s v="Madison Hyundai"/>
    <s v="Móvil + Fijo"/>
    <x v="1"/>
    <x v="104"/>
    <s v="Barcelona"/>
    <d v="2013-05-01T00:00:00"/>
    <n v="59"/>
  </r>
  <r>
    <s v="Jacob Jaguar"/>
    <s v="Móvil"/>
    <x v="0"/>
    <x v="105"/>
    <s v="Galicia"/>
    <d v="2013-05-01T00:00:00"/>
    <n v="46"/>
  </r>
  <r>
    <s v="Olivia Jeep"/>
    <s v="Móvil"/>
    <x v="0"/>
    <x v="106"/>
    <s v="Valencia"/>
    <d v="2013-05-01T00:00:00"/>
    <n v="44"/>
  </r>
  <r>
    <s v="Abigail Hyundai"/>
    <s v="ADSL"/>
    <x v="1"/>
    <x v="107"/>
    <s v="Valencia"/>
    <d v="2013-05-01T00:00:00"/>
    <n v="40"/>
  </r>
  <r>
    <s v="Ava Dodge"/>
    <s v="ADSL"/>
    <x v="0"/>
    <x v="108"/>
    <s v="Madrid"/>
    <d v="2013-05-01T00:00:00"/>
    <n v="68"/>
  </r>
  <r>
    <s v="Emily Renault"/>
    <s v="Fibra"/>
    <x v="1"/>
    <x v="92"/>
    <s v="Madrid"/>
    <d v="2013-05-01T00:00:00"/>
    <n v="88"/>
  </r>
  <r>
    <s v="Aiden Jaguar"/>
    <s v="Móvil"/>
    <x v="0"/>
    <x v="42"/>
    <s v="Bilbao"/>
    <d v="2013-05-01T00:00:00"/>
    <n v="48"/>
  </r>
  <r>
    <s v="William Range"/>
    <s v="ADSL"/>
    <x v="1"/>
    <x v="111"/>
    <s v="Santander"/>
    <d v="2013-05-01T00:00:00"/>
    <n v="49"/>
  </r>
  <r>
    <s v="Mason Kia"/>
    <s v="Móvil"/>
    <x v="0"/>
    <x v="30"/>
    <s v="Galicia"/>
    <d v="2013-05-01T00:00:00"/>
    <n v="40"/>
  </r>
  <r>
    <s v="Daniel Dodge"/>
    <s v="Móvil"/>
    <x v="0"/>
    <x v="113"/>
    <s v="Madrid"/>
    <d v="2013-05-01T00:00:00"/>
    <n v="23"/>
  </r>
  <r>
    <s v="Mason Wolks"/>
    <s v="Móvil + Fijo"/>
    <x v="1"/>
    <x v="114"/>
    <s v="Bilbao"/>
    <d v="2013-05-01T00:00:00"/>
    <n v="50"/>
  </r>
  <r>
    <s v="Aiden Honda"/>
    <s v="Fibra"/>
    <x v="1"/>
    <x v="115"/>
    <s v="Barcelona"/>
    <d v="2013-05-01T00:00:00"/>
    <n v="91"/>
  </r>
  <r>
    <s v="Mason Chrysler"/>
    <s v="ADSL"/>
    <x v="0"/>
    <x v="116"/>
    <s v="Baleares"/>
    <d v="2013-05-01T00:00:00"/>
    <n v="49"/>
  </r>
  <r>
    <s v="Ava Jaguar"/>
    <s v="Móvil"/>
    <x v="1"/>
    <x v="117"/>
    <s v="Madrid"/>
    <d v="2013-05-01T00:00:00"/>
    <n v="50"/>
  </r>
  <r>
    <s v="Isabella Dodge"/>
    <s v="Móvil"/>
    <x v="1"/>
    <x v="26"/>
    <s v="Baleares"/>
    <d v="2013-05-01T00:00:00"/>
    <n v="29"/>
  </r>
  <r>
    <s v="Chloe Hyundai"/>
    <s v="Móvil"/>
    <x v="1"/>
    <x v="119"/>
    <s v="Barcelona"/>
    <d v="2013-05-01T00:00:00"/>
    <n v="21"/>
  </r>
  <r>
    <s v="Abigail Range"/>
    <s v="Otros"/>
    <x v="1"/>
    <x v="120"/>
    <s v="Bilbao"/>
    <d v="2013-05-01T00:00:00"/>
    <n v="80"/>
  </r>
  <r>
    <s v="Madison Range"/>
    <s v="Móvil"/>
    <x v="0"/>
    <x v="121"/>
    <s v="Madrid"/>
    <d v="2013-05-01T00:00:00"/>
    <n v="53"/>
  </r>
  <r>
    <s v="Ava Kia"/>
    <s v="Móvil + Fijo"/>
    <x v="0"/>
    <x v="122"/>
    <s v="Barcelona"/>
    <d v="2013-05-01T00:00:00"/>
    <n v="56"/>
  </r>
  <r>
    <s v="Emily Range"/>
    <s v="Móvil"/>
    <x v="0"/>
    <x v="52"/>
    <s v="Castilla La Mancha"/>
    <d v="2013-05-01T00:00:00"/>
    <n v="44"/>
  </r>
  <r>
    <s v="Isabella Ford"/>
    <s v="Móvil"/>
    <x v="0"/>
    <x v="124"/>
    <s v="Baleares"/>
    <d v="2013-05-01T00:00:00"/>
    <n v="56"/>
  </r>
  <r>
    <s v="Aiden Audi"/>
    <s v="Móvil"/>
    <x v="1"/>
    <x v="125"/>
    <s v="Castilla y León"/>
    <d v="2013-05-01T00:00:00"/>
    <n v="36"/>
  </r>
  <r>
    <s v="Ethan Chrysler"/>
    <s v="ADSL"/>
    <x v="0"/>
    <x v="126"/>
    <s v="Madrid"/>
    <d v="2013-05-01T00:00:00"/>
    <n v="56"/>
  </r>
  <r>
    <s v="Mia Ford"/>
    <s v="Fibra"/>
    <x v="1"/>
    <x v="127"/>
    <s v="Santander"/>
    <d v="2013-05-01T00:00:00"/>
    <n v="81"/>
  </r>
  <r>
    <s v="Daniel Rolls"/>
    <s v="Móvil + Fijo"/>
    <x v="1"/>
    <x v="128"/>
    <s v="Barcelona"/>
    <d v="2013-05-01T00:00:00"/>
    <n v="52"/>
  </r>
  <r>
    <s v="Emily Wolks"/>
    <s v="Móvil"/>
    <x v="0"/>
    <x v="129"/>
    <s v="Andalucía"/>
    <d v="2013-05-01T00:00:00"/>
    <n v="42"/>
  </r>
  <r>
    <s v="William Nissan"/>
    <s v="ADSL"/>
    <x v="1"/>
    <x v="130"/>
    <s v="Barcelona"/>
    <d v="2013-05-01T00:00:00"/>
    <n v="67"/>
  </r>
  <r>
    <s v="Daniel Lotus"/>
    <s v="Móvil"/>
    <x v="1"/>
    <x v="131"/>
    <s v="Baleares"/>
    <d v="2013-05-01T00:00:00"/>
    <n v="57"/>
  </r>
  <r>
    <s v="Chloe Jeep"/>
    <s v="ADSL"/>
    <x v="1"/>
    <x v="132"/>
    <s v="Asturias"/>
    <d v="2013-05-01T00:00:00"/>
    <n v="58"/>
  </r>
  <r>
    <s v="Noah Ford"/>
    <s v="Móvil"/>
    <x v="1"/>
    <x v="133"/>
    <s v="Baleares"/>
    <d v="2013-05-01T00:00:00"/>
    <n v="40"/>
  </r>
  <r>
    <s v="Jacob Toyota"/>
    <s v="Móvil"/>
    <x v="1"/>
    <x v="134"/>
    <s v="Santander"/>
    <d v="2013-05-01T00:00:00"/>
    <n v="50"/>
  </r>
  <r>
    <s v="Elizabeth Hyundai"/>
    <s v="Móvil"/>
    <x v="1"/>
    <x v="135"/>
    <s v="Madrid"/>
    <d v="2013-05-01T00:00:00"/>
    <n v="60"/>
  </r>
  <r>
    <s v="Jayden Audi"/>
    <s v="Otros"/>
    <x v="0"/>
    <x v="136"/>
    <s v="Valencia"/>
    <d v="2013-05-01T00:00:00"/>
    <n v="24"/>
  </r>
  <r>
    <s v="William Ford"/>
    <s v="Móvil"/>
    <x v="1"/>
    <x v="137"/>
    <s v="Bilbao"/>
    <d v="2013-05-01T00:00:00"/>
    <n v="44"/>
  </r>
  <r>
    <s v="Sophia Lexus"/>
    <s v="Móvil + Fijo"/>
    <x v="0"/>
    <x v="72"/>
    <s v="Santander"/>
    <d v="2013-05-01T00:00:00"/>
    <n v="56"/>
  </r>
  <r>
    <s v="Chloe Jaguar"/>
    <s v="Otros"/>
    <x v="1"/>
    <x v="138"/>
    <s v="Bilbao"/>
    <d v="2013-05-01T00:00:00"/>
    <n v="92"/>
  </r>
  <r>
    <s v="Liam Renault"/>
    <s v="Móvil"/>
    <x v="0"/>
    <x v="139"/>
    <s v="Andalucía"/>
    <d v="2013-05-01T00:00:00"/>
    <n v="37"/>
  </r>
  <r>
    <s v="Mason Ford"/>
    <s v="ADSL"/>
    <x v="0"/>
    <x v="140"/>
    <s v="Asturias"/>
    <d v="2013-05-01T00:00:00"/>
    <n v="45"/>
  </r>
  <r>
    <s v="Jacob Lexus"/>
    <s v="Móvil"/>
    <x v="0"/>
    <x v="141"/>
    <s v="Castilla La Mancha"/>
    <d v="2013-05-01T00:00:00"/>
    <n v="40"/>
  </r>
  <r>
    <s v="Emily Kia"/>
    <s v="Otros"/>
    <x v="0"/>
    <x v="142"/>
    <s v="Castilla y León"/>
    <d v="2013-05-01T00:00:00"/>
    <n v="34"/>
  </r>
  <r>
    <s v="Daniel Range"/>
    <s v="Otros"/>
    <x v="1"/>
    <x v="143"/>
    <s v="Barcelona"/>
    <d v="2013-05-01T00:00:00"/>
    <n v="97"/>
  </r>
  <r>
    <s v="Elizabeth Wolks"/>
    <s v="Móvil"/>
    <x v="1"/>
    <x v="2"/>
    <s v="Galicia"/>
    <d v="2013-05-01T00:00:00"/>
    <n v="20"/>
  </r>
  <r>
    <s v="Liam BMV"/>
    <s v="Móvil"/>
    <x v="1"/>
    <x v="16"/>
    <s v="Barcelona"/>
    <d v="2013-05-01T00:00:00"/>
    <n v="22"/>
  </r>
  <r>
    <s v="Abigail BMV"/>
    <s v="Fibra"/>
    <x v="0"/>
    <x v="31"/>
    <s v="Castilla La Mancha"/>
    <d v="2013-05-01T00:00:00"/>
    <n v="77"/>
  </r>
  <r>
    <s v="Madison BMV"/>
    <s v="Móvil + Fijo"/>
    <x v="0"/>
    <x v="147"/>
    <s v="Barcelona"/>
    <d v="2013-05-01T00:00:00"/>
    <n v="59"/>
  </r>
  <r>
    <s v="Chloe Jeep"/>
    <s v="ADSL"/>
    <x v="1"/>
    <x v="132"/>
    <s v="Asturias"/>
    <d v="2013-05-01T00:00:00"/>
    <n v="54"/>
  </r>
  <r>
    <s v="Liam Hyundai"/>
    <s v="Móvil + Fijo"/>
    <x v="1"/>
    <x v="149"/>
    <s v="Castilla La Mancha"/>
    <d v="2013-05-01T00:00:00"/>
    <n v="55"/>
  </r>
  <r>
    <s v="Noah Jaguar"/>
    <s v="Móvil + Fijo"/>
    <x v="1"/>
    <x v="150"/>
    <s v="Asturias"/>
    <d v="2013-05-01T00:00:00"/>
    <n v="57"/>
  </r>
  <r>
    <s v="Abigail Daewo"/>
    <s v="Móvil"/>
    <x v="1"/>
    <x v="41"/>
    <s v="Galicia"/>
    <d v="2013-05-01T00:00:00"/>
    <n v="23"/>
  </r>
  <r>
    <s v="Madison Jaguar"/>
    <s v="ADSL"/>
    <x v="0"/>
    <x v="151"/>
    <s v="Castilla y León"/>
    <d v="2013-05-01T00:00:00"/>
    <n v="56"/>
  </r>
  <r>
    <s v="Sophia Rolls"/>
    <s v="Móvil"/>
    <x v="0"/>
    <x v="152"/>
    <s v="Valencia"/>
    <d v="2013-05-01T00:00:00"/>
    <n v="36"/>
  </r>
  <r>
    <s v="Liam Hyundai"/>
    <s v="Móvil + Fijo"/>
    <x v="1"/>
    <x v="149"/>
    <s v="Castilla La Mancha"/>
    <d v="2013-05-01T00:00:00"/>
    <n v="55"/>
  </r>
  <r>
    <s v="Daniel Daewo"/>
    <s v="ADSL"/>
    <x v="0"/>
    <x v="154"/>
    <s v="Galicia"/>
    <d v="2013-05-01T00:00:00"/>
    <n v="48"/>
  </r>
  <r>
    <s v="Elizabeth Honda"/>
    <s v="Móvil"/>
    <x v="0"/>
    <x v="1"/>
    <s v="Madrid"/>
    <d v="2013-05-01T00:00:00"/>
    <n v="35"/>
  </r>
  <r>
    <s v="Emily Ferrari"/>
    <s v="Otros"/>
    <x v="0"/>
    <x v="156"/>
    <s v="Galicia"/>
    <d v="2013-05-01T00:00:00"/>
    <n v="93"/>
  </r>
  <r>
    <s v="Chloe Hyundai"/>
    <s v="Móvil"/>
    <x v="1"/>
    <x v="119"/>
    <s v="Barcelona"/>
    <d v="2013-05-01T00:00:00"/>
    <n v="30"/>
  </r>
  <r>
    <s v="Ava Lotus"/>
    <s v="Móvil"/>
    <x v="0"/>
    <x v="158"/>
    <s v="Castilla La Mancha"/>
    <d v="2013-05-01T00:00:00"/>
    <n v="22"/>
  </r>
  <r>
    <s v="Emily Chrysler"/>
    <s v="Móvil + Fijo"/>
    <x v="1"/>
    <x v="159"/>
    <s v="Madrid"/>
    <d v="2013-05-01T00:00:00"/>
    <n v="56"/>
  </r>
  <r>
    <s v="Chloe Lexus"/>
    <s v="Móvil + Fijo"/>
    <x v="1"/>
    <x v="160"/>
    <s v="Baleares"/>
    <d v="2013-05-01T00:00:00"/>
    <n v="55"/>
  </r>
  <r>
    <s v="Olivia Jaguar"/>
    <s v="Móvil"/>
    <x v="1"/>
    <x v="161"/>
    <s v="Barcelona"/>
    <d v="2013-05-01T00:00:00"/>
    <n v="33"/>
  </r>
  <r>
    <s v="Chloe Ferrari"/>
    <s v="Móvil + Fijo"/>
    <x v="0"/>
    <x v="4"/>
    <s v="Madrid"/>
    <d v="2013-05-01T00:00:00"/>
    <n v="51"/>
  </r>
  <r>
    <s v="Ethan Daewo"/>
    <s v="Móvil"/>
    <x v="1"/>
    <x v="163"/>
    <s v="Baleares"/>
    <d v="2013-05-01T00:00:00"/>
    <n v="50"/>
  </r>
  <r>
    <s v="Ava Dodge"/>
    <s v="ADSL"/>
    <x v="0"/>
    <x v="108"/>
    <s v="Madrid"/>
    <d v="2013-05-01T00:00:00"/>
    <n v="55"/>
  </r>
  <r>
    <s v="Mason Kia"/>
    <s v="Móvil"/>
    <x v="0"/>
    <x v="30"/>
    <s v="Galicia"/>
    <d v="2013-05-01T00:00:00"/>
    <n v="51"/>
  </r>
  <r>
    <s v="Mia Dodge"/>
    <s v="Móvil + Fijo"/>
    <x v="1"/>
    <x v="166"/>
    <s v="Madrid"/>
    <d v="2013-05-01T00:00:00"/>
    <n v="57"/>
  </r>
  <r>
    <s v="Mia BMV"/>
    <s v="ADSL"/>
    <x v="1"/>
    <x v="167"/>
    <s v="Andalucía"/>
    <d v="2013-05-01T00:00:00"/>
    <n v="46"/>
  </r>
  <r>
    <s v="Alexander Daewo"/>
    <s v="Móvil"/>
    <x v="0"/>
    <x v="168"/>
    <s v="Valencia"/>
    <d v="2013-05-01T00:00:00"/>
    <n v="46"/>
  </r>
  <r>
    <s v="Mia Toyota"/>
    <s v="Móvil + Fijo"/>
    <x v="1"/>
    <x v="169"/>
    <s v="Madrid"/>
    <d v="2013-05-01T00:00:00"/>
    <n v="57"/>
  </r>
  <r>
    <s v="Elizabeth Audi"/>
    <s v="Móvil"/>
    <x v="0"/>
    <x v="170"/>
    <s v="Andalucía"/>
    <d v="2013-05-01T00:00:00"/>
    <n v="44"/>
  </r>
  <r>
    <s v="Emma Dodge"/>
    <s v="Móvil"/>
    <x v="0"/>
    <x v="171"/>
    <s v="Bilbao"/>
    <d v="2013-05-01T00:00:00"/>
    <n v="28"/>
  </r>
  <r>
    <s v="Ava Honda"/>
    <s v="Móvil"/>
    <x v="1"/>
    <x v="172"/>
    <s v="Madrid"/>
    <d v="2013-05-01T00:00:00"/>
    <n v="34"/>
  </r>
  <r>
    <s v="Sophia Chrysler"/>
    <s v="Otros"/>
    <x v="1"/>
    <x v="173"/>
    <s v="Baleares"/>
    <d v="2013-05-01T00:00:00"/>
    <n v="46"/>
  </r>
  <r>
    <s v="Elizabeth Nissan"/>
    <s v="ADSL"/>
    <x v="1"/>
    <x v="174"/>
    <s v="Baleares"/>
    <d v="2013-05-01T00:00:00"/>
    <n v="47"/>
  </r>
  <r>
    <s v="Mason Lotus"/>
    <s v="Móvil"/>
    <x v="1"/>
    <x v="12"/>
    <s v="Galicia"/>
    <d v="2013-05-01T00:00:00"/>
    <n v="46"/>
  </r>
  <r>
    <s v="Abigail Kia"/>
    <s v="Móvil"/>
    <x v="0"/>
    <x v="103"/>
    <s v="Baleares"/>
    <d v="2013-05-01T00:00:00"/>
    <n v="28"/>
  </r>
  <r>
    <s v="Jayden Lexus"/>
    <s v="Móvil"/>
    <x v="0"/>
    <x v="69"/>
    <s v="Bilbao"/>
    <d v="2013-05-01T00:00:00"/>
    <n v="23"/>
  </r>
  <r>
    <s v="Mason Honda"/>
    <s v="ADSL"/>
    <x v="1"/>
    <x v="178"/>
    <s v="Andalucía"/>
    <d v="2013-05-01T00:00:00"/>
    <n v="48"/>
  </r>
  <r>
    <s v="Isabella Seat"/>
    <s v="Móvil + Fijo"/>
    <x v="0"/>
    <x v="179"/>
    <s v="Asturias"/>
    <d v="2013-05-01T00:00:00"/>
    <n v="54"/>
  </r>
  <r>
    <s v="Madison Ferrari"/>
    <s v="Móvil"/>
    <x v="0"/>
    <x v="180"/>
    <s v="Asturias"/>
    <d v="2013-05-01T00:00:00"/>
    <n v="24"/>
  </r>
  <r>
    <s v="Ava Chrysler"/>
    <s v="Otros"/>
    <x v="0"/>
    <x v="181"/>
    <s v="Castilla y León"/>
    <d v="2013-05-01T00:00:00"/>
    <n v="74"/>
  </r>
  <r>
    <s v="Liam Rolls"/>
    <s v="Móvil"/>
    <x v="1"/>
    <x v="182"/>
    <s v="Asturias"/>
    <d v="2013-05-01T00:00:00"/>
    <n v="55"/>
  </r>
  <r>
    <s v="Sophia Ferrari"/>
    <s v="Móvil + Fijo"/>
    <x v="0"/>
    <x v="183"/>
    <s v="Santander"/>
    <d v="2013-05-01T00:00:00"/>
    <n v="57"/>
  </r>
  <r>
    <s v="Olivia Daewo"/>
    <s v="ADSL"/>
    <x v="0"/>
    <x v="184"/>
    <s v="Barcelona"/>
    <d v="2013-05-01T00:00:00"/>
    <n v="58"/>
  </r>
  <r>
    <s v="Aiden Ferrari"/>
    <s v="Móvil + Fijo"/>
    <x v="1"/>
    <x v="185"/>
    <s v="Castilla La Mancha"/>
    <d v="2013-05-01T00:00:00"/>
    <n v="59"/>
  </r>
  <r>
    <s v="Mason BMV"/>
    <s v="ADSL"/>
    <x v="1"/>
    <x v="186"/>
    <s v="Castilla La Mancha"/>
    <d v="2013-05-01T00:00:00"/>
    <n v="60"/>
  </r>
  <r>
    <s v="Ethan Toyota"/>
    <s v="Móvil"/>
    <x v="1"/>
    <x v="187"/>
    <s v="Barcelona"/>
    <d v="2013-05-01T00:00:00"/>
    <n v="57"/>
  </r>
  <r>
    <s v="Jayden Hyundai"/>
    <s v="ADSL"/>
    <x v="1"/>
    <x v="188"/>
    <s v="Madrid"/>
    <d v="2013-05-01T00:00:00"/>
    <n v="56"/>
  </r>
  <r>
    <s v="Alexander Hyundai"/>
    <s v="Móvil"/>
    <x v="0"/>
    <x v="189"/>
    <s v="Galicia"/>
    <d v="2013-05-01T00:00:00"/>
    <n v="23"/>
  </r>
  <r>
    <s v="Sophia Renault"/>
    <s v="Móvil + Fijo"/>
    <x v="0"/>
    <x v="190"/>
    <s v="Asturias"/>
    <d v="2013-05-01T00:00:00"/>
    <n v="60"/>
  </r>
  <r>
    <s v="Noah Chrysler"/>
    <s v="Móvil + Fijo"/>
    <x v="0"/>
    <x v="191"/>
    <s v="Barcelona"/>
    <d v="2013-05-01T00:00:00"/>
    <n v="53"/>
  </r>
  <r>
    <s v="Noah BMV"/>
    <s v="Móvil + Fijo"/>
    <x v="1"/>
    <x v="192"/>
    <s v="Barcelona"/>
    <d v="2013-05-01T00:00:00"/>
    <n v="50"/>
  </r>
  <r>
    <s v="Aiden Hyundai"/>
    <s v="Móvil"/>
    <x v="1"/>
    <x v="193"/>
    <s v="Castilla y León"/>
    <d v="2013-05-01T00:00:00"/>
    <n v="51"/>
  </r>
  <r>
    <s v="William Wolks"/>
    <s v="ADSL"/>
    <x v="0"/>
    <x v="194"/>
    <s v="Baleares"/>
    <d v="2013-05-01T00:00:00"/>
    <n v="44"/>
  </r>
  <r>
    <s v="Ethan Range"/>
    <s v="Fibra"/>
    <x v="0"/>
    <x v="195"/>
    <s v="Galicia"/>
    <d v="2013-05-01T00:00:00"/>
    <n v="76"/>
  </r>
  <r>
    <s v="Ava Audi"/>
    <s v="Móvil"/>
    <x v="0"/>
    <x v="196"/>
    <s v="Baleares"/>
    <d v="2013-05-01T00:00:00"/>
    <n v="50"/>
  </r>
  <r>
    <s v="Michael Dodge"/>
    <s v="ADSL"/>
    <x v="1"/>
    <x v="197"/>
    <s v="Madrid"/>
    <d v="2013-05-01T00:00:00"/>
    <n v="53"/>
  </r>
  <r>
    <s v="Emma BMV"/>
    <s v="ADSL"/>
    <x v="1"/>
    <x v="198"/>
    <s v="Galicia"/>
    <d v="2013-05-01T00:00:00"/>
    <n v="64"/>
  </r>
  <r>
    <s v="Sophia BMV"/>
    <s v="Fibra"/>
    <x v="1"/>
    <x v="70"/>
    <s v="Galicia"/>
    <d v="2013-05-01T00:00:00"/>
    <n v="75"/>
  </r>
  <r>
    <s v="Alexander Honda"/>
    <s v="Móvil"/>
    <x v="1"/>
    <x v="200"/>
    <s v="Madrid"/>
    <d v="2013-05-01T00:00:00"/>
    <n v="25"/>
  </r>
  <r>
    <s v="Elizabeth Wolks"/>
    <s v="Móvil"/>
    <x v="1"/>
    <x v="2"/>
    <s v="Galicia"/>
    <d v="2013-05-01T00:00:00"/>
    <n v="48"/>
  </r>
  <r>
    <s v="Ethan Hyundai"/>
    <s v="ADSL"/>
    <x v="0"/>
    <x v="202"/>
    <s v="Barcelona"/>
    <d v="2013-05-01T00:00:00"/>
    <n v="57"/>
  </r>
  <r>
    <s v="Madison Jeep"/>
    <s v="Móvil + Fijo"/>
    <x v="0"/>
    <x v="203"/>
    <s v="Castilla y León"/>
    <d v="2013-05-01T00:00:00"/>
    <n v="57"/>
  </r>
  <r>
    <s v="Daniel Range"/>
    <s v="Otros"/>
    <x v="1"/>
    <x v="143"/>
    <s v="Barcelona"/>
    <d v="2013-05-01T00:00:00"/>
    <n v="28"/>
  </r>
  <r>
    <s v="Liam Audi"/>
    <s v="Otros"/>
    <x v="1"/>
    <x v="205"/>
    <s v="Madrid"/>
    <d v="2013-05-01T00:00:00"/>
    <n v="12"/>
  </r>
  <r>
    <s v="Chloe Toyota"/>
    <s v="Móvil"/>
    <x v="1"/>
    <x v="3"/>
    <s v="Valencia"/>
    <d v="2013-05-01T00:00:00"/>
    <n v="54"/>
  </r>
  <r>
    <s v="Mason Dodge"/>
    <s v="Móvil"/>
    <x v="1"/>
    <x v="207"/>
    <s v="Castilla La Mancha"/>
    <d v="2013-05-01T00:00:00"/>
    <n v="33"/>
  </r>
  <r>
    <s v="Olivia Wolks"/>
    <s v="Móvil"/>
    <x v="1"/>
    <x v="74"/>
    <s v="Baleares"/>
    <d v="2013-05-01T00:00:00"/>
    <n v="39"/>
  </r>
  <r>
    <s v="Olivia Dodge"/>
    <s v="Fibra"/>
    <x v="0"/>
    <x v="209"/>
    <s v="Santander"/>
    <d v="2013-05-01T00:00:00"/>
    <n v="86"/>
  </r>
  <r>
    <s v="Jacob Lotus"/>
    <s v="Móvil + Fijo"/>
    <x v="1"/>
    <x v="210"/>
    <s v="Andalucía"/>
    <d v="2013-05-01T00:00:00"/>
    <n v="59"/>
  </r>
  <r>
    <s v="Abigail Renault"/>
    <s v="Fibra"/>
    <x v="0"/>
    <x v="211"/>
    <s v="Barcelona"/>
    <d v="2013-05-01T00:00:00"/>
    <n v="96"/>
  </r>
  <r>
    <s v="William Renault"/>
    <s v="Móvil"/>
    <x v="1"/>
    <x v="212"/>
    <s v="Barcelona"/>
    <d v="2013-05-01T00:00:00"/>
    <n v="25"/>
  </r>
  <r>
    <s v="Liam Renault"/>
    <s v="Móvil"/>
    <x v="0"/>
    <x v="139"/>
    <s v="Andalucía"/>
    <d v="2013-05-01T00:00:00"/>
    <n v="43"/>
  </r>
  <r>
    <s v="Michael Nissan"/>
    <s v="Otros"/>
    <x v="1"/>
    <x v="214"/>
    <s v="Barcelona"/>
    <d v="2013-05-01T00:00:00"/>
    <n v="90"/>
  </r>
  <r>
    <s v="Alexander Audi"/>
    <s v="Móvil"/>
    <x v="1"/>
    <x v="215"/>
    <s v="Bilbao"/>
    <d v="2013-05-01T00:00:00"/>
    <n v="52"/>
  </r>
  <r>
    <s v="Jayden Kia"/>
    <s v="Móvil"/>
    <x v="0"/>
    <x v="216"/>
    <s v="Barcelona"/>
    <d v="2013-05-01T00:00:00"/>
    <n v="28"/>
  </r>
  <r>
    <s v="Madison Jaguar"/>
    <s v="ADSL"/>
    <x v="0"/>
    <x v="151"/>
    <s v="Castilla y León"/>
    <d v="2013-05-01T00:00:00"/>
    <n v="54"/>
  </r>
  <r>
    <s v="Madison Rolls"/>
    <s v="ADSL"/>
    <x v="1"/>
    <x v="218"/>
    <s v="Baleares"/>
    <d v="2013-05-01T00:00:00"/>
    <n v="52"/>
  </r>
  <r>
    <s v="Aiden Toyota"/>
    <s v="Móvil"/>
    <x v="1"/>
    <x v="36"/>
    <s v="Andalucía"/>
    <d v="2013-05-01T00:00:00"/>
    <n v="27"/>
  </r>
  <r>
    <s v="Mia Daewo"/>
    <s v="Fibra"/>
    <x v="0"/>
    <x v="220"/>
    <s v="Madrid"/>
    <d v="2013-05-01T00:00:00"/>
    <n v="100"/>
  </r>
  <r>
    <s v="Madison Lotus"/>
    <s v="Móvil + Fijo"/>
    <x v="1"/>
    <x v="221"/>
    <s v="Santander"/>
    <d v="2013-05-01T00:00:00"/>
    <n v="59"/>
  </r>
  <r>
    <s v="William Wolks"/>
    <s v="ADSL"/>
    <x v="0"/>
    <x v="194"/>
    <s v="Baleares"/>
    <d v="2013-05-01T00:00:00"/>
    <n v="59"/>
  </r>
  <r>
    <s v="Emma Jeep"/>
    <s v="ADSL"/>
    <x v="0"/>
    <x v="223"/>
    <s v="Castilla y León"/>
    <d v="2013-05-01T00:00:00"/>
    <n v="42"/>
  </r>
  <r>
    <s v="Michael Renault"/>
    <s v="Móvil + Fijo"/>
    <x v="1"/>
    <x v="163"/>
    <s v="Barcelona"/>
    <d v="2013-05-01T00:00:00"/>
    <n v="59"/>
  </r>
  <r>
    <s v="Liam Honda"/>
    <s v="ADSL"/>
    <x v="1"/>
    <x v="224"/>
    <s v="Madrid"/>
    <d v="2013-05-01T00:00:00"/>
    <n v="54"/>
  </r>
  <r>
    <s v="William Rolls"/>
    <s v="Móvil"/>
    <x v="1"/>
    <x v="225"/>
    <s v="Madrid"/>
    <d v="2013-05-01T00:00:00"/>
    <n v="59"/>
  </r>
  <r>
    <s v="Jayden Renault"/>
    <s v="Móvil"/>
    <x v="0"/>
    <x v="226"/>
    <s v="Castilla y León"/>
    <d v="2013-05-01T00:00:00"/>
    <n v="50"/>
  </r>
  <r>
    <s v="Emma Chrysler"/>
    <s v="ADSL"/>
    <x v="0"/>
    <x v="227"/>
    <s v="Asturias"/>
    <d v="2013-05-01T00:00:00"/>
    <n v="47"/>
  </r>
  <r>
    <s v="Daniel Toyota"/>
    <s v="Móvil + Fijo"/>
    <x v="0"/>
    <x v="228"/>
    <s v="Madrid"/>
    <d v="2013-05-01T00:00:00"/>
    <n v="58"/>
  </r>
  <r>
    <s v="Michael Toyota"/>
    <s v="Móvil"/>
    <x v="1"/>
    <x v="229"/>
    <s v="Santander"/>
    <d v="2013-05-01T00:00:00"/>
    <n v="33"/>
  </r>
  <r>
    <s v="Aiden Range"/>
    <s v="Móvil"/>
    <x v="1"/>
    <x v="230"/>
    <s v="Barcelona"/>
    <d v="2013-05-01T00:00:00"/>
    <n v="24"/>
  </r>
  <r>
    <s v="Emily Audi"/>
    <s v="Móvil + Fijo"/>
    <x v="1"/>
    <x v="100"/>
    <s v="Barcelona"/>
    <d v="2013-05-01T00:00:00"/>
    <n v="53"/>
  </r>
  <r>
    <s v="Isabella Toyota"/>
    <s v="Móvil + Fijo"/>
    <x v="0"/>
    <x v="232"/>
    <s v="Santander"/>
    <d v="2013-05-01T00:00:00"/>
    <n v="51"/>
  </r>
  <r>
    <s v="Daniel Suzuki"/>
    <s v="Móvil"/>
    <x v="0"/>
    <x v="233"/>
    <s v="Bilbao"/>
    <d v="2013-05-01T00:00:00"/>
    <n v="55"/>
  </r>
  <r>
    <s v="Mason Toyota"/>
    <s v="ADSL"/>
    <x v="0"/>
    <x v="10"/>
    <s v="Madrid"/>
    <d v="2013-05-01T00:00:00"/>
    <n v="50"/>
  </r>
  <r>
    <s v="Abigail Jeep"/>
    <s v="Móvil"/>
    <x v="0"/>
    <x v="64"/>
    <s v="Baleares"/>
    <d v="2013-05-01T00:00:00"/>
    <n v="30"/>
  </r>
  <r>
    <s v="Madison Jaguar"/>
    <s v="ADSL"/>
    <x v="0"/>
    <x v="151"/>
    <s v="Castilla y León"/>
    <d v="2013-05-01T00:00:00"/>
    <n v="59"/>
  </r>
  <r>
    <s v="Chloe Ferrari"/>
    <s v="Móvil + Fijo"/>
    <x v="0"/>
    <x v="4"/>
    <s v="Madrid"/>
    <d v="2013-05-01T00:00:00"/>
    <n v="52"/>
  </r>
  <r>
    <s v="Alexander Suzuki"/>
    <s v="Móvil + Fijo"/>
    <x v="0"/>
    <x v="78"/>
    <s v="Baleares"/>
    <d v="2013-05-01T00:00:00"/>
    <n v="56"/>
  </r>
  <r>
    <s v="Isabella Lotus"/>
    <s v="Móvil"/>
    <x v="1"/>
    <x v="239"/>
    <s v="Bilbao"/>
    <d v="2013-05-01T00:00:00"/>
    <n v="21"/>
  </r>
  <r>
    <s v="Michael Range"/>
    <s v="Móvil"/>
    <x v="1"/>
    <x v="240"/>
    <s v="Asturias"/>
    <d v="2013-05-01T00:00:00"/>
    <n v="39"/>
  </r>
  <r>
    <s v="Sophia Suzuki"/>
    <s v="Móvil + Fijo"/>
    <x v="0"/>
    <x v="241"/>
    <s v="Andalucía"/>
    <d v="2013-05-01T00:00:00"/>
    <n v="55"/>
  </r>
  <r>
    <s v="Ava Daewo"/>
    <s v="ADSL"/>
    <x v="0"/>
    <x v="242"/>
    <s v="Santander"/>
    <d v="2013-05-01T00:00:00"/>
    <n v="60"/>
  </r>
  <r>
    <s v="Chloe Rolls"/>
    <s v="Móvil + Fijo"/>
    <x v="0"/>
    <x v="243"/>
    <s v="Madrid"/>
    <d v="2013-05-01T00:00:00"/>
    <n v="60"/>
  </r>
  <r>
    <s v="Elizabeth Seat"/>
    <s v="ADSL"/>
    <x v="1"/>
    <x v="244"/>
    <s v="Bilbao"/>
    <d v="2013-05-01T00:00:00"/>
    <n v="59"/>
  </r>
  <r>
    <s v="William Rolls"/>
    <s v="Móvil"/>
    <x v="1"/>
    <x v="225"/>
    <s v="Madrid"/>
    <d v="2013-05-01T00:00:00"/>
    <n v="41"/>
  </r>
  <r>
    <s v="Emma Jeep"/>
    <s v="ADSL"/>
    <x v="0"/>
    <x v="223"/>
    <s v="Castilla y León"/>
    <d v="2013-05-01T00:00:00"/>
    <n v="50"/>
  </r>
  <r>
    <s v="Madison Kia"/>
    <s v="Móvil"/>
    <x v="0"/>
    <x v="247"/>
    <s v="Baleares"/>
    <d v="2013-05-01T00:00:00"/>
    <n v="22"/>
  </r>
  <r>
    <s v="Emma Nissan"/>
    <s v="Móvil"/>
    <x v="0"/>
    <x v="248"/>
    <s v="Castilla y León"/>
    <d v="2013-05-01T00:00:00"/>
    <n v="26"/>
  </r>
  <r>
    <s v="Emily Chrysler"/>
    <s v="Móvil + Fijo"/>
    <x v="1"/>
    <x v="159"/>
    <s v="Madrid"/>
    <d v="2013-05-01T00:00:00"/>
    <n v="51"/>
  </r>
  <r>
    <s v="Jacob Ford"/>
    <s v="Móvil"/>
    <x v="0"/>
    <x v="250"/>
    <s v="Galicia"/>
    <d v="2013-05-01T00:00:00"/>
    <n v="60"/>
  </r>
  <r>
    <s v="Elizabeth Ford"/>
    <s v="Móvil + Fijo"/>
    <x v="1"/>
    <x v="251"/>
    <s v="Madrid"/>
    <d v="2013-05-01T00:00:00"/>
    <n v="53"/>
  </r>
  <r>
    <s v="Abigail Ford"/>
    <s v="ADSL"/>
    <x v="1"/>
    <x v="252"/>
    <s v="Madrid"/>
    <d v="2013-05-01T00:00:00"/>
    <n v="51"/>
  </r>
  <r>
    <s v="Abigail Ford"/>
    <s v="ADSL"/>
    <x v="1"/>
    <x v="252"/>
    <s v="Madrid"/>
    <d v="2013-05-01T00:00:00"/>
    <n v="44"/>
  </r>
  <r>
    <s v="Sophia Lotus"/>
    <s v="Móvil"/>
    <x v="0"/>
    <x v="254"/>
    <s v="Barcelona"/>
    <d v="2013-05-01T00:00:00"/>
    <n v="29"/>
  </r>
  <r>
    <s v="Chloe Ferrari"/>
    <s v="Móvil + Fijo"/>
    <x v="0"/>
    <x v="4"/>
    <s v="Madrid"/>
    <d v="2013-05-01T00:00:00"/>
    <n v="52"/>
  </r>
  <r>
    <s v="Mason Renault"/>
    <s v="Móvil"/>
    <x v="0"/>
    <x v="256"/>
    <s v="Bilbao"/>
    <d v="2013-05-01T00:00:00"/>
    <n v="59"/>
  </r>
  <r>
    <s v="Olivia Lexus"/>
    <s v="ADSL"/>
    <x v="1"/>
    <x v="257"/>
    <s v="Castilla La Mancha"/>
    <d v="2013-05-01T00:00:00"/>
    <n v="61"/>
  </r>
  <r>
    <s v="Ethan Renault"/>
    <s v="ADSL"/>
    <x v="1"/>
    <x v="258"/>
    <s v="Asturias"/>
    <d v="2013-05-01T00:00:00"/>
    <n v="66"/>
  </r>
  <r>
    <s v="Elizabeth Dodge"/>
    <s v="Móvil"/>
    <x v="0"/>
    <x v="259"/>
    <s v="Galicia"/>
    <d v="2013-05-01T00:00:00"/>
    <n v="33"/>
  </r>
  <r>
    <s v="Daniel Ferrari"/>
    <s v="Otros"/>
    <x v="1"/>
    <x v="260"/>
    <s v="Castilla La Mancha"/>
    <d v="2013-05-01T00:00:00"/>
    <n v="54"/>
  </r>
  <r>
    <s v="Michael Chrysler"/>
    <s v="Móvil + Fijo"/>
    <x v="1"/>
    <x v="261"/>
    <s v="Asturias"/>
    <d v="2013-05-01T00:00:00"/>
    <n v="59"/>
  </r>
  <r>
    <s v="Mia Toyota"/>
    <s v="Móvil + Fijo"/>
    <x v="1"/>
    <x v="169"/>
    <s v="Madrid"/>
    <d v="2013-05-01T00:00:00"/>
    <n v="56"/>
  </r>
  <r>
    <s v="Emily Kia"/>
    <s v="Otros"/>
    <x v="0"/>
    <x v="142"/>
    <s v="Castilla y León"/>
    <d v="2013-05-01T00:00:00"/>
    <n v="28"/>
  </r>
  <r>
    <s v="Mia Suzuki"/>
    <s v="ADSL"/>
    <x v="0"/>
    <x v="43"/>
    <s v="Baleares"/>
    <d v="2013-05-01T00:00:00"/>
    <n v="56"/>
  </r>
  <r>
    <s v="Abigail Daewo"/>
    <s v="Móvil"/>
    <x v="1"/>
    <x v="41"/>
    <s v="Galicia"/>
    <d v="2013-05-01T00:00:00"/>
    <n v="24"/>
  </r>
  <r>
    <s v="Mia BMV"/>
    <s v="ADSL"/>
    <x v="1"/>
    <x v="167"/>
    <s v="Andalucía"/>
    <d v="2013-05-01T00:00:00"/>
    <n v="52"/>
  </r>
  <r>
    <s v="Sophia Seat"/>
    <s v="Móvil"/>
    <x v="0"/>
    <x v="6"/>
    <s v="Andalucía"/>
    <d v="2013-05-01T00:00:00"/>
    <n v="34"/>
  </r>
  <r>
    <s v="Olivia Jaguar"/>
    <s v="Móvil"/>
    <x v="1"/>
    <x v="161"/>
    <s v="Barcelona"/>
    <d v="2013-05-01T00:00:00"/>
    <n v="49"/>
  </r>
  <r>
    <s v="Liam Lexus"/>
    <s v="Móvil"/>
    <x v="1"/>
    <x v="269"/>
    <s v="Baleares"/>
    <d v="2013-05-01T00:00:00"/>
    <n v="56"/>
  </r>
  <r>
    <s v="Noah Lexus"/>
    <s v="ADSL"/>
    <x v="1"/>
    <x v="270"/>
    <s v="Castilla y León"/>
    <d v="2013-05-01T00:00:00"/>
    <n v="55"/>
  </r>
  <r>
    <s v="Emily Seat"/>
    <s v="Móvil"/>
    <x v="1"/>
    <x v="81"/>
    <s v="Andalucía"/>
    <d v="2013-05-01T00:00:00"/>
    <n v="39"/>
  </r>
  <r>
    <s v="Mason Seat"/>
    <s v="ADSL"/>
    <x v="0"/>
    <x v="34"/>
    <s v="Madrid"/>
    <d v="2013-05-01T00:00:00"/>
    <n v="68"/>
  </r>
  <r>
    <s v="Emma Toyota"/>
    <s v="Otros"/>
    <x v="0"/>
    <x v="273"/>
    <s v="Galicia"/>
    <d v="2013-05-01T00:00:00"/>
    <n v="7"/>
  </r>
  <r>
    <s v="Emily Lotus"/>
    <s v="Móvil + Fijo"/>
    <x v="1"/>
    <x v="274"/>
    <s v="Castilla La Mancha"/>
    <d v="2013-05-01T00:00:00"/>
    <n v="53"/>
  </r>
  <r>
    <s v="Alexander Toyota"/>
    <s v="Fibra"/>
    <x v="1"/>
    <x v="275"/>
    <s v="Castilla y León"/>
    <d v="2013-05-01T00:00:00"/>
    <n v="77"/>
  </r>
  <r>
    <s v="Emily Audi"/>
    <s v="Móvil + Fijo"/>
    <x v="1"/>
    <x v="100"/>
    <s v="Barcelona"/>
    <d v="2013-05-01T00:00:00"/>
    <n v="57"/>
  </r>
  <r>
    <s v="Liam Jaguar"/>
    <s v="Móvil"/>
    <x v="0"/>
    <x v="277"/>
    <s v="Galicia"/>
    <d v="2013-05-01T00:00:00"/>
    <n v="52"/>
  </r>
  <r>
    <s v="Ava Rolls"/>
    <s v="Móvil + Fijo"/>
    <x v="1"/>
    <x v="278"/>
    <s v="Bilbao"/>
    <d v="2013-05-01T00:00:00"/>
    <n v="60"/>
  </r>
  <r>
    <s v="Isabella Daewo"/>
    <s v="Móvil"/>
    <x v="1"/>
    <x v="279"/>
    <s v="Castilla y León"/>
    <d v="2013-05-01T00:00:00"/>
    <n v="25"/>
  </r>
  <r>
    <s v="Emma Seat"/>
    <s v="Móvil + Fijo"/>
    <x v="0"/>
    <x v="93"/>
    <s v="Andalucía"/>
    <d v="2013-05-01T00:00:00"/>
    <n v="60"/>
  </r>
  <r>
    <s v="Emma Ford"/>
    <s v="Móvil"/>
    <x v="0"/>
    <x v="85"/>
    <s v="Valencia"/>
    <d v="2013-05-01T00:00:00"/>
    <n v="37"/>
  </r>
  <r>
    <s v="Ethan Kia"/>
    <s v="ADSL"/>
    <x v="1"/>
    <x v="282"/>
    <s v="Castilla La Mancha"/>
    <d v="2013-05-01T00:00:00"/>
    <n v="67"/>
  </r>
  <r>
    <s v="Liam Renault"/>
    <s v="Móvil"/>
    <x v="0"/>
    <x v="139"/>
    <s v="Andalucía"/>
    <d v="2013-05-01T00:00:00"/>
    <n v="25"/>
  </r>
  <r>
    <s v="Noah Renault"/>
    <s v="Móvil + Fijo"/>
    <x v="1"/>
    <x v="284"/>
    <s v="Baleares"/>
    <d v="2013-05-01T00:00:00"/>
    <n v="52"/>
  </r>
  <r>
    <s v="Ava Nissan"/>
    <s v="Móvil"/>
    <x v="0"/>
    <x v="285"/>
    <s v="Valencia"/>
    <d v="2013-05-01T00:00:00"/>
    <n v="31"/>
  </r>
  <r>
    <s v="Emma Jaguar"/>
    <s v="ADSL"/>
    <x v="0"/>
    <x v="286"/>
    <s v="Baleares"/>
    <d v="2013-05-01T00:00:00"/>
    <n v="65"/>
  </r>
  <r>
    <s v="Olivia Audi"/>
    <s v="ADSL"/>
    <x v="0"/>
    <x v="287"/>
    <s v="Baleares"/>
    <d v="2013-05-01T00:00:00"/>
    <n v="45"/>
  </r>
  <r>
    <s v="Aiden Kia"/>
    <s v="Móvil"/>
    <x v="0"/>
    <x v="288"/>
    <s v="Asturias"/>
    <d v="2013-05-01T00:00:00"/>
    <n v="46"/>
  </r>
  <r>
    <s v="Noah Ford"/>
    <s v="Móvil"/>
    <x v="1"/>
    <x v="133"/>
    <s v="Baleares"/>
    <d v="2013-05-01T00:00:00"/>
    <n v="41"/>
  </r>
  <r>
    <s v="Daniel Ford"/>
    <s v="Móvil"/>
    <x v="0"/>
    <x v="290"/>
    <s v="Valencia"/>
    <d v="2013-05-01T00:00:00"/>
    <n v="31"/>
  </r>
  <r>
    <s v="Olivia Ford"/>
    <s v="Móvil + Fijo"/>
    <x v="1"/>
    <x v="291"/>
    <s v="Andalucía"/>
    <d v="2013-05-01T00:00:00"/>
    <n v="55"/>
  </r>
  <r>
    <s v="Elizabeth Rolls"/>
    <s v="Móvil"/>
    <x v="0"/>
    <x v="292"/>
    <s v="Valencia"/>
    <d v="2013-05-01T00:00:00"/>
    <n v="37"/>
  </r>
  <r>
    <s v="Isabella Seat"/>
    <s v="Móvil + Fijo"/>
    <x v="0"/>
    <x v="179"/>
    <s v="Asturias"/>
    <d v="2013-05-01T00:00:00"/>
    <n v="53"/>
  </r>
  <r>
    <s v="Abigail BMV"/>
    <s v="Fibra"/>
    <x v="0"/>
    <x v="31"/>
    <s v="Castilla La Mancha"/>
    <d v="2013-05-01T00:00:00"/>
    <n v="94"/>
  </r>
  <r>
    <s v="Ava Nissan"/>
    <s v="Móvil"/>
    <x v="0"/>
    <x v="285"/>
    <s v="Valencia"/>
    <d v="2013-05-01T00:00:00"/>
    <n v="52"/>
  </r>
  <r>
    <s v="Aiden Daewo"/>
    <s v="ADSL"/>
    <x v="1"/>
    <x v="296"/>
    <s v="Castilla La Mancha"/>
    <d v="2013-05-01T00:00:00"/>
    <n v="50"/>
  </r>
  <r>
    <s v="Aiden Lexus"/>
    <s v="Móvil + Fijo"/>
    <x v="1"/>
    <x v="297"/>
    <s v="Castilla La Mancha"/>
    <d v="2013-05-01T00:00:00"/>
    <n v="58"/>
  </r>
  <r>
    <s v="William BMV"/>
    <s v="Móvil"/>
    <x v="1"/>
    <x v="298"/>
    <s v="Asturias"/>
    <d v="2013-05-01T00:00:00"/>
    <n v="51"/>
  </r>
  <r>
    <s v="Abigail Ford"/>
    <s v="ADSL"/>
    <x v="1"/>
    <x v="252"/>
    <s v="Madrid"/>
    <d v="2013-05-01T00:00:00"/>
    <n v="53"/>
  </r>
  <r>
    <s v="Ava Honda"/>
    <s v="Móvil"/>
    <x v="1"/>
    <x v="172"/>
    <s v="Madrid"/>
    <d v="2013-05-01T00:00:00"/>
    <n v="47"/>
  </r>
  <r>
    <s v="Isabella Ford"/>
    <s v="Móvil"/>
    <x v="0"/>
    <x v="124"/>
    <s v="Baleares"/>
    <d v="2013-05-01T00:00:00"/>
    <n v="35"/>
  </r>
  <r>
    <s v="Alexander Range"/>
    <s v="Fibra"/>
    <x v="1"/>
    <x v="302"/>
    <s v="Bilbao"/>
    <d v="2013-05-01T00:00:00"/>
    <n v="91"/>
  </r>
  <r>
    <s v="Emma Rolls"/>
    <s v="Móvil"/>
    <x v="1"/>
    <x v="1895"/>
    <s v="Barcelona"/>
    <d v="2013-05-01T00:00:00"/>
    <n v="32"/>
  </r>
  <r>
    <s v="Sophia Lexus"/>
    <s v="Móvil + Fijo"/>
    <x v="0"/>
    <x v="72"/>
    <s v="Santander"/>
    <d v="2013-05-01T00:00:00"/>
    <n v="60"/>
  </r>
  <r>
    <s v="Ava Nissan"/>
    <s v="Móvil"/>
    <x v="0"/>
    <x v="285"/>
    <s v="Valencia"/>
    <d v="2013-05-01T00:00:00"/>
    <n v="26"/>
  </r>
  <r>
    <s v="Ethan Seat"/>
    <s v="ADSL"/>
    <x v="0"/>
    <x v="38"/>
    <s v="Baleares"/>
    <d v="2013-05-01T00:00:00"/>
    <n v="43"/>
  </r>
  <r>
    <s v="Mia Range"/>
    <s v="Móvil + Fijo"/>
    <x v="0"/>
    <x v="307"/>
    <s v="Bilbao"/>
    <d v="2013-05-01T00:00:00"/>
    <n v="54"/>
  </r>
  <r>
    <s v="Chloe Range"/>
    <s v="ADSL"/>
    <x v="0"/>
    <x v="308"/>
    <s v="Castilla y León"/>
    <d v="2013-05-01T00:00:00"/>
    <n v="57"/>
  </r>
  <r>
    <s v="Daniel Nissan"/>
    <s v="Móvil + Fijo"/>
    <x v="1"/>
    <x v="55"/>
    <s v="Barcelona"/>
    <d v="2013-05-01T00:00:00"/>
    <n v="53"/>
  </r>
  <r>
    <s v="Ava Daewo"/>
    <s v="ADSL"/>
    <x v="0"/>
    <x v="242"/>
    <s v="Santander"/>
    <d v="2013-05-01T00:00:00"/>
    <n v="44"/>
  </r>
  <r>
    <s v="Emily Lotus"/>
    <s v="Móvil + Fijo"/>
    <x v="1"/>
    <x v="274"/>
    <s v="Castilla La Mancha"/>
    <d v="2013-05-01T00:00:00"/>
    <n v="58"/>
  </r>
  <r>
    <s v="Abigail Kia"/>
    <s v="Móvil"/>
    <x v="0"/>
    <x v="103"/>
    <s v="Baleares"/>
    <d v="2013-05-01T00:00:00"/>
    <n v="41"/>
  </r>
  <r>
    <s v="Emily Kia"/>
    <s v="Otros"/>
    <x v="0"/>
    <x v="142"/>
    <s v="Castilla y León"/>
    <d v="2013-05-01T00:00:00"/>
    <n v="5"/>
  </r>
  <r>
    <s v="Noah Lotus"/>
    <s v="ADSL"/>
    <x v="1"/>
    <x v="314"/>
    <s v="Castilla y León"/>
    <d v="2013-05-01T00:00:00"/>
    <n v="60"/>
  </r>
  <r>
    <s v="Ava Nissan"/>
    <s v="Móvil"/>
    <x v="0"/>
    <x v="285"/>
    <s v="Valencia"/>
    <d v="2013-05-01T00:00:00"/>
    <n v="32"/>
  </r>
  <r>
    <s v="Michael Daewo"/>
    <s v="Móvil"/>
    <x v="1"/>
    <x v="316"/>
    <s v="Valencia"/>
    <d v="2013-05-01T00:00:00"/>
    <n v="28"/>
  </r>
  <r>
    <s v="Chloe Suzuki"/>
    <s v="Móvil"/>
    <x v="0"/>
    <x v="317"/>
    <s v="Madrid"/>
    <d v="2013-05-01T00:00:00"/>
    <n v="45"/>
  </r>
  <r>
    <s v="Ava Suzuki"/>
    <s v="Móvil + Fijo"/>
    <x v="1"/>
    <x v="318"/>
    <s v="Barcelona"/>
    <d v="2013-05-01T00:00:00"/>
    <n v="59"/>
  </r>
  <r>
    <s v="William Wolks"/>
    <s v="ADSL"/>
    <x v="0"/>
    <x v="194"/>
    <s v="Baleares"/>
    <d v="2013-05-01T00:00:00"/>
    <n v="40"/>
  </r>
  <r>
    <s v="Ethan Range"/>
    <s v="Fibra"/>
    <x v="0"/>
    <x v="195"/>
    <s v="Galicia"/>
    <d v="2013-05-01T00:00:00"/>
    <n v="93"/>
  </r>
  <r>
    <s v="Noah Audi"/>
    <s v="Móvil"/>
    <x v="0"/>
    <x v="321"/>
    <s v="Valencia"/>
    <d v="2013-05-01T00:00:00"/>
    <n v="49"/>
  </r>
  <r>
    <s v="Ethan BMV"/>
    <s v="ADSL"/>
    <x v="1"/>
    <x v="322"/>
    <s v="Valencia"/>
    <d v="2013-05-01T00:00:00"/>
    <n v="44"/>
  </r>
  <r>
    <s v="Noah Seat"/>
    <s v="Móvil"/>
    <x v="1"/>
    <x v="87"/>
    <s v="Valencia"/>
    <d v="2013-05-01T00:00:00"/>
    <n v="27"/>
  </r>
  <r>
    <s v="Daniel Nissan"/>
    <s v="Móvil + Fijo"/>
    <x v="1"/>
    <x v="55"/>
    <s v="Barcelona"/>
    <d v="2013-05-01T00:00:00"/>
    <n v="59"/>
  </r>
  <r>
    <s v="Jayden Jaguar"/>
    <s v="Móvil"/>
    <x v="1"/>
    <x v="325"/>
    <s v="Barcelona"/>
    <d v="2013-05-01T00:00:00"/>
    <n v="21"/>
  </r>
  <r>
    <s v="William Renault"/>
    <s v="Móvil"/>
    <x v="1"/>
    <x v="212"/>
    <s v="Barcelona"/>
    <d v="2013-05-01T00:00:00"/>
    <n v="43"/>
  </r>
  <r>
    <s v="Jayden Lexus"/>
    <s v="Móvil"/>
    <x v="0"/>
    <x v="69"/>
    <s v="Bilbao"/>
    <d v="2013-05-01T00:00:00"/>
    <n v="43"/>
  </r>
  <r>
    <s v="Jayden Rolls"/>
    <s v="Móvil"/>
    <x v="0"/>
    <x v="328"/>
    <s v="Bilbao"/>
    <d v="2013-05-01T00:00:00"/>
    <n v="57"/>
  </r>
  <r>
    <s v="Aiden Jaguar"/>
    <s v="Móvil"/>
    <x v="0"/>
    <x v="42"/>
    <s v="Bilbao"/>
    <d v="2013-05-01T00:00:00"/>
    <n v="27"/>
  </r>
  <r>
    <s v="Chloe Toyota"/>
    <s v="Móvil"/>
    <x v="1"/>
    <x v="3"/>
    <s v="Valencia"/>
    <d v="2013-05-01T00:00:00"/>
    <n v="47"/>
  </r>
  <r>
    <s v="Jacob Nissan"/>
    <s v="Móvil + Fijo"/>
    <x v="1"/>
    <x v="331"/>
    <s v="Madrid"/>
    <d v="2013-05-01T00:00:00"/>
    <n v="57"/>
  </r>
  <r>
    <s v="Liam Chrysler"/>
    <s v="Móvil + Fijo"/>
    <x v="1"/>
    <x v="332"/>
    <s v="Valencia"/>
    <d v="2013-05-01T00:00:00"/>
    <n v="55"/>
  </r>
  <r>
    <s v="Emily BMV"/>
    <s v="Móvil"/>
    <x v="1"/>
    <x v="71"/>
    <s v="Galicia"/>
    <d v="2013-05-01T00:00:00"/>
    <n v="22"/>
  </r>
  <r>
    <s v="Mason Dodge"/>
    <s v="Móvil"/>
    <x v="1"/>
    <x v="207"/>
    <s v="Castilla La Mancha"/>
    <d v="2013-05-01T00:00:00"/>
    <n v="24"/>
  </r>
  <r>
    <s v="Elizabeth Renault"/>
    <s v="Móvil"/>
    <x v="1"/>
    <x v="335"/>
    <s v="Galicia"/>
    <d v="2013-05-01T00:00:00"/>
    <n v="23"/>
  </r>
  <r>
    <s v="Liam Range"/>
    <s v="Móvil"/>
    <x v="1"/>
    <x v="336"/>
    <s v="Asturias"/>
    <d v="2013-05-01T00:00:00"/>
    <n v="56"/>
  </r>
  <r>
    <s v="Mia Wolks"/>
    <s v="Móvil + Fijo"/>
    <x v="1"/>
    <x v="337"/>
    <s v="Barcelona"/>
    <d v="2013-05-01T00:00:00"/>
    <n v="53"/>
  </r>
  <r>
    <s v="Ava Lexus"/>
    <s v="Móvil + Fijo"/>
    <x v="0"/>
    <x v="338"/>
    <s v="Bilbao"/>
    <d v="2013-05-01T00:00:00"/>
    <n v="55"/>
  </r>
  <r>
    <s v="William Nissan"/>
    <s v="ADSL"/>
    <x v="1"/>
    <x v="130"/>
    <s v="Barcelona"/>
    <d v="2013-05-01T00:00:00"/>
    <n v="66"/>
  </r>
  <r>
    <s v="Mason Daewo"/>
    <s v="Otros"/>
    <x v="0"/>
    <x v="340"/>
    <s v="Baleares"/>
    <d v="2013-05-01T00:00:00"/>
    <n v="74"/>
  </r>
  <r>
    <s v="Noah Renault"/>
    <s v="Móvil + Fijo"/>
    <x v="1"/>
    <x v="284"/>
    <s v="Baleares"/>
    <d v="2013-05-01T00:00:00"/>
    <n v="50"/>
  </r>
  <r>
    <s v="William Nissan"/>
    <s v="ADSL"/>
    <x v="1"/>
    <x v="130"/>
    <s v="Barcelona"/>
    <d v="2013-05-01T00:00:00"/>
    <n v="55"/>
  </r>
  <r>
    <s v="Daniel Daewo"/>
    <s v="ADSL"/>
    <x v="0"/>
    <x v="154"/>
    <s v="Galicia"/>
    <d v="2013-05-01T00:00:00"/>
    <n v="60"/>
  </r>
  <r>
    <s v="Sophia Wolks"/>
    <s v="Móvil"/>
    <x v="0"/>
    <x v="344"/>
    <s v="Castilla y León"/>
    <d v="2013-05-01T00:00:00"/>
    <n v="28"/>
  </r>
  <r>
    <s v="Mason Dodge"/>
    <s v="Móvil"/>
    <x v="1"/>
    <x v="207"/>
    <s v="Castilla La Mancha"/>
    <d v="2013-05-01T00:00:00"/>
    <n v="20"/>
  </r>
  <r>
    <s v="Mason Wolks"/>
    <s v="Móvil + Fijo"/>
    <x v="1"/>
    <x v="114"/>
    <s v="Bilbao"/>
    <d v="2013-05-01T00:00:00"/>
    <n v="58"/>
  </r>
  <r>
    <s v="Alexander Wolks"/>
    <s v="Fibra"/>
    <x v="1"/>
    <x v="37"/>
    <s v="Barcelona"/>
    <d v="2013-05-01T00:00:00"/>
    <n v="73"/>
  </r>
  <r>
    <s v="Mia Range"/>
    <s v="Móvil + Fijo"/>
    <x v="0"/>
    <x v="307"/>
    <s v="Bilbao"/>
    <d v="2013-05-01T00:00:00"/>
    <n v="55"/>
  </r>
  <r>
    <s v="Noah Lotus"/>
    <s v="ADSL"/>
    <x v="1"/>
    <x v="314"/>
    <s v="Castilla y León"/>
    <d v="2013-05-01T00:00:00"/>
    <n v="57"/>
  </r>
  <r>
    <s v="Mason Rolls"/>
    <s v="Fibra"/>
    <x v="1"/>
    <x v="350"/>
    <s v="Galicia"/>
    <d v="2013-05-01T00:00:00"/>
    <n v="76"/>
  </r>
  <r>
    <s v="Emily Honda"/>
    <s v="Móvil"/>
    <x v="1"/>
    <x v="351"/>
    <s v="Galicia"/>
    <d v="2013-05-01T00:00:00"/>
    <n v="42"/>
  </r>
  <r>
    <s v="Isabella Chrysler"/>
    <s v="Móvil + Fijo"/>
    <x v="0"/>
    <x v="352"/>
    <s v="Santander"/>
    <d v="2013-05-01T00:00:00"/>
    <n v="57"/>
  </r>
  <r>
    <s v="Emily Dodge"/>
    <s v="Otros"/>
    <x v="1"/>
    <x v="353"/>
    <s v="Barcelona"/>
    <d v="2013-05-01T00:00:00"/>
    <n v="63"/>
  </r>
  <r>
    <s v="Jacob Kia"/>
    <s v="Móvil"/>
    <x v="0"/>
    <x v="354"/>
    <s v="Andalucía"/>
    <d v="2013-05-01T00:00:00"/>
    <n v="41"/>
  </r>
  <r>
    <s v="Olivia Audi"/>
    <s v="ADSL"/>
    <x v="0"/>
    <x v="287"/>
    <s v="Baleares"/>
    <d v="2013-05-01T00:00:00"/>
    <n v="59"/>
  </r>
  <r>
    <s v="Michael Honda"/>
    <s v="Fibra"/>
    <x v="1"/>
    <x v="356"/>
    <s v="Andalucía"/>
    <d v="2013-05-01T00:00:00"/>
    <n v="77"/>
  </r>
  <r>
    <s v="William Jeep"/>
    <s v="Móvil"/>
    <x v="1"/>
    <x v="357"/>
    <s v="Barcelona"/>
    <d v="2013-05-01T00:00:00"/>
    <n v="41"/>
  </r>
  <r>
    <s v="Abigail Range"/>
    <s v="Otros"/>
    <x v="1"/>
    <x v="120"/>
    <s v="Bilbao"/>
    <d v="2013-05-01T00:00:00"/>
    <n v="86"/>
  </r>
  <r>
    <s v="Jayden Honda"/>
    <s v="Móvil"/>
    <x v="0"/>
    <x v="19"/>
    <s v="Madrid"/>
    <d v="2013-05-01T00:00:00"/>
    <n v="25"/>
  </r>
  <r>
    <s v="Liam Audi"/>
    <s v="Otros"/>
    <x v="1"/>
    <x v="205"/>
    <s v="Madrid"/>
    <d v="2013-05-01T00:00:00"/>
    <n v="18"/>
  </r>
  <r>
    <s v="Alexander Lotus"/>
    <s v="Móvil + Fijo"/>
    <x v="1"/>
    <x v="361"/>
    <s v="Galicia"/>
    <d v="2013-05-01T00:00:00"/>
    <n v="56"/>
  </r>
  <r>
    <s v="Isabella Chrysler"/>
    <s v="Móvil + Fijo"/>
    <x v="0"/>
    <x v="352"/>
    <s v="Santander"/>
    <d v="2013-05-01T00:00:00"/>
    <n v="52"/>
  </r>
  <r>
    <s v="Sophia Range"/>
    <s v="ADSL"/>
    <x v="1"/>
    <x v="363"/>
    <s v="Madrid"/>
    <d v="2013-05-01T00:00:00"/>
    <n v="60"/>
  </r>
  <r>
    <s v="Alexander Kia"/>
    <s v="Móvil"/>
    <x v="1"/>
    <x v="364"/>
    <s v="Santander"/>
    <d v="2013-05-01T00:00:00"/>
    <n v="27"/>
  </r>
  <r>
    <s v="Mia Honda"/>
    <s v="Móvil + Fijo"/>
    <x v="1"/>
    <x v="365"/>
    <s v="Andalucía"/>
    <d v="2013-05-01T00:00:00"/>
    <n v="52"/>
  </r>
  <r>
    <s v="Alexander Suzuki"/>
    <s v="Móvil + Fijo"/>
    <x v="0"/>
    <x v="78"/>
    <s v="Baleares"/>
    <d v="2013-05-01T00:00:00"/>
    <n v="56"/>
  </r>
  <r>
    <s v="Ethan Wolks"/>
    <s v="Móvil"/>
    <x v="1"/>
    <x v="367"/>
    <s v="Barcelona"/>
    <d v="2013-05-01T00:00:00"/>
    <n v="40"/>
  </r>
  <r>
    <s v="Isabella Kia"/>
    <s v="ADSL"/>
    <x v="0"/>
    <x v="368"/>
    <s v="Valencia"/>
    <d v="2013-05-01T00:00:00"/>
    <n v="49"/>
  </r>
  <r>
    <s v="Ethan Chrysler"/>
    <s v="ADSL"/>
    <x v="0"/>
    <x v="126"/>
    <s v="Madrid"/>
    <d v="2013-05-01T00:00:00"/>
    <n v="46"/>
  </r>
  <r>
    <s v="William Dodge"/>
    <s v="Móvil + Fijo"/>
    <x v="1"/>
    <x v="370"/>
    <s v="Bilbao"/>
    <d v="2013-05-01T00:00:00"/>
    <n v="50"/>
  </r>
  <r>
    <s v="Mason Jaguar"/>
    <s v="Móvil"/>
    <x v="0"/>
    <x v="79"/>
    <s v="Bilbao"/>
    <d v="2013-05-01T00:00:00"/>
    <n v="56"/>
  </r>
  <r>
    <s v="Mason Dodge"/>
    <s v="Móvil"/>
    <x v="1"/>
    <x v="207"/>
    <s v="Castilla La Mancha"/>
    <d v="2013-05-01T00:00:00"/>
    <n v="47"/>
  </r>
  <r>
    <s v="Daniel Audi"/>
    <s v="Móvil"/>
    <x v="1"/>
    <x v="97"/>
    <s v="Castilla La Mancha"/>
    <d v="2013-05-01T00:00:00"/>
    <n v="41"/>
  </r>
  <r>
    <s v="Ava Ferrari"/>
    <s v="Móvil"/>
    <x v="0"/>
    <x v="374"/>
    <s v="Valencia"/>
    <d v="2013-05-01T00:00:00"/>
    <n v="30"/>
  </r>
  <r>
    <s v="Chloe Honda"/>
    <s v="Móvil"/>
    <x v="0"/>
    <x v="375"/>
    <s v="Barcelona"/>
    <d v="2013-05-01T00:00:00"/>
    <n v="49"/>
  </r>
  <r>
    <s v="Emily Honda"/>
    <s v="Móvil"/>
    <x v="1"/>
    <x v="351"/>
    <s v="Galicia"/>
    <d v="2013-05-01T00:00:00"/>
    <n v="30"/>
  </r>
  <r>
    <s v="Ava Seat"/>
    <s v="Fibra"/>
    <x v="1"/>
    <x v="377"/>
    <s v="Barcelona"/>
    <d v="2013-05-01T00:00:00"/>
    <n v="99"/>
  </r>
  <r>
    <s v="Jayden Lotus"/>
    <s v="Móvil"/>
    <x v="1"/>
    <x v="378"/>
    <s v="Galicia"/>
    <d v="2013-05-01T00:00:00"/>
    <n v="60"/>
  </r>
  <r>
    <s v="Liam Range"/>
    <s v="Móvil"/>
    <x v="1"/>
    <x v="336"/>
    <s v="Asturias"/>
    <d v="2013-05-01T00:00:00"/>
    <n v="39"/>
  </r>
  <r>
    <s v="Jacob Chrysler"/>
    <s v="ADSL"/>
    <x v="0"/>
    <x v="380"/>
    <s v="Bilbao"/>
    <d v="2013-05-01T00:00:00"/>
    <n v="61"/>
  </r>
  <r>
    <s v="Noah Dodge"/>
    <s v="Móvil"/>
    <x v="1"/>
    <x v="381"/>
    <s v="Castilla y León"/>
    <d v="2013-05-01T00:00:00"/>
    <n v="60"/>
  </r>
  <r>
    <s v="Isabella Suzuki"/>
    <s v="Móvil"/>
    <x v="1"/>
    <x v="382"/>
    <s v="Valencia"/>
    <d v="2013-05-01T00:00:00"/>
    <n v="21"/>
  </r>
  <r>
    <s v="Sophia Nissan"/>
    <s v="Móvil"/>
    <x v="0"/>
    <x v="383"/>
    <s v="Andalucía"/>
    <d v="2013-05-01T00:00:00"/>
    <n v="20"/>
  </r>
  <r>
    <s v="Ava BMV"/>
    <s v="Móvil"/>
    <x v="1"/>
    <x v="384"/>
    <s v="Bilbao"/>
    <d v="2013-05-01T00:00:00"/>
    <n v="36"/>
  </r>
  <r>
    <s v="Mia Seat"/>
    <s v="Móvil + Fijo"/>
    <x v="1"/>
    <x v="385"/>
    <s v="Galicia"/>
    <d v="2013-05-01T00:00:00"/>
    <n v="56"/>
  </r>
  <r>
    <s v="Aiden Honda"/>
    <s v="Fibra"/>
    <x v="1"/>
    <x v="115"/>
    <s v="Barcelona"/>
    <d v="2013-05-01T00:00:00"/>
    <n v="80"/>
  </r>
  <r>
    <s v="Elizabeth Kia"/>
    <s v="Móvil + Fijo"/>
    <x v="0"/>
    <x v="29"/>
    <s v="Asturias"/>
    <d v="2013-05-01T00:00:00"/>
    <n v="54"/>
  </r>
  <r>
    <s v="Alexander Ferrari"/>
    <s v="Móvil"/>
    <x v="1"/>
    <x v="388"/>
    <s v="Madrid"/>
    <d v="2013-05-01T00:00:00"/>
    <n v="35"/>
  </r>
  <r>
    <s v="Noah Daewo"/>
    <s v="ADSL"/>
    <x v="0"/>
    <x v="389"/>
    <s v="Valencia"/>
    <d v="2013-05-01T00:00:00"/>
    <n v="61"/>
  </r>
  <r>
    <s v="Michael Audi"/>
    <s v="Móvil"/>
    <x v="1"/>
    <x v="390"/>
    <s v="Andalucía"/>
    <d v="2013-05-01T00:00:00"/>
    <n v="51"/>
  </r>
  <r>
    <s v="Ava Jaguar"/>
    <s v="Móvil"/>
    <x v="1"/>
    <x v="117"/>
    <s v="Madrid"/>
    <d v="2013-05-01T00:00:00"/>
    <n v="23"/>
  </r>
  <r>
    <s v="Chloe Wolks"/>
    <s v="Móvil + Fijo"/>
    <x v="0"/>
    <x v="17"/>
    <s v="Madrid"/>
    <d v="2013-05-01T00:00:00"/>
    <n v="57"/>
  </r>
  <r>
    <s v="Noah Kia"/>
    <s v="ADSL"/>
    <x v="0"/>
    <x v="393"/>
    <s v="Barcelona"/>
    <d v="2013-05-01T00:00:00"/>
    <n v="68"/>
  </r>
  <r>
    <s v="Jacob Chrysler"/>
    <s v="ADSL"/>
    <x v="0"/>
    <x v="380"/>
    <s v="Bilbao"/>
    <d v="2013-05-01T00:00:00"/>
    <n v="70"/>
  </r>
  <r>
    <s v="Ethan Dodge"/>
    <s v="Móvil"/>
    <x v="1"/>
    <x v="395"/>
    <s v="Madrid"/>
    <d v="2013-05-01T00:00:00"/>
    <n v="43"/>
  </r>
  <r>
    <s v="Daniel Ferrari"/>
    <s v="Otros"/>
    <x v="1"/>
    <x v="260"/>
    <s v="Castilla La Mancha"/>
    <d v="2013-05-01T00:00:00"/>
    <n v="58"/>
  </r>
  <r>
    <s v="Abigail Rolls"/>
    <s v="ADSL"/>
    <x v="0"/>
    <x v="73"/>
    <s v="Castilla y León"/>
    <d v="2013-05-01T00:00:00"/>
    <n v="48"/>
  </r>
  <r>
    <s v="Madison Suzuki"/>
    <s v="Móvil"/>
    <x v="0"/>
    <x v="397"/>
    <s v="Baleares"/>
    <d v="2013-05-01T00:00:00"/>
    <n v="45"/>
  </r>
  <r>
    <s v="Olivia Lexus"/>
    <s v="ADSL"/>
    <x v="1"/>
    <x v="257"/>
    <s v="Castilla La Mancha"/>
    <d v="2013-05-01T00:00:00"/>
    <n v="41"/>
  </r>
  <r>
    <s v="Ava Seat"/>
    <s v="Fibra"/>
    <x v="1"/>
    <x v="377"/>
    <s v="Barcelona"/>
    <d v="2013-05-01T00:00:00"/>
    <n v="71"/>
  </r>
  <r>
    <s v="Emma Suzuki"/>
    <s v="Móvil"/>
    <x v="1"/>
    <x v="400"/>
    <s v="Castilla La Mancha"/>
    <d v="2013-05-01T00:00:00"/>
    <n v="58"/>
  </r>
  <r>
    <s v="William BMV"/>
    <s v="Móvil"/>
    <x v="1"/>
    <x v="298"/>
    <s v="Asturias"/>
    <d v="2013-05-01T00:00:00"/>
    <n v="39"/>
  </r>
  <r>
    <s v="Elizabeth BMV"/>
    <s v="Móvil"/>
    <x v="1"/>
    <x v="402"/>
    <s v="Barcelona"/>
    <d v="2013-05-01T00:00:00"/>
    <n v="59"/>
  </r>
  <r>
    <s v="Madison Chrysler"/>
    <s v="Móvil + Fijo"/>
    <x v="0"/>
    <x v="403"/>
    <s v="Madrid"/>
    <d v="2013-05-01T00:00:00"/>
    <n v="53"/>
  </r>
  <r>
    <s v="Sophia Audi"/>
    <s v="ADSL"/>
    <x v="1"/>
    <x v="76"/>
    <s v="Baleares"/>
    <d v="2013-05-01T00:00:00"/>
    <n v="42"/>
  </r>
  <r>
    <s v="Aiden Lexus"/>
    <s v="Móvil + Fijo"/>
    <x v="1"/>
    <x v="297"/>
    <s v="Castilla La Mancha"/>
    <d v="2013-05-01T00:00:00"/>
    <n v="59"/>
  </r>
  <r>
    <s v="Aiden Toyota"/>
    <s v="Móvil"/>
    <x v="1"/>
    <x v="36"/>
    <s v="Andalucía"/>
    <d v="2013-05-01T00:00:00"/>
    <n v="40"/>
  </r>
  <r>
    <s v="Emily Renault"/>
    <s v="Fibra"/>
    <x v="1"/>
    <x v="92"/>
    <s v="Madrid"/>
    <d v="2013-05-01T00:00:00"/>
    <n v="95"/>
  </r>
  <r>
    <s v="Ethan Dodge"/>
    <s v="Móvil"/>
    <x v="1"/>
    <x v="395"/>
    <s v="Madrid"/>
    <d v="2013-05-01T00:00:00"/>
    <n v="22"/>
  </r>
  <r>
    <s v="Liam Suzuki"/>
    <s v="Móvil"/>
    <x v="0"/>
    <x v="63"/>
    <s v="Castilla y León"/>
    <d v="2013-05-01T00:00:00"/>
    <n v="57"/>
  </r>
  <r>
    <s v="Mia Lotus"/>
    <s v="ADSL"/>
    <x v="1"/>
    <x v="410"/>
    <s v="Asturias"/>
    <d v="2013-05-01T00:00:00"/>
    <n v="52"/>
  </r>
  <r>
    <s v="Olivia Wolks"/>
    <s v="Móvil"/>
    <x v="1"/>
    <x v="74"/>
    <s v="Baleares"/>
    <d v="2013-05-01T00:00:00"/>
    <n v="52"/>
  </r>
  <r>
    <s v="William Jaguar"/>
    <s v="Móvil"/>
    <x v="0"/>
    <x v="412"/>
    <s v="Andalucía"/>
    <d v="2013-05-01T00:00:00"/>
    <n v="49"/>
  </r>
  <r>
    <s v="Elizabeth Suzuki"/>
    <s v="Móvil + Fijo"/>
    <x v="1"/>
    <x v="413"/>
    <s v="Galicia"/>
    <d v="2013-05-01T00:00:00"/>
    <n v="55"/>
  </r>
  <r>
    <s v="Mason Jeep"/>
    <s v="Móvil + Fijo"/>
    <x v="0"/>
    <x v="414"/>
    <s v="Castilla y León"/>
    <d v="2013-05-01T00:00:00"/>
    <n v="54"/>
  </r>
  <r>
    <s v="Daniel Seat"/>
    <s v="Móvil"/>
    <x v="1"/>
    <x v="415"/>
    <s v="Barcelona"/>
    <d v="2013-05-01T00:00:00"/>
    <n v="21"/>
  </r>
  <r>
    <s v="Chloe Jaguar"/>
    <s v="Otros"/>
    <x v="1"/>
    <x v="138"/>
    <s v="Bilbao"/>
    <d v="2013-05-01T00:00:00"/>
    <n v="1"/>
  </r>
  <r>
    <s v="Alexander Ferrari"/>
    <s v="Móvil"/>
    <x v="1"/>
    <x v="388"/>
    <s v="Madrid"/>
    <d v="2013-05-01T00:00:00"/>
    <n v="29"/>
  </r>
  <r>
    <s v="Emma Daewo"/>
    <s v="ADSL"/>
    <x v="1"/>
    <x v="32"/>
    <s v="Baleares"/>
    <d v="2013-05-01T00:00:00"/>
    <n v="50"/>
  </r>
  <r>
    <s v="Liam Toyota"/>
    <s v="Móvil"/>
    <x v="0"/>
    <x v="419"/>
    <s v="Galicia"/>
    <d v="2013-05-01T00:00:00"/>
    <n v="20"/>
  </r>
  <r>
    <s v="Emma Rolls"/>
    <s v="Móvil"/>
    <x v="1"/>
    <x v="1895"/>
    <s v="Barcelona"/>
    <d v="2013-05-01T00:00:00"/>
    <n v="58"/>
  </r>
  <r>
    <s v="Daniel Wolks"/>
    <s v="ADSL"/>
    <x v="1"/>
    <x v="421"/>
    <s v="Andalucía"/>
    <d v="2013-05-01T00:00:00"/>
    <n v="43"/>
  </r>
  <r>
    <s v="Olivia Seat"/>
    <s v="Móvil + Fijo"/>
    <x v="1"/>
    <x v="59"/>
    <s v="Barcelona"/>
    <d v="2013-05-01T00:00:00"/>
    <n v="60"/>
  </r>
  <r>
    <s v="Mia Dodge"/>
    <s v="Móvil + Fijo"/>
    <x v="1"/>
    <x v="166"/>
    <s v="Madrid"/>
    <d v="2013-05-01T00:00:00"/>
    <n v="53"/>
  </r>
  <r>
    <s v="Alexander Lexus"/>
    <s v="Móvil + Fijo"/>
    <x v="1"/>
    <x v="424"/>
    <s v="Castilla La Mancha"/>
    <d v="2013-05-01T00:00:00"/>
    <n v="54"/>
  </r>
  <r>
    <s v="Mason Lexus"/>
    <s v="Móvil"/>
    <x v="0"/>
    <x v="425"/>
    <s v="Asturias"/>
    <d v="2013-05-01T00:00:00"/>
    <n v="38"/>
  </r>
  <r>
    <s v="Liam Renault"/>
    <s v="Móvil"/>
    <x v="0"/>
    <x v="139"/>
    <s v="Andalucía"/>
    <d v="2013-05-01T00:00:00"/>
    <n v="25"/>
  </r>
  <r>
    <s v="Ethan Range"/>
    <s v="Fibra"/>
    <x v="0"/>
    <x v="195"/>
    <s v="Galicia"/>
    <d v="2013-05-01T00:00:00"/>
    <n v="77"/>
  </r>
  <r>
    <s v="Jayden Suzuki"/>
    <s v="Móvil"/>
    <x v="0"/>
    <x v="428"/>
    <s v="Valencia"/>
    <d v="2013-05-01T00:00:00"/>
    <n v="59"/>
  </r>
  <r>
    <s v="Noah Suzuki"/>
    <s v="Móvil"/>
    <x v="1"/>
    <x v="47"/>
    <s v="Galicia"/>
    <d v="2013-05-01T00:00:00"/>
    <n v="55"/>
  </r>
  <r>
    <s v="Jayden Renault"/>
    <s v="Móvil"/>
    <x v="0"/>
    <x v="226"/>
    <s v="Castilla y León"/>
    <d v="2013-05-01T00:00:00"/>
    <n v="45"/>
  </r>
  <r>
    <s v="Elizabeth Toyota"/>
    <s v="Móvil"/>
    <x v="1"/>
    <x v="430"/>
    <s v="Castilla La Mancha"/>
    <d v="2013-05-01T00:00:00"/>
    <n v="58"/>
  </r>
  <r>
    <s v="Sophia Toyota"/>
    <s v="Fibra"/>
    <x v="1"/>
    <x v="20"/>
    <s v="Galicia"/>
    <d v="2013-05-01T00:00:00"/>
    <n v="76"/>
  </r>
  <r>
    <s v="Daniel Suzuki"/>
    <s v="Móvil"/>
    <x v="0"/>
    <x v="233"/>
    <s v="Bilbao"/>
    <d v="2013-05-01T00:00:00"/>
    <n v="40"/>
  </r>
  <r>
    <s v="Jayden Seat"/>
    <s v="Móvil"/>
    <x v="0"/>
    <x v="433"/>
    <s v="Barcelona"/>
    <d v="2013-05-01T00:00:00"/>
    <n v="41"/>
  </r>
  <r>
    <s v="William Suzuki"/>
    <s v="Móvil"/>
    <x v="1"/>
    <x v="15"/>
    <s v="Castilla y León"/>
    <d v="2013-05-01T00:00:00"/>
    <n v="54"/>
  </r>
  <r>
    <s v="Sophia Lotus"/>
    <s v="Móvil"/>
    <x v="0"/>
    <x v="254"/>
    <s v="Barcelona"/>
    <d v="2013-05-01T00:00:00"/>
    <n v="57"/>
  </r>
  <r>
    <s v="Chloe Chrysler"/>
    <s v="Móvil"/>
    <x v="0"/>
    <x v="436"/>
    <s v="Santander"/>
    <d v="2013-05-01T00:00:00"/>
    <n v="57"/>
  </r>
  <r>
    <s v="Noah Wolks"/>
    <s v="Móvil + Fijo"/>
    <x v="0"/>
    <x v="437"/>
    <s v="Madrid"/>
    <d v="2013-05-01T00:00:00"/>
    <n v="55"/>
  </r>
  <r>
    <s v="Mason Nissan"/>
    <s v="ADSL"/>
    <x v="1"/>
    <x v="438"/>
    <s v="Valencia"/>
    <d v="2013-05-01T00:00:00"/>
    <n v="51"/>
  </r>
  <r>
    <s v="Chloe Suzuki"/>
    <s v="Móvil"/>
    <x v="0"/>
    <x v="317"/>
    <s v="Madrid"/>
    <d v="2013-05-01T00:00:00"/>
    <n v="28"/>
  </r>
  <r>
    <s v="Elizabeth Ford"/>
    <s v="Móvil + Fijo"/>
    <x v="1"/>
    <x v="251"/>
    <s v="Madrid"/>
    <d v="2013-05-01T00:00:00"/>
    <n v="58"/>
  </r>
  <r>
    <s v="Mia Jaguar"/>
    <s v="Móvil + Fijo"/>
    <x v="0"/>
    <x v="440"/>
    <s v="Castilla y León"/>
    <d v="2013-05-01T00:00:00"/>
    <n v="58"/>
  </r>
  <r>
    <s v="Emily Daewo"/>
    <s v="Fibra"/>
    <x v="1"/>
    <x v="441"/>
    <s v="Madrid"/>
    <d v="2013-05-01T00:00:00"/>
    <n v="88"/>
  </r>
  <r>
    <s v="Ava Ferrari"/>
    <s v="Móvil"/>
    <x v="0"/>
    <x v="374"/>
    <s v="Valencia"/>
    <d v="2013-05-01T00:00:00"/>
    <n v="22"/>
  </r>
  <r>
    <s v="Noah Toyota"/>
    <s v="ADSL"/>
    <x v="0"/>
    <x v="443"/>
    <s v="Bilbao"/>
    <d v="2013-05-01T00:00:00"/>
    <n v="61"/>
  </r>
  <r>
    <s v="Michael Lexus"/>
    <s v="ADSL"/>
    <x v="1"/>
    <x v="444"/>
    <s v="Galicia"/>
    <d v="2013-05-01T00:00:00"/>
    <n v="55"/>
  </r>
  <r>
    <s v="Aiden Lotus"/>
    <s v="Otros"/>
    <x v="0"/>
    <x v="445"/>
    <s v="Castilla y León"/>
    <d v="2013-05-01T00:00:00"/>
    <n v="25"/>
  </r>
  <r>
    <s v="Jayden Chrysler"/>
    <s v="Móvil"/>
    <x v="1"/>
    <x v="446"/>
    <s v="Valencia"/>
    <d v="2013-05-01T00:00:00"/>
    <n v="44"/>
  </r>
  <r>
    <s v="Emily Honda"/>
    <s v="Móvil"/>
    <x v="1"/>
    <x v="351"/>
    <s v="Galicia"/>
    <d v="2013-05-01T00:00:00"/>
    <n v="50"/>
  </r>
  <r>
    <s v="Liam Jaguar"/>
    <s v="Móvil"/>
    <x v="0"/>
    <x v="277"/>
    <s v="Galicia"/>
    <d v="2013-05-01T00:00:00"/>
    <n v="60"/>
  </r>
  <r>
    <s v="William Audi"/>
    <s v="Móvil"/>
    <x v="1"/>
    <x v="449"/>
    <s v="Castilla y León"/>
    <d v="2013-05-01T00:00:00"/>
    <n v="23"/>
  </r>
  <r>
    <s v="Emily Kia"/>
    <s v="Otros"/>
    <x v="0"/>
    <x v="142"/>
    <s v="Castilla y León"/>
    <d v="2013-05-01T00:00:00"/>
    <n v="14"/>
  </r>
  <r>
    <s v="Olivia Kia"/>
    <s v="Móvil + Fijo"/>
    <x v="1"/>
    <x v="451"/>
    <s v="Barcelona"/>
    <d v="2013-05-01T00:00:00"/>
    <n v="57"/>
  </r>
  <r>
    <s v="Elizabeth Audi"/>
    <s v="Móvil"/>
    <x v="0"/>
    <x v="170"/>
    <s v="Andalucía"/>
    <d v="2013-05-01T00:00:00"/>
    <n v="41"/>
  </r>
  <r>
    <s v="Mason Wolks"/>
    <s v="Móvil + Fijo"/>
    <x v="1"/>
    <x v="114"/>
    <s v="Bilbao"/>
    <d v="2013-05-01T00:00:00"/>
    <n v="50"/>
  </r>
  <r>
    <s v="Olivia Wolks"/>
    <s v="Móvil"/>
    <x v="1"/>
    <x v="74"/>
    <s v="Baleares"/>
    <d v="2013-05-01T00:00:00"/>
    <n v="55"/>
  </r>
  <r>
    <s v="Aiden Renault"/>
    <s v="ADSL"/>
    <x v="1"/>
    <x v="455"/>
    <s v="Castilla y León"/>
    <d v="2013-05-01T00:00:00"/>
    <n v="54"/>
  </r>
  <r>
    <s v="Emily Honda"/>
    <s v="Móvil"/>
    <x v="1"/>
    <x v="351"/>
    <s v="Galicia"/>
    <d v="2013-05-01T00:00:00"/>
    <n v="57"/>
  </r>
  <r>
    <s v="Abigail Rolls"/>
    <s v="ADSL"/>
    <x v="0"/>
    <x v="73"/>
    <s v="Castilla y León"/>
    <d v="2013-05-01T00:00:00"/>
    <n v="45"/>
  </r>
  <r>
    <s v="Noah Toyota"/>
    <s v="ADSL"/>
    <x v="0"/>
    <x v="443"/>
    <s v="Bilbao"/>
    <d v="2013-05-01T00:00:00"/>
    <n v="40"/>
  </r>
  <r>
    <s v="Aiden Rolls"/>
    <s v="ADSL"/>
    <x v="0"/>
    <x v="459"/>
    <s v="Barcelona"/>
    <d v="2013-05-01T00:00:00"/>
    <n v="68"/>
  </r>
  <r>
    <s v="Isabella Daewo"/>
    <s v="Móvil"/>
    <x v="1"/>
    <x v="279"/>
    <s v="Castilla y León"/>
    <d v="2013-05-01T00:00:00"/>
    <n v="20"/>
  </r>
  <r>
    <s v="Noah Wolks"/>
    <s v="Móvil + Fijo"/>
    <x v="0"/>
    <x v="437"/>
    <s v="Madrid"/>
    <d v="2013-05-01T00:00:00"/>
    <n v="58"/>
  </r>
  <r>
    <s v="Emily Wolks"/>
    <s v="Móvil"/>
    <x v="0"/>
    <x v="129"/>
    <s v="Andalucía"/>
    <d v="2013-05-01T00:00:00"/>
    <n v="46"/>
  </r>
  <r>
    <s v="Olivia Wolks"/>
    <s v="Móvil"/>
    <x v="1"/>
    <x v="74"/>
    <s v="Baleares"/>
    <d v="2013-05-01T00:00:00"/>
    <n v="30"/>
  </r>
  <r>
    <s v="Daniel Ferrari"/>
    <s v="Otros"/>
    <x v="1"/>
    <x v="260"/>
    <s v="Castilla La Mancha"/>
    <d v="2013-05-01T00:00:00"/>
    <n v="79"/>
  </r>
  <r>
    <s v="Chloe Nissan"/>
    <s v="ADSL"/>
    <x v="1"/>
    <x v="465"/>
    <s v="Madrid"/>
    <d v="2013-05-01T00:00:00"/>
    <n v="48"/>
  </r>
  <r>
    <s v="Noah Rolls"/>
    <s v="ADSL"/>
    <x v="1"/>
    <x v="102"/>
    <s v="Barcelona"/>
    <d v="2013-05-01T00:00:00"/>
    <n v="62"/>
  </r>
  <r>
    <s v="William Range"/>
    <s v="ADSL"/>
    <x v="1"/>
    <x v="111"/>
    <s v="Santander"/>
    <d v="2013-05-01T00:00:00"/>
    <n v="62"/>
  </r>
  <r>
    <s v="Chloe Chrysler"/>
    <s v="Móvil"/>
    <x v="0"/>
    <x v="436"/>
    <s v="Santander"/>
    <d v="2013-05-01T00:00:00"/>
    <n v="50"/>
  </r>
  <r>
    <s v="Olivia Wolks"/>
    <s v="Móvil"/>
    <x v="1"/>
    <x v="74"/>
    <s v="Baleares"/>
    <d v="2013-05-01T00:00:00"/>
    <n v="23"/>
  </r>
  <r>
    <s v="Liam Suzuki"/>
    <s v="Móvil"/>
    <x v="0"/>
    <x v="63"/>
    <s v="Castilla y León"/>
    <d v="2013-05-01T00:00:00"/>
    <n v="47"/>
  </r>
  <r>
    <s v="Isabella Renault"/>
    <s v="Fibra"/>
    <x v="0"/>
    <x v="471"/>
    <s v="Barcelona"/>
    <d v="2013-05-01T00:00:00"/>
    <n v="84"/>
  </r>
  <r>
    <s v="Daniel Honda"/>
    <s v="ADSL"/>
    <x v="1"/>
    <x v="472"/>
    <s v="Madrid"/>
    <d v="2013-05-01T00:00:00"/>
    <n v="67"/>
  </r>
  <r>
    <s v="Madison Nissan"/>
    <s v="Fibra"/>
    <x v="1"/>
    <x v="45"/>
    <s v="Barcelona"/>
    <d v="2013-05-01T00:00:00"/>
    <n v="82"/>
  </r>
  <r>
    <s v="Noah Suzuki"/>
    <s v="Móvil"/>
    <x v="1"/>
    <x v="47"/>
    <s v="Galicia"/>
    <d v="2013-05-01T00:00:00"/>
    <n v="47"/>
  </r>
  <r>
    <s v="Michael Wolks"/>
    <s v="Móvil + Fijo"/>
    <x v="0"/>
    <x v="475"/>
    <s v="Barcelona"/>
    <d v="2013-05-01T00:00:00"/>
    <n v="54"/>
  </r>
  <r>
    <s v="Mason Ford"/>
    <s v="ADSL"/>
    <x v="0"/>
    <x v="140"/>
    <s v="Asturias"/>
    <d v="2013-05-01T00:00:00"/>
    <n v="65"/>
  </r>
  <r>
    <s v="Abigail Rolls"/>
    <s v="ADSL"/>
    <x v="0"/>
    <x v="73"/>
    <s v="Castilla y León"/>
    <d v="2013-05-01T00:00:00"/>
    <n v="45"/>
  </r>
  <r>
    <s v="Liam Audi"/>
    <s v="Otros"/>
    <x v="1"/>
    <x v="205"/>
    <s v="Madrid"/>
    <d v="2013-05-01T00:00:00"/>
    <n v="16"/>
  </r>
  <r>
    <s v="Noah Honda"/>
    <s v="Móvil"/>
    <x v="1"/>
    <x v="44"/>
    <s v="Madrid"/>
    <d v="2013-05-01T00:00:00"/>
    <n v="51"/>
  </r>
  <r>
    <s v="Jayden Lotus"/>
    <s v="Móvil"/>
    <x v="1"/>
    <x v="378"/>
    <s v="Galicia"/>
    <d v="2013-05-01T00:00:00"/>
    <n v="47"/>
  </r>
  <r>
    <s v="Daniel Kia"/>
    <s v="Móvil + Fijo"/>
    <x v="1"/>
    <x v="80"/>
    <s v="Madrid"/>
    <d v="2013-05-01T00:00:00"/>
    <n v="55"/>
  </r>
  <r>
    <s v="Abigail Chrysler"/>
    <s v="ADSL"/>
    <x v="1"/>
    <x v="482"/>
    <s v="Madrid"/>
    <d v="2013-05-01T00:00:00"/>
    <n v="55"/>
  </r>
  <r>
    <s v="Jacob Rolls"/>
    <s v="Otros"/>
    <x v="0"/>
    <x v="483"/>
    <s v="Madrid"/>
    <d v="2013-05-01T00:00:00"/>
    <n v="50"/>
  </r>
  <r>
    <s v="Jayden Hyundai"/>
    <s v="ADSL"/>
    <x v="1"/>
    <x v="188"/>
    <s v="Madrid"/>
    <d v="2013-05-01T00:00:00"/>
    <n v="58"/>
  </r>
  <r>
    <s v="Ethan Rolls"/>
    <s v="Fibra"/>
    <x v="0"/>
    <x v="485"/>
    <s v="Galicia"/>
    <d v="2013-05-01T00:00:00"/>
    <n v="97"/>
  </r>
  <r>
    <s v="Olivia Renault"/>
    <s v="Otros"/>
    <x v="1"/>
    <x v="486"/>
    <s v="Andalucía"/>
    <d v="2013-05-01T00:00:00"/>
    <n v="16"/>
  </r>
  <r>
    <s v="Noah Audi"/>
    <s v="Móvil"/>
    <x v="0"/>
    <x v="321"/>
    <s v="Valencia"/>
    <d v="2013-05-01T00:00:00"/>
    <n v="21"/>
  </r>
  <r>
    <s v="Jayden Kia"/>
    <s v="Móvil"/>
    <x v="0"/>
    <x v="216"/>
    <s v="Barcelona"/>
    <d v="2013-05-01T00:00:00"/>
    <n v="21"/>
  </r>
  <r>
    <s v="Ava Lexus"/>
    <s v="Móvil + Fijo"/>
    <x v="0"/>
    <x v="338"/>
    <s v="Bilbao"/>
    <d v="2013-05-01T00:00:00"/>
    <n v="59"/>
  </r>
  <r>
    <s v="Elizabeth Dodge"/>
    <s v="Móvil"/>
    <x v="0"/>
    <x v="259"/>
    <s v="Galicia"/>
    <d v="2013-05-01T00:00:00"/>
    <n v="50"/>
  </r>
  <r>
    <s v="Ethan Range"/>
    <s v="Fibra"/>
    <x v="0"/>
    <x v="195"/>
    <s v="Galicia"/>
    <d v="2013-05-01T00:00:00"/>
    <n v="88"/>
  </r>
  <r>
    <s v="Jayden Hyundai"/>
    <s v="ADSL"/>
    <x v="1"/>
    <x v="188"/>
    <s v="Madrid"/>
    <d v="2013-05-01T00:00:00"/>
    <n v="67"/>
  </r>
  <r>
    <s v="Michael Chrysler"/>
    <s v="Móvil + Fijo"/>
    <x v="1"/>
    <x v="261"/>
    <s v="Asturias"/>
    <d v="2013-05-01T00:00:00"/>
    <n v="53"/>
  </r>
  <r>
    <s v="Emily Suzuki"/>
    <s v="Móvil"/>
    <x v="0"/>
    <x v="494"/>
    <s v="Castilla y León"/>
    <d v="2013-05-01T00:00:00"/>
    <n v="57"/>
  </r>
  <r>
    <s v="Ava Daewo"/>
    <s v="ADSL"/>
    <x v="0"/>
    <x v="242"/>
    <s v="Santander"/>
    <d v="2013-05-01T00:00:00"/>
    <n v="69"/>
  </r>
  <r>
    <s v="William Ford"/>
    <s v="Móvil"/>
    <x v="1"/>
    <x v="137"/>
    <s v="Bilbao"/>
    <d v="2013-05-01T00:00:00"/>
    <n v="32"/>
  </r>
  <r>
    <s v="Aiden Kia"/>
    <s v="Móvil"/>
    <x v="0"/>
    <x v="288"/>
    <s v="Asturias"/>
    <d v="2013-05-01T00:00:00"/>
    <n v="54"/>
  </r>
  <r>
    <s v="Emily Rolls"/>
    <s v="Fibra"/>
    <x v="0"/>
    <x v="498"/>
    <s v="Barcelona"/>
    <d v="2013-05-01T00:00:00"/>
    <n v="73"/>
  </r>
  <r>
    <s v="Emma Audi"/>
    <s v="Otros"/>
    <x v="1"/>
    <x v="499"/>
    <s v="Madrid"/>
    <d v="2013-05-01T00:00:00"/>
    <n v="51"/>
  </r>
  <r>
    <s v="Noah Renault"/>
    <s v="Móvil + Fijo"/>
    <x v="1"/>
    <x v="284"/>
    <s v="Baleares"/>
    <d v="2013-05-01T00:00:00"/>
    <n v="52"/>
  </r>
  <r>
    <s v="Michael Audi"/>
    <s v="Móvil"/>
    <x v="1"/>
    <x v="390"/>
    <s v="Andalucía"/>
    <d v="2013-05-01T00:00:00"/>
    <n v="21"/>
  </r>
  <r>
    <s v="Aiden Toyota"/>
    <s v="Móvil"/>
    <x v="1"/>
    <x v="36"/>
    <s v="Andalucía"/>
    <d v="2013-05-01T00:00:00"/>
    <n v="22"/>
  </r>
  <r>
    <s v="Isabella Toyota"/>
    <s v="Móvil + Fijo"/>
    <x v="0"/>
    <x v="232"/>
    <s v="Santander"/>
    <d v="2013-05-01T00:00:00"/>
    <n v="60"/>
  </r>
  <r>
    <s v="Liam Lexus"/>
    <s v="Móvil"/>
    <x v="1"/>
    <x v="269"/>
    <s v="Baleares"/>
    <d v="2013-05-01T00:00:00"/>
    <n v="35"/>
  </r>
  <r>
    <s v="Isabella Lexus"/>
    <s v="Móvil"/>
    <x v="0"/>
    <x v="11"/>
    <s v="Madrid"/>
    <d v="2013-05-01T00:00:00"/>
    <n v="43"/>
  </r>
  <r>
    <s v="Ethan Rolls"/>
    <s v="Fibra"/>
    <x v="0"/>
    <x v="485"/>
    <s v="Galicia"/>
    <d v="2013-05-01T00:00:00"/>
    <n v="96"/>
  </r>
  <r>
    <s v="Emma Seat"/>
    <s v="Móvil + Fijo"/>
    <x v="0"/>
    <x v="93"/>
    <s v="Andalucía"/>
    <d v="2013-05-01T00:00:00"/>
    <n v="59"/>
  </r>
  <r>
    <s v="Ethan Ford"/>
    <s v="Móvil + Fijo"/>
    <x v="1"/>
    <x v="508"/>
    <s v="Madrid"/>
    <d v="2013-05-01T00:00:00"/>
    <n v="56"/>
  </r>
  <r>
    <s v="Jayden Lexus"/>
    <s v="Móvil"/>
    <x v="0"/>
    <x v="69"/>
    <s v="Bilbao"/>
    <d v="2013-05-01T00:00:00"/>
    <n v="38"/>
  </r>
  <r>
    <s v="Olivia Wolks"/>
    <s v="Móvil"/>
    <x v="1"/>
    <x v="74"/>
    <s v="Baleares"/>
    <d v="2013-05-01T00:00:00"/>
    <n v="22"/>
  </r>
  <r>
    <s v="Michael Ford"/>
    <s v="ADSL"/>
    <x v="1"/>
    <x v="96"/>
    <s v="Baleares"/>
    <d v="2013-05-01T00:00:00"/>
    <n v="64"/>
  </r>
  <r>
    <s v="Michael Renault"/>
    <s v="Móvil + Fijo"/>
    <x v="1"/>
    <x v="163"/>
    <s v="Barcelona"/>
    <d v="2013-05-01T00:00:00"/>
    <n v="58"/>
  </r>
  <r>
    <s v="Emily Dodge"/>
    <s v="Otros"/>
    <x v="1"/>
    <x v="353"/>
    <s v="Barcelona"/>
    <d v="2013-05-01T00:00:00"/>
    <n v="87"/>
  </r>
  <r>
    <s v="Abigail Hyundai"/>
    <s v="ADSL"/>
    <x v="1"/>
    <x v="107"/>
    <s v="Valencia"/>
    <d v="2013-05-01T00:00:00"/>
    <n v="40"/>
  </r>
  <r>
    <s v="Chloe Dodge"/>
    <s v="Móvil + Fijo"/>
    <x v="1"/>
    <x v="33"/>
    <s v="Castilla y León"/>
    <d v="2013-05-01T00:00:00"/>
    <n v="60"/>
  </r>
  <r>
    <s v="Mason Chrysler"/>
    <s v="ADSL"/>
    <x v="0"/>
    <x v="116"/>
    <s v="Baleares"/>
    <d v="2013-05-01T00:00:00"/>
    <n v="65"/>
  </r>
  <r>
    <s v="Mia Renault"/>
    <s v="Móvil"/>
    <x v="0"/>
    <x v="517"/>
    <s v="Madrid"/>
    <d v="2013-05-01T00:00:00"/>
    <n v="47"/>
  </r>
  <r>
    <s v="Daniel Ferrari"/>
    <s v="Otros"/>
    <x v="1"/>
    <x v="260"/>
    <s v="Castilla La Mancha"/>
    <d v="2013-05-01T00:00:00"/>
    <n v="88"/>
  </r>
  <r>
    <s v="Jayden Ferrari"/>
    <s v="Móvil + Fijo"/>
    <x v="0"/>
    <x v="519"/>
    <s v="Madrid"/>
    <d v="2013-05-01T00:00:00"/>
    <n v="55"/>
  </r>
  <r>
    <s v="Olivia Suzuki"/>
    <s v="Móvil + Fijo"/>
    <x v="0"/>
    <x v="520"/>
    <s v="Madrid"/>
    <d v="2013-05-01T00:00:00"/>
    <n v="58"/>
  </r>
  <r>
    <s v="Madison Seat"/>
    <s v="Móvil + Fijo"/>
    <x v="1"/>
    <x v="521"/>
    <s v="Baleares"/>
    <d v="2013-05-01T00:00:00"/>
    <n v="57"/>
  </r>
  <r>
    <s v="Michael Seat"/>
    <s v="Móvil"/>
    <x v="0"/>
    <x v="39"/>
    <s v="Bilbao"/>
    <d v="2013-05-01T00:00:00"/>
    <n v="57"/>
  </r>
  <r>
    <s v="Mia Renault"/>
    <s v="Móvil"/>
    <x v="0"/>
    <x v="517"/>
    <s v="Madrid"/>
    <d v="2013-05-01T00:00:00"/>
    <n v="37"/>
  </r>
  <r>
    <s v="Isabella Jaguar"/>
    <s v="Móvil"/>
    <x v="1"/>
    <x v="84"/>
    <s v="Castilla La Mancha"/>
    <d v="2013-05-01T00:00:00"/>
    <n v="36"/>
  </r>
  <r>
    <s v="Emma Nissan"/>
    <s v="Móvil"/>
    <x v="0"/>
    <x v="248"/>
    <s v="Castilla y León"/>
    <d v="2013-05-01T00:00:00"/>
    <n v="49"/>
  </r>
  <r>
    <s v="Aiden Suzuki"/>
    <s v="Móvil"/>
    <x v="1"/>
    <x v="526"/>
    <s v="Castilla y León"/>
    <d v="2013-05-01T00:00:00"/>
    <n v="34"/>
  </r>
  <r>
    <s v="Olivia Jeep"/>
    <s v="Móvil"/>
    <x v="0"/>
    <x v="106"/>
    <s v="Valencia"/>
    <d v="2013-05-01T00:00:00"/>
    <n v="34"/>
  </r>
  <r>
    <s v="Ethan Honda"/>
    <s v="Móvil"/>
    <x v="1"/>
    <x v="528"/>
    <s v="Andalucía"/>
    <d v="2013-05-01T00:00:00"/>
    <n v="24"/>
  </r>
  <r>
    <s v="Noah Lotus"/>
    <s v="ADSL"/>
    <x v="1"/>
    <x v="314"/>
    <s v="Castilla y León"/>
    <d v="2013-05-01T00:00:00"/>
    <n v="50"/>
  </r>
  <r>
    <s v="Ethan Wolks"/>
    <s v="Móvil"/>
    <x v="1"/>
    <x v="367"/>
    <s v="Barcelona"/>
    <d v="2013-05-01T00:00:00"/>
    <n v="47"/>
  </r>
  <r>
    <s v="Alexander Range"/>
    <s v="Fibra"/>
    <x v="1"/>
    <x v="302"/>
    <s v="Bilbao"/>
    <d v="2013-05-01T00:00:00"/>
    <n v="82"/>
  </r>
  <r>
    <s v="Isabella Suzuki"/>
    <s v="Móvil"/>
    <x v="1"/>
    <x v="382"/>
    <s v="Valencia"/>
    <d v="2013-05-01T00:00:00"/>
    <n v="22"/>
  </r>
  <r>
    <s v="Emily Ford"/>
    <s v="Móvil"/>
    <x v="1"/>
    <x v="533"/>
    <s v="Santander"/>
    <d v="2013-05-01T00:00:00"/>
    <n v="40"/>
  </r>
  <r>
    <s v="Abigail Lotus"/>
    <s v="ADSL"/>
    <x v="1"/>
    <x v="534"/>
    <s v="Galicia"/>
    <d v="2013-05-01T00:00:00"/>
    <n v="53"/>
  </r>
  <r>
    <s v="Emma Renault"/>
    <s v="Móvil + Fijo"/>
    <x v="0"/>
    <x v="535"/>
    <s v="Valencia"/>
    <d v="2013-05-01T00:00:00"/>
    <n v="50"/>
  </r>
  <r>
    <s v="Jayden Lotus"/>
    <s v="Móvil"/>
    <x v="1"/>
    <x v="378"/>
    <s v="Galicia"/>
    <d v="2013-05-01T00:00:00"/>
    <n v="29"/>
  </r>
  <r>
    <s v="Michael Chrysler"/>
    <s v="Móvil + Fijo"/>
    <x v="1"/>
    <x v="261"/>
    <s v="Asturias"/>
    <d v="2013-05-01T00:00:00"/>
    <n v="52"/>
  </r>
  <r>
    <s v="Mason Jaguar"/>
    <s v="Móvil"/>
    <x v="0"/>
    <x v="79"/>
    <s v="Bilbao"/>
    <d v="2013-05-01T00:00:00"/>
    <n v="58"/>
  </r>
  <r>
    <s v="Noah Seat"/>
    <s v="Móvil"/>
    <x v="1"/>
    <x v="87"/>
    <s v="Valencia"/>
    <d v="2013-05-01T00:00:00"/>
    <n v="44"/>
  </r>
  <r>
    <s v="William Jaguar"/>
    <s v="Móvil"/>
    <x v="0"/>
    <x v="412"/>
    <s v="Andalucía"/>
    <d v="2013-05-01T00:00:00"/>
    <n v="53"/>
  </r>
  <r>
    <s v="Emma Lexus"/>
    <s v="ADSL"/>
    <x v="1"/>
    <x v="95"/>
    <s v="Barcelona"/>
    <d v="2013-05-01T00:00:00"/>
    <n v="41"/>
  </r>
  <r>
    <s v="Michael Wolks"/>
    <s v="Móvil + Fijo"/>
    <x v="0"/>
    <x v="475"/>
    <s v="Barcelona"/>
    <d v="2013-05-01T00:00:00"/>
    <n v="60"/>
  </r>
  <r>
    <s v="Emily Kia"/>
    <s v="Otros"/>
    <x v="0"/>
    <x v="142"/>
    <s v="Castilla y León"/>
    <d v="2013-05-01T00:00:00"/>
    <n v="16"/>
  </r>
  <r>
    <s v="Noah BMV"/>
    <s v="Móvil + Fijo"/>
    <x v="1"/>
    <x v="192"/>
    <s v="Barcelona"/>
    <d v="2013-05-01T00:00:00"/>
    <n v="51"/>
  </r>
  <r>
    <s v="Jacob Chrysler"/>
    <s v="ADSL"/>
    <x v="0"/>
    <x v="380"/>
    <s v="Bilbao"/>
    <d v="2013-05-01T00:00:00"/>
    <n v="61"/>
  </r>
  <r>
    <s v="Liam Jaguar"/>
    <s v="Móvil"/>
    <x v="0"/>
    <x v="277"/>
    <s v="Galicia"/>
    <d v="2013-05-01T00:00:00"/>
    <n v="28"/>
  </r>
  <r>
    <s v="Isabella Nissan"/>
    <s v="Móvil"/>
    <x v="1"/>
    <x v="545"/>
    <s v="Castilla y León"/>
    <d v="2013-05-01T00:00:00"/>
    <n v="23"/>
  </r>
  <r>
    <s v="Daniel BMV"/>
    <s v="Móvil + Fijo"/>
    <x v="0"/>
    <x v="546"/>
    <s v="Castilla La Mancha"/>
    <d v="2013-05-01T00:00:00"/>
    <n v="54"/>
  </r>
  <r>
    <s v="Michael Dodge"/>
    <s v="ADSL"/>
    <x v="1"/>
    <x v="197"/>
    <s v="Madrid"/>
    <d v="2013-05-01T00:00:00"/>
    <n v="69"/>
  </r>
  <r>
    <s v="Jacob Range"/>
    <s v="Móvil + Fijo"/>
    <x v="0"/>
    <x v="548"/>
    <s v="Galicia"/>
    <d v="2013-05-01T00:00:00"/>
    <n v="58"/>
  </r>
  <r>
    <s v="Ava Honda"/>
    <s v="Móvil"/>
    <x v="1"/>
    <x v="172"/>
    <s v="Madrid"/>
    <d v="2013-05-01T00:00:00"/>
    <n v="25"/>
  </r>
  <r>
    <s v="Elizabeth Jeep"/>
    <s v="Móvil"/>
    <x v="0"/>
    <x v="550"/>
    <s v="Asturias"/>
    <d v="2013-05-01T00:00:00"/>
    <n v="33"/>
  </r>
  <r>
    <s v="Jayden Nissan"/>
    <s v="Móvil"/>
    <x v="1"/>
    <x v="551"/>
    <s v="Andalucía"/>
    <d v="2013-05-01T00:00:00"/>
    <n v="47"/>
  </r>
  <r>
    <s v="William Daewo"/>
    <s v="Móvil + Fijo"/>
    <x v="0"/>
    <x v="13"/>
    <s v="Asturias"/>
    <d v="2013-05-01T00:00:00"/>
    <n v="57"/>
  </r>
  <r>
    <s v="William Ford"/>
    <s v="Móvil"/>
    <x v="1"/>
    <x v="137"/>
    <s v="Bilbao"/>
    <d v="2013-05-01T00:00:00"/>
    <n v="31"/>
  </r>
  <r>
    <s v="Noah Suzuki"/>
    <s v="Móvil"/>
    <x v="1"/>
    <x v="47"/>
    <s v="Galicia"/>
    <d v="2013-05-01T00:00:00"/>
    <n v="33"/>
  </r>
  <r>
    <s v="Noah Renault"/>
    <s v="Móvil + Fijo"/>
    <x v="1"/>
    <x v="284"/>
    <s v="Baleares"/>
    <d v="2013-05-01T00:00:00"/>
    <n v="53"/>
  </r>
  <r>
    <s v="Chloe Range"/>
    <s v="ADSL"/>
    <x v="0"/>
    <x v="308"/>
    <s v="Castilla y León"/>
    <d v="2013-05-01T00:00:00"/>
    <n v="50"/>
  </r>
  <r>
    <s v="Jacob Toyota"/>
    <s v="Móvil"/>
    <x v="1"/>
    <x v="134"/>
    <s v="Santander"/>
    <d v="2013-05-01T00:00:00"/>
    <n v="46"/>
  </r>
  <r>
    <s v="Daniel Renault"/>
    <s v="Móvil + Fijo"/>
    <x v="0"/>
    <x v="558"/>
    <s v="Madrid"/>
    <d v="2013-05-01T00:00:00"/>
    <n v="56"/>
  </r>
  <r>
    <s v="Ethan Nissan"/>
    <s v="Móvil + Fijo"/>
    <x v="1"/>
    <x v="559"/>
    <s v="Castilla y León"/>
    <d v="2013-05-01T00:00:00"/>
    <n v="59"/>
  </r>
  <r>
    <s v="Abigail BMV"/>
    <s v="Fibra"/>
    <x v="0"/>
    <x v="31"/>
    <s v="Castilla La Mancha"/>
    <d v="2013-05-01T00:00:00"/>
    <n v="91"/>
  </r>
  <r>
    <s v="Ava Seat"/>
    <s v="Fibra"/>
    <x v="1"/>
    <x v="377"/>
    <s v="Barcelona"/>
    <d v="2013-05-01T00:00:00"/>
    <n v="90"/>
  </r>
  <r>
    <s v="Mason Dodge"/>
    <s v="Móvil"/>
    <x v="1"/>
    <x v="207"/>
    <s v="Castilla La Mancha"/>
    <d v="2013-05-01T00:00:00"/>
    <n v="45"/>
  </r>
  <r>
    <s v="Jacob Lexus"/>
    <s v="Móvil"/>
    <x v="0"/>
    <x v="141"/>
    <s v="Castilla La Mancha"/>
    <d v="2013-05-01T00:00:00"/>
    <n v="26"/>
  </r>
  <r>
    <s v="Emily Lexus"/>
    <s v="ADSL"/>
    <x v="0"/>
    <x v="28"/>
    <s v="Barcelona"/>
    <d v="2013-05-01T00:00:00"/>
    <n v="49"/>
  </r>
  <r>
    <s v="Abigail Nissan"/>
    <s v="ADSL"/>
    <x v="1"/>
    <x v="565"/>
    <s v="Baleares"/>
    <d v="2013-05-01T00:00:00"/>
    <n v="53"/>
  </r>
  <r>
    <s v="Michael Suzuki"/>
    <s v="Móvil + Fijo"/>
    <x v="0"/>
    <x v="68"/>
    <s v="Santander"/>
    <d v="2013-05-01T00:00:00"/>
    <n v="57"/>
  </r>
  <r>
    <s v="Isabella Jaguar"/>
    <s v="Móvil"/>
    <x v="1"/>
    <x v="84"/>
    <s v="Castilla La Mancha"/>
    <d v="2013-05-01T00:00:00"/>
    <n v="25"/>
  </r>
  <r>
    <s v="Chloe Jaguar"/>
    <s v="Otros"/>
    <x v="1"/>
    <x v="138"/>
    <s v="Bilbao"/>
    <d v="2013-05-01T00:00:00"/>
    <n v="80"/>
  </r>
  <r>
    <s v="Mia Toyota"/>
    <s v="Móvil + Fijo"/>
    <x v="1"/>
    <x v="169"/>
    <s v="Madrid"/>
    <d v="2013-05-01T00:00:00"/>
    <n v="50"/>
  </r>
  <r>
    <s v="Emma Chrysler"/>
    <s v="ADSL"/>
    <x v="0"/>
    <x v="227"/>
    <s v="Asturias"/>
    <d v="2013-05-01T00:00:00"/>
    <n v="63"/>
  </r>
  <r>
    <s v="William Dodge"/>
    <s v="Móvil + Fijo"/>
    <x v="1"/>
    <x v="370"/>
    <s v="Bilbao"/>
    <d v="2013-05-01T00:00:00"/>
    <n v="53"/>
  </r>
  <r>
    <s v="Ethan Chrysler"/>
    <s v="ADSL"/>
    <x v="0"/>
    <x v="126"/>
    <s v="Madrid"/>
    <d v="2013-05-01T00:00:00"/>
    <n v="53"/>
  </r>
  <r>
    <s v="Madison Ford"/>
    <s v="ADSL"/>
    <x v="0"/>
    <x v="573"/>
    <s v="Barcelona"/>
    <d v="2013-05-01T00:00:00"/>
    <n v="49"/>
  </r>
  <r>
    <s v="Ava Audi"/>
    <s v="Móvil"/>
    <x v="0"/>
    <x v="196"/>
    <s v="Baleares"/>
    <d v="2013-05-01T00:00:00"/>
    <n v="44"/>
  </r>
  <r>
    <s v="Jacob Wolks"/>
    <s v="Móvil"/>
    <x v="0"/>
    <x v="575"/>
    <s v="Galicia"/>
    <d v="2013-05-01T00:00:00"/>
    <n v="55"/>
  </r>
  <r>
    <s v="Aiden Toyota"/>
    <s v="Móvil"/>
    <x v="1"/>
    <x v="36"/>
    <s v="Andalucía"/>
    <d v="2013-05-01T00:00:00"/>
    <n v="23"/>
  </r>
  <r>
    <s v="Elizabeth Rolls"/>
    <s v="Móvil"/>
    <x v="0"/>
    <x v="292"/>
    <s v="Valencia"/>
    <d v="2013-05-01T00:00:00"/>
    <n v="30"/>
  </r>
  <r>
    <s v="Olivia Ford"/>
    <s v="Móvil + Fijo"/>
    <x v="1"/>
    <x v="291"/>
    <s v="Andalucía"/>
    <d v="2013-05-01T00:00:00"/>
    <n v="54"/>
  </r>
  <r>
    <s v="Mia Kia"/>
    <s v="Móvil"/>
    <x v="1"/>
    <x v="50"/>
    <s v="Barcelona"/>
    <d v="2013-05-01T00:00:00"/>
    <n v="29"/>
  </r>
  <r>
    <s v="William Seat"/>
    <s v="Móvil + Fijo"/>
    <x v="1"/>
    <x v="580"/>
    <s v="Valencia"/>
    <d v="2013-05-01T00:00:00"/>
    <n v="57"/>
  </r>
  <r>
    <s v="Michael Kia"/>
    <s v="Móvil + Fijo"/>
    <x v="1"/>
    <x v="581"/>
    <s v="Barcelona"/>
    <d v="2013-05-01T00:00:00"/>
    <n v="59"/>
  </r>
  <r>
    <s v="Alexander Daewo"/>
    <s v="Móvil"/>
    <x v="0"/>
    <x v="168"/>
    <s v="Valencia"/>
    <d v="2013-05-01T00:00:00"/>
    <n v="24"/>
  </r>
  <r>
    <s v="Jacob Dodge"/>
    <s v="Móvil"/>
    <x v="1"/>
    <x v="583"/>
    <s v="Santander"/>
    <d v="2013-05-01T00:00:00"/>
    <n v="30"/>
  </r>
  <r>
    <s v="Aiden Honda"/>
    <s v="Fibra"/>
    <x v="1"/>
    <x v="115"/>
    <s v="Barcelona"/>
    <d v="2013-05-01T00:00:00"/>
    <n v="88"/>
  </r>
  <r>
    <s v="Michael BMV"/>
    <s v="ADSL"/>
    <x v="1"/>
    <x v="585"/>
    <s v="Barcelona"/>
    <d v="2013-05-01T00:00:00"/>
    <n v="41"/>
  </r>
  <r>
    <s v="Abigail Daewo"/>
    <s v="Móvil"/>
    <x v="1"/>
    <x v="41"/>
    <s v="Galicia"/>
    <d v="2013-05-01T00:00:00"/>
    <n v="53"/>
  </r>
  <r>
    <s v="Emily Dodge"/>
    <s v="Otros"/>
    <x v="1"/>
    <x v="353"/>
    <s v="Barcelona"/>
    <d v="2013-05-01T00:00:00"/>
    <n v="18"/>
  </r>
  <r>
    <s v="Olivia Range"/>
    <s v="Móvil"/>
    <x v="0"/>
    <x v="588"/>
    <s v="Barcelona"/>
    <d v="2013-05-01T00:00:00"/>
    <n v="54"/>
  </r>
  <r>
    <s v="Michael Jaguar"/>
    <s v="Móvil + Fijo"/>
    <x v="0"/>
    <x v="589"/>
    <s v="Castilla La Mancha"/>
    <d v="2013-05-01T00:00:00"/>
    <n v="58"/>
  </r>
  <r>
    <s v="Mia Suzuki"/>
    <s v="ADSL"/>
    <x v="0"/>
    <x v="43"/>
    <s v="Baleares"/>
    <d v="2013-05-01T00:00:00"/>
    <n v="44"/>
  </r>
  <r>
    <s v="Daniel Chrysler"/>
    <s v="ADSL"/>
    <x v="0"/>
    <x v="60"/>
    <s v="Valencia"/>
    <d v="2013-05-01T00:00:00"/>
    <n v="44"/>
  </r>
  <r>
    <s v="Abigail Range"/>
    <s v="Otros"/>
    <x v="1"/>
    <x v="120"/>
    <s v="Bilbao"/>
    <d v="2013-05-01T00:00:00"/>
    <n v="50"/>
  </r>
  <r>
    <s v="Emily Honda"/>
    <s v="Móvil"/>
    <x v="1"/>
    <x v="351"/>
    <s v="Galicia"/>
    <d v="2013-05-01T00:00:00"/>
    <n v="57"/>
  </r>
  <r>
    <s v="Ethan Suzuki"/>
    <s v="Móvil + Fijo"/>
    <x v="0"/>
    <x v="592"/>
    <s v="Baleares"/>
    <d v="2013-05-01T00:00:00"/>
    <n v="57"/>
  </r>
  <r>
    <s v="Aiden Jaguar"/>
    <s v="Móvil"/>
    <x v="0"/>
    <x v="42"/>
    <s v="Bilbao"/>
    <d v="2013-05-01T00:00:00"/>
    <n v="37"/>
  </r>
  <r>
    <s v="Ava Wolks"/>
    <s v="ADSL"/>
    <x v="1"/>
    <x v="594"/>
    <s v="Andalucía"/>
    <d v="2013-05-01T00:00:00"/>
    <n v="58"/>
  </r>
  <r>
    <s v="Abigail Kia"/>
    <s v="Móvil"/>
    <x v="0"/>
    <x v="103"/>
    <s v="Baleares"/>
    <d v="2013-05-01T00:00:00"/>
    <n v="51"/>
  </r>
  <r>
    <s v="Mason Daewo"/>
    <s v="Otros"/>
    <x v="0"/>
    <x v="340"/>
    <s v="Baleares"/>
    <d v="2013-05-01T00:00:00"/>
    <n v="5"/>
  </r>
  <r>
    <s v="Jayden BMV"/>
    <s v="Móvil + Fijo"/>
    <x v="0"/>
    <x v="90"/>
    <s v="Castilla y León"/>
    <d v="2013-05-01T00:00:00"/>
    <n v="58"/>
  </r>
  <r>
    <s v="Michael Chrysler"/>
    <s v="Móvil + Fijo"/>
    <x v="1"/>
    <x v="261"/>
    <s v="Asturias"/>
    <d v="2013-05-01T00:00:00"/>
    <n v="56"/>
  </r>
  <r>
    <s v="Jacob Lexus"/>
    <s v="Móvil"/>
    <x v="0"/>
    <x v="141"/>
    <s v="Castilla La Mancha"/>
    <d v="2013-05-01T00:00:00"/>
    <n v="59"/>
  </r>
  <r>
    <s v="Noah Range"/>
    <s v="ADSL"/>
    <x v="0"/>
    <x v="600"/>
    <s v="Valencia"/>
    <d v="2013-05-01T00:00:00"/>
    <n v="40"/>
  </r>
  <r>
    <s v="William Wolks"/>
    <s v="ADSL"/>
    <x v="0"/>
    <x v="194"/>
    <s v="Baleares"/>
    <d v="2013-05-01T00:00:00"/>
    <n v="68"/>
  </r>
  <r>
    <s v="Emma Rolls"/>
    <s v="Móvil"/>
    <x v="1"/>
    <x v="1895"/>
    <s v="Barcelona"/>
    <d v="2013-05-01T00:00:00"/>
    <n v="49"/>
  </r>
  <r>
    <s v="Aiden Seat"/>
    <s v="Móvil + Fijo"/>
    <x v="1"/>
    <x v="67"/>
    <s v="Asturias"/>
    <d v="2013-05-01T00:00:00"/>
    <n v="58"/>
  </r>
  <r>
    <s v="Madison Suzuki"/>
    <s v="Móvil"/>
    <x v="0"/>
    <x v="397"/>
    <s v="Baleares"/>
    <d v="2013-05-01T00:00:00"/>
    <n v="59"/>
  </r>
  <r>
    <s v="Mia Jaguar"/>
    <s v="Móvil + Fijo"/>
    <x v="0"/>
    <x v="440"/>
    <s v="Castilla y León"/>
    <d v="2013-05-01T00:00:00"/>
    <n v="53"/>
  </r>
  <r>
    <s v="Olivia Toyota"/>
    <s v="Otros"/>
    <x v="0"/>
    <x v="606"/>
    <s v="Madrid"/>
    <d v="2013-05-01T00:00:00"/>
    <n v="25"/>
  </r>
  <r>
    <s v="Liam Rolls"/>
    <s v="Móvil"/>
    <x v="1"/>
    <x v="182"/>
    <s v="Asturias"/>
    <d v="2013-05-01T00:00:00"/>
    <n v="51"/>
  </r>
  <r>
    <s v="Alexander Lexus"/>
    <s v="Móvil + Fijo"/>
    <x v="1"/>
    <x v="424"/>
    <s v="Castilla La Mancha"/>
    <d v="2013-05-01T00:00:00"/>
    <n v="52"/>
  </r>
  <r>
    <s v="Ethan Jeep"/>
    <s v="Móvil + Fijo"/>
    <x v="1"/>
    <x v="24"/>
    <s v="Madrid"/>
    <d v="2013-05-01T00:00:00"/>
    <n v="60"/>
  </r>
  <r>
    <s v="Liam Chrysler"/>
    <s v="Móvil + Fijo"/>
    <x v="1"/>
    <x v="332"/>
    <s v="Valencia"/>
    <d v="2013-05-01T00:00:00"/>
    <n v="52"/>
  </r>
  <r>
    <s v="Noah BMV"/>
    <s v="Móvil + Fijo"/>
    <x v="1"/>
    <x v="192"/>
    <s v="Barcelona"/>
    <d v="2013-05-01T00:00:00"/>
    <n v="51"/>
  </r>
  <r>
    <s v="Olivia Nissan"/>
    <s v="ADSL"/>
    <x v="0"/>
    <x v="612"/>
    <s v="Barcelona"/>
    <d v="2013-05-01T00:00:00"/>
    <n v="64"/>
  </r>
  <r>
    <s v="Mason Audi"/>
    <s v="Móvil + Fijo"/>
    <x v="1"/>
    <x v="613"/>
    <s v="Andalucía"/>
    <d v="2013-05-01T00:00:00"/>
    <n v="55"/>
  </r>
  <r>
    <s v="Noah Ferrari"/>
    <s v="Móvil"/>
    <x v="1"/>
    <x v="14"/>
    <s v="Madrid"/>
    <d v="2013-05-01T00:00:00"/>
    <n v="36"/>
  </r>
  <r>
    <s v="William Audi"/>
    <s v="Móvil"/>
    <x v="1"/>
    <x v="449"/>
    <s v="Castilla y León"/>
    <d v="2013-05-01T00:00:00"/>
    <n v="31"/>
  </r>
  <r>
    <s v="Mia Hyundai"/>
    <s v="Móvil + Fijo"/>
    <x v="1"/>
    <x v="54"/>
    <s v="Asturias"/>
    <d v="2013-05-01T00:00:00"/>
    <n v="51"/>
  </r>
  <r>
    <s v="Isabella Honda"/>
    <s v="Móvil"/>
    <x v="1"/>
    <x v="25"/>
    <s v="Santander"/>
    <d v="2013-05-01T00:00:00"/>
    <n v="46"/>
  </r>
  <r>
    <s v="William Dodge"/>
    <s v="Móvil + Fijo"/>
    <x v="1"/>
    <x v="370"/>
    <s v="Bilbao"/>
    <d v="2013-05-01T00:00:00"/>
    <n v="55"/>
  </r>
  <r>
    <s v="Emma Jeep"/>
    <s v="ADSL"/>
    <x v="0"/>
    <x v="223"/>
    <s v="Castilla y León"/>
    <d v="2013-05-01T00:00:00"/>
    <n v="40"/>
  </r>
  <r>
    <s v="Sophia Rolls"/>
    <s v="Móvil"/>
    <x v="0"/>
    <x v="152"/>
    <s v="Valencia"/>
    <d v="2013-05-01T00:00:00"/>
    <n v="22"/>
  </r>
  <r>
    <s v="Emily Chrysler"/>
    <s v="Móvil + Fijo"/>
    <x v="1"/>
    <x v="159"/>
    <s v="Madrid"/>
    <d v="2013-05-01T00:00:00"/>
    <n v="54"/>
  </r>
  <r>
    <s v="Ethan Honda"/>
    <s v="Móvil"/>
    <x v="1"/>
    <x v="528"/>
    <s v="Andalucía"/>
    <d v="2013-05-01T00:00:00"/>
    <n v="20"/>
  </r>
  <r>
    <s v="Ethan BMV"/>
    <s v="ADSL"/>
    <x v="1"/>
    <x v="322"/>
    <s v="Valencia"/>
    <d v="2013-05-01T00:00:00"/>
    <n v="62"/>
  </r>
  <r>
    <s v="Emily Renault"/>
    <s v="Fibra"/>
    <x v="1"/>
    <x v="92"/>
    <s v="Madrid"/>
    <d v="2013-05-01T00:00:00"/>
    <n v="80"/>
  </r>
  <r>
    <s v="Chloe Suzuki"/>
    <s v="Móvil"/>
    <x v="0"/>
    <x v="317"/>
    <s v="Madrid"/>
    <d v="2013-05-01T00:00:00"/>
    <n v="50"/>
  </r>
  <r>
    <s v="Jayden Lotus"/>
    <s v="Móvil"/>
    <x v="1"/>
    <x v="378"/>
    <s v="Galicia"/>
    <d v="2013-05-01T00:00:00"/>
    <n v="21"/>
  </r>
  <r>
    <s v="Olivia Ford"/>
    <s v="Móvil + Fijo"/>
    <x v="1"/>
    <x v="291"/>
    <s v="Andalucía"/>
    <d v="2013-05-01T00:00:00"/>
    <n v="52"/>
  </r>
  <r>
    <s v="Emily Audi"/>
    <s v="Móvil + Fijo"/>
    <x v="1"/>
    <x v="100"/>
    <s v="Barcelona"/>
    <d v="2013-05-01T00:00:00"/>
    <n v="52"/>
  </r>
  <r>
    <s v="Abigail Ford"/>
    <s v="ADSL"/>
    <x v="1"/>
    <x v="252"/>
    <s v="Madrid"/>
    <d v="2013-05-01T00:00:00"/>
    <n v="44"/>
  </r>
  <r>
    <s v="Jacob Ferrari"/>
    <s v="Móvil"/>
    <x v="1"/>
    <x v="630"/>
    <s v="Barcelona"/>
    <d v="2013-05-01T00:00:00"/>
    <n v="55"/>
  </r>
  <r>
    <s v="Jacob Chrysler"/>
    <s v="ADSL"/>
    <x v="0"/>
    <x v="380"/>
    <s v="Bilbao"/>
    <d v="2013-05-01T00:00:00"/>
    <n v="65"/>
  </r>
  <r>
    <s v="Aiden Lexus"/>
    <s v="Móvil + Fijo"/>
    <x v="1"/>
    <x v="297"/>
    <s v="Castilla La Mancha"/>
    <d v="2013-05-01T00:00:00"/>
    <n v="50"/>
  </r>
  <r>
    <s v="Jacob Rolls"/>
    <s v="Otros"/>
    <x v="0"/>
    <x v="483"/>
    <s v="Madrid"/>
    <d v="2013-05-01T00:00:00"/>
    <n v="68"/>
  </r>
  <r>
    <s v="Elizabeth Seat"/>
    <s v="ADSL"/>
    <x v="1"/>
    <x v="244"/>
    <s v="Bilbao"/>
    <d v="2013-05-01T00:00:00"/>
    <n v="41"/>
  </r>
  <r>
    <s v="Mia Dodge"/>
    <s v="Móvil + Fijo"/>
    <x v="1"/>
    <x v="166"/>
    <s v="Madrid"/>
    <d v="2013-05-01T00:00:00"/>
    <n v="54"/>
  </r>
  <r>
    <s v="Alexander Honda"/>
    <s v="Móvil"/>
    <x v="1"/>
    <x v="200"/>
    <s v="Madrid"/>
    <d v="2013-05-01T00:00:00"/>
    <n v="33"/>
  </r>
  <r>
    <s v="Isabella BMV"/>
    <s v="ADSL"/>
    <x v="1"/>
    <x v="49"/>
    <s v="Madrid"/>
    <d v="2013-05-01T00:00:00"/>
    <n v="40"/>
  </r>
  <r>
    <s v="Mia Honda"/>
    <s v="Móvil + Fijo"/>
    <x v="1"/>
    <x v="365"/>
    <s v="Andalucía"/>
    <d v="2013-05-01T00:00:00"/>
    <n v="57"/>
  </r>
  <r>
    <s v="Michael Audi"/>
    <s v="Móvil"/>
    <x v="1"/>
    <x v="390"/>
    <s v="Andalucía"/>
    <d v="2013-05-01T00:00:00"/>
    <n v="31"/>
  </r>
  <r>
    <s v="Mason Honda"/>
    <s v="ADSL"/>
    <x v="1"/>
    <x v="178"/>
    <s v="Andalucía"/>
    <d v="2013-05-01T00:00:00"/>
    <n v="64"/>
  </r>
  <r>
    <s v="Mason Renault"/>
    <s v="Móvil"/>
    <x v="0"/>
    <x v="256"/>
    <s v="Bilbao"/>
    <d v="2013-05-01T00:00:00"/>
    <n v="31"/>
  </r>
  <r>
    <s v="Michael Hyundai"/>
    <s v="ADSL"/>
    <x v="1"/>
    <x v="641"/>
    <s v="Castilla y León"/>
    <d v="2013-05-01T00:00:00"/>
    <n v="51"/>
  </r>
  <r>
    <s v="Jayden Rolls"/>
    <s v="Móvil"/>
    <x v="0"/>
    <x v="328"/>
    <s v="Bilbao"/>
    <d v="2013-05-01T00:00:00"/>
    <n v="21"/>
  </r>
  <r>
    <s v="Jayden Lotus"/>
    <s v="Móvil"/>
    <x v="1"/>
    <x v="378"/>
    <s v="Galicia"/>
    <d v="2013-05-01T00:00:00"/>
    <n v="38"/>
  </r>
  <r>
    <s v="Jayden Chrysler"/>
    <s v="Móvil"/>
    <x v="1"/>
    <x v="446"/>
    <s v="Valencia"/>
    <d v="2013-05-01T00:00:00"/>
    <n v="28"/>
  </r>
  <r>
    <s v="Daniel BMV"/>
    <s v="Móvil + Fijo"/>
    <x v="0"/>
    <x v="546"/>
    <s v="Castilla La Mancha"/>
    <d v="2013-05-01T00:00:00"/>
    <n v="55"/>
  </r>
  <r>
    <s v="Jayden BMV"/>
    <s v="Móvil + Fijo"/>
    <x v="0"/>
    <x v="90"/>
    <s v="Castilla y León"/>
    <d v="2013-05-01T00:00:00"/>
    <n v="56"/>
  </r>
  <r>
    <s v="Ethan Audi"/>
    <s v="ADSL"/>
    <x v="1"/>
    <x v="647"/>
    <s v="Castilla La Mancha"/>
    <d v="2013-05-01T00:00:00"/>
    <n v="49"/>
  </r>
  <r>
    <s v="Ethan Rolls"/>
    <s v="Fibra"/>
    <x v="0"/>
    <x v="485"/>
    <s v="Galicia"/>
    <d v="2013-05-01T00:00:00"/>
    <n v="89"/>
  </r>
  <r>
    <s v="Elizabeth Daewo"/>
    <s v="Móvil"/>
    <x v="0"/>
    <x v="649"/>
    <s v="Galicia"/>
    <d v="2013-05-01T00:00:00"/>
    <n v="22"/>
  </r>
  <r>
    <s v="Mia Seat"/>
    <s v="Móvil + Fijo"/>
    <x v="1"/>
    <x v="385"/>
    <s v="Galicia"/>
    <d v="2013-05-01T00:00:00"/>
    <n v="54"/>
  </r>
  <r>
    <s v="Alexander Ford"/>
    <s v="Móvil + Fijo"/>
    <x v="0"/>
    <x v="82"/>
    <s v="Castilla y León"/>
    <d v="2013-05-01T00:00:00"/>
    <n v="53"/>
  </r>
  <r>
    <s v="Jacob Suzuki"/>
    <s v="Móvil"/>
    <x v="0"/>
    <x v="23"/>
    <s v="Castilla y León"/>
    <d v="2013-05-01T00:00:00"/>
    <n v="45"/>
  </r>
  <r>
    <s v="Emily Jeep"/>
    <s v="ADSL"/>
    <x v="0"/>
    <x v="99"/>
    <s v="Madrid"/>
    <d v="2013-05-01T00:00:00"/>
    <n v="49"/>
  </r>
  <r>
    <s v="Isabella Chrysler"/>
    <s v="Móvil + Fijo"/>
    <x v="0"/>
    <x v="352"/>
    <s v="Santander"/>
    <d v="2013-05-01T00:00:00"/>
    <n v="54"/>
  </r>
  <r>
    <s v="Emma Daewo"/>
    <s v="ADSL"/>
    <x v="1"/>
    <x v="32"/>
    <s v="Baleares"/>
    <d v="2013-05-01T00:00:00"/>
    <n v="64"/>
  </r>
  <r>
    <s v="Michael Renault"/>
    <s v="Móvil + Fijo"/>
    <x v="1"/>
    <x v="163"/>
    <s v="Barcelona"/>
    <d v="2013-05-01T00:00:00"/>
    <n v="55"/>
  </r>
  <r>
    <s v="Daniel Ford"/>
    <s v="Móvil"/>
    <x v="0"/>
    <x v="290"/>
    <s v="Valencia"/>
    <d v="2013-05-01T00:00:00"/>
    <n v="51"/>
  </r>
  <r>
    <s v="Isabella Range"/>
    <s v="Móvil"/>
    <x v="0"/>
    <x v="658"/>
    <s v="Barcelona"/>
    <d v="2013-05-01T00:00:00"/>
    <n v="50"/>
  </r>
  <r>
    <s v="Alexander Renault"/>
    <s v="Móvil"/>
    <x v="1"/>
    <x v="659"/>
    <s v="Madrid"/>
    <d v="2013-05-01T00:00:00"/>
    <n v="50"/>
  </r>
  <r>
    <s v="Mason Jaguar"/>
    <s v="Móvil"/>
    <x v="0"/>
    <x v="79"/>
    <s v="Bilbao"/>
    <d v="2013-05-01T00:00:00"/>
    <n v="20"/>
  </r>
  <r>
    <s v="Aiden Audi"/>
    <s v="Móvil"/>
    <x v="1"/>
    <x v="125"/>
    <s v="Castilla y León"/>
    <d v="2013-05-01T00:00:00"/>
    <n v="29"/>
  </r>
  <r>
    <s v="Sophia Range"/>
    <s v="ADSL"/>
    <x v="1"/>
    <x v="363"/>
    <s v="Madrid"/>
    <d v="2013-05-01T00:00:00"/>
    <n v="46"/>
  </r>
  <r>
    <s v="Emily Jeep"/>
    <s v="ADSL"/>
    <x v="0"/>
    <x v="99"/>
    <s v="Madrid"/>
    <d v="2013-05-01T00:00:00"/>
    <n v="50"/>
  </r>
  <r>
    <s v="Isabella Lexus"/>
    <s v="Móvil"/>
    <x v="0"/>
    <x v="11"/>
    <s v="Madrid"/>
    <d v="2013-05-01T00:00:00"/>
    <n v="21"/>
  </r>
  <r>
    <s v="Michael Honda"/>
    <s v="Fibra"/>
    <x v="1"/>
    <x v="356"/>
    <s v="Andalucía"/>
    <d v="2013-05-01T00:00:00"/>
    <n v="73"/>
  </r>
  <r>
    <s v="Sophia Renault"/>
    <s v="Móvil + Fijo"/>
    <x v="0"/>
    <x v="190"/>
    <s v="Asturias"/>
    <d v="2013-05-01T00:00:00"/>
    <n v="55"/>
  </r>
  <r>
    <s v="Mia Dodge"/>
    <s v="Móvil + Fijo"/>
    <x v="1"/>
    <x v="166"/>
    <s v="Madrid"/>
    <d v="2013-05-01T00:00:00"/>
    <n v="54"/>
  </r>
  <r>
    <s v="Olivia Chrysler"/>
    <s v="Fibra"/>
    <x v="1"/>
    <x v="668"/>
    <s v="Madrid"/>
    <d v="2013-05-01T00:00:00"/>
    <n v="95"/>
  </r>
  <r>
    <s v="Emma Nissan"/>
    <s v="Móvil"/>
    <x v="0"/>
    <x v="248"/>
    <s v="Castilla y León"/>
    <d v="2013-05-01T00:00:00"/>
    <n v="38"/>
  </r>
  <r>
    <s v="Ethan BMV"/>
    <s v="ADSL"/>
    <x v="1"/>
    <x v="322"/>
    <s v="Valencia"/>
    <d v="2013-05-01T00:00:00"/>
    <n v="54"/>
  </r>
  <r>
    <s v="Abigail Jaguar"/>
    <s v="Móvil"/>
    <x v="1"/>
    <x v="671"/>
    <s v="Asturias"/>
    <d v="2013-05-01T00:00:00"/>
    <n v="42"/>
  </r>
  <r>
    <s v="Emma Jeep"/>
    <s v="ADSL"/>
    <x v="0"/>
    <x v="223"/>
    <s v="Castilla y León"/>
    <d v="2013-05-01T00:00:00"/>
    <n v="69"/>
  </r>
  <r>
    <s v="Olivia Nissan"/>
    <s v="ADSL"/>
    <x v="0"/>
    <x v="612"/>
    <s v="Barcelona"/>
    <d v="2013-05-01T00:00:00"/>
    <n v="69"/>
  </r>
  <r>
    <s v="Liam Daewo"/>
    <s v="Fibra"/>
    <x v="1"/>
    <x v="674"/>
    <s v="Madrid"/>
    <d v="2013-05-01T00:00:00"/>
    <n v="89"/>
  </r>
  <r>
    <s v="Ava Renault"/>
    <s v="Móvil"/>
    <x v="1"/>
    <x v="675"/>
    <s v="Castilla La Mancha"/>
    <d v="2013-05-01T00:00:00"/>
    <n v="22"/>
  </r>
  <r>
    <s v="Michael Ford"/>
    <s v="ADSL"/>
    <x v="1"/>
    <x v="96"/>
    <s v="Baleares"/>
    <d v="2013-05-01T00:00:00"/>
    <n v="50"/>
  </r>
  <r>
    <s v="Aiden Ford"/>
    <s v="Móvil"/>
    <x v="1"/>
    <x v="677"/>
    <s v="Asturias"/>
    <d v="2013-05-01T00:00:00"/>
    <n v="29"/>
  </r>
  <r>
    <s v="Aiden Jaguar"/>
    <s v="Móvil"/>
    <x v="0"/>
    <x v="42"/>
    <s v="Bilbao"/>
    <d v="2013-05-01T00:00:00"/>
    <n v="27"/>
  </r>
  <r>
    <s v="Alexander Renault"/>
    <s v="Móvil"/>
    <x v="1"/>
    <x v="659"/>
    <s v="Madrid"/>
    <d v="2013-05-01T00:00:00"/>
    <n v="20"/>
  </r>
  <r>
    <s v="Noah Nissan"/>
    <s v="Móvil"/>
    <x v="1"/>
    <x v="680"/>
    <s v="Valencia"/>
    <d v="2013-05-01T00:00:00"/>
    <n v="52"/>
  </r>
  <r>
    <s v="Madison Rolls"/>
    <s v="ADSL"/>
    <x v="1"/>
    <x v="218"/>
    <s v="Baleares"/>
    <d v="2013-05-01T00:00:00"/>
    <n v="56"/>
  </r>
  <r>
    <s v="Elizabeth Kia"/>
    <s v="Móvil + Fijo"/>
    <x v="0"/>
    <x v="29"/>
    <s v="Asturias"/>
    <d v="2013-05-01T00:00:00"/>
    <n v="56"/>
  </r>
  <r>
    <s v="Alexander Suzuki"/>
    <s v="Móvil + Fijo"/>
    <x v="0"/>
    <x v="78"/>
    <s v="Baleares"/>
    <d v="2013-05-01T00:00:00"/>
    <n v="60"/>
  </r>
  <r>
    <s v="Daniel Toyota"/>
    <s v="Móvil + Fijo"/>
    <x v="0"/>
    <x v="228"/>
    <s v="Madrid"/>
    <d v="2013-05-01T00:00:00"/>
    <n v="53"/>
  </r>
  <r>
    <s v="Emily Jeep"/>
    <s v="ADSL"/>
    <x v="0"/>
    <x v="99"/>
    <s v="Madrid"/>
    <d v="2013-05-01T00:00:00"/>
    <n v="60"/>
  </r>
  <r>
    <s v="William Dodge"/>
    <s v="Móvil + Fijo"/>
    <x v="1"/>
    <x v="370"/>
    <s v="Bilbao"/>
    <d v="2013-05-01T00:00:00"/>
    <n v="57"/>
  </r>
  <r>
    <s v="Mia Suzuki"/>
    <s v="ADSL"/>
    <x v="0"/>
    <x v="43"/>
    <s v="Baleares"/>
    <d v="2013-05-01T00:00:00"/>
    <n v="57"/>
  </r>
  <r>
    <s v="Elizabeth Seat"/>
    <s v="ADSL"/>
    <x v="1"/>
    <x v="244"/>
    <s v="Bilbao"/>
    <d v="2013-05-01T00:00:00"/>
    <n v="47"/>
  </r>
  <r>
    <s v="Abigail Chrysler"/>
    <s v="ADSL"/>
    <x v="1"/>
    <x v="482"/>
    <s v="Madrid"/>
    <d v="2013-05-01T00:00:00"/>
    <n v="42"/>
  </r>
  <r>
    <s v="Isabella Wolks"/>
    <s v="Móvil"/>
    <x v="1"/>
    <x v="690"/>
    <s v="Bilbao"/>
    <d v="2013-05-01T00:00:00"/>
    <n v="37"/>
  </r>
  <r>
    <s v="Jayden BMV"/>
    <s v="Móvil + Fijo"/>
    <x v="0"/>
    <x v="90"/>
    <s v="Castilla y León"/>
    <d v="2013-05-01T00:00:00"/>
    <n v="50"/>
  </r>
  <r>
    <s v="William Jeep"/>
    <s v="Móvil"/>
    <x v="1"/>
    <x v="357"/>
    <s v="Barcelona"/>
    <d v="2013-05-01T00:00:00"/>
    <n v="58"/>
  </r>
  <r>
    <s v="Abigail Range"/>
    <s v="Otros"/>
    <x v="1"/>
    <x v="120"/>
    <s v="Bilbao"/>
    <d v="2013-05-01T00:00:00"/>
    <n v="4"/>
  </r>
  <r>
    <s v="Liam BMV"/>
    <s v="Móvil"/>
    <x v="1"/>
    <x v="16"/>
    <s v="Barcelona"/>
    <d v="2013-05-01T00:00:00"/>
    <n v="26"/>
  </r>
  <r>
    <s v="Jacob Kia"/>
    <s v="Móvil"/>
    <x v="0"/>
    <x v="354"/>
    <s v="Andalucía"/>
    <d v="2013-05-01T00:00:00"/>
    <n v="47"/>
  </r>
  <r>
    <s v="Elizabeth Ford"/>
    <s v="Móvil + Fijo"/>
    <x v="1"/>
    <x v="251"/>
    <s v="Madrid"/>
    <d v="2013-05-01T00:00:00"/>
    <n v="54"/>
  </r>
  <r>
    <s v="William Seat"/>
    <s v="Móvil + Fijo"/>
    <x v="1"/>
    <x v="580"/>
    <s v="Valencia"/>
    <d v="2013-05-01T00:00:00"/>
    <n v="54"/>
  </r>
  <r>
    <s v="Madison Lotus"/>
    <s v="Móvil + Fijo"/>
    <x v="1"/>
    <x v="221"/>
    <s v="Santander"/>
    <d v="2013-05-01T00:00:00"/>
    <n v="54"/>
  </r>
  <r>
    <s v="Isabella Wolks"/>
    <s v="Móvil"/>
    <x v="1"/>
    <x v="690"/>
    <s v="Bilbao"/>
    <d v="2013-05-01T00:00:00"/>
    <n v="42"/>
  </r>
  <r>
    <s v="Mia Honda"/>
    <s v="Móvil + Fijo"/>
    <x v="1"/>
    <x v="365"/>
    <s v="Andalucía"/>
    <d v="2013-05-01T00:00:00"/>
    <n v="59"/>
  </r>
  <r>
    <s v="Ethan Jeep"/>
    <s v="Móvil + Fijo"/>
    <x v="1"/>
    <x v="24"/>
    <s v="Madrid"/>
    <d v="2013-05-01T00:00:00"/>
    <n v="51"/>
  </r>
  <r>
    <s v="Daniel Daewo"/>
    <s v="ADSL"/>
    <x v="0"/>
    <x v="154"/>
    <s v="Galicia"/>
    <d v="2013-05-01T00:00:00"/>
    <n v="43"/>
  </r>
  <r>
    <s v="Sophia Toyota"/>
    <s v="Fibra"/>
    <x v="1"/>
    <x v="20"/>
    <s v="Galicia"/>
    <d v="2013-05-01T00:00:00"/>
    <n v="78"/>
  </r>
  <r>
    <s v="Emily Hyundai"/>
    <s v="Móvil"/>
    <x v="0"/>
    <x v="7"/>
    <s v="Castilla y León"/>
    <d v="2013-05-01T00:00:00"/>
    <n v="56"/>
  </r>
  <r>
    <s v="Michael Ford"/>
    <s v="ADSL"/>
    <x v="1"/>
    <x v="96"/>
    <s v="Baleares"/>
    <d v="2013-05-01T00:00:00"/>
    <n v="66"/>
  </r>
  <r>
    <s v="Michael Range"/>
    <s v="Móvil"/>
    <x v="1"/>
    <x v="240"/>
    <s v="Asturias"/>
    <d v="2013-05-01T00:00:00"/>
    <n v="42"/>
  </r>
  <r>
    <s v="Sophia Lotus"/>
    <s v="Móvil"/>
    <x v="0"/>
    <x v="254"/>
    <s v="Barcelona"/>
    <d v="2013-05-01T00:00:00"/>
    <n v="45"/>
  </r>
  <r>
    <s v="Jayden Dodge"/>
    <s v="Móvil"/>
    <x v="1"/>
    <x v="708"/>
    <s v="Andalucía"/>
    <d v="2013-05-01T00:00:00"/>
    <n v="39"/>
  </r>
  <r>
    <s v="Ethan Ford"/>
    <s v="Móvil + Fijo"/>
    <x v="1"/>
    <x v="508"/>
    <s v="Madrid"/>
    <d v="2013-05-01T00:00:00"/>
    <n v="59"/>
  </r>
  <r>
    <s v="Jacob Chrysler"/>
    <s v="ADSL"/>
    <x v="0"/>
    <x v="380"/>
    <s v="Bilbao"/>
    <d v="2013-05-01T00:00:00"/>
    <n v="57"/>
  </r>
  <r>
    <s v="Isabella Range"/>
    <s v="Móvil"/>
    <x v="0"/>
    <x v="658"/>
    <s v="Barcelona"/>
    <d v="2013-05-01T00:00:00"/>
    <n v="32"/>
  </r>
  <r>
    <s v="Jacob Range"/>
    <s v="Móvil + Fijo"/>
    <x v="0"/>
    <x v="548"/>
    <s v="Galicia"/>
    <d v="2013-05-01T00:00:00"/>
    <n v="56"/>
  </r>
  <r>
    <s v="Sophia Lexus"/>
    <s v="Móvil + Fijo"/>
    <x v="0"/>
    <x v="72"/>
    <s v="Santander"/>
    <d v="2013-05-01T00:00:00"/>
    <n v="51"/>
  </r>
  <r>
    <s v="Chloe Renault"/>
    <s v="Móvil"/>
    <x v="1"/>
    <x v="714"/>
    <s v="Andalucía"/>
    <d v="2013-05-01T00:00:00"/>
    <n v="54"/>
  </r>
  <r>
    <s v="Aiden Jaguar"/>
    <s v="Móvil"/>
    <x v="0"/>
    <x v="42"/>
    <s v="Bilbao"/>
    <d v="2013-05-01T00:00:00"/>
    <n v="32"/>
  </r>
  <r>
    <s v="Chloe Hyundai"/>
    <s v="Móvil"/>
    <x v="1"/>
    <x v="119"/>
    <s v="Barcelona"/>
    <d v="2013-05-01T00:00:00"/>
    <n v="50"/>
  </r>
  <r>
    <s v="Mia Daewo"/>
    <s v="Fibra"/>
    <x v="0"/>
    <x v="220"/>
    <s v="Madrid"/>
    <d v="2013-05-01T00:00:00"/>
    <n v="96"/>
  </r>
  <r>
    <s v="Elizabeth Chrysler"/>
    <s v="Móvil + Fijo"/>
    <x v="0"/>
    <x v="718"/>
    <s v="Madrid"/>
    <d v="2013-05-01T00:00:00"/>
    <n v="50"/>
  </r>
  <r>
    <s v="Sophia Rolls"/>
    <s v="Móvil"/>
    <x v="0"/>
    <x v="152"/>
    <s v="Valencia"/>
    <d v="2013-05-01T00:00:00"/>
    <n v="36"/>
  </r>
  <r>
    <s v="Emma Jeep"/>
    <s v="ADSL"/>
    <x v="0"/>
    <x v="223"/>
    <s v="Castilla y León"/>
    <d v="2013-05-01T00:00:00"/>
    <n v="63"/>
  </r>
  <r>
    <s v="Elizabeth Audi"/>
    <s v="Móvil"/>
    <x v="0"/>
    <x v="170"/>
    <s v="Andalucía"/>
    <d v="2013-05-01T00:00:00"/>
    <n v="52"/>
  </r>
  <r>
    <s v="Madison BMV"/>
    <s v="Móvil + Fijo"/>
    <x v="0"/>
    <x v="147"/>
    <s v="Barcelona"/>
    <d v="2013-05-01T00:00:00"/>
    <n v="60"/>
  </r>
  <r>
    <s v="Jacob Lotus"/>
    <s v="Móvil + Fijo"/>
    <x v="1"/>
    <x v="210"/>
    <s v="Andalucía"/>
    <d v="2013-05-01T00:00:00"/>
    <n v="54"/>
  </r>
  <r>
    <s v="Ethan Jaguar"/>
    <s v="Móvil"/>
    <x v="1"/>
    <x v="724"/>
    <s v="Asturias"/>
    <d v="2013-05-01T00:00:00"/>
    <n v="33"/>
  </r>
  <r>
    <s v="Ava Daewo"/>
    <s v="ADSL"/>
    <x v="0"/>
    <x v="242"/>
    <s v="Santander"/>
    <d v="2013-05-01T00:00:00"/>
    <n v="67"/>
  </r>
  <r>
    <s v="Chloe Daewo"/>
    <s v="ADSL"/>
    <x v="1"/>
    <x v="726"/>
    <s v="Castilla y León"/>
    <d v="2013-05-01T00:00:00"/>
    <n v="44"/>
  </r>
  <r>
    <s v="Mason Daewo"/>
    <s v="Otros"/>
    <x v="0"/>
    <x v="340"/>
    <s v="Baleares"/>
    <d v="2013-05-01T00:00:00"/>
    <n v="1"/>
  </r>
  <r>
    <s v="Emma Seat"/>
    <s v="Móvil + Fijo"/>
    <x v="0"/>
    <x v="93"/>
    <s v="Andalucía"/>
    <d v="2013-05-01T00:00:00"/>
    <n v="55"/>
  </r>
  <r>
    <s v="Emily Renault"/>
    <s v="Fibra"/>
    <x v="1"/>
    <x v="92"/>
    <s v="Madrid"/>
    <d v="2013-05-01T00:00:00"/>
    <n v="90"/>
  </r>
  <r>
    <s v="Elizabeth Hyundai"/>
    <s v="Móvil"/>
    <x v="1"/>
    <x v="135"/>
    <s v="Madrid"/>
    <d v="2013-05-01T00:00:00"/>
    <n v="23"/>
  </r>
  <r>
    <s v="Chloe BMV"/>
    <s v="Móvil"/>
    <x v="0"/>
    <x v="731"/>
    <s v="Galicia"/>
    <d v="2013-05-01T00:00:00"/>
    <n v="49"/>
  </r>
  <r>
    <s v="Mia Ford"/>
    <s v="Fibra"/>
    <x v="1"/>
    <x v="127"/>
    <s v="Santander"/>
    <d v="2013-05-01T00:00:00"/>
    <n v="82"/>
  </r>
  <r>
    <s v="Abigail Daewo"/>
    <s v="Móvil"/>
    <x v="1"/>
    <x v="41"/>
    <s v="Galicia"/>
    <d v="2013-05-01T00:00:00"/>
    <n v="23"/>
  </r>
  <r>
    <s v="Isabella Toyota"/>
    <s v="Móvil + Fijo"/>
    <x v="0"/>
    <x v="232"/>
    <s v="Santander"/>
    <d v="2013-05-01T00:00:00"/>
    <n v="59"/>
  </r>
  <r>
    <s v="Liam BMV"/>
    <s v="Móvil"/>
    <x v="1"/>
    <x v="16"/>
    <s v="Barcelona"/>
    <d v="2013-05-01T00:00:00"/>
    <n v="51"/>
  </r>
  <r>
    <s v="William Seat"/>
    <s v="Móvil + Fijo"/>
    <x v="1"/>
    <x v="580"/>
    <s v="Valencia"/>
    <d v="2013-05-01T00:00:00"/>
    <n v="53"/>
  </r>
  <r>
    <s v="Mason Nissan"/>
    <s v="ADSL"/>
    <x v="1"/>
    <x v="438"/>
    <s v="Valencia"/>
    <d v="2013-05-01T00:00:00"/>
    <n v="49"/>
  </r>
  <r>
    <s v="Emma Hyundai"/>
    <s v="Móvil"/>
    <x v="0"/>
    <x v="738"/>
    <s v="Castilla La Mancha"/>
    <d v="2013-05-01T00:00:00"/>
    <n v="38"/>
  </r>
  <r>
    <s v="William Ford"/>
    <s v="Móvil"/>
    <x v="1"/>
    <x v="137"/>
    <s v="Bilbao"/>
    <d v="2013-05-01T00:00:00"/>
    <n v="41"/>
  </r>
  <r>
    <s v="Liam Range"/>
    <s v="Móvil"/>
    <x v="1"/>
    <x v="336"/>
    <s v="Asturias"/>
    <d v="2013-05-01T00:00:00"/>
    <n v="58"/>
  </r>
  <r>
    <s v="Mia Chrysler"/>
    <s v="Otros"/>
    <x v="0"/>
    <x v="741"/>
    <s v="Andalucía"/>
    <d v="2013-05-01T00:00:00"/>
    <n v="44"/>
  </r>
  <r>
    <s v="Madison Daewo"/>
    <s v="Móvil + Fijo"/>
    <x v="0"/>
    <x v="742"/>
    <s v="Castilla La Mancha"/>
    <d v="2013-05-01T00:00:00"/>
    <n v="53"/>
  </r>
  <r>
    <s v="Sophia Ford"/>
    <s v="Móvil"/>
    <x v="0"/>
    <x v="743"/>
    <s v="Asturias"/>
    <d v="2013-05-01T00:00:00"/>
    <n v="30"/>
  </r>
  <r>
    <s v="Emma Rolls"/>
    <s v="Móvil"/>
    <x v="1"/>
    <x v="1895"/>
    <s v="Barcelona"/>
    <d v="2013-05-01T00:00:00"/>
    <n v="29"/>
  </r>
  <r>
    <s v="Elizabeth Daewo"/>
    <s v="Móvil"/>
    <x v="0"/>
    <x v="649"/>
    <s v="Galicia"/>
    <d v="2013-05-01T00:00:00"/>
    <n v="52"/>
  </r>
  <r>
    <s v="Isabella Audi"/>
    <s v="Móvil"/>
    <x v="0"/>
    <x v="8"/>
    <s v="Valencia"/>
    <d v="2013-05-01T00:00:00"/>
    <n v="41"/>
  </r>
  <r>
    <s v="Sophia Renault"/>
    <s v="Móvil + Fijo"/>
    <x v="0"/>
    <x v="190"/>
    <s v="Asturias"/>
    <d v="2013-05-01T00:00:00"/>
    <n v="58"/>
  </r>
  <r>
    <s v="Daniel Seat"/>
    <s v="Móvil"/>
    <x v="1"/>
    <x v="415"/>
    <s v="Barcelona"/>
    <d v="2013-05-01T00:00:00"/>
    <n v="46"/>
  </r>
  <r>
    <s v="Jayden Ferrari"/>
    <s v="Móvil + Fijo"/>
    <x v="0"/>
    <x v="519"/>
    <s v="Madrid"/>
    <d v="2013-05-01T00:00:00"/>
    <n v="52"/>
  </r>
  <r>
    <s v="Emily Ford"/>
    <s v="Móvil"/>
    <x v="1"/>
    <x v="533"/>
    <s v="Santander"/>
    <d v="2013-05-01T00:00:00"/>
    <n v="30"/>
  </r>
  <r>
    <s v="William Ford"/>
    <s v="Móvil"/>
    <x v="1"/>
    <x v="137"/>
    <s v="Bilbao"/>
    <d v="2013-05-01T00:00:00"/>
    <n v="21"/>
  </r>
  <r>
    <s v="Ethan Nissan"/>
    <s v="Móvil + Fijo"/>
    <x v="1"/>
    <x v="559"/>
    <s v="Castilla y León"/>
    <d v="2013-05-01T00:00:00"/>
    <n v="57"/>
  </r>
  <r>
    <s v="Abigail Honda"/>
    <s v="Móvil"/>
    <x v="0"/>
    <x v="753"/>
    <s v="Madrid"/>
    <d v="2013-05-01T00:00:00"/>
    <n v="42"/>
  </r>
  <r>
    <s v="Ethan BMV"/>
    <s v="ADSL"/>
    <x v="1"/>
    <x v="322"/>
    <s v="Valencia"/>
    <d v="2013-05-01T00:00:00"/>
    <n v="64"/>
  </r>
  <r>
    <s v="Jacob Lexus"/>
    <s v="Móvil"/>
    <x v="0"/>
    <x v="141"/>
    <s v="Castilla La Mancha"/>
    <d v="2013-05-01T00:00:00"/>
    <n v="25"/>
  </r>
  <r>
    <s v="Liam BMV"/>
    <s v="Móvil"/>
    <x v="1"/>
    <x v="16"/>
    <s v="Barcelona"/>
    <d v="2013-05-01T00:00:00"/>
    <n v="23"/>
  </r>
  <r>
    <s v="Sophia Kia"/>
    <s v="Móvil"/>
    <x v="0"/>
    <x v="755"/>
    <s v="Santander"/>
    <d v="2013-05-01T00:00:00"/>
    <n v="41"/>
  </r>
  <r>
    <s v="Jacob Rolls"/>
    <s v="Otros"/>
    <x v="0"/>
    <x v="483"/>
    <s v="Madrid"/>
    <d v="2013-05-01T00:00:00"/>
    <n v="97"/>
  </r>
  <r>
    <s v="Jacob Jaguar"/>
    <s v="Móvil"/>
    <x v="0"/>
    <x v="105"/>
    <s v="Galicia"/>
    <d v="2013-05-01T00:00:00"/>
    <n v="35"/>
  </r>
  <r>
    <s v="Alexander Toyota"/>
    <s v="Fibra"/>
    <x v="1"/>
    <x v="275"/>
    <s v="Castilla y León"/>
    <d v="2013-05-01T00:00:00"/>
    <n v="95"/>
  </r>
  <r>
    <s v="Daniel Seat"/>
    <s v="Móvil"/>
    <x v="1"/>
    <x v="415"/>
    <s v="Barcelona"/>
    <d v="2013-05-01T00:00:00"/>
    <n v="24"/>
  </r>
  <r>
    <s v="William Renault"/>
    <s v="Móvil"/>
    <x v="1"/>
    <x v="212"/>
    <s v="Barcelona"/>
    <d v="2013-05-01T00:00:00"/>
    <n v="21"/>
  </r>
  <r>
    <s v="Isabella Toyota"/>
    <s v="Móvil + Fijo"/>
    <x v="0"/>
    <x v="232"/>
    <s v="Santander"/>
    <d v="2013-05-01T00:00:00"/>
    <n v="56"/>
  </r>
  <r>
    <s v="Jayden Seat"/>
    <s v="Móvil"/>
    <x v="0"/>
    <x v="433"/>
    <s v="Barcelona"/>
    <d v="2013-05-01T00:00:00"/>
    <n v="37"/>
  </r>
  <r>
    <s v="Emma Dodge"/>
    <s v="Móvil"/>
    <x v="0"/>
    <x v="171"/>
    <s v="Bilbao"/>
    <d v="2013-05-01T00:00:00"/>
    <n v="48"/>
  </r>
  <r>
    <s v="Sophia Renault"/>
    <s v="Móvil + Fijo"/>
    <x v="0"/>
    <x v="190"/>
    <s v="Asturias"/>
    <d v="2013-05-01T00:00:00"/>
    <n v="59"/>
  </r>
  <r>
    <s v="Jacob Hyundai"/>
    <s v="Móvil"/>
    <x v="0"/>
    <x v="765"/>
    <s v="Castilla y León"/>
    <d v="2013-05-01T00:00:00"/>
    <n v="57"/>
  </r>
  <r>
    <s v="Jayden Daewo"/>
    <s v="Fibra"/>
    <x v="1"/>
    <x v="766"/>
    <s v="Madrid"/>
    <d v="2013-05-01T00:00:00"/>
    <n v="81"/>
  </r>
  <r>
    <s v="Chloe Chrysler"/>
    <s v="Móvil"/>
    <x v="0"/>
    <x v="436"/>
    <s v="Santander"/>
    <d v="2013-05-01T00:00:00"/>
    <n v="21"/>
  </r>
  <r>
    <s v="Abigail Toyota"/>
    <s v="Móvil"/>
    <x v="0"/>
    <x v="768"/>
    <s v="Barcelona"/>
    <d v="2013-05-01T00:00:00"/>
    <n v="54"/>
  </r>
  <r>
    <s v="Michael Wolks"/>
    <s v="Móvil + Fijo"/>
    <x v="0"/>
    <x v="475"/>
    <s v="Barcelona"/>
    <d v="2013-05-01T00:00:00"/>
    <n v="56"/>
  </r>
  <r>
    <s v="Emma Dodge"/>
    <s v="Móvil"/>
    <x v="0"/>
    <x v="171"/>
    <s v="Bilbao"/>
    <d v="2013-05-01T00:00:00"/>
    <n v="36"/>
  </r>
  <r>
    <s v="Jayden BMV"/>
    <s v="Móvil + Fijo"/>
    <x v="0"/>
    <x v="90"/>
    <s v="Castilla y León"/>
    <d v="2013-05-01T00:00:00"/>
    <n v="56"/>
  </r>
  <r>
    <s v="Sophia Audi"/>
    <s v="ADSL"/>
    <x v="1"/>
    <x v="76"/>
    <s v="Baleares"/>
    <d v="2013-05-01T00:00:00"/>
    <n v="45"/>
  </r>
  <r>
    <s v="Alexander Nissan"/>
    <s v="Móvil"/>
    <x v="0"/>
    <x v="773"/>
    <s v="Santander"/>
    <d v="2013-05-01T00:00:00"/>
    <n v="39"/>
  </r>
  <r>
    <s v="Emily Lexus"/>
    <s v="ADSL"/>
    <x v="0"/>
    <x v="28"/>
    <s v="Barcelona"/>
    <d v="2013-05-01T00:00:00"/>
    <n v="48"/>
  </r>
  <r>
    <s v="Mason Jaguar"/>
    <s v="Móvil"/>
    <x v="0"/>
    <x v="79"/>
    <s v="Bilbao"/>
    <d v="2013-05-01T00:00:00"/>
    <n v="39"/>
  </r>
  <r>
    <s v="Emily Renault"/>
    <s v="Fibra"/>
    <x v="1"/>
    <x v="92"/>
    <s v="Madrid"/>
    <d v="2013-05-01T00:00:00"/>
    <n v="75"/>
  </r>
  <r>
    <s v="Emma Daewo"/>
    <s v="ADSL"/>
    <x v="1"/>
    <x v="32"/>
    <s v="Baleares"/>
    <d v="2013-05-01T00:00:00"/>
    <n v="56"/>
  </r>
  <r>
    <s v="Ava Dodge"/>
    <s v="ADSL"/>
    <x v="0"/>
    <x v="108"/>
    <s v="Madrid"/>
    <d v="2013-05-01T00:00:00"/>
    <n v="62"/>
  </r>
  <r>
    <s v="Ethan Daewo"/>
    <s v="Móvil"/>
    <x v="1"/>
    <x v="163"/>
    <s v="Baleares"/>
    <d v="2013-05-01T00:00:00"/>
    <n v="37"/>
  </r>
  <r>
    <s v="Emily Chrysler"/>
    <s v="Móvil + Fijo"/>
    <x v="1"/>
    <x v="159"/>
    <s v="Madrid"/>
    <d v="2013-05-01T00:00:00"/>
    <n v="58"/>
  </r>
  <r>
    <s v="Abigail Ford"/>
    <s v="ADSL"/>
    <x v="1"/>
    <x v="252"/>
    <s v="Madrid"/>
    <d v="2013-05-01T00:00:00"/>
    <n v="67"/>
  </r>
  <r>
    <s v="Sophia Kia"/>
    <s v="Móvil"/>
    <x v="0"/>
    <x v="755"/>
    <s v="Santander"/>
    <d v="2013-05-01T00:00:00"/>
    <n v="44"/>
  </r>
  <r>
    <s v="Mia Range"/>
    <s v="Móvil + Fijo"/>
    <x v="0"/>
    <x v="307"/>
    <s v="Bilbao"/>
    <d v="2013-05-01T00:00:00"/>
    <n v="59"/>
  </r>
  <r>
    <s v="Emma Ford"/>
    <s v="Móvil"/>
    <x v="0"/>
    <x v="85"/>
    <s v="Valencia"/>
    <d v="2013-05-01T00:00:00"/>
    <n v="45"/>
  </r>
  <r>
    <s v="Jacob Ford"/>
    <s v="Móvil"/>
    <x v="0"/>
    <x v="250"/>
    <s v="Galicia"/>
    <d v="2013-05-01T00:00:00"/>
    <n v="36"/>
  </r>
  <r>
    <s v="Isabella Honda"/>
    <s v="Móvil"/>
    <x v="1"/>
    <x v="25"/>
    <s v="Santander"/>
    <d v="2013-05-01T00:00:00"/>
    <n v="54"/>
  </r>
  <r>
    <s v="Daniel Lexus"/>
    <s v="Móvil"/>
    <x v="0"/>
    <x v="787"/>
    <s v="Barcelona"/>
    <d v="2013-05-01T00:00:00"/>
    <n v="57"/>
  </r>
  <r>
    <s v="Elizabeth Daewo"/>
    <s v="Móvil"/>
    <x v="0"/>
    <x v="649"/>
    <s v="Galicia"/>
    <d v="2013-05-01T00:00:00"/>
    <n v="22"/>
  </r>
  <r>
    <s v="Jacob Chrysler"/>
    <s v="ADSL"/>
    <x v="0"/>
    <x v="380"/>
    <s v="Bilbao"/>
    <d v="2013-05-01T00:00:00"/>
    <n v="42"/>
  </r>
  <r>
    <s v="Emma Kia"/>
    <s v="Otros"/>
    <x v="0"/>
    <x v="65"/>
    <s v="Santander"/>
    <d v="2013-05-01T00:00:00"/>
    <n v="45"/>
  </r>
  <r>
    <s v="Alexander Jeep"/>
    <s v="Fibra"/>
    <x v="0"/>
    <x v="101"/>
    <s v="Madrid"/>
    <d v="2013-05-01T00:00:00"/>
    <n v="92"/>
  </r>
  <r>
    <s v="Michael Wolks"/>
    <s v="Móvil + Fijo"/>
    <x v="0"/>
    <x v="475"/>
    <s v="Barcelona"/>
    <d v="2013-05-01T00:00:00"/>
    <n v="53"/>
  </r>
  <r>
    <s v="Sophia Suzuki"/>
    <s v="Móvil + Fijo"/>
    <x v="0"/>
    <x v="241"/>
    <s v="Andalucía"/>
    <d v="2013-05-01T00:00:00"/>
    <n v="54"/>
  </r>
  <r>
    <s v="Ava Lotus"/>
    <s v="Móvil"/>
    <x v="0"/>
    <x v="158"/>
    <s v="Castilla La Mancha"/>
    <d v="2013-05-01T00:00:00"/>
    <n v="52"/>
  </r>
  <r>
    <s v="Jacob Wolks"/>
    <s v="Móvil"/>
    <x v="0"/>
    <x v="575"/>
    <s v="Galicia"/>
    <d v="2013-05-01T00:00:00"/>
    <n v="50"/>
  </r>
  <r>
    <s v="Olivia Ford"/>
    <s v="Móvil + Fijo"/>
    <x v="1"/>
    <x v="291"/>
    <s v="Andalucía"/>
    <d v="2013-05-01T00:00:00"/>
    <n v="60"/>
  </r>
  <r>
    <s v="Aiden Ferrari"/>
    <s v="Móvil + Fijo"/>
    <x v="1"/>
    <x v="185"/>
    <s v="Castilla La Mancha"/>
    <d v="2013-05-01T00:00:00"/>
    <n v="50"/>
  </r>
  <r>
    <s v="Jayden Kia"/>
    <s v="Móvil"/>
    <x v="0"/>
    <x v="216"/>
    <s v="Barcelona"/>
    <d v="2013-05-01T00:00:00"/>
    <n v="48"/>
  </r>
  <r>
    <s v="Chloe Toyota"/>
    <s v="Móvil"/>
    <x v="1"/>
    <x v="3"/>
    <s v="Valencia"/>
    <d v="2013-05-01T00:00:00"/>
    <n v="27"/>
  </r>
  <r>
    <s v="Olivia Kia"/>
    <s v="Móvil + Fijo"/>
    <x v="1"/>
    <x v="451"/>
    <s v="Barcelona"/>
    <d v="2013-05-01T00:00:00"/>
    <n v="59"/>
  </r>
  <r>
    <s v="Aiden Renault"/>
    <s v="ADSL"/>
    <x v="1"/>
    <x v="455"/>
    <s v="Castilla y León"/>
    <d v="2013-05-01T00:00:00"/>
    <n v="53"/>
  </r>
  <r>
    <s v="Jacob Dodge"/>
    <s v="Móvil"/>
    <x v="1"/>
    <x v="583"/>
    <s v="Santander"/>
    <d v="2013-05-01T00:00:00"/>
    <n v="45"/>
  </r>
  <r>
    <s v="Jacob Hyundai"/>
    <s v="Móvil"/>
    <x v="0"/>
    <x v="765"/>
    <s v="Castilla y León"/>
    <d v="2013-05-01T00:00:00"/>
    <n v="44"/>
  </r>
  <r>
    <s v="Abigail Nissan"/>
    <s v="ADSL"/>
    <x v="1"/>
    <x v="565"/>
    <s v="Baleares"/>
    <d v="2013-05-01T00:00:00"/>
    <n v="52"/>
  </r>
  <r>
    <s v="Jacob Wolks"/>
    <s v="Móvil"/>
    <x v="0"/>
    <x v="575"/>
    <s v="Galicia"/>
    <d v="2013-05-01T00:00:00"/>
    <n v="29"/>
  </r>
  <r>
    <s v="Abigail Nissan"/>
    <s v="ADSL"/>
    <x v="1"/>
    <x v="565"/>
    <s v="Baleares"/>
    <d v="2013-05-01T00:00:00"/>
    <n v="56"/>
  </r>
  <r>
    <s v="Daniel Suzuki"/>
    <s v="Móvil"/>
    <x v="0"/>
    <x v="233"/>
    <s v="Bilbao"/>
    <d v="2013-05-01T00:00:00"/>
    <n v="30"/>
  </r>
  <r>
    <s v="Jacob Rolls"/>
    <s v="Otros"/>
    <x v="0"/>
    <x v="483"/>
    <s v="Madrid"/>
    <d v="2013-05-01T00:00:00"/>
    <n v="15"/>
  </r>
  <r>
    <s v="Jayden Renault"/>
    <s v="Móvil"/>
    <x v="0"/>
    <x v="226"/>
    <s v="Castilla y León"/>
    <d v="2013-05-01T00:00:00"/>
    <n v="55"/>
  </r>
  <r>
    <s v="Madison Ford"/>
    <s v="ADSL"/>
    <x v="0"/>
    <x v="573"/>
    <s v="Barcelona"/>
    <d v="2013-05-01T00:00:00"/>
    <n v="51"/>
  </r>
  <r>
    <s v="Madison Honda"/>
    <s v="ADSL"/>
    <x v="1"/>
    <x v="449"/>
    <s v="Andalucía"/>
    <d v="2013-05-01T00:00:00"/>
    <n v="58"/>
  </r>
  <r>
    <s v="Alexander Chrysler"/>
    <s v="Móvil"/>
    <x v="0"/>
    <x v="810"/>
    <s v="Valencia"/>
    <d v="2013-05-01T00:00:00"/>
    <n v="52"/>
  </r>
  <r>
    <s v="Ava Seat"/>
    <s v="Fibra"/>
    <x v="1"/>
    <x v="377"/>
    <s v="Barcelona"/>
    <d v="2013-05-01T00:00:00"/>
    <n v="75"/>
  </r>
  <r>
    <s v="Alexander BMV"/>
    <s v="Móvil"/>
    <x v="1"/>
    <x v="91"/>
    <s v="Barcelona"/>
    <d v="2013-05-01T00:00:00"/>
    <n v="36"/>
  </r>
  <r>
    <s v="William Audi"/>
    <s v="Móvil"/>
    <x v="1"/>
    <x v="449"/>
    <s v="Castilla y León"/>
    <d v="2013-05-01T00:00:00"/>
    <n v="46"/>
  </r>
  <r>
    <s v="Isabella Kia"/>
    <s v="ADSL"/>
    <x v="0"/>
    <x v="368"/>
    <s v="Valencia"/>
    <d v="2013-05-01T00:00:00"/>
    <n v="42"/>
  </r>
  <r>
    <s v="Jayden Toyota"/>
    <s v="Móvil"/>
    <x v="1"/>
    <x v="815"/>
    <s v="Barcelona"/>
    <d v="2013-05-01T00:00:00"/>
    <n v="46"/>
  </r>
  <r>
    <s v="Madison Toyota"/>
    <s v="ADSL"/>
    <x v="1"/>
    <x v="816"/>
    <s v="Asturias"/>
    <d v="2013-05-01T00:00:00"/>
    <n v="64"/>
  </r>
  <r>
    <s v="Olivia Hyundai"/>
    <s v="Móvil"/>
    <x v="1"/>
    <x v="51"/>
    <s v="Valencia"/>
    <d v="2013-05-01T00:00:00"/>
    <n v="52"/>
  </r>
  <r>
    <s v="Daniel Dodge"/>
    <s v="Móvil"/>
    <x v="0"/>
    <x v="113"/>
    <s v="Madrid"/>
    <d v="2013-05-01T00:00:00"/>
    <n v="57"/>
  </r>
  <r>
    <s v="Mia Jeep"/>
    <s v="Móvil"/>
    <x v="0"/>
    <x v="819"/>
    <s v="Bilbao"/>
    <d v="2013-05-01T00:00:00"/>
    <n v="38"/>
  </r>
  <r>
    <s v="Mia Chrysler"/>
    <s v="Otros"/>
    <x v="0"/>
    <x v="741"/>
    <s v="Andalucía"/>
    <d v="2013-05-01T00:00:00"/>
    <n v="76"/>
  </r>
  <r>
    <s v="Chloe Dodge"/>
    <s v="Móvil + Fijo"/>
    <x v="1"/>
    <x v="33"/>
    <s v="Castilla y León"/>
    <d v="2013-05-01T00:00:00"/>
    <n v="51"/>
  </r>
  <r>
    <s v="Daniel Seat"/>
    <s v="Móvil"/>
    <x v="1"/>
    <x v="415"/>
    <s v="Barcelona"/>
    <d v="2013-05-01T00:00:00"/>
    <n v="32"/>
  </r>
  <r>
    <s v="Mia Suzuki"/>
    <s v="ADSL"/>
    <x v="0"/>
    <x v="43"/>
    <s v="Baleares"/>
    <d v="2013-05-01T00:00:00"/>
    <n v="55"/>
  </r>
  <r>
    <s v="Elizabeth Honda"/>
    <s v="Móvil"/>
    <x v="0"/>
    <x v="1"/>
    <s v="Madrid"/>
    <d v="2013-05-01T00:00:00"/>
    <n v="50"/>
  </r>
  <r>
    <s v="Mia Daewo"/>
    <s v="Fibra"/>
    <x v="0"/>
    <x v="220"/>
    <s v="Madrid"/>
    <d v="2013-05-01T00:00:00"/>
    <n v="90"/>
  </r>
  <r>
    <s v="Ethan Lexus"/>
    <s v="Fibra"/>
    <x v="0"/>
    <x v="826"/>
    <s v="Madrid"/>
    <d v="2013-05-01T00:00:00"/>
    <n v="78"/>
  </r>
  <r>
    <s v="Olivia Wolks"/>
    <s v="Móvil"/>
    <x v="1"/>
    <x v="74"/>
    <s v="Baleares"/>
    <d v="2013-05-01T00:00:00"/>
    <n v="47"/>
  </r>
  <r>
    <s v="Daniel Kia"/>
    <s v="Móvil + Fijo"/>
    <x v="1"/>
    <x v="80"/>
    <s v="Madrid"/>
    <d v="2013-05-01T00:00:00"/>
    <n v="51"/>
  </r>
  <r>
    <s v="Jayden Jaguar"/>
    <s v="Móvil"/>
    <x v="1"/>
    <x v="325"/>
    <s v="Barcelona"/>
    <d v="2013-05-01T00:00:00"/>
    <n v="59"/>
  </r>
  <r>
    <s v="Emily Daewo"/>
    <s v="Fibra"/>
    <x v="1"/>
    <x v="441"/>
    <s v="Madrid"/>
    <d v="2013-05-01T00:00:00"/>
    <n v="73"/>
  </r>
  <r>
    <s v="Noah Rolls"/>
    <s v="ADSL"/>
    <x v="1"/>
    <x v="102"/>
    <s v="Barcelona"/>
    <d v="2013-05-01T00:00:00"/>
    <n v="58"/>
  </r>
  <r>
    <s v="Chloe Audi"/>
    <s v="Otros"/>
    <x v="1"/>
    <x v="832"/>
    <s v="Santander"/>
    <d v="2013-05-01T00:00:00"/>
    <n v="5"/>
  </r>
  <r>
    <s v="Chloe Audi"/>
    <s v="Otros"/>
    <x v="1"/>
    <x v="832"/>
    <s v="Santander"/>
    <d v="2013-05-01T00:00:00"/>
    <n v="40"/>
  </r>
  <r>
    <s v="Olivia Audi"/>
    <s v="ADSL"/>
    <x v="0"/>
    <x v="287"/>
    <s v="Baleares"/>
    <d v="2013-05-01T00:00:00"/>
    <n v="43"/>
  </r>
  <r>
    <s v="Madison Lotus"/>
    <s v="Móvil + Fijo"/>
    <x v="1"/>
    <x v="221"/>
    <s v="Santander"/>
    <d v="2013-05-01T00:00:00"/>
    <n v="59"/>
  </r>
  <r>
    <s v="Olivia BMV"/>
    <s v="Fibra"/>
    <x v="1"/>
    <x v="835"/>
    <s v="Andalucía"/>
    <d v="2013-05-01T00:00:00"/>
    <n v="89"/>
  </r>
  <r>
    <s v="Mia Hyundai"/>
    <s v="Móvil + Fijo"/>
    <x v="1"/>
    <x v="54"/>
    <s v="Asturias"/>
    <d v="2013-05-01T00:00:00"/>
    <n v="50"/>
  </r>
  <r>
    <s v="Emma Ford"/>
    <s v="Móvil"/>
    <x v="0"/>
    <x v="85"/>
    <s v="Valencia"/>
    <d v="2013-05-01T00:00:00"/>
    <n v="50"/>
  </r>
  <r>
    <s v="Ava Lotus"/>
    <s v="Móvil"/>
    <x v="0"/>
    <x v="158"/>
    <s v="Castilla La Mancha"/>
    <d v="2013-05-01T00:00:00"/>
    <n v="22"/>
  </r>
  <r>
    <s v="William Chrysler"/>
    <s v="Móvil"/>
    <x v="1"/>
    <x v="83"/>
    <s v="Castilla La Mancha"/>
    <d v="2013-05-01T00:00:00"/>
    <n v="57"/>
  </r>
  <r>
    <s v="Daniel Nissan"/>
    <s v="Móvil + Fijo"/>
    <x v="1"/>
    <x v="55"/>
    <s v="Barcelona"/>
    <d v="2013-05-01T00:00:00"/>
    <n v="54"/>
  </r>
  <r>
    <s v="Mia Suzuki"/>
    <s v="ADSL"/>
    <x v="0"/>
    <x v="43"/>
    <s v="Baleares"/>
    <d v="2013-05-01T00:00:00"/>
    <n v="68"/>
  </r>
  <r>
    <s v="Aiden Kia"/>
    <s v="Móvil"/>
    <x v="0"/>
    <x v="288"/>
    <s v="Asturias"/>
    <d v="2013-05-01T00:00:00"/>
    <n v="60"/>
  </r>
  <r>
    <s v="Mia Range"/>
    <s v="Móvil + Fijo"/>
    <x v="0"/>
    <x v="307"/>
    <s v="Bilbao"/>
    <d v="2013-05-01T00:00:00"/>
    <n v="52"/>
  </r>
  <r>
    <s v="Madison Lexus"/>
    <s v="ADSL"/>
    <x v="0"/>
    <x v="844"/>
    <s v="Santander"/>
    <d v="2013-05-01T00:00:00"/>
    <n v="49"/>
  </r>
  <r>
    <s v="Jayden Daewo"/>
    <s v="Fibra"/>
    <x v="1"/>
    <x v="766"/>
    <s v="Madrid"/>
    <d v="2013-05-01T00:00:00"/>
    <n v="72"/>
  </r>
  <r>
    <s v="Jayden Nissan"/>
    <s v="Móvil"/>
    <x v="1"/>
    <x v="551"/>
    <s v="Andalucía"/>
    <d v="2013-05-01T00:00:00"/>
    <n v="27"/>
  </r>
  <r>
    <s v="Daniel Honda"/>
    <s v="ADSL"/>
    <x v="1"/>
    <x v="472"/>
    <s v="Madrid"/>
    <d v="2013-05-01T00:00:00"/>
    <n v="41"/>
  </r>
  <r>
    <s v="Mia Dodge"/>
    <s v="Móvil + Fijo"/>
    <x v="1"/>
    <x v="166"/>
    <s v="Madrid"/>
    <d v="2013-05-01T00:00:00"/>
    <n v="60"/>
  </r>
  <r>
    <s v="Ava BMV"/>
    <s v="Móvil"/>
    <x v="1"/>
    <x v="384"/>
    <s v="Bilbao"/>
    <d v="2013-05-01T00:00:00"/>
    <n v="53"/>
  </r>
  <r>
    <s v="Emma Renault"/>
    <s v="Móvil + Fijo"/>
    <x v="0"/>
    <x v="535"/>
    <s v="Valencia"/>
    <d v="2013-05-01T00:00:00"/>
    <n v="51"/>
  </r>
  <r>
    <s v="Madison Dodge"/>
    <s v="Móvil + Fijo"/>
    <x v="0"/>
    <x v="851"/>
    <s v="Asturias"/>
    <d v="2013-05-01T00:00:00"/>
    <n v="60"/>
  </r>
  <r>
    <s v="Michael Daewo"/>
    <s v="Móvil"/>
    <x v="1"/>
    <x v="316"/>
    <s v="Valencia"/>
    <d v="2013-05-01T00:00:00"/>
    <n v="23"/>
  </r>
  <r>
    <s v="Aiden Jaguar"/>
    <s v="Móvil"/>
    <x v="0"/>
    <x v="42"/>
    <s v="Bilbao"/>
    <d v="2013-05-01T00:00:00"/>
    <n v="50"/>
  </r>
  <r>
    <s v="Alexander Wolks"/>
    <s v="Fibra"/>
    <x v="1"/>
    <x v="37"/>
    <s v="Barcelona"/>
    <d v="2013-05-01T00:00:00"/>
    <n v="74"/>
  </r>
  <r>
    <s v="Chloe Renault"/>
    <s v="Móvil"/>
    <x v="1"/>
    <x v="714"/>
    <s v="Andalucía"/>
    <d v="2013-05-01T00:00:00"/>
    <n v="29"/>
  </r>
  <r>
    <s v="Liam Audi"/>
    <s v="Otros"/>
    <x v="1"/>
    <x v="205"/>
    <s v="Madrid"/>
    <d v="2013-05-01T00:00:00"/>
    <n v="58"/>
  </r>
  <r>
    <s v="Jacob Toyota"/>
    <s v="Móvil"/>
    <x v="1"/>
    <x v="134"/>
    <s v="Santander"/>
    <d v="2013-05-01T00:00:00"/>
    <n v="20"/>
  </r>
  <r>
    <s v="Noah Ford"/>
    <s v="Móvil"/>
    <x v="1"/>
    <x v="133"/>
    <s v="Baleares"/>
    <d v="2013-05-01T00:00:00"/>
    <n v="25"/>
  </r>
  <r>
    <s v="Isabella Renault"/>
    <s v="Fibra"/>
    <x v="0"/>
    <x v="471"/>
    <s v="Barcelona"/>
    <d v="2013-05-01T00:00:00"/>
    <n v="81"/>
  </r>
  <r>
    <s v="Mason Jeep"/>
    <s v="Móvil + Fijo"/>
    <x v="0"/>
    <x v="414"/>
    <s v="Castilla y León"/>
    <d v="2013-05-01T00:00:00"/>
    <n v="55"/>
  </r>
  <r>
    <s v="William BMV"/>
    <s v="Móvil"/>
    <x v="1"/>
    <x v="298"/>
    <s v="Asturias"/>
    <d v="2013-05-01T00:00:00"/>
    <n v="50"/>
  </r>
  <r>
    <s v="Elizabeth Lexus"/>
    <s v="Móvil + Fijo"/>
    <x v="1"/>
    <x v="862"/>
    <s v="Baleares"/>
    <d v="2013-05-01T00:00:00"/>
    <n v="52"/>
  </r>
  <r>
    <s v="Jacob Jeep"/>
    <s v="Móvil"/>
    <x v="0"/>
    <x v="57"/>
    <s v="Barcelona"/>
    <d v="2013-05-01T00:00:00"/>
    <n v="29"/>
  </r>
  <r>
    <s v="Emily Nissan"/>
    <s v="Móvil"/>
    <x v="0"/>
    <x v="864"/>
    <s v="Galicia"/>
    <d v="2013-05-01T00:00:00"/>
    <n v="48"/>
  </r>
  <r>
    <s v="Liam Lotus"/>
    <s v="Móvil + Fijo"/>
    <x v="0"/>
    <x v="61"/>
    <s v="Santander"/>
    <d v="2013-05-01T00:00:00"/>
    <n v="60"/>
  </r>
  <r>
    <s v="Liam Nissan"/>
    <s v="ADSL"/>
    <x v="0"/>
    <x v="866"/>
    <s v="Madrid"/>
    <d v="2013-05-01T00:00:00"/>
    <n v="50"/>
  </r>
  <r>
    <s v="Olivia Daewo"/>
    <s v="ADSL"/>
    <x v="0"/>
    <x v="184"/>
    <s v="Barcelona"/>
    <d v="2013-05-01T00:00:00"/>
    <n v="69"/>
  </r>
  <r>
    <s v="Elizabeth Range"/>
    <s v="Fibra"/>
    <x v="1"/>
    <x v="77"/>
    <s v="Barcelona"/>
    <d v="2013-05-01T00:00:00"/>
    <n v="93"/>
  </r>
  <r>
    <s v="Isabella Dodge"/>
    <s v="Móvil"/>
    <x v="1"/>
    <x v="26"/>
    <s v="Baleares"/>
    <d v="2013-05-01T00:00:00"/>
    <n v="29"/>
  </r>
  <r>
    <s v="Daniel Toyota"/>
    <s v="Móvil + Fijo"/>
    <x v="0"/>
    <x v="228"/>
    <s v="Madrid"/>
    <d v="2013-05-01T00:00:00"/>
    <n v="57"/>
  </r>
  <r>
    <s v="Madison Suzuki"/>
    <s v="Móvil"/>
    <x v="0"/>
    <x v="397"/>
    <s v="Baleares"/>
    <d v="2013-05-01T00:00:00"/>
    <n v="28"/>
  </r>
  <r>
    <s v="Emily Lotus"/>
    <s v="Móvil + Fijo"/>
    <x v="1"/>
    <x v="274"/>
    <s v="Castilla La Mancha"/>
    <d v="2013-05-01T00:00:00"/>
    <n v="57"/>
  </r>
  <r>
    <s v="Elizabeth Suzuki"/>
    <s v="Móvil + Fijo"/>
    <x v="1"/>
    <x v="413"/>
    <s v="Galicia"/>
    <d v="2013-05-01T00:00:00"/>
    <n v="50"/>
  </r>
  <r>
    <s v="Aiden Toyota"/>
    <s v="Móvil"/>
    <x v="1"/>
    <x v="36"/>
    <s v="Andalucía"/>
    <d v="2013-05-01T00:00:00"/>
    <n v="55"/>
  </r>
  <r>
    <s v="Ethan Audi"/>
    <s v="ADSL"/>
    <x v="1"/>
    <x v="647"/>
    <s v="Castilla La Mancha"/>
    <d v="2013-05-01T00:00:00"/>
    <n v="59"/>
  </r>
  <r>
    <s v="Sophia Hyundai"/>
    <s v="Móvil"/>
    <x v="1"/>
    <x v="876"/>
    <s v="Baleares"/>
    <d v="2013-05-01T00:00:00"/>
    <n v="48"/>
  </r>
  <r>
    <s v="Isabella Rolls"/>
    <s v="Móvil + Fijo"/>
    <x v="0"/>
    <x v="877"/>
    <s v="Castilla y León"/>
    <d v="2013-05-01T00:00:00"/>
    <n v="50"/>
  </r>
  <r>
    <s v="Olivia Wolks"/>
    <s v="Móvil"/>
    <x v="1"/>
    <x v="74"/>
    <s v="Baleares"/>
    <d v="2013-05-01T00:00:00"/>
    <n v="40"/>
  </r>
  <r>
    <s v="Olivia Dodge"/>
    <s v="Fibra"/>
    <x v="0"/>
    <x v="209"/>
    <s v="Santander"/>
    <d v="2013-05-01T00:00:00"/>
    <n v="95"/>
  </r>
  <r>
    <s v="Mason Dodge"/>
    <s v="Móvil"/>
    <x v="1"/>
    <x v="207"/>
    <s v="Castilla La Mancha"/>
    <d v="2013-05-01T00:00:00"/>
    <n v="41"/>
  </r>
  <r>
    <s v="Aiden Honda"/>
    <s v="Fibra"/>
    <x v="1"/>
    <x v="115"/>
    <s v="Barcelona"/>
    <d v="2013-05-01T00:00:00"/>
    <n v="86"/>
  </r>
  <r>
    <s v="Emma Toyota"/>
    <s v="Otros"/>
    <x v="0"/>
    <x v="273"/>
    <s v="Galicia"/>
    <d v="2013-05-01T00:00:00"/>
    <n v="72"/>
  </r>
  <r>
    <s v="Noah Daewo"/>
    <s v="ADSL"/>
    <x v="0"/>
    <x v="389"/>
    <s v="Valencia"/>
    <d v="2013-05-01T00:00:00"/>
    <n v="61"/>
  </r>
  <r>
    <s v="Jacob Hyundai"/>
    <s v="Móvil"/>
    <x v="0"/>
    <x v="765"/>
    <s v="Castilla y León"/>
    <d v="2013-05-01T00:00:00"/>
    <n v="42"/>
  </r>
  <r>
    <s v="Noah Jaguar"/>
    <s v="Móvil + Fijo"/>
    <x v="1"/>
    <x v="150"/>
    <s v="Asturias"/>
    <d v="2013-05-01T00:00:00"/>
    <n v="59"/>
  </r>
  <r>
    <s v="Aiden Honda"/>
    <s v="Fibra"/>
    <x v="1"/>
    <x v="115"/>
    <s v="Barcelona"/>
    <d v="2013-05-01T00:00:00"/>
    <n v="81"/>
  </r>
  <r>
    <s v="Liam Honda"/>
    <s v="ADSL"/>
    <x v="1"/>
    <x v="224"/>
    <s v="Madrid"/>
    <d v="2013-05-01T00:00:00"/>
    <n v="58"/>
  </r>
  <r>
    <s v="Sophia Seat"/>
    <s v="Móvil"/>
    <x v="0"/>
    <x v="6"/>
    <s v="Andalucía"/>
    <d v="2013-05-01T00:00:00"/>
    <n v="53"/>
  </r>
  <r>
    <s v="Abigail Chrysler"/>
    <s v="ADSL"/>
    <x v="1"/>
    <x v="482"/>
    <s v="Madrid"/>
    <d v="2013-05-01T00:00:00"/>
    <n v="43"/>
  </r>
  <r>
    <s v="William Honda"/>
    <s v="Móvil"/>
    <x v="0"/>
    <x v="890"/>
    <s v="Valencia"/>
    <d v="2013-05-01T00:00:00"/>
    <n v="43"/>
  </r>
  <r>
    <s v="Alexander Nissan"/>
    <s v="Móvil"/>
    <x v="0"/>
    <x v="773"/>
    <s v="Santander"/>
    <d v="2013-05-01T00:00:00"/>
    <n v="22"/>
  </r>
  <r>
    <s v="Mason Kia"/>
    <s v="Móvil"/>
    <x v="0"/>
    <x v="30"/>
    <s v="Galicia"/>
    <d v="2013-05-01T00:00:00"/>
    <n v="26"/>
  </r>
  <r>
    <s v="Noah Ford"/>
    <s v="Móvil"/>
    <x v="1"/>
    <x v="133"/>
    <s v="Baleares"/>
    <d v="2013-05-01T00:00:00"/>
    <n v="53"/>
  </r>
  <r>
    <s v="Daniel Lexus"/>
    <s v="Móvil"/>
    <x v="0"/>
    <x v="787"/>
    <s v="Barcelona"/>
    <d v="2013-05-01T00:00:00"/>
    <n v="24"/>
  </r>
  <r>
    <s v="Madison Range"/>
    <s v="Móvil"/>
    <x v="0"/>
    <x v="121"/>
    <s v="Madrid"/>
    <d v="2013-05-01T00:00:00"/>
    <n v="60"/>
  </r>
  <r>
    <s v="Elizabeth Lexus"/>
    <s v="Móvil + Fijo"/>
    <x v="1"/>
    <x v="862"/>
    <s v="Baleares"/>
    <d v="2013-05-01T00:00:00"/>
    <n v="59"/>
  </r>
  <r>
    <s v="Michael Honda"/>
    <s v="Fibra"/>
    <x v="1"/>
    <x v="356"/>
    <s v="Andalucía"/>
    <d v="2013-05-01T00:00:00"/>
    <n v="81"/>
  </r>
  <r>
    <s v="Jacob Audi"/>
    <s v="ADSL"/>
    <x v="0"/>
    <x v="898"/>
    <s v="Andalucía"/>
    <d v="2013-05-01T00:00:00"/>
    <n v="64"/>
  </r>
  <r>
    <s v="Liam BMV"/>
    <s v="Móvil"/>
    <x v="1"/>
    <x v="16"/>
    <s v="Barcelona"/>
    <d v="2013-05-01T00:00:00"/>
    <n v="49"/>
  </r>
  <r>
    <s v="Ethan Honda"/>
    <s v="Móvil"/>
    <x v="1"/>
    <x v="528"/>
    <s v="Andalucía"/>
    <d v="2013-05-01T00:00:00"/>
    <n v="55"/>
  </r>
  <r>
    <s v="Mason BMV"/>
    <s v="ADSL"/>
    <x v="1"/>
    <x v="186"/>
    <s v="Castilla La Mancha"/>
    <d v="2013-05-01T00:00:00"/>
    <n v="58"/>
  </r>
  <r>
    <s v="Emma Audi"/>
    <s v="Otros"/>
    <x v="1"/>
    <x v="499"/>
    <s v="Madrid"/>
    <d v="2013-05-01T00:00:00"/>
    <n v="36"/>
  </r>
  <r>
    <s v="Elizabeth Kia"/>
    <s v="Móvil + Fijo"/>
    <x v="0"/>
    <x v="29"/>
    <s v="Asturias"/>
    <d v="2013-05-01T00:00:00"/>
    <n v="53"/>
  </r>
  <r>
    <s v="Ethan Lexus"/>
    <s v="Fibra"/>
    <x v="0"/>
    <x v="826"/>
    <s v="Madrid"/>
    <d v="2013-05-01T00:00:00"/>
    <n v="96"/>
  </r>
  <r>
    <s v="Ava Toyota"/>
    <s v="Móvil"/>
    <x v="0"/>
    <x v="56"/>
    <s v="Santander"/>
    <d v="2013-05-01T00:00:00"/>
    <n v="27"/>
  </r>
  <r>
    <s v="Emily Dodge"/>
    <s v="Otros"/>
    <x v="1"/>
    <x v="353"/>
    <s v="Barcelona"/>
    <d v="2013-05-01T00:00:00"/>
    <n v="8"/>
  </r>
  <r>
    <s v="Elizabeth Renault"/>
    <s v="Móvil"/>
    <x v="1"/>
    <x v="335"/>
    <s v="Galicia"/>
    <d v="2013-05-01T00:00:00"/>
    <n v="25"/>
  </r>
  <r>
    <s v="Jacob Ferrari"/>
    <s v="Móvil"/>
    <x v="1"/>
    <x v="630"/>
    <s v="Barcelona"/>
    <d v="2013-05-01T00:00:00"/>
    <n v="60"/>
  </r>
  <r>
    <s v="Noah Suzuki"/>
    <s v="Móvil"/>
    <x v="1"/>
    <x v="47"/>
    <s v="Galicia"/>
    <d v="2013-05-01T00:00:00"/>
    <n v="42"/>
  </r>
  <r>
    <s v="Chloe Honda"/>
    <s v="Móvil"/>
    <x v="0"/>
    <x v="375"/>
    <s v="Barcelona"/>
    <d v="2013-05-01T00:00:00"/>
    <n v="34"/>
  </r>
  <r>
    <s v="Elizabeth Chrysler"/>
    <s v="Móvil + Fijo"/>
    <x v="0"/>
    <x v="718"/>
    <s v="Madrid"/>
    <d v="2013-05-01T00:00:00"/>
    <n v="51"/>
  </r>
  <r>
    <s v="Mason Seat"/>
    <s v="ADSL"/>
    <x v="0"/>
    <x v="34"/>
    <s v="Madrid"/>
    <d v="2013-05-01T00:00:00"/>
    <n v="58"/>
  </r>
  <r>
    <s v="Emily Lotus"/>
    <s v="Móvil + Fijo"/>
    <x v="1"/>
    <x v="274"/>
    <s v="Castilla La Mancha"/>
    <d v="2013-05-01T00:00:00"/>
    <n v="53"/>
  </r>
  <r>
    <s v="Mia Audi"/>
    <s v="Móvil"/>
    <x v="0"/>
    <x v="914"/>
    <s v="Andalucía"/>
    <d v="2013-05-01T00:00:00"/>
    <n v="49"/>
  </r>
  <r>
    <s v="Mason Ferrari"/>
    <s v="Fibra"/>
    <x v="0"/>
    <x v="915"/>
    <s v="Barcelona"/>
    <d v="2013-05-01T00:00:00"/>
    <n v="77"/>
  </r>
  <r>
    <s v="Olivia Toyota"/>
    <s v="Otros"/>
    <x v="0"/>
    <x v="606"/>
    <s v="Madrid"/>
    <d v="2013-05-01T00:00:00"/>
    <n v="5"/>
  </r>
  <r>
    <s v="Ava Audi"/>
    <s v="Móvil"/>
    <x v="0"/>
    <x v="196"/>
    <s v="Baleares"/>
    <d v="2013-05-01T00:00:00"/>
    <n v="59"/>
  </r>
  <r>
    <s v="Daniel Ferrari"/>
    <s v="Otros"/>
    <x v="1"/>
    <x v="260"/>
    <s v="Castilla La Mancha"/>
    <d v="2013-05-01T00:00:00"/>
    <n v="86"/>
  </r>
  <r>
    <s v="Elizabeth Lotus"/>
    <s v="Móvil + Fijo"/>
    <x v="1"/>
    <x v="88"/>
    <s v="Barcelona"/>
    <d v="2013-05-01T00:00:00"/>
    <n v="55"/>
  </r>
  <r>
    <s v="Emily Audi"/>
    <s v="Móvil + Fijo"/>
    <x v="1"/>
    <x v="100"/>
    <s v="Barcelona"/>
    <d v="2013-05-01T00:00:00"/>
    <n v="51"/>
  </r>
  <r>
    <s v="Alexander Rolls"/>
    <s v="Móvil"/>
    <x v="0"/>
    <x v="46"/>
    <s v="Andalucía"/>
    <d v="2013-05-01T00:00:00"/>
    <n v="46"/>
  </r>
  <r>
    <s v="Abigail Honda"/>
    <s v="Móvil"/>
    <x v="0"/>
    <x v="753"/>
    <s v="Madrid"/>
    <d v="2013-05-01T00:00:00"/>
    <n v="60"/>
  </r>
  <r>
    <s v="Olivia Rolls"/>
    <s v="Fibra"/>
    <x v="0"/>
    <x v="923"/>
    <s v="Castilla La Mancha"/>
    <d v="2013-05-01T00:00:00"/>
    <n v="99"/>
  </r>
  <r>
    <s v="Madison Audi"/>
    <s v="Móvil + Fijo"/>
    <x v="1"/>
    <x v="924"/>
    <s v="Madrid"/>
    <d v="2013-05-01T00:00:00"/>
    <n v="53"/>
  </r>
  <r>
    <s v="William Honda"/>
    <s v="Móvil"/>
    <x v="0"/>
    <x v="890"/>
    <s v="Valencia"/>
    <d v="2013-05-01T00:00:00"/>
    <n v="39"/>
  </r>
  <r>
    <s v="Olivia Hyundai"/>
    <s v="Móvil"/>
    <x v="1"/>
    <x v="51"/>
    <s v="Valencia"/>
    <d v="2013-05-01T00:00:00"/>
    <n v="47"/>
  </r>
  <r>
    <s v="William Daewo"/>
    <s v="Móvil + Fijo"/>
    <x v="0"/>
    <x v="13"/>
    <s v="Asturias"/>
    <d v="2013-05-01T00:00:00"/>
    <n v="58"/>
  </r>
  <r>
    <s v="Olivia Suzuki"/>
    <s v="Móvil + Fijo"/>
    <x v="0"/>
    <x v="520"/>
    <s v="Madrid"/>
    <d v="2013-05-01T00:00:00"/>
    <n v="60"/>
  </r>
  <r>
    <s v="Noah Lotus"/>
    <s v="ADSL"/>
    <x v="1"/>
    <x v="314"/>
    <s v="Castilla y León"/>
    <d v="2013-05-01T00:00:00"/>
    <n v="59"/>
  </r>
  <r>
    <s v="Madison Hyundai"/>
    <s v="Móvil + Fijo"/>
    <x v="1"/>
    <x v="104"/>
    <s v="Barcelona"/>
    <d v="2013-05-01T00:00:00"/>
    <n v="50"/>
  </r>
  <r>
    <s v="Jacob Nissan"/>
    <s v="Móvil + Fijo"/>
    <x v="1"/>
    <x v="331"/>
    <s v="Madrid"/>
    <d v="2013-05-01T00:00:00"/>
    <n v="54"/>
  </r>
  <r>
    <s v="Chloe Ford"/>
    <s v="ADSL"/>
    <x v="0"/>
    <x v="932"/>
    <s v="Valencia"/>
    <d v="2013-05-01T00:00:00"/>
    <n v="40"/>
  </r>
  <r>
    <s v="Abigail Honda"/>
    <s v="Móvil"/>
    <x v="0"/>
    <x v="753"/>
    <s v="Madrid"/>
    <d v="2013-05-01T00:00:00"/>
    <n v="20"/>
  </r>
  <r>
    <s v="Emma Lexus"/>
    <s v="ADSL"/>
    <x v="1"/>
    <x v="95"/>
    <s v="Barcelona"/>
    <d v="2013-05-01T00:00:00"/>
    <n v="66"/>
  </r>
  <r>
    <s v="Emily BMV"/>
    <s v="Móvil"/>
    <x v="1"/>
    <x v="71"/>
    <s v="Galicia"/>
    <d v="2013-05-01T00:00:00"/>
    <n v="28"/>
  </r>
  <r>
    <s v="William Ferrari"/>
    <s v="Móvil"/>
    <x v="1"/>
    <x v="936"/>
    <s v="Galicia"/>
    <d v="2013-05-01T00:00:00"/>
    <n v="36"/>
  </r>
  <r>
    <s v="Liam Lexus"/>
    <s v="Móvil"/>
    <x v="1"/>
    <x v="269"/>
    <s v="Baleares"/>
    <d v="2013-05-01T00:00:00"/>
    <n v="33"/>
  </r>
  <r>
    <s v="Abigail Dodge"/>
    <s v="Móvil + Fijo"/>
    <x v="0"/>
    <x v="251"/>
    <s v="Asturias"/>
    <d v="2013-05-01T00:00:00"/>
    <n v="58"/>
  </r>
  <r>
    <s v="Abigail Kia"/>
    <s v="Móvil"/>
    <x v="0"/>
    <x v="103"/>
    <s v="Baleares"/>
    <d v="2013-05-01T00:00:00"/>
    <n v="60"/>
  </r>
  <r>
    <s v="Daniel Jaguar"/>
    <s v="Móvil"/>
    <x v="0"/>
    <x v="938"/>
    <s v="Valencia"/>
    <d v="2013-05-01T00:00:00"/>
    <n v="49"/>
  </r>
  <r>
    <s v="Noah Toyota"/>
    <s v="ADSL"/>
    <x v="0"/>
    <x v="443"/>
    <s v="Bilbao"/>
    <d v="2013-05-01T00:00:00"/>
    <n v="40"/>
  </r>
  <r>
    <s v="Madison Suzuki"/>
    <s v="Móvil"/>
    <x v="0"/>
    <x v="397"/>
    <s v="Baleares"/>
    <d v="2013-05-01T00:00:00"/>
    <n v="59"/>
  </r>
  <r>
    <s v="Emma Chrysler"/>
    <s v="ADSL"/>
    <x v="0"/>
    <x v="227"/>
    <s v="Asturias"/>
    <d v="2013-05-01T00:00:00"/>
    <n v="62"/>
  </r>
  <r>
    <s v="Mia Hyundai"/>
    <s v="Móvil + Fijo"/>
    <x v="1"/>
    <x v="54"/>
    <s v="Asturias"/>
    <d v="2013-05-01T00:00:00"/>
    <n v="50"/>
  </r>
  <r>
    <s v="Abigail Renault"/>
    <s v="Fibra"/>
    <x v="0"/>
    <x v="211"/>
    <s v="Barcelona"/>
    <d v="2013-05-01T00:00:00"/>
    <n v="80"/>
  </r>
  <r>
    <s v="Liam Range"/>
    <s v="Móvil"/>
    <x v="1"/>
    <x v="336"/>
    <s v="Asturias"/>
    <d v="2013-05-01T00:00:00"/>
    <n v="56"/>
  </r>
  <r>
    <s v="Sophia Daewo"/>
    <s v="Móvil + Fijo"/>
    <x v="1"/>
    <x v="944"/>
    <s v="Castilla y León"/>
    <d v="2013-05-01T00:00:00"/>
    <n v="52"/>
  </r>
  <r>
    <s v="Mia Dodge"/>
    <s v="Móvil + Fijo"/>
    <x v="1"/>
    <x v="166"/>
    <s v="Madrid"/>
    <d v="2013-05-01T00:00:00"/>
    <n v="50"/>
  </r>
  <r>
    <s v="Emma Lotus"/>
    <s v="Otros"/>
    <x v="1"/>
    <x v="9"/>
    <s v="Baleares"/>
    <d v="2013-05-01T00:00:00"/>
    <n v="11"/>
  </r>
  <r>
    <s v="Mason Ferrari"/>
    <s v="Fibra"/>
    <x v="0"/>
    <x v="915"/>
    <s v="Barcelona"/>
    <d v="2013-05-01T00:00:00"/>
    <n v="97"/>
  </r>
  <r>
    <s v="Michael Kia"/>
    <s v="Móvil + Fijo"/>
    <x v="1"/>
    <x v="581"/>
    <s v="Barcelona"/>
    <d v="2013-05-01T00:00:00"/>
    <n v="52"/>
  </r>
  <r>
    <s v="Aiden Lexus"/>
    <s v="Móvil + Fijo"/>
    <x v="1"/>
    <x v="297"/>
    <s v="Castilla La Mancha"/>
    <d v="2013-05-01T00:00:00"/>
    <n v="55"/>
  </r>
  <r>
    <s v="William Toyota"/>
    <s v="ADSL"/>
    <x v="1"/>
    <x v="950"/>
    <s v="Barcelona"/>
    <d v="2013-05-01T00:00:00"/>
    <n v="45"/>
  </r>
  <r>
    <s v="Michael Nissan"/>
    <s v="Otros"/>
    <x v="1"/>
    <x v="214"/>
    <s v="Barcelona"/>
    <d v="2013-05-01T00:00:00"/>
    <n v="94"/>
  </r>
  <r>
    <s v="Jacob Range"/>
    <s v="Móvil + Fijo"/>
    <x v="0"/>
    <x v="548"/>
    <s v="Galicia"/>
    <d v="2013-05-01T00:00:00"/>
    <n v="60"/>
  </r>
  <r>
    <s v="Daniel Dodge"/>
    <s v="Móvil"/>
    <x v="0"/>
    <x v="113"/>
    <s v="Madrid"/>
    <d v="2013-05-01T00:00:00"/>
    <n v="47"/>
  </r>
  <r>
    <s v="Olivia Chrysler"/>
    <s v="Fibra"/>
    <x v="1"/>
    <x v="668"/>
    <s v="Madrid"/>
    <d v="2013-05-01T00:00:00"/>
    <n v="73"/>
  </r>
  <r>
    <s v="Alexander Audi"/>
    <s v="Móvil"/>
    <x v="1"/>
    <x v="215"/>
    <s v="Bilbao"/>
    <d v="2013-05-01T00:00:00"/>
    <n v="34"/>
  </r>
  <r>
    <s v="Jayden Nissan"/>
    <s v="Móvil"/>
    <x v="1"/>
    <x v="551"/>
    <s v="Andalucía"/>
    <d v="2013-05-01T00:00:00"/>
    <n v="40"/>
  </r>
  <r>
    <s v="Emily Seat"/>
    <s v="Móvil"/>
    <x v="1"/>
    <x v="81"/>
    <s v="Andalucía"/>
    <d v="2013-05-01T00:00:00"/>
    <n v="34"/>
  </r>
  <r>
    <s v="Aiden Jaguar"/>
    <s v="Móvil"/>
    <x v="0"/>
    <x v="42"/>
    <s v="Bilbao"/>
    <d v="2013-05-01T00:00:00"/>
    <n v="59"/>
  </r>
  <r>
    <s v="Isabella Audi"/>
    <s v="Móvil"/>
    <x v="0"/>
    <x v="8"/>
    <s v="Valencia"/>
    <d v="2013-05-01T00:00:00"/>
    <n v="49"/>
  </r>
  <r>
    <s v="Jayden Rolls"/>
    <s v="Móvil"/>
    <x v="0"/>
    <x v="328"/>
    <s v="Bilbao"/>
    <d v="2013-05-01T00:00:00"/>
    <n v="44"/>
  </r>
  <r>
    <s v="Mason Hyundai"/>
    <s v="Móvil"/>
    <x v="1"/>
    <x v="62"/>
    <s v="Madrid"/>
    <d v="2013-05-01T00:00:00"/>
    <n v="57"/>
  </r>
  <r>
    <s v="Abigail Chrysler"/>
    <s v="ADSL"/>
    <x v="1"/>
    <x v="482"/>
    <s v="Madrid"/>
    <d v="2013-05-01T00:00:00"/>
    <n v="58"/>
  </r>
  <r>
    <s v="Alexander Hyundai"/>
    <s v="Móvil"/>
    <x v="0"/>
    <x v="189"/>
    <s v="Galicia"/>
    <d v="2013-05-01T00:00:00"/>
    <n v="42"/>
  </r>
  <r>
    <s v="Abigail Renault"/>
    <s v="Fibra"/>
    <x v="0"/>
    <x v="211"/>
    <s v="Barcelona"/>
    <d v="2013-05-01T00:00:00"/>
    <n v="75"/>
  </r>
  <r>
    <s v="Elizabeth Jaguar"/>
    <s v="Móvil + Fijo"/>
    <x v="0"/>
    <x v="21"/>
    <s v="Galicia"/>
    <d v="2013-05-01T00:00:00"/>
    <n v="50"/>
  </r>
  <r>
    <s v="Isabella Seat"/>
    <s v="Móvil + Fijo"/>
    <x v="0"/>
    <x v="179"/>
    <s v="Asturias"/>
    <d v="2013-05-01T00:00:00"/>
    <n v="58"/>
  </r>
  <r>
    <s v="Mia Honda"/>
    <s v="Móvil + Fijo"/>
    <x v="1"/>
    <x v="365"/>
    <s v="Andalucía"/>
    <d v="2013-05-01T00:00:00"/>
    <n v="57"/>
  </r>
  <r>
    <s v="Liam Renault"/>
    <s v="Móvil"/>
    <x v="0"/>
    <x v="139"/>
    <s v="Andalucía"/>
    <d v="2013-05-01T00:00:00"/>
    <n v="22"/>
  </r>
  <r>
    <s v="Sophia Daewo"/>
    <s v="Móvil + Fijo"/>
    <x v="1"/>
    <x v="944"/>
    <s v="Castilla y León"/>
    <d v="2013-05-01T00:00:00"/>
    <n v="52"/>
  </r>
  <r>
    <s v="Madison Nissan"/>
    <s v="Fibra"/>
    <x v="1"/>
    <x v="45"/>
    <s v="Barcelona"/>
    <d v="2013-05-01T00:00:00"/>
    <n v="91"/>
  </r>
  <r>
    <s v="Emily Honda"/>
    <s v="Móvil"/>
    <x v="1"/>
    <x v="351"/>
    <s v="Galicia"/>
    <d v="2013-05-01T00:00:00"/>
    <n v="41"/>
  </r>
  <r>
    <s v="Isabella Ford"/>
    <s v="Móvil"/>
    <x v="0"/>
    <x v="124"/>
    <s v="Baleares"/>
    <d v="2013-05-01T00:00:00"/>
    <n v="30"/>
  </r>
  <r>
    <s v="Emily Honda"/>
    <s v="Móvil"/>
    <x v="1"/>
    <x v="351"/>
    <s v="Galicia"/>
    <d v="2013-05-01T00:00:00"/>
    <n v="27"/>
  </r>
  <r>
    <s v="Sophia Renault"/>
    <s v="Móvil + Fijo"/>
    <x v="0"/>
    <x v="190"/>
    <s v="Asturias"/>
    <d v="2013-05-01T00:00:00"/>
    <n v="52"/>
  </r>
  <r>
    <s v="Ava Ferrari"/>
    <s v="Móvil"/>
    <x v="0"/>
    <x v="374"/>
    <s v="Valencia"/>
    <d v="2013-05-01T00:00:00"/>
    <n v="42"/>
  </r>
  <r>
    <s v="Jayden Jeep"/>
    <s v="Móvil"/>
    <x v="1"/>
    <x v="976"/>
    <s v="Barcelona"/>
    <d v="2013-05-01T00:00:00"/>
    <n v="46"/>
  </r>
  <r>
    <s v="Abigail Rolls"/>
    <s v="ADSL"/>
    <x v="0"/>
    <x v="73"/>
    <s v="Castilla y León"/>
    <d v="2013-05-01T00:00:00"/>
    <n v="68"/>
  </r>
  <r>
    <s v="Olivia Dodge"/>
    <s v="Fibra"/>
    <x v="0"/>
    <x v="209"/>
    <s v="Santander"/>
    <d v="2013-05-01T00:00:00"/>
    <n v="78"/>
  </r>
  <r>
    <s v="Sophia Rolls"/>
    <s v="Móvil"/>
    <x v="0"/>
    <x v="152"/>
    <s v="Valencia"/>
    <d v="2013-05-01T00:00:00"/>
    <n v="34"/>
  </r>
  <r>
    <s v="Olivia Honda"/>
    <s v="Móvil"/>
    <x v="0"/>
    <x v="980"/>
    <s v="Madrid"/>
    <d v="2013-05-01T00:00:00"/>
    <n v="23"/>
  </r>
  <r>
    <s v="Emily Honda"/>
    <s v="Móvil"/>
    <x v="1"/>
    <x v="351"/>
    <s v="Galicia"/>
    <d v="2013-05-01T00:00:00"/>
    <n v="36"/>
  </r>
  <r>
    <s v="Aiden Nissan"/>
    <s v="Fibra"/>
    <x v="0"/>
    <x v="982"/>
    <s v="Castilla La Mancha"/>
    <d v="2013-05-01T00:00:00"/>
    <n v="94"/>
  </r>
  <r>
    <s v="Madison Dodge"/>
    <s v="Móvil + Fijo"/>
    <x v="0"/>
    <x v="851"/>
    <s v="Asturias"/>
    <d v="2013-05-01T00:00:00"/>
    <n v="58"/>
  </r>
  <r>
    <s v="Madison Nissan"/>
    <s v="Fibra"/>
    <x v="1"/>
    <x v="45"/>
    <s v="Barcelona"/>
    <d v="2013-05-01T00:00:00"/>
    <n v="100"/>
  </r>
  <r>
    <s v="Ethan Daewo"/>
    <s v="Móvil"/>
    <x v="1"/>
    <x v="163"/>
    <s v="Baleares"/>
    <d v="2013-05-01T00:00:00"/>
    <n v="28"/>
  </r>
  <r>
    <s v="Sophia Ford"/>
    <s v="Móvil"/>
    <x v="0"/>
    <x v="743"/>
    <s v="Asturias"/>
    <d v="2013-05-01T00:00:00"/>
    <n v="24"/>
  </r>
  <r>
    <s v="Jayden Seat"/>
    <s v="Móvil"/>
    <x v="0"/>
    <x v="433"/>
    <s v="Barcelona"/>
    <d v="2013-05-01T00:00:00"/>
    <n v="31"/>
  </r>
  <r>
    <s v="Mia Jeep"/>
    <s v="Móvil"/>
    <x v="0"/>
    <x v="819"/>
    <s v="Bilbao"/>
    <d v="2013-05-01T00:00:00"/>
    <n v="38"/>
  </r>
  <r>
    <s v="Madison Dodge"/>
    <s v="Móvil + Fijo"/>
    <x v="0"/>
    <x v="851"/>
    <s v="Asturias"/>
    <d v="2013-05-01T00:00:00"/>
    <n v="51"/>
  </r>
  <r>
    <s v="Elizabeth Wolks"/>
    <s v="Móvil"/>
    <x v="1"/>
    <x v="2"/>
    <s v="Galicia"/>
    <d v="2013-05-01T00:00:00"/>
    <n v="51"/>
  </r>
  <r>
    <s v="Daniel Toyota"/>
    <s v="Móvil + Fijo"/>
    <x v="0"/>
    <x v="228"/>
    <s v="Madrid"/>
    <d v="2013-05-01T00:00:00"/>
    <n v="55"/>
  </r>
  <r>
    <s v="Madison Toyota"/>
    <s v="ADSL"/>
    <x v="1"/>
    <x v="816"/>
    <s v="Asturias"/>
    <d v="2013-05-01T00:00:00"/>
    <n v="47"/>
  </r>
  <r>
    <s v="William Toyota"/>
    <s v="ADSL"/>
    <x v="1"/>
    <x v="950"/>
    <s v="Barcelona"/>
    <d v="2013-05-01T00:00:00"/>
    <n v="58"/>
  </r>
  <r>
    <s v="Chloe Jaguar"/>
    <s v="Otros"/>
    <x v="1"/>
    <x v="138"/>
    <s v="Bilbao"/>
    <d v="2013-05-01T00:00:00"/>
    <n v="4"/>
  </r>
  <r>
    <s v="Abigail Lexus"/>
    <s v="Fibra"/>
    <x v="1"/>
    <x v="995"/>
    <s v="Baleares"/>
    <d v="2013-05-01T00:00:00"/>
    <n v="98"/>
  </r>
  <r>
    <s v="William Rolls"/>
    <s v="Móvil"/>
    <x v="1"/>
    <x v="225"/>
    <s v="Madrid"/>
    <d v="2013-05-01T00:00:00"/>
    <n v="34"/>
  </r>
  <r>
    <s v="Liam Lexus"/>
    <s v="Móvil"/>
    <x v="1"/>
    <x v="269"/>
    <s v="Baleares"/>
    <d v="2013-05-01T00:00:00"/>
    <n v="27"/>
  </r>
  <r>
    <s v="Mia Ford"/>
    <s v="Fibra"/>
    <x v="1"/>
    <x v="127"/>
    <s v="Santander"/>
    <d v="2013-05-01T00:00:00"/>
    <n v="83"/>
  </r>
  <r>
    <s v="Jayden Ferrari"/>
    <s v="Móvil + Fijo"/>
    <x v="0"/>
    <x v="519"/>
    <s v="Madrid"/>
    <d v="2013-05-01T00:00:00"/>
    <n v="60"/>
  </r>
  <r>
    <s v="Liam Daewo"/>
    <s v="Fibra"/>
    <x v="1"/>
    <x v="674"/>
    <s v="Madrid"/>
    <d v="2013-05-01T00:00:00"/>
    <n v="88"/>
  </r>
  <r>
    <s v="Jacob Dodge"/>
    <s v="Móvil"/>
    <x v="1"/>
    <x v="583"/>
    <s v="Santander"/>
    <d v="2013-05-01T00:00:00"/>
    <n v="38"/>
  </r>
  <r>
    <s v="Emma Wolks"/>
    <s v="ADSL"/>
    <x v="1"/>
    <x v="1001"/>
    <s v="Barcelona"/>
    <d v="2013-05-01T00:00:00"/>
    <n v="59"/>
  </r>
  <r>
    <s v="Elizabeth Wolks"/>
    <s v="Móvil"/>
    <x v="1"/>
    <x v="2"/>
    <s v="Galicia"/>
    <d v="2013-05-01T00:00:00"/>
    <n v="55"/>
  </r>
  <r>
    <s v="Madison Nissan"/>
    <s v="Fibra"/>
    <x v="1"/>
    <x v="45"/>
    <s v="Barcelona"/>
    <d v="2013-05-01T00:00:00"/>
    <n v="77"/>
  </r>
  <r>
    <s v="Emma BMV"/>
    <s v="ADSL"/>
    <x v="1"/>
    <x v="198"/>
    <s v="Galicia"/>
    <d v="2013-05-01T00:00:00"/>
    <n v="69"/>
  </r>
  <r>
    <s v="Alexander Chrysler"/>
    <s v="Móvil"/>
    <x v="0"/>
    <x v="810"/>
    <s v="Valencia"/>
    <d v="2013-05-01T00:00:00"/>
    <n v="36"/>
  </r>
  <r>
    <s v="Emily Ford"/>
    <s v="Móvil"/>
    <x v="1"/>
    <x v="533"/>
    <s v="Santander"/>
    <d v="2013-05-01T00:00:00"/>
    <n v="46"/>
  </r>
  <r>
    <s v="Jacob Rolls"/>
    <s v="Otros"/>
    <x v="0"/>
    <x v="483"/>
    <s v="Madrid"/>
    <d v="2013-05-01T00:00:00"/>
    <n v="84"/>
  </r>
  <r>
    <s v="Ava Jaguar"/>
    <s v="Móvil"/>
    <x v="1"/>
    <x v="117"/>
    <s v="Madrid"/>
    <d v="2013-05-01T00:00:00"/>
    <n v="29"/>
  </r>
  <r>
    <s v="Michael Nissan"/>
    <s v="Otros"/>
    <x v="1"/>
    <x v="214"/>
    <s v="Barcelona"/>
    <d v="2013-05-01T00:00:00"/>
    <n v="21"/>
  </r>
  <r>
    <s v="Olivia Dodge"/>
    <s v="Fibra"/>
    <x v="0"/>
    <x v="209"/>
    <s v="Santander"/>
    <d v="2013-05-01T00:00:00"/>
    <n v="70"/>
  </r>
  <r>
    <s v="William Chrysler"/>
    <s v="Móvil"/>
    <x v="1"/>
    <x v="83"/>
    <s v="Castilla La Mancha"/>
    <d v="2013-05-01T00:00:00"/>
    <n v="53"/>
  </r>
  <r>
    <s v="Jacob Dodge"/>
    <s v="Móvil"/>
    <x v="1"/>
    <x v="583"/>
    <s v="Santander"/>
    <d v="2013-05-01T00:00:00"/>
    <n v="33"/>
  </r>
  <r>
    <s v="Mason Range"/>
    <s v="ADSL"/>
    <x v="0"/>
    <x v="1013"/>
    <s v="Andalucía"/>
    <d v="2013-05-01T00:00:00"/>
    <n v="45"/>
  </r>
  <r>
    <s v="Elizabeth Daewo"/>
    <s v="Móvil"/>
    <x v="0"/>
    <x v="649"/>
    <s v="Galicia"/>
    <d v="2013-05-01T00:00:00"/>
    <n v="54"/>
  </r>
  <r>
    <s v="Jacob Wolks"/>
    <s v="Móvil"/>
    <x v="0"/>
    <x v="575"/>
    <s v="Galicia"/>
    <d v="2013-05-01T00:00:00"/>
    <n v="36"/>
  </r>
  <r>
    <s v="Daniel Lexus"/>
    <s v="Móvil"/>
    <x v="0"/>
    <x v="787"/>
    <s v="Barcelona"/>
    <d v="2013-05-01T00:00:00"/>
    <n v="58"/>
  </r>
  <r>
    <s v="Sophia Jaguar"/>
    <s v="Otros"/>
    <x v="0"/>
    <x v="1017"/>
    <s v="Barcelona"/>
    <d v="2013-05-01T00:00:00"/>
    <n v="61"/>
  </r>
  <r>
    <s v="Ava Suzuki"/>
    <s v="Móvil + Fijo"/>
    <x v="1"/>
    <x v="318"/>
    <s v="Barcelona"/>
    <d v="2013-05-01T00:00:00"/>
    <n v="59"/>
  </r>
  <r>
    <s v="Mason Hyundai"/>
    <s v="Móvil"/>
    <x v="1"/>
    <x v="62"/>
    <s v="Madrid"/>
    <d v="2013-05-01T00:00:00"/>
    <n v="40"/>
  </r>
  <r>
    <s v="Isabella Lotus"/>
    <s v="Móvil"/>
    <x v="1"/>
    <x v="239"/>
    <s v="Bilbao"/>
    <d v="2013-05-01T00:00:00"/>
    <n v="59"/>
  </r>
  <r>
    <s v="Ava Toyota"/>
    <s v="Móvil"/>
    <x v="0"/>
    <x v="56"/>
    <s v="Santander"/>
    <d v="2013-05-01T00:00:00"/>
    <n v="44"/>
  </r>
  <r>
    <s v="Elizabeth Jaguar"/>
    <s v="Móvil + Fijo"/>
    <x v="0"/>
    <x v="21"/>
    <s v="Galicia"/>
    <d v="2013-05-01T00:00:00"/>
    <n v="54"/>
  </r>
  <r>
    <s v="Jayden Seat"/>
    <s v="Móvil"/>
    <x v="0"/>
    <x v="433"/>
    <s v="Barcelona"/>
    <d v="2013-05-01T00:00:00"/>
    <n v="56"/>
  </r>
  <r>
    <s v="Elizabeth Seat"/>
    <s v="ADSL"/>
    <x v="1"/>
    <x v="244"/>
    <s v="Bilbao"/>
    <d v="2013-05-01T00:00:00"/>
    <n v="48"/>
  </r>
  <r>
    <s v="Sophia Audi"/>
    <s v="ADSL"/>
    <x v="1"/>
    <x v="76"/>
    <s v="Baleares"/>
    <d v="2013-05-01T00:00:00"/>
    <n v="56"/>
  </r>
  <r>
    <s v="Abigail Ferrari"/>
    <s v="Móvil"/>
    <x v="1"/>
    <x v="1026"/>
    <s v="Valencia"/>
    <d v="2013-05-01T00:00:00"/>
    <n v="32"/>
  </r>
  <r>
    <s v="Mason Lexus"/>
    <s v="Móvil"/>
    <x v="0"/>
    <x v="425"/>
    <s v="Asturias"/>
    <d v="2013-05-01T00:00:00"/>
    <n v="60"/>
  </r>
  <r>
    <s v="Mia Renault"/>
    <s v="Móvil"/>
    <x v="0"/>
    <x v="517"/>
    <s v="Madrid"/>
    <d v="2013-05-01T00:00:00"/>
    <n v="20"/>
  </r>
  <r>
    <s v="Noah Rolls"/>
    <s v="ADSL"/>
    <x v="1"/>
    <x v="102"/>
    <s v="Barcelona"/>
    <d v="2013-05-01T00:00:00"/>
    <n v="63"/>
  </r>
  <r>
    <s v="Madison Toyota"/>
    <s v="ADSL"/>
    <x v="1"/>
    <x v="816"/>
    <s v="Asturias"/>
    <d v="2013-05-01T00:00:00"/>
    <n v="47"/>
  </r>
  <r>
    <s v="Ava Seat"/>
    <s v="Fibra"/>
    <x v="1"/>
    <x v="377"/>
    <s v="Barcelona"/>
    <d v="2013-05-01T00:00:00"/>
    <n v="94"/>
  </r>
  <r>
    <s v="Liam Suzuki"/>
    <s v="Móvil"/>
    <x v="0"/>
    <x v="63"/>
    <s v="Castilla y León"/>
    <d v="2013-05-01T00:00:00"/>
    <n v="49"/>
  </r>
  <r>
    <s v="Abigail Wolks"/>
    <s v="Fibra"/>
    <x v="0"/>
    <x v="1033"/>
    <s v="Barcelona"/>
    <d v="2013-05-01T00:00:00"/>
    <n v="93"/>
  </r>
  <r>
    <s v="Olivia Ford"/>
    <s v="Móvil + Fijo"/>
    <x v="1"/>
    <x v="291"/>
    <s v="Andalucía"/>
    <d v="2013-05-01T00:00:00"/>
    <n v="58"/>
  </r>
  <r>
    <s v="Mia Ford"/>
    <s v="Fibra"/>
    <x v="1"/>
    <x v="127"/>
    <s v="Santander"/>
    <d v="2013-05-01T00:00:00"/>
    <n v="84"/>
  </r>
  <r>
    <s v="Mason Ford"/>
    <s v="ADSL"/>
    <x v="0"/>
    <x v="140"/>
    <s v="Asturias"/>
    <d v="2013-05-01T00:00:00"/>
    <n v="53"/>
  </r>
  <r>
    <s v="Noah Seat"/>
    <s v="Móvil"/>
    <x v="1"/>
    <x v="87"/>
    <s v="Valencia"/>
    <d v="2013-05-01T00:00:00"/>
    <n v="55"/>
  </r>
  <r>
    <s v="Mia Honda"/>
    <s v="Móvil + Fijo"/>
    <x v="1"/>
    <x v="365"/>
    <s v="Andalucía"/>
    <d v="2013-05-01T00:00:00"/>
    <n v="51"/>
  </r>
  <r>
    <s v="Mason Ford"/>
    <s v="ADSL"/>
    <x v="0"/>
    <x v="140"/>
    <s v="Asturias"/>
    <d v="2013-05-01T00:00:00"/>
    <n v="54"/>
  </r>
  <r>
    <s v="Ethan Wolks"/>
    <s v="Móvil"/>
    <x v="1"/>
    <x v="367"/>
    <s v="Barcelona"/>
    <d v="2013-05-01T00:00:00"/>
    <n v="45"/>
  </r>
  <r>
    <s v="Isabella Seat"/>
    <s v="Móvil + Fijo"/>
    <x v="0"/>
    <x v="179"/>
    <s v="Asturias"/>
    <d v="2013-05-01T00:00:00"/>
    <n v="60"/>
  </r>
  <r>
    <s v="Abigail Jaguar"/>
    <s v="Móvil"/>
    <x v="1"/>
    <x v="671"/>
    <s v="Asturias"/>
    <d v="2013-05-01T00:00:00"/>
    <n v="49"/>
  </r>
  <r>
    <s v="Mason Honda"/>
    <s v="ADSL"/>
    <x v="1"/>
    <x v="178"/>
    <s v="Andalucía"/>
    <d v="2013-05-01T00:00:00"/>
    <n v="66"/>
  </r>
  <r>
    <s v="Mason Jeep"/>
    <s v="Móvil + Fijo"/>
    <x v="0"/>
    <x v="414"/>
    <s v="Castilla y León"/>
    <d v="2013-05-01T00:00:00"/>
    <n v="53"/>
  </r>
  <r>
    <s v="Madison Lexus"/>
    <s v="ADSL"/>
    <x v="0"/>
    <x v="844"/>
    <s v="Santander"/>
    <d v="2013-05-01T00:00:00"/>
    <n v="57"/>
  </r>
  <r>
    <s v="Sophia Lexus"/>
    <s v="Móvil + Fijo"/>
    <x v="0"/>
    <x v="72"/>
    <s v="Santander"/>
    <d v="2013-05-01T00:00:00"/>
    <n v="52"/>
  </r>
  <r>
    <s v="Daniel Lotus"/>
    <s v="Móvil"/>
    <x v="1"/>
    <x v="131"/>
    <s v="Baleares"/>
    <d v="2013-05-01T00:00:00"/>
    <n v="37"/>
  </r>
  <r>
    <s v="Liam Kia"/>
    <s v="Móvil + Fijo"/>
    <x v="0"/>
    <x v="1046"/>
    <s v="Madrid"/>
    <d v="2013-05-01T00:00:00"/>
    <n v="51"/>
  </r>
  <r>
    <s v="Abigail Jeep"/>
    <s v="Móvil"/>
    <x v="0"/>
    <x v="64"/>
    <s v="Baleares"/>
    <d v="2013-05-01T00:00:00"/>
    <n v="49"/>
  </r>
  <r>
    <s v="Emma Suzuki"/>
    <s v="Móvil"/>
    <x v="1"/>
    <x v="400"/>
    <s v="Castilla La Mancha"/>
    <d v="2013-05-01T00:00:00"/>
    <n v="36"/>
  </r>
  <r>
    <s v="Aiden Ferrari"/>
    <s v="Móvil + Fijo"/>
    <x v="1"/>
    <x v="185"/>
    <s v="Castilla La Mancha"/>
    <d v="2013-05-01T00:00:00"/>
    <n v="57"/>
  </r>
  <r>
    <s v="Ava Range"/>
    <s v="Móvil + Fijo"/>
    <x v="1"/>
    <x v="1050"/>
    <s v="Andalucía"/>
    <d v="2013-05-01T00:00:00"/>
    <n v="59"/>
  </r>
  <r>
    <s v="Jacob Lotus"/>
    <s v="Móvil + Fijo"/>
    <x v="1"/>
    <x v="210"/>
    <s v="Andalucía"/>
    <d v="2013-05-01T00:00:00"/>
    <n v="58"/>
  </r>
  <r>
    <s v="Aiden Wolks"/>
    <s v="Fibra"/>
    <x v="0"/>
    <x v="1052"/>
    <s v="Barcelona"/>
    <d v="2013-05-01T00:00:00"/>
    <n v="99"/>
  </r>
  <r>
    <s v="Daniel Range"/>
    <s v="Otros"/>
    <x v="1"/>
    <x v="143"/>
    <s v="Barcelona"/>
    <d v="2013-05-01T00:00:00"/>
    <n v="16"/>
  </r>
  <r>
    <s v="Ava Dodge"/>
    <s v="ADSL"/>
    <x v="0"/>
    <x v="108"/>
    <s v="Madrid"/>
    <d v="2013-05-01T00:00:00"/>
    <n v="65"/>
  </r>
  <r>
    <s v="Mia Lexus"/>
    <s v="ADSL"/>
    <x v="1"/>
    <x v="1055"/>
    <s v="Barcelona"/>
    <d v="2013-05-01T00:00:00"/>
    <n v="56"/>
  </r>
  <r>
    <s v="Mason Audi"/>
    <s v="Móvil + Fijo"/>
    <x v="1"/>
    <x v="613"/>
    <s v="Andalucía"/>
    <d v="2013-05-01T00:00:00"/>
    <n v="59"/>
  </r>
  <r>
    <s v="Mason Honda"/>
    <s v="ADSL"/>
    <x v="1"/>
    <x v="178"/>
    <s v="Andalucía"/>
    <d v="2013-05-01T00:00:00"/>
    <n v="52"/>
  </r>
  <r>
    <s v="Emma Jaguar"/>
    <s v="ADSL"/>
    <x v="0"/>
    <x v="286"/>
    <s v="Baleares"/>
    <d v="2013-05-01T00:00:00"/>
    <n v="54"/>
  </r>
  <r>
    <s v="Abigail Nissan"/>
    <s v="ADSL"/>
    <x v="1"/>
    <x v="565"/>
    <s v="Baleares"/>
    <d v="2013-05-01T00:00:00"/>
    <n v="47"/>
  </r>
  <r>
    <s v="Michael Audi"/>
    <s v="Móvil"/>
    <x v="1"/>
    <x v="390"/>
    <s v="Andalucía"/>
    <d v="2013-05-01T00:00:00"/>
    <n v="41"/>
  </r>
  <r>
    <s v="Mason Suzuki"/>
    <s v="Móvil + Fijo"/>
    <x v="1"/>
    <x v="1061"/>
    <s v="Castilla La Mancha"/>
    <d v="2013-05-01T00:00:00"/>
    <n v="58"/>
  </r>
  <r>
    <s v="Mason Ferrari"/>
    <s v="Fibra"/>
    <x v="0"/>
    <x v="915"/>
    <s v="Barcelona"/>
    <d v="2013-05-01T00:00:00"/>
    <n v="99"/>
  </r>
  <r>
    <s v="Madison Wolks"/>
    <s v="ADSL"/>
    <x v="1"/>
    <x v="1063"/>
    <s v="Bilbao"/>
    <d v="2013-05-01T00:00:00"/>
    <n v="65"/>
  </r>
  <r>
    <s v="Noah Wolks"/>
    <s v="Móvil + Fijo"/>
    <x v="0"/>
    <x v="437"/>
    <s v="Madrid"/>
    <d v="2013-05-01T00:00:00"/>
    <n v="52"/>
  </r>
  <r>
    <s v="Ethan Rolls"/>
    <s v="Fibra"/>
    <x v="0"/>
    <x v="485"/>
    <s v="Galicia"/>
    <d v="2013-05-01T00:00:00"/>
    <n v="95"/>
  </r>
  <r>
    <s v="Elizabeth Honda"/>
    <s v="Móvil"/>
    <x v="0"/>
    <x v="1"/>
    <s v="Madrid"/>
    <d v="2013-05-01T00:00:00"/>
    <n v="43"/>
  </r>
  <r>
    <s v="Emma BMV"/>
    <s v="ADSL"/>
    <x v="1"/>
    <x v="198"/>
    <s v="Galicia"/>
    <d v="2013-05-01T00:00:00"/>
    <n v="51"/>
  </r>
  <r>
    <s v="Daniel Wolks"/>
    <s v="ADSL"/>
    <x v="1"/>
    <x v="421"/>
    <s v="Andalucía"/>
    <d v="2013-05-01T00:00:00"/>
    <n v="50"/>
  </r>
  <r>
    <s v="Isabella Hyundai"/>
    <s v="Móvil + Fijo"/>
    <x v="0"/>
    <x v="1068"/>
    <s v="Galicia"/>
    <d v="2013-05-01T00:00:00"/>
    <n v="58"/>
  </r>
  <r>
    <s v="Mason Suzuki"/>
    <s v="Móvil + Fijo"/>
    <x v="1"/>
    <x v="1061"/>
    <s v="Castilla La Mancha"/>
    <d v="2013-05-01T00:00:00"/>
    <n v="51"/>
  </r>
  <r>
    <s v="Sophia Seat"/>
    <s v="Móvil"/>
    <x v="0"/>
    <x v="6"/>
    <s v="Andalucía"/>
    <d v="2013-05-01T00:00:00"/>
    <n v="58"/>
  </r>
  <r>
    <s v="Jayden Ford"/>
    <s v="ADSL"/>
    <x v="0"/>
    <x v="674"/>
    <s v="Baleares"/>
    <d v="2013-05-01T00:00:00"/>
    <n v="60"/>
  </r>
  <r>
    <s v="Emily Audi"/>
    <s v="Móvil + Fijo"/>
    <x v="1"/>
    <x v="100"/>
    <s v="Barcelona"/>
    <d v="2013-05-01T00:00:00"/>
    <n v="52"/>
  </r>
  <r>
    <s v="Aiden Chrysler"/>
    <s v="Móvil"/>
    <x v="1"/>
    <x v="1072"/>
    <s v="Castilla La Mancha"/>
    <d v="2013-05-01T00:00:00"/>
    <n v="38"/>
  </r>
  <r>
    <s v="Alexander Kia"/>
    <s v="Móvil"/>
    <x v="1"/>
    <x v="364"/>
    <s v="Santander"/>
    <d v="2013-05-01T00:00:00"/>
    <n v="41"/>
  </r>
  <r>
    <s v="Olivia Renault"/>
    <s v="Otros"/>
    <x v="1"/>
    <x v="486"/>
    <s v="Andalucía"/>
    <d v="2013-05-01T00:00:00"/>
    <n v="27"/>
  </r>
  <r>
    <s v="Olivia Lexus"/>
    <s v="ADSL"/>
    <x v="1"/>
    <x v="257"/>
    <s v="Castilla La Mancha"/>
    <d v="2013-05-01T00:00:00"/>
    <n v="49"/>
  </r>
  <r>
    <s v="Emily Ford"/>
    <s v="Móvil"/>
    <x v="1"/>
    <x v="533"/>
    <s v="Santander"/>
    <d v="2013-05-01T00:00:00"/>
    <n v="53"/>
  </r>
  <r>
    <s v="Liam Renault"/>
    <s v="Móvil"/>
    <x v="0"/>
    <x v="139"/>
    <s v="Andalucía"/>
    <d v="2013-05-01T00:00:00"/>
    <n v="52"/>
  </r>
  <r>
    <s v="Emma Jaguar"/>
    <s v="ADSL"/>
    <x v="0"/>
    <x v="286"/>
    <s v="Baleares"/>
    <d v="2013-05-01T00:00:00"/>
    <n v="62"/>
  </r>
  <r>
    <s v="Alexander Dodge"/>
    <s v="Móvil + Fijo"/>
    <x v="1"/>
    <x v="1078"/>
    <s v="Castilla y León"/>
    <d v="2013-05-01T00:00:00"/>
    <n v="54"/>
  </r>
  <r>
    <s v="Michael Ferrari"/>
    <s v="Móvil"/>
    <x v="0"/>
    <x v="1079"/>
    <s v="Barcelona"/>
    <d v="2013-05-01T00:00:00"/>
    <n v="35"/>
  </r>
  <r>
    <s v="Mason Rolls"/>
    <s v="Fibra"/>
    <x v="1"/>
    <x v="350"/>
    <s v="Galicia"/>
    <d v="2013-05-01T00:00:00"/>
    <n v="83"/>
  </r>
  <r>
    <s v="Chloe Suzuki"/>
    <s v="Móvil"/>
    <x v="0"/>
    <x v="317"/>
    <s v="Madrid"/>
    <d v="2013-05-01T00:00:00"/>
    <n v="54"/>
  </r>
  <r>
    <s v="Jacob Kia"/>
    <s v="Móvil"/>
    <x v="0"/>
    <x v="354"/>
    <s v="Andalucía"/>
    <d v="2013-05-01T00:00:00"/>
    <n v="53"/>
  </r>
  <r>
    <s v="Isabella Hyundai"/>
    <s v="Móvil + Fijo"/>
    <x v="0"/>
    <x v="1068"/>
    <s v="Galicia"/>
    <d v="2013-05-01T00:00:00"/>
    <n v="60"/>
  </r>
  <r>
    <s v="Jayden Rolls"/>
    <s v="Móvil"/>
    <x v="0"/>
    <x v="328"/>
    <s v="Bilbao"/>
    <d v="2013-05-01T00:00:00"/>
    <n v="60"/>
  </r>
  <r>
    <s v="Olivia Chrysler"/>
    <s v="Fibra"/>
    <x v="1"/>
    <x v="668"/>
    <s v="Madrid"/>
    <d v="2013-05-01T00:00:00"/>
    <n v="89"/>
  </r>
  <r>
    <s v="Michael Chrysler"/>
    <s v="Móvil + Fijo"/>
    <x v="1"/>
    <x v="261"/>
    <s v="Asturias"/>
    <d v="2013-05-01T00:00:00"/>
    <n v="55"/>
  </r>
  <r>
    <s v="Jacob Renault"/>
    <s v="Móvil + Fijo"/>
    <x v="0"/>
    <x v="5"/>
    <s v="Andalucía"/>
    <d v="2013-05-01T00:00:00"/>
    <n v="59"/>
  </r>
  <r>
    <s v="Aiden Ferrari"/>
    <s v="Móvil + Fijo"/>
    <x v="1"/>
    <x v="185"/>
    <s v="Castilla La Mancha"/>
    <d v="2013-05-01T00:00:00"/>
    <n v="51"/>
  </r>
  <r>
    <s v="Chloe Lexus"/>
    <s v="Móvil + Fijo"/>
    <x v="1"/>
    <x v="160"/>
    <s v="Baleares"/>
    <d v="2013-05-01T00:00:00"/>
    <n v="57"/>
  </r>
  <r>
    <s v="Jacob Chrysler"/>
    <s v="ADSL"/>
    <x v="0"/>
    <x v="380"/>
    <s v="Bilbao"/>
    <d v="2013-05-01T00:00:00"/>
    <n v="44"/>
  </r>
  <r>
    <s v="Elizabeth Jeep"/>
    <s v="Móvil"/>
    <x v="0"/>
    <x v="550"/>
    <s v="Asturias"/>
    <d v="2013-05-01T00:00:00"/>
    <n v="60"/>
  </r>
  <r>
    <s v="Aiden Lexus"/>
    <s v="Móvil + Fijo"/>
    <x v="1"/>
    <x v="297"/>
    <s v="Castilla La Mancha"/>
    <d v="2013-05-01T00:00:00"/>
    <n v="54"/>
  </r>
  <r>
    <s v="Chloe Lotus"/>
    <s v="ADSL"/>
    <x v="0"/>
    <x v="1092"/>
    <s v="Santander"/>
    <d v="2013-05-01T00:00:00"/>
    <n v="60"/>
  </r>
  <r>
    <s v="Aiden Lotus"/>
    <s v="Otros"/>
    <x v="0"/>
    <x v="445"/>
    <s v="Castilla y León"/>
    <d v="2013-05-01T00:00:00"/>
    <n v="80"/>
  </r>
  <r>
    <s v="Jacob Ferrari"/>
    <s v="Móvil"/>
    <x v="1"/>
    <x v="630"/>
    <s v="Barcelona"/>
    <d v="2013-05-01T00:00:00"/>
    <n v="51"/>
  </r>
  <r>
    <s v="Sophia Nissan"/>
    <s v="Móvil"/>
    <x v="0"/>
    <x v="383"/>
    <s v="Andalucía"/>
    <d v="2013-05-01T00:00:00"/>
    <n v="52"/>
  </r>
  <r>
    <s v="Madison Dodge"/>
    <s v="Móvil + Fijo"/>
    <x v="0"/>
    <x v="851"/>
    <s v="Asturias"/>
    <d v="2013-05-01T00:00:00"/>
    <n v="54"/>
  </r>
  <r>
    <s v="Michael Daewo"/>
    <s v="Móvil"/>
    <x v="1"/>
    <x v="316"/>
    <s v="Valencia"/>
    <d v="2013-05-01T00:00:00"/>
    <n v="35"/>
  </r>
  <r>
    <s v="Chloe Kia"/>
    <s v="Móvil"/>
    <x v="0"/>
    <x v="1098"/>
    <s v="Castilla La Mancha"/>
    <d v="2013-05-01T00:00:00"/>
    <n v="23"/>
  </r>
  <r>
    <s v="Emma Kia"/>
    <s v="Otros"/>
    <x v="0"/>
    <x v="65"/>
    <s v="Santander"/>
    <d v="2013-05-01T00:00:00"/>
    <n v="99"/>
  </r>
  <r>
    <s v="Emily Nissan"/>
    <s v="Móvil"/>
    <x v="0"/>
    <x v="864"/>
    <s v="Galicia"/>
    <d v="2013-05-01T00:00:00"/>
    <n v="55"/>
  </r>
  <r>
    <s v="Aiden Dodge"/>
    <s v="ADSL"/>
    <x v="0"/>
    <x v="1101"/>
    <s v="Santander"/>
    <d v="2013-05-01T00:00:00"/>
    <n v="53"/>
  </r>
  <r>
    <s v="Chloe Wolks"/>
    <s v="Móvil + Fijo"/>
    <x v="0"/>
    <x v="17"/>
    <s v="Madrid"/>
    <d v="2013-05-01T00:00:00"/>
    <n v="52"/>
  </r>
  <r>
    <s v="Elizabeth Chrysler"/>
    <s v="Móvil + Fijo"/>
    <x v="0"/>
    <x v="718"/>
    <s v="Madrid"/>
    <d v="2013-05-01T00:00:00"/>
    <n v="59"/>
  </r>
  <r>
    <s v="Madison Lexus"/>
    <s v="ADSL"/>
    <x v="0"/>
    <x v="844"/>
    <s v="Santander"/>
    <d v="2013-05-01T00:00:00"/>
    <n v="63"/>
  </r>
  <r>
    <s v="Jacob Jeep"/>
    <s v="Móvil"/>
    <x v="0"/>
    <x v="57"/>
    <s v="Barcelona"/>
    <d v="2013-05-01T00:00:00"/>
    <n v="24"/>
  </r>
  <r>
    <s v="Ethan Ford"/>
    <s v="Móvil + Fijo"/>
    <x v="1"/>
    <x v="508"/>
    <s v="Madrid"/>
    <d v="2013-05-01T00:00:00"/>
    <n v="52"/>
  </r>
  <r>
    <s v="Noah Rolls"/>
    <s v="ADSL"/>
    <x v="1"/>
    <x v="102"/>
    <s v="Barcelona"/>
    <d v="2013-05-01T00:00:00"/>
    <n v="62"/>
  </r>
  <r>
    <s v="Jacob Range"/>
    <s v="Móvil + Fijo"/>
    <x v="0"/>
    <x v="548"/>
    <s v="Galicia"/>
    <d v="2013-05-01T00:00:00"/>
    <n v="59"/>
  </r>
  <r>
    <s v="Olivia BMV"/>
    <s v="Fibra"/>
    <x v="1"/>
    <x v="835"/>
    <s v="Andalucía"/>
    <d v="2013-05-01T00:00:00"/>
    <n v="76"/>
  </r>
  <r>
    <s v="Mason Kia"/>
    <s v="Móvil"/>
    <x v="0"/>
    <x v="30"/>
    <s v="Galicia"/>
    <d v="2013-05-01T00:00:00"/>
    <n v="58"/>
  </r>
  <r>
    <s v="Emma Range"/>
    <s v="Móvil + Fijo"/>
    <x v="1"/>
    <x v="1110"/>
    <s v="Santander"/>
    <d v="2013-05-01T00:00:00"/>
    <n v="51"/>
  </r>
  <r>
    <s v="Noah Toyota"/>
    <s v="ADSL"/>
    <x v="0"/>
    <x v="443"/>
    <s v="Bilbao"/>
    <d v="2013-05-01T00:00:00"/>
    <n v="55"/>
  </r>
  <r>
    <s v="Aiden Seat"/>
    <s v="Móvil + Fijo"/>
    <x v="1"/>
    <x v="67"/>
    <s v="Asturias"/>
    <d v="2013-05-01T00:00:00"/>
    <n v="51"/>
  </r>
  <r>
    <s v="Olivia Toyota"/>
    <s v="Otros"/>
    <x v="0"/>
    <x v="606"/>
    <s v="Madrid"/>
    <d v="2013-05-01T00:00:00"/>
    <n v="22"/>
  </r>
  <r>
    <s v="Liam Chrysler"/>
    <s v="Móvil + Fijo"/>
    <x v="1"/>
    <x v="332"/>
    <s v="Valencia"/>
    <d v="2013-05-01T00:00:00"/>
    <n v="51"/>
  </r>
  <r>
    <s v="Aiden Toyota"/>
    <s v="Móvil"/>
    <x v="1"/>
    <x v="36"/>
    <s v="Andalucía"/>
    <d v="2013-05-01T00:00:00"/>
    <n v="34"/>
  </r>
  <r>
    <s v="Sophia Nissan"/>
    <s v="Móvil"/>
    <x v="0"/>
    <x v="383"/>
    <s v="Andalucía"/>
    <d v="2013-05-01T00:00:00"/>
    <n v="35"/>
  </r>
  <r>
    <s v="Michael Hyundai"/>
    <s v="ADSL"/>
    <x v="1"/>
    <x v="641"/>
    <s v="Castilla y León"/>
    <d v="2013-05-01T00:00:00"/>
    <n v="56"/>
  </r>
  <r>
    <s v="Mia Hyundai"/>
    <s v="Móvil + Fijo"/>
    <x v="1"/>
    <x v="54"/>
    <s v="Asturias"/>
    <d v="2013-05-01T00:00:00"/>
    <n v="55"/>
  </r>
  <r>
    <s v="William BMV"/>
    <s v="Móvil"/>
    <x v="1"/>
    <x v="298"/>
    <s v="Asturias"/>
    <d v="2013-05-01T00:00:00"/>
    <n v="30"/>
  </r>
  <r>
    <s v="Madison Seat"/>
    <s v="Móvil + Fijo"/>
    <x v="1"/>
    <x v="521"/>
    <s v="Baleares"/>
    <d v="2013-05-01T00:00:00"/>
    <n v="50"/>
  </r>
  <r>
    <s v="Madison Jeep"/>
    <s v="Móvil + Fijo"/>
    <x v="0"/>
    <x v="203"/>
    <s v="Castilla y León"/>
    <d v="2013-05-01T00:00:00"/>
    <n v="59"/>
  </r>
  <r>
    <s v="Alexander Range"/>
    <s v="Fibra"/>
    <x v="1"/>
    <x v="302"/>
    <s v="Bilbao"/>
    <d v="2013-05-01T00:00:00"/>
    <n v="73"/>
  </r>
  <r>
    <s v="Daniel Seat"/>
    <s v="Móvil"/>
    <x v="1"/>
    <x v="415"/>
    <s v="Barcelona"/>
    <d v="2013-05-01T00:00:00"/>
    <n v="27"/>
  </r>
  <r>
    <s v="Elizabeth Audi"/>
    <s v="Móvil"/>
    <x v="0"/>
    <x v="170"/>
    <s v="Andalucía"/>
    <d v="2013-05-01T00:00:00"/>
    <n v="39"/>
  </r>
  <r>
    <s v="Olivia Ferrari"/>
    <s v="Fibra"/>
    <x v="1"/>
    <x v="1124"/>
    <s v="Asturias"/>
    <d v="2013-05-01T00:00:00"/>
    <n v="83"/>
  </r>
  <r>
    <s v="Ethan Dodge"/>
    <s v="Móvil"/>
    <x v="1"/>
    <x v="395"/>
    <s v="Madrid"/>
    <d v="2013-05-01T00:00:00"/>
    <n v="59"/>
  </r>
  <r>
    <s v="Ethan Range"/>
    <s v="Fibra"/>
    <x v="0"/>
    <x v="195"/>
    <s v="Galicia"/>
    <d v="2013-05-01T00:00:00"/>
    <n v="72"/>
  </r>
  <r>
    <s v="Daniel Chrysler"/>
    <s v="ADSL"/>
    <x v="0"/>
    <x v="60"/>
    <s v="Valencia"/>
    <d v="2013-05-01T00:00:00"/>
    <n v="50"/>
  </r>
  <r>
    <s v="Aiden Ford"/>
    <s v="Móvil"/>
    <x v="1"/>
    <x v="677"/>
    <s v="Asturias"/>
    <d v="2013-05-01T00:00:00"/>
    <n v="46"/>
  </r>
  <r>
    <s v="Aiden Nissan"/>
    <s v="Fibra"/>
    <x v="0"/>
    <x v="982"/>
    <s v="Castilla La Mancha"/>
    <d v="2013-05-01T00:00:00"/>
    <n v="83"/>
  </r>
  <r>
    <s v="Mason Jeep"/>
    <s v="Móvil + Fijo"/>
    <x v="0"/>
    <x v="414"/>
    <s v="Castilla y León"/>
    <d v="2013-05-01T00:00:00"/>
    <n v="51"/>
  </r>
  <r>
    <s v="Jacob Rolls"/>
    <s v="Otros"/>
    <x v="0"/>
    <x v="483"/>
    <s v="Madrid"/>
    <d v="2013-05-01T00:00:00"/>
    <n v="27"/>
  </r>
  <r>
    <s v="Mia Ferrari"/>
    <s v="Móvil + Fijo"/>
    <x v="0"/>
    <x v="863"/>
    <s v="Barcelona"/>
    <d v="2013-05-01T00:00:00"/>
    <n v="55"/>
  </r>
  <r>
    <s v="Daniel Lotus"/>
    <s v="Móvil"/>
    <x v="1"/>
    <x v="131"/>
    <s v="Baleares"/>
    <d v="2013-05-01T00:00:00"/>
    <n v="25"/>
  </r>
  <r>
    <s v="Sophia Nissan"/>
    <s v="Móvil"/>
    <x v="0"/>
    <x v="383"/>
    <s v="Andalucía"/>
    <d v="2013-05-01T00:00:00"/>
    <n v="37"/>
  </r>
  <r>
    <s v="Liam Kia"/>
    <s v="Móvil + Fijo"/>
    <x v="0"/>
    <x v="1046"/>
    <s v="Madrid"/>
    <d v="2013-05-01T00:00:00"/>
    <n v="51"/>
  </r>
  <r>
    <s v="Aiden Renault"/>
    <s v="ADSL"/>
    <x v="1"/>
    <x v="455"/>
    <s v="Castilla y León"/>
    <d v="2013-05-01T00:00:00"/>
    <n v="70"/>
  </r>
  <r>
    <s v="Aiden Wolks"/>
    <s v="Fibra"/>
    <x v="0"/>
    <x v="1052"/>
    <s v="Barcelona"/>
    <d v="2013-05-01T00:00:00"/>
    <n v="92"/>
  </r>
  <r>
    <s v="Aiden Suzuki"/>
    <s v="Móvil"/>
    <x v="1"/>
    <x v="526"/>
    <s v="Castilla y León"/>
    <d v="2013-05-01T00:00:00"/>
    <n v="35"/>
  </r>
  <r>
    <s v="Sophia BMV"/>
    <s v="Fibra"/>
    <x v="1"/>
    <x v="70"/>
    <s v="Galicia"/>
    <d v="2013-05-01T00:00:00"/>
    <n v="77"/>
  </r>
  <r>
    <s v="Jacob Suzuki"/>
    <s v="Móvil"/>
    <x v="0"/>
    <x v="23"/>
    <s v="Castilla y León"/>
    <d v="2013-05-01T00:00:00"/>
    <n v="57"/>
  </r>
  <r>
    <s v="Ava Ford"/>
    <s v="Móvil"/>
    <x v="1"/>
    <x v="1139"/>
    <s v="Barcelona"/>
    <d v="2013-05-01T00:00:00"/>
    <n v="41"/>
  </r>
  <r>
    <s v="Chloe Range"/>
    <s v="ADSL"/>
    <x v="0"/>
    <x v="308"/>
    <s v="Castilla y León"/>
    <d v="2013-05-01T00:00:00"/>
    <n v="49"/>
  </r>
  <r>
    <s v="Daniel Jeep"/>
    <s v="Móvil"/>
    <x v="0"/>
    <x v="35"/>
    <s v="Asturias"/>
    <d v="2013-05-01T00:00:00"/>
    <n v="33"/>
  </r>
  <r>
    <s v="Daniel Audi"/>
    <s v="Móvil"/>
    <x v="1"/>
    <x v="97"/>
    <s v="Castilla La Mancha"/>
    <d v="2013-05-01T00:00:00"/>
    <n v="36"/>
  </r>
  <r>
    <s v="Jacob Renault"/>
    <s v="Móvil + Fijo"/>
    <x v="0"/>
    <x v="5"/>
    <s v="Andalucía"/>
    <d v="2013-05-01T00:00:00"/>
    <n v="59"/>
  </r>
  <r>
    <s v="Liam Hyundai"/>
    <s v="Móvil + Fijo"/>
    <x v="1"/>
    <x v="149"/>
    <s v="Castilla La Mancha"/>
    <d v="2013-05-01T00:00:00"/>
    <n v="55"/>
  </r>
  <r>
    <s v="Alexander Lotus"/>
    <s v="Móvil + Fijo"/>
    <x v="1"/>
    <x v="361"/>
    <s v="Galicia"/>
    <d v="2013-05-01T00:00:00"/>
    <n v="56"/>
  </r>
  <r>
    <s v="Ethan Lotus"/>
    <s v="Móvil"/>
    <x v="1"/>
    <x v="1146"/>
    <s v="Galicia"/>
    <d v="2013-05-01T00:00:00"/>
    <n v="24"/>
  </r>
  <r>
    <s v="Olivia Suzuki"/>
    <s v="Móvil + Fijo"/>
    <x v="0"/>
    <x v="520"/>
    <s v="Madrid"/>
    <d v="2013-05-01T00:00:00"/>
    <n v="54"/>
  </r>
  <r>
    <s v="Alexander Daewo"/>
    <s v="Móvil"/>
    <x v="0"/>
    <x v="168"/>
    <s v="Valencia"/>
    <d v="2013-05-01T00:00:00"/>
    <n v="21"/>
  </r>
  <r>
    <s v="Sophia Renault"/>
    <s v="Móvil + Fijo"/>
    <x v="0"/>
    <x v="190"/>
    <s v="Asturias"/>
    <d v="2013-05-01T00:00:00"/>
    <n v="52"/>
  </r>
  <r>
    <s v="Emma Ferrari"/>
    <s v="Fibra"/>
    <x v="1"/>
    <x v="1150"/>
    <s v="Madrid"/>
    <d v="2013-05-01T00:00:00"/>
    <n v="75"/>
  </r>
  <r>
    <s v="Mason Jeep"/>
    <s v="Móvil + Fijo"/>
    <x v="0"/>
    <x v="414"/>
    <s v="Castilla y León"/>
    <d v="2013-05-01T00:00:00"/>
    <n v="59"/>
  </r>
  <r>
    <s v="Emily Jaguar"/>
    <s v="Móvil"/>
    <x v="1"/>
    <x v="1152"/>
    <s v="Madrid"/>
    <d v="2013-05-01T00:00:00"/>
    <n v="54"/>
  </r>
  <r>
    <s v="Sophia Renault"/>
    <s v="Móvil + Fijo"/>
    <x v="0"/>
    <x v="190"/>
    <s v="Asturias"/>
    <d v="2013-05-01T00:00:00"/>
    <n v="60"/>
  </r>
  <r>
    <s v="Ethan Chrysler"/>
    <s v="ADSL"/>
    <x v="0"/>
    <x v="126"/>
    <s v="Madrid"/>
    <d v="2013-05-01T00:00:00"/>
    <n v="58"/>
  </r>
  <r>
    <s v="Noah BMV"/>
    <s v="Móvil + Fijo"/>
    <x v="1"/>
    <x v="192"/>
    <s v="Barcelona"/>
    <d v="2013-05-01T00:00:00"/>
    <n v="51"/>
  </r>
  <r>
    <s v="Noah Chrysler"/>
    <s v="Móvil + Fijo"/>
    <x v="0"/>
    <x v="191"/>
    <s v="Barcelona"/>
    <d v="2013-05-01T00:00:00"/>
    <n v="52"/>
  </r>
  <r>
    <s v="Alexander Toyota"/>
    <s v="Fibra"/>
    <x v="1"/>
    <x v="275"/>
    <s v="Castilla y León"/>
    <d v="2013-05-01T00:00:00"/>
    <n v="78"/>
  </r>
  <r>
    <s v="Emily Lexus"/>
    <s v="ADSL"/>
    <x v="0"/>
    <x v="28"/>
    <s v="Barcelona"/>
    <d v="2013-05-01T00:00:00"/>
    <n v="40"/>
  </r>
  <r>
    <s v="Olivia Ford"/>
    <s v="Móvil + Fijo"/>
    <x v="1"/>
    <x v="291"/>
    <s v="Andalucía"/>
    <d v="2013-05-01T00:00:00"/>
    <n v="56"/>
  </r>
  <r>
    <s v="Elizabeth Hyundai"/>
    <s v="Móvil"/>
    <x v="1"/>
    <x v="135"/>
    <s v="Madrid"/>
    <d v="2013-05-01T00:00:00"/>
    <n v="51"/>
  </r>
  <r>
    <s v="Emma Seat"/>
    <s v="Móvil + Fijo"/>
    <x v="0"/>
    <x v="93"/>
    <s v="Andalucía"/>
    <d v="2013-05-01T00:00:00"/>
    <n v="52"/>
  </r>
  <r>
    <s v="Mia Lexus"/>
    <s v="ADSL"/>
    <x v="1"/>
    <x v="1055"/>
    <s v="Barcelona"/>
    <d v="2013-05-01T00:00:00"/>
    <n v="61"/>
  </r>
  <r>
    <s v="Abigail Kia"/>
    <s v="Móvil"/>
    <x v="0"/>
    <x v="103"/>
    <s v="Baleares"/>
    <d v="2013-05-01T00:00:00"/>
    <n v="20"/>
  </r>
  <r>
    <s v="Olivia Suzuki"/>
    <s v="Móvil + Fijo"/>
    <x v="0"/>
    <x v="520"/>
    <s v="Madrid"/>
    <d v="2013-05-01T00:00:00"/>
    <n v="52"/>
  </r>
  <r>
    <s v="Ava Toyota"/>
    <s v="Móvil"/>
    <x v="0"/>
    <x v="56"/>
    <s v="Santander"/>
    <d v="2013-05-01T00:00:00"/>
    <n v="30"/>
  </r>
  <r>
    <s v="William Nissan"/>
    <s v="ADSL"/>
    <x v="1"/>
    <x v="130"/>
    <s v="Barcelona"/>
    <d v="2013-05-01T00:00:00"/>
    <n v="66"/>
  </r>
  <r>
    <s v="Jacob Lotus"/>
    <s v="Móvil + Fijo"/>
    <x v="1"/>
    <x v="210"/>
    <s v="Andalucía"/>
    <d v="2013-05-01T00:00:00"/>
    <n v="57"/>
  </r>
  <r>
    <s v="Sophia Hyundai"/>
    <s v="Móvil"/>
    <x v="1"/>
    <x v="876"/>
    <s v="Baleares"/>
    <d v="2013-05-01T00:00:00"/>
    <n v="29"/>
  </r>
  <r>
    <s v="Emma Hyundai"/>
    <s v="Móvil"/>
    <x v="0"/>
    <x v="738"/>
    <s v="Castilla La Mancha"/>
    <d v="2013-05-01T00:00:00"/>
    <n v="44"/>
  </r>
  <r>
    <s v="Abigail Toyota"/>
    <s v="Móvil"/>
    <x v="0"/>
    <x v="768"/>
    <s v="Barcelona"/>
    <d v="2013-05-01T00:00:00"/>
    <n v="58"/>
  </r>
  <r>
    <s v="Isabella Dodge"/>
    <s v="Móvil"/>
    <x v="1"/>
    <x v="26"/>
    <s v="Baleares"/>
    <d v="2013-05-01T00:00:00"/>
    <n v="57"/>
  </r>
  <r>
    <s v="Emma Nissan"/>
    <s v="Móvil"/>
    <x v="0"/>
    <x v="248"/>
    <s v="Castilla y León"/>
    <d v="2013-05-01T00:00:00"/>
    <n v="58"/>
  </r>
  <r>
    <s v="Abigail Jaguar"/>
    <s v="Móvil"/>
    <x v="1"/>
    <x v="671"/>
    <s v="Asturias"/>
    <d v="2013-05-01T00:00:00"/>
    <n v="23"/>
  </r>
  <r>
    <s v="Sophia Dodge"/>
    <s v="ADSL"/>
    <x v="1"/>
    <x v="1172"/>
    <s v="Castilla y León"/>
    <d v="2013-05-01T00:00:00"/>
    <n v="45"/>
  </r>
  <r>
    <s v="Chloe Toyota"/>
    <s v="Móvil"/>
    <x v="1"/>
    <x v="3"/>
    <s v="Valencia"/>
    <d v="2013-05-01T00:00:00"/>
    <n v="58"/>
  </r>
  <r>
    <s v="Jacob Nissan"/>
    <s v="Móvil + Fijo"/>
    <x v="1"/>
    <x v="331"/>
    <s v="Madrid"/>
    <d v="2013-05-01T00:00:00"/>
    <n v="51"/>
  </r>
  <r>
    <s v="Emily Lotus"/>
    <s v="Móvil + Fijo"/>
    <x v="1"/>
    <x v="274"/>
    <s v="Castilla La Mancha"/>
    <d v="2013-05-01T00:00:00"/>
    <n v="59"/>
  </r>
  <r>
    <s v="Emily Seat"/>
    <s v="Móvil"/>
    <x v="1"/>
    <x v="81"/>
    <s v="Andalucía"/>
    <d v="2013-05-01T00:00:00"/>
    <n v="46"/>
  </r>
  <r>
    <s v="Isabella Toyota"/>
    <s v="Móvil + Fijo"/>
    <x v="0"/>
    <x v="232"/>
    <s v="Santander"/>
    <d v="2013-05-01T00:00:00"/>
    <n v="56"/>
  </r>
  <r>
    <s v="Ethan Seat"/>
    <s v="ADSL"/>
    <x v="0"/>
    <x v="38"/>
    <s v="Baleares"/>
    <d v="2013-05-01T00:00:00"/>
    <n v="62"/>
  </r>
  <r>
    <s v="Alexander Lexus"/>
    <s v="Móvil + Fijo"/>
    <x v="1"/>
    <x v="424"/>
    <s v="Castilla La Mancha"/>
    <d v="2013-05-01T00:00:00"/>
    <n v="56"/>
  </r>
  <r>
    <s v="Aiden Jeep"/>
    <s v="Móvil"/>
    <x v="1"/>
    <x v="1179"/>
    <s v="Galicia"/>
    <d v="2013-05-01T00:00:00"/>
    <n v="39"/>
  </r>
  <r>
    <s v="Emma Jaguar"/>
    <s v="ADSL"/>
    <x v="0"/>
    <x v="286"/>
    <s v="Baleares"/>
    <d v="2013-05-01T00:00:00"/>
    <n v="63"/>
  </r>
  <r>
    <s v="Aiden Suzuki"/>
    <s v="Móvil"/>
    <x v="1"/>
    <x v="526"/>
    <s v="Castilla y León"/>
    <d v="2013-05-01T00:00:00"/>
    <n v="58"/>
  </r>
  <r>
    <s v="Emma Rolls"/>
    <s v="Móvil"/>
    <x v="1"/>
    <x v="1895"/>
    <s v="Barcelona"/>
    <d v="2013-05-01T00:00:00"/>
    <n v="24"/>
  </r>
  <r>
    <s v="Liam Audi"/>
    <s v="Otros"/>
    <x v="1"/>
    <x v="205"/>
    <s v="Madrid"/>
    <d v="2013-05-01T00:00:00"/>
    <n v="71"/>
  </r>
  <r>
    <s v="Jacob Renault"/>
    <s v="Móvil + Fijo"/>
    <x v="0"/>
    <x v="5"/>
    <s v="Andalucía"/>
    <d v="2013-05-01T00:00:00"/>
    <n v="58"/>
  </r>
  <r>
    <s v="Sophia Lotus"/>
    <s v="Móvil"/>
    <x v="0"/>
    <x v="254"/>
    <s v="Barcelona"/>
    <d v="2013-05-01T00:00:00"/>
    <n v="21"/>
  </r>
  <r>
    <s v="Isabella Lotus"/>
    <s v="Móvil"/>
    <x v="1"/>
    <x v="239"/>
    <s v="Bilbao"/>
    <d v="2013-05-01T00:00:00"/>
    <n v="28"/>
  </r>
  <r>
    <s v="Mason Audi"/>
    <s v="Móvil + Fijo"/>
    <x v="1"/>
    <x v="613"/>
    <s v="Andalucía"/>
    <d v="2013-05-01T00:00:00"/>
    <n v="53"/>
  </r>
  <r>
    <s v="Abigail Toyota"/>
    <s v="Móvil"/>
    <x v="0"/>
    <x v="768"/>
    <s v="Barcelona"/>
    <d v="2013-05-01T00:00:00"/>
    <n v="44"/>
  </r>
  <r>
    <s v="Aiden Renault"/>
    <s v="ADSL"/>
    <x v="1"/>
    <x v="455"/>
    <s v="Castilla y León"/>
    <d v="2013-05-01T00:00:00"/>
    <n v="61"/>
  </r>
  <r>
    <s v="Jacob Range"/>
    <s v="Móvil + Fijo"/>
    <x v="0"/>
    <x v="548"/>
    <s v="Galicia"/>
    <d v="2013-05-01T00:00:00"/>
    <n v="50"/>
  </r>
  <r>
    <s v="Isabella Ferrari"/>
    <s v="Móvil"/>
    <x v="0"/>
    <x v="1190"/>
    <s v="Madrid"/>
    <d v="2013-05-01T00:00:00"/>
    <n v="31"/>
  </r>
  <r>
    <s v="Madison BMV"/>
    <s v="Móvil + Fijo"/>
    <x v="0"/>
    <x v="147"/>
    <s v="Barcelona"/>
    <d v="2013-05-01T00:00:00"/>
    <n v="51"/>
  </r>
  <r>
    <s v="William Renault"/>
    <s v="Móvil"/>
    <x v="1"/>
    <x v="212"/>
    <s v="Barcelona"/>
    <d v="2013-05-01T00:00:00"/>
    <n v="30"/>
  </r>
  <r>
    <s v="Ethan Rolls"/>
    <s v="Fibra"/>
    <x v="0"/>
    <x v="485"/>
    <s v="Galicia"/>
    <d v="2013-05-01T00:00:00"/>
    <n v="91"/>
  </r>
  <r>
    <s v="Madison Seat"/>
    <s v="Móvil + Fijo"/>
    <x v="1"/>
    <x v="521"/>
    <s v="Baleares"/>
    <d v="2013-05-01T00:00:00"/>
    <n v="53"/>
  </r>
  <r>
    <s v="Abigail Seat"/>
    <s v="Móvil"/>
    <x v="1"/>
    <x v="1195"/>
    <s v="Barcelona"/>
    <d v="2013-05-01T00:00:00"/>
    <n v="49"/>
  </r>
  <r>
    <s v="Michael Ford"/>
    <s v="ADSL"/>
    <x v="1"/>
    <x v="96"/>
    <s v="Baleares"/>
    <d v="2013-05-01T00:00:00"/>
    <n v="50"/>
  </r>
  <r>
    <s v="Isabella Daewo"/>
    <s v="Móvil"/>
    <x v="1"/>
    <x v="279"/>
    <s v="Castilla y León"/>
    <d v="2013-05-01T00:00:00"/>
    <n v="39"/>
  </r>
  <r>
    <s v="Jacob Chrysler"/>
    <s v="ADSL"/>
    <x v="0"/>
    <x v="380"/>
    <s v="Bilbao"/>
    <d v="2013-05-01T00:00:00"/>
    <n v="49"/>
  </r>
  <r>
    <s v="Alexander Seat"/>
    <s v="Móvil"/>
    <x v="0"/>
    <x v="1199"/>
    <s v="Barcelona"/>
    <d v="2013-05-01T00:00:00"/>
    <n v="28"/>
  </r>
  <r>
    <s v="Noah Lexus"/>
    <s v="ADSL"/>
    <x v="1"/>
    <x v="270"/>
    <s v="Castilla y León"/>
    <d v="2013-05-01T00:00:00"/>
    <n v="58"/>
  </r>
  <r>
    <s v="Jayden Wolks"/>
    <s v="ADSL"/>
    <x v="1"/>
    <x v="1201"/>
    <s v="Castilla La Mancha"/>
    <d v="2013-05-01T00:00:00"/>
    <n v="46"/>
  </r>
  <r>
    <s v="Mason Chrysler"/>
    <s v="ADSL"/>
    <x v="0"/>
    <x v="116"/>
    <s v="Baleares"/>
    <d v="2013-05-01T00:00:00"/>
    <n v="44"/>
  </r>
  <r>
    <s v="Olivia Jeep"/>
    <s v="Móvil"/>
    <x v="0"/>
    <x v="106"/>
    <s v="Valencia"/>
    <d v="2013-05-01T00:00:00"/>
    <n v="49"/>
  </r>
  <r>
    <s v="Isabella Suzuki"/>
    <s v="Móvil"/>
    <x v="1"/>
    <x v="382"/>
    <s v="Valencia"/>
    <d v="2013-05-01T00:00:00"/>
    <n v="29"/>
  </r>
  <r>
    <s v="Madison Renault"/>
    <s v="ADSL"/>
    <x v="1"/>
    <x v="18"/>
    <s v="Barcelona"/>
    <d v="2013-05-01T00:00:00"/>
    <n v="67"/>
  </r>
  <r>
    <s v="Daniel Hyundai"/>
    <s v="Móvil"/>
    <x v="1"/>
    <x v="1206"/>
    <s v="Asturias"/>
    <d v="2013-05-01T00:00:00"/>
    <n v="26"/>
  </r>
  <r>
    <s v="Liam Kia"/>
    <s v="Móvil + Fijo"/>
    <x v="0"/>
    <x v="1046"/>
    <s v="Madrid"/>
    <d v="2013-05-01T00:00:00"/>
    <n v="56"/>
  </r>
  <r>
    <s v="Mason Renault"/>
    <s v="Móvil"/>
    <x v="0"/>
    <x v="256"/>
    <s v="Bilbao"/>
    <d v="2013-05-01T00:00:00"/>
    <n v="52"/>
  </r>
  <r>
    <s v="Isabella Audi"/>
    <s v="Móvil"/>
    <x v="0"/>
    <x v="8"/>
    <s v="Valencia"/>
    <d v="2013-05-01T00:00:00"/>
    <n v="58"/>
  </r>
  <r>
    <s v="Ava Nissan"/>
    <s v="Móvil"/>
    <x v="0"/>
    <x v="285"/>
    <s v="Valencia"/>
    <d v="2013-05-01T00:00:00"/>
    <n v="38"/>
  </r>
  <r>
    <s v="Abigail Jaguar"/>
    <s v="Móvil"/>
    <x v="1"/>
    <x v="671"/>
    <s v="Asturias"/>
    <d v="2013-05-01T00:00:00"/>
    <n v="25"/>
  </r>
  <r>
    <s v="Olivia Jaguar"/>
    <s v="Móvil"/>
    <x v="1"/>
    <x v="161"/>
    <s v="Barcelona"/>
    <d v="2013-05-01T00:00:00"/>
    <n v="41"/>
  </r>
  <r>
    <s v="Ava Audi"/>
    <s v="Móvil"/>
    <x v="0"/>
    <x v="196"/>
    <s v="Baleares"/>
    <d v="2013-05-01T00:00:00"/>
    <n v="59"/>
  </r>
  <r>
    <s v="Madison Lexus"/>
    <s v="ADSL"/>
    <x v="0"/>
    <x v="844"/>
    <s v="Santander"/>
    <d v="2013-05-01T00:00:00"/>
    <n v="68"/>
  </r>
  <r>
    <s v="Elizabeth Daewo"/>
    <s v="Móvil"/>
    <x v="0"/>
    <x v="649"/>
    <s v="Galicia"/>
    <d v="2013-05-01T00:00:00"/>
    <n v="57"/>
  </r>
  <r>
    <s v="Emily Dodge"/>
    <s v="Otros"/>
    <x v="1"/>
    <x v="353"/>
    <s v="Barcelona"/>
    <d v="2013-05-01T00:00:00"/>
    <n v="40"/>
  </r>
  <r>
    <s v="Jacob Wolks"/>
    <s v="Móvil"/>
    <x v="0"/>
    <x v="575"/>
    <s v="Galicia"/>
    <d v="2013-05-01T00:00:00"/>
    <n v="57"/>
  </r>
  <r>
    <s v="Mia Nissan"/>
    <s v="Móvil + Fijo"/>
    <x v="1"/>
    <x v="1218"/>
    <s v="Santander"/>
    <d v="2013-05-01T00:00:00"/>
    <n v="52"/>
  </r>
  <r>
    <s v="Noah Jeep"/>
    <s v="ADSL"/>
    <x v="0"/>
    <x v="27"/>
    <s v="Andalucía"/>
    <d v="2013-05-01T00:00:00"/>
    <n v="42"/>
  </r>
  <r>
    <s v="Mason Wolks"/>
    <s v="Móvil + Fijo"/>
    <x v="1"/>
    <x v="114"/>
    <s v="Bilbao"/>
    <d v="2013-05-01T00:00:00"/>
    <n v="60"/>
  </r>
  <r>
    <s v="William Renault"/>
    <s v="Móvil"/>
    <x v="1"/>
    <x v="212"/>
    <s v="Barcelona"/>
    <d v="2013-05-01T00:00:00"/>
    <n v="35"/>
  </r>
  <r>
    <s v="Chloe BMV"/>
    <s v="Móvil"/>
    <x v="0"/>
    <x v="731"/>
    <s v="Galicia"/>
    <d v="2013-05-01T00:00:00"/>
    <n v="26"/>
  </r>
  <r>
    <s v="Mia Seat"/>
    <s v="Móvil + Fijo"/>
    <x v="1"/>
    <x v="385"/>
    <s v="Galicia"/>
    <d v="2013-05-01T00:00:00"/>
    <n v="57"/>
  </r>
  <r>
    <s v="Isabella Nissan"/>
    <s v="Móvil"/>
    <x v="1"/>
    <x v="545"/>
    <s v="Castilla y León"/>
    <d v="2013-05-01T00:00:00"/>
    <n v="48"/>
  </r>
  <r>
    <s v="Mia Jeep"/>
    <s v="Móvil"/>
    <x v="0"/>
    <x v="819"/>
    <s v="Bilbao"/>
    <d v="2013-05-01T00:00:00"/>
    <n v="21"/>
  </r>
  <r>
    <s v="Liam Toyota"/>
    <s v="Móvil"/>
    <x v="0"/>
    <x v="419"/>
    <s v="Galicia"/>
    <d v="2013-05-01T00:00:00"/>
    <n v="42"/>
  </r>
  <r>
    <s v="Madison Rolls"/>
    <s v="ADSL"/>
    <x v="1"/>
    <x v="218"/>
    <s v="Baleares"/>
    <d v="2013-05-01T00:00:00"/>
    <n v="59"/>
  </r>
  <r>
    <s v="Daniel Chrysler"/>
    <s v="ADSL"/>
    <x v="0"/>
    <x v="60"/>
    <s v="Valencia"/>
    <d v="2013-05-01T00:00:00"/>
    <n v="55"/>
  </r>
  <r>
    <s v="Chloe Seat"/>
    <s v="Móvil"/>
    <x v="1"/>
    <x v="1227"/>
    <s v="Asturias"/>
    <d v="2013-05-01T00:00:00"/>
    <n v="20"/>
  </r>
  <r>
    <s v="Aiden Jeep"/>
    <s v="Móvil"/>
    <x v="1"/>
    <x v="1179"/>
    <s v="Galicia"/>
    <d v="2013-05-01T00:00:00"/>
    <n v="39"/>
  </r>
  <r>
    <s v="Michael Jeep"/>
    <s v="Otros"/>
    <x v="0"/>
    <x v="1229"/>
    <s v="Galicia"/>
    <d v="2013-05-01T00:00:00"/>
    <n v="3"/>
  </r>
  <r>
    <s v="Sophia Ferrari"/>
    <s v="Móvil + Fijo"/>
    <x v="0"/>
    <x v="183"/>
    <s v="Santander"/>
    <d v="2013-05-01T00:00:00"/>
    <n v="58"/>
  </r>
  <r>
    <s v="Olivia Renault"/>
    <s v="Otros"/>
    <x v="1"/>
    <x v="486"/>
    <s v="Andalucía"/>
    <d v="2013-05-01T00:00:00"/>
    <n v="63"/>
  </r>
  <r>
    <s v="Elizabeth Toyota"/>
    <s v="Móvil"/>
    <x v="1"/>
    <x v="430"/>
    <s v="Castilla La Mancha"/>
    <d v="2013-05-01T00:00:00"/>
    <n v="55"/>
  </r>
  <r>
    <s v="Elizabeth Chrysler"/>
    <s v="Móvil + Fijo"/>
    <x v="0"/>
    <x v="718"/>
    <s v="Madrid"/>
    <d v="2013-05-01T00:00:00"/>
    <n v="52"/>
  </r>
  <r>
    <s v="Noah Chrysler"/>
    <s v="Móvil + Fijo"/>
    <x v="0"/>
    <x v="191"/>
    <s v="Barcelona"/>
    <d v="2013-05-01T00:00:00"/>
    <n v="56"/>
  </r>
  <r>
    <s v="Alexander Ford"/>
    <s v="Móvil + Fijo"/>
    <x v="0"/>
    <x v="82"/>
    <s v="Castilla y León"/>
    <d v="2013-05-01T00:00:00"/>
    <n v="59"/>
  </r>
  <r>
    <s v="Isabella Lotus"/>
    <s v="Móvil"/>
    <x v="1"/>
    <x v="239"/>
    <s v="Bilbao"/>
    <d v="2013-05-01T00:00:00"/>
    <n v="48"/>
  </r>
  <r>
    <s v="Mia Seat"/>
    <s v="Móvil + Fijo"/>
    <x v="1"/>
    <x v="385"/>
    <s v="Galicia"/>
    <d v="2013-05-01T00:00:00"/>
    <n v="60"/>
  </r>
  <r>
    <s v="Michael Hyundai"/>
    <s v="ADSL"/>
    <x v="1"/>
    <x v="641"/>
    <s v="Castilla y León"/>
    <d v="2013-05-01T00:00:00"/>
    <n v="70"/>
  </r>
  <r>
    <s v="Noah Range"/>
    <s v="ADSL"/>
    <x v="0"/>
    <x v="600"/>
    <s v="Valencia"/>
    <d v="2013-05-01T00:00:00"/>
    <n v="45"/>
  </r>
  <r>
    <s v="Isabella Lotus"/>
    <s v="Móvil"/>
    <x v="1"/>
    <x v="239"/>
    <s v="Bilbao"/>
    <d v="2013-05-01T00:00:00"/>
    <n v="44"/>
  </r>
  <r>
    <s v="Ethan Hyundai"/>
    <s v="ADSL"/>
    <x v="0"/>
    <x v="202"/>
    <s v="Barcelona"/>
    <d v="2013-05-01T00:00:00"/>
    <n v="54"/>
  </r>
  <r>
    <s v="Daniel Wolks"/>
    <s v="ADSL"/>
    <x v="1"/>
    <x v="421"/>
    <s v="Andalucía"/>
    <d v="2013-05-01T00:00:00"/>
    <n v="64"/>
  </r>
  <r>
    <s v="Isabella Suzuki"/>
    <s v="Móvil"/>
    <x v="1"/>
    <x v="382"/>
    <s v="Valencia"/>
    <d v="2013-05-01T00:00:00"/>
    <n v="40"/>
  </r>
  <r>
    <s v="Noah Range"/>
    <s v="ADSL"/>
    <x v="0"/>
    <x v="600"/>
    <s v="Valencia"/>
    <d v="2013-05-01T00:00:00"/>
    <n v="53"/>
  </r>
  <r>
    <s v="Jayden Jeep"/>
    <s v="Móvil"/>
    <x v="1"/>
    <x v="976"/>
    <s v="Barcelona"/>
    <d v="2013-05-01T00:00:00"/>
    <n v="24"/>
  </r>
  <r>
    <s v="Alexander Kia"/>
    <s v="Móvil"/>
    <x v="1"/>
    <x v="364"/>
    <s v="Santander"/>
    <d v="2013-05-01T00:00:00"/>
    <n v="22"/>
  </r>
  <r>
    <s v="Sophia Lexus"/>
    <s v="Móvil + Fijo"/>
    <x v="0"/>
    <x v="72"/>
    <s v="Santander"/>
    <d v="2013-05-01T00:00:00"/>
    <n v="55"/>
  </r>
  <r>
    <s v="Mia BMV"/>
    <s v="ADSL"/>
    <x v="1"/>
    <x v="167"/>
    <s v="Andalucía"/>
    <d v="2013-05-01T00:00:00"/>
    <n v="66"/>
  </r>
  <r>
    <s v="Aiden Jaguar"/>
    <s v="Móvil"/>
    <x v="0"/>
    <x v="42"/>
    <s v="Bilbao"/>
    <d v="2013-05-01T00:00:00"/>
    <n v="21"/>
  </r>
  <r>
    <s v="Abigail Daewo"/>
    <s v="Móvil"/>
    <x v="1"/>
    <x v="41"/>
    <s v="Galicia"/>
    <d v="2013-05-01T00:00:00"/>
    <n v="22"/>
  </r>
  <r>
    <s v="Elizabeth Audi"/>
    <s v="Móvil"/>
    <x v="0"/>
    <x v="170"/>
    <s v="Andalucía"/>
    <d v="2013-05-01T00:00:00"/>
    <n v="27"/>
  </r>
  <r>
    <s v="Mia Range"/>
    <s v="Móvil + Fijo"/>
    <x v="0"/>
    <x v="307"/>
    <s v="Bilbao"/>
    <d v="2013-05-01T00:00:00"/>
    <n v="51"/>
  </r>
  <r>
    <s v="Ava Nissan"/>
    <s v="Móvil"/>
    <x v="0"/>
    <x v="285"/>
    <s v="Valencia"/>
    <d v="2013-05-01T00:00:00"/>
    <n v="35"/>
  </r>
  <r>
    <s v="Madison Rolls"/>
    <s v="ADSL"/>
    <x v="1"/>
    <x v="218"/>
    <s v="Baleares"/>
    <d v="2013-05-01T00:00:00"/>
    <n v="50"/>
  </r>
  <r>
    <s v="Isabella Suzuki"/>
    <s v="Móvil"/>
    <x v="1"/>
    <x v="382"/>
    <s v="Valencia"/>
    <d v="2013-05-01T00:00:00"/>
    <n v="57"/>
  </r>
  <r>
    <s v="Emma Kia"/>
    <s v="Otros"/>
    <x v="0"/>
    <x v="65"/>
    <s v="Santander"/>
    <d v="2013-05-01T00:00:00"/>
    <n v="55"/>
  </r>
  <r>
    <s v="Chloe Seat"/>
    <s v="Móvil"/>
    <x v="1"/>
    <x v="1227"/>
    <s v="Asturias"/>
    <d v="2013-05-01T00:00:00"/>
    <n v="25"/>
  </r>
  <r>
    <s v="William Rolls"/>
    <s v="Móvil"/>
    <x v="1"/>
    <x v="225"/>
    <s v="Madrid"/>
    <d v="2013-05-01T00:00:00"/>
    <n v="27"/>
  </r>
  <r>
    <s v="Sophia Seat"/>
    <s v="Móvil"/>
    <x v="0"/>
    <x v="6"/>
    <s v="Andalucía"/>
    <d v="2013-05-01T00:00:00"/>
    <n v="41"/>
  </r>
  <r>
    <s v="Elizabeth Range"/>
    <s v="Fibra"/>
    <x v="1"/>
    <x v="77"/>
    <s v="Barcelona"/>
    <d v="2013-05-01T00:00:00"/>
    <n v="91"/>
  </r>
  <r>
    <s v="Mason Lotus"/>
    <s v="Móvil"/>
    <x v="1"/>
    <x v="12"/>
    <s v="Galicia"/>
    <d v="2013-05-01T00:00:00"/>
    <n v="51"/>
  </r>
  <r>
    <s v="Noah Jaguar"/>
    <s v="Móvil + Fijo"/>
    <x v="1"/>
    <x v="150"/>
    <s v="Asturias"/>
    <d v="2013-05-01T00:00:00"/>
    <n v="54"/>
  </r>
  <r>
    <s v="Jacob Kia"/>
    <s v="Móvil"/>
    <x v="0"/>
    <x v="354"/>
    <s v="Andalucía"/>
    <d v="2013-05-01T00:00:00"/>
    <n v="28"/>
  </r>
  <r>
    <s v="Michael Jeep"/>
    <s v="Otros"/>
    <x v="0"/>
    <x v="1229"/>
    <s v="Galicia"/>
    <d v="2013-05-01T00:00:00"/>
    <n v="92"/>
  </r>
  <r>
    <s v="Madison Suzuki"/>
    <s v="Móvil"/>
    <x v="0"/>
    <x v="397"/>
    <s v="Baleares"/>
    <d v="2013-05-01T00:00:00"/>
    <n v="32"/>
  </r>
  <r>
    <s v="Mason Lexus"/>
    <s v="Móvil"/>
    <x v="0"/>
    <x v="425"/>
    <s v="Asturias"/>
    <d v="2013-05-01T00:00:00"/>
    <n v="54"/>
  </r>
  <r>
    <s v="Ethan Suzuki"/>
    <s v="Móvil + Fijo"/>
    <x v="0"/>
    <x v="592"/>
    <s v="Baleares"/>
    <d v="2013-05-01T00:00:00"/>
    <n v="60"/>
  </r>
  <r>
    <s v="Aiden Nissan"/>
    <s v="Fibra"/>
    <x v="0"/>
    <x v="982"/>
    <s v="Castilla La Mancha"/>
    <d v="2013-05-01T00:00:00"/>
    <n v="94"/>
  </r>
  <r>
    <s v="Ethan Range"/>
    <s v="Fibra"/>
    <x v="0"/>
    <x v="195"/>
    <s v="Galicia"/>
    <d v="2013-05-01T00:00:00"/>
    <n v="73"/>
  </r>
  <r>
    <s v="Abigail Chrysler"/>
    <s v="ADSL"/>
    <x v="1"/>
    <x v="482"/>
    <s v="Madrid"/>
    <d v="2013-05-01T00:00:00"/>
    <n v="45"/>
  </r>
  <r>
    <s v="Daniel Chrysler"/>
    <s v="ADSL"/>
    <x v="0"/>
    <x v="60"/>
    <s v="Valencia"/>
    <d v="2013-05-01T00:00:00"/>
    <n v="69"/>
  </r>
  <r>
    <s v="Isabella Kia"/>
    <s v="ADSL"/>
    <x v="0"/>
    <x v="368"/>
    <s v="Valencia"/>
    <d v="2013-05-01T00:00:00"/>
    <n v="60"/>
  </r>
  <r>
    <s v="Mason Renault"/>
    <s v="Móvil"/>
    <x v="0"/>
    <x v="256"/>
    <s v="Bilbao"/>
    <d v="2013-05-01T00:00:00"/>
    <n v="43"/>
  </r>
  <r>
    <s v="Emily Audi"/>
    <s v="Móvil + Fijo"/>
    <x v="1"/>
    <x v="100"/>
    <s v="Barcelona"/>
    <d v="2013-05-01T00:00:00"/>
    <n v="54"/>
  </r>
  <r>
    <s v="Emma Chrysler"/>
    <s v="ADSL"/>
    <x v="0"/>
    <x v="227"/>
    <s v="Asturias"/>
    <d v="2013-05-01T00:00:00"/>
    <n v="42"/>
  </r>
  <r>
    <s v="Emily Lotus"/>
    <s v="Móvil + Fijo"/>
    <x v="1"/>
    <x v="274"/>
    <s v="Castilla La Mancha"/>
    <d v="2013-05-01T00:00:00"/>
    <n v="59"/>
  </r>
  <r>
    <s v="Chloe Wolks"/>
    <s v="Móvil + Fijo"/>
    <x v="0"/>
    <x v="17"/>
    <s v="Madrid"/>
    <d v="2013-05-01T00:00:00"/>
    <n v="56"/>
  </r>
  <r>
    <s v="Abigail Hyundai"/>
    <s v="ADSL"/>
    <x v="1"/>
    <x v="107"/>
    <s v="Valencia"/>
    <d v="2013-05-01T00:00:00"/>
    <n v="56"/>
  </r>
  <r>
    <s v="Ethan Ford"/>
    <s v="Móvil + Fijo"/>
    <x v="1"/>
    <x v="508"/>
    <s v="Madrid"/>
    <d v="2013-05-01T00:00:00"/>
    <n v="52"/>
  </r>
  <r>
    <s v="Sophia Daewo"/>
    <s v="Móvil + Fijo"/>
    <x v="1"/>
    <x v="944"/>
    <s v="Castilla y León"/>
    <d v="2013-05-01T00:00:00"/>
    <n v="50"/>
  </r>
  <r>
    <s v="Mia Kia"/>
    <s v="Móvil"/>
    <x v="1"/>
    <x v="50"/>
    <s v="Barcelona"/>
    <d v="2013-05-01T00:00:00"/>
    <n v="34"/>
  </r>
  <r>
    <s v="Mason BMV"/>
    <s v="ADSL"/>
    <x v="1"/>
    <x v="186"/>
    <s v="Castilla La Mancha"/>
    <d v="2013-05-01T00:00:00"/>
    <n v="57"/>
  </r>
  <r>
    <s v="Ava Toyota"/>
    <s v="Móvil"/>
    <x v="0"/>
    <x v="56"/>
    <s v="Santander"/>
    <d v="2013-05-01T00:00:00"/>
    <n v="59"/>
  </r>
  <r>
    <s v="Sophia Daewo"/>
    <s v="Móvil + Fijo"/>
    <x v="1"/>
    <x v="944"/>
    <s v="Castilla y León"/>
    <d v="2013-05-01T00:00:00"/>
    <n v="50"/>
  </r>
  <r>
    <s v="Emily Nissan"/>
    <s v="Móvil"/>
    <x v="0"/>
    <x v="864"/>
    <s v="Galicia"/>
    <d v="2013-05-01T00:00:00"/>
    <n v="21"/>
  </r>
  <r>
    <s v="Isabella Renault"/>
    <s v="Fibra"/>
    <x v="0"/>
    <x v="471"/>
    <s v="Barcelona"/>
    <d v="2013-05-01T00:00:00"/>
    <n v="89"/>
  </r>
  <r>
    <s v="Emma Honda"/>
    <s v="Fibra"/>
    <x v="0"/>
    <x v="1280"/>
    <s v="Madrid"/>
    <d v="2013-05-01T00:00:00"/>
    <n v="84"/>
  </r>
  <r>
    <s v="Emily Wolks"/>
    <s v="Móvil"/>
    <x v="0"/>
    <x v="129"/>
    <s v="Andalucía"/>
    <d v="2013-05-01T00:00:00"/>
    <n v="31"/>
  </r>
  <r>
    <s v="Jayden Renault"/>
    <s v="Móvil"/>
    <x v="0"/>
    <x v="226"/>
    <s v="Castilla y León"/>
    <d v="2013-05-01T00:00:00"/>
    <n v="53"/>
  </r>
  <r>
    <s v="Chloe Kia"/>
    <s v="Móvil"/>
    <x v="0"/>
    <x v="1098"/>
    <s v="Castilla La Mancha"/>
    <d v="2013-05-01T00:00:00"/>
    <n v="58"/>
  </r>
  <r>
    <s v="Michael Renault"/>
    <s v="Móvil + Fijo"/>
    <x v="1"/>
    <x v="163"/>
    <s v="Barcelona"/>
    <d v="2013-05-01T00:00:00"/>
    <n v="57"/>
  </r>
  <r>
    <s v="Isabella Dodge"/>
    <s v="Móvil"/>
    <x v="1"/>
    <x v="26"/>
    <s v="Baleares"/>
    <d v="2013-05-01T00:00:00"/>
    <n v="31"/>
  </r>
  <r>
    <s v="Sophia Hyundai"/>
    <s v="Móvil"/>
    <x v="1"/>
    <x v="876"/>
    <s v="Baleares"/>
    <d v="2013-05-01T00:00:00"/>
    <n v="53"/>
  </r>
  <r>
    <s v="Jacob Lexus"/>
    <s v="Móvil"/>
    <x v="0"/>
    <x v="141"/>
    <s v="Castilla La Mancha"/>
    <d v="2013-05-01T00:00:00"/>
    <n v="51"/>
  </r>
  <r>
    <s v="Mason Wolks"/>
    <s v="Móvil + Fijo"/>
    <x v="1"/>
    <x v="114"/>
    <s v="Bilbao"/>
    <d v="2013-05-01T00:00:00"/>
    <n v="56"/>
  </r>
  <r>
    <s v="Aiden Daewo"/>
    <s v="ADSL"/>
    <x v="1"/>
    <x v="296"/>
    <s v="Castilla La Mancha"/>
    <d v="2013-05-01T00:00:00"/>
    <n v="43"/>
  </r>
  <r>
    <s v="Jacob Jaguar"/>
    <s v="Móvil"/>
    <x v="0"/>
    <x v="105"/>
    <s v="Galicia"/>
    <d v="2013-05-01T00:00:00"/>
    <n v="42"/>
  </r>
  <r>
    <s v="Mia Ford"/>
    <s v="Fibra"/>
    <x v="1"/>
    <x v="127"/>
    <s v="Santander"/>
    <d v="2013-05-01T00:00:00"/>
    <n v="88"/>
  </r>
  <r>
    <s v="Alexander Nissan"/>
    <s v="Móvil"/>
    <x v="0"/>
    <x v="773"/>
    <s v="Santander"/>
    <d v="2013-05-01T00:00:00"/>
    <n v="24"/>
  </r>
  <r>
    <s v="Jayden Jeep"/>
    <s v="Móvil"/>
    <x v="1"/>
    <x v="976"/>
    <s v="Barcelona"/>
    <d v="2013-05-01T00:00:00"/>
    <n v="25"/>
  </r>
  <r>
    <s v="Jayden Lotus"/>
    <s v="Móvil"/>
    <x v="1"/>
    <x v="378"/>
    <s v="Galicia"/>
    <d v="2013-05-01T00:00:00"/>
    <n v="34"/>
  </r>
  <r>
    <s v="Sophia Lexus"/>
    <s v="Móvil + Fijo"/>
    <x v="0"/>
    <x v="72"/>
    <s v="Santander"/>
    <d v="2013-05-01T00:00:00"/>
    <n v="51"/>
  </r>
  <r>
    <s v="Ethan Rolls"/>
    <s v="Fibra"/>
    <x v="0"/>
    <x v="485"/>
    <s v="Galicia"/>
    <d v="2013-05-01T00:00:00"/>
    <n v="94"/>
  </r>
  <r>
    <s v="Alexander Hyundai"/>
    <s v="Móvil"/>
    <x v="0"/>
    <x v="189"/>
    <s v="Galicia"/>
    <d v="2013-05-01T00:00:00"/>
    <n v="27"/>
  </r>
  <r>
    <s v="Olivia Toyota"/>
    <s v="Otros"/>
    <x v="0"/>
    <x v="606"/>
    <s v="Madrid"/>
    <d v="2013-05-01T00:00:00"/>
    <n v="51"/>
  </r>
  <r>
    <s v="Noah Wolks"/>
    <s v="Móvil + Fijo"/>
    <x v="0"/>
    <x v="437"/>
    <s v="Madrid"/>
    <d v="2013-05-01T00:00:00"/>
    <n v="52"/>
  </r>
  <r>
    <s v="Mason Chrysler"/>
    <s v="ADSL"/>
    <x v="0"/>
    <x v="116"/>
    <s v="Baleares"/>
    <d v="2013-05-01T00:00:00"/>
    <n v="42"/>
  </r>
  <r>
    <s v="Daniel BMV"/>
    <s v="Móvil + Fijo"/>
    <x v="0"/>
    <x v="546"/>
    <s v="Castilla La Mancha"/>
    <d v="2013-05-01T00:00:00"/>
    <n v="59"/>
  </r>
  <r>
    <s v="Emma Suzuki"/>
    <s v="Móvil"/>
    <x v="1"/>
    <x v="400"/>
    <s v="Castilla La Mancha"/>
    <d v="2013-05-01T00:00:00"/>
    <n v="47"/>
  </r>
  <r>
    <s v="Emily Toyota"/>
    <s v="Móvil"/>
    <x v="1"/>
    <x v="1303"/>
    <s v="Madrid"/>
    <d v="2013-05-01T00:00:00"/>
    <n v="40"/>
  </r>
  <r>
    <s v="Olivia Jaguar"/>
    <s v="Móvil"/>
    <x v="1"/>
    <x v="161"/>
    <s v="Barcelona"/>
    <d v="2013-05-01T00:00:00"/>
    <n v="46"/>
  </r>
  <r>
    <s v="Daniel Chrysler"/>
    <s v="ADSL"/>
    <x v="0"/>
    <x v="60"/>
    <s v="Valencia"/>
    <d v="2013-05-01T00:00:00"/>
    <n v="59"/>
  </r>
  <r>
    <s v="Chloe Renault"/>
    <s v="Móvil"/>
    <x v="1"/>
    <x v="714"/>
    <s v="Andalucía"/>
    <d v="2013-05-01T00:00:00"/>
    <n v="58"/>
  </r>
  <r>
    <s v="William Lotus"/>
    <s v="Otros"/>
    <x v="1"/>
    <x v="1307"/>
    <s v="Valencia"/>
    <d v="2013-05-01T00:00:00"/>
    <n v="45"/>
  </r>
  <r>
    <s v="Daniel Audi"/>
    <s v="Móvil"/>
    <x v="1"/>
    <x v="97"/>
    <s v="Castilla La Mancha"/>
    <d v="2013-05-01T00:00:00"/>
    <n v="43"/>
  </r>
  <r>
    <s v="Jacob Lexus"/>
    <s v="Móvil"/>
    <x v="0"/>
    <x v="141"/>
    <s v="Castilla La Mancha"/>
    <d v="2013-05-01T00:00:00"/>
    <n v="35"/>
  </r>
  <r>
    <s v="Isabella Range"/>
    <s v="Móvil"/>
    <x v="0"/>
    <x v="658"/>
    <s v="Barcelona"/>
    <d v="2013-05-01T00:00:00"/>
    <n v="21"/>
  </r>
  <r>
    <s v="Olivia Range"/>
    <s v="Móvil"/>
    <x v="0"/>
    <x v="588"/>
    <s v="Barcelona"/>
    <d v="2013-05-01T00:00:00"/>
    <n v="51"/>
  </r>
  <r>
    <s v="Liam Hyundai"/>
    <s v="Móvil + Fijo"/>
    <x v="1"/>
    <x v="149"/>
    <s v="Castilla La Mancha"/>
    <d v="2013-05-01T00:00:00"/>
    <n v="58"/>
  </r>
  <r>
    <s v="Aiden BMV"/>
    <s v="Móvil"/>
    <x v="0"/>
    <x v="1313"/>
    <s v="Barcelona"/>
    <d v="2013-05-01T00:00:00"/>
    <n v="50"/>
  </r>
  <r>
    <s v="Olivia Nissan"/>
    <s v="ADSL"/>
    <x v="0"/>
    <x v="612"/>
    <s v="Barcelona"/>
    <d v="2013-05-01T00:00:00"/>
    <n v="47"/>
  </r>
  <r>
    <s v="Emily Ford"/>
    <s v="Móvil"/>
    <x v="1"/>
    <x v="533"/>
    <s v="Santander"/>
    <d v="2013-05-01T00:00:00"/>
    <n v="53"/>
  </r>
  <r>
    <s v="Emily Jaguar"/>
    <s v="Móvil"/>
    <x v="1"/>
    <x v="1152"/>
    <s v="Madrid"/>
    <d v="2013-05-01T00:00:00"/>
    <n v="23"/>
  </r>
  <r>
    <s v="Liam Jeep"/>
    <s v="Móvil + Fijo"/>
    <x v="1"/>
    <x v="1317"/>
    <s v="Asturias"/>
    <d v="2013-05-01T00:00:00"/>
    <n v="58"/>
  </r>
  <r>
    <s v="William Lexus"/>
    <s v="ADSL"/>
    <x v="0"/>
    <x v="1318"/>
    <s v="Castilla La Mancha"/>
    <d v="2013-05-01T00:00:00"/>
    <n v="43"/>
  </r>
  <r>
    <s v="Aiden Dodge"/>
    <s v="ADSL"/>
    <x v="0"/>
    <x v="1101"/>
    <s v="Santander"/>
    <d v="2013-05-01T00:00:00"/>
    <n v="55"/>
  </r>
  <r>
    <s v="Jayden Seat"/>
    <s v="Móvil"/>
    <x v="0"/>
    <x v="433"/>
    <s v="Barcelona"/>
    <d v="2013-05-01T00:00:00"/>
    <n v="59"/>
  </r>
  <r>
    <s v="Olivia Toyota"/>
    <s v="Otros"/>
    <x v="0"/>
    <x v="606"/>
    <s v="Madrid"/>
    <d v="2013-05-01T00:00:00"/>
    <n v="33"/>
  </r>
  <r>
    <s v="Emily Lotus"/>
    <s v="Móvil + Fijo"/>
    <x v="1"/>
    <x v="274"/>
    <s v="Castilla La Mancha"/>
    <d v="2013-05-01T00:00:00"/>
    <n v="51"/>
  </r>
  <r>
    <s v="Isabella Hyundai"/>
    <s v="Móvil + Fijo"/>
    <x v="0"/>
    <x v="1068"/>
    <s v="Galicia"/>
    <d v="2013-05-01T00:00:00"/>
    <n v="59"/>
  </r>
  <r>
    <s v="Madison Jeep"/>
    <s v="Móvil + Fijo"/>
    <x v="0"/>
    <x v="203"/>
    <s v="Castilla y León"/>
    <d v="2013-05-01T00:00:00"/>
    <n v="54"/>
  </r>
  <r>
    <s v="Emily Seat"/>
    <s v="Móvil"/>
    <x v="1"/>
    <x v="81"/>
    <s v="Andalucía"/>
    <d v="2013-05-01T00:00:00"/>
    <n v="55"/>
  </r>
  <r>
    <s v="Abigail Renault"/>
    <s v="Fibra"/>
    <x v="0"/>
    <x v="211"/>
    <s v="Barcelona"/>
    <d v="2013-05-01T00:00:00"/>
    <n v="91"/>
  </r>
  <r>
    <s v="Mason Toyota"/>
    <s v="ADSL"/>
    <x v="0"/>
    <x v="10"/>
    <s v="Madrid"/>
    <d v="2013-05-01T00:00:00"/>
    <n v="41"/>
  </r>
  <r>
    <s v="Emily Range"/>
    <s v="Móvil"/>
    <x v="0"/>
    <x v="52"/>
    <s v="Castilla La Mancha"/>
    <d v="2013-05-01T00:00:00"/>
    <n v="60"/>
  </r>
  <r>
    <s v="Olivia Kia"/>
    <s v="Móvil + Fijo"/>
    <x v="1"/>
    <x v="451"/>
    <s v="Barcelona"/>
    <d v="2013-05-01T00:00:00"/>
    <n v="52"/>
  </r>
  <r>
    <s v="William BMV"/>
    <s v="Móvil"/>
    <x v="1"/>
    <x v="298"/>
    <s v="Asturias"/>
    <d v="2013-05-01T00:00:00"/>
    <n v="34"/>
  </r>
  <r>
    <s v="Michael Honda"/>
    <s v="Fibra"/>
    <x v="1"/>
    <x v="356"/>
    <s v="Andalucía"/>
    <d v="2013-05-01T00:00:00"/>
    <n v="94"/>
  </r>
  <r>
    <s v="Jayden Lotus"/>
    <s v="Móvil"/>
    <x v="1"/>
    <x v="378"/>
    <s v="Galicia"/>
    <d v="2013-05-01T00:00:00"/>
    <n v="33"/>
  </r>
  <r>
    <s v="Chloe Nissan"/>
    <s v="ADSL"/>
    <x v="1"/>
    <x v="465"/>
    <s v="Madrid"/>
    <d v="2013-05-01T00:00:00"/>
    <n v="60"/>
  </r>
  <r>
    <s v="Chloe Honda"/>
    <s v="Móvil"/>
    <x v="0"/>
    <x v="375"/>
    <s v="Barcelona"/>
    <d v="2013-05-01T00:00:00"/>
    <n v="60"/>
  </r>
  <r>
    <s v="Aiden Kia"/>
    <s v="Móvil"/>
    <x v="0"/>
    <x v="288"/>
    <s v="Asturias"/>
    <d v="2013-05-01T00:00:00"/>
    <n v="59"/>
  </r>
  <r>
    <s v="Alexander Suzuki"/>
    <s v="Móvil + Fijo"/>
    <x v="0"/>
    <x v="78"/>
    <s v="Baleares"/>
    <d v="2013-05-01T00:00:00"/>
    <n v="50"/>
  </r>
  <r>
    <s v="Abigail Lotus"/>
    <s v="ADSL"/>
    <x v="1"/>
    <x v="534"/>
    <s v="Galicia"/>
    <d v="2013-05-01T00:00:00"/>
    <n v="68"/>
  </r>
  <r>
    <s v="Noah Renault"/>
    <s v="Móvil + Fijo"/>
    <x v="1"/>
    <x v="284"/>
    <s v="Baleares"/>
    <d v="2013-05-01T00:00:00"/>
    <n v="54"/>
  </r>
  <r>
    <s v="Ethan Lotus"/>
    <s v="Móvil"/>
    <x v="1"/>
    <x v="1146"/>
    <s v="Galicia"/>
    <d v="2013-05-01T00:00:00"/>
    <n v="57"/>
  </r>
  <r>
    <s v="Daniel Hyundai"/>
    <s v="Móvil"/>
    <x v="1"/>
    <x v="1206"/>
    <s v="Asturias"/>
    <d v="2013-05-01T00:00:00"/>
    <n v="21"/>
  </r>
  <r>
    <s v="Isabella Kia"/>
    <s v="ADSL"/>
    <x v="0"/>
    <x v="368"/>
    <s v="Valencia"/>
    <d v="2013-05-01T00:00:00"/>
    <n v="49"/>
  </r>
  <r>
    <s v="Ava Wolks"/>
    <s v="ADSL"/>
    <x v="1"/>
    <x v="594"/>
    <s v="Andalucía"/>
    <d v="2013-05-01T00:00:00"/>
    <n v="52"/>
  </r>
  <r>
    <s v="Ethan Lotus"/>
    <s v="Móvil"/>
    <x v="1"/>
    <x v="1146"/>
    <s v="Galicia"/>
    <d v="2013-05-01T00:00:00"/>
    <n v="20"/>
  </r>
  <r>
    <s v="Elizabeth Rolls"/>
    <s v="Móvil"/>
    <x v="0"/>
    <x v="292"/>
    <s v="Valencia"/>
    <d v="2013-05-01T00:00:00"/>
    <n v="39"/>
  </r>
  <r>
    <s v="Michael Jaguar"/>
    <s v="Móvil + Fijo"/>
    <x v="0"/>
    <x v="589"/>
    <s v="Castilla La Mancha"/>
    <d v="2013-05-01T00:00:00"/>
    <n v="58"/>
  </r>
  <r>
    <s v="Jacob Lexus"/>
    <s v="Móvil"/>
    <x v="0"/>
    <x v="141"/>
    <s v="Castilla La Mancha"/>
    <d v="2013-05-01T00:00:00"/>
    <n v="57"/>
  </r>
  <r>
    <s v="Ethan Dodge"/>
    <s v="Móvil"/>
    <x v="1"/>
    <x v="395"/>
    <s v="Madrid"/>
    <d v="2013-05-01T00:00:00"/>
    <n v="59"/>
  </r>
  <r>
    <s v="Chloe Nissan"/>
    <s v="ADSL"/>
    <x v="1"/>
    <x v="465"/>
    <s v="Madrid"/>
    <d v="2013-05-01T00:00:00"/>
    <n v="67"/>
  </r>
  <r>
    <s v="Mason Jeep"/>
    <s v="Móvil + Fijo"/>
    <x v="0"/>
    <x v="414"/>
    <s v="Castilla y León"/>
    <d v="2013-05-01T00:00:00"/>
    <n v="50"/>
  </r>
  <r>
    <s v="Jacob Kia"/>
    <s v="Móvil"/>
    <x v="0"/>
    <x v="354"/>
    <s v="Andalucía"/>
    <d v="2013-05-01T00:00:00"/>
    <n v="23"/>
  </r>
  <r>
    <s v="Isabella Kia"/>
    <s v="ADSL"/>
    <x v="0"/>
    <x v="368"/>
    <s v="Valencia"/>
    <d v="2013-05-01T00:00:00"/>
    <n v="68"/>
  </r>
  <r>
    <s v="Abigail Honda"/>
    <s v="Móvil"/>
    <x v="0"/>
    <x v="753"/>
    <s v="Madrid"/>
    <d v="2013-05-01T00:00:00"/>
    <n v="59"/>
  </r>
  <r>
    <s v="Olivia Wolks"/>
    <s v="Móvil"/>
    <x v="1"/>
    <x v="74"/>
    <s v="Baleares"/>
    <d v="2013-05-01T00:00:00"/>
    <n v="48"/>
  </r>
  <r>
    <s v="William Seat"/>
    <s v="Móvil + Fijo"/>
    <x v="1"/>
    <x v="580"/>
    <s v="Valencia"/>
    <d v="2013-05-01T00:00:00"/>
    <n v="55"/>
  </r>
  <r>
    <s v="Noah Ford"/>
    <s v="Móvil"/>
    <x v="1"/>
    <x v="133"/>
    <s v="Baleares"/>
    <d v="2013-05-01T00:00:00"/>
    <n v="26"/>
  </r>
  <r>
    <s v="Mason Nissan"/>
    <s v="ADSL"/>
    <x v="1"/>
    <x v="438"/>
    <s v="Valencia"/>
    <d v="2013-05-01T00:00:00"/>
    <n v="45"/>
  </r>
  <r>
    <s v="Sophia Ferrari"/>
    <s v="Móvil + Fijo"/>
    <x v="0"/>
    <x v="183"/>
    <s v="Santander"/>
    <d v="2013-05-01T00:00:00"/>
    <n v="59"/>
  </r>
  <r>
    <s v="Sophia Daewo"/>
    <s v="Móvil + Fijo"/>
    <x v="1"/>
    <x v="944"/>
    <s v="Castilla y León"/>
    <d v="2013-05-01T00:00:00"/>
    <n v="53"/>
  </r>
  <r>
    <s v="Emma Jaguar"/>
    <s v="ADSL"/>
    <x v="0"/>
    <x v="286"/>
    <s v="Baleares"/>
    <d v="2013-05-01T00:00:00"/>
    <n v="51"/>
  </r>
  <r>
    <s v="Michael Daewo"/>
    <s v="Móvil"/>
    <x v="1"/>
    <x v="316"/>
    <s v="Valencia"/>
    <d v="2013-05-01T00:00:00"/>
    <n v="57"/>
  </r>
  <r>
    <s v="Jayden Rolls"/>
    <s v="Móvil"/>
    <x v="0"/>
    <x v="328"/>
    <s v="Bilbao"/>
    <d v="2013-05-01T00:00:00"/>
    <n v="49"/>
  </r>
  <r>
    <s v="Madison Audi"/>
    <s v="Móvil + Fijo"/>
    <x v="1"/>
    <x v="924"/>
    <s v="Madrid"/>
    <d v="2013-05-01T00:00:00"/>
    <n v="56"/>
  </r>
  <r>
    <s v="Daniel Ford"/>
    <s v="Móvil"/>
    <x v="0"/>
    <x v="290"/>
    <s v="Valencia"/>
    <d v="2013-05-01T00:00:00"/>
    <n v="23"/>
  </r>
  <r>
    <s v="Jayden Jeep"/>
    <s v="Móvil"/>
    <x v="1"/>
    <x v="976"/>
    <s v="Barcelona"/>
    <d v="2013-05-01T00:00:00"/>
    <n v="45"/>
  </r>
  <r>
    <s v="Chloe Jeep"/>
    <s v="ADSL"/>
    <x v="1"/>
    <x v="132"/>
    <s v="Asturias"/>
    <d v="2013-05-01T00:00:00"/>
    <n v="70"/>
  </r>
  <r>
    <s v="Ava Rolls"/>
    <s v="Móvil + Fijo"/>
    <x v="1"/>
    <x v="278"/>
    <s v="Bilbao"/>
    <d v="2013-05-01T00:00:00"/>
    <n v="55"/>
  </r>
  <r>
    <s v="Isabella Jeep"/>
    <s v="Móvil"/>
    <x v="0"/>
    <x v="1363"/>
    <s v="Barcelona"/>
    <d v="2013-05-01T00:00:00"/>
    <n v="57"/>
  </r>
  <r>
    <s v="Sophia Lotus"/>
    <s v="Móvil"/>
    <x v="0"/>
    <x v="254"/>
    <s v="Barcelona"/>
    <d v="2013-05-01T00:00:00"/>
    <n v="57"/>
  </r>
  <r>
    <s v="William Toyota"/>
    <s v="ADSL"/>
    <x v="1"/>
    <x v="950"/>
    <s v="Barcelona"/>
    <d v="2013-05-01T00:00:00"/>
    <n v="70"/>
  </r>
  <r>
    <s v="Mason Daewo"/>
    <s v="Otros"/>
    <x v="0"/>
    <x v="340"/>
    <s v="Baleares"/>
    <d v="2013-05-01T00:00:00"/>
    <n v="23"/>
  </r>
  <r>
    <s v="Jacob Ferrari"/>
    <s v="Móvil"/>
    <x v="1"/>
    <x v="630"/>
    <s v="Barcelona"/>
    <d v="2013-05-01T00:00:00"/>
    <n v="38"/>
  </r>
  <r>
    <s v="Madison Dodge"/>
    <s v="Móvil + Fijo"/>
    <x v="0"/>
    <x v="851"/>
    <s v="Asturias"/>
    <d v="2013-05-01T00:00:00"/>
    <n v="58"/>
  </r>
  <r>
    <s v="Olivia Audi"/>
    <s v="ADSL"/>
    <x v="0"/>
    <x v="287"/>
    <s v="Baleares"/>
    <d v="2013-05-01T00:00:00"/>
    <n v="70"/>
  </r>
  <r>
    <s v="Isabella Jaguar"/>
    <s v="Móvil"/>
    <x v="1"/>
    <x v="84"/>
    <s v="Castilla La Mancha"/>
    <d v="2013-05-01T00:00:00"/>
    <n v="52"/>
  </r>
  <r>
    <s v="Ethan Kia"/>
    <s v="ADSL"/>
    <x v="1"/>
    <x v="282"/>
    <s v="Castilla La Mancha"/>
    <d v="2013-05-01T00:00:00"/>
    <n v="70"/>
  </r>
  <r>
    <s v="Aiden Daewo"/>
    <s v="ADSL"/>
    <x v="1"/>
    <x v="296"/>
    <s v="Castilla La Mancha"/>
    <d v="2013-05-01T00:00:00"/>
    <n v="58"/>
  </r>
  <r>
    <s v="Mia Nissan"/>
    <s v="Móvil + Fijo"/>
    <x v="1"/>
    <x v="1218"/>
    <s v="Santander"/>
    <d v="2013-05-01T00:00:00"/>
    <n v="59"/>
  </r>
  <r>
    <s v="Aiden Suzuki"/>
    <s v="Móvil"/>
    <x v="1"/>
    <x v="526"/>
    <s v="Castilla y León"/>
    <d v="2013-05-01T00:00:00"/>
    <n v="49"/>
  </r>
  <r>
    <s v="Liam Wolks"/>
    <s v="Móvil + Fijo"/>
    <x v="0"/>
    <x v="22"/>
    <s v="Bilbao"/>
    <d v="2013-05-01T00:00:00"/>
    <n v="52"/>
  </r>
  <r>
    <s v="William Rolls"/>
    <s v="Móvil"/>
    <x v="1"/>
    <x v="225"/>
    <s v="Madrid"/>
    <d v="2013-05-01T00:00:00"/>
    <n v="51"/>
  </r>
  <r>
    <s v="Noah Lexus"/>
    <s v="ADSL"/>
    <x v="1"/>
    <x v="270"/>
    <s v="Castilla y León"/>
    <d v="2013-05-01T00:00:00"/>
    <n v="45"/>
  </r>
  <r>
    <s v="Liam Lotus"/>
    <s v="Móvil + Fijo"/>
    <x v="0"/>
    <x v="61"/>
    <s v="Santander"/>
    <d v="2013-05-01T00:00:00"/>
    <n v="60"/>
  </r>
  <r>
    <s v="Michael Jeep"/>
    <s v="Otros"/>
    <x v="0"/>
    <x v="1229"/>
    <s v="Galicia"/>
    <d v="2013-05-01T00:00:00"/>
    <n v="15"/>
  </r>
  <r>
    <s v="Aiden Ferrari"/>
    <s v="Móvil + Fijo"/>
    <x v="1"/>
    <x v="185"/>
    <s v="Castilla La Mancha"/>
    <d v="2013-05-01T00:00:00"/>
    <n v="58"/>
  </r>
  <r>
    <s v="Liam Hyundai"/>
    <s v="Móvil + Fijo"/>
    <x v="1"/>
    <x v="149"/>
    <s v="Castilla La Mancha"/>
    <d v="2013-05-01T00:00:00"/>
    <n v="50"/>
  </r>
  <r>
    <s v="Olivia Ferrari"/>
    <s v="Fibra"/>
    <x v="1"/>
    <x v="1124"/>
    <s v="Asturias"/>
    <d v="2013-05-01T00:00:00"/>
    <n v="98"/>
  </r>
  <r>
    <s v="Ava Hyundai"/>
    <s v="Móvil + Fijo"/>
    <x v="0"/>
    <x v="41"/>
    <s v="Andalucía"/>
    <d v="2013-05-01T00:00:00"/>
    <n v="55"/>
  </r>
  <r>
    <s v="Noah Ford"/>
    <s v="Móvil"/>
    <x v="1"/>
    <x v="133"/>
    <s v="Baleares"/>
    <d v="2013-05-01T00:00:00"/>
    <n v="29"/>
  </r>
  <r>
    <s v="William Ferrari"/>
    <s v="Móvil"/>
    <x v="1"/>
    <x v="936"/>
    <s v="Galicia"/>
    <d v="2013-05-01T00:00:00"/>
    <n v="56"/>
  </r>
  <r>
    <s v="Ethan Kia"/>
    <s v="ADSL"/>
    <x v="1"/>
    <x v="282"/>
    <s v="Castilla La Mancha"/>
    <d v="2013-05-01T00:00:00"/>
    <n v="43"/>
  </r>
  <r>
    <s v="Jacob Lotus"/>
    <s v="Móvil + Fijo"/>
    <x v="1"/>
    <x v="210"/>
    <s v="Andalucía"/>
    <d v="2013-05-01T00:00:00"/>
    <n v="60"/>
  </r>
  <r>
    <s v="Mia Lexus"/>
    <s v="ADSL"/>
    <x v="1"/>
    <x v="1055"/>
    <s v="Barcelona"/>
    <d v="2013-05-01T00:00:00"/>
    <n v="60"/>
  </r>
  <r>
    <s v="Emily Honda"/>
    <s v="Móvil"/>
    <x v="1"/>
    <x v="351"/>
    <s v="Galicia"/>
    <d v="2013-05-01T00:00:00"/>
    <n v="33"/>
  </r>
  <r>
    <s v="Jayden Range"/>
    <s v="ADSL"/>
    <x v="0"/>
    <x v="1388"/>
    <s v="Castilla La Mancha"/>
    <d v="2013-05-01T00:00:00"/>
    <n v="49"/>
  </r>
  <r>
    <s v="Alexander Ford"/>
    <s v="Móvil + Fijo"/>
    <x v="0"/>
    <x v="82"/>
    <s v="Castilla y León"/>
    <d v="2013-05-01T00:00:00"/>
    <n v="52"/>
  </r>
  <r>
    <s v="William Jeep"/>
    <s v="Móvil"/>
    <x v="1"/>
    <x v="357"/>
    <s v="Barcelona"/>
    <d v="2013-05-01T00:00:00"/>
    <n v="31"/>
  </r>
  <r>
    <s v="Mia Jaguar"/>
    <s v="Móvil + Fijo"/>
    <x v="0"/>
    <x v="440"/>
    <s v="Castilla y León"/>
    <d v="2013-05-01T00:00:00"/>
    <n v="57"/>
  </r>
  <r>
    <s v="Liam Jeep"/>
    <s v="Móvil + Fijo"/>
    <x v="1"/>
    <x v="1317"/>
    <s v="Asturias"/>
    <d v="2013-05-01T00:00:00"/>
    <n v="60"/>
  </r>
  <r>
    <s v="Aiden Lexus"/>
    <s v="Móvil + Fijo"/>
    <x v="1"/>
    <x v="297"/>
    <s v="Castilla La Mancha"/>
    <d v="2013-05-01T00:00:00"/>
    <n v="55"/>
  </r>
  <r>
    <s v="Aiden Ford"/>
    <s v="Móvil"/>
    <x v="1"/>
    <x v="677"/>
    <s v="Asturias"/>
    <d v="2013-05-01T00:00:00"/>
    <n v="50"/>
  </r>
  <r>
    <s v="Isabella Toyota"/>
    <s v="Móvil + Fijo"/>
    <x v="0"/>
    <x v="232"/>
    <s v="Santander"/>
    <d v="2013-05-01T00:00:00"/>
    <n v="50"/>
  </r>
  <r>
    <s v="Abigail BMV"/>
    <s v="Fibra"/>
    <x v="0"/>
    <x v="31"/>
    <s v="Castilla La Mancha"/>
    <d v="2013-05-01T00:00:00"/>
    <n v="85"/>
  </r>
  <r>
    <s v="Alexander Nissan"/>
    <s v="Móvil"/>
    <x v="0"/>
    <x v="773"/>
    <s v="Santander"/>
    <d v="2013-05-01T00:00:00"/>
    <n v="44"/>
  </r>
  <r>
    <s v="Alexander Range"/>
    <s v="Fibra"/>
    <x v="1"/>
    <x v="302"/>
    <s v="Bilbao"/>
    <d v="2013-05-01T00:00:00"/>
    <n v="78"/>
  </r>
  <r>
    <s v="Sophia Toyota"/>
    <s v="Fibra"/>
    <x v="1"/>
    <x v="20"/>
    <s v="Galicia"/>
    <d v="2013-05-01T00:00:00"/>
    <n v="84"/>
  </r>
  <r>
    <s v="Ava Dodge"/>
    <s v="ADSL"/>
    <x v="0"/>
    <x v="108"/>
    <s v="Madrid"/>
    <d v="2013-05-01T00:00:00"/>
    <n v="50"/>
  </r>
  <r>
    <s v="Liam Toyota"/>
    <s v="Móvil"/>
    <x v="0"/>
    <x v="419"/>
    <s v="Galicia"/>
    <d v="2013-05-01T00:00:00"/>
    <n v="32"/>
  </r>
  <r>
    <s v="Michael Daewo"/>
    <s v="Móvil"/>
    <x v="1"/>
    <x v="316"/>
    <s v="Valencia"/>
    <d v="2013-05-01T00:00:00"/>
    <n v="45"/>
  </r>
  <r>
    <s v="Chloe Audi"/>
    <s v="Otros"/>
    <x v="1"/>
    <x v="832"/>
    <s v="Santander"/>
    <d v="2013-05-01T00:00:00"/>
    <n v="56"/>
  </r>
  <r>
    <s v="Jacob Dodge"/>
    <s v="Móvil"/>
    <x v="1"/>
    <x v="583"/>
    <s v="Santander"/>
    <d v="2013-05-01T00:00:00"/>
    <n v="41"/>
  </r>
  <r>
    <s v="Ethan Jaguar"/>
    <s v="Móvil"/>
    <x v="1"/>
    <x v="724"/>
    <s v="Asturias"/>
    <d v="2013-05-01T00:00:00"/>
    <n v="50"/>
  </r>
  <r>
    <s v="Sophia Daewo"/>
    <s v="Móvil + Fijo"/>
    <x v="1"/>
    <x v="944"/>
    <s v="Castilla y León"/>
    <d v="2013-05-01T00:00:00"/>
    <n v="57"/>
  </r>
  <r>
    <s v="Chloe Range"/>
    <s v="ADSL"/>
    <x v="0"/>
    <x v="308"/>
    <s v="Castilla y León"/>
    <d v="2013-05-01T00:00:00"/>
    <n v="54"/>
  </r>
  <r>
    <s v="Mason Daewo"/>
    <s v="Otros"/>
    <x v="0"/>
    <x v="340"/>
    <s v="Baleares"/>
    <d v="2013-05-01T00:00:00"/>
    <n v="44"/>
  </r>
  <r>
    <s v="Daniel Toyota"/>
    <s v="Móvil + Fijo"/>
    <x v="0"/>
    <x v="228"/>
    <s v="Madrid"/>
    <d v="2013-05-01T00:00:00"/>
    <n v="51"/>
  </r>
  <r>
    <s v="Olivia Wolks"/>
    <s v="Móvil"/>
    <x v="1"/>
    <x v="74"/>
    <s v="Baleares"/>
    <d v="2013-05-01T00:00:00"/>
    <n v="42"/>
  </r>
  <r>
    <s v="Emma Rolls"/>
    <s v="Móvil"/>
    <x v="1"/>
    <x v="1895"/>
    <s v="Barcelona"/>
    <d v="2013-05-01T00:00:00"/>
    <n v="29"/>
  </r>
  <r>
    <s v="William Suzuki"/>
    <s v="Móvil"/>
    <x v="1"/>
    <x v="15"/>
    <s v="Castilla y León"/>
    <d v="2013-05-01T00:00:00"/>
    <n v="47"/>
  </r>
  <r>
    <s v="Emily Wolks"/>
    <s v="Móvil"/>
    <x v="0"/>
    <x v="129"/>
    <s v="Andalucía"/>
    <d v="2013-05-01T00:00:00"/>
    <n v="38"/>
  </r>
  <r>
    <s v="Madison Ford"/>
    <s v="ADSL"/>
    <x v="0"/>
    <x v="573"/>
    <s v="Barcelona"/>
    <d v="2013-05-01T00:00:00"/>
    <n v="50"/>
  </r>
  <r>
    <s v="Ava Daewo"/>
    <s v="ADSL"/>
    <x v="0"/>
    <x v="242"/>
    <s v="Santander"/>
    <d v="2013-05-01T00:00:00"/>
    <n v="45"/>
  </r>
  <r>
    <s v="Noah Hyundai"/>
    <s v="Fibra"/>
    <x v="0"/>
    <x v="1413"/>
    <s v="Castilla y León"/>
    <d v="2013-05-01T00:00:00"/>
    <n v="94"/>
  </r>
  <r>
    <s v="Emily Rolls"/>
    <s v="Fibra"/>
    <x v="0"/>
    <x v="498"/>
    <s v="Barcelona"/>
    <d v="2013-05-01T00:00:00"/>
    <n v="76"/>
  </r>
  <r>
    <s v="Mason Lexus"/>
    <s v="Móvil"/>
    <x v="0"/>
    <x v="425"/>
    <s v="Asturias"/>
    <d v="2013-05-01T00:00:00"/>
    <n v="56"/>
  </r>
  <r>
    <s v="Mason Wolks"/>
    <s v="Móvil + Fijo"/>
    <x v="1"/>
    <x v="114"/>
    <s v="Bilbao"/>
    <d v="2013-05-01T00:00:00"/>
    <n v="59"/>
  </r>
  <r>
    <s v="Noah Daewo"/>
    <s v="ADSL"/>
    <x v="0"/>
    <x v="389"/>
    <s v="Valencia"/>
    <d v="2013-05-01T00:00:00"/>
    <n v="56"/>
  </r>
  <r>
    <s v="Madison Renault"/>
    <s v="ADSL"/>
    <x v="1"/>
    <x v="18"/>
    <s v="Barcelona"/>
    <d v="2013-05-01T00:00:00"/>
    <n v="50"/>
  </r>
  <r>
    <s v="Olivia Chrysler"/>
    <s v="Fibra"/>
    <x v="1"/>
    <x v="668"/>
    <s v="Madrid"/>
    <d v="2013-05-01T00:00:00"/>
    <n v="82"/>
  </r>
  <r>
    <s v="Abigail Seat"/>
    <s v="Móvil"/>
    <x v="1"/>
    <x v="1195"/>
    <s v="Barcelona"/>
    <d v="2013-05-01T00:00:00"/>
    <n v="54"/>
  </r>
  <r>
    <s v="Alexander Range"/>
    <s v="Fibra"/>
    <x v="1"/>
    <x v="302"/>
    <s v="Bilbao"/>
    <d v="2013-05-01T00:00:00"/>
    <n v="99"/>
  </r>
  <r>
    <s v="Olivia Lotus"/>
    <s v="Móvil + Fijo"/>
    <x v="0"/>
    <x v="1422"/>
    <s v="Valencia"/>
    <d v="2013-05-01T00:00:00"/>
    <n v="51"/>
  </r>
  <r>
    <s v="Mia Toyota"/>
    <s v="Móvil + Fijo"/>
    <x v="1"/>
    <x v="169"/>
    <s v="Madrid"/>
    <d v="2013-05-01T00:00:00"/>
    <n v="55"/>
  </r>
  <r>
    <s v="Mason Chrysler"/>
    <s v="ADSL"/>
    <x v="0"/>
    <x v="116"/>
    <s v="Baleares"/>
    <d v="2013-05-01T00:00:00"/>
    <n v="64"/>
  </r>
  <r>
    <s v="Emma Seat"/>
    <s v="Móvil + Fijo"/>
    <x v="0"/>
    <x v="93"/>
    <s v="Andalucía"/>
    <d v="2013-05-01T00:00:00"/>
    <n v="52"/>
  </r>
  <r>
    <s v="Emily Honda"/>
    <s v="Móvil"/>
    <x v="1"/>
    <x v="351"/>
    <s v="Galicia"/>
    <d v="2013-05-01T00:00:00"/>
    <n v="39"/>
  </r>
  <r>
    <s v="Michael Lotus"/>
    <s v="ADSL"/>
    <x v="1"/>
    <x v="1426"/>
    <s v="Baleares"/>
    <d v="2013-05-01T00:00:00"/>
    <n v="43"/>
  </r>
  <r>
    <s v="Ethan Hyundai"/>
    <s v="ADSL"/>
    <x v="0"/>
    <x v="202"/>
    <s v="Barcelona"/>
    <d v="2013-05-01T00:00:00"/>
    <n v="54"/>
  </r>
  <r>
    <s v="Jayden Nissan"/>
    <s v="Móvil"/>
    <x v="1"/>
    <x v="551"/>
    <s v="Andalucía"/>
    <d v="2013-05-01T00:00:00"/>
    <n v="33"/>
  </r>
  <r>
    <s v="Isabella BMV"/>
    <s v="ADSL"/>
    <x v="1"/>
    <x v="49"/>
    <s v="Madrid"/>
    <d v="2013-05-01T00:00:00"/>
    <n v="41"/>
  </r>
  <r>
    <s v="Aiden Daewo"/>
    <s v="ADSL"/>
    <x v="1"/>
    <x v="296"/>
    <s v="Castilla La Mancha"/>
    <d v="2013-05-01T00:00:00"/>
    <n v="42"/>
  </r>
  <r>
    <s v="Daniel Toyota"/>
    <s v="Móvil + Fijo"/>
    <x v="0"/>
    <x v="228"/>
    <s v="Madrid"/>
    <d v="2013-05-01T00:00:00"/>
    <n v="51"/>
  </r>
  <r>
    <s v="Jacob Daewo"/>
    <s v="Móvil + Fijo"/>
    <x v="1"/>
    <x v="1432"/>
    <s v="Madrid"/>
    <d v="2013-05-01T00:00:00"/>
    <n v="55"/>
  </r>
  <r>
    <s v="Elizabeth Jaguar"/>
    <s v="Móvil + Fijo"/>
    <x v="0"/>
    <x v="21"/>
    <s v="Galicia"/>
    <d v="2013-05-01T00:00:00"/>
    <n v="58"/>
  </r>
  <r>
    <s v="Daniel Ferrari"/>
    <s v="Otros"/>
    <x v="1"/>
    <x v="260"/>
    <s v="Castilla La Mancha"/>
    <d v="2013-05-01T00:00:00"/>
    <n v="97"/>
  </r>
  <r>
    <s v="Ethan Kia"/>
    <s v="ADSL"/>
    <x v="1"/>
    <x v="282"/>
    <s v="Castilla La Mancha"/>
    <d v="2013-05-01T00:00:00"/>
    <n v="60"/>
  </r>
  <r>
    <s v="Emily Hyundai"/>
    <s v="Móvil"/>
    <x v="0"/>
    <x v="7"/>
    <s v="Castilla y León"/>
    <d v="2013-05-01T00:00:00"/>
    <n v="43"/>
  </r>
  <r>
    <s v="Abigail Renault"/>
    <s v="Fibra"/>
    <x v="0"/>
    <x v="211"/>
    <s v="Barcelona"/>
    <d v="2013-05-01T00:00:00"/>
    <n v="70"/>
  </r>
  <r>
    <s v="Elizabeth Toyota"/>
    <s v="Móvil"/>
    <x v="1"/>
    <x v="430"/>
    <s v="Castilla La Mancha"/>
    <d v="2013-05-01T00:00:00"/>
    <n v="35"/>
  </r>
  <r>
    <s v="Alexander Seat"/>
    <s v="Móvil"/>
    <x v="0"/>
    <x v="1199"/>
    <s v="Barcelona"/>
    <d v="2013-05-01T00:00:00"/>
    <n v="43"/>
  </r>
  <r>
    <s v="Madison Seat"/>
    <s v="Móvil + Fijo"/>
    <x v="1"/>
    <x v="521"/>
    <s v="Baleares"/>
    <d v="2013-05-01T00:00:00"/>
    <n v="60"/>
  </r>
  <r>
    <s v="Olivia Chrysler"/>
    <s v="Fibra"/>
    <x v="1"/>
    <x v="668"/>
    <s v="Madrid"/>
    <d v="2013-05-01T00:00:00"/>
    <n v="93"/>
  </r>
  <r>
    <s v="Aiden Wolks"/>
    <s v="Fibra"/>
    <x v="0"/>
    <x v="1052"/>
    <s v="Barcelona"/>
    <d v="2013-05-01T00:00:00"/>
    <n v="85"/>
  </r>
  <r>
    <s v="Ava Kia"/>
    <s v="Móvil + Fijo"/>
    <x v="0"/>
    <x v="122"/>
    <s v="Barcelona"/>
    <d v="2013-05-01T00:00:00"/>
    <n v="59"/>
  </r>
  <r>
    <s v="Emma Ferrari"/>
    <s v="Fibra"/>
    <x v="1"/>
    <x v="1150"/>
    <s v="Madrid"/>
    <d v="2013-05-01T00:00:00"/>
    <n v="85"/>
  </r>
  <r>
    <s v="Elizabeth Toyota"/>
    <s v="Móvil"/>
    <x v="1"/>
    <x v="430"/>
    <s v="Castilla La Mancha"/>
    <d v="2013-05-01T00:00:00"/>
    <n v="36"/>
  </r>
  <r>
    <s v="Daniel Ford"/>
    <s v="Móvil"/>
    <x v="0"/>
    <x v="290"/>
    <s v="Valencia"/>
    <d v="2013-05-01T00:00:00"/>
    <n v="30"/>
  </r>
  <r>
    <s v="Sophia Toyota"/>
    <s v="Fibra"/>
    <x v="1"/>
    <x v="20"/>
    <s v="Galicia"/>
    <d v="2013-05-01T00:00:00"/>
    <n v="73"/>
  </r>
  <r>
    <s v="Elizabeth Hyundai"/>
    <s v="Móvil"/>
    <x v="1"/>
    <x v="135"/>
    <s v="Madrid"/>
    <d v="2013-05-01T00:00:00"/>
    <n v="49"/>
  </r>
  <r>
    <s v="Michael Lexus"/>
    <s v="ADSL"/>
    <x v="1"/>
    <x v="444"/>
    <s v="Galicia"/>
    <d v="2013-05-01T00:00:00"/>
    <n v="61"/>
  </r>
  <r>
    <s v="Mason Lotus"/>
    <s v="Móvil"/>
    <x v="1"/>
    <x v="12"/>
    <s v="Galicia"/>
    <d v="2013-05-01T00:00:00"/>
    <n v="38"/>
  </r>
  <r>
    <s v="Mason Wolks"/>
    <s v="Móvil + Fijo"/>
    <x v="1"/>
    <x v="114"/>
    <s v="Bilbao"/>
    <d v="2013-05-01T00:00:00"/>
    <n v="57"/>
  </r>
  <r>
    <s v="Madison Range"/>
    <s v="Móvil"/>
    <x v="0"/>
    <x v="121"/>
    <s v="Madrid"/>
    <d v="2013-05-01T00:00:00"/>
    <n v="21"/>
  </r>
  <r>
    <s v="Madison Rolls"/>
    <s v="ADSL"/>
    <x v="1"/>
    <x v="218"/>
    <s v="Baleares"/>
    <d v="2013-05-01T00:00:00"/>
    <n v="40"/>
  </r>
  <r>
    <s v="Ava Renault"/>
    <s v="Móvil"/>
    <x v="1"/>
    <x v="675"/>
    <s v="Castilla La Mancha"/>
    <d v="2013-05-01T00:00:00"/>
    <n v="59"/>
  </r>
  <r>
    <s v="Sophia Lotus"/>
    <s v="Móvil"/>
    <x v="0"/>
    <x v="254"/>
    <s v="Barcelona"/>
    <d v="2013-05-01T00:00:00"/>
    <n v="53"/>
  </r>
  <r>
    <s v="Chloe Toyota"/>
    <s v="Móvil"/>
    <x v="1"/>
    <x v="3"/>
    <s v="Valencia"/>
    <d v="2013-05-01T00:00:00"/>
    <n v="38"/>
  </r>
  <r>
    <s v="Mason Audi"/>
    <s v="Móvil + Fijo"/>
    <x v="1"/>
    <x v="613"/>
    <s v="Andalucía"/>
    <d v="2013-05-01T00:00:00"/>
    <n v="50"/>
  </r>
  <r>
    <s v="Daniel Hyundai"/>
    <s v="Móvil"/>
    <x v="1"/>
    <x v="1206"/>
    <s v="Asturias"/>
    <d v="2013-05-01T00:00:00"/>
    <n v="53"/>
  </r>
  <r>
    <s v="Jacob Hyundai"/>
    <s v="Móvil"/>
    <x v="0"/>
    <x v="765"/>
    <s v="Castilla y León"/>
    <d v="2013-05-01T00:00:00"/>
    <n v="24"/>
  </r>
  <r>
    <s v="Ethan BMV"/>
    <s v="ADSL"/>
    <x v="1"/>
    <x v="322"/>
    <s v="Valencia"/>
    <d v="2013-05-01T00:00:00"/>
    <n v="51"/>
  </r>
  <r>
    <s v="Chloe Honda"/>
    <s v="Móvil"/>
    <x v="0"/>
    <x v="375"/>
    <s v="Barcelona"/>
    <d v="2013-05-01T00:00:00"/>
    <n v="28"/>
  </r>
  <r>
    <s v="Noah Suzuki"/>
    <s v="Móvil"/>
    <x v="1"/>
    <x v="47"/>
    <s v="Galicia"/>
    <d v="2013-05-01T00:00:00"/>
    <n v="59"/>
  </r>
  <r>
    <s v="Michael Ferrari"/>
    <s v="Móvil"/>
    <x v="0"/>
    <x v="1079"/>
    <s v="Barcelona"/>
    <d v="2013-05-01T00:00:00"/>
    <n v="29"/>
  </r>
  <r>
    <s v="Liam Lotus"/>
    <s v="Móvil + Fijo"/>
    <x v="0"/>
    <x v="61"/>
    <s v="Santander"/>
    <d v="2013-05-01T00:00:00"/>
    <n v="50"/>
  </r>
  <r>
    <s v="Jacob Audi"/>
    <s v="ADSL"/>
    <x v="0"/>
    <x v="898"/>
    <s v="Andalucía"/>
    <d v="2013-05-01T00:00:00"/>
    <n v="64"/>
  </r>
  <r>
    <s v="Alexander Chrysler"/>
    <s v="Móvil"/>
    <x v="0"/>
    <x v="810"/>
    <s v="Valencia"/>
    <d v="2013-05-01T00:00:00"/>
    <n v="28"/>
  </r>
  <r>
    <s v="Noah BMV"/>
    <s v="Móvil + Fijo"/>
    <x v="1"/>
    <x v="192"/>
    <s v="Barcelona"/>
    <d v="2013-05-01T00:00:00"/>
    <n v="56"/>
  </r>
  <r>
    <s v="Abigail Wolks"/>
    <s v="Fibra"/>
    <x v="0"/>
    <x v="1033"/>
    <s v="Barcelona"/>
    <d v="2013-05-01T00:00:00"/>
    <n v="82"/>
  </r>
  <r>
    <s v="Ethan Ford"/>
    <s v="Móvil + Fijo"/>
    <x v="1"/>
    <x v="508"/>
    <s v="Madrid"/>
    <d v="2013-05-01T00:00:00"/>
    <n v="60"/>
  </r>
  <r>
    <s v="Chloe Renault"/>
    <s v="Móvil"/>
    <x v="1"/>
    <x v="714"/>
    <s v="Andalucía"/>
    <d v="2013-05-01T00:00:00"/>
    <n v="38"/>
  </r>
  <r>
    <s v="Liam Rolls"/>
    <s v="Móvil"/>
    <x v="1"/>
    <x v="182"/>
    <s v="Asturias"/>
    <d v="2013-05-01T00:00:00"/>
    <n v="54"/>
  </r>
  <r>
    <s v="Aiden Rolls"/>
    <s v="ADSL"/>
    <x v="0"/>
    <x v="459"/>
    <s v="Barcelona"/>
    <d v="2013-05-01T00:00:00"/>
    <n v="52"/>
  </r>
  <r>
    <s v="Ava Lotus"/>
    <s v="Móvil"/>
    <x v="0"/>
    <x v="158"/>
    <s v="Castilla La Mancha"/>
    <d v="2013-05-01T00:00:00"/>
    <n v="27"/>
  </r>
  <r>
    <s v="Noah Audi"/>
    <s v="Móvil"/>
    <x v="0"/>
    <x v="321"/>
    <s v="Valencia"/>
    <d v="2013-05-01T00:00:00"/>
    <n v="45"/>
  </r>
  <r>
    <s v="Abigail Toyota"/>
    <s v="Móvil"/>
    <x v="0"/>
    <x v="768"/>
    <s v="Barcelona"/>
    <d v="2013-05-01T00:00:00"/>
    <n v="46"/>
  </r>
  <r>
    <s v="Daniel Jaguar"/>
    <s v="Móvil"/>
    <x v="0"/>
    <x v="938"/>
    <s v="Valencia"/>
    <d v="2013-05-01T00:00:00"/>
    <n v="31"/>
  </r>
  <r>
    <s v="Elizabeth Renault"/>
    <s v="Móvil"/>
    <x v="1"/>
    <x v="335"/>
    <s v="Galicia"/>
    <d v="2013-05-01T00:00:00"/>
    <n v="23"/>
  </r>
  <r>
    <s v="Noah Honda"/>
    <s v="Móvil"/>
    <x v="1"/>
    <x v="44"/>
    <s v="Madrid"/>
    <d v="2013-05-01T00:00:00"/>
    <n v="38"/>
  </r>
  <r>
    <s v="Michael Toyota"/>
    <s v="Móvil"/>
    <x v="1"/>
    <x v="229"/>
    <s v="Santander"/>
    <d v="2013-05-01T00:00:00"/>
    <n v="24"/>
  </r>
  <r>
    <s v="Madison Rolls"/>
    <s v="ADSL"/>
    <x v="1"/>
    <x v="218"/>
    <s v="Baleares"/>
    <d v="2013-05-01T00:00:00"/>
    <n v="67"/>
  </r>
  <r>
    <s v="Emily Hyundai"/>
    <s v="Móvil"/>
    <x v="0"/>
    <x v="7"/>
    <s v="Castilla y León"/>
    <d v="2013-05-01T00:00:00"/>
    <n v="40"/>
  </r>
  <r>
    <s v="Emily Wolks"/>
    <s v="Móvil"/>
    <x v="0"/>
    <x v="129"/>
    <s v="Andalucía"/>
    <d v="2013-05-01T00:00:00"/>
    <n v="31"/>
  </r>
  <r>
    <s v="Noah Nissan"/>
    <s v="Móvil"/>
    <x v="1"/>
    <x v="680"/>
    <s v="Valencia"/>
    <d v="2013-05-01T00:00:00"/>
    <n v="30"/>
  </r>
  <r>
    <s v="Emma Range"/>
    <s v="Móvil + Fijo"/>
    <x v="1"/>
    <x v="1110"/>
    <s v="Santander"/>
    <d v="2013-05-01T00:00:00"/>
    <n v="58"/>
  </r>
  <r>
    <s v="Sophia Hyundai"/>
    <s v="Móvil"/>
    <x v="1"/>
    <x v="876"/>
    <s v="Baleares"/>
    <d v="2013-05-01T00:00:00"/>
    <n v="25"/>
  </r>
  <r>
    <s v="Isabella Daewo"/>
    <s v="Móvil"/>
    <x v="1"/>
    <x v="279"/>
    <s v="Castilla y León"/>
    <d v="2013-05-01T00:00:00"/>
    <n v="51"/>
  </r>
  <r>
    <s v="Olivia Renault"/>
    <s v="Otros"/>
    <x v="1"/>
    <x v="486"/>
    <s v="Andalucía"/>
    <d v="2013-05-01T00:00:00"/>
    <n v="64"/>
  </r>
  <r>
    <s v="Elizabeth Honda"/>
    <s v="Móvil"/>
    <x v="0"/>
    <x v="1"/>
    <s v="Madrid"/>
    <d v="2013-05-01T00:00:00"/>
    <n v="45"/>
  </r>
  <r>
    <s v="Jayden Hyundai"/>
    <s v="ADSL"/>
    <x v="1"/>
    <x v="188"/>
    <s v="Madrid"/>
    <d v="2013-05-01T00:00:00"/>
    <n v="53"/>
  </r>
  <r>
    <s v="Liam Honda"/>
    <s v="ADSL"/>
    <x v="1"/>
    <x v="224"/>
    <s v="Madrid"/>
    <d v="2013-05-01T00:00:00"/>
    <n v="56"/>
  </r>
  <r>
    <s v="Mia Range"/>
    <s v="Móvil + Fijo"/>
    <x v="0"/>
    <x v="307"/>
    <s v="Bilbao"/>
    <d v="2013-05-01T00:00:00"/>
    <n v="54"/>
  </r>
  <r>
    <s v="Noah Suzuki"/>
    <s v="Móvil"/>
    <x v="1"/>
    <x v="47"/>
    <s v="Galicia"/>
    <d v="2013-05-01T00:00:00"/>
    <n v="28"/>
  </r>
  <r>
    <s v="Michael Wolks"/>
    <s v="Móvil + Fijo"/>
    <x v="0"/>
    <x v="475"/>
    <s v="Barcelona"/>
    <d v="2013-05-01T00:00:00"/>
    <n v="52"/>
  </r>
  <r>
    <s v="Isabella Ford"/>
    <s v="Móvil"/>
    <x v="0"/>
    <x v="124"/>
    <s v="Baleares"/>
    <d v="2013-05-01T00:00:00"/>
    <n v="20"/>
  </r>
  <r>
    <s v="Jayden Suzuki"/>
    <s v="Móvil"/>
    <x v="0"/>
    <x v="428"/>
    <s v="Valencia"/>
    <d v="2013-05-01T00:00:00"/>
    <n v="41"/>
  </r>
  <r>
    <s v="Ethan Suzuki"/>
    <s v="Móvil + Fijo"/>
    <x v="0"/>
    <x v="592"/>
    <s v="Baleares"/>
    <d v="2013-05-01T00:00:00"/>
    <n v="51"/>
  </r>
  <r>
    <s v="Mason Chrysler"/>
    <s v="ADSL"/>
    <x v="0"/>
    <x v="116"/>
    <s v="Baleares"/>
    <d v="2013-05-01T00:00:00"/>
    <n v="64"/>
  </r>
  <r>
    <s v="Emma Kia"/>
    <s v="Otros"/>
    <x v="0"/>
    <x v="65"/>
    <s v="Santander"/>
    <d v="2013-05-01T00:00:00"/>
    <n v="47"/>
  </r>
  <r>
    <s v="Mia Daewo"/>
    <s v="Fibra"/>
    <x v="0"/>
    <x v="220"/>
    <s v="Madrid"/>
    <d v="2013-05-01T00:00:00"/>
    <n v="94"/>
  </r>
  <r>
    <s v="Jacob Lotus"/>
    <s v="Móvil + Fijo"/>
    <x v="1"/>
    <x v="210"/>
    <s v="Andalucía"/>
    <d v="2013-05-01T00:00:00"/>
    <n v="59"/>
  </r>
  <r>
    <s v="Sophia Chrysler"/>
    <s v="Otros"/>
    <x v="1"/>
    <x v="173"/>
    <s v="Baleares"/>
    <d v="2013-05-01T00:00:00"/>
    <n v="48"/>
  </r>
  <r>
    <s v="Emily Jeep"/>
    <s v="ADSL"/>
    <x v="0"/>
    <x v="99"/>
    <s v="Madrid"/>
    <d v="2013-05-01T00:00:00"/>
    <n v="69"/>
  </r>
  <r>
    <s v="Abigail Nissan"/>
    <s v="ADSL"/>
    <x v="1"/>
    <x v="565"/>
    <s v="Baleares"/>
    <d v="2013-05-01T00:00:00"/>
    <n v="59"/>
  </r>
  <r>
    <s v="Liam Lotus"/>
    <s v="Móvil + Fijo"/>
    <x v="0"/>
    <x v="61"/>
    <s v="Santander"/>
    <d v="2013-05-01T00:00:00"/>
    <n v="55"/>
  </r>
  <r>
    <s v="Elizabeth Jeep"/>
    <s v="Móvil"/>
    <x v="0"/>
    <x v="550"/>
    <s v="Asturias"/>
    <d v="2013-05-01T00:00:00"/>
    <n v="30"/>
  </r>
  <r>
    <s v="Sophia BMV"/>
    <s v="Fibra"/>
    <x v="1"/>
    <x v="70"/>
    <s v="Galicia"/>
    <d v="2013-05-01T00:00:00"/>
    <n v="73"/>
  </r>
  <r>
    <s v="Emily Honda"/>
    <s v="Móvil"/>
    <x v="1"/>
    <x v="351"/>
    <s v="Galicia"/>
    <d v="2013-05-01T00:00:00"/>
    <n v="50"/>
  </r>
  <r>
    <s v="Jacob Rolls"/>
    <s v="Otros"/>
    <x v="0"/>
    <x v="483"/>
    <s v="Madrid"/>
    <d v="2013-05-01T00:00:00"/>
    <n v="92"/>
  </r>
  <r>
    <s v="Noah Hyundai"/>
    <s v="Fibra"/>
    <x v="0"/>
    <x v="1413"/>
    <s v="Castilla y León"/>
    <d v="2013-05-01T00:00:00"/>
    <n v="93"/>
  </r>
  <r>
    <s v="Emma BMV"/>
    <s v="ADSL"/>
    <x v="1"/>
    <x v="198"/>
    <s v="Galicia"/>
    <d v="2013-05-01T00:00:00"/>
    <n v="43"/>
  </r>
  <r>
    <s v="Emma Renault"/>
    <s v="Móvil + Fijo"/>
    <x v="0"/>
    <x v="535"/>
    <s v="Valencia"/>
    <d v="2013-05-01T00:00:00"/>
    <n v="55"/>
  </r>
  <r>
    <s v="Mason Dodge"/>
    <s v="Móvil"/>
    <x v="1"/>
    <x v="207"/>
    <s v="Castilla La Mancha"/>
    <d v="2013-05-01T00:00:00"/>
    <n v="36"/>
  </r>
  <r>
    <s v="Elizabeth Jeep"/>
    <s v="Móvil"/>
    <x v="0"/>
    <x v="550"/>
    <s v="Asturias"/>
    <d v="2013-05-01T00:00:00"/>
    <n v="39"/>
  </r>
  <r>
    <s v="Olivia Lexus"/>
    <s v="ADSL"/>
    <x v="1"/>
    <x v="257"/>
    <s v="Castilla La Mancha"/>
    <d v="2013-05-01T00:00:00"/>
    <n v="40"/>
  </r>
  <r>
    <s v="William BMV"/>
    <s v="Móvil"/>
    <x v="1"/>
    <x v="298"/>
    <s v="Asturias"/>
    <d v="2013-05-01T00:00:00"/>
    <n v="44"/>
  </r>
  <r>
    <s v="Abigail BMV"/>
    <s v="Fibra"/>
    <x v="0"/>
    <x v="31"/>
    <s v="Castilla La Mancha"/>
    <d v="2013-05-01T00:00:00"/>
    <n v="99"/>
  </r>
  <r>
    <s v="Alexander Chrysler"/>
    <s v="Móvil"/>
    <x v="0"/>
    <x v="810"/>
    <s v="Valencia"/>
    <d v="2013-05-01T00:00:00"/>
    <n v="46"/>
  </r>
  <r>
    <s v="Noah Suzuki"/>
    <s v="Móvil"/>
    <x v="1"/>
    <x v="47"/>
    <s v="Galicia"/>
    <d v="2013-05-01T00:00:00"/>
    <n v="36"/>
  </r>
  <r>
    <s v="Daniel Audi"/>
    <s v="Móvil"/>
    <x v="1"/>
    <x v="97"/>
    <s v="Castilla La Mancha"/>
    <d v="2013-05-01T00:00:00"/>
    <n v="54"/>
  </r>
  <r>
    <s v="Elizabeth Suzuki"/>
    <s v="Móvil + Fijo"/>
    <x v="1"/>
    <x v="413"/>
    <s v="Galicia"/>
    <d v="2013-05-01T00:00:00"/>
    <n v="53"/>
  </r>
  <r>
    <s v="Liam Lexus"/>
    <s v="Móvil"/>
    <x v="1"/>
    <x v="269"/>
    <s v="Baleares"/>
    <d v="2013-05-01T00:00:00"/>
    <n v="51"/>
  </r>
  <r>
    <s v="Aiden Toyota"/>
    <s v="Móvil"/>
    <x v="1"/>
    <x v="36"/>
    <s v="Andalucía"/>
    <d v="2013-05-01T00:00:00"/>
    <n v="23"/>
  </r>
  <r>
    <s v="Daniel Seat"/>
    <s v="Móvil"/>
    <x v="1"/>
    <x v="415"/>
    <s v="Barcelona"/>
    <d v="2013-05-01T00:00:00"/>
    <n v="41"/>
  </r>
  <r>
    <s v="Jayden Nissan"/>
    <s v="Móvil"/>
    <x v="1"/>
    <x v="551"/>
    <s v="Andalucía"/>
    <d v="2013-05-01T00:00:00"/>
    <n v="50"/>
  </r>
  <r>
    <s v="Ava Audi"/>
    <s v="Móvil"/>
    <x v="0"/>
    <x v="196"/>
    <s v="Baleares"/>
    <d v="2013-05-01T00:00:00"/>
    <n v="29"/>
  </r>
  <r>
    <s v="Emma Jeep"/>
    <s v="ADSL"/>
    <x v="0"/>
    <x v="223"/>
    <s v="Castilla y León"/>
    <d v="2013-05-01T00:00:00"/>
    <n v="57"/>
  </r>
  <r>
    <s v="Liam Toyota"/>
    <s v="Móvil"/>
    <x v="0"/>
    <x v="419"/>
    <s v="Galicia"/>
    <d v="2013-05-01T00:00:00"/>
    <n v="31"/>
  </r>
  <r>
    <s v="Ava Kia"/>
    <s v="Móvil + Fijo"/>
    <x v="0"/>
    <x v="122"/>
    <s v="Barcelona"/>
    <d v="2013-05-01T00:00:00"/>
    <n v="54"/>
  </r>
  <r>
    <s v="Noah Lotus"/>
    <s v="ADSL"/>
    <x v="1"/>
    <x v="314"/>
    <s v="Castilla y León"/>
    <d v="2013-05-01T00:00:00"/>
    <n v="57"/>
  </r>
  <r>
    <s v="Olivia Jaguar"/>
    <s v="Móvil"/>
    <x v="1"/>
    <x v="161"/>
    <s v="Barcelona"/>
    <d v="2013-05-01T00:00:00"/>
    <n v="21"/>
  </r>
  <r>
    <s v="Alexander Honda"/>
    <s v="Móvil"/>
    <x v="1"/>
    <x v="200"/>
    <s v="Madrid"/>
    <d v="2013-05-01T00:00:00"/>
    <n v="32"/>
  </r>
  <r>
    <s v="Abigail Seat"/>
    <s v="Móvil"/>
    <x v="1"/>
    <x v="1195"/>
    <s v="Barcelona"/>
    <d v="2013-05-01T00:00:00"/>
    <n v="25"/>
  </r>
  <r>
    <s v="Michael Ford"/>
    <s v="ADSL"/>
    <x v="1"/>
    <x v="96"/>
    <s v="Baleares"/>
    <d v="2013-05-01T00:00:00"/>
    <n v="46"/>
  </r>
  <r>
    <s v="Liam Chrysler"/>
    <s v="Móvil + Fijo"/>
    <x v="1"/>
    <x v="332"/>
    <s v="Valencia"/>
    <d v="2013-05-01T00:00:00"/>
    <n v="57"/>
  </r>
  <r>
    <s v="Elizabeth Wolks"/>
    <s v="Móvil"/>
    <x v="1"/>
    <x v="2"/>
    <s v="Galicia"/>
    <d v="2013-05-01T00:00:00"/>
    <n v="28"/>
  </r>
  <r>
    <s v="Mia Seat"/>
    <s v="Móvil + Fijo"/>
    <x v="1"/>
    <x v="385"/>
    <s v="Galicia"/>
    <d v="2013-05-01T00:00:00"/>
    <n v="57"/>
  </r>
  <r>
    <s v="Mason BMV"/>
    <s v="ADSL"/>
    <x v="1"/>
    <x v="186"/>
    <s v="Castilla La Mancha"/>
    <d v="2013-05-01T00:00:00"/>
    <n v="63"/>
  </r>
  <r>
    <s v="Jacob Jeep"/>
    <s v="Móvil"/>
    <x v="0"/>
    <x v="57"/>
    <s v="Barcelona"/>
    <d v="2013-05-01T00:00:00"/>
    <n v="53"/>
  </r>
  <r>
    <s v="Noah Lotus"/>
    <s v="ADSL"/>
    <x v="1"/>
    <x v="314"/>
    <s v="Castilla y León"/>
    <d v="2013-05-01T00:00:00"/>
    <n v="41"/>
  </r>
  <r>
    <s v="Aiden Dodge"/>
    <s v="ADSL"/>
    <x v="0"/>
    <x v="1101"/>
    <s v="Santander"/>
    <d v="2013-05-01T00:00:00"/>
    <n v="51"/>
  </r>
  <r>
    <s v="Olivia Lexus"/>
    <s v="ADSL"/>
    <x v="1"/>
    <x v="257"/>
    <s v="Castilla La Mancha"/>
    <d v="2013-05-01T00:00:00"/>
    <n v="58"/>
  </r>
  <r>
    <s v="Michael Rolls"/>
    <s v="ADSL"/>
    <x v="1"/>
    <x v="1531"/>
    <s v="Barcelona"/>
    <d v="2013-05-01T00:00:00"/>
    <n v="63"/>
  </r>
  <r>
    <s v="Ava Jeep"/>
    <s v="Móvil"/>
    <x v="1"/>
    <x v="58"/>
    <s v="Galicia"/>
    <d v="2013-05-01T00:00:00"/>
    <n v="41"/>
  </r>
  <r>
    <s v="Michael Toyota"/>
    <s v="Móvil"/>
    <x v="1"/>
    <x v="229"/>
    <s v="Santander"/>
    <d v="2013-05-01T00:00:00"/>
    <n v="23"/>
  </r>
  <r>
    <s v="Jacob Nissan"/>
    <s v="Móvil + Fijo"/>
    <x v="1"/>
    <x v="331"/>
    <s v="Madrid"/>
    <d v="2013-05-01T00:00:00"/>
    <n v="57"/>
  </r>
  <r>
    <s v="Michael Rolls"/>
    <s v="ADSL"/>
    <x v="1"/>
    <x v="1531"/>
    <s v="Barcelona"/>
    <d v="2013-05-01T00:00:00"/>
    <n v="69"/>
  </r>
  <r>
    <s v="William Chrysler"/>
    <s v="Móvil"/>
    <x v="1"/>
    <x v="83"/>
    <s v="Castilla La Mancha"/>
    <d v="2013-05-01T00:00:00"/>
    <n v="32"/>
  </r>
  <r>
    <s v="Madison Chrysler"/>
    <s v="Móvil + Fijo"/>
    <x v="0"/>
    <x v="403"/>
    <s v="Madrid"/>
    <d v="2013-05-01T00:00:00"/>
    <n v="57"/>
  </r>
  <r>
    <s v="Ava Daewo"/>
    <s v="ADSL"/>
    <x v="0"/>
    <x v="242"/>
    <s v="Santander"/>
    <d v="2013-05-01T00:00:00"/>
    <n v="60"/>
  </r>
  <r>
    <s v="Ava Rolls"/>
    <s v="Móvil + Fijo"/>
    <x v="1"/>
    <x v="278"/>
    <s v="Bilbao"/>
    <d v="2013-05-01T00:00:00"/>
    <n v="56"/>
  </r>
  <r>
    <s v="Alexander Suzuki"/>
    <s v="Móvil + Fijo"/>
    <x v="0"/>
    <x v="78"/>
    <s v="Baleares"/>
    <d v="2013-05-01T00:00:00"/>
    <n v="54"/>
  </r>
  <r>
    <s v="Ethan Chrysler"/>
    <s v="ADSL"/>
    <x v="0"/>
    <x v="126"/>
    <s v="Madrid"/>
    <d v="2013-05-01T00:00:00"/>
    <n v="50"/>
  </r>
  <r>
    <s v="Isabella Hyundai"/>
    <s v="Móvil + Fijo"/>
    <x v="0"/>
    <x v="1068"/>
    <s v="Galicia"/>
    <d v="2013-05-01T00:00:00"/>
    <n v="59"/>
  </r>
  <r>
    <s v="Alexander Rolls"/>
    <s v="Móvil"/>
    <x v="0"/>
    <x v="46"/>
    <s v="Andalucía"/>
    <d v="2013-05-01T00:00:00"/>
    <n v="58"/>
  </r>
  <r>
    <s v="Abigail BMV"/>
    <s v="Fibra"/>
    <x v="0"/>
    <x v="31"/>
    <s v="Castilla La Mancha"/>
    <d v="2013-05-01T00:00:00"/>
    <n v="74"/>
  </r>
  <r>
    <s v="William Jaguar"/>
    <s v="Móvil"/>
    <x v="0"/>
    <x v="412"/>
    <s v="Andalucía"/>
    <d v="2013-05-01T00:00:00"/>
    <n v="24"/>
  </r>
  <r>
    <s v="Liam Audi"/>
    <s v="Otros"/>
    <x v="1"/>
    <x v="205"/>
    <s v="Madrid"/>
    <d v="2013-05-01T00:00:00"/>
    <n v="42"/>
  </r>
  <r>
    <s v="Mason Renault"/>
    <s v="Móvil"/>
    <x v="0"/>
    <x v="256"/>
    <s v="Bilbao"/>
    <d v="2013-05-01T00:00:00"/>
    <n v="28"/>
  </r>
  <r>
    <s v="Noah Kia"/>
    <s v="ADSL"/>
    <x v="0"/>
    <x v="393"/>
    <s v="Barcelona"/>
    <d v="2013-05-01T00:00:00"/>
    <n v="66"/>
  </r>
  <r>
    <s v="Noah Jeep"/>
    <s v="ADSL"/>
    <x v="0"/>
    <x v="27"/>
    <s v="Andalucía"/>
    <d v="2013-05-01T00:00:00"/>
    <n v="58"/>
  </r>
  <r>
    <s v="Daniel Rolls"/>
    <s v="Móvil + Fijo"/>
    <x v="1"/>
    <x v="128"/>
    <s v="Barcelona"/>
    <d v="2013-05-01T00:00:00"/>
    <n v="57"/>
  </r>
  <r>
    <s v="Jayden Lotus"/>
    <s v="Móvil"/>
    <x v="1"/>
    <x v="378"/>
    <s v="Galicia"/>
    <d v="2013-05-01T00:00:00"/>
    <n v="31"/>
  </r>
  <r>
    <s v="Emily Kia"/>
    <s v="Otros"/>
    <x v="0"/>
    <x v="142"/>
    <s v="Castilla y León"/>
    <d v="2013-05-01T00:00:00"/>
    <n v="92"/>
  </r>
  <r>
    <s v="William Nissan"/>
    <s v="ADSL"/>
    <x v="1"/>
    <x v="130"/>
    <s v="Barcelona"/>
    <d v="2013-05-01T00:00:00"/>
    <n v="48"/>
  </r>
  <r>
    <s v="Ava Audi"/>
    <s v="Móvil"/>
    <x v="0"/>
    <x v="196"/>
    <s v="Baleares"/>
    <d v="2013-05-01T00:00:00"/>
    <n v="52"/>
  </r>
  <r>
    <s v="Aiden Range"/>
    <s v="Móvil"/>
    <x v="1"/>
    <x v="230"/>
    <s v="Barcelona"/>
    <d v="2013-05-01T00:00:00"/>
    <n v="47"/>
  </r>
  <r>
    <s v="Jayden Ford"/>
    <s v="ADSL"/>
    <x v="0"/>
    <x v="674"/>
    <s v="Baleares"/>
    <d v="2013-05-01T00:00:00"/>
    <n v="46"/>
  </r>
  <r>
    <s v="Michael Audi"/>
    <s v="Móvil"/>
    <x v="1"/>
    <x v="390"/>
    <s v="Andalucía"/>
    <d v="2013-05-01T00:00:00"/>
    <n v="28"/>
  </r>
  <r>
    <s v="Sophia Jaguar"/>
    <s v="Otros"/>
    <x v="0"/>
    <x v="1017"/>
    <s v="Barcelona"/>
    <d v="2013-05-01T00:00:00"/>
    <n v="22"/>
  </r>
  <r>
    <s v="Olivia Lexus"/>
    <s v="ADSL"/>
    <x v="1"/>
    <x v="257"/>
    <s v="Castilla La Mancha"/>
    <d v="2013-05-01T00:00:00"/>
    <n v="59"/>
  </r>
  <r>
    <s v="William Dodge"/>
    <s v="Móvil + Fijo"/>
    <x v="1"/>
    <x v="370"/>
    <s v="Bilbao"/>
    <d v="2013-05-01T00:00:00"/>
    <n v="51"/>
  </r>
  <r>
    <s v="Emma Daewo"/>
    <s v="ADSL"/>
    <x v="1"/>
    <x v="32"/>
    <s v="Baleares"/>
    <d v="2013-05-01T00:00:00"/>
    <n v="54"/>
  </r>
  <r>
    <s v="Madison Lexus"/>
    <s v="ADSL"/>
    <x v="0"/>
    <x v="844"/>
    <s v="Santander"/>
    <d v="2013-05-01T00:00:00"/>
    <n v="70"/>
  </r>
  <r>
    <s v="Emily Ford"/>
    <s v="Móvil"/>
    <x v="1"/>
    <x v="533"/>
    <s v="Santander"/>
    <d v="2013-05-01T00:00:00"/>
    <n v="53"/>
  </r>
  <r>
    <s v="Alexander Daewo"/>
    <s v="Móvil"/>
    <x v="0"/>
    <x v="168"/>
    <s v="Valencia"/>
    <d v="2013-05-01T00:00:00"/>
    <n v="32"/>
  </r>
  <r>
    <s v="Liam Dodge"/>
    <s v="Móvil + Fijo"/>
    <x v="1"/>
    <x v="1562"/>
    <s v="Baleares"/>
    <d v="2013-05-01T00:00:00"/>
    <n v="51"/>
  </r>
  <r>
    <s v="Noah Chrysler"/>
    <s v="Móvil + Fijo"/>
    <x v="0"/>
    <x v="191"/>
    <s v="Barcelona"/>
    <d v="2013-05-01T00:00:00"/>
    <n v="53"/>
  </r>
  <r>
    <s v="Mason Seat"/>
    <s v="ADSL"/>
    <x v="0"/>
    <x v="34"/>
    <s v="Madrid"/>
    <d v="2013-05-01T00:00:00"/>
    <n v="42"/>
  </r>
  <r>
    <s v="Mia Lexus"/>
    <s v="ADSL"/>
    <x v="1"/>
    <x v="1055"/>
    <s v="Barcelona"/>
    <d v="2013-05-01T00:00:00"/>
    <n v="63"/>
  </r>
  <r>
    <s v="Aiden Nissan"/>
    <s v="Fibra"/>
    <x v="0"/>
    <x v="982"/>
    <s v="Castilla La Mancha"/>
    <d v="2013-05-01T00:00:00"/>
    <n v="88"/>
  </r>
  <r>
    <s v="Isabella Nissan"/>
    <s v="Móvil"/>
    <x v="1"/>
    <x v="545"/>
    <s v="Castilla y León"/>
    <d v="2013-05-01T00:00:00"/>
    <n v="44"/>
  </r>
  <r>
    <s v="Michael Rolls"/>
    <s v="ADSL"/>
    <x v="1"/>
    <x v="1531"/>
    <s v="Barcelona"/>
    <d v="2013-05-01T00:00:00"/>
    <n v="45"/>
  </r>
  <r>
    <s v="Sophia Lotus"/>
    <s v="Móvil"/>
    <x v="0"/>
    <x v="254"/>
    <s v="Barcelona"/>
    <d v="2013-05-01T00:00:00"/>
    <n v="57"/>
  </r>
  <r>
    <s v="Jayden Jaguar"/>
    <s v="Móvil"/>
    <x v="1"/>
    <x v="325"/>
    <s v="Barcelona"/>
    <d v="2013-05-01T00:00:00"/>
    <n v="51"/>
  </r>
  <r>
    <s v="Ava Seat"/>
    <s v="Fibra"/>
    <x v="1"/>
    <x v="377"/>
    <s v="Barcelona"/>
    <d v="2013-05-01T00:00:00"/>
    <n v="70"/>
  </r>
  <r>
    <s v="Jacob Chrysler"/>
    <s v="ADSL"/>
    <x v="0"/>
    <x v="380"/>
    <s v="Bilbao"/>
    <d v="2013-05-01T00:00:00"/>
    <n v="46"/>
  </r>
  <r>
    <s v="Elizabeth Daewo"/>
    <s v="Móvil"/>
    <x v="0"/>
    <x v="649"/>
    <s v="Galicia"/>
    <d v="2013-05-01T00:00:00"/>
    <n v="52"/>
  </r>
  <r>
    <s v="Michael Kia"/>
    <s v="Móvil + Fijo"/>
    <x v="1"/>
    <x v="581"/>
    <s v="Barcelona"/>
    <d v="2013-05-01T00:00:00"/>
    <n v="57"/>
  </r>
  <r>
    <s v="Daniel Suzuki"/>
    <s v="Móvil"/>
    <x v="0"/>
    <x v="233"/>
    <s v="Bilbao"/>
    <d v="2013-05-01T00:00:00"/>
    <n v="40"/>
  </r>
  <r>
    <s v="Emily Audi"/>
    <s v="Móvil + Fijo"/>
    <x v="1"/>
    <x v="100"/>
    <s v="Barcelona"/>
    <d v="2013-05-01T00:00:00"/>
    <n v="55"/>
  </r>
  <r>
    <s v="Sophia Chrysler"/>
    <s v="Otros"/>
    <x v="1"/>
    <x v="173"/>
    <s v="Baleares"/>
    <d v="2013-05-01T00:00:00"/>
    <n v="18"/>
  </r>
  <r>
    <s v="Madison Suzuki"/>
    <s v="Móvil"/>
    <x v="0"/>
    <x v="397"/>
    <s v="Baleares"/>
    <d v="2013-05-01T00:00:00"/>
    <n v="22"/>
  </r>
  <r>
    <s v="Mia Jaguar"/>
    <s v="Móvil + Fijo"/>
    <x v="0"/>
    <x v="440"/>
    <s v="Castilla y León"/>
    <d v="2013-05-01T00:00:00"/>
    <n v="60"/>
  </r>
  <r>
    <s v="Madison Dodge"/>
    <s v="Móvil + Fijo"/>
    <x v="0"/>
    <x v="851"/>
    <s v="Asturias"/>
    <d v="2013-05-01T00:00:00"/>
    <n v="50"/>
  </r>
  <r>
    <s v="Abigail Lotus"/>
    <s v="ADSL"/>
    <x v="1"/>
    <x v="534"/>
    <s v="Galicia"/>
    <d v="2013-05-01T00:00:00"/>
    <n v="60"/>
  </r>
  <r>
    <s v="Noah Jeep"/>
    <s v="ADSL"/>
    <x v="0"/>
    <x v="27"/>
    <s v="Andalucía"/>
    <d v="2013-05-01T00:00:00"/>
    <n v="48"/>
  </r>
  <r>
    <s v="Olivia Daewo"/>
    <s v="ADSL"/>
    <x v="0"/>
    <x v="184"/>
    <s v="Barcelona"/>
    <d v="2013-05-01T00:00:00"/>
    <n v="51"/>
  </r>
  <r>
    <s v="Mia Toyota"/>
    <s v="Móvil + Fijo"/>
    <x v="1"/>
    <x v="169"/>
    <s v="Madrid"/>
    <d v="2013-05-01T00:00:00"/>
    <n v="54"/>
  </r>
  <r>
    <s v="Emma Wolks"/>
    <s v="ADSL"/>
    <x v="1"/>
    <x v="1001"/>
    <s v="Barcelona"/>
    <d v="2013-05-01T00:00:00"/>
    <n v="47"/>
  </r>
  <r>
    <s v="Olivia Rolls"/>
    <s v="Fibra"/>
    <x v="0"/>
    <x v="923"/>
    <s v="Castilla La Mancha"/>
    <d v="2013-05-01T00:00:00"/>
    <n v="91"/>
  </r>
  <r>
    <s v="Chloe Jeep"/>
    <s v="ADSL"/>
    <x v="1"/>
    <x v="132"/>
    <s v="Asturias"/>
    <d v="2013-05-01T00:00:00"/>
    <n v="70"/>
  </r>
  <r>
    <s v="Liam Hyundai"/>
    <s v="Móvil + Fijo"/>
    <x v="1"/>
    <x v="149"/>
    <s v="Castilla La Mancha"/>
    <d v="2013-05-01T00:00:00"/>
    <n v="51"/>
  </r>
  <r>
    <s v="Jayden Hyundai"/>
    <s v="ADSL"/>
    <x v="1"/>
    <x v="188"/>
    <s v="Madrid"/>
    <d v="2013-05-01T00:00:00"/>
    <n v="65"/>
  </r>
  <r>
    <s v="Alexander Audi"/>
    <s v="Móvil"/>
    <x v="1"/>
    <x v="215"/>
    <s v="Bilbao"/>
    <d v="2013-05-01T00:00:00"/>
    <n v="31"/>
  </r>
  <r>
    <s v="Liam Daewo"/>
    <s v="Fibra"/>
    <x v="1"/>
    <x v="674"/>
    <s v="Madrid"/>
    <d v="2013-05-01T00:00:00"/>
    <n v="93"/>
  </r>
  <r>
    <s v="Daniel Wolks"/>
    <s v="ADSL"/>
    <x v="1"/>
    <x v="421"/>
    <s v="Andalucía"/>
    <d v="2013-05-01T00:00:00"/>
    <n v="63"/>
  </r>
  <r>
    <s v="Sophia Suzuki"/>
    <s v="Móvil + Fijo"/>
    <x v="0"/>
    <x v="241"/>
    <s v="Andalucía"/>
    <d v="2013-05-01T00:00:00"/>
    <n v="58"/>
  </r>
  <r>
    <s v="Daniel Honda"/>
    <s v="ADSL"/>
    <x v="1"/>
    <x v="472"/>
    <s v="Madrid"/>
    <d v="2013-05-01T00:00:00"/>
    <n v="42"/>
  </r>
  <r>
    <s v="Isabella Seat"/>
    <s v="Móvil + Fijo"/>
    <x v="0"/>
    <x v="179"/>
    <s v="Asturias"/>
    <d v="2013-05-01T00:00:00"/>
    <n v="55"/>
  </r>
  <r>
    <s v="Mia Honda"/>
    <s v="Móvil + Fijo"/>
    <x v="1"/>
    <x v="365"/>
    <s v="Andalucía"/>
    <d v="2013-05-01T00:00:00"/>
    <n v="56"/>
  </r>
  <r>
    <s v="Jayden Range"/>
    <s v="ADSL"/>
    <x v="0"/>
    <x v="1388"/>
    <s v="Castilla La Mancha"/>
    <d v="2013-05-01T00:00:00"/>
    <n v="67"/>
  </r>
  <r>
    <s v="Daniel Ferrari"/>
    <s v="Otros"/>
    <x v="1"/>
    <x v="260"/>
    <s v="Castilla La Mancha"/>
    <d v="2013-05-01T00:00:00"/>
    <n v="36"/>
  </r>
  <r>
    <s v="Jayden Range"/>
    <s v="ADSL"/>
    <x v="0"/>
    <x v="1388"/>
    <s v="Castilla La Mancha"/>
    <d v="2013-05-01T00:00:00"/>
    <n v="58"/>
  </r>
  <r>
    <s v="Aiden Lexus"/>
    <s v="Móvil + Fijo"/>
    <x v="1"/>
    <x v="297"/>
    <s v="Castilla La Mancha"/>
    <d v="2013-05-01T00:00:00"/>
    <n v="52"/>
  </r>
  <r>
    <s v="Sophia Chrysler"/>
    <s v="Otros"/>
    <x v="1"/>
    <x v="173"/>
    <s v="Baleares"/>
    <d v="2013-05-01T00:00:00"/>
    <n v="96"/>
  </r>
  <r>
    <s v="Emma Dodge"/>
    <s v="Móvil"/>
    <x v="0"/>
    <x v="171"/>
    <s v="Bilbao"/>
    <d v="2013-05-01T00:00:00"/>
    <n v="47"/>
  </r>
  <r>
    <s v="Isabella Suzuki"/>
    <s v="Móvil"/>
    <x v="1"/>
    <x v="382"/>
    <s v="Valencia"/>
    <d v="2013-05-01T00:00:00"/>
    <n v="57"/>
  </r>
  <r>
    <s v="Jayden Suzuki"/>
    <s v="Móvil"/>
    <x v="0"/>
    <x v="428"/>
    <s v="Valencia"/>
    <d v="2013-05-01T00:00:00"/>
    <n v="39"/>
  </r>
  <r>
    <s v="Michael Ferrari"/>
    <s v="Móvil"/>
    <x v="0"/>
    <x v="1079"/>
    <s v="Barcelona"/>
    <d v="2013-05-01T00:00:00"/>
    <n v="55"/>
  </r>
  <r>
    <s v="Jacob Suzuki"/>
    <s v="Móvil"/>
    <x v="0"/>
    <x v="23"/>
    <s v="Castilla y León"/>
    <d v="2013-05-01T00:00:00"/>
    <n v="30"/>
  </r>
  <r>
    <s v="Liam Ferrari"/>
    <s v="Móvil"/>
    <x v="1"/>
    <x v="1604"/>
    <s v="Madrid"/>
    <d v="2013-05-01T00:00:00"/>
    <n v="24"/>
  </r>
  <r>
    <s v="Ava Rolls"/>
    <s v="Móvil + Fijo"/>
    <x v="1"/>
    <x v="278"/>
    <s v="Bilbao"/>
    <d v="2013-05-01T00:00:00"/>
    <n v="51"/>
  </r>
  <r>
    <s v="Emily BMV"/>
    <s v="Móvil"/>
    <x v="1"/>
    <x v="71"/>
    <s v="Galicia"/>
    <d v="2013-05-01T00:00:00"/>
    <n v="28"/>
  </r>
  <r>
    <s v="Jacob Daewo"/>
    <s v="Móvil + Fijo"/>
    <x v="1"/>
    <x v="1432"/>
    <s v="Madrid"/>
    <d v="2013-05-01T00:00:00"/>
    <n v="56"/>
  </r>
  <r>
    <s v="Sophia Lexus"/>
    <s v="Móvil + Fijo"/>
    <x v="0"/>
    <x v="72"/>
    <s v="Santander"/>
    <d v="2013-05-01T00:00:00"/>
    <n v="51"/>
  </r>
  <r>
    <s v="Emma Renault"/>
    <s v="Móvil + Fijo"/>
    <x v="0"/>
    <x v="535"/>
    <s v="Valencia"/>
    <d v="2013-05-01T00:00:00"/>
    <n v="53"/>
  </r>
  <r>
    <s v="Ethan Audi"/>
    <s v="ADSL"/>
    <x v="1"/>
    <x v="647"/>
    <s v="Castilla La Mancha"/>
    <d v="2013-05-01T00:00:00"/>
    <n v="68"/>
  </r>
  <r>
    <s v="Noah Lexus"/>
    <s v="ADSL"/>
    <x v="1"/>
    <x v="270"/>
    <s v="Castilla y León"/>
    <d v="2013-05-01T00:00:00"/>
    <n v="42"/>
  </r>
  <r>
    <s v="Ethan Hyundai"/>
    <s v="ADSL"/>
    <x v="0"/>
    <x v="202"/>
    <s v="Barcelona"/>
    <d v="2013-05-01T00:00:00"/>
    <n v="69"/>
  </r>
  <r>
    <s v="Emma Lexus"/>
    <s v="ADSL"/>
    <x v="1"/>
    <x v="95"/>
    <s v="Barcelona"/>
    <d v="2013-05-01T00:00:00"/>
    <n v="44"/>
  </r>
  <r>
    <s v="Jayden Wolks"/>
    <s v="ADSL"/>
    <x v="1"/>
    <x v="1201"/>
    <s v="Castilla La Mancha"/>
    <d v="2013-05-01T00:00:00"/>
    <n v="44"/>
  </r>
  <r>
    <s v="Emily Seat"/>
    <s v="Móvil"/>
    <x v="1"/>
    <x v="81"/>
    <s v="Andalucía"/>
    <d v="2013-05-01T00:00:00"/>
    <n v="21"/>
  </r>
  <r>
    <s v="Mason Seat"/>
    <s v="ADSL"/>
    <x v="0"/>
    <x v="34"/>
    <s v="Madrid"/>
    <d v="2013-05-01T00:00:00"/>
    <n v="47"/>
  </r>
  <r>
    <s v="Mia Suzuki"/>
    <s v="ADSL"/>
    <x v="0"/>
    <x v="43"/>
    <s v="Baleares"/>
    <d v="2013-05-01T00:00:00"/>
    <n v="51"/>
  </r>
  <r>
    <s v="Emma Audi"/>
    <s v="Otros"/>
    <x v="1"/>
    <x v="499"/>
    <s v="Madrid"/>
    <d v="2013-05-01T00:00:00"/>
    <n v="45"/>
  </r>
  <r>
    <s v="Alexander Honda"/>
    <s v="Móvil"/>
    <x v="1"/>
    <x v="200"/>
    <s v="Madrid"/>
    <d v="2013-05-01T00:00:00"/>
    <n v="24"/>
  </r>
  <r>
    <s v="Elizabeth Daewo"/>
    <s v="Móvil"/>
    <x v="0"/>
    <x v="649"/>
    <s v="Galicia"/>
    <d v="2013-05-01T00:00:00"/>
    <n v="36"/>
  </r>
  <r>
    <s v="Chloe Dodge"/>
    <s v="Móvil + Fijo"/>
    <x v="1"/>
    <x v="33"/>
    <s v="Castilla y León"/>
    <d v="2013-05-01T00:00:00"/>
    <n v="60"/>
  </r>
  <r>
    <s v="Aiden BMV"/>
    <s v="Móvil"/>
    <x v="0"/>
    <x v="1313"/>
    <s v="Barcelona"/>
    <d v="2013-05-01T00:00:00"/>
    <n v="30"/>
  </r>
  <r>
    <s v="Madison Daewo"/>
    <s v="Móvil + Fijo"/>
    <x v="0"/>
    <x v="742"/>
    <s v="Castilla La Mancha"/>
    <d v="2013-05-01T00:00:00"/>
    <n v="57"/>
  </r>
  <r>
    <s v="Michael Toyota"/>
    <s v="Móvil"/>
    <x v="1"/>
    <x v="229"/>
    <s v="Santander"/>
    <d v="2013-05-01T00:00:00"/>
    <n v="52"/>
  </r>
  <r>
    <s v="Isabella Lotus"/>
    <s v="Móvil"/>
    <x v="1"/>
    <x v="239"/>
    <s v="Bilbao"/>
    <d v="2013-05-01T00:00:00"/>
    <n v="54"/>
  </r>
  <r>
    <s v="Aiden Wolks"/>
    <s v="Fibra"/>
    <x v="0"/>
    <x v="1052"/>
    <s v="Barcelona"/>
    <d v="2013-05-01T00:00:00"/>
    <n v="82"/>
  </r>
  <r>
    <s v="Isabella Chrysler"/>
    <s v="Móvil + Fijo"/>
    <x v="0"/>
    <x v="352"/>
    <s v="Santander"/>
    <d v="2013-05-01T00:00:00"/>
    <n v="55"/>
  </r>
  <r>
    <s v="Emma Ford"/>
    <s v="Móvil"/>
    <x v="0"/>
    <x v="85"/>
    <s v="Valencia"/>
    <d v="2013-05-01T00:00:00"/>
    <n v="54"/>
  </r>
  <r>
    <s v="Michael Jaguar"/>
    <s v="Móvil + Fijo"/>
    <x v="0"/>
    <x v="589"/>
    <s v="Castilla La Mancha"/>
    <d v="2013-05-01T00:00:00"/>
    <n v="55"/>
  </r>
  <r>
    <s v="Ava Jaguar"/>
    <s v="Móvil"/>
    <x v="1"/>
    <x v="117"/>
    <s v="Madrid"/>
    <d v="2013-05-01T00:00:00"/>
    <n v="43"/>
  </r>
  <r>
    <s v="Olivia Ford"/>
    <s v="Móvil + Fijo"/>
    <x v="1"/>
    <x v="291"/>
    <s v="Andalucía"/>
    <d v="2013-05-01T00:00:00"/>
    <n v="58"/>
  </r>
  <r>
    <s v="Jayden Nissan"/>
    <s v="Móvil"/>
    <x v="1"/>
    <x v="551"/>
    <s v="Andalucía"/>
    <d v="2013-05-01T00:00:00"/>
    <n v="60"/>
  </r>
  <r>
    <s v="Abigail Seat"/>
    <s v="Móvil"/>
    <x v="1"/>
    <x v="1195"/>
    <s v="Barcelona"/>
    <d v="2013-05-01T00:00:00"/>
    <n v="27"/>
  </r>
  <r>
    <s v="Mia Suzuki"/>
    <s v="ADSL"/>
    <x v="0"/>
    <x v="43"/>
    <s v="Baleares"/>
    <d v="2013-05-01T00:00:00"/>
    <n v="40"/>
  </r>
  <r>
    <s v="Emma Chrysler"/>
    <s v="ADSL"/>
    <x v="0"/>
    <x v="227"/>
    <s v="Asturias"/>
    <d v="2013-05-01T00:00:00"/>
    <n v="62"/>
  </r>
  <r>
    <s v="Noah Honda"/>
    <s v="Móvil"/>
    <x v="1"/>
    <x v="44"/>
    <s v="Madrid"/>
    <d v="2013-05-01T00:00:00"/>
    <n v="55"/>
  </r>
  <r>
    <s v="Michael Suzuki"/>
    <s v="Móvil + Fijo"/>
    <x v="0"/>
    <x v="68"/>
    <s v="Santander"/>
    <d v="2013-05-01T00:00:00"/>
    <n v="55"/>
  </r>
  <r>
    <s v="Olivia Jaguar"/>
    <s v="Móvil"/>
    <x v="1"/>
    <x v="161"/>
    <s v="Barcelona"/>
    <d v="2013-05-01T00:00:00"/>
    <n v="22"/>
  </r>
  <r>
    <s v="Elizabeth Lexus"/>
    <s v="Móvil + Fijo"/>
    <x v="1"/>
    <x v="862"/>
    <s v="Baleares"/>
    <d v="2013-05-01T00:00:00"/>
    <n v="58"/>
  </r>
  <r>
    <s v="Liam Kia"/>
    <s v="Móvil + Fijo"/>
    <x v="0"/>
    <x v="1046"/>
    <s v="Madrid"/>
    <d v="2013-05-01T00:00:00"/>
    <n v="58"/>
  </r>
  <r>
    <s v="Emma Range"/>
    <s v="Móvil + Fijo"/>
    <x v="1"/>
    <x v="1110"/>
    <s v="Santander"/>
    <d v="2013-05-01T00:00:00"/>
    <n v="50"/>
  </r>
  <r>
    <s v="Jacob Audi"/>
    <s v="ADSL"/>
    <x v="0"/>
    <x v="898"/>
    <s v="Andalucía"/>
    <d v="2013-05-01T00:00:00"/>
    <n v="57"/>
  </r>
  <r>
    <s v="Michael Hyundai"/>
    <s v="ADSL"/>
    <x v="1"/>
    <x v="641"/>
    <s v="Castilla y León"/>
    <d v="2013-05-01T00:00:00"/>
    <n v="41"/>
  </r>
  <r>
    <s v="Aiden Chrysler"/>
    <s v="Móvil"/>
    <x v="1"/>
    <x v="1072"/>
    <s v="Castilla La Mancha"/>
    <d v="2013-05-01T00:00:00"/>
    <n v="22"/>
  </r>
  <r>
    <s v="Elizabeth Wolks"/>
    <s v="Móvil"/>
    <x v="1"/>
    <x v="2"/>
    <s v="Galicia"/>
    <d v="2013-05-01T00:00:00"/>
    <n v="30"/>
  </r>
  <r>
    <s v="Abigail Rolls"/>
    <s v="ADSL"/>
    <x v="0"/>
    <x v="73"/>
    <s v="Castilla y León"/>
    <d v="2013-05-01T00:00:00"/>
    <n v="45"/>
  </r>
  <r>
    <s v="Olivia Toyota"/>
    <s v="Otros"/>
    <x v="0"/>
    <x v="606"/>
    <s v="Madrid"/>
    <d v="2013-05-01T00:00:00"/>
    <n v="60"/>
  </r>
  <r>
    <s v="William BMV"/>
    <s v="Móvil"/>
    <x v="1"/>
    <x v="298"/>
    <s v="Asturias"/>
    <d v="2013-05-01T00:00:00"/>
    <n v="35"/>
  </r>
  <r>
    <s v="Abigail Audi"/>
    <s v="Móvil"/>
    <x v="0"/>
    <x v="1647"/>
    <s v="Castilla y León"/>
    <d v="2013-05-01T00:00:00"/>
    <n v="25"/>
  </r>
  <r>
    <s v="Ava Suzuki"/>
    <s v="Móvil + Fijo"/>
    <x v="1"/>
    <x v="318"/>
    <s v="Barcelona"/>
    <d v="2013-05-01T00:00:00"/>
    <n v="50"/>
  </r>
  <r>
    <s v="Liam BMV"/>
    <s v="Móvil"/>
    <x v="1"/>
    <x v="16"/>
    <s v="Barcelona"/>
    <d v="2013-05-01T00:00:00"/>
    <n v="46"/>
  </r>
  <r>
    <s v="Michael Jeep"/>
    <s v="Otros"/>
    <x v="0"/>
    <x v="1229"/>
    <s v="Galicia"/>
    <d v="2013-05-01T00:00:00"/>
    <n v="57"/>
  </r>
  <r>
    <s v="Mason Kia"/>
    <s v="Móvil"/>
    <x v="0"/>
    <x v="30"/>
    <s v="Galicia"/>
    <d v="2013-05-01T00:00:00"/>
    <n v="23"/>
  </r>
  <r>
    <s v="Jacob Suzuki"/>
    <s v="Móvil"/>
    <x v="0"/>
    <x v="23"/>
    <s v="Castilla y León"/>
    <d v="2013-05-01T00:00:00"/>
    <n v="36"/>
  </r>
  <r>
    <s v="Olivia Seat"/>
    <s v="Móvil + Fijo"/>
    <x v="1"/>
    <x v="59"/>
    <s v="Barcelona"/>
    <d v="2013-05-01T00:00:00"/>
    <n v="52"/>
  </r>
  <r>
    <s v="Olivia Audi"/>
    <s v="ADSL"/>
    <x v="0"/>
    <x v="287"/>
    <s v="Baleares"/>
    <d v="2013-05-01T00:00:00"/>
    <n v="63"/>
  </r>
  <r>
    <s v="Jayden Range"/>
    <s v="ADSL"/>
    <x v="0"/>
    <x v="1388"/>
    <s v="Castilla La Mancha"/>
    <d v="2013-05-01T00:00:00"/>
    <n v="49"/>
  </r>
  <r>
    <s v="Sophia Ford"/>
    <s v="Móvil"/>
    <x v="0"/>
    <x v="743"/>
    <s v="Asturias"/>
    <d v="2013-05-01T00:00:00"/>
    <n v="33"/>
  </r>
  <r>
    <s v="William Rolls"/>
    <s v="Móvil"/>
    <x v="1"/>
    <x v="225"/>
    <s v="Madrid"/>
    <d v="2013-05-01T00:00:00"/>
    <n v="51"/>
  </r>
  <r>
    <s v="Elizabeth Renault"/>
    <s v="Móvil"/>
    <x v="1"/>
    <x v="335"/>
    <s v="Galicia"/>
    <d v="2013-05-01T00:00:00"/>
    <n v="45"/>
  </r>
  <r>
    <s v="Liam Daewo"/>
    <s v="Fibra"/>
    <x v="1"/>
    <x v="674"/>
    <s v="Madrid"/>
    <d v="2013-05-01T00:00:00"/>
    <n v="91"/>
  </r>
  <r>
    <s v="Aiden Kia"/>
    <s v="Móvil"/>
    <x v="0"/>
    <x v="288"/>
    <s v="Asturias"/>
    <d v="2013-05-01T00:00:00"/>
    <n v="42"/>
  </r>
  <r>
    <s v="Olivia Dodge"/>
    <s v="Fibra"/>
    <x v="0"/>
    <x v="209"/>
    <s v="Santander"/>
    <d v="2013-05-01T00:00:00"/>
    <n v="85"/>
  </r>
  <r>
    <s v="Alexander Nissan"/>
    <s v="Móvil"/>
    <x v="0"/>
    <x v="773"/>
    <s v="Santander"/>
    <d v="2013-05-01T00:00:00"/>
    <n v="22"/>
  </r>
  <r>
    <s v="Jacob Renault"/>
    <s v="Móvil + Fijo"/>
    <x v="0"/>
    <x v="5"/>
    <s v="Andalucía"/>
    <d v="2013-05-01T00:00:00"/>
    <n v="53"/>
  </r>
  <r>
    <s v="Olivia Dodge"/>
    <s v="Fibra"/>
    <x v="0"/>
    <x v="209"/>
    <s v="Santander"/>
    <d v="2013-05-01T00:00:00"/>
    <n v="90"/>
  </r>
  <r>
    <s v="Daniel Suzuki"/>
    <s v="Móvil"/>
    <x v="0"/>
    <x v="233"/>
    <s v="Bilbao"/>
    <d v="2013-05-01T00:00:00"/>
    <n v="26"/>
  </r>
  <r>
    <s v="Jacob Range"/>
    <s v="Móvil + Fijo"/>
    <x v="0"/>
    <x v="548"/>
    <s v="Galicia"/>
    <d v="2013-05-01T00:00:00"/>
    <n v="51"/>
  </r>
  <r>
    <s v="Madison Jaguar"/>
    <s v="ADSL"/>
    <x v="0"/>
    <x v="151"/>
    <s v="Castilla y León"/>
    <d v="2013-05-01T00:00:00"/>
    <n v="68"/>
  </r>
  <r>
    <s v="Jacob Wolks"/>
    <s v="Móvil"/>
    <x v="0"/>
    <x v="575"/>
    <s v="Galicia"/>
    <d v="2013-05-01T00:00:00"/>
    <n v="41"/>
  </r>
  <r>
    <s v="Daniel Suzuki"/>
    <s v="Móvil"/>
    <x v="0"/>
    <x v="233"/>
    <s v="Bilbao"/>
    <d v="2013-05-01T00:00:00"/>
    <n v="36"/>
  </r>
  <r>
    <s v="Olivia Audi"/>
    <s v="ADSL"/>
    <x v="0"/>
    <x v="287"/>
    <s v="Baleares"/>
    <d v="2013-05-01T00:00:00"/>
    <n v="56"/>
  </r>
  <r>
    <s v="Emily Dodge"/>
    <s v="Otros"/>
    <x v="1"/>
    <x v="353"/>
    <s v="Barcelona"/>
    <d v="2013-05-01T00:00:00"/>
    <n v="27"/>
  </r>
  <r>
    <s v="Mia Rolls"/>
    <s v="Móvil + Fijo"/>
    <x v="0"/>
    <x v="1672"/>
    <s v="Barcelona"/>
    <d v="2013-05-01T00:00:00"/>
    <n v="51"/>
  </r>
  <r>
    <s v="Chloe Renault"/>
    <s v="Móvil"/>
    <x v="1"/>
    <x v="714"/>
    <s v="Andalucía"/>
    <d v="2013-05-01T00:00:00"/>
    <n v="33"/>
  </r>
  <r>
    <s v="Elizabeth Chrysler"/>
    <s v="Móvil + Fijo"/>
    <x v="0"/>
    <x v="718"/>
    <s v="Madrid"/>
    <d v="2013-05-01T00:00:00"/>
    <n v="52"/>
  </r>
  <r>
    <s v="Michael Wolks"/>
    <s v="Móvil + Fijo"/>
    <x v="0"/>
    <x v="475"/>
    <s v="Barcelona"/>
    <d v="2013-05-01T00:00:00"/>
    <n v="57"/>
  </r>
  <r>
    <s v="Daniel Audi"/>
    <s v="Móvil"/>
    <x v="1"/>
    <x v="97"/>
    <s v="Castilla La Mancha"/>
    <d v="2013-05-01T00:00:00"/>
    <n v="22"/>
  </r>
  <r>
    <s v="Sophia Hyundai"/>
    <s v="Móvil"/>
    <x v="1"/>
    <x v="876"/>
    <s v="Baleares"/>
    <d v="2013-05-01T00:00:00"/>
    <n v="51"/>
  </r>
  <r>
    <s v="Ethan Lexus"/>
    <s v="Fibra"/>
    <x v="0"/>
    <x v="826"/>
    <s v="Madrid"/>
    <d v="2013-05-01T00:00:00"/>
    <n v="91"/>
  </r>
  <r>
    <s v="Ethan Rolls"/>
    <s v="Fibra"/>
    <x v="0"/>
    <x v="485"/>
    <s v="Galicia"/>
    <d v="2013-05-01T00:00:00"/>
    <n v="85"/>
  </r>
  <r>
    <s v="Aiden Kia"/>
    <s v="Móvil"/>
    <x v="0"/>
    <x v="288"/>
    <s v="Asturias"/>
    <d v="2013-05-01T00:00:00"/>
    <n v="21"/>
  </r>
  <r>
    <s v="Alexander Ford"/>
    <s v="Móvil + Fijo"/>
    <x v="0"/>
    <x v="82"/>
    <s v="Castilla y León"/>
    <d v="2013-05-01T00:00:00"/>
    <n v="51"/>
  </r>
  <r>
    <s v="William Seat"/>
    <s v="Móvil + Fijo"/>
    <x v="1"/>
    <x v="580"/>
    <s v="Valencia"/>
    <d v="2013-05-01T00:00:00"/>
    <n v="57"/>
  </r>
  <r>
    <s v="Mia Jaguar"/>
    <s v="Móvil + Fijo"/>
    <x v="0"/>
    <x v="440"/>
    <s v="Castilla y León"/>
    <d v="2013-05-01T00:00:00"/>
    <n v="60"/>
  </r>
  <r>
    <s v="Daniel Rolls"/>
    <s v="Móvil + Fijo"/>
    <x v="1"/>
    <x v="128"/>
    <s v="Barcelona"/>
    <d v="2013-05-01T00:00:00"/>
    <n v="50"/>
  </r>
  <r>
    <s v="Chloe Dodge"/>
    <s v="Móvil + Fijo"/>
    <x v="1"/>
    <x v="33"/>
    <s v="Castilla y León"/>
    <d v="2013-05-01T00:00:00"/>
    <n v="50"/>
  </r>
  <r>
    <s v="Aiden Daewo"/>
    <s v="ADSL"/>
    <x v="1"/>
    <x v="296"/>
    <s v="Castilla La Mancha"/>
    <d v="2013-05-01T00:00:00"/>
    <n v="58"/>
  </r>
  <r>
    <s v="Ethan Rolls"/>
    <s v="Fibra"/>
    <x v="0"/>
    <x v="485"/>
    <s v="Galicia"/>
    <d v="2013-05-01T00:00:00"/>
    <n v="91"/>
  </r>
  <r>
    <s v="Elizabeth Toyota"/>
    <s v="Móvil"/>
    <x v="1"/>
    <x v="430"/>
    <s v="Castilla La Mancha"/>
    <d v="2013-05-01T00:00:00"/>
    <n v="56"/>
  </r>
  <r>
    <s v="Alexander Chrysler"/>
    <s v="Móvil"/>
    <x v="0"/>
    <x v="810"/>
    <s v="Valencia"/>
    <d v="2013-05-01T00:00:00"/>
    <n v="36"/>
  </r>
  <r>
    <s v="Jayden Dodge"/>
    <s v="Móvil"/>
    <x v="1"/>
    <x v="708"/>
    <s v="Andalucía"/>
    <d v="2013-05-01T00:00:00"/>
    <n v="31"/>
  </r>
  <r>
    <s v="Olivia Renault"/>
    <s v="Otros"/>
    <x v="1"/>
    <x v="486"/>
    <s v="Andalucía"/>
    <d v="2013-05-01T00:00:00"/>
    <n v="59"/>
  </r>
  <r>
    <s v="Elizabeth Ford"/>
    <s v="Móvil + Fijo"/>
    <x v="1"/>
    <x v="251"/>
    <s v="Madrid"/>
    <d v="2013-05-01T00:00:00"/>
    <n v="50"/>
  </r>
  <r>
    <s v="Jacob Kia"/>
    <s v="Móvil"/>
    <x v="0"/>
    <x v="354"/>
    <s v="Andalucía"/>
    <d v="2013-05-01T00:00:00"/>
    <n v="27"/>
  </r>
  <r>
    <s v="Ethan Suzuki"/>
    <s v="Móvil + Fijo"/>
    <x v="0"/>
    <x v="592"/>
    <s v="Baleares"/>
    <d v="2013-05-01T00:00:00"/>
    <n v="60"/>
  </r>
  <r>
    <s v="Liam Audi"/>
    <s v="Otros"/>
    <x v="1"/>
    <x v="205"/>
    <s v="Madrid"/>
    <d v="2013-05-01T00:00:00"/>
    <n v="16"/>
  </r>
  <r>
    <s v="Aiden Range"/>
    <s v="Móvil"/>
    <x v="1"/>
    <x v="230"/>
    <s v="Barcelona"/>
    <d v="2013-05-01T00:00:00"/>
    <n v="27"/>
  </r>
  <r>
    <s v="Jayden Kia"/>
    <s v="Móvil"/>
    <x v="0"/>
    <x v="216"/>
    <s v="Barcelona"/>
    <d v="2013-05-01T00:00:00"/>
    <n v="23"/>
  </r>
  <r>
    <s v="Jacob Kia"/>
    <s v="Móvil"/>
    <x v="0"/>
    <x v="354"/>
    <s v="Andalucía"/>
    <d v="2013-05-01T00:00:00"/>
    <n v="56"/>
  </r>
  <r>
    <s v="Jayden Seat"/>
    <s v="Móvil"/>
    <x v="0"/>
    <x v="433"/>
    <s v="Barcelona"/>
    <d v="2013-05-01T00:00:00"/>
    <n v="35"/>
  </r>
  <r>
    <s v="Daniel Lotus"/>
    <s v="Móvil"/>
    <x v="1"/>
    <x v="131"/>
    <s v="Baleares"/>
    <d v="2013-05-01T00:00:00"/>
    <n v="32"/>
  </r>
  <r>
    <s v="Emma Jeep"/>
    <s v="ADSL"/>
    <x v="0"/>
    <x v="223"/>
    <s v="Castilla y León"/>
    <d v="2013-05-01T00:00:00"/>
    <n v="58"/>
  </r>
  <r>
    <s v="William Lotus"/>
    <s v="Otros"/>
    <x v="1"/>
    <x v="1307"/>
    <s v="Valencia"/>
    <d v="2013-05-01T00:00:00"/>
    <n v="80"/>
  </r>
  <r>
    <s v="Jayden Jaguar"/>
    <s v="Móvil"/>
    <x v="1"/>
    <x v="325"/>
    <s v="Barcelona"/>
    <d v="2013-05-01T00:00:00"/>
    <n v="44"/>
  </r>
  <r>
    <s v="Chloe Dodge"/>
    <s v="Móvil + Fijo"/>
    <x v="1"/>
    <x v="33"/>
    <s v="Castilla y León"/>
    <d v="2013-05-01T00:00:00"/>
    <n v="58"/>
  </r>
  <r>
    <s v="Aiden Renault"/>
    <s v="ADSL"/>
    <x v="1"/>
    <x v="455"/>
    <s v="Castilla y León"/>
    <d v="2013-05-01T00:00:00"/>
    <n v="44"/>
  </r>
  <r>
    <s v="Daniel Jeep"/>
    <s v="Móvil"/>
    <x v="0"/>
    <x v="35"/>
    <s v="Asturias"/>
    <d v="2013-05-01T00:00:00"/>
    <n v="37"/>
  </r>
  <r>
    <s v="Jayden Jeep"/>
    <s v="Móvil"/>
    <x v="1"/>
    <x v="976"/>
    <s v="Barcelona"/>
    <d v="2013-05-01T00:00:00"/>
    <n v="26"/>
  </r>
  <r>
    <s v="Noah Renault"/>
    <s v="Móvil + Fijo"/>
    <x v="1"/>
    <x v="284"/>
    <s v="Baleares"/>
    <d v="2013-05-01T00:00:00"/>
    <n v="52"/>
  </r>
  <r>
    <s v="Jacob Jaguar"/>
    <s v="Móvil"/>
    <x v="0"/>
    <x v="105"/>
    <s v="Galicia"/>
    <d v="2013-05-01T00:00:00"/>
    <n v="20"/>
  </r>
  <r>
    <s v="Ethan Audi"/>
    <s v="ADSL"/>
    <x v="1"/>
    <x v="647"/>
    <s v="Castilla La Mancha"/>
    <d v="2013-05-01T00:00:00"/>
    <n v="58"/>
  </r>
  <r>
    <s v="Alexander Lotus"/>
    <s v="Móvil + Fijo"/>
    <x v="1"/>
    <x v="361"/>
    <s v="Galicia"/>
    <d v="2013-05-01T00:00:00"/>
    <n v="56"/>
  </r>
  <r>
    <s v="Aiden Lexus"/>
    <s v="Móvil + Fijo"/>
    <x v="1"/>
    <x v="297"/>
    <s v="Castilla La Mancha"/>
    <d v="2013-05-01T00:00:00"/>
    <n v="60"/>
  </r>
  <r>
    <s v="Ava Wolks"/>
    <s v="ADSL"/>
    <x v="1"/>
    <x v="594"/>
    <s v="Andalucía"/>
    <d v="2013-05-01T00:00:00"/>
    <n v="65"/>
  </r>
  <r>
    <s v="Michael Renault"/>
    <s v="Móvil + Fijo"/>
    <x v="1"/>
    <x v="163"/>
    <s v="Barcelona"/>
    <d v="2013-05-01T00:00:00"/>
    <n v="50"/>
  </r>
  <r>
    <s v="Liam Audi"/>
    <s v="Otros"/>
    <x v="1"/>
    <x v="205"/>
    <s v="Madrid"/>
    <d v="2013-05-01T00:00:00"/>
    <n v="64"/>
  </r>
  <r>
    <s v="Sophia Ford"/>
    <s v="Móvil"/>
    <x v="0"/>
    <x v="743"/>
    <s v="Asturias"/>
    <d v="2013-05-01T00:00:00"/>
    <n v="20"/>
  </r>
  <r>
    <s v="Sophia BMV"/>
    <s v="Fibra"/>
    <x v="1"/>
    <x v="70"/>
    <s v="Galicia"/>
    <d v="2013-05-01T00:00:00"/>
    <n v="77"/>
  </r>
  <r>
    <s v="Isabella Toyota"/>
    <s v="Móvil + Fijo"/>
    <x v="0"/>
    <x v="232"/>
    <s v="Santander"/>
    <d v="2013-05-01T00:00:00"/>
    <n v="54"/>
  </r>
  <r>
    <s v="Mia Hyundai"/>
    <s v="Móvil + Fijo"/>
    <x v="1"/>
    <x v="54"/>
    <s v="Asturias"/>
    <d v="2013-05-01T00:00:00"/>
    <n v="51"/>
  </r>
  <r>
    <s v="Emily Jaguar"/>
    <s v="Móvil"/>
    <x v="1"/>
    <x v="1152"/>
    <s v="Madrid"/>
    <d v="2013-05-01T00:00:00"/>
    <n v="50"/>
  </r>
  <r>
    <s v="William BMV"/>
    <s v="Móvil"/>
    <x v="1"/>
    <x v="298"/>
    <s v="Asturias"/>
    <d v="2013-05-01T00:00:00"/>
    <n v="35"/>
  </r>
  <r>
    <s v="Isabella Daewo"/>
    <s v="Móvil"/>
    <x v="1"/>
    <x v="279"/>
    <s v="Castilla y León"/>
    <d v="2013-05-01T00:00:00"/>
    <n v="28"/>
  </r>
  <r>
    <s v="Alexander Dodge"/>
    <s v="Móvil + Fijo"/>
    <x v="1"/>
    <x v="1078"/>
    <s v="Castilla y León"/>
    <d v="2013-05-01T00:00:00"/>
    <n v="58"/>
  </r>
  <r>
    <s v="Emma Ford"/>
    <s v="Móvil"/>
    <x v="0"/>
    <x v="85"/>
    <s v="Valencia"/>
    <d v="2013-05-01T00:00:00"/>
    <n v="28"/>
  </r>
  <r>
    <s v="Jacob Lexus"/>
    <s v="Móvil"/>
    <x v="0"/>
    <x v="141"/>
    <s v="Castilla La Mancha"/>
    <d v="2013-05-01T00:00:00"/>
    <n v="53"/>
  </r>
  <r>
    <s v="Ethan Audi"/>
    <s v="ADSL"/>
    <x v="1"/>
    <x v="647"/>
    <s v="Castilla La Mancha"/>
    <d v="2013-05-01T00:00:00"/>
    <n v="47"/>
  </r>
  <r>
    <s v="Isabella Lotus"/>
    <s v="Móvil"/>
    <x v="1"/>
    <x v="239"/>
    <s v="Bilbao"/>
    <d v="2013-05-01T00:00:00"/>
    <n v="25"/>
  </r>
  <r>
    <s v="Chloe Dodge"/>
    <s v="Móvil + Fijo"/>
    <x v="1"/>
    <x v="33"/>
    <s v="Castilla y León"/>
    <d v="2013-05-01T00:00:00"/>
    <n v="51"/>
  </r>
  <r>
    <s v="Emily Jeep"/>
    <s v="ADSL"/>
    <x v="0"/>
    <x v="99"/>
    <s v="Madrid"/>
    <d v="2013-05-01T00:00:00"/>
    <n v="54"/>
  </r>
  <r>
    <s v="Sophia Hyundai"/>
    <s v="Móvil"/>
    <x v="1"/>
    <x v="876"/>
    <s v="Baleares"/>
    <d v="2013-05-01T00:00:00"/>
    <n v="52"/>
  </r>
  <r>
    <s v="Isabella Renault"/>
    <s v="Fibra"/>
    <x v="0"/>
    <x v="471"/>
    <s v="Barcelona"/>
    <d v="2013-05-01T00:00:00"/>
    <n v="81"/>
  </r>
  <r>
    <s v="Mia Hyundai"/>
    <s v="Móvil + Fijo"/>
    <x v="1"/>
    <x v="54"/>
    <s v="Asturias"/>
    <d v="2013-05-01T00:00:00"/>
    <n v="56"/>
  </r>
  <r>
    <s v="Aiden Renault"/>
    <s v="ADSL"/>
    <x v="1"/>
    <x v="455"/>
    <s v="Castilla y León"/>
    <d v="2013-05-01T00:00:00"/>
    <n v="45"/>
  </r>
  <r>
    <s v="Mia Seat"/>
    <s v="Móvil + Fijo"/>
    <x v="1"/>
    <x v="385"/>
    <s v="Galicia"/>
    <d v="2013-05-01T00:00:00"/>
    <n v="54"/>
  </r>
  <r>
    <s v="Mason Dodge"/>
    <s v="Móvil"/>
    <x v="1"/>
    <x v="207"/>
    <s v="Castilla La Mancha"/>
    <d v="2013-05-01T00:00:00"/>
    <n v="25"/>
  </r>
  <r>
    <s v="Abigail Kia"/>
    <s v="Móvil"/>
    <x v="0"/>
    <x v="103"/>
    <s v="Baleares"/>
    <d v="2013-05-01T00:00:00"/>
    <n v="49"/>
  </r>
  <r>
    <s v="Olivia Lotus"/>
    <s v="Móvil + Fijo"/>
    <x v="0"/>
    <x v="1422"/>
    <s v="Valencia"/>
    <d v="2013-05-01T00:00:00"/>
    <n v="60"/>
  </r>
  <r>
    <s v="Olivia Jeep"/>
    <s v="Móvil"/>
    <x v="0"/>
    <x v="106"/>
    <s v="Valencia"/>
    <d v="2013-05-01T00:00:00"/>
    <n v="35"/>
  </r>
  <r>
    <s v="Ava Ford"/>
    <s v="Móvil"/>
    <x v="1"/>
    <x v="1139"/>
    <s v="Barcelona"/>
    <d v="2013-05-01T00:00:00"/>
    <n v="54"/>
  </r>
  <r>
    <s v="Elizabeth Daewo"/>
    <s v="Móvil"/>
    <x v="0"/>
    <x v="649"/>
    <s v="Galicia"/>
    <d v="2013-05-01T00:00:00"/>
    <n v="54"/>
  </r>
  <r>
    <s v="Madison Wolks"/>
    <s v="ADSL"/>
    <x v="1"/>
    <x v="1063"/>
    <s v="Bilbao"/>
    <d v="2013-05-01T00:00:00"/>
    <n v="42"/>
  </r>
  <r>
    <s v="Jacob Chrysler"/>
    <s v="ADSL"/>
    <x v="0"/>
    <x v="380"/>
    <s v="Bilbao"/>
    <d v="2013-05-01T00:00:00"/>
    <n v="43"/>
  </r>
  <r>
    <s v="Mia Ford"/>
    <s v="Fibra"/>
    <x v="1"/>
    <x v="127"/>
    <s v="Santander"/>
    <d v="2013-05-01T00:00:00"/>
    <n v="79"/>
  </r>
  <r>
    <s v="Liam Toyota"/>
    <s v="Móvil"/>
    <x v="0"/>
    <x v="419"/>
    <s v="Galicia"/>
    <d v="2013-05-01T00:00:00"/>
    <n v="46"/>
  </r>
  <r>
    <s v="Liam Toyota"/>
    <s v="Móvil"/>
    <x v="0"/>
    <x v="419"/>
    <s v="Galicia"/>
    <d v="2013-05-01T00:00:00"/>
    <n v="37"/>
  </r>
  <r>
    <s v="William Lexus"/>
    <s v="ADSL"/>
    <x v="0"/>
    <x v="1318"/>
    <s v="Castilla La Mancha"/>
    <d v="2013-05-01T00:00:00"/>
    <n v="48"/>
  </r>
  <r>
    <s v="Mia Ferrari"/>
    <s v="Móvil + Fijo"/>
    <x v="0"/>
    <x v="863"/>
    <s v="Barcelona"/>
    <d v="2013-05-01T00:00:00"/>
    <n v="54"/>
  </r>
  <r>
    <s v="Elizabeth Lexus"/>
    <s v="Móvil + Fijo"/>
    <x v="1"/>
    <x v="862"/>
    <s v="Baleares"/>
    <d v="2013-05-01T00:00:00"/>
    <n v="54"/>
  </r>
  <r>
    <s v="Alexander Seat"/>
    <s v="Móvil"/>
    <x v="0"/>
    <x v="1199"/>
    <s v="Barcelona"/>
    <d v="2013-05-01T00:00:00"/>
    <n v="27"/>
  </r>
  <r>
    <s v="Daniel Jaguar"/>
    <s v="Móvil"/>
    <x v="0"/>
    <x v="938"/>
    <s v="Valencia"/>
    <d v="2013-05-01T00:00:00"/>
    <n v="53"/>
  </r>
  <r>
    <s v="William Seat"/>
    <s v="Móvil + Fijo"/>
    <x v="1"/>
    <x v="580"/>
    <s v="Valencia"/>
    <d v="2013-05-01T00:00:00"/>
    <n v="57"/>
  </r>
  <r>
    <s v="Chloe Ferrari"/>
    <s v="Móvil + Fijo"/>
    <x v="0"/>
    <x v="4"/>
    <s v="Madrid"/>
    <d v="2013-05-01T00:00:00"/>
    <n v="53"/>
  </r>
  <r>
    <s v="Mia Lexus"/>
    <s v="ADSL"/>
    <x v="1"/>
    <x v="1055"/>
    <s v="Barcelona"/>
    <d v="2013-05-01T00:00:00"/>
    <n v="50"/>
  </r>
  <r>
    <s v="Emily Chrysler"/>
    <s v="Móvil + Fijo"/>
    <x v="1"/>
    <x v="159"/>
    <s v="Madrid"/>
    <d v="2013-05-01T00:00:00"/>
    <n v="59"/>
  </r>
  <r>
    <s v="Michael Rolls"/>
    <s v="ADSL"/>
    <x v="1"/>
    <x v="1531"/>
    <s v="Barcelona"/>
    <d v="2013-05-01T00:00:00"/>
    <n v="65"/>
  </r>
  <r>
    <s v="Madison Lexus"/>
    <s v="ADSL"/>
    <x v="0"/>
    <x v="844"/>
    <s v="Santander"/>
    <d v="2013-05-01T00:00:00"/>
    <n v="66"/>
  </r>
  <r>
    <s v="Aiden Toyota"/>
    <s v="Móvil"/>
    <x v="1"/>
    <x v="36"/>
    <s v="Andalucía"/>
    <d v="2013-05-01T00:00:00"/>
    <n v="22"/>
  </r>
  <r>
    <s v="Mia Seat"/>
    <s v="Móvil + Fijo"/>
    <x v="1"/>
    <x v="385"/>
    <s v="Galicia"/>
    <d v="2013-05-01T00:00:00"/>
    <n v="58"/>
  </r>
  <r>
    <s v="Chloe Jaguar"/>
    <s v="Otros"/>
    <x v="1"/>
    <x v="138"/>
    <s v="Bilbao"/>
    <d v="2013-05-01T00:00:00"/>
    <n v="17"/>
  </r>
  <r>
    <s v="Emma Dodge"/>
    <s v="Móvil"/>
    <x v="0"/>
    <x v="171"/>
    <s v="Bilbao"/>
    <d v="2013-05-01T00:00:00"/>
    <n v="31"/>
  </r>
  <r>
    <s v="Olivia Toyota"/>
    <s v="Otros"/>
    <x v="0"/>
    <x v="606"/>
    <s v="Madrid"/>
    <d v="2013-05-01T00:00:00"/>
    <n v="89"/>
  </r>
  <r>
    <s v="Jayden Honda"/>
    <s v="Móvil"/>
    <x v="0"/>
    <x v="19"/>
    <s v="Madrid"/>
    <d v="2013-05-01T00:00:00"/>
    <n v="47"/>
  </r>
  <r>
    <s v="Mia Honda"/>
    <s v="Móvil + Fijo"/>
    <x v="1"/>
    <x v="365"/>
    <s v="Andalucía"/>
    <d v="2013-05-01T00:00:00"/>
    <n v="52"/>
  </r>
  <r>
    <s v="Jacob Honda"/>
    <s v="Móvil"/>
    <x v="1"/>
    <x v="1750"/>
    <s v="Bilbao"/>
    <d v="2013-05-01T00:00:00"/>
    <n v="44"/>
  </r>
  <r>
    <s v="Chloe Kia"/>
    <s v="Móvil"/>
    <x v="0"/>
    <x v="1098"/>
    <s v="Castilla La Mancha"/>
    <d v="2013-05-01T00:00:00"/>
    <n v="32"/>
  </r>
  <r>
    <s v="Liam Kia"/>
    <s v="Móvil + Fijo"/>
    <x v="0"/>
    <x v="1046"/>
    <s v="Madrid"/>
    <d v="2013-05-01T00:00:00"/>
    <n v="59"/>
  </r>
  <r>
    <s v="Noah Honda"/>
    <s v="Móvil"/>
    <x v="1"/>
    <x v="44"/>
    <s v="Madrid"/>
    <d v="2013-05-01T00:00:00"/>
    <n v="60"/>
  </r>
  <r>
    <s v="Liam BMV"/>
    <s v="Móvil"/>
    <x v="1"/>
    <x v="16"/>
    <s v="Barcelona"/>
    <d v="2013-05-01T00:00:00"/>
    <n v="27"/>
  </r>
  <r>
    <s v="Ava BMV"/>
    <s v="Móvil"/>
    <x v="1"/>
    <x v="384"/>
    <s v="Bilbao"/>
    <d v="2013-05-01T00:00:00"/>
    <n v="31"/>
  </r>
  <r>
    <s v="Olivia Audi"/>
    <s v="ADSL"/>
    <x v="0"/>
    <x v="287"/>
    <s v="Baleares"/>
    <d v="2013-05-01T00:00:00"/>
    <n v="53"/>
  </r>
  <r>
    <s v="Michael Ferrari"/>
    <s v="Móvil"/>
    <x v="0"/>
    <x v="1079"/>
    <s v="Barcelona"/>
    <d v="2013-05-01T00:00:00"/>
    <n v="48"/>
  </r>
  <r>
    <s v="Daniel Rolls"/>
    <s v="Móvil + Fijo"/>
    <x v="1"/>
    <x v="128"/>
    <s v="Barcelona"/>
    <d v="2013-05-01T00:00:00"/>
    <n v="50"/>
  </r>
  <r>
    <s v="Madison Audi"/>
    <s v="Móvil + Fijo"/>
    <x v="1"/>
    <x v="924"/>
    <s v="Madrid"/>
    <d v="2013-05-01T00:00:00"/>
    <n v="52"/>
  </r>
  <r>
    <s v="Sophia Range"/>
    <s v="ADSL"/>
    <x v="1"/>
    <x v="363"/>
    <s v="Madrid"/>
    <d v="2013-05-01T00:00:00"/>
    <n v="43"/>
  </r>
  <r>
    <s v="Abigail Ford"/>
    <s v="ADSL"/>
    <x v="1"/>
    <x v="252"/>
    <s v="Madrid"/>
    <d v="2013-05-01T00:00:00"/>
    <n v="51"/>
  </r>
  <r>
    <s v="Daniel Audi"/>
    <s v="Móvil"/>
    <x v="1"/>
    <x v="97"/>
    <s v="Castilla La Mancha"/>
    <d v="2013-05-01T00:00:00"/>
    <n v="23"/>
  </r>
  <r>
    <s v="Michael Chrysler"/>
    <s v="Móvil + Fijo"/>
    <x v="1"/>
    <x v="261"/>
    <s v="Asturias"/>
    <d v="2013-05-01T00:00:00"/>
    <n v="58"/>
  </r>
  <r>
    <s v="Mason Audi"/>
    <s v="Móvil + Fijo"/>
    <x v="1"/>
    <x v="613"/>
    <s v="Andalucía"/>
    <d v="2013-05-01T00:00:00"/>
    <n v="55"/>
  </r>
  <r>
    <s v="Madison Toyota"/>
    <s v="ADSL"/>
    <x v="1"/>
    <x v="816"/>
    <s v="Asturias"/>
    <d v="2013-05-01T00:00:00"/>
    <n v="47"/>
  </r>
  <r>
    <s v="Emma Honda"/>
    <s v="Fibra"/>
    <x v="0"/>
    <x v="1280"/>
    <s v="Madrid"/>
    <d v="2013-05-01T00:00:00"/>
    <n v="76"/>
  </r>
  <r>
    <s v="Liam Wolks"/>
    <s v="Móvil + Fijo"/>
    <x v="0"/>
    <x v="22"/>
    <s v="Bilbao"/>
    <d v="2013-05-01T00:00:00"/>
    <n v="53"/>
  </r>
  <r>
    <s v="Alexander Lotus"/>
    <s v="Móvil + Fijo"/>
    <x v="1"/>
    <x v="361"/>
    <s v="Galicia"/>
    <d v="2013-05-01T00:00:00"/>
    <n v="56"/>
  </r>
  <r>
    <s v="Isabella BMV"/>
    <s v="ADSL"/>
    <x v="1"/>
    <x v="49"/>
    <s v="Madrid"/>
    <d v="2013-05-01T00:00:00"/>
    <n v="42"/>
  </r>
  <r>
    <s v="Ava Lexus"/>
    <s v="Móvil + Fijo"/>
    <x v="0"/>
    <x v="338"/>
    <s v="Bilbao"/>
    <d v="2013-05-01T00:00:00"/>
    <n v="55"/>
  </r>
  <r>
    <s v="Ethan BMV"/>
    <s v="ADSL"/>
    <x v="1"/>
    <x v="322"/>
    <s v="Valencia"/>
    <d v="2013-05-01T00:00:00"/>
    <n v="47"/>
  </r>
  <r>
    <s v="Mia Range"/>
    <s v="Móvil + Fijo"/>
    <x v="0"/>
    <x v="307"/>
    <s v="Bilbao"/>
    <d v="2013-05-01T00:00:00"/>
    <n v="51"/>
  </r>
  <r>
    <s v="Daniel Chrysler"/>
    <s v="ADSL"/>
    <x v="0"/>
    <x v="60"/>
    <s v="Valencia"/>
    <d v="2013-05-01T00:00:00"/>
    <n v="51"/>
  </r>
  <r>
    <s v="Daniel Ford"/>
    <s v="Móvil"/>
    <x v="0"/>
    <x v="290"/>
    <s v="Valencia"/>
    <d v="2013-05-01T00:00:00"/>
    <n v="46"/>
  </r>
  <r>
    <s v="Mason Jaguar"/>
    <s v="Móvil"/>
    <x v="0"/>
    <x v="79"/>
    <s v="Bilbao"/>
    <d v="2013-05-01T00:00:00"/>
    <n v="58"/>
  </r>
  <r>
    <s v="Isabella Honda"/>
    <s v="Móvil"/>
    <x v="1"/>
    <x v="25"/>
    <s v="Santander"/>
    <d v="2013-05-01T00:00:00"/>
    <n v="41"/>
  </r>
  <r>
    <s v="Mia Toyota"/>
    <s v="Móvil + Fijo"/>
    <x v="1"/>
    <x v="169"/>
    <s v="Madrid"/>
    <d v="2013-05-01T00:00:00"/>
    <n v="50"/>
  </r>
  <r>
    <s v="Ava Suzuki"/>
    <s v="Móvil + Fijo"/>
    <x v="1"/>
    <x v="318"/>
    <s v="Barcelona"/>
    <d v="2013-05-01T00:00:00"/>
    <n v="56"/>
  </r>
  <r>
    <s v="Noah Daewo"/>
    <s v="ADSL"/>
    <x v="0"/>
    <x v="389"/>
    <s v="Valencia"/>
    <d v="2013-05-01T00:00:00"/>
    <n v="58"/>
  </r>
  <r>
    <s v="Emily Suzuki"/>
    <s v="Móvil"/>
    <x v="0"/>
    <x v="494"/>
    <s v="Castilla y León"/>
    <d v="2013-05-01T00:00:00"/>
    <n v="46"/>
  </r>
  <r>
    <s v="Olivia Nissan"/>
    <s v="ADSL"/>
    <x v="0"/>
    <x v="612"/>
    <s v="Barcelona"/>
    <d v="2013-05-01T00:00:00"/>
    <n v="46"/>
  </r>
  <r>
    <s v="Michael Lotus"/>
    <s v="ADSL"/>
    <x v="1"/>
    <x v="1426"/>
    <s v="Baleares"/>
    <d v="2013-05-01T00:00:00"/>
    <n v="56"/>
  </r>
  <r>
    <s v="William Lotus"/>
    <s v="Otros"/>
    <x v="1"/>
    <x v="1307"/>
    <s v="Valencia"/>
    <d v="2013-05-01T00:00:00"/>
    <n v="57"/>
  </r>
  <r>
    <s v="Jacob Renault"/>
    <s v="Móvil + Fijo"/>
    <x v="0"/>
    <x v="5"/>
    <s v="Andalucía"/>
    <d v="2013-05-01T00:00:00"/>
    <n v="51"/>
  </r>
  <r>
    <s v="Emily Jaguar"/>
    <s v="Móvil"/>
    <x v="1"/>
    <x v="1152"/>
    <s v="Madrid"/>
    <d v="2013-05-01T00:00:00"/>
    <n v="23"/>
  </r>
  <r>
    <s v="Jacob Honda"/>
    <s v="Móvil"/>
    <x v="1"/>
    <x v="1750"/>
    <s v="Bilbao"/>
    <d v="2013-05-01T00:00:00"/>
    <n v="35"/>
  </r>
  <r>
    <s v="Jacob Range"/>
    <s v="Móvil + Fijo"/>
    <x v="0"/>
    <x v="548"/>
    <s v="Galicia"/>
    <d v="2013-05-01T00:00:00"/>
    <n v="51"/>
  </r>
  <r>
    <s v="Mia Range"/>
    <s v="Móvil + Fijo"/>
    <x v="0"/>
    <x v="307"/>
    <s v="Bilbao"/>
    <d v="2013-05-01T00:00:00"/>
    <n v="54"/>
  </r>
  <r>
    <s v="Liam Lexus"/>
    <s v="Móvil"/>
    <x v="1"/>
    <x v="269"/>
    <s v="Baleares"/>
    <d v="2013-05-01T00:00:00"/>
    <n v="34"/>
  </r>
  <r>
    <s v="Jayden Seat"/>
    <s v="Móvil"/>
    <x v="0"/>
    <x v="433"/>
    <s v="Barcelona"/>
    <d v="2013-05-01T00:00:00"/>
    <n v="27"/>
  </r>
  <r>
    <s v="Madison Lexus"/>
    <s v="ADSL"/>
    <x v="0"/>
    <x v="844"/>
    <s v="Santander"/>
    <d v="2013-05-01T00:00:00"/>
    <n v="42"/>
  </r>
  <r>
    <s v="Noah Chrysler"/>
    <s v="Móvil + Fijo"/>
    <x v="0"/>
    <x v="191"/>
    <s v="Barcelona"/>
    <d v="2013-05-01T00:00:00"/>
    <n v="60"/>
  </r>
  <r>
    <s v="Ava Range"/>
    <s v="Móvil + Fijo"/>
    <x v="1"/>
    <x v="1050"/>
    <s v="Andalucía"/>
    <d v="2013-05-01T00:00:00"/>
    <n v="55"/>
  </r>
  <r>
    <s v="Abigail Rolls"/>
    <s v="ADSL"/>
    <x v="0"/>
    <x v="73"/>
    <s v="Castilla y León"/>
    <d v="2013-05-01T00:00:00"/>
    <n v="59"/>
  </r>
  <r>
    <s v="Sophia Daewo"/>
    <s v="Móvil + Fijo"/>
    <x v="1"/>
    <x v="944"/>
    <s v="Castilla y León"/>
    <d v="2013-05-01T00:00:00"/>
    <n v="52"/>
  </r>
  <r>
    <s v="Abigail BMV"/>
    <s v="Fibra"/>
    <x v="0"/>
    <x v="31"/>
    <s v="Castilla La Mancha"/>
    <d v="2013-05-01T00:00:00"/>
    <n v="89"/>
  </r>
  <r>
    <s v="Mason Lotus"/>
    <s v="Móvil"/>
    <x v="1"/>
    <x v="12"/>
    <s v="Galicia"/>
    <d v="2013-05-01T00:00:00"/>
    <n v="21"/>
  </r>
  <r>
    <s v="Chloe Jeep"/>
    <s v="ADSL"/>
    <x v="1"/>
    <x v="132"/>
    <s v="Asturias"/>
    <d v="2013-05-01T00:00:00"/>
    <n v="56"/>
  </r>
  <r>
    <s v="Emily Rolls"/>
    <s v="Fibra"/>
    <x v="0"/>
    <x v="498"/>
    <s v="Barcelona"/>
    <d v="2013-05-01T00:00:00"/>
    <n v="96"/>
  </r>
  <r>
    <s v="Daniel Dodge"/>
    <s v="Móvil"/>
    <x v="0"/>
    <x v="113"/>
    <s v="Madrid"/>
    <d v="2013-05-01T00:00:00"/>
    <n v="31"/>
  </r>
  <r>
    <s v="Emily Ford"/>
    <s v="Móvil"/>
    <x v="1"/>
    <x v="533"/>
    <s v="Santander"/>
    <d v="2013-05-01T00:00:00"/>
    <n v="49"/>
  </r>
  <r>
    <s v="Abigail Chrysler"/>
    <s v="ADSL"/>
    <x v="1"/>
    <x v="482"/>
    <s v="Madrid"/>
    <d v="2013-05-01T00:00:00"/>
    <n v="67"/>
  </r>
  <r>
    <s v="Aiden Jaguar"/>
    <s v="Móvil"/>
    <x v="0"/>
    <x v="42"/>
    <s v="Bilbao"/>
    <d v="2013-05-01T00:00:00"/>
    <n v="24"/>
  </r>
  <r>
    <s v="Madison BMV"/>
    <s v="Móvil + Fijo"/>
    <x v="0"/>
    <x v="147"/>
    <s v="Barcelona"/>
    <d v="2013-05-01T00:00:00"/>
    <n v="50"/>
  </r>
  <r>
    <s v="Mia Chrysler"/>
    <s v="Otros"/>
    <x v="0"/>
    <x v="741"/>
    <s v="Andalucía"/>
    <d v="2013-05-01T00:00:00"/>
    <n v="53"/>
  </r>
  <r>
    <s v="Noah Range"/>
    <s v="ADSL"/>
    <x v="0"/>
    <x v="600"/>
    <s v="Valencia"/>
    <d v="2013-05-01T00:00:00"/>
    <n v="48"/>
  </r>
  <r>
    <s v="Emma Seat"/>
    <s v="Móvil + Fijo"/>
    <x v="0"/>
    <x v="93"/>
    <s v="Andalucía"/>
    <d v="2013-05-01T00:00:00"/>
    <n v="55"/>
  </r>
  <r>
    <s v="Sophia Toyota"/>
    <s v="Fibra"/>
    <x v="1"/>
    <x v="20"/>
    <s v="Galicia"/>
    <d v="2013-05-01T00:00:00"/>
    <n v="98"/>
  </r>
  <r>
    <s v="Alexander Range"/>
    <s v="Fibra"/>
    <x v="1"/>
    <x v="302"/>
    <s v="Bilbao"/>
    <d v="2013-05-01T00:00:00"/>
    <n v="87"/>
  </r>
  <r>
    <s v="Sophia Hyundai"/>
    <s v="Móvil"/>
    <x v="1"/>
    <x v="876"/>
    <s v="Baleares"/>
    <d v="2013-05-01T00:00:00"/>
    <n v="30"/>
  </r>
  <r>
    <s v="Aiden Daewo"/>
    <s v="ADSL"/>
    <x v="1"/>
    <x v="296"/>
    <s v="Castilla La Mancha"/>
    <d v="2013-05-01T00:00:00"/>
    <n v="70"/>
  </r>
  <r>
    <s v="Daniel Jaguar"/>
    <s v="Móvil"/>
    <x v="0"/>
    <x v="938"/>
    <s v="Valencia"/>
    <d v="2013-05-01T00:00:00"/>
    <n v="29"/>
  </r>
  <r>
    <s v="Olivia Toyota"/>
    <s v="Otros"/>
    <x v="0"/>
    <x v="606"/>
    <s v="Madrid"/>
    <d v="2013-05-01T00:00:00"/>
    <n v="30"/>
  </r>
  <r>
    <s v="Elizabeth Chrysler"/>
    <s v="Móvil + Fijo"/>
    <x v="0"/>
    <x v="718"/>
    <s v="Madrid"/>
    <d v="2013-05-01T00:00:00"/>
    <n v="55"/>
  </r>
  <r>
    <s v="Olivia Lexus"/>
    <s v="ADSL"/>
    <x v="1"/>
    <x v="257"/>
    <s v="Castilla La Mancha"/>
    <d v="2013-05-01T00:00:00"/>
    <n v="59"/>
  </r>
  <r>
    <s v="Mason Seat"/>
    <s v="ADSL"/>
    <x v="0"/>
    <x v="34"/>
    <s v="Madrid"/>
    <d v="2013-05-01T00:00:00"/>
    <n v="54"/>
  </r>
  <r>
    <s v="Aiden Dodge"/>
    <s v="ADSL"/>
    <x v="0"/>
    <x v="1101"/>
    <s v="Santander"/>
    <d v="2013-05-01T00:00:00"/>
    <n v="53"/>
  </r>
  <r>
    <s v="Noah Range"/>
    <s v="ADSL"/>
    <x v="0"/>
    <x v="600"/>
    <s v="Valencia"/>
    <d v="2013-05-01T00:00:00"/>
    <n v="44"/>
  </r>
  <r>
    <s v="Michael Jeep"/>
    <s v="Otros"/>
    <x v="0"/>
    <x v="1229"/>
    <s v="Galicia"/>
    <d v="2013-05-01T00:00:00"/>
    <n v="4"/>
  </r>
  <r>
    <s v="Jacob Range"/>
    <s v="Móvil + Fijo"/>
    <x v="0"/>
    <x v="548"/>
    <s v="Galicia"/>
    <d v="2013-05-01T00:00:00"/>
    <n v="56"/>
  </r>
  <r>
    <s v="Noah Audi"/>
    <s v="Móvil"/>
    <x v="0"/>
    <x v="321"/>
    <s v="Valencia"/>
    <d v="2013-05-01T00:00:00"/>
    <n v="25"/>
  </r>
  <r>
    <s v="Mason Jaguar"/>
    <s v="Móvil"/>
    <x v="0"/>
    <x v="79"/>
    <s v="Bilbao"/>
    <d v="2013-05-01T00:00:00"/>
    <n v="46"/>
  </r>
  <r>
    <s v="Emily Nissan"/>
    <s v="Móvil"/>
    <x v="0"/>
    <x v="864"/>
    <s v="Galicia"/>
    <d v="2013-05-01T00:00:00"/>
    <n v="56"/>
  </r>
  <r>
    <s v="Mason Seat"/>
    <s v="ADSL"/>
    <x v="0"/>
    <x v="34"/>
    <s v="Madrid"/>
    <d v="2013-05-01T00:00:00"/>
    <n v="67"/>
  </r>
  <r>
    <s v="Aiden Daewo"/>
    <s v="ADSL"/>
    <x v="1"/>
    <x v="296"/>
    <s v="Castilla La Mancha"/>
    <d v="2013-05-01T00:00:00"/>
    <n v="50"/>
  </r>
  <r>
    <s v="Aiden Lotus"/>
    <s v="Otros"/>
    <x v="0"/>
    <x v="445"/>
    <s v="Castilla y León"/>
    <d v="2013-05-01T00:00:00"/>
    <n v="64"/>
  </r>
  <r>
    <s v="Ethan Lotus"/>
    <s v="Móvil"/>
    <x v="1"/>
    <x v="1146"/>
    <s v="Galicia"/>
    <d v="2013-05-01T00:00:00"/>
    <n v="60"/>
  </r>
  <r>
    <s v="Elizabeth Audi"/>
    <s v="Móvil"/>
    <x v="0"/>
    <x v="170"/>
    <s v="Andalucía"/>
    <d v="2013-05-01T00:00:00"/>
    <n v="30"/>
  </r>
  <r>
    <s v="Olivia Ferrari"/>
    <s v="Fibra"/>
    <x v="1"/>
    <x v="1124"/>
    <s v="Asturias"/>
    <d v="2013-05-01T00:00:00"/>
    <n v="71"/>
  </r>
  <r>
    <s v="Mia BMV"/>
    <s v="ADSL"/>
    <x v="1"/>
    <x v="167"/>
    <s v="Andalucía"/>
    <d v="2013-05-01T00:00:00"/>
    <n v="61"/>
  </r>
  <r>
    <s v="Jacob Suzuki"/>
    <s v="Móvil"/>
    <x v="0"/>
    <x v="23"/>
    <s v="Castilla y León"/>
    <d v="2013-05-01T00:00:00"/>
    <n v="58"/>
  </r>
  <r>
    <s v="Michael Lexus"/>
    <s v="ADSL"/>
    <x v="1"/>
    <x v="444"/>
    <s v="Galicia"/>
    <d v="2013-05-01T00:00:00"/>
    <n v="69"/>
  </r>
  <r>
    <s v="Isabella Kia"/>
    <s v="ADSL"/>
    <x v="0"/>
    <x v="368"/>
    <s v="Valencia"/>
    <d v="2013-05-01T00:00:00"/>
    <n v="69"/>
  </r>
  <r>
    <s v="Emma Daewo"/>
    <s v="ADSL"/>
    <x v="1"/>
    <x v="32"/>
    <s v="Baleares"/>
    <d v="2013-05-01T00:00:00"/>
    <n v="54"/>
  </r>
  <r>
    <s v="Ethan Renault"/>
    <s v="ADSL"/>
    <x v="1"/>
    <x v="258"/>
    <s v="Asturias"/>
    <d v="2013-05-01T00:00:00"/>
    <n v="50"/>
  </r>
  <r>
    <s v="Jacob BMV"/>
    <s v="Móvil + Fijo"/>
    <x v="1"/>
    <x v="1829"/>
    <s v="Castilla La Mancha"/>
    <d v="2013-05-01T00:00:00"/>
    <n v="52"/>
  </r>
  <r>
    <s v="Olivia Dodge"/>
    <s v="Fibra"/>
    <x v="0"/>
    <x v="209"/>
    <s v="Santander"/>
    <d v="2013-05-01T00:00:00"/>
    <n v="84"/>
  </r>
  <r>
    <s v="Jacob Ford"/>
    <s v="Móvil"/>
    <x v="0"/>
    <x v="250"/>
    <s v="Galicia"/>
    <d v="2013-05-01T00:00:00"/>
    <n v="50"/>
  </r>
  <r>
    <s v="Sophia Audi"/>
    <s v="ADSL"/>
    <x v="1"/>
    <x v="76"/>
    <s v="Baleares"/>
    <d v="2013-05-01T00:00:00"/>
    <n v="43"/>
  </r>
  <r>
    <s v="Mia Hyundai"/>
    <s v="Móvil + Fijo"/>
    <x v="1"/>
    <x v="54"/>
    <s v="Asturias"/>
    <d v="2013-05-01T00:00:00"/>
    <n v="51"/>
  </r>
  <r>
    <s v="Sophia Rolls"/>
    <s v="Móvil"/>
    <x v="0"/>
    <x v="152"/>
    <s v="Valencia"/>
    <d v="2013-05-01T00:00:00"/>
    <n v="27"/>
  </r>
  <r>
    <s v="Daniel Toyota"/>
    <s v="Móvil + Fijo"/>
    <x v="0"/>
    <x v="228"/>
    <s v="Madrid"/>
    <d v="2013-05-01T00:00:00"/>
    <n v="51"/>
  </r>
  <r>
    <s v="Ethan Honda"/>
    <s v="Móvil"/>
    <x v="1"/>
    <x v="528"/>
    <s v="Andalucía"/>
    <d v="2013-05-01T00:00:00"/>
    <n v="49"/>
  </r>
  <r>
    <s v="Isabella Wolks"/>
    <s v="Móvil"/>
    <x v="1"/>
    <x v="690"/>
    <s v="Bilbao"/>
    <d v="2013-05-01T00:00:00"/>
    <n v="59"/>
  </r>
  <r>
    <s v="Sophia Toyota"/>
    <s v="Fibra"/>
    <x v="1"/>
    <x v="20"/>
    <s v="Galicia"/>
    <d v="2013-05-01T00:00:00"/>
    <n v="80"/>
  </r>
  <r>
    <s v="Sophia Hyundai"/>
    <s v="Móvil"/>
    <x v="1"/>
    <x v="876"/>
    <s v="Baleares"/>
    <d v="2013-05-01T00:00:00"/>
    <n v="42"/>
  </r>
  <r>
    <s v="Alexander Audi"/>
    <s v="Móvil"/>
    <x v="1"/>
    <x v="215"/>
    <s v="Bilbao"/>
    <d v="2013-05-01T00:00:00"/>
    <n v="21"/>
  </r>
  <r>
    <s v="Michael Toyota"/>
    <s v="Móvil"/>
    <x v="1"/>
    <x v="229"/>
    <s v="Santander"/>
    <d v="2013-05-01T00:00:00"/>
    <n v="47"/>
  </r>
  <r>
    <s v="Olivia Toyota"/>
    <s v="Otros"/>
    <x v="0"/>
    <x v="606"/>
    <s v="Madrid"/>
    <d v="2013-05-01T00:00:00"/>
    <n v="95"/>
  </r>
  <r>
    <s v="Mia Jaguar"/>
    <s v="Móvil + Fijo"/>
    <x v="0"/>
    <x v="440"/>
    <s v="Castilla y León"/>
    <d v="2013-05-01T00:00:00"/>
    <n v="60"/>
  </r>
  <r>
    <s v="Ethan Hyundai"/>
    <s v="ADSL"/>
    <x v="0"/>
    <x v="202"/>
    <s v="Barcelona"/>
    <d v="2013-05-01T00:00:00"/>
    <n v="50"/>
  </r>
  <r>
    <s v="Chloe Hyundai"/>
    <s v="Móvil"/>
    <x v="1"/>
    <x v="119"/>
    <s v="Barcelona"/>
    <d v="2013-05-01T00:00:00"/>
    <n v="41"/>
  </r>
  <r>
    <s v="Emma Range"/>
    <s v="Móvil + Fijo"/>
    <x v="1"/>
    <x v="1110"/>
    <s v="Santander"/>
    <d v="2013-05-01T00:00:00"/>
    <n v="54"/>
  </r>
  <r>
    <s v="Olivia Chrysler"/>
    <s v="Fibra"/>
    <x v="1"/>
    <x v="668"/>
    <s v="Madrid"/>
    <d v="2013-05-01T00:00:00"/>
    <n v="88"/>
  </r>
  <r>
    <s v="Isabella Chrysler"/>
    <s v="Móvil + Fijo"/>
    <x v="0"/>
    <x v="352"/>
    <s v="Santander"/>
    <d v="2013-05-01T00:00:00"/>
    <n v="54"/>
  </r>
  <r>
    <s v="Isabella Renault"/>
    <s v="Fibra"/>
    <x v="0"/>
    <x v="471"/>
    <s v="Barcelona"/>
    <d v="2013-05-01T00:00:00"/>
    <n v="95"/>
  </r>
  <r>
    <s v="Emily Seat"/>
    <s v="Móvil"/>
    <x v="1"/>
    <x v="81"/>
    <s v="Andalucía"/>
    <d v="2013-05-01T00:00:00"/>
    <n v="23"/>
  </r>
  <r>
    <s v="Jacob Seat"/>
    <s v="Móvil + Fijo"/>
    <x v="0"/>
    <x v="1846"/>
    <s v="Castilla La Mancha"/>
    <d v="2013-05-01T00:00:00"/>
    <n v="59"/>
  </r>
  <r>
    <s v="Chloe Suzuki"/>
    <s v="Móvil"/>
    <x v="0"/>
    <x v="317"/>
    <s v="Madrid"/>
    <d v="2013-05-01T00:00:00"/>
    <n v="24"/>
  </r>
  <r>
    <s v="Aiden Chrysler"/>
    <s v="Móvil"/>
    <x v="1"/>
    <x v="1072"/>
    <s v="Castilla La Mancha"/>
    <d v="2013-05-01T00:00:00"/>
    <n v="25"/>
  </r>
  <r>
    <s v="Alexander Nissan"/>
    <s v="Móvil"/>
    <x v="0"/>
    <x v="773"/>
    <s v="Santander"/>
    <d v="2013-05-01T00:00:00"/>
    <n v="33"/>
  </r>
  <r>
    <s v="Mason Rolls"/>
    <s v="Fibra"/>
    <x v="1"/>
    <x v="350"/>
    <s v="Galicia"/>
    <d v="2013-05-01T00:00:00"/>
    <n v="96"/>
  </r>
  <r>
    <s v="Elizabeth Jeep"/>
    <s v="Móvil"/>
    <x v="0"/>
    <x v="550"/>
    <s v="Asturias"/>
    <d v="2013-05-01T00:00:00"/>
    <n v="42"/>
  </r>
  <r>
    <s v="Ava Chrysler"/>
    <s v="Otros"/>
    <x v="0"/>
    <x v="181"/>
    <s v="Castilla y León"/>
    <d v="2013-05-01T00:00:00"/>
    <n v="89"/>
  </r>
  <r>
    <s v="Noah Jeep"/>
    <s v="ADSL"/>
    <x v="0"/>
    <x v="27"/>
    <s v="Andalucía"/>
    <d v="2013-05-01T00:00:00"/>
    <n v="43"/>
  </r>
  <r>
    <s v="William Hyundai"/>
    <s v="Móvil"/>
    <x v="0"/>
    <x v="1853"/>
    <s v="Bilbao"/>
    <d v="2013-05-01T00:00:00"/>
    <n v="38"/>
  </r>
  <r>
    <s v="Mason Daewo"/>
    <s v="Otros"/>
    <x v="0"/>
    <x v="340"/>
    <s v="Baleares"/>
    <d v="2013-05-01T00:00:00"/>
    <n v="33"/>
  </r>
  <r>
    <s v="Ethan Seat"/>
    <s v="ADSL"/>
    <x v="0"/>
    <x v="38"/>
    <s v="Baleares"/>
    <d v="2013-05-01T00:00:00"/>
    <n v="70"/>
  </r>
  <r>
    <s v="Isabella Daewo"/>
    <s v="Móvil"/>
    <x v="1"/>
    <x v="279"/>
    <s v="Castilla y León"/>
    <d v="2013-05-01T00:00:00"/>
    <n v="45"/>
  </r>
  <r>
    <s v="Noah Daewo"/>
    <s v="ADSL"/>
    <x v="0"/>
    <x v="389"/>
    <s v="Valencia"/>
    <d v="2013-05-01T00:00:00"/>
    <n v="55"/>
  </r>
  <r>
    <s v="Aiden Rolls"/>
    <s v="ADSL"/>
    <x v="0"/>
    <x v="459"/>
    <s v="Barcelona"/>
    <d v="2013-05-01T00:00:00"/>
    <n v="40"/>
  </r>
  <r>
    <s v="Madison Jeep"/>
    <s v="Móvil + Fijo"/>
    <x v="0"/>
    <x v="203"/>
    <s v="Castilla y León"/>
    <d v="2013-05-01T00:00:00"/>
    <n v="55"/>
  </r>
  <r>
    <s v="Mia Renault"/>
    <s v="Móvil"/>
    <x v="0"/>
    <x v="517"/>
    <s v="Madrid"/>
    <d v="2013-05-01T00:00:00"/>
    <n v="29"/>
  </r>
  <r>
    <s v="Daniel Seat"/>
    <s v="Móvil"/>
    <x v="1"/>
    <x v="415"/>
    <s v="Barcelona"/>
    <d v="2013-05-01T00:00:00"/>
    <n v="28"/>
  </r>
  <r>
    <s v="Michael Hyundai"/>
    <s v="ADSL"/>
    <x v="1"/>
    <x v="641"/>
    <s v="Castilla y León"/>
    <d v="2013-05-01T00:00:00"/>
    <n v="53"/>
  </r>
  <r>
    <s v="Jacob Seat"/>
    <s v="Móvil + Fijo"/>
    <x v="0"/>
    <x v="1846"/>
    <s v="Castilla La Mancha"/>
    <d v="2013-05-01T00:00:00"/>
    <n v="53"/>
  </r>
  <r>
    <s v="William Toyota"/>
    <s v="ADSL"/>
    <x v="1"/>
    <x v="950"/>
    <s v="Barcelona"/>
    <d v="2013-05-01T00:00:00"/>
    <n v="69"/>
  </r>
  <r>
    <s v="Mia Suzuki"/>
    <s v="ADSL"/>
    <x v="0"/>
    <x v="43"/>
    <s v="Baleares"/>
    <d v="2013-05-01T00:00:00"/>
    <n v="60"/>
  </r>
  <r>
    <s v="Noah Range"/>
    <s v="ADSL"/>
    <x v="0"/>
    <x v="600"/>
    <s v="Valencia"/>
    <d v="2013-05-01T00:00:00"/>
    <n v="63"/>
  </r>
  <r>
    <s v="Sophia Renault"/>
    <s v="Móvil + Fijo"/>
    <x v="0"/>
    <x v="190"/>
    <s v="Asturias"/>
    <d v="2013-05-01T00:00:00"/>
    <n v="51"/>
  </r>
  <r>
    <s v="William Ford"/>
    <s v="Móvil"/>
    <x v="1"/>
    <x v="137"/>
    <s v="Bilbao"/>
    <d v="2013-05-01T00:00:00"/>
    <n v="24"/>
  </r>
  <r>
    <s v="Alexander Jaguar"/>
    <s v="ADSL"/>
    <x v="0"/>
    <x v="1868"/>
    <s v="Andalucía"/>
    <d v="2013-05-01T00:00:00"/>
    <n v="61"/>
  </r>
  <r>
    <s v="Emma Jeep"/>
    <s v="ADSL"/>
    <x v="0"/>
    <x v="223"/>
    <s v="Castilla y León"/>
    <d v="2013-05-01T00:00:00"/>
    <n v="44"/>
  </r>
  <r>
    <s v="Liam Suzuki"/>
    <s v="Móvil"/>
    <x v="0"/>
    <x v="63"/>
    <s v="Castilla y León"/>
    <d v="2013-05-01T00:00:00"/>
    <n v="28"/>
  </r>
  <r>
    <s v="Jacob Lexus"/>
    <s v="Móvil"/>
    <x v="0"/>
    <x v="141"/>
    <s v="Castilla La Mancha"/>
    <d v="2013-05-01T00:00:00"/>
    <n v="54"/>
  </r>
  <r>
    <s v="Michael Seat"/>
    <s v="Móvil"/>
    <x v="0"/>
    <x v="39"/>
    <s v="Bilbao"/>
    <d v="2013-05-01T00:00:00"/>
    <n v="51"/>
  </r>
  <r>
    <s v="Mia Renault"/>
    <s v="Móvil"/>
    <x v="0"/>
    <x v="517"/>
    <s v="Madrid"/>
    <d v="2013-05-01T00:00:00"/>
    <n v="51"/>
  </r>
  <r>
    <s v="Jacob Range"/>
    <s v="Móvil + Fijo"/>
    <x v="0"/>
    <x v="548"/>
    <s v="Galicia"/>
    <d v="2013-05-01T00:00:00"/>
    <n v="57"/>
  </r>
  <r>
    <s v="Emily Kia"/>
    <s v="Otros"/>
    <x v="0"/>
    <x v="142"/>
    <s v="Castilla y León"/>
    <d v="2013-05-01T00:00:00"/>
    <n v="52"/>
  </r>
  <r>
    <s v="Mason Audi"/>
    <s v="Móvil + Fijo"/>
    <x v="1"/>
    <x v="613"/>
    <s v="Andalucía"/>
    <d v="2013-05-01T00:00:00"/>
    <n v="60"/>
  </r>
  <r>
    <s v="Mia Lexus"/>
    <s v="ADSL"/>
    <x v="1"/>
    <x v="1055"/>
    <s v="Barcelona"/>
    <d v="2013-05-01T00:00:00"/>
    <n v="59"/>
  </r>
  <r>
    <s v="Michael Toyota"/>
    <s v="Móvil"/>
    <x v="1"/>
    <x v="229"/>
    <s v="Santander"/>
    <d v="2013-05-01T00:00:00"/>
    <n v="41"/>
  </r>
  <r>
    <s v="Mason Toyota"/>
    <s v="ADSL"/>
    <x v="0"/>
    <x v="10"/>
    <s v="Madrid"/>
    <d v="2013-05-01T00:00:00"/>
    <n v="43"/>
  </r>
  <r>
    <s v="Ava Daewo"/>
    <s v="ADSL"/>
    <x v="0"/>
    <x v="242"/>
    <s v="Santander"/>
    <d v="2013-05-01T00:00:00"/>
    <n v="67"/>
  </r>
  <r>
    <s v="Liam Honda"/>
    <s v="ADSL"/>
    <x v="1"/>
    <x v="224"/>
    <s v="Madrid"/>
    <d v="2013-05-01T00:00:00"/>
    <n v="55"/>
  </r>
  <r>
    <s v="Mason Dodge"/>
    <s v="Móvil"/>
    <x v="1"/>
    <x v="207"/>
    <s v="Castilla La Mancha"/>
    <d v="2013-05-01T00:00:00"/>
    <n v="33"/>
  </r>
  <r>
    <s v="Jacob Honda"/>
    <s v="Móvil"/>
    <x v="1"/>
    <x v="1750"/>
    <s v="Bilbao"/>
    <d v="2013-05-01T00:00:00"/>
    <n v="48"/>
  </r>
  <r>
    <s v="Mason Range"/>
    <s v="ADSL"/>
    <x v="0"/>
    <x v="1013"/>
    <s v="Andalucía"/>
    <d v="2013-05-01T00:00:00"/>
    <n v="70"/>
  </r>
  <r>
    <s v="Emma Rolls"/>
    <s v="Móvil"/>
    <x v="1"/>
    <x v="1895"/>
    <s v="Barcelona"/>
    <d v="2013-05-01T00:00:00"/>
    <n v="53"/>
  </r>
  <r>
    <s v="Mason Range"/>
    <s v="ADSL"/>
    <x v="0"/>
    <x v="1013"/>
    <s v="Andalucía"/>
    <d v="2013-05-01T00:00:00"/>
    <n v="61"/>
  </r>
  <r>
    <s v="Ava Toyota"/>
    <s v="Móvil"/>
    <x v="0"/>
    <x v="56"/>
    <s v="Santander"/>
    <d v="2013-05-01T00:00:00"/>
    <n v="37"/>
  </r>
  <r>
    <s v="Daniel Chrysler"/>
    <s v="ADSL"/>
    <x v="0"/>
    <x v="60"/>
    <s v="Valencia"/>
    <d v="2013-05-01T00:00:00"/>
    <n v="47"/>
  </r>
  <r>
    <s v="Liam Suzuki"/>
    <s v="Móvil"/>
    <x v="0"/>
    <x v="63"/>
    <s v="Castilla y León"/>
    <d v="2013-05-01T00:00:00"/>
    <n v="58"/>
  </r>
  <r>
    <s v="Michael Rolls"/>
    <s v="ADSL"/>
    <x v="1"/>
    <x v="1531"/>
    <s v="Barcelona"/>
    <d v="2013-05-01T00:00:00"/>
    <n v="51"/>
  </r>
  <r>
    <s v="Noah Jeep"/>
    <s v="ADSL"/>
    <x v="0"/>
    <x v="27"/>
    <s v="Andalucía"/>
    <d v="2013-05-01T00:00:00"/>
    <n v="48"/>
  </r>
  <r>
    <s v="Sophia Dodge"/>
    <s v="ADSL"/>
    <x v="1"/>
    <x v="1172"/>
    <s v="Castilla y León"/>
    <d v="2013-05-01T00:00:00"/>
    <n v="58"/>
  </r>
  <r>
    <s v="Daniel Ferrari"/>
    <s v="Otros"/>
    <x v="1"/>
    <x v="260"/>
    <s v="Castilla La Mancha"/>
    <d v="2013-05-01T00:00:00"/>
    <n v="95"/>
  </r>
  <r>
    <s v="Sophia Wolks"/>
    <s v="Móvil"/>
    <x v="0"/>
    <x v="344"/>
    <s v="Castilla y León"/>
    <d v="2013-05-01T00:00:00"/>
    <n v="45"/>
  </r>
  <r>
    <s v="Mia Suzuki"/>
    <s v="ADSL"/>
    <x v="0"/>
    <x v="43"/>
    <s v="Baleares"/>
    <d v="2013-05-01T00:00:00"/>
    <n v="61"/>
  </r>
  <r>
    <s v="Emma Wolks"/>
    <s v="ADSL"/>
    <x v="1"/>
    <x v="1001"/>
    <s v="Barcelona"/>
    <d v="2013-05-01T00:00:00"/>
    <n v="68"/>
  </r>
  <r>
    <s v="Ava Rolls"/>
    <s v="Móvil + Fijo"/>
    <x v="1"/>
    <x v="278"/>
    <s v="Bilbao"/>
    <d v="2013-05-01T00:00:00"/>
    <n v="54"/>
  </r>
  <r>
    <s v="Chloe BMV"/>
    <s v="Móvil"/>
    <x v="0"/>
    <x v="731"/>
    <s v="Galicia"/>
    <d v="2013-05-01T00:00:00"/>
    <n v="32"/>
  </r>
  <r>
    <s v="Noah Kia"/>
    <s v="ADSL"/>
    <x v="0"/>
    <x v="393"/>
    <s v="Barcelona"/>
    <d v="2013-05-01T00:00:00"/>
    <n v="40"/>
  </r>
  <r>
    <s v="Emma Rolls"/>
    <s v="Móvil"/>
    <x v="1"/>
    <x v="1895"/>
    <s v="Barcelona"/>
    <d v="2013-06-01T00:00:00"/>
    <n v="40"/>
  </r>
  <r>
    <s v="Elizabeth Honda"/>
    <s v="Móvil"/>
    <x v="0"/>
    <x v="1"/>
    <s v="Madrid"/>
    <d v="2013-06-01T00:00:00"/>
    <n v="52"/>
  </r>
  <r>
    <s v="Elizabeth Wolks"/>
    <s v="Móvil"/>
    <x v="1"/>
    <x v="2"/>
    <s v="Galicia"/>
    <d v="2013-06-01T00:00:00"/>
    <n v="37"/>
  </r>
  <r>
    <s v="Chloe Toyota"/>
    <s v="Móvil"/>
    <x v="1"/>
    <x v="3"/>
    <s v="Valencia"/>
    <d v="2013-06-01T00:00:00"/>
    <n v="31"/>
  </r>
  <r>
    <s v="Chloe Ferrari"/>
    <s v="Móvil + Fijo"/>
    <x v="0"/>
    <x v="4"/>
    <s v="Madrid"/>
    <d v="2013-06-01T00:00:00"/>
    <n v="53"/>
  </r>
  <r>
    <s v="Jacob Renault"/>
    <s v="Móvil + Fijo"/>
    <x v="0"/>
    <x v="5"/>
    <s v="Andalucía"/>
    <d v="2013-06-01T00:00:00"/>
    <n v="60"/>
  </r>
  <r>
    <s v="Sophia Seat"/>
    <s v="Móvil"/>
    <x v="0"/>
    <x v="6"/>
    <s v="Andalucía"/>
    <d v="2013-06-01T00:00:00"/>
    <n v="28"/>
  </r>
  <r>
    <s v="Emily Hyundai"/>
    <s v="Móvil"/>
    <x v="0"/>
    <x v="7"/>
    <s v="Castilla y León"/>
    <d v="2013-06-01T00:00:00"/>
    <n v="44"/>
  </r>
  <r>
    <s v="Isabella Audi"/>
    <s v="Móvil"/>
    <x v="0"/>
    <x v="8"/>
    <s v="Valencia"/>
    <d v="2013-06-01T00:00:00"/>
    <n v="29"/>
  </r>
  <r>
    <s v="Emma Lotus"/>
    <s v="Otros"/>
    <x v="1"/>
    <x v="9"/>
    <s v="Baleares"/>
    <d v="2013-06-01T00:00:00"/>
    <n v="63"/>
  </r>
  <r>
    <s v="Mason Toyota"/>
    <s v="ADSL"/>
    <x v="0"/>
    <x v="10"/>
    <s v="Madrid"/>
    <d v="2013-06-01T00:00:00"/>
    <n v="67"/>
  </r>
  <r>
    <s v="Isabella Lexus"/>
    <s v="Móvil"/>
    <x v="0"/>
    <x v="11"/>
    <s v="Madrid"/>
    <d v="2013-06-01T00:00:00"/>
    <n v="38"/>
  </r>
  <r>
    <s v="Mason Lotus"/>
    <s v="Móvil"/>
    <x v="1"/>
    <x v="12"/>
    <s v="Galicia"/>
    <d v="2013-06-01T00:00:00"/>
    <n v="36"/>
  </r>
  <r>
    <s v="William Daewo"/>
    <s v="Móvil + Fijo"/>
    <x v="0"/>
    <x v="13"/>
    <s v="Asturias"/>
    <d v="2013-06-01T00:00:00"/>
    <n v="53"/>
  </r>
  <r>
    <s v="Noah Ferrari"/>
    <s v="Móvil"/>
    <x v="1"/>
    <x v="14"/>
    <s v="Madrid"/>
    <d v="2013-06-01T00:00:00"/>
    <n v="37"/>
  </r>
  <r>
    <s v="William Suzuki"/>
    <s v="Móvil"/>
    <x v="1"/>
    <x v="15"/>
    <s v="Castilla y León"/>
    <d v="2013-06-01T00:00:00"/>
    <n v="47"/>
  </r>
  <r>
    <s v="Liam BMV"/>
    <s v="Móvil"/>
    <x v="1"/>
    <x v="16"/>
    <s v="Barcelona"/>
    <d v="2013-06-01T00:00:00"/>
    <n v="49"/>
  </r>
  <r>
    <s v="Chloe Wolks"/>
    <s v="Móvil + Fijo"/>
    <x v="0"/>
    <x v="17"/>
    <s v="Madrid"/>
    <d v="2013-06-01T00:00:00"/>
    <n v="59"/>
  </r>
  <r>
    <s v="Madison Renault"/>
    <s v="ADSL"/>
    <x v="1"/>
    <x v="18"/>
    <s v="Barcelona"/>
    <d v="2013-06-01T00:00:00"/>
    <n v="63"/>
  </r>
  <r>
    <s v="Jayden Honda"/>
    <s v="Móvil"/>
    <x v="0"/>
    <x v="19"/>
    <s v="Madrid"/>
    <d v="2013-06-01T00:00:00"/>
    <n v="44"/>
  </r>
  <r>
    <s v="Sophia Toyota"/>
    <s v="Fibra"/>
    <x v="1"/>
    <x v="20"/>
    <s v="Galicia"/>
    <d v="2013-06-01T00:00:00"/>
    <n v="100"/>
  </r>
  <r>
    <s v="Elizabeth Jaguar"/>
    <s v="Móvil + Fijo"/>
    <x v="0"/>
    <x v="21"/>
    <s v="Galicia"/>
    <d v="2013-06-01T00:00:00"/>
    <n v="54"/>
  </r>
  <r>
    <s v="Liam Wolks"/>
    <s v="Móvil + Fijo"/>
    <x v="0"/>
    <x v="22"/>
    <s v="Bilbao"/>
    <d v="2013-06-01T00:00:00"/>
    <n v="58"/>
  </r>
  <r>
    <s v="Jacob Suzuki"/>
    <s v="Móvil"/>
    <x v="0"/>
    <x v="23"/>
    <s v="Castilla y León"/>
    <d v="2013-06-01T00:00:00"/>
    <n v="25"/>
  </r>
  <r>
    <s v="Ethan Jeep"/>
    <s v="Móvil + Fijo"/>
    <x v="1"/>
    <x v="24"/>
    <s v="Madrid"/>
    <d v="2013-06-01T00:00:00"/>
    <n v="59"/>
  </r>
  <r>
    <s v="Isabella Honda"/>
    <s v="Móvil"/>
    <x v="1"/>
    <x v="25"/>
    <s v="Santander"/>
    <d v="2013-06-01T00:00:00"/>
    <n v="24"/>
  </r>
  <r>
    <s v="Isabella Dodge"/>
    <s v="Móvil"/>
    <x v="1"/>
    <x v="26"/>
    <s v="Baleares"/>
    <d v="2013-06-01T00:00:00"/>
    <n v="59"/>
  </r>
  <r>
    <s v="Noah Jeep"/>
    <s v="ADSL"/>
    <x v="0"/>
    <x v="27"/>
    <s v="Andalucía"/>
    <d v="2013-06-01T00:00:00"/>
    <n v="52"/>
  </r>
  <r>
    <s v="Emily Lexus"/>
    <s v="ADSL"/>
    <x v="0"/>
    <x v="28"/>
    <s v="Barcelona"/>
    <d v="2013-06-01T00:00:00"/>
    <n v="66"/>
  </r>
  <r>
    <s v="Elizabeth Kia"/>
    <s v="Móvil + Fijo"/>
    <x v="0"/>
    <x v="29"/>
    <s v="Asturias"/>
    <d v="2013-06-01T00:00:00"/>
    <n v="60"/>
  </r>
  <r>
    <s v="Mason Kia"/>
    <s v="Móvil"/>
    <x v="0"/>
    <x v="30"/>
    <s v="Galicia"/>
    <d v="2013-06-01T00:00:00"/>
    <n v="39"/>
  </r>
  <r>
    <s v="Abigail BMV"/>
    <s v="Fibra"/>
    <x v="0"/>
    <x v="31"/>
    <s v="Castilla La Mancha"/>
    <d v="2013-06-01T00:00:00"/>
    <n v="92"/>
  </r>
  <r>
    <s v="Emma Daewo"/>
    <s v="ADSL"/>
    <x v="1"/>
    <x v="32"/>
    <s v="Baleares"/>
    <d v="2013-06-01T00:00:00"/>
    <n v="68"/>
  </r>
  <r>
    <s v="Chloe Dodge"/>
    <s v="Móvil + Fijo"/>
    <x v="1"/>
    <x v="33"/>
    <s v="Castilla y León"/>
    <d v="2013-06-01T00:00:00"/>
    <n v="60"/>
  </r>
  <r>
    <s v="Mason Seat"/>
    <s v="ADSL"/>
    <x v="0"/>
    <x v="34"/>
    <s v="Madrid"/>
    <d v="2013-06-01T00:00:00"/>
    <n v="62"/>
  </r>
  <r>
    <s v="Daniel Jeep"/>
    <s v="Móvil"/>
    <x v="0"/>
    <x v="35"/>
    <s v="Asturias"/>
    <d v="2013-06-01T00:00:00"/>
    <n v="37"/>
  </r>
  <r>
    <s v="Aiden Toyota"/>
    <s v="Móvil"/>
    <x v="1"/>
    <x v="36"/>
    <s v="Andalucía"/>
    <d v="2013-06-01T00:00:00"/>
    <n v="47"/>
  </r>
  <r>
    <s v="Alexander Wolks"/>
    <s v="Fibra"/>
    <x v="1"/>
    <x v="37"/>
    <s v="Barcelona"/>
    <d v="2013-06-01T00:00:00"/>
    <n v="79"/>
  </r>
  <r>
    <s v="Ethan Seat"/>
    <s v="ADSL"/>
    <x v="0"/>
    <x v="38"/>
    <s v="Baleares"/>
    <d v="2013-06-01T00:00:00"/>
    <n v="51"/>
  </r>
  <r>
    <s v="Michael Seat"/>
    <s v="Móvil"/>
    <x v="0"/>
    <x v="39"/>
    <s v="Bilbao"/>
    <d v="2013-06-01T00:00:00"/>
    <n v="48"/>
  </r>
  <r>
    <s v="Elizabeth Jaguar"/>
    <s v="Móvil + Fijo"/>
    <x v="0"/>
    <x v="21"/>
    <s v="Galicia"/>
    <d v="2013-06-01T00:00:00"/>
    <n v="50"/>
  </r>
  <r>
    <s v="Ava Hyundai"/>
    <s v="Móvil + Fijo"/>
    <x v="0"/>
    <x v="41"/>
    <s v="Andalucía"/>
    <d v="2013-06-01T00:00:00"/>
    <n v="53"/>
  </r>
  <r>
    <s v="Aiden Jaguar"/>
    <s v="Móvil"/>
    <x v="0"/>
    <x v="42"/>
    <s v="Bilbao"/>
    <d v="2013-06-01T00:00:00"/>
    <n v="28"/>
  </r>
  <r>
    <s v="Mia Suzuki"/>
    <s v="ADSL"/>
    <x v="0"/>
    <x v="43"/>
    <s v="Baleares"/>
    <d v="2013-06-01T00:00:00"/>
    <n v="59"/>
  </r>
  <r>
    <s v="Noah Honda"/>
    <s v="Móvil"/>
    <x v="1"/>
    <x v="44"/>
    <s v="Madrid"/>
    <d v="2013-06-01T00:00:00"/>
    <n v="59"/>
  </r>
  <r>
    <s v="Madison Nissan"/>
    <s v="Fibra"/>
    <x v="1"/>
    <x v="45"/>
    <s v="Barcelona"/>
    <d v="2013-06-01T00:00:00"/>
    <n v="99"/>
  </r>
  <r>
    <s v="Alexander Rolls"/>
    <s v="Móvil"/>
    <x v="0"/>
    <x v="46"/>
    <s v="Andalucía"/>
    <d v="2013-06-01T00:00:00"/>
    <n v="26"/>
  </r>
  <r>
    <s v="Noah Suzuki"/>
    <s v="Móvil"/>
    <x v="1"/>
    <x v="47"/>
    <s v="Galicia"/>
    <d v="2013-06-01T00:00:00"/>
    <n v="33"/>
  </r>
  <r>
    <s v="Alexander Wolks"/>
    <s v="Fibra"/>
    <x v="1"/>
    <x v="37"/>
    <s v="Barcelona"/>
    <d v="2013-06-01T00:00:00"/>
    <n v="81"/>
  </r>
  <r>
    <s v="Isabella BMV"/>
    <s v="ADSL"/>
    <x v="1"/>
    <x v="49"/>
    <s v="Madrid"/>
    <d v="2013-06-01T00:00:00"/>
    <n v="58"/>
  </r>
  <r>
    <s v="Mia Kia"/>
    <s v="Móvil"/>
    <x v="1"/>
    <x v="50"/>
    <s v="Barcelona"/>
    <d v="2013-06-01T00:00:00"/>
    <n v="51"/>
  </r>
  <r>
    <s v="Olivia Hyundai"/>
    <s v="Móvil"/>
    <x v="1"/>
    <x v="51"/>
    <s v="Valencia"/>
    <d v="2013-06-01T00:00:00"/>
    <n v="54"/>
  </r>
  <r>
    <s v="Emily Range"/>
    <s v="Móvil"/>
    <x v="0"/>
    <x v="52"/>
    <s v="Castilla La Mancha"/>
    <d v="2013-06-01T00:00:00"/>
    <n v="27"/>
  </r>
  <r>
    <s v="William Suzuki"/>
    <s v="Móvil"/>
    <x v="1"/>
    <x v="15"/>
    <s v="Castilla y León"/>
    <d v="2013-06-01T00:00:00"/>
    <n v="59"/>
  </r>
  <r>
    <s v="Mia Hyundai"/>
    <s v="Móvil + Fijo"/>
    <x v="1"/>
    <x v="54"/>
    <s v="Asturias"/>
    <d v="2013-06-01T00:00:00"/>
    <n v="52"/>
  </r>
  <r>
    <s v="Daniel Nissan"/>
    <s v="Móvil + Fijo"/>
    <x v="1"/>
    <x v="55"/>
    <s v="Barcelona"/>
    <d v="2013-06-01T00:00:00"/>
    <n v="56"/>
  </r>
  <r>
    <s v="Ava Toyota"/>
    <s v="Móvil"/>
    <x v="0"/>
    <x v="56"/>
    <s v="Santander"/>
    <d v="2013-06-01T00:00:00"/>
    <n v="57"/>
  </r>
  <r>
    <s v="Jacob Jeep"/>
    <s v="Móvil"/>
    <x v="0"/>
    <x v="57"/>
    <s v="Barcelona"/>
    <d v="2013-06-01T00:00:00"/>
    <n v="33"/>
  </r>
  <r>
    <s v="Ava Jeep"/>
    <s v="Móvil"/>
    <x v="1"/>
    <x v="58"/>
    <s v="Galicia"/>
    <d v="2013-06-01T00:00:00"/>
    <n v="46"/>
  </r>
  <r>
    <s v="Olivia Seat"/>
    <s v="Móvil + Fijo"/>
    <x v="1"/>
    <x v="59"/>
    <s v="Barcelona"/>
    <d v="2013-06-01T00:00:00"/>
    <n v="58"/>
  </r>
  <r>
    <s v="Daniel Chrysler"/>
    <s v="ADSL"/>
    <x v="0"/>
    <x v="60"/>
    <s v="Valencia"/>
    <d v="2013-06-01T00:00:00"/>
    <n v="62"/>
  </r>
  <r>
    <s v="Liam Lotus"/>
    <s v="Móvil + Fijo"/>
    <x v="0"/>
    <x v="61"/>
    <s v="Santander"/>
    <d v="2013-06-01T00:00:00"/>
    <n v="59"/>
  </r>
  <r>
    <s v="Mason Hyundai"/>
    <s v="Móvil"/>
    <x v="1"/>
    <x v="62"/>
    <s v="Madrid"/>
    <d v="2013-06-01T00:00:00"/>
    <n v="44"/>
  </r>
  <r>
    <s v="Liam Suzuki"/>
    <s v="Móvil"/>
    <x v="0"/>
    <x v="63"/>
    <s v="Castilla y León"/>
    <d v="2013-06-01T00:00:00"/>
    <n v="54"/>
  </r>
  <r>
    <s v="Abigail Jeep"/>
    <s v="Móvil"/>
    <x v="0"/>
    <x v="64"/>
    <s v="Baleares"/>
    <d v="2013-06-01T00:00:00"/>
    <n v="33"/>
  </r>
  <r>
    <s v="Emma Kia"/>
    <s v="Otros"/>
    <x v="0"/>
    <x v="65"/>
    <s v="Santander"/>
    <d v="2013-06-01T00:00:00"/>
    <n v="75"/>
  </r>
  <r>
    <s v="Jacob Jeep"/>
    <s v="Móvil"/>
    <x v="0"/>
    <x v="57"/>
    <s v="Barcelona"/>
    <d v="2013-06-01T00:00:00"/>
    <n v="20"/>
  </r>
  <r>
    <s v="Aiden Seat"/>
    <s v="Móvil + Fijo"/>
    <x v="1"/>
    <x v="67"/>
    <s v="Asturias"/>
    <d v="2013-06-01T00:00:00"/>
    <n v="56"/>
  </r>
  <r>
    <s v="Michael Suzuki"/>
    <s v="Móvil + Fijo"/>
    <x v="0"/>
    <x v="68"/>
    <s v="Santander"/>
    <d v="2013-06-01T00:00:00"/>
    <n v="54"/>
  </r>
  <r>
    <s v="Jayden Lexus"/>
    <s v="Móvil"/>
    <x v="0"/>
    <x v="69"/>
    <s v="Bilbao"/>
    <d v="2013-06-01T00:00:00"/>
    <n v="45"/>
  </r>
  <r>
    <s v="Sophia BMV"/>
    <s v="Fibra"/>
    <x v="1"/>
    <x v="70"/>
    <s v="Galicia"/>
    <d v="2013-06-01T00:00:00"/>
    <n v="71"/>
  </r>
  <r>
    <s v="Emily BMV"/>
    <s v="Móvil"/>
    <x v="1"/>
    <x v="71"/>
    <s v="Galicia"/>
    <d v="2013-06-01T00:00:00"/>
    <n v="60"/>
  </r>
  <r>
    <s v="Aiden Toyota"/>
    <s v="Móvil"/>
    <x v="1"/>
    <x v="36"/>
    <s v="Andalucía"/>
    <d v="2013-06-01T00:00:00"/>
    <n v="35"/>
  </r>
  <r>
    <s v="Abigail Rolls"/>
    <s v="ADSL"/>
    <x v="0"/>
    <x v="73"/>
    <s v="Castilla y León"/>
    <d v="2013-06-01T00:00:00"/>
    <n v="40"/>
  </r>
  <r>
    <s v="Olivia Wolks"/>
    <s v="Móvil"/>
    <x v="1"/>
    <x v="74"/>
    <s v="Baleares"/>
    <d v="2013-06-01T00:00:00"/>
    <n v="21"/>
  </r>
  <r>
    <s v="Daniel Nissan"/>
    <s v="Móvil + Fijo"/>
    <x v="1"/>
    <x v="55"/>
    <s v="Barcelona"/>
    <d v="2013-06-01T00:00:00"/>
    <n v="56"/>
  </r>
  <r>
    <s v="Sophia Audi"/>
    <s v="ADSL"/>
    <x v="1"/>
    <x v="76"/>
    <s v="Baleares"/>
    <d v="2013-06-01T00:00:00"/>
    <n v="59"/>
  </r>
  <r>
    <s v="Elizabeth Range"/>
    <s v="Fibra"/>
    <x v="1"/>
    <x v="77"/>
    <s v="Barcelona"/>
    <d v="2013-06-01T00:00:00"/>
    <n v="88"/>
  </r>
  <r>
    <s v="Alexander Suzuki"/>
    <s v="Móvil + Fijo"/>
    <x v="0"/>
    <x v="78"/>
    <s v="Baleares"/>
    <d v="2013-06-01T00:00:00"/>
    <n v="58"/>
  </r>
  <r>
    <s v="Mason Jaguar"/>
    <s v="Móvil"/>
    <x v="0"/>
    <x v="79"/>
    <s v="Bilbao"/>
    <d v="2013-06-01T00:00:00"/>
    <n v="26"/>
  </r>
  <r>
    <s v="Daniel Kia"/>
    <s v="Móvil + Fijo"/>
    <x v="1"/>
    <x v="80"/>
    <s v="Madrid"/>
    <d v="2013-06-01T00:00:00"/>
    <n v="55"/>
  </r>
  <r>
    <s v="Emily Seat"/>
    <s v="Móvil"/>
    <x v="1"/>
    <x v="81"/>
    <s v="Andalucía"/>
    <d v="2013-06-01T00:00:00"/>
    <n v="42"/>
  </r>
  <r>
    <s v="Alexander Ford"/>
    <s v="Móvil + Fijo"/>
    <x v="0"/>
    <x v="82"/>
    <s v="Castilla y León"/>
    <d v="2013-06-01T00:00:00"/>
    <n v="50"/>
  </r>
  <r>
    <s v="William Chrysler"/>
    <s v="Móvil"/>
    <x v="1"/>
    <x v="83"/>
    <s v="Castilla La Mancha"/>
    <d v="2013-06-01T00:00:00"/>
    <n v="52"/>
  </r>
  <r>
    <s v="Isabella Jaguar"/>
    <s v="Móvil"/>
    <x v="1"/>
    <x v="84"/>
    <s v="Castilla La Mancha"/>
    <d v="2013-06-01T00:00:00"/>
    <n v="20"/>
  </r>
  <r>
    <s v="Emma Ford"/>
    <s v="Móvil"/>
    <x v="0"/>
    <x v="85"/>
    <s v="Valencia"/>
    <d v="2013-06-01T00:00:00"/>
    <n v="51"/>
  </r>
  <r>
    <s v="Chloe Wolks"/>
    <s v="Móvil + Fijo"/>
    <x v="0"/>
    <x v="17"/>
    <s v="Madrid"/>
    <d v="2013-06-01T00:00:00"/>
    <n v="57"/>
  </r>
  <r>
    <s v="Noah Seat"/>
    <s v="Móvil"/>
    <x v="1"/>
    <x v="87"/>
    <s v="Valencia"/>
    <d v="2013-06-01T00:00:00"/>
    <n v="34"/>
  </r>
  <r>
    <s v="Elizabeth Lotus"/>
    <s v="Móvil + Fijo"/>
    <x v="1"/>
    <x v="88"/>
    <s v="Barcelona"/>
    <d v="2013-06-01T00:00:00"/>
    <n v="57"/>
  </r>
  <r>
    <s v="Mia Suzuki"/>
    <s v="ADSL"/>
    <x v="0"/>
    <x v="43"/>
    <s v="Baleares"/>
    <d v="2013-06-01T00:00:00"/>
    <n v="43"/>
  </r>
  <r>
    <s v="Jayden BMV"/>
    <s v="Móvil + Fijo"/>
    <x v="0"/>
    <x v="90"/>
    <s v="Castilla y León"/>
    <d v="2013-06-01T00:00:00"/>
    <n v="60"/>
  </r>
  <r>
    <s v="Alexander BMV"/>
    <s v="Móvil"/>
    <x v="1"/>
    <x v="91"/>
    <s v="Barcelona"/>
    <d v="2013-06-01T00:00:00"/>
    <n v="46"/>
  </r>
  <r>
    <s v="Emily Renault"/>
    <s v="Fibra"/>
    <x v="1"/>
    <x v="92"/>
    <s v="Madrid"/>
    <d v="2013-06-01T00:00:00"/>
    <n v="85"/>
  </r>
  <r>
    <s v="Emma Seat"/>
    <s v="Móvil + Fijo"/>
    <x v="0"/>
    <x v="93"/>
    <s v="Andalucía"/>
    <d v="2013-06-01T00:00:00"/>
    <n v="58"/>
  </r>
  <r>
    <s v="Noah Honda"/>
    <s v="Móvil"/>
    <x v="1"/>
    <x v="44"/>
    <s v="Madrid"/>
    <d v="2013-06-01T00:00:00"/>
    <n v="24"/>
  </r>
  <r>
    <s v="Emma Lexus"/>
    <s v="ADSL"/>
    <x v="1"/>
    <x v="95"/>
    <s v="Barcelona"/>
    <d v="2013-06-01T00:00:00"/>
    <n v="56"/>
  </r>
  <r>
    <s v="Michael Ford"/>
    <s v="ADSL"/>
    <x v="1"/>
    <x v="96"/>
    <s v="Baleares"/>
    <d v="2013-06-01T00:00:00"/>
    <n v="58"/>
  </r>
  <r>
    <s v="Daniel Audi"/>
    <s v="Móvil"/>
    <x v="1"/>
    <x v="97"/>
    <s v="Castilla La Mancha"/>
    <d v="2013-06-01T00:00:00"/>
    <n v="59"/>
  </r>
  <r>
    <s v="Elizabeth Wolks"/>
    <s v="Móvil"/>
    <x v="1"/>
    <x v="2"/>
    <s v="Galicia"/>
    <d v="2013-06-01T00:00:00"/>
    <n v="54"/>
  </r>
  <r>
    <s v="Emily Jeep"/>
    <s v="ADSL"/>
    <x v="0"/>
    <x v="99"/>
    <s v="Madrid"/>
    <d v="2013-06-01T00:00:00"/>
    <n v="42"/>
  </r>
  <r>
    <s v="Emily Audi"/>
    <s v="Móvil + Fijo"/>
    <x v="1"/>
    <x v="100"/>
    <s v="Barcelona"/>
    <d v="2013-06-01T00:00:00"/>
    <n v="50"/>
  </r>
  <r>
    <s v="Alexander Jeep"/>
    <s v="Fibra"/>
    <x v="0"/>
    <x v="101"/>
    <s v="Madrid"/>
    <d v="2013-06-01T00:00:00"/>
    <n v="78"/>
  </r>
  <r>
    <s v="Noah Rolls"/>
    <s v="ADSL"/>
    <x v="1"/>
    <x v="102"/>
    <s v="Barcelona"/>
    <d v="2013-06-01T00:00:00"/>
    <n v="43"/>
  </r>
  <r>
    <s v="Abigail Kia"/>
    <s v="Móvil"/>
    <x v="0"/>
    <x v="103"/>
    <s v="Baleares"/>
    <d v="2013-06-01T00:00:00"/>
    <n v="22"/>
  </r>
  <r>
    <s v="Madison Hyundai"/>
    <s v="Móvil + Fijo"/>
    <x v="1"/>
    <x v="104"/>
    <s v="Barcelona"/>
    <d v="2013-06-01T00:00:00"/>
    <n v="57"/>
  </r>
  <r>
    <s v="Jacob Jaguar"/>
    <s v="Móvil"/>
    <x v="0"/>
    <x v="105"/>
    <s v="Galicia"/>
    <d v="2013-06-01T00:00:00"/>
    <n v="24"/>
  </r>
  <r>
    <s v="Olivia Jeep"/>
    <s v="Móvil"/>
    <x v="0"/>
    <x v="106"/>
    <s v="Valencia"/>
    <d v="2013-06-01T00:00:00"/>
    <n v="53"/>
  </r>
  <r>
    <s v="Abigail Hyundai"/>
    <s v="ADSL"/>
    <x v="1"/>
    <x v="107"/>
    <s v="Valencia"/>
    <d v="2013-06-01T00:00:00"/>
    <n v="51"/>
  </r>
  <r>
    <s v="Ava Dodge"/>
    <s v="ADSL"/>
    <x v="0"/>
    <x v="108"/>
    <s v="Madrid"/>
    <d v="2013-06-01T00:00:00"/>
    <n v="45"/>
  </r>
  <r>
    <s v="Emily Renault"/>
    <s v="Fibra"/>
    <x v="1"/>
    <x v="92"/>
    <s v="Madrid"/>
    <d v="2013-06-01T00:00:00"/>
    <n v="94"/>
  </r>
  <r>
    <s v="Aiden Jaguar"/>
    <s v="Móvil"/>
    <x v="0"/>
    <x v="42"/>
    <s v="Bilbao"/>
    <d v="2013-06-01T00:00:00"/>
    <n v="46"/>
  </r>
  <r>
    <s v="William Range"/>
    <s v="ADSL"/>
    <x v="1"/>
    <x v="111"/>
    <s v="Santander"/>
    <d v="2013-06-01T00:00:00"/>
    <n v="45"/>
  </r>
  <r>
    <s v="Mason Kia"/>
    <s v="Móvil"/>
    <x v="0"/>
    <x v="30"/>
    <s v="Galicia"/>
    <d v="2013-06-01T00:00:00"/>
    <n v="23"/>
  </r>
  <r>
    <s v="Daniel Dodge"/>
    <s v="Móvil"/>
    <x v="0"/>
    <x v="113"/>
    <s v="Madrid"/>
    <d v="2013-06-01T00:00:00"/>
    <n v="60"/>
  </r>
  <r>
    <s v="Mason Wolks"/>
    <s v="Móvil + Fijo"/>
    <x v="1"/>
    <x v="114"/>
    <s v="Bilbao"/>
    <d v="2013-06-01T00:00:00"/>
    <n v="51"/>
  </r>
  <r>
    <s v="Aiden Honda"/>
    <s v="Fibra"/>
    <x v="1"/>
    <x v="115"/>
    <s v="Barcelona"/>
    <d v="2013-06-01T00:00:00"/>
    <n v="83"/>
  </r>
  <r>
    <s v="Mason Chrysler"/>
    <s v="ADSL"/>
    <x v="0"/>
    <x v="116"/>
    <s v="Baleares"/>
    <d v="2013-06-01T00:00:00"/>
    <n v="54"/>
  </r>
  <r>
    <s v="Ava Jaguar"/>
    <s v="Móvil"/>
    <x v="1"/>
    <x v="117"/>
    <s v="Madrid"/>
    <d v="2013-06-01T00:00:00"/>
    <n v="31"/>
  </r>
  <r>
    <s v="Isabella Dodge"/>
    <s v="Móvil"/>
    <x v="1"/>
    <x v="26"/>
    <s v="Baleares"/>
    <d v="2013-06-01T00:00:00"/>
    <n v="46"/>
  </r>
  <r>
    <s v="Chloe Hyundai"/>
    <s v="Móvil"/>
    <x v="1"/>
    <x v="119"/>
    <s v="Barcelona"/>
    <d v="2013-06-01T00:00:00"/>
    <n v="45"/>
  </r>
  <r>
    <s v="Abigail Range"/>
    <s v="Otros"/>
    <x v="1"/>
    <x v="120"/>
    <s v="Bilbao"/>
    <d v="2013-06-01T00:00:00"/>
    <n v="74"/>
  </r>
  <r>
    <s v="Madison Range"/>
    <s v="Móvil"/>
    <x v="0"/>
    <x v="121"/>
    <s v="Madrid"/>
    <d v="2013-06-01T00:00:00"/>
    <n v="24"/>
  </r>
  <r>
    <s v="Ava Kia"/>
    <s v="Móvil + Fijo"/>
    <x v="0"/>
    <x v="122"/>
    <s v="Barcelona"/>
    <d v="2013-06-01T00:00:00"/>
    <n v="56"/>
  </r>
  <r>
    <s v="Emily Range"/>
    <s v="Móvil"/>
    <x v="0"/>
    <x v="52"/>
    <s v="Castilla La Mancha"/>
    <d v="2013-06-01T00:00:00"/>
    <n v="39"/>
  </r>
  <r>
    <s v="Isabella Ford"/>
    <s v="Móvil"/>
    <x v="0"/>
    <x v="124"/>
    <s v="Baleares"/>
    <d v="2013-06-01T00:00:00"/>
    <n v="43"/>
  </r>
  <r>
    <s v="Aiden Audi"/>
    <s v="Móvil"/>
    <x v="1"/>
    <x v="125"/>
    <s v="Castilla y León"/>
    <d v="2013-06-01T00:00:00"/>
    <n v="25"/>
  </r>
  <r>
    <s v="Ethan Chrysler"/>
    <s v="ADSL"/>
    <x v="0"/>
    <x v="126"/>
    <s v="Madrid"/>
    <d v="2013-06-01T00:00:00"/>
    <n v="68"/>
  </r>
  <r>
    <s v="Mia Ford"/>
    <s v="Fibra"/>
    <x v="1"/>
    <x v="127"/>
    <s v="Santander"/>
    <d v="2013-06-01T00:00:00"/>
    <n v="85"/>
  </r>
  <r>
    <s v="Daniel Rolls"/>
    <s v="Móvil + Fijo"/>
    <x v="1"/>
    <x v="128"/>
    <s v="Barcelona"/>
    <d v="2013-06-01T00:00:00"/>
    <n v="52"/>
  </r>
  <r>
    <s v="Emily Wolks"/>
    <s v="Móvil"/>
    <x v="0"/>
    <x v="129"/>
    <s v="Andalucía"/>
    <d v="2013-06-01T00:00:00"/>
    <n v="25"/>
  </r>
  <r>
    <s v="William Nissan"/>
    <s v="ADSL"/>
    <x v="1"/>
    <x v="130"/>
    <s v="Barcelona"/>
    <d v="2013-06-01T00:00:00"/>
    <n v="44"/>
  </r>
  <r>
    <s v="Daniel Lotus"/>
    <s v="Móvil"/>
    <x v="1"/>
    <x v="131"/>
    <s v="Baleares"/>
    <d v="2013-06-01T00:00:00"/>
    <n v="20"/>
  </r>
  <r>
    <s v="Chloe Jeep"/>
    <s v="ADSL"/>
    <x v="1"/>
    <x v="132"/>
    <s v="Asturias"/>
    <d v="2013-06-01T00:00:00"/>
    <n v="43"/>
  </r>
  <r>
    <s v="Noah Ford"/>
    <s v="Móvil"/>
    <x v="1"/>
    <x v="133"/>
    <s v="Baleares"/>
    <d v="2013-06-01T00:00:00"/>
    <n v="31"/>
  </r>
  <r>
    <s v="Jacob Toyota"/>
    <s v="Móvil"/>
    <x v="1"/>
    <x v="134"/>
    <s v="Santander"/>
    <d v="2013-06-01T00:00:00"/>
    <n v="51"/>
  </r>
  <r>
    <s v="Elizabeth Hyundai"/>
    <s v="Móvil"/>
    <x v="1"/>
    <x v="135"/>
    <s v="Madrid"/>
    <d v="2013-06-01T00:00:00"/>
    <n v="52"/>
  </r>
  <r>
    <s v="Jayden Audi"/>
    <s v="Otros"/>
    <x v="0"/>
    <x v="136"/>
    <s v="Valencia"/>
    <d v="2013-06-01T00:00:00"/>
    <n v="1"/>
  </r>
  <r>
    <s v="William Ford"/>
    <s v="Móvil"/>
    <x v="1"/>
    <x v="137"/>
    <s v="Bilbao"/>
    <d v="2013-06-01T00:00:00"/>
    <n v="48"/>
  </r>
  <r>
    <s v="Sophia Lexus"/>
    <s v="Móvil + Fijo"/>
    <x v="0"/>
    <x v="72"/>
    <s v="Santander"/>
    <d v="2013-06-01T00:00:00"/>
    <n v="57"/>
  </r>
  <r>
    <s v="Chloe Jaguar"/>
    <s v="Otros"/>
    <x v="1"/>
    <x v="138"/>
    <s v="Bilbao"/>
    <d v="2013-06-01T00:00:00"/>
    <n v="53"/>
  </r>
  <r>
    <s v="Liam Renault"/>
    <s v="Móvil"/>
    <x v="0"/>
    <x v="139"/>
    <s v="Andalucía"/>
    <d v="2013-06-01T00:00:00"/>
    <n v="47"/>
  </r>
  <r>
    <s v="Mason Ford"/>
    <s v="ADSL"/>
    <x v="0"/>
    <x v="140"/>
    <s v="Asturias"/>
    <d v="2013-06-01T00:00:00"/>
    <n v="70"/>
  </r>
  <r>
    <s v="Jacob Lexus"/>
    <s v="Móvil"/>
    <x v="0"/>
    <x v="141"/>
    <s v="Castilla La Mancha"/>
    <d v="2013-06-01T00:00:00"/>
    <n v="60"/>
  </r>
  <r>
    <s v="Emily Kia"/>
    <s v="Otros"/>
    <x v="0"/>
    <x v="142"/>
    <s v="Castilla y León"/>
    <d v="2013-06-01T00:00:00"/>
    <n v="53"/>
  </r>
  <r>
    <s v="Daniel Range"/>
    <s v="Otros"/>
    <x v="1"/>
    <x v="143"/>
    <s v="Barcelona"/>
    <d v="2013-06-01T00:00:00"/>
    <n v="19"/>
  </r>
  <r>
    <s v="Elizabeth Wolks"/>
    <s v="Móvil"/>
    <x v="1"/>
    <x v="2"/>
    <s v="Galicia"/>
    <d v="2013-06-01T00:00:00"/>
    <n v="25"/>
  </r>
  <r>
    <s v="Liam BMV"/>
    <s v="Móvil"/>
    <x v="1"/>
    <x v="16"/>
    <s v="Barcelona"/>
    <d v="2013-06-01T00:00:00"/>
    <n v="39"/>
  </r>
  <r>
    <s v="Abigail BMV"/>
    <s v="Fibra"/>
    <x v="0"/>
    <x v="31"/>
    <s v="Castilla La Mancha"/>
    <d v="2013-06-01T00:00:00"/>
    <n v="73"/>
  </r>
  <r>
    <s v="Madison BMV"/>
    <s v="Móvil + Fijo"/>
    <x v="0"/>
    <x v="147"/>
    <s v="Barcelona"/>
    <d v="2013-06-01T00:00:00"/>
    <n v="57"/>
  </r>
  <r>
    <s v="Chloe Jeep"/>
    <s v="ADSL"/>
    <x v="1"/>
    <x v="132"/>
    <s v="Asturias"/>
    <d v="2013-06-01T00:00:00"/>
    <n v="43"/>
  </r>
  <r>
    <s v="Liam Hyundai"/>
    <s v="Móvil + Fijo"/>
    <x v="1"/>
    <x v="149"/>
    <s v="Castilla La Mancha"/>
    <d v="2013-06-01T00:00:00"/>
    <n v="50"/>
  </r>
  <r>
    <s v="Noah Jaguar"/>
    <s v="Móvil + Fijo"/>
    <x v="1"/>
    <x v="150"/>
    <s v="Asturias"/>
    <d v="2013-06-01T00:00:00"/>
    <n v="60"/>
  </r>
  <r>
    <s v="Abigail Daewo"/>
    <s v="Móvil"/>
    <x v="1"/>
    <x v="41"/>
    <s v="Galicia"/>
    <d v="2013-06-01T00:00:00"/>
    <n v="33"/>
  </r>
  <r>
    <s v="Madison Jaguar"/>
    <s v="ADSL"/>
    <x v="0"/>
    <x v="151"/>
    <s v="Castilla y León"/>
    <d v="2013-06-01T00:00:00"/>
    <n v="53"/>
  </r>
  <r>
    <s v="Sophia Rolls"/>
    <s v="Móvil"/>
    <x v="0"/>
    <x v="152"/>
    <s v="Valencia"/>
    <d v="2013-06-01T00:00:00"/>
    <n v="36"/>
  </r>
  <r>
    <s v="Liam Hyundai"/>
    <s v="Móvil + Fijo"/>
    <x v="1"/>
    <x v="149"/>
    <s v="Castilla La Mancha"/>
    <d v="2013-06-01T00:00:00"/>
    <n v="52"/>
  </r>
  <r>
    <s v="Daniel Daewo"/>
    <s v="ADSL"/>
    <x v="0"/>
    <x v="154"/>
    <s v="Galicia"/>
    <d v="2013-06-01T00:00:00"/>
    <n v="46"/>
  </r>
  <r>
    <s v="Elizabeth Honda"/>
    <s v="Móvil"/>
    <x v="0"/>
    <x v="1"/>
    <s v="Madrid"/>
    <d v="2013-06-01T00:00:00"/>
    <n v="45"/>
  </r>
  <r>
    <s v="Emily Ferrari"/>
    <s v="Otros"/>
    <x v="0"/>
    <x v="156"/>
    <s v="Galicia"/>
    <d v="2013-06-01T00:00:00"/>
    <n v="35"/>
  </r>
  <r>
    <s v="Chloe Hyundai"/>
    <s v="Móvil"/>
    <x v="1"/>
    <x v="119"/>
    <s v="Barcelona"/>
    <d v="2013-06-01T00:00:00"/>
    <n v="22"/>
  </r>
  <r>
    <s v="Ava Lotus"/>
    <s v="Móvil"/>
    <x v="0"/>
    <x v="158"/>
    <s v="Castilla La Mancha"/>
    <d v="2013-06-01T00:00:00"/>
    <n v="26"/>
  </r>
  <r>
    <s v="Emily Chrysler"/>
    <s v="Móvil + Fijo"/>
    <x v="1"/>
    <x v="159"/>
    <s v="Madrid"/>
    <d v="2013-06-01T00:00:00"/>
    <n v="55"/>
  </r>
  <r>
    <s v="Chloe Lexus"/>
    <s v="Móvil + Fijo"/>
    <x v="1"/>
    <x v="160"/>
    <s v="Baleares"/>
    <d v="2013-06-01T00:00:00"/>
    <n v="57"/>
  </r>
  <r>
    <s v="Olivia Jaguar"/>
    <s v="Móvil"/>
    <x v="1"/>
    <x v="161"/>
    <s v="Barcelona"/>
    <d v="2013-06-01T00:00:00"/>
    <n v="55"/>
  </r>
  <r>
    <s v="Chloe Ferrari"/>
    <s v="Móvil + Fijo"/>
    <x v="0"/>
    <x v="4"/>
    <s v="Madrid"/>
    <d v="2013-06-01T00:00:00"/>
    <n v="54"/>
  </r>
  <r>
    <s v="Ethan Daewo"/>
    <s v="Móvil"/>
    <x v="1"/>
    <x v="163"/>
    <s v="Baleares"/>
    <d v="2013-06-01T00:00:00"/>
    <n v="29"/>
  </r>
  <r>
    <s v="Ava Dodge"/>
    <s v="ADSL"/>
    <x v="0"/>
    <x v="108"/>
    <s v="Madrid"/>
    <d v="2013-06-01T00:00:00"/>
    <n v="68"/>
  </r>
  <r>
    <s v="Mason Kia"/>
    <s v="Móvil"/>
    <x v="0"/>
    <x v="30"/>
    <s v="Galicia"/>
    <d v="2013-06-01T00:00:00"/>
    <n v="33"/>
  </r>
  <r>
    <s v="Mia Dodge"/>
    <s v="Móvil + Fijo"/>
    <x v="1"/>
    <x v="166"/>
    <s v="Madrid"/>
    <d v="2013-06-01T00:00:00"/>
    <n v="51"/>
  </r>
  <r>
    <s v="Mia BMV"/>
    <s v="ADSL"/>
    <x v="1"/>
    <x v="167"/>
    <s v="Andalucía"/>
    <d v="2013-06-01T00:00:00"/>
    <n v="41"/>
  </r>
  <r>
    <s v="Alexander Daewo"/>
    <s v="Móvil"/>
    <x v="0"/>
    <x v="168"/>
    <s v="Valencia"/>
    <d v="2013-06-01T00:00:00"/>
    <n v="40"/>
  </r>
  <r>
    <s v="Mia Toyota"/>
    <s v="Móvil + Fijo"/>
    <x v="1"/>
    <x v="169"/>
    <s v="Madrid"/>
    <d v="2013-06-01T00:00:00"/>
    <n v="58"/>
  </r>
  <r>
    <s v="Elizabeth Audi"/>
    <s v="Móvil"/>
    <x v="0"/>
    <x v="170"/>
    <s v="Andalucía"/>
    <d v="2013-06-01T00:00:00"/>
    <n v="56"/>
  </r>
  <r>
    <s v="Emma Dodge"/>
    <s v="Móvil"/>
    <x v="0"/>
    <x v="171"/>
    <s v="Bilbao"/>
    <d v="2013-06-01T00:00:00"/>
    <n v="46"/>
  </r>
  <r>
    <s v="Ava Honda"/>
    <s v="Móvil"/>
    <x v="1"/>
    <x v="172"/>
    <s v="Madrid"/>
    <d v="2013-06-01T00:00:00"/>
    <n v="35"/>
  </r>
  <r>
    <s v="Sophia Chrysler"/>
    <s v="Otros"/>
    <x v="1"/>
    <x v="173"/>
    <s v="Baleares"/>
    <d v="2013-06-01T00:00:00"/>
    <n v="17"/>
  </r>
  <r>
    <s v="Elizabeth Nissan"/>
    <s v="ADSL"/>
    <x v="1"/>
    <x v="174"/>
    <s v="Baleares"/>
    <d v="2013-06-01T00:00:00"/>
    <n v="44"/>
  </r>
  <r>
    <s v="Mason Lotus"/>
    <s v="Móvil"/>
    <x v="1"/>
    <x v="12"/>
    <s v="Galicia"/>
    <d v="2013-06-01T00:00:00"/>
    <n v="55"/>
  </r>
  <r>
    <s v="Abigail Kia"/>
    <s v="Móvil"/>
    <x v="0"/>
    <x v="103"/>
    <s v="Baleares"/>
    <d v="2013-06-01T00:00:00"/>
    <n v="24"/>
  </r>
  <r>
    <s v="Jayden Lexus"/>
    <s v="Móvil"/>
    <x v="0"/>
    <x v="69"/>
    <s v="Bilbao"/>
    <d v="2013-06-01T00:00:00"/>
    <n v="36"/>
  </r>
  <r>
    <s v="Mason Honda"/>
    <s v="ADSL"/>
    <x v="1"/>
    <x v="178"/>
    <s v="Andalucía"/>
    <d v="2013-06-01T00:00:00"/>
    <n v="49"/>
  </r>
  <r>
    <s v="Isabella Seat"/>
    <s v="Móvil + Fijo"/>
    <x v="0"/>
    <x v="179"/>
    <s v="Asturias"/>
    <d v="2013-06-01T00:00:00"/>
    <n v="54"/>
  </r>
  <r>
    <s v="Madison Ferrari"/>
    <s v="Móvil"/>
    <x v="0"/>
    <x v="180"/>
    <s v="Asturias"/>
    <d v="2013-06-01T00:00:00"/>
    <n v="54"/>
  </r>
  <r>
    <s v="Ava Chrysler"/>
    <s v="Otros"/>
    <x v="0"/>
    <x v="181"/>
    <s v="Castilla y León"/>
    <d v="2013-06-01T00:00:00"/>
    <n v="15"/>
  </r>
  <r>
    <s v="Liam Rolls"/>
    <s v="Móvil"/>
    <x v="1"/>
    <x v="182"/>
    <s v="Asturias"/>
    <d v="2013-06-01T00:00:00"/>
    <n v="47"/>
  </r>
  <r>
    <s v="Sophia Ferrari"/>
    <s v="Móvil + Fijo"/>
    <x v="0"/>
    <x v="183"/>
    <s v="Santander"/>
    <d v="2013-06-01T00:00:00"/>
    <n v="51"/>
  </r>
  <r>
    <s v="Olivia Daewo"/>
    <s v="ADSL"/>
    <x v="0"/>
    <x v="184"/>
    <s v="Barcelona"/>
    <d v="2013-06-01T00:00:00"/>
    <n v="54"/>
  </r>
  <r>
    <s v="Aiden Ferrari"/>
    <s v="Móvil + Fijo"/>
    <x v="1"/>
    <x v="185"/>
    <s v="Castilla La Mancha"/>
    <d v="2013-06-01T00:00:00"/>
    <n v="60"/>
  </r>
  <r>
    <s v="Mason BMV"/>
    <s v="ADSL"/>
    <x v="1"/>
    <x v="186"/>
    <s v="Castilla La Mancha"/>
    <d v="2013-06-01T00:00:00"/>
    <n v="63"/>
  </r>
  <r>
    <s v="Ethan Toyota"/>
    <s v="Móvil"/>
    <x v="1"/>
    <x v="187"/>
    <s v="Barcelona"/>
    <d v="2013-06-01T00:00:00"/>
    <n v="27"/>
  </r>
  <r>
    <s v="Jayden Hyundai"/>
    <s v="ADSL"/>
    <x v="1"/>
    <x v="188"/>
    <s v="Madrid"/>
    <d v="2013-06-01T00:00:00"/>
    <n v="47"/>
  </r>
  <r>
    <s v="Alexander Hyundai"/>
    <s v="Móvil"/>
    <x v="0"/>
    <x v="189"/>
    <s v="Galicia"/>
    <d v="2013-06-01T00:00:00"/>
    <n v="51"/>
  </r>
  <r>
    <s v="Sophia Renault"/>
    <s v="Móvil + Fijo"/>
    <x v="0"/>
    <x v="190"/>
    <s v="Asturias"/>
    <d v="2013-06-01T00:00:00"/>
    <n v="53"/>
  </r>
  <r>
    <s v="Noah Chrysler"/>
    <s v="Móvil + Fijo"/>
    <x v="0"/>
    <x v="191"/>
    <s v="Barcelona"/>
    <d v="2013-06-01T00:00:00"/>
    <n v="58"/>
  </r>
  <r>
    <s v="Noah BMV"/>
    <s v="Móvil + Fijo"/>
    <x v="1"/>
    <x v="192"/>
    <s v="Barcelona"/>
    <d v="2013-06-01T00:00:00"/>
    <n v="54"/>
  </r>
  <r>
    <s v="Aiden Hyundai"/>
    <s v="Móvil"/>
    <x v="1"/>
    <x v="193"/>
    <s v="Castilla y León"/>
    <d v="2013-06-01T00:00:00"/>
    <n v="31"/>
  </r>
  <r>
    <s v="William Wolks"/>
    <s v="ADSL"/>
    <x v="0"/>
    <x v="194"/>
    <s v="Baleares"/>
    <d v="2013-06-01T00:00:00"/>
    <n v="52"/>
  </r>
  <r>
    <s v="Ethan Range"/>
    <s v="Fibra"/>
    <x v="0"/>
    <x v="195"/>
    <s v="Galicia"/>
    <d v="2013-06-01T00:00:00"/>
    <n v="77"/>
  </r>
  <r>
    <s v="Ava Audi"/>
    <s v="Móvil"/>
    <x v="0"/>
    <x v="196"/>
    <s v="Baleares"/>
    <d v="2013-06-01T00:00:00"/>
    <n v="31"/>
  </r>
  <r>
    <s v="Michael Dodge"/>
    <s v="ADSL"/>
    <x v="1"/>
    <x v="197"/>
    <s v="Madrid"/>
    <d v="2013-06-01T00:00:00"/>
    <n v="47"/>
  </r>
  <r>
    <s v="Emma BMV"/>
    <s v="ADSL"/>
    <x v="1"/>
    <x v="198"/>
    <s v="Galicia"/>
    <d v="2013-06-01T00:00:00"/>
    <n v="54"/>
  </r>
  <r>
    <s v="Sophia BMV"/>
    <s v="Fibra"/>
    <x v="1"/>
    <x v="70"/>
    <s v="Galicia"/>
    <d v="2013-06-01T00:00:00"/>
    <n v="95"/>
  </r>
  <r>
    <s v="Alexander Honda"/>
    <s v="Móvil"/>
    <x v="1"/>
    <x v="200"/>
    <s v="Madrid"/>
    <d v="2013-06-01T00:00:00"/>
    <n v="20"/>
  </r>
  <r>
    <s v="Elizabeth Wolks"/>
    <s v="Móvil"/>
    <x v="1"/>
    <x v="2"/>
    <s v="Galicia"/>
    <d v="2013-06-01T00:00:00"/>
    <n v="53"/>
  </r>
  <r>
    <s v="Ethan Hyundai"/>
    <s v="ADSL"/>
    <x v="0"/>
    <x v="202"/>
    <s v="Barcelona"/>
    <d v="2013-06-01T00:00:00"/>
    <n v="66"/>
  </r>
  <r>
    <s v="Madison Jeep"/>
    <s v="Móvil + Fijo"/>
    <x v="0"/>
    <x v="203"/>
    <s v="Castilla y León"/>
    <d v="2013-06-01T00:00:00"/>
    <n v="54"/>
  </r>
  <r>
    <s v="Daniel Range"/>
    <s v="Otros"/>
    <x v="1"/>
    <x v="143"/>
    <s v="Barcelona"/>
    <d v="2013-06-01T00:00:00"/>
    <n v="26"/>
  </r>
  <r>
    <s v="Liam Audi"/>
    <s v="Otros"/>
    <x v="1"/>
    <x v="205"/>
    <s v="Madrid"/>
    <d v="2013-06-01T00:00:00"/>
    <n v="100"/>
  </r>
  <r>
    <s v="Chloe Toyota"/>
    <s v="Móvil"/>
    <x v="1"/>
    <x v="3"/>
    <s v="Valencia"/>
    <d v="2013-06-01T00:00:00"/>
    <n v="37"/>
  </r>
  <r>
    <s v="Mason Dodge"/>
    <s v="Móvil"/>
    <x v="1"/>
    <x v="207"/>
    <s v="Castilla La Mancha"/>
    <d v="2013-06-01T00:00:00"/>
    <n v="53"/>
  </r>
  <r>
    <s v="Olivia Wolks"/>
    <s v="Móvil"/>
    <x v="1"/>
    <x v="74"/>
    <s v="Baleares"/>
    <d v="2013-06-01T00:00:00"/>
    <n v="30"/>
  </r>
  <r>
    <s v="Olivia Dodge"/>
    <s v="Fibra"/>
    <x v="0"/>
    <x v="209"/>
    <s v="Santander"/>
    <d v="2013-06-01T00:00:00"/>
    <n v="95"/>
  </r>
  <r>
    <s v="Jacob Lotus"/>
    <s v="Móvil + Fijo"/>
    <x v="1"/>
    <x v="210"/>
    <s v="Andalucía"/>
    <d v="2013-06-01T00:00:00"/>
    <n v="51"/>
  </r>
  <r>
    <s v="Abigail Renault"/>
    <s v="Fibra"/>
    <x v="0"/>
    <x v="211"/>
    <s v="Barcelona"/>
    <d v="2013-06-01T00:00:00"/>
    <n v="77"/>
  </r>
  <r>
    <s v="William Renault"/>
    <s v="Móvil"/>
    <x v="1"/>
    <x v="212"/>
    <s v="Barcelona"/>
    <d v="2013-06-01T00:00:00"/>
    <n v="41"/>
  </r>
  <r>
    <s v="Liam Renault"/>
    <s v="Móvil"/>
    <x v="0"/>
    <x v="139"/>
    <s v="Andalucía"/>
    <d v="2013-06-01T00:00:00"/>
    <n v="37"/>
  </r>
  <r>
    <s v="Michael Nissan"/>
    <s v="Otros"/>
    <x v="1"/>
    <x v="214"/>
    <s v="Barcelona"/>
    <d v="2013-06-01T00:00:00"/>
    <n v="42"/>
  </r>
  <r>
    <s v="Alexander Audi"/>
    <s v="Móvil"/>
    <x v="1"/>
    <x v="215"/>
    <s v="Bilbao"/>
    <d v="2013-06-01T00:00:00"/>
    <n v="25"/>
  </r>
  <r>
    <s v="Jayden Kia"/>
    <s v="Móvil"/>
    <x v="0"/>
    <x v="216"/>
    <s v="Barcelona"/>
    <d v="2013-06-01T00:00:00"/>
    <n v="57"/>
  </r>
  <r>
    <s v="Madison Jaguar"/>
    <s v="ADSL"/>
    <x v="0"/>
    <x v="151"/>
    <s v="Castilla y León"/>
    <d v="2013-06-01T00:00:00"/>
    <n v="53"/>
  </r>
  <r>
    <s v="Madison Rolls"/>
    <s v="ADSL"/>
    <x v="1"/>
    <x v="218"/>
    <s v="Baleares"/>
    <d v="2013-06-01T00:00:00"/>
    <n v="70"/>
  </r>
  <r>
    <s v="Aiden Toyota"/>
    <s v="Móvil"/>
    <x v="1"/>
    <x v="36"/>
    <s v="Andalucía"/>
    <d v="2013-06-01T00:00:00"/>
    <n v="51"/>
  </r>
  <r>
    <s v="Mia Daewo"/>
    <s v="Fibra"/>
    <x v="0"/>
    <x v="220"/>
    <s v="Madrid"/>
    <d v="2013-06-01T00:00:00"/>
    <n v="95"/>
  </r>
  <r>
    <s v="Madison Lotus"/>
    <s v="Móvil + Fijo"/>
    <x v="1"/>
    <x v="221"/>
    <s v="Santander"/>
    <d v="2013-06-01T00:00:00"/>
    <n v="54"/>
  </r>
  <r>
    <s v="William Wolks"/>
    <s v="ADSL"/>
    <x v="0"/>
    <x v="194"/>
    <s v="Baleares"/>
    <d v="2013-06-01T00:00:00"/>
    <n v="50"/>
  </r>
  <r>
    <s v="Emma Jeep"/>
    <s v="ADSL"/>
    <x v="0"/>
    <x v="223"/>
    <s v="Castilla y León"/>
    <d v="2013-06-01T00:00:00"/>
    <n v="61"/>
  </r>
  <r>
    <s v="Michael Renault"/>
    <s v="Móvil + Fijo"/>
    <x v="1"/>
    <x v="163"/>
    <s v="Barcelona"/>
    <d v="2013-06-01T00:00:00"/>
    <n v="56"/>
  </r>
  <r>
    <s v="Liam Honda"/>
    <s v="ADSL"/>
    <x v="1"/>
    <x v="224"/>
    <s v="Madrid"/>
    <d v="2013-06-01T00:00:00"/>
    <n v="69"/>
  </r>
  <r>
    <s v="William Rolls"/>
    <s v="Móvil"/>
    <x v="1"/>
    <x v="225"/>
    <s v="Madrid"/>
    <d v="2013-06-01T00:00:00"/>
    <n v="20"/>
  </r>
  <r>
    <s v="Jayden Renault"/>
    <s v="Móvil"/>
    <x v="0"/>
    <x v="226"/>
    <s v="Castilla y León"/>
    <d v="2013-06-01T00:00:00"/>
    <n v="28"/>
  </r>
  <r>
    <s v="Emma Chrysler"/>
    <s v="ADSL"/>
    <x v="0"/>
    <x v="227"/>
    <s v="Asturias"/>
    <d v="2013-06-01T00:00:00"/>
    <n v="62"/>
  </r>
  <r>
    <s v="Daniel Toyota"/>
    <s v="Móvil + Fijo"/>
    <x v="0"/>
    <x v="228"/>
    <s v="Madrid"/>
    <d v="2013-06-01T00:00:00"/>
    <n v="58"/>
  </r>
  <r>
    <s v="Michael Toyota"/>
    <s v="Móvil"/>
    <x v="1"/>
    <x v="229"/>
    <s v="Santander"/>
    <d v="2013-06-01T00:00:00"/>
    <n v="42"/>
  </r>
  <r>
    <s v="Aiden Range"/>
    <s v="Móvil"/>
    <x v="1"/>
    <x v="230"/>
    <s v="Barcelona"/>
    <d v="2013-06-01T00:00:00"/>
    <n v="43"/>
  </r>
  <r>
    <s v="Emily Audi"/>
    <s v="Móvil + Fijo"/>
    <x v="1"/>
    <x v="100"/>
    <s v="Barcelona"/>
    <d v="2013-06-01T00:00:00"/>
    <n v="58"/>
  </r>
  <r>
    <s v="Isabella Toyota"/>
    <s v="Móvil + Fijo"/>
    <x v="0"/>
    <x v="232"/>
    <s v="Santander"/>
    <d v="2013-06-01T00:00:00"/>
    <n v="54"/>
  </r>
  <r>
    <s v="Daniel Suzuki"/>
    <s v="Móvil"/>
    <x v="0"/>
    <x v="233"/>
    <s v="Bilbao"/>
    <d v="2013-06-01T00:00:00"/>
    <n v="20"/>
  </r>
  <r>
    <s v="Mason Toyota"/>
    <s v="ADSL"/>
    <x v="0"/>
    <x v="10"/>
    <s v="Madrid"/>
    <d v="2013-06-01T00:00:00"/>
    <n v="51"/>
  </r>
  <r>
    <s v="Abigail Jeep"/>
    <s v="Móvil"/>
    <x v="0"/>
    <x v="64"/>
    <s v="Baleares"/>
    <d v="2013-06-01T00:00:00"/>
    <n v="43"/>
  </r>
  <r>
    <s v="Madison Jaguar"/>
    <s v="ADSL"/>
    <x v="0"/>
    <x v="151"/>
    <s v="Castilla y León"/>
    <d v="2013-06-01T00:00:00"/>
    <n v="52"/>
  </r>
  <r>
    <s v="Chloe Ferrari"/>
    <s v="Móvil + Fijo"/>
    <x v="0"/>
    <x v="4"/>
    <s v="Madrid"/>
    <d v="2013-06-01T00:00:00"/>
    <n v="58"/>
  </r>
  <r>
    <s v="Alexander Suzuki"/>
    <s v="Móvil + Fijo"/>
    <x v="0"/>
    <x v="78"/>
    <s v="Baleares"/>
    <d v="2013-06-01T00:00:00"/>
    <n v="59"/>
  </r>
  <r>
    <s v="Isabella Lotus"/>
    <s v="Móvil"/>
    <x v="1"/>
    <x v="239"/>
    <s v="Bilbao"/>
    <d v="2013-06-01T00:00:00"/>
    <n v="39"/>
  </r>
  <r>
    <s v="Michael Range"/>
    <s v="Móvil"/>
    <x v="1"/>
    <x v="240"/>
    <s v="Asturias"/>
    <d v="2013-06-01T00:00:00"/>
    <n v="55"/>
  </r>
  <r>
    <s v="Sophia Suzuki"/>
    <s v="Móvil + Fijo"/>
    <x v="0"/>
    <x v="241"/>
    <s v="Andalucía"/>
    <d v="2013-06-01T00:00:00"/>
    <n v="53"/>
  </r>
  <r>
    <s v="Ava Daewo"/>
    <s v="ADSL"/>
    <x v="0"/>
    <x v="242"/>
    <s v="Santander"/>
    <d v="2013-06-01T00:00:00"/>
    <n v="45"/>
  </r>
  <r>
    <s v="Chloe Rolls"/>
    <s v="Móvil + Fijo"/>
    <x v="0"/>
    <x v="243"/>
    <s v="Madrid"/>
    <d v="2013-06-01T00:00:00"/>
    <n v="51"/>
  </r>
  <r>
    <s v="Elizabeth Seat"/>
    <s v="ADSL"/>
    <x v="1"/>
    <x v="244"/>
    <s v="Bilbao"/>
    <d v="2013-06-01T00:00:00"/>
    <n v="59"/>
  </r>
  <r>
    <s v="William Rolls"/>
    <s v="Móvil"/>
    <x v="1"/>
    <x v="225"/>
    <s v="Madrid"/>
    <d v="2013-06-01T00:00:00"/>
    <n v="20"/>
  </r>
  <r>
    <s v="Emma Jeep"/>
    <s v="ADSL"/>
    <x v="0"/>
    <x v="223"/>
    <s v="Castilla y León"/>
    <d v="2013-06-01T00:00:00"/>
    <n v="55"/>
  </r>
  <r>
    <s v="Madison Kia"/>
    <s v="Móvil"/>
    <x v="0"/>
    <x v="247"/>
    <s v="Baleares"/>
    <d v="2013-06-01T00:00:00"/>
    <n v="27"/>
  </r>
  <r>
    <s v="Emma Nissan"/>
    <s v="Móvil"/>
    <x v="0"/>
    <x v="248"/>
    <s v="Castilla y León"/>
    <d v="2013-06-01T00:00:00"/>
    <n v="52"/>
  </r>
  <r>
    <s v="Emily Chrysler"/>
    <s v="Móvil + Fijo"/>
    <x v="1"/>
    <x v="159"/>
    <s v="Madrid"/>
    <d v="2013-06-01T00:00:00"/>
    <n v="58"/>
  </r>
  <r>
    <s v="Jacob Ford"/>
    <s v="Móvil"/>
    <x v="0"/>
    <x v="250"/>
    <s v="Galicia"/>
    <d v="2013-06-01T00:00:00"/>
    <n v="22"/>
  </r>
  <r>
    <s v="Elizabeth Ford"/>
    <s v="Móvil + Fijo"/>
    <x v="1"/>
    <x v="251"/>
    <s v="Madrid"/>
    <d v="2013-06-01T00:00:00"/>
    <n v="50"/>
  </r>
  <r>
    <s v="Abigail Ford"/>
    <s v="ADSL"/>
    <x v="1"/>
    <x v="252"/>
    <s v="Madrid"/>
    <d v="2013-06-01T00:00:00"/>
    <n v="45"/>
  </r>
  <r>
    <s v="Abigail Ford"/>
    <s v="ADSL"/>
    <x v="1"/>
    <x v="252"/>
    <s v="Madrid"/>
    <d v="2013-06-01T00:00:00"/>
    <n v="54"/>
  </r>
  <r>
    <s v="Sophia Lotus"/>
    <s v="Móvil"/>
    <x v="0"/>
    <x v="254"/>
    <s v="Barcelona"/>
    <d v="2013-06-01T00:00:00"/>
    <n v="27"/>
  </r>
  <r>
    <s v="Chloe Ferrari"/>
    <s v="Móvil + Fijo"/>
    <x v="0"/>
    <x v="4"/>
    <s v="Madrid"/>
    <d v="2013-06-01T00:00:00"/>
    <n v="58"/>
  </r>
  <r>
    <s v="Mason Renault"/>
    <s v="Móvil"/>
    <x v="0"/>
    <x v="256"/>
    <s v="Bilbao"/>
    <d v="2013-06-01T00:00:00"/>
    <n v="37"/>
  </r>
  <r>
    <s v="Olivia Lexus"/>
    <s v="ADSL"/>
    <x v="1"/>
    <x v="257"/>
    <s v="Castilla La Mancha"/>
    <d v="2013-06-01T00:00:00"/>
    <n v="64"/>
  </r>
  <r>
    <s v="Ethan Renault"/>
    <s v="ADSL"/>
    <x v="1"/>
    <x v="258"/>
    <s v="Asturias"/>
    <d v="2013-06-01T00:00:00"/>
    <n v="66"/>
  </r>
  <r>
    <s v="Elizabeth Dodge"/>
    <s v="Móvil"/>
    <x v="0"/>
    <x v="259"/>
    <s v="Galicia"/>
    <d v="2013-06-01T00:00:00"/>
    <n v="50"/>
  </r>
  <r>
    <s v="Daniel Ferrari"/>
    <s v="Otros"/>
    <x v="1"/>
    <x v="260"/>
    <s v="Castilla La Mancha"/>
    <d v="2013-06-01T00:00:00"/>
    <n v="59"/>
  </r>
  <r>
    <s v="Michael Chrysler"/>
    <s v="Móvil + Fijo"/>
    <x v="1"/>
    <x v="261"/>
    <s v="Asturias"/>
    <d v="2013-06-01T00:00:00"/>
    <n v="57"/>
  </r>
  <r>
    <s v="Mia Toyota"/>
    <s v="Móvil + Fijo"/>
    <x v="1"/>
    <x v="169"/>
    <s v="Madrid"/>
    <d v="2013-06-01T00:00:00"/>
    <n v="51"/>
  </r>
  <r>
    <s v="Emily Kia"/>
    <s v="Otros"/>
    <x v="0"/>
    <x v="142"/>
    <s v="Castilla y León"/>
    <d v="2013-06-01T00:00:00"/>
    <n v="33"/>
  </r>
  <r>
    <s v="Mia Suzuki"/>
    <s v="ADSL"/>
    <x v="0"/>
    <x v="43"/>
    <s v="Baleares"/>
    <d v="2013-06-01T00:00:00"/>
    <n v="44"/>
  </r>
  <r>
    <s v="Abigail Daewo"/>
    <s v="Móvil"/>
    <x v="1"/>
    <x v="41"/>
    <s v="Galicia"/>
    <d v="2013-06-01T00:00:00"/>
    <n v="51"/>
  </r>
  <r>
    <s v="Mia BMV"/>
    <s v="ADSL"/>
    <x v="1"/>
    <x v="167"/>
    <s v="Andalucía"/>
    <d v="2013-06-01T00:00:00"/>
    <n v="60"/>
  </r>
  <r>
    <s v="Sophia Seat"/>
    <s v="Móvil"/>
    <x v="0"/>
    <x v="6"/>
    <s v="Andalucía"/>
    <d v="2013-06-01T00:00:00"/>
    <n v="24"/>
  </r>
  <r>
    <s v="Olivia Jaguar"/>
    <s v="Móvil"/>
    <x v="1"/>
    <x v="161"/>
    <s v="Barcelona"/>
    <d v="2013-06-01T00:00:00"/>
    <n v="32"/>
  </r>
  <r>
    <s v="Liam Lexus"/>
    <s v="Móvil"/>
    <x v="1"/>
    <x v="269"/>
    <s v="Baleares"/>
    <d v="2013-06-01T00:00:00"/>
    <n v="49"/>
  </r>
  <r>
    <s v="Noah Lexus"/>
    <s v="ADSL"/>
    <x v="1"/>
    <x v="270"/>
    <s v="Castilla y León"/>
    <d v="2013-06-01T00:00:00"/>
    <n v="53"/>
  </r>
  <r>
    <s v="Emily Seat"/>
    <s v="Móvil"/>
    <x v="1"/>
    <x v="81"/>
    <s v="Andalucía"/>
    <d v="2013-06-01T00:00:00"/>
    <n v="53"/>
  </r>
  <r>
    <s v="Mason Seat"/>
    <s v="ADSL"/>
    <x v="0"/>
    <x v="34"/>
    <s v="Madrid"/>
    <d v="2013-06-01T00:00:00"/>
    <n v="66"/>
  </r>
  <r>
    <s v="Emma Toyota"/>
    <s v="Otros"/>
    <x v="0"/>
    <x v="273"/>
    <s v="Galicia"/>
    <d v="2013-06-01T00:00:00"/>
    <n v="60"/>
  </r>
  <r>
    <s v="Emily Lotus"/>
    <s v="Móvil + Fijo"/>
    <x v="1"/>
    <x v="274"/>
    <s v="Castilla La Mancha"/>
    <d v="2013-06-01T00:00:00"/>
    <n v="55"/>
  </r>
  <r>
    <s v="Alexander Toyota"/>
    <s v="Fibra"/>
    <x v="1"/>
    <x v="275"/>
    <s v="Castilla y León"/>
    <d v="2013-06-01T00:00:00"/>
    <n v="84"/>
  </r>
  <r>
    <s v="Emily Audi"/>
    <s v="Móvil + Fijo"/>
    <x v="1"/>
    <x v="100"/>
    <s v="Barcelona"/>
    <d v="2013-06-01T00:00:00"/>
    <n v="50"/>
  </r>
  <r>
    <s v="Liam Jaguar"/>
    <s v="Móvil"/>
    <x v="0"/>
    <x v="277"/>
    <s v="Galicia"/>
    <d v="2013-06-01T00:00:00"/>
    <n v="57"/>
  </r>
  <r>
    <s v="Ava Rolls"/>
    <s v="Móvil + Fijo"/>
    <x v="1"/>
    <x v="278"/>
    <s v="Bilbao"/>
    <d v="2013-06-01T00:00:00"/>
    <n v="54"/>
  </r>
  <r>
    <s v="Isabella Daewo"/>
    <s v="Móvil"/>
    <x v="1"/>
    <x v="279"/>
    <s v="Castilla y León"/>
    <d v="2013-06-01T00:00:00"/>
    <n v="40"/>
  </r>
  <r>
    <s v="Emma Seat"/>
    <s v="Móvil + Fijo"/>
    <x v="0"/>
    <x v="93"/>
    <s v="Andalucía"/>
    <d v="2013-06-01T00:00:00"/>
    <n v="53"/>
  </r>
  <r>
    <s v="Emma Ford"/>
    <s v="Móvil"/>
    <x v="0"/>
    <x v="85"/>
    <s v="Valencia"/>
    <d v="2013-06-01T00:00:00"/>
    <n v="45"/>
  </r>
  <r>
    <s v="Ethan Kia"/>
    <s v="ADSL"/>
    <x v="1"/>
    <x v="282"/>
    <s v="Castilla La Mancha"/>
    <d v="2013-06-01T00:00:00"/>
    <n v="41"/>
  </r>
  <r>
    <s v="Liam Renault"/>
    <s v="Móvil"/>
    <x v="0"/>
    <x v="139"/>
    <s v="Andalucía"/>
    <d v="2013-06-01T00:00:00"/>
    <n v="50"/>
  </r>
  <r>
    <s v="Noah Renault"/>
    <s v="Móvil + Fijo"/>
    <x v="1"/>
    <x v="284"/>
    <s v="Baleares"/>
    <d v="2013-06-01T00:00:00"/>
    <n v="58"/>
  </r>
  <r>
    <s v="Ava Nissan"/>
    <s v="Móvil"/>
    <x v="0"/>
    <x v="285"/>
    <s v="Valencia"/>
    <d v="2013-06-01T00:00:00"/>
    <n v="49"/>
  </r>
  <r>
    <s v="Emma Jaguar"/>
    <s v="ADSL"/>
    <x v="0"/>
    <x v="286"/>
    <s v="Baleares"/>
    <d v="2013-06-01T00:00:00"/>
    <n v="64"/>
  </r>
  <r>
    <s v="Olivia Audi"/>
    <s v="ADSL"/>
    <x v="0"/>
    <x v="287"/>
    <s v="Baleares"/>
    <d v="2013-06-01T00:00:00"/>
    <n v="64"/>
  </r>
  <r>
    <s v="Aiden Kia"/>
    <s v="Móvil"/>
    <x v="0"/>
    <x v="288"/>
    <s v="Asturias"/>
    <d v="2013-06-01T00:00:00"/>
    <n v="30"/>
  </r>
  <r>
    <s v="Noah Ford"/>
    <s v="Móvil"/>
    <x v="1"/>
    <x v="133"/>
    <s v="Baleares"/>
    <d v="2013-06-01T00:00:00"/>
    <n v="55"/>
  </r>
  <r>
    <s v="Daniel Ford"/>
    <s v="Móvil"/>
    <x v="0"/>
    <x v="290"/>
    <s v="Valencia"/>
    <d v="2013-06-01T00:00:00"/>
    <n v="28"/>
  </r>
  <r>
    <s v="Olivia Ford"/>
    <s v="Móvil + Fijo"/>
    <x v="1"/>
    <x v="291"/>
    <s v="Andalucía"/>
    <d v="2013-06-01T00:00:00"/>
    <n v="57"/>
  </r>
  <r>
    <s v="Elizabeth Rolls"/>
    <s v="Móvil"/>
    <x v="0"/>
    <x v="292"/>
    <s v="Valencia"/>
    <d v="2013-06-01T00:00:00"/>
    <n v="40"/>
  </r>
  <r>
    <s v="Isabella Seat"/>
    <s v="Móvil + Fijo"/>
    <x v="0"/>
    <x v="179"/>
    <s v="Asturias"/>
    <d v="2013-06-01T00:00:00"/>
    <n v="56"/>
  </r>
  <r>
    <s v="Abigail BMV"/>
    <s v="Fibra"/>
    <x v="0"/>
    <x v="31"/>
    <s v="Castilla La Mancha"/>
    <d v="2013-06-01T00:00:00"/>
    <n v="74"/>
  </r>
  <r>
    <s v="Ava Nissan"/>
    <s v="Móvil"/>
    <x v="0"/>
    <x v="285"/>
    <s v="Valencia"/>
    <d v="2013-06-01T00:00:00"/>
    <n v="57"/>
  </r>
  <r>
    <s v="Aiden Daewo"/>
    <s v="ADSL"/>
    <x v="1"/>
    <x v="296"/>
    <s v="Castilla La Mancha"/>
    <d v="2013-06-01T00:00:00"/>
    <n v="59"/>
  </r>
  <r>
    <s v="Aiden Lexus"/>
    <s v="Móvil + Fijo"/>
    <x v="1"/>
    <x v="297"/>
    <s v="Castilla La Mancha"/>
    <d v="2013-06-01T00:00:00"/>
    <n v="54"/>
  </r>
  <r>
    <s v="William BMV"/>
    <s v="Móvil"/>
    <x v="1"/>
    <x v="298"/>
    <s v="Asturias"/>
    <d v="2013-06-01T00:00:00"/>
    <n v="27"/>
  </r>
  <r>
    <s v="Abigail Ford"/>
    <s v="ADSL"/>
    <x v="1"/>
    <x v="252"/>
    <s v="Madrid"/>
    <d v="2013-06-01T00:00:00"/>
    <n v="47"/>
  </r>
  <r>
    <s v="Ava Honda"/>
    <s v="Móvil"/>
    <x v="1"/>
    <x v="172"/>
    <s v="Madrid"/>
    <d v="2013-06-01T00:00:00"/>
    <n v="32"/>
  </r>
  <r>
    <s v="Isabella Ford"/>
    <s v="Móvil"/>
    <x v="0"/>
    <x v="124"/>
    <s v="Baleares"/>
    <d v="2013-06-01T00:00:00"/>
    <n v="29"/>
  </r>
  <r>
    <s v="Alexander Range"/>
    <s v="Fibra"/>
    <x v="1"/>
    <x v="302"/>
    <s v="Bilbao"/>
    <d v="2013-06-01T00:00:00"/>
    <n v="72"/>
  </r>
  <r>
    <s v="Emma Rolls"/>
    <s v="Móvil"/>
    <x v="1"/>
    <x v="1895"/>
    <s v="Barcelona"/>
    <d v="2013-06-01T00:00:00"/>
    <n v="32"/>
  </r>
  <r>
    <s v="Sophia Lexus"/>
    <s v="Móvil + Fijo"/>
    <x v="0"/>
    <x v="72"/>
    <s v="Santander"/>
    <d v="2013-06-01T00:00:00"/>
    <n v="60"/>
  </r>
  <r>
    <s v="Ava Nissan"/>
    <s v="Móvil"/>
    <x v="0"/>
    <x v="285"/>
    <s v="Valencia"/>
    <d v="2013-06-01T00:00:00"/>
    <n v="37"/>
  </r>
  <r>
    <s v="Ethan Seat"/>
    <s v="ADSL"/>
    <x v="0"/>
    <x v="38"/>
    <s v="Baleares"/>
    <d v="2013-06-01T00:00:00"/>
    <n v="67"/>
  </r>
  <r>
    <s v="Mia Range"/>
    <s v="Móvil + Fijo"/>
    <x v="0"/>
    <x v="307"/>
    <s v="Bilbao"/>
    <d v="2013-06-01T00:00:00"/>
    <n v="54"/>
  </r>
  <r>
    <s v="Chloe Range"/>
    <s v="ADSL"/>
    <x v="0"/>
    <x v="308"/>
    <s v="Castilla y León"/>
    <d v="2013-06-01T00:00:00"/>
    <n v="60"/>
  </r>
  <r>
    <s v="Daniel Nissan"/>
    <s v="Móvil + Fijo"/>
    <x v="1"/>
    <x v="55"/>
    <s v="Barcelona"/>
    <d v="2013-06-01T00:00:00"/>
    <n v="55"/>
  </r>
  <r>
    <s v="Ava Daewo"/>
    <s v="ADSL"/>
    <x v="0"/>
    <x v="242"/>
    <s v="Santander"/>
    <d v="2013-06-01T00:00:00"/>
    <n v="52"/>
  </r>
  <r>
    <s v="Emily Lotus"/>
    <s v="Móvil + Fijo"/>
    <x v="1"/>
    <x v="274"/>
    <s v="Castilla La Mancha"/>
    <d v="2013-06-01T00:00:00"/>
    <n v="57"/>
  </r>
  <r>
    <s v="Abigail Kia"/>
    <s v="Móvil"/>
    <x v="0"/>
    <x v="103"/>
    <s v="Baleares"/>
    <d v="2013-06-01T00:00:00"/>
    <n v="52"/>
  </r>
  <r>
    <s v="Emily Kia"/>
    <s v="Otros"/>
    <x v="0"/>
    <x v="142"/>
    <s v="Castilla y León"/>
    <d v="2013-06-01T00:00:00"/>
    <n v="18"/>
  </r>
  <r>
    <s v="Noah Lotus"/>
    <s v="ADSL"/>
    <x v="1"/>
    <x v="314"/>
    <s v="Castilla y León"/>
    <d v="2013-06-01T00:00:00"/>
    <n v="51"/>
  </r>
  <r>
    <s v="Ava Nissan"/>
    <s v="Móvil"/>
    <x v="0"/>
    <x v="285"/>
    <s v="Valencia"/>
    <d v="2013-06-01T00:00:00"/>
    <n v="42"/>
  </r>
  <r>
    <s v="Michael Daewo"/>
    <s v="Móvil"/>
    <x v="1"/>
    <x v="316"/>
    <s v="Valencia"/>
    <d v="2013-06-01T00:00:00"/>
    <n v="47"/>
  </r>
  <r>
    <s v="Chloe Suzuki"/>
    <s v="Móvil"/>
    <x v="0"/>
    <x v="317"/>
    <s v="Madrid"/>
    <d v="2013-06-01T00:00:00"/>
    <n v="39"/>
  </r>
  <r>
    <s v="Ava Suzuki"/>
    <s v="Móvil + Fijo"/>
    <x v="1"/>
    <x v="318"/>
    <s v="Barcelona"/>
    <d v="2013-06-01T00:00:00"/>
    <n v="53"/>
  </r>
  <r>
    <s v="William Wolks"/>
    <s v="ADSL"/>
    <x v="0"/>
    <x v="194"/>
    <s v="Baleares"/>
    <d v="2013-06-01T00:00:00"/>
    <n v="70"/>
  </r>
  <r>
    <s v="Ethan Range"/>
    <s v="Fibra"/>
    <x v="0"/>
    <x v="195"/>
    <s v="Galicia"/>
    <d v="2013-06-01T00:00:00"/>
    <n v="97"/>
  </r>
  <r>
    <s v="Noah Audi"/>
    <s v="Móvil"/>
    <x v="0"/>
    <x v="321"/>
    <s v="Valencia"/>
    <d v="2013-06-01T00:00:00"/>
    <n v="32"/>
  </r>
  <r>
    <s v="Ethan BMV"/>
    <s v="ADSL"/>
    <x v="1"/>
    <x v="322"/>
    <s v="Valencia"/>
    <d v="2013-06-01T00:00:00"/>
    <n v="54"/>
  </r>
  <r>
    <s v="Noah Seat"/>
    <s v="Móvil"/>
    <x v="1"/>
    <x v="87"/>
    <s v="Valencia"/>
    <d v="2013-06-01T00:00:00"/>
    <n v="40"/>
  </r>
  <r>
    <s v="Daniel Nissan"/>
    <s v="Móvil + Fijo"/>
    <x v="1"/>
    <x v="55"/>
    <s v="Barcelona"/>
    <d v="2013-06-01T00:00:00"/>
    <n v="50"/>
  </r>
  <r>
    <s v="Jayden Jaguar"/>
    <s v="Móvil"/>
    <x v="1"/>
    <x v="325"/>
    <s v="Barcelona"/>
    <d v="2013-06-01T00:00:00"/>
    <n v="60"/>
  </r>
  <r>
    <s v="William Renault"/>
    <s v="Móvil"/>
    <x v="1"/>
    <x v="212"/>
    <s v="Barcelona"/>
    <d v="2013-06-01T00:00:00"/>
    <n v="45"/>
  </r>
  <r>
    <s v="Jayden Lexus"/>
    <s v="Móvil"/>
    <x v="0"/>
    <x v="69"/>
    <s v="Bilbao"/>
    <d v="2013-06-01T00:00:00"/>
    <n v="21"/>
  </r>
  <r>
    <s v="Jayden Rolls"/>
    <s v="Móvil"/>
    <x v="0"/>
    <x v="328"/>
    <s v="Bilbao"/>
    <d v="2013-06-01T00:00:00"/>
    <n v="47"/>
  </r>
  <r>
    <s v="Aiden Jaguar"/>
    <s v="Móvil"/>
    <x v="0"/>
    <x v="42"/>
    <s v="Bilbao"/>
    <d v="2013-06-01T00:00:00"/>
    <n v="55"/>
  </r>
  <r>
    <s v="Chloe Toyota"/>
    <s v="Móvil"/>
    <x v="1"/>
    <x v="3"/>
    <s v="Valencia"/>
    <d v="2013-06-01T00:00:00"/>
    <n v="24"/>
  </r>
  <r>
    <s v="Jacob Nissan"/>
    <s v="Móvil + Fijo"/>
    <x v="1"/>
    <x v="331"/>
    <s v="Madrid"/>
    <d v="2013-06-01T00:00:00"/>
    <n v="51"/>
  </r>
  <r>
    <s v="Liam Chrysler"/>
    <s v="Móvil + Fijo"/>
    <x v="1"/>
    <x v="332"/>
    <s v="Valencia"/>
    <d v="2013-06-01T00:00:00"/>
    <n v="53"/>
  </r>
  <r>
    <s v="Emily BMV"/>
    <s v="Móvil"/>
    <x v="1"/>
    <x v="71"/>
    <s v="Galicia"/>
    <d v="2013-06-01T00:00:00"/>
    <n v="29"/>
  </r>
  <r>
    <s v="Mason Dodge"/>
    <s v="Móvil"/>
    <x v="1"/>
    <x v="207"/>
    <s v="Castilla La Mancha"/>
    <d v="2013-06-01T00:00:00"/>
    <n v="33"/>
  </r>
  <r>
    <s v="Elizabeth Renault"/>
    <s v="Móvil"/>
    <x v="1"/>
    <x v="335"/>
    <s v="Galicia"/>
    <d v="2013-06-01T00:00:00"/>
    <n v="42"/>
  </r>
  <r>
    <s v="Liam Range"/>
    <s v="Móvil"/>
    <x v="1"/>
    <x v="336"/>
    <s v="Asturias"/>
    <d v="2013-06-01T00:00:00"/>
    <n v="47"/>
  </r>
  <r>
    <s v="Mia Wolks"/>
    <s v="Móvil + Fijo"/>
    <x v="1"/>
    <x v="337"/>
    <s v="Barcelona"/>
    <d v="2013-06-01T00:00:00"/>
    <n v="59"/>
  </r>
  <r>
    <s v="Ava Lexus"/>
    <s v="Móvil + Fijo"/>
    <x v="0"/>
    <x v="338"/>
    <s v="Bilbao"/>
    <d v="2013-06-01T00:00:00"/>
    <n v="50"/>
  </r>
  <r>
    <s v="William Nissan"/>
    <s v="ADSL"/>
    <x v="1"/>
    <x v="130"/>
    <s v="Barcelona"/>
    <d v="2013-06-01T00:00:00"/>
    <n v="48"/>
  </r>
  <r>
    <s v="Mason Daewo"/>
    <s v="Otros"/>
    <x v="0"/>
    <x v="340"/>
    <s v="Baleares"/>
    <d v="2013-06-01T00:00:00"/>
    <n v="82"/>
  </r>
  <r>
    <s v="Noah Renault"/>
    <s v="Móvil + Fijo"/>
    <x v="1"/>
    <x v="284"/>
    <s v="Baleares"/>
    <d v="2013-06-01T00:00:00"/>
    <n v="57"/>
  </r>
  <r>
    <s v="William Nissan"/>
    <s v="ADSL"/>
    <x v="1"/>
    <x v="130"/>
    <s v="Barcelona"/>
    <d v="2013-06-01T00:00:00"/>
    <n v="65"/>
  </r>
  <r>
    <s v="Daniel Daewo"/>
    <s v="ADSL"/>
    <x v="0"/>
    <x v="154"/>
    <s v="Galicia"/>
    <d v="2013-06-01T00:00:00"/>
    <n v="56"/>
  </r>
  <r>
    <s v="Sophia Wolks"/>
    <s v="Móvil"/>
    <x v="0"/>
    <x v="344"/>
    <s v="Castilla y León"/>
    <d v="2013-06-01T00:00:00"/>
    <n v="56"/>
  </r>
  <r>
    <s v="Mason Dodge"/>
    <s v="Móvil"/>
    <x v="1"/>
    <x v="207"/>
    <s v="Castilla La Mancha"/>
    <d v="2013-06-01T00:00:00"/>
    <n v="55"/>
  </r>
  <r>
    <s v="Mason Wolks"/>
    <s v="Móvil + Fijo"/>
    <x v="1"/>
    <x v="114"/>
    <s v="Bilbao"/>
    <d v="2013-06-01T00:00:00"/>
    <n v="55"/>
  </r>
  <r>
    <s v="Alexander Wolks"/>
    <s v="Fibra"/>
    <x v="1"/>
    <x v="37"/>
    <s v="Barcelona"/>
    <d v="2013-06-01T00:00:00"/>
    <n v="82"/>
  </r>
  <r>
    <s v="Mia Range"/>
    <s v="Móvil + Fijo"/>
    <x v="0"/>
    <x v="307"/>
    <s v="Bilbao"/>
    <d v="2013-06-01T00:00:00"/>
    <n v="56"/>
  </r>
  <r>
    <s v="Noah Lotus"/>
    <s v="ADSL"/>
    <x v="1"/>
    <x v="314"/>
    <s v="Castilla y León"/>
    <d v="2013-06-01T00:00:00"/>
    <n v="54"/>
  </r>
  <r>
    <s v="Mason Rolls"/>
    <s v="Fibra"/>
    <x v="1"/>
    <x v="350"/>
    <s v="Galicia"/>
    <d v="2013-06-01T00:00:00"/>
    <n v="98"/>
  </r>
  <r>
    <s v="Emily Honda"/>
    <s v="Móvil"/>
    <x v="1"/>
    <x v="351"/>
    <s v="Galicia"/>
    <d v="2013-06-01T00:00:00"/>
    <n v="31"/>
  </r>
  <r>
    <s v="Isabella Chrysler"/>
    <s v="Móvil + Fijo"/>
    <x v="0"/>
    <x v="352"/>
    <s v="Santander"/>
    <d v="2013-06-01T00:00:00"/>
    <n v="58"/>
  </r>
  <r>
    <s v="Emily Dodge"/>
    <s v="Otros"/>
    <x v="1"/>
    <x v="353"/>
    <s v="Barcelona"/>
    <d v="2013-06-01T00:00:00"/>
    <n v="98"/>
  </r>
  <r>
    <s v="Jacob Kia"/>
    <s v="Móvil"/>
    <x v="0"/>
    <x v="354"/>
    <s v="Andalucía"/>
    <d v="2013-06-01T00:00:00"/>
    <n v="34"/>
  </r>
  <r>
    <s v="Olivia Audi"/>
    <s v="ADSL"/>
    <x v="0"/>
    <x v="287"/>
    <s v="Baleares"/>
    <d v="2013-06-01T00:00:00"/>
    <n v="64"/>
  </r>
  <r>
    <s v="Michael Honda"/>
    <s v="Fibra"/>
    <x v="1"/>
    <x v="356"/>
    <s v="Andalucía"/>
    <d v="2013-06-01T00:00:00"/>
    <n v="95"/>
  </r>
  <r>
    <s v="William Jeep"/>
    <s v="Móvil"/>
    <x v="1"/>
    <x v="357"/>
    <s v="Barcelona"/>
    <d v="2013-06-01T00:00:00"/>
    <n v="55"/>
  </r>
  <r>
    <s v="Abigail Range"/>
    <s v="Otros"/>
    <x v="1"/>
    <x v="120"/>
    <s v="Bilbao"/>
    <d v="2013-06-01T00:00:00"/>
    <n v="94"/>
  </r>
  <r>
    <s v="Jayden Honda"/>
    <s v="Móvil"/>
    <x v="0"/>
    <x v="19"/>
    <s v="Madrid"/>
    <d v="2013-06-01T00:00:00"/>
    <n v="34"/>
  </r>
  <r>
    <s v="Liam Audi"/>
    <s v="Otros"/>
    <x v="1"/>
    <x v="205"/>
    <s v="Madrid"/>
    <d v="2013-06-01T00:00:00"/>
    <n v="11"/>
  </r>
  <r>
    <s v="Alexander Lotus"/>
    <s v="Móvil + Fijo"/>
    <x v="1"/>
    <x v="361"/>
    <s v="Galicia"/>
    <d v="2013-06-01T00:00:00"/>
    <n v="56"/>
  </r>
  <r>
    <s v="Isabella Chrysler"/>
    <s v="Móvil + Fijo"/>
    <x v="0"/>
    <x v="352"/>
    <s v="Santander"/>
    <d v="2013-06-01T00:00:00"/>
    <n v="51"/>
  </r>
  <r>
    <s v="Sophia Range"/>
    <s v="ADSL"/>
    <x v="1"/>
    <x v="363"/>
    <s v="Madrid"/>
    <d v="2013-06-01T00:00:00"/>
    <n v="63"/>
  </r>
  <r>
    <s v="Alexander Kia"/>
    <s v="Móvil"/>
    <x v="1"/>
    <x v="364"/>
    <s v="Santander"/>
    <d v="2013-06-01T00:00:00"/>
    <n v="22"/>
  </r>
  <r>
    <s v="Mia Honda"/>
    <s v="Móvil + Fijo"/>
    <x v="1"/>
    <x v="365"/>
    <s v="Andalucía"/>
    <d v="2013-06-01T00:00:00"/>
    <n v="59"/>
  </r>
  <r>
    <s v="Alexander Suzuki"/>
    <s v="Móvil + Fijo"/>
    <x v="0"/>
    <x v="78"/>
    <s v="Baleares"/>
    <d v="2013-06-01T00:00:00"/>
    <n v="59"/>
  </r>
  <r>
    <s v="Ethan Wolks"/>
    <s v="Móvil"/>
    <x v="1"/>
    <x v="367"/>
    <s v="Barcelona"/>
    <d v="2013-06-01T00:00:00"/>
    <n v="50"/>
  </r>
  <r>
    <s v="Isabella Kia"/>
    <s v="ADSL"/>
    <x v="0"/>
    <x v="368"/>
    <s v="Valencia"/>
    <d v="2013-06-01T00:00:00"/>
    <n v="44"/>
  </r>
  <r>
    <s v="Ethan Chrysler"/>
    <s v="ADSL"/>
    <x v="0"/>
    <x v="126"/>
    <s v="Madrid"/>
    <d v="2013-06-01T00:00:00"/>
    <n v="52"/>
  </r>
  <r>
    <s v="William Dodge"/>
    <s v="Móvil + Fijo"/>
    <x v="1"/>
    <x v="370"/>
    <s v="Bilbao"/>
    <d v="2013-06-01T00:00:00"/>
    <n v="52"/>
  </r>
  <r>
    <s v="Mason Jaguar"/>
    <s v="Móvil"/>
    <x v="0"/>
    <x v="79"/>
    <s v="Bilbao"/>
    <d v="2013-06-01T00:00:00"/>
    <n v="39"/>
  </r>
  <r>
    <s v="Mason Dodge"/>
    <s v="Móvil"/>
    <x v="1"/>
    <x v="207"/>
    <s v="Castilla La Mancha"/>
    <d v="2013-06-01T00:00:00"/>
    <n v="49"/>
  </r>
  <r>
    <s v="Daniel Audi"/>
    <s v="Móvil"/>
    <x v="1"/>
    <x v="97"/>
    <s v="Castilla La Mancha"/>
    <d v="2013-06-01T00:00:00"/>
    <n v="27"/>
  </r>
  <r>
    <s v="Ava Ferrari"/>
    <s v="Móvil"/>
    <x v="0"/>
    <x v="374"/>
    <s v="Valencia"/>
    <d v="2013-06-01T00:00:00"/>
    <n v="28"/>
  </r>
  <r>
    <s v="Chloe Honda"/>
    <s v="Móvil"/>
    <x v="0"/>
    <x v="375"/>
    <s v="Barcelona"/>
    <d v="2013-06-01T00:00:00"/>
    <n v="48"/>
  </r>
  <r>
    <s v="Emily Honda"/>
    <s v="Móvil"/>
    <x v="1"/>
    <x v="351"/>
    <s v="Galicia"/>
    <d v="2013-06-01T00:00:00"/>
    <n v="54"/>
  </r>
  <r>
    <s v="Ava Seat"/>
    <s v="Fibra"/>
    <x v="1"/>
    <x v="377"/>
    <s v="Barcelona"/>
    <d v="2013-06-01T00:00:00"/>
    <n v="90"/>
  </r>
  <r>
    <s v="Jayden Lotus"/>
    <s v="Móvil"/>
    <x v="1"/>
    <x v="378"/>
    <s v="Galicia"/>
    <d v="2013-06-01T00:00:00"/>
    <n v="48"/>
  </r>
  <r>
    <s v="Liam Range"/>
    <s v="Móvil"/>
    <x v="1"/>
    <x v="336"/>
    <s v="Asturias"/>
    <d v="2013-06-01T00:00:00"/>
    <n v="54"/>
  </r>
  <r>
    <s v="Jacob Chrysler"/>
    <s v="ADSL"/>
    <x v="0"/>
    <x v="380"/>
    <s v="Bilbao"/>
    <d v="2013-06-01T00:00:00"/>
    <n v="61"/>
  </r>
  <r>
    <s v="Noah Dodge"/>
    <s v="Móvil"/>
    <x v="1"/>
    <x v="381"/>
    <s v="Castilla y León"/>
    <d v="2013-06-01T00:00:00"/>
    <n v="43"/>
  </r>
  <r>
    <s v="Isabella Suzuki"/>
    <s v="Móvil"/>
    <x v="1"/>
    <x v="382"/>
    <s v="Valencia"/>
    <d v="2013-06-01T00:00:00"/>
    <n v="32"/>
  </r>
  <r>
    <s v="Sophia Nissan"/>
    <s v="Móvil"/>
    <x v="0"/>
    <x v="383"/>
    <s v="Andalucía"/>
    <d v="2013-06-01T00:00:00"/>
    <n v="43"/>
  </r>
  <r>
    <s v="Ava BMV"/>
    <s v="Móvil"/>
    <x v="1"/>
    <x v="384"/>
    <s v="Bilbao"/>
    <d v="2013-06-01T00:00:00"/>
    <n v="56"/>
  </r>
  <r>
    <s v="Mia Seat"/>
    <s v="Móvil + Fijo"/>
    <x v="1"/>
    <x v="385"/>
    <s v="Galicia"/>
    <d v="2013-06-01T00:00:00"/>
    <n v="51"/>
  </r>
  <r>
    <s v="Aiden Honda"/>
    <s v="Fibra"/>
    <x v="1"/>
    <x v="115"/>
    <s v="Barcelona"/>
    <d v="2013-06-01T00:00:00"/>
    <n v="81"/>
  </r>
  <r>
    <s v="Elizabeth Kia"/>
    <s v="Móvil + Fijo"/>
    <x v="0"/>
    <x v="29"/>
    <s v="Asturias"/>
    <d v="2013-06-01T00:00:00"/>
    <n v="58"/>
  </r>
  <r>
    <s v="Alexander Ferrari"/>
    <s v="Móvil"/>
    <x v="1"/>
    <x v="388"/>
    <s v="Madrid"/>
    <d v="2013-06-01T00:00:00"/>
    <n v="29"/>
  </r>
  <r>
    <s v="Noah Daewo"/>
    <s v="ADSL"/>
    <x v="0"/>
    <x v="389"/>
    <s v="Valencia"/>
    <d v="2013-06-01T00:00:00"/>
    <n v="58"/>
  </r>
  <r>
    <s v="Michael Audi"/>
    <s v="Móvil"/>
    <x v="1"/>
    <x v="390"/>
    <s v="Andalucía"/>
    <d v="2013-06-01T00:00:00"/>
    <n v="60"/>
  </r>
  <r>
    <s v="Ava Jaguar"/>
    <s v="Móvil"/>
    <x v="1"/>
    <x v="117"/>
    <s v="Madrid"/>
    <d v="2013-06-01T00:00:00"/>
    <n v="42"/>
  </r>
  <r>
    <s v="Chloe Wolks"/>
    <s v="Móvil + Fijo"/>
    <x v="0"/>
    <x v="17"/>
    <s v="Madrid"/>
    <d v="2013-06-01T00:00:00"/>
    <n v="53"/>
  </r>
  <r>
    <s v="Noah Kia"/>
    <s v="ADSL"/>
    <x v="0"/>
    <x v="393"/>
    <s v="Barcelona"/>
    <d v="2013-06-01T00:00:00"/>
    <n v="69"/>
  </r>
  <r>
    <s v="Jacob Chrysler"/>
    <s v="ADSL"/>
    <x v="0"/>
    <x v="380"/>
    <s v="Bilbao"/>
    <d v="2013-06-01T00:00:00"/>
    <n v="40"/>
  </r>
  <r>
    <s v="Ethan Dodge"/>
    <s v="Móvil"/>
    <x v="1"/>
    <x v="395"/>
    <s v="Madrid"/>
    <d v="2013-06-01T00:00:00"/>
    <n v="30"/>
  </r>
  <r>
    <s v="Daniel Ferrari"/>
    <s v="Otros"/>
    <x v="1"/>
    <x v="260"/>
    <s v="Castilla La Mancha"/>
    <d v="2013-06-01T00:00:00"/>
    <n v="66"/>
  </r>
  <r>
    <s v="Abigail Rolls"/>
    <s v="ADSL"/>
    <x v="0"/>
    <x v="73"/>
    <s v="Castilla y León"/>
    <d v="2013-06-01T00:00:00"/>
    <n v="45"/>
  </r>
  <r>
    <s v="Madison Suzuki"/>
    <s v="Móvil"/>
    <x v="0"/>
    <x v="397"/>
    <s v="Baleares"/>
    <d v="2013-06-01T00:00:00"/>
    <n v="52"/>
  </r>
  <r>
    <s v="Olivia Lexus"/>
    <s v="ADSL"/>
    <x v="1"/>
    <x v="257"/>
    <s v="Castilla La Mancha"/>
    <d v="2013-06-01T00:00:00"/>
    <n v="64"/>
  </r>
  <r>
    <s v="Ava Seat"/>
    <s v="Fibra"/>
    <x v="1"/>
    <x v="377"/>
    <s v="Barcelona"/>
    <d v="2013-06-01T00:00:00"/>
    <n v="92"/>
  </r>
  <r>
    <s v="Emma Suzuki"/>
    <s v="Móvil"/>
    <x v="1"/>
    <x v="400"/>
    <s v="Castilla La Mancha"/>
    <d v="2013-06-01T00:00:00"/>
    <n v="49"/>
  </r>
  <r>
    <s v="William BMV"/>
    <s v="Móvil"/>
    <x v="1"/>
    <x v="298"/>
    <s v="Asturias"/>
    <d v="2013-06-01T00:00:00"/>
    <n v="55"/>
  </r>
  <r>
    <s v="Elizabeth BMV"/>
    <s v="Móvil"/>
    <x v="1"/>
    <x v="402"/>
    <s v="Barcelona"/>
    <d v="2013-06-01T00:00:00"/>
    <n v="56"/>
  </r>
  <r>
    <s v="Madison Chrysler"/>
    <s v="Móvil + Fijo"/>
    <x v="0"/>
    <x v="403"/>
    <s v="Madrid"/>
    <d v="2013-06-01T00:00:00"/>
    <n v="50"/>
  </r>
  <r>
    <s v="Sophia Audi"/>
    <s v="ADSL"/>
    <x v="1"/>
    <x v="76"/>
    <s v="Baleares"/>
    <d v="2013-06-01T00:00:00"/>
    <n v="66"/>
  </r>
  <r>
    <s v="Aiden Lexus"/>
    <s v="Móvil + Fijo"/>
    <x v="1"/>
    <x v="297"/>
    <s v="Castilla La Mancha"/>
    <d v="2013-06-01T00:00:00"/>
    <n v="60"/>
  </r>
  <r>
    <s v="Aiden Toyota"/>
    <s v="Móvil"/>
    <x v="1"/>
    <x v="36"/>
    <s v="Andalucía"/>
    <d v="2013-06-01T00:00:00"/>
    <n v="45"/>
  </r>
  <r>
    <s v="Emily Renault"/>
    <s v="Fibra"/>
    <x v="1"/>
    <x v="92"/>
    <s v="Madrid"/>
    <d v="2013-06-01T00:00:00"/>
    <n v="82"/>
  </r>
  <r>
    <s v="Ethan Dodge"/>
    <s v="Móvil"/>
    <x v="1"/>
    <x v="395"/>
    <s v="Madrid"/>
    <d v="2013-06-01T00:00:00"/>
    <n v="52"/>
  </r>
  <r>
    <s v="Liam Suzuki"/>
    <s v="Móvil"/>
    <x v="0"/>
    <x v="63"/>
    <s v="Castilla y León"/>
    <d v="2013-06-01T00:00:00"/>
    <n v="31"/>
  </r>
  <r>
    <s v="Mia Lotus"/>
    <s v="ADSL"/>
    <x v="1"/>
    <x v="410"/>
    <s v="Asturias"/>
    <d v="2013-06-01T00:00:00"/>
    <n v="66"/>
  </r>
  <r>
    <s v="Olivia Wolks"/>
    <s v="Móvil"/>
    <x v="1"/>
    <x v="74"/>
    <s v="Baleares"/>
    <d v="2013-06-01T00:00:00"/>
    <n v="35"/>
  </r>
  <r>
    <s v="William Jaguar"/>
    <s v="Móvil"/>
    <x v="0"/>
    <x v="412"/>
    <s v="Andalucía"/>
    <d v="2013-06-01T00:00:00"/>
    <n v="45"/>
  </r>
  <r>
    <s v="Elizabeth Suzuki"/>
    <s v="Móvil + Fijo"/>
    <x v="1"/>
    <x v="413"/>
    <s v="Galicia"/>
    <d v="2013-06-01T00:00:00"/>
    <n v="55"/>
  </r>
  <r>
    <s v="Mason Jeep"/>
    <s v="Móvil + Fijo"/>
    <x v="0"/>
    <x v="414"/>
    <s v="Castilla y León"/>
    <d v="2013-06-01T00:00:00"/>
    <n v="52"/>
  </r>
  <r>
    <s v="Daniel Seat"/>
    <s v="Móvil"/>
    <x v="1"/>
    <x v="415"/>
    <s v="Barcelona"/>
    <d v="2013-06-01T00:00:00"/>
    <n v="45"/>
  </r>
  <r>
    <s v="Chloe Jaguar"/>
    <s v="Otros"/>
    <x v="1"/>
    <x v="138"/>
    <s v="Bilbao"/>
    <d v="2013-06-01T00:00:00"/>
    <n v="76"/>
  </r>
  <r>
    <s v="Alexander Ferrari"/>
    <s v="Móvil"/>
    <x v="1"/>
    <x v="388"/>
    <s v="Madrid"/>
    <d v="2013-06-01T00:00:00"/>
    <n v="50"/>
  </r>
  <r>
    <s v="Emma Daewo"/>
    <s v="ADSL"/>
    <x v="1"/>
    <x v="32"/>
    <s v="Baleares"/>
    <d v="2013-06-01T00:00:00"/>
    <n v="63"/>
  </r>
  <r>
    <s v="Liam Toyota"/>
    <s v="Móvil"/>
    <x v="0"/>
    <x v="419"/>
    <s v="Galicia"/>
    <d v="2013-06-01T00:00:00"/>
    <n v="24"/>
  </r>
  <r>
    <s v="Emma Rolls"/>
    <s v="Móvil"/>
    <x v="1"/>
    <x v="1895"/>
    <s v="Barcelona"/>
    <d v="2013-06-01T00:00:00"/>
    <n v="28"/>
  </r>
  <r>
    <s v="Daniel Wolks"/>
    <s v="ADSL"/>
    <x v="1"/>
    <x v="421"/>
    <s v="Andalucía"/>
    <d v="2013-06-01T00:00:00"/>
    <n v="51"/>
  </r>
  <r>
    <s v="Olivia Seat"/>
    <s v="Móvil + Fijo"/>
    <x v="1"/>
    <x v="59"/>
    <s v="Barcelona"/>
    <d v="2013-06-01T00:00:00"/>
    <n v="57"/>
  </r>
  <r>
    <s v="Mia Dodge"/>
    <s v="Móvil + Fijo"/>
    <x v="1"/>
    <x v="166"/>
    <s v="Madrid"/>
    <d v="2013-06-01T00:00:00"/>
    <n v="59"/>
  </r>
  <r>
    <s v="Alexander Lexus"/>
    <s v="Móvil + Fijo"/>
    <x v="1"/>
    <x v="424"/>
    <s v="Castilla La Mancha"/>
    <d v="2013-06-01T00:00:00"/>
    <n v="55"/>
  </r>
  <r>
    <s v="Mason Lexus"/>
    <s v="Móvil"/>
    <x v="0"/>
    <x v="425"/>
    <s v="Asturias"/>
    <d v="2013-06-01T00:00:00"/>
    <n v="32"/>
  </r>
  <r>
    <s v="Liam Renault"/>
    <s v="Móvil"/>
    <x v="0"/>
    <x v="139"/>
    <s v="Andalucía"/>
    <d v="2013-06-01T00:00:00"/>
    <n v="54"/>
  </r>
  <r>
    <s v="Ethan Range"/>
    <s v="Fibra"/>
    <x v="0"/>
    <x v="195"/>
    <s v="Galicia"/>
    <d v="2013-06-01T00:00:00"/>
    <n v="80"/>
  </r>
  <r>
    <s v="Jayden Suzuki"/>
    <s v="Móvil"/>
    <x v="0"/>
    <x v="428"/>
    <s v="Valencia"/>
    <d v="2013-06-01T00:00:00"/>
    <n v="44"/>
  </r>
  <r>
    <s v="Noah Suzuki"/>
    <s v="Móvil"/>
    <x v="1"/>
    <x v="47"/>
    <s v="Galicia"/>
    <d v="2013-06-01T00:00:00"/>
    <n v="41"/>
  </r>
  <r>
    <s v="Jayden Renault"/>
    <s v="Móvil"/>
    <x v="0"/>
    <x v="226"/>
    <s v="Castilla y León"/>
    <d v="2013-06-01T00:00:00"/>
    <n v="27"/>
  </r>
  <r>
    <s v="Elizabeth Toyota"/>
    <s v="Móvil"/>
    <x v="1"/>
    <x v="430"/>
    <s v="Castilla La Mancha"/>
    <d v="2013-06-01T00:00:00"/>
    <n v="25"/>
  </r>
  <r>
    <s v="Sophia Toyota"/>
    <s v="Fibra"/>
    <x v="1"/>
    <x v="20"/>
    <s v="Galicia"/>
    <d v="2013-06-01T00:00:00"/>
    <n v="94"/>
  </r>
  <r>
    <s v="Daniel Suzuki"/>
    <s v="Móvil"/>
    <x v="0"/>
    <x v="233"/>
    <s v="Bilbao"/>
    <d v="2013-06-01T00:00:00"/>
    <n v="25"/>
  </r>
  <r>
    <s v="Jayden Seat"/>
    <s v="Móvil"/>
    <x v="0"/>
    <x v="433"/>
    <s v="Barcelona"/>
    <d v="2013-06-01T00:00:00"/>
    <n v="39"/>
  </r>
  <r>
    <s v="William Suzuki"/>
    <s v="Móvil"/>
    <x v="1"/>
    <x v="15"/>
    <s v="Castilla y León"/>
    <d v="2013-06-01T00:00:00"/>
    <n v="30"/>
  </r>
  <r>
    <s v="Sophia Lotus"/>
    <s v="Móvil"/>
    <x v="0"/>
    <x v="254"/>
    <s v="Barcelona"/>
    <d v="2013-06-01T00:00:00"/>
    <n v="59"/>
  </r>
  <r>
    <s v="Chloe Chrysler"/>
    <s v="Móvil"/>
    <x v="0"/>
    <x v="436"/>
    <s v="Santander"/>
    <d v="2013-06-01T00:00:00"/>
    <n v="24"/>
  </r>
  <r>
    <s v="Noah Wolks"/>
    <s v="Móvil + Fijo"/>
    <x v="0"/>
    <x v="437"/>
    <s v="Madrid"/>
    <d v="2013-06-01T00:00:00"/>
    <n v="55"/>
  </r>
  <r>
    <s v="Mason Nissan"/>
    <s v="ADSL"/>
    <x v="1"/>
    <x v="438"/>
    <s v="Valencia"/>
    <d v="2013-06-01T00:00:00"/>
    <n v="67"/>
  </r>
  <r>
    <s v="Chloe Suzuki"/>
    <s v="Móvil"/>
    <x v="0"/>
    <x v="317"/>
    <s v="Madrid"/>
    <d v="2013-06-01T00:00:00"/>
    <n v="29"/>
  </r>
  <r>
    <s v="Elizabeth Ford"/>
    <s v="Móvil + Fijo"/>
    <x v="1"/>
    <x v="251"/>
    <s v="Madrid"/>
    <d v="2013-06-01T00:00:00"/>
    <n v="55"/>
  </r>
  <r>
    <s v="Mia Jaguar"/>
    <s v="Móvil + Fijo"/>
    <x v="0"/>
    <x v="440"/>
    <s v="Castilla y León"/>
    <d v="2013-06-01T00:00:00"/>
    <n v="56"/>
  </r>
  <r>
    <s v="Emily Daewo"/>
    <s v="Fibra"/>
    <x v="1"/>
    <x v="441"/>
    <s v="Madrid"/>
    <d v="2013-06-01T00:00:00"/>
    <n v="86"/>
  </r>
  <r>
    <s v="Ava Ferrari"/>
    <s v="Móvil"/>
    <x v="0"/>
    <x v="374"/>
    <s v="Valencia"/>
    <d v="2013-06-01T00:00:00"/>
    <n v="22"/>
  </r>
  <r>
    <s v="Noah Toyota"/>
    <s v="ADSL"/>
    <x v="0"/>
    <x v="443"/>
    <s v="Bilbao"/>
    <d v="2013-06-01T00:00:00"/>
    <n v="62"/>
  </r>
  <r>
    <s v="Michael Lexus"/>
    <s v="ADSL"/>
    <x v="1"/>
    <x v="444"/>
    <s v="Galicia"/>
    <d v="2013-06-01T00:00:00"/>
    <n v="40"/>
  </r>
  <r>
    <s v="Aiden Lotus"/>
    <s v="Otros"/>
    <x v="0"/>
    <x v="445"/>
    <s v="Castilla y León"/>
    <d v="2013-06-01T00:00:00"/>
    <n v="15"/>
  </r>
  <r>
    <s v="Jayden Chrysler"/>
    <s v="Móvil"/>
    <x v="1"/>
    <x v="446"/>
    <s v="Valencia"/>
    <d v="2013-06-01T00:00:00"/>
    <n v="45"/>
  </r>
  <r>
    <s v="Emily Honda"/>
    <s v="Móvil"/>
    <x v="1"/>
    <x v="351"/>
    <s v="Galicia"/>
    <d v="2013-06-01T00:00:00"/>
    <n v="49"/>
  </r>
  <r>
    <s v="Liam Jaguar"/>
    <s v="Móvil"/>
    <x v="0"/>
    <x v="277"/>
    <s v="Galicia"/>
    <d v="2013-06-01T00:00:00"/>
    <n v="39"/>
  </r>
  <r>
    <s v="William Audi"/>
    <s v="Móvil"/>
    <x v="1"/>
    <x v="449"/>
    <s v="Castilla y León"/>
    <d v="2013-06-01T00:00:00"/>
    <n v="50"/>
  </r>
  <r>
    <s v="Emily Kia"/>
    <s v="Otros"/>
    <x v="0"/>
    <x v="142"/>
    <s v="Castilla y León"/>
    <d v="2013-06-01T00:00:00"/>
    <n v="80"/>
  </r>
  <r>
    <s v="Olivia Kia"/>
    <s v="Móvil + Fijo"/>
    <x v="1"/>
    <x v="451"/>
    <s v="Barcelona"/>
    <d v="2013-06-01T00:00:00"/>
    <n v="60"/>
  </r>
  <r>
    <s v="Elizabeth Audi"/>
    <s v="Móvil"/>
    <x v="0"/>
    <x v="170"/>
    <s v="Andalucía"/>
    <d v="2013-06-01T00:00:00"/>
    <n v="24"/>
  </r>
  <r>
    <s v="Mason Wolks"/>
    <s v="Móvil + Fijo"/>
    <x v="1"/>
    <x v="114"/>
    <s v="Bilbao"/>
    <d v="2013-06-01T00:00:00"/>
    <n v="54"/>
  </r>
  <r>
    <s v="Olivia Wolks"/>
    <s v="Móvil"/>
    <x v="1"/>
    <x v="74"/>
    <s v="Baleares"/>
    <d v="2013-06-01T00:00:00"/>
    <n v="28"/>
  </r>
  <r>
    <s v="Aiden Renault"/>
    <s v="ADSL"/>
    <x v="1"/>
    <x v="455"/>
    <s v="Castilla y León"/>
    <d v="2013-06-01T00:00:00"/>
    <n v="65"/>
  </r>
  <r>
    <s v="Emily Honda"/>
    <s v="Móvil"/>
    <x v="1"/>
    <x v="351"/>
    <s v="Galicia"/>
    <d v="2013-06-01T00:00:00"/>
    <n v="58"/>
  </r>
  <r>
    <s v="Abigail Rolls"/>
    <s v="ADSL"/>
    <x v="0"/>
    <x v="73"/>
    <s v="Castilla y León"/>
    <d v="2013-06-01T00:00:00"/>
    <n v="41"/>
  </r>
  <r>
    <s v="Noah Toyota"/>
    <s v="ADSL"/>
    <x v="0"/>
    <x v="443"/>
    <s v="Bilbao"/>
    <d v="2013-06-01T00:00:00"/>
    <n v="66"/>
  </r>
  <r>
    <s v="Aiden Rolls"/>
    <s v="ADSL"/>
    <x v="0"/>
    <x v="459"/>
    <s v="Barcelona"/>
    <d v="2013-06-01T00:00:00"/>
    <n v="53"/>
  </r>
  <r>
    <s v="Isabella Daewo"/>
    <s v="Móvil"/>
    <x v="1"/>
    <x v="279"/>
    <s v="Castilla y León"/>
    <d v="2013-06-01T00:00:00"/>
    <n v="23"/>
  </r>
  <r>
    <s v="Noah Wolks"/>
    <s v="Móvil + Fijo"/>
    <x v="0"/>
    <x v="437"/>
    <s v="Madrid"/>
    <d v="2013-06-01T00:00:00"/>
    <n v="50"/>
  </r>
  <r>
    <s v="Emily Wolks"/>
    <s v="Móvil"/>
    <x v="0"/>
    <x v="129"/>
    <s v="Andalucía"/>
    <d v="2013-06-01T00:00:00"/>
    <n v="53"/>
  </r>
  <r>
    <s v="Olivia Wolks"/>
    <s v="Móvil"/>
    <x v="1"/>
    <x v="74"/>
    <s v="Baleares"/>
    <d v="2013-06-01T00:00:00"/>
    <n v="34"/>
  </r>
  <r>
    <s v="Daniel Ferrari"/>
    <s v="Otros"/>
    <x v="1"/>
    <x v="260"/>
    <s v="Castilla La Mancha"/>
    <d v="2013-06-01T00:00:00"/>
    <n v="18"/>
  </r>
  <r>
    <s v="Chloe Nissan"/>
    <s v="ADSL"/>
    <x v="1"/>
    <x v="465"/>
    <s v="Madrid"/>
    <d v="2013-06-01T00:00:00"/>
    <n v="65"/>
  </r>
  <r>
    <s v="Noah Rolls"/>
    <s v="ADSL"/>
    <x v="1"/>
    <x v="102"/>
    <s v="Barcelona"/>
    <d v="2013-06-01T00:00:00"/>
    <n v="59"/>
  </r>
  <r>
    <s v="William Range"/>
    <s v="ADSL"/>
    <x v="1"/>
    <x v="111"/>
    <s v="Santander"/>
    <d v="2013-06-01T00:00:00"/>
    <n v="70"/>
  </r>
  <r>
    <s v="Chloe Chrysler"/>
    <s v="Móvil"/>
    <x v="0"/>
    <x v="436"/>
    <s v="Santander"/>
    <d v="2013-06-01T00:00:00"/>
    <n v="34"/>
  </r>
  <r>
    <s v="Olivia Wolks"/>
    <s v="Móvil"/>
    <x v="1"/>
    <x v="74"/>
    <s v="Baleares"/>
    <d v="2013-06-01T00:00:00"/>
    <n v="33"/>
  </r>
  <r>
    <s v="Liam Suzuki"/>
    <s v="Móvil"/>
    <x v="0"/>
    <x v="63"/>
    <s v="Castilla y León"/>
    <d v="2013-06-01T00:00:00"/>
    <n v="50"/>
  </r>
  <r>
    <s v="Isabella Renault"/>
    <s v="Fibra"/>
    <x v="0"/>
    <x v="471"/>
    <s v="Barcelona"/>
    <d v="2013-06-01T00:00:00"/>
    <n v="85"/>
  </r>
  <r>
    <s v="Daniel Honda"/>
    <s v="ADSL"/>
    <x v="1"/>
    <x v="472"/>
    <s v="Madrid"/>
    <d v="2013-06-01T00:00:00"/>
    <n v="52"/>
  </r>
  <r>
    <s v="Madison Nissan"/>
    <s v="Fibra"/>
    <x v="1"/>
    <x v="45"/>
    <s v="Barcelona"/>
    <d v="2013-06-01T00:00:00"/>
    <n v="100"/>
  </r>
  <r>
    <s v="Noah Suzuki"/>
    <s v="Móvil"/>
    <x v="1"/>
    <x v="47"/>
    <s v="Galicia"/>
    <d v="2013-06-01T00:00:00"/>
    <n v="55"/>
  </r>
  <r>
    <s v="Michael Wolks"/>
    <s v="Móvil + Fijo"/>
    <x v="0"/>
    <x v="475"/>
    <s v="Barcelona"/>
    <d v="2013-06-01T00:00:00"/>
    <n v="51"/>
  </r>
  <r>
    <s v="Mason Ford"/>
    <s v="ADSL"/>
    <x v="0"/>
    <x v="140"/>
    <s v="Asturias"/>
    <d v="2013-06-01T00:00:00"/>
    <n v="67"/>
  </r>
  <r>
    <s v="Abigail Rolls"/>
    <s v="ADSL"/>
    <x v="0"/>
    <x v="73"/>
    <s v="Castilla y León"/>
    <d v="2013-06-01T00:00:00"/>
    <n v="52"/>
  </r>
  <r>
    <s v="Liam Audi"/>
    <s v="Otros"/>
    <x v="1"/>
    <x v="205"/>
    <s v="Madrid"/>
    <d v="2013-06-01T00:00:00"/>
    <n v="5"/>
  </r>
  <r>
    <s v="Noah Honda"/>
    <s v="Móvil"/>
    <x v="1"/>
    <x v="44"/>
    <s v="Madrid"/>
    <d v="2013-06-01T00:00:00"/>
    <n v="24"/>
  </r>
  <r>
    <s v="Jayden Lotus"/>
    <s v="Móvil"/>
    <x v="1"/>
    <x v="378"/>
    <s v="Galicia"/>
    <d v="2013-06-01T00:00:00"/>
    <n v="23"/>
  </r>
  <r>
    <s v="Daniel Kia"/>
    <s v="Móvil + Fijo"/>
    <x v="1"/>
    <x v="80"/>
    <s v="Madrid"/>
    <d v="2013-06-01T00:00:00"/>
    <n v="54"/>
  </r>
  <r>
    <s v="Abigail Chrysler"/>
    <s v="ADSL"/>
    <x v="1"/>
    <x v="482"/>
    <s v="Madrid"/>
    <d v="2013-06-01T00:00:00"/>
    <n v="70"/>
  </r>
  <r>
    <s v="Jacob Rolls"/>
    <s v="Otros"/>
    <x v="0"/>
    <x v="483"/>
    <s v="Madrid"/>
    <d v="2013-06-01T00:00:00"/>
    <n v="26"/>
  </r>
  <r>
    <s v="Jayden Hyundai"/>
    <s v="ADSL"/>
    <x v="1"/>
    <x v="188"/>
    <s v="Madrid"/>
    <d v="2013-06-01T00:00:00"/>
    <n v="47"/>
  </r>
  <r>
    <s v="Ethan Rolls"/>
    <s v="Fibra"/>
    <x v="0"/>
    <x v="485"/>
    <s v="Galicia"/>
    <d v="2013-06-01T00:00:00"/>
    <n v="73"/>
  </r>
  <r>
    <s v="Olivia Renault"/>
    <s v="Otros"/>
    <x v="1"/>
    <x v="486"/>
    <s v="Andalucía"/>
    <d v="2013-06-01T00:00:00"/>
    <n v="85"/>
  </r>
  <r>
    <s v="Noah Audi"/>
    <s v="Móvil"/>
    <x v="0"/>
    <x v="321"/>
    <s v="Valencia"/>
    <d v="2013-06-01T00:00:00"/>
    <n v="43"/>
  </r>
  <r>
    <s v="Jayden Kia"/>
    <s v="Móvil"/>
    <x v="0"/>
    <x v="216"/>
    <s v="Barcelona"/>
    <d v="2013-06-01T00:00:00"/>
    <n v="38"/>
  </r>
  <r>
    <s v="Ava Lexus"/>
    <s v="Móvil + Fijo"/>
    <x v="0"/>
    <x v="338"/>
    <s v="Bilbao"/>
    <d v="2013-06-01T00:00:00"/>
    <n v="50"/>
  </r>
  <r>
    <s v="Elizabeth Dodge"/>
    <s v="Móvil"/>
    <x v="0"/>
    <x v="259"/>
    <s v="Galicia"/>
    <d v="2013-06-01T00:00:00"/>
    <n v="58"/>
  </r>
  <r>
    <s v="Ethan Range"/>
    <s v="Fibra"/>
    <x v="0"/>
    <x v="195"/>
    <s v="Galicia"/>
    <d v="2013-06-01T00:00:00"/>
    <n v="87"/>
  </r>
  <r>
    <s v="Jayden Hyundai"/>
    <s v="ADSL"/>
    <x v="1"/>
    <x v="188"/>
    <s v="Madrid"/>
    <d v="2013-06-01T00:00:00"/>
    <n v="45"/>
  </r>
  <r>
    <s v="Michael Chrysler"/>
    <s v="Móvil + Fijo"/>
    <x v="1"/>
    <x v="261"/>
    <s v="Asturias"/>
    <d v="2013-06-01T00:00:00"/>
    <n v="57"/>
  </r>
  <r>
    <s v="Emily Suzuki"/>
    <s v="Móvil"/>
    <x v="0"/>
    <x v="494"/>
    <s v="Castilla y León"/>
    <d v="2013-06-01T00:00:00"/>
    <n v="23"/>
  </r>
  <r>
    <s v="Ava Daewo"/>
    <s v="ADSL"/>
    <x v="0"/>
    <x v="242"/>
    <s v="Santander"/>
    <d v="2013-06-01T00:00:00"/>
    <n v="41"/>
  </r>
  <r>
    <s v="William Ford"/>
    <s v="Móvil"/>
    <x v="1"/>
    <x v="137"/>
    <s v="Bilbao"/>
    <d v="2013-06-01T00:00:00"/>
    <n v="42"/>
  </r>
  <r>
    <s v="Aiden Kia"/>
    <s v="Móvil"/>
    <x v="0"/>
    <x v="288"/>
    <s v="Asturias"/>
    <d v="2013-06-01T00:00:00"/>
    <n v="23"/>
  </r>
  <r>
    <s v="Emily Rolls"/>
    <s v="Fibra"/>
    <x v="0"/>
    <x v="498"/>
    <s v="Barcelona"/>
    <d v="2013-06-01T00:00:00"/>
    <n v="100"/>
  </r>
  <r>
    <s v="Emma Audi"/>
    <s v="Otros"/>
    <x v="1"/>
    <x v="499"/>
    <s v="Madrid"/>
    <d v="2013-06-01T00:00:00"/>
    <n v="87"/>
  </r>
  <r>
    <s v="Noah Renault"/>
    <s v="Móvil + Fijo"/>
    <x v="1"/>
    <x v="284"/>
    <s v="Baleares"/>
    <d v="2013-06-01T00:00:00"/>
    <n v="55"/>
  </r>
  <r>
    <s v="Michael Audi"/>
    <s v="Móvil"/>
    <x v="1"/>
    <x v="390"/>
    <s v="Andalucía"/>
    <d v="2013-06-01T00:00:00"/>
    <n v="53"/>
  </r>
  <r>
    <s v="Aiden Toyota"/>
    <s v="Móvil"/>
    <x v="1"/>
    <x v="36"/>
    <s v="Andalucía"/>
    <d v="2013-06-01T00:00:00"/>
    <n v="41"/>
  </r>
  <r>
    <s v="Isabella Toyota"/>
    <s v="Móvil + Fijo"/>
    <x v="0"/>
    <x v="232"/>
    <s v="Santander"/>
    <d v="2013-06-01T00:00:00"/>
    <n v="55"/>
  </r>
  <r>
    <s v="Liam Lexus"/>
    <s v="Móvil"/>
    <x v="1"/>
    <x v="269"/>
    <s v="Baleares"/>
    <d v="2013-06-01T00:00:00"/>
    <n v="41"/>
  </r>
  <r>
    <s v="Isabella Lexus"/>
    <s v="Móvil"/>
    <x v="0"/>
    <x v="11"/>
    <s v="Madrid"/>
    <d v="2013-06-01T00:00:00"/>
    <n v="51"/>
  </r>
  <r>
    <s v="Ethan Rolls"/>
    <s v="Fibra"/>
    <x v="0"/>
    <x v="485"/>
    <s v="Galicia"/>
    <d v="2013-06-01T00:00:00"/>
    <n v="77"/>
  </r>
  <r>
    <s v="Emma Seat"/>
    <s v="Móvil + Fijo"/>
    <x v="0"/>
    <x v="93"/>
    <s v="Andalucía"/>
    <d v="2013-06-01T00:00:00"/>
    <n v="50"/>
  </r>
  <r>
    <s v="Ethan Ford"/>
    <s v="Móvil + Fijo"/>
    <x v="1"/>
    <x v="508"/>
    <s v="Madrid"/>
    <d v="2013-06-01T00:00:00"/>
    <n v="59"/>
  </r>
  <r>
    <s v="Jayden Lexus"/>
    <s v="Móvil"/>
    <x v="0"/>
    <x v="69"/>
    <s v="Bilbao"/>
    <d v="2013-06-01T00:00:00"/>
    <n v="33"/>
  </r>
  <r>
    <s v="Olivia Wolks"/>
    <s v="Móvil"/>
    <x v="1"/>
    <x v="74"/>
    <s v="Baleares"/>
    <d v="2013-06-01T00:00:00"/>
    <n v="36"/>
  </r>
  <r>
    <s v="Michael Ford"/>
    <s v="ADSL"/>
    <x v="1"/>
    <x v="96"/>
    <s v="Baleares"/>
    <d v="2013-06-01T00:00:00"/>
    <n v="41"/>
  </r>
  <r>
    <s v="Michael Renault"/>
    <s v="Móvil + Fijo"/>
    <x v="1"/>
    <x v="163"/>
    <s v="Barcelona"/>
    <d v="2013-06-01T00:00:00"/>
    <n v="52"/>
  </r>
  <r>
    <s v="Emily Dodge"/>
    <s v="Otros"/>
    <x v="1"/>
    <x v="353"/>
    <s v="Barcelona"/>
    <d v="2013-06-01T00:00:00"/>
    <n v="23"/>
  </r>
  <r>
    <s v="Abigail Hyundai"/>
    <s v="ADSL"/>
    <x v="1"/>
    <x v="107"/>
    <s v="Valencia"/>
    <d v="2013-06-01T00:00:00"/>
    <n v="43"/>
  </r>
  <r>
    <s v="Chloe Dodge"/>
    <s v="Móvil + Fijo"/>
    <x v="1"/>
    <x v="33"/>
    <s v="Castilla y León"/>
    <d v="2013-06-01T00:00:00"/>
    <n v="52"/>
  </r>
  <r>
    <s v="Mason Chrysler"/>
    <s v="ADSL"/>
    <x v="0"/>
    <x v="116"/>
    <s v="Baleares"/>
    <d v="2013-06-01T00:00:00"/>
    <n v="52"/>
  </r>
  <r>
    <s v="Mia Renault"/>
    <s v="Móvil"/>
    <x v="0"/>
    <x v="517"/>
    <s v="Madrid"/>
    <d v="2013-06-01T00:00:00"/>
    <n v="52"/>
  </r>
  <r>
    <s v="Daniel Ferrari"/>
    <s v="Otros"/>
    <x v="1"/>
    <x v="260"/>
    <s v="Castilla La Mancha"/>
    <d v="2013-06-01T00:00:00"/>
    <n v="51"/>
  </r>
  <r>
    <s v="Jayden Ferrari"/>
    <s v="Móvil + Fijo"/>
    <x v="0"/>
    <x v="519"/>
    <s v="Madrid"/>
    <d v="2013-06-01T00:00:00"/>
    <n v="60"/>
  </r>
  <r>
    <s v="Olivia Suzuki"/>
    <s v="Móvil + Fijo"/>
    <x v="0"/>
    <x v="520"/>
    <s v="Madrid"/>
    <d v="2013-06-01T00:00:00"/>
    <n v="60"/>
  </r>
  <r>
    <s v="Madison Seat"/>
    <s v="Móvil + Fijo"/>
    <x v="1"/>
    <x v="521"/>
    <s v="Baleares"/>
    <d v="2013-06-01T00:00:00"/>
    <n v="59"/>
  </r>
  <r>
    <s v="Michael Seat"/>
    <s v="Móvil"/>
    <x v="0"/>
    <x v="39"/>
    <s v="Bilbao"/>
    <d v="2013-06-01T00:00:00"/>
    <n v="60"/>
  </r>
  <r>
    <s v="Mia Renault"/>
    <s v="Móvil"/>
    <x v="0"/>
    <x v="517"/>
    <s v="Madrid"/>
    <d v="2013-06-01T00:00:00"/>
    <n v="43"/>
  </r>
  <r>
    <s v="Isabella Jaguar"/>
    <s v="Móvil"/>
    <x v="1"/>
    <x v="84"/>
    <s v="Castilla La Mancha"/>
    <d v="2013-06-01T00:00:00"/>
    <n v="23"/>
  </r>
  <r>
    <s v="Emma Nissan"/>
    <s v="Móvil"/>
    <x v="0"/>
    <x v="248"/>
    <s v="Castilla y León"/>
    <d v="2013-06-01T00:00:00"/>
    <n v="59"/>
  </r>
  <r>
    <s v="Aiden Suzuki"/>
    <s v="Móvil"/>
    <x v="1"/>
    <x v="526"/>
    <s v="Castilla y León"/>
    <d v="2013-06-01T00:00:00"/>
    <n v="54"/>
  </r>
  <r>
    <s v="Olivia Jeep"/>
    <s v="Móvil"/>
    <x v="0"/>
    <x v="106"/>
    <s v="Valencia"/>
    <d v="2013-06-01T00:00:00"/>
    <n v="41"/>
  </r>
  <r>
    <s v="Ethan Honda"/>
    <s v="Móvil"/>
    <x v="1"/>
    <x v="528"/>
    <s v="Andalucía"/>
    <d v="2013-06-01T00:00:00"/>
    <n v="33"/>
  </r>
  <r>
    <s v="Noah Lotus"/>
    <s v="ADSL"/>
    <x v="1"/>
    <x v="314"/>
    <s v="Castilla y León"/>
    <d v="2013-06-01T00:00:00"/>
    <n v="55"/>
  </r>
  <r>
    <s v="Ethan Wolks"/>
    <s v="Móvil"/>
    <x v="1"/>
    <x v="367"/>
    <s v="Barcelona"/>
    <d v="2013-06-01T00:00:00"/>
    <n v="57"/>
  </r>
  <r>
    <s v="Alexander Range"/>
    <s v="Fibra"/>
    <x v="1"/>
    <x v="302"/>
    <s v="Bilbao"/>
    <d v="2013-06-01T00:00:00"/>
    <n v="89"/>
  </r>
  <r>
    <s v="Isabella Suzuki"/>
    <s v="Móvil"/>
    <x v="1"/>
    <x v="382"/>
    <s v="Valencia"/>
    <d v="2013-06-01T00:00:00"/>
    <n v="51"/>
  </r>
  <r>
    <s v="Emily Ford"/>
    <s v="Móvil"/>
    <x v="1"/>
    <x v="533"/>
    <s v="Santander"/>
    <d v="2013-06-01T00:00:00"/>
    <n v="57"/>
  </r>
  <r>
    <s v="Abigail Lotus"/>
    <s v="ADSL"/>
    <x v="1"/>
    <x v="534"/>
    <s v="Galicia"/>
    <d v="2013-06-01T00:00:00"/>
    <n v="48"/>
  </r>
  <r>
    <s v="Emma Renault"/>
    <s v="Móvil + Fijo"/>
    <x v="0"/>
    <x v="535"/>
    <s v="Valencia"/>
    <d v="2013-06-01T00:00:00"/>
    <n v="53"/>
  </r>
  <r>
    <s v="Jayden Lotus"/>
    <s v="Móvil"/>
    <x v="1"/>
    <x v="378"/>
    <s v="Galicia"/>
    <d v="2013-06-01T00:00:00"/>
    <n v="27"/>
  </r>
  <r>
    <s v="Michael Chrysler"/>
    <s v="Móvil + Fijo"/>
    <x v="1"/>
    <x v="261"/>
    <s v="Asturias"/>
    <d v="2013-06-01T00:00:00"/>
    <n v="54"/>
  </r>
  <r>
    <s v="Mason Jaguar"/>
    <s v="Móvil"/>
    <x v="0"/>
    <x v="79"/>
    <s v="Bilbao"/>
    <d v="2013-06-01T00:00:00"/>
    <n v="51"/>
  </r>
  <r>
    <s v="Noah Seat"/>
    <s v="Móvil"/>
    <x v="1"/>
    <x v="87"/>
    <s v="Valencia"/>
    <d v="2013-06-01T00:00:00"/>
    <n v="21"/>
  </r>
  <r>
    <s v="William Jaguar"/>
    <s v="Móvil"/>
    <x v="0"/>
    <x v="412"/>
    <s v="Andalucía"/>
    <d v="2013-06-01T00:00:00"/>
    <n v="25"/>
  </r>
  <r>
    <s v="Emma Lexus"/>
    <s v="ADSL"/>
    <x v="1"/>
    <x v="95"/>
    <s v="Barcelona"/>
    <d v="2013-06-01T00:00:00"/>
    <n v="64"/>
  </r>
  <r>
    <s v="Michael Wolks"/>
    <s v="Móvil + Fijo"/>
    <x v="0"/>
    <x v="475"/>
    <s v="Barcelona"/>
    <d v="2013-06-01T00:00:00"/>
    <n v="50"/>
  </r>
  <r>
    <s v="Emily Kia"/>
    <s v="Otros"/>
    <x v="0"/>
    <x v="142"/>
    <s v="Castilla y León"/>
    <d v="2013-06-01T00:00:00"/>
    <n v="5"/>
  </r>
  <r>
    <s v="Noah BMV"/>
    <s v="Móvil + Fijo"/>
    <x v="1"/>
    <x v="192"/>
    <s v="Barcelona"/>
    <d v="2013-06-01T00:00:00"/>
    <n v="55"/>
  </r>
  <r>
    <s v="Jacob Chrysler"/>
    <s v="ADSL"/>
    <x v="0"/>
    <x v="380"/>
    <s v="Bilbao"/>
    <d v="2013-06-01T00:00:00"/>
    <n v="60"/>
  </r>
  <r>
    <s v="Liam Jaguar"/>
    <s v="Móvil"/>
    <x v="0"/>
    <x v="277"/>
    <s v="Galicia"/>
    <d v="2013-06-01T00:00:00"/>
    <n v="32"/>
  </r>
  <r>
    <s v="Isabella Nissan"/>
    <s v="Móvil"/>
    <x v="1"/>
    <x v="545"/>
    <s v="Castilla y León"/>
    <d v="2013-06-01T00:00:00"/>
    <n v="57"/>
  </r>
  <r>
    <s v="Daniel BMV"/>
    <s v="Móvil + Fijo"/>
    <x v="0"/>
    <x v="546"/>
    <s v="Castilla La Mancha"/>
    <d v="2013-06-01T00:00:00"/>
    <n v="51"/>
  </r>
  <r>
    <s v="Michael Dodge"/>
    <s v="ADSL"/>
    <x v="1"/>
    <x v="197"/>
    <s v="Madrid"/>
    <d v="2013-06-01T00:00:00"/>
    <n v="43"/>
  </r>
  <r>
    <s v="Jacob Range"/>
    <s v="Móvil + Fijo"/>
    <x v="0"/>
    <x v="548"/>
    <s v="Galicia"/>
    <d v="2013-06-01T00:00:00"/>
    <n v="53"/>
  </r>
  <r>
    <s v="Ava Honda"/>
    <s v="Móvil"/>
    <x v="1"/>
    <x v="172"/>
    <s v="Madrid"/>
    <d v="2013-06-01T00:00:00"/>
    <n v="44"/>
  </r>
  <r>
    <s v="Elizabeth Jeep"/>
    <s v="Móvil"/>
    <x v="0"/>
    <x v="550"/>
    <s v="Asturias"/>
    <d v="2013-06-01T00:00:00"/>
    <n v="23"/>
  </r>
  <r>
    <s v="Jayden Nissan"/>
    <s v="Móvil"/>
    <x v="1"/>
    <x v="551"/>
    <s v="Andalucía"/>
    <d v="2013-06-01T00:00:00"/>
    <n v="24"/>
  </r>
  <r>
    <s v="William Daewo"/>
    <s v="Móvil + Fijo"/>
    <x v="0"/>
    <x v="13"/>
    <s v="Asturias"/>
    <d v="2013-06-01T00:00:00"/>
    <n v="51"/>
  </r>
  <r>
    <s v="William Ford"/>
    <s v="Móvil"/>
    <x v="1"/>
    <x v="137"/>
    <s v="Bilbao"/>
    <d v="2013-06-01T00:00:00"/>
    <n v="27"/>
  </r>
  <r>
    <s v="Noah Suzuki"/>
    <s v="Móvil"/>
    <x v="1"/>
    <x v="47"/>
    <s v="Galicia"/>
    <d v="2013-06-01T00:00:00"/>
    <n v="34"/>
  </r>
  <r>
    <s v="Noah Renault"/>
    <s v="Móvil + Fijo"/>
    <x v="1"/>
    <x v="284"/>
    <s v="Baleares"/>
    <d v="2013-06-01T00:00:00"/>
    <n v="54"/>
  </r>
  <r>
    <s v="Chloe Range"/>
    <s v="ADSL"/>
    <x v="0"/>
    <x v="308"/>
    <s v="Castilla y León"/>
    <d v="2013-06-01T00:00:00"/>
    <n v="47"/>
  </r>
  <r>
    <s v="Jacob Toyota"/>
    <s v="Móvil"/>
    <x v="1"/>
    <x v="134"/>
    <s v="Santander"/>
    <d v="2013-06-01T00:00:00"/>
    <n v="33"/>
  </r>
  <r>
    <s v="Daniel Renault"/>
    <s v="Móvil + Fijo"/>
    <x v="0"/>
    <x v="558"/>
    <s v="Madrid"/>
    <d v="2013-06-01T00:00:00"/>
    <n v="58"/>
  </r>
  <r>
    <s v="Ethan Nissan"/>
    <s v="Móvil + Fijo"/>
    <x v="1"/>
    <x v="559"/>
    <s v="Castilla y León"/>
    <d v="2013-06-01T00:00:00"/>
    <n v="51"/>
  </r>
  <r>
    <s v="Abigail BMV"/>
    <s v="Fibra"/>
    <x v="0"/>
    <x v="31"/>
    <s v="Castilla La Mancha"/>
    <d v="2013-06-01T00:00:00"/>
    <n v="80"/>
  </r>
  <r>
    <s v="Ava Seat"/>
    <s v="Fibra"/>
    <x v="1"/>
    <x v="377"/>
    <s v="Barcelona"/>
    <d v="2013-06-01T00:00:00"/>
    <n v="74"/>
  </r>
  <r>
    <s v="Mason Dodge"/>
    <s v="Móvil"/>
    <x v="1"/>
    <x v="207"/>
    <s v="Castilla La Mancha"/>
    <d v="2013-06-01T00:00:00"/>
    <n v="56"/>
  </r>
  <r>
    <s v="Jacob Lexus"/>
    <s v="Móvil"/>
    <x v="0"/>
    <x v="141"/>
    <s v="Castilla La Mancha"/>
    <d v="2013-06-01T00:00:00"/>
    <n v="48"/>
  </r>
  <r>
    <s v="Emily Lexus"/>
    <s v="ADSL"/>
    <x v="0"/>
    <x v="28"/>
    <s v="Barcelona"/>
    <d v="2013-06-01T00:00:00"/>
    <n v="68"/>
  </r>
  <r>
    <s v="Abigail Nissan"/>
    <s v="ADSL"/>
    <x v="1"/>
    <x v="565"/>
    <s v="Baleares"/>
    <d v="2013-06-01T00:00:00"/>
    <n v="68"/>
  </r>
  <r>
    <s v="Michael Suzuki"/>
    <s v="Móvil + Fijo"/>
    <x v="0"/>
    <x v="68"/>
    <s v="Santander"/>
    <d v="2013-06-01T00:00:00"/>
    <n v="50"/>
  </r>
  <r>
    <s v="Isabella Jaguar"/>
    <s v="Móvil"/>
    <x v="1"/>
    <x v="84"/>
    <s v="Castilla La Mancha"/>
    <d v="2013-06-01T00:00:00"/>
    <n v="38"/>
  </r>
  <r>
    <s v="Chloe Jaguar"/>
    <s v="Otros"/>
    <x v="1"/>
    <x v="138"/>
    <s v="Bilbao"/>
    <d v="2013-06-01T00:00:00"/>
    <n v="27"/>
  </r>
  <r>
    <s v="Mia Toyota"/>
    <s v="Móvil + Fijo"/>
    <x v="1"/>
    <x v="169"/>
    <s v="Madrid"/>
    <d v="2013-06-01T00:00:00"/>
    <n v="53"/>
  </r>
  <r>
    <s v="Emma Chrysler"/>
    <s v="ADSL"/>
    <x v="0"/>
    <x v="227"/>
    <s v="Asturias"/>
    <d v="2013-06-01T00:00:00"/>
    <n v="66"/>
  </r>
  <r>
    <s v="William Dodge"/>
    <s v="Móvil + Fijo"/>
    <x v="1"/>
    <x v="370"/>
    <s v="Bilbao"/>
    <d v="2013-06-01T00:00:00"/>
    <n v="56"/>
  </r>
  <r>
    <s v="Ethan Chrysler"/>
    <s v="ADSL"/>
    <x v="0"/>
    <x v="126"/>
    <s v="Madrid"/>
    <d v="2013-06-01T00:00:00"/>
    <n v="51"/>
  </r>
  <r>
    <s v="Madison Ford"/>
    <s v="ADSL"/>
    <x v="0"/>
    <x v="573"/>
    <s v="Barcelona"/>
    <d v="2013-06-01T00:00:00"/>
    <n v="64"/>
  </r>
  <r>
    <s v="Ava Audi"/>
    <s v="Móvil"/>
    <x v="0"/>
    <x v="196"/>
    <s v="Baleares"/>
    <d v="2013-06-01T00:00:00"/>
    <n v="37"/>
  </r>
  <r>
    <s v="Jacob Wolks"/>
    <s v="Móvil"/>
    <x v="0"/>
    <x v="575"/>
    <s v="Galicia"/>
    <d v="2013-06-01T00:00:00"/>
    <n v="28"/>
  </r>
  <r>
    <s v="Aiden Toyota"/>
    <s v="Móvil"/>
    <x v="1"/>
    <x v="36"/>
    <s v="Andalucía"/>
    <d v="2013-06-01T00:00:00"/>
    <n v="55"/>
  </r>
  <r>
    <s v="Elizabeth Rolls"/>
    <s v="Móvil"/>
    <x v="0"/>
    <x v="292"/>
    <s v="Valencia"/>
    <d v="2013-06-01T00:00:00"/>
    <n v="49"/>
  </r>
  <r>
    <s v="Olivia Ford"/>
    <s v="Móvil + Fijo"/>
    <x v="1"/>
    <x v="291"/>
    <s v="Andalucía"/>
    <d v="2013-06-01T00:00:00"/>
    <n v="53"/>
  </r>
  <r>
    <s v="Mia Kia"/>
    <s v="Móvil"/>
    <x v="1"/>
    <x v="50"/>
    <s v="Barcelona"/>
    <d v="2013-06-01T00:00:00"/>
    <n v="55"/>
  </r>
  <r>
    <s v="William Seat"/>
    <s v="Móvil + Fijo"/>
    <x v="1"/>
    <x v="580"/>
    <s v="Valencia"/>
    <d v="2013-06-01T00:00:00"/>
    <n v="57"/>
  </r>
  <r>
    <s v="Michael Kia"/>
    <s v="Móvil + Fijo"/>
    <x v="1"/>
    <x v="581"/>
    <s v="Barcelona"/>
    <d v="2013-06-01T00:00:00"/>
    <n v="57"/>
  </r>
  <r>
    <s v="Alexander Daewo"/>
    <s v="Móvil"/>
    <x v="0"/>
    <x v="168"/>
    <s v="Valencia"/>
    <d v="2013-06-01T00:00:00"/>
    <n v="58"/>
  </r>
  <r>
    <s v="Jacob Dodge"/>
    <s v="Móvil"/>
    <x v="1"/>
    <x v="583"/>
    <s v="Santander"/>
    <d v="2013-06-01T00:00:00"/>
    <n v="36"/>
  </r>
  <r>
    <s v="Aiden Honda"/>
    <s v="Fibra"/>
    <x v="1"/>
    <x v="115"/>
    <s v="Barcelona"/>
    <d v="2013-06-01T00:00:00"/>
    <n v="70"/>
  </r>
  <r>
    <s v="Michael BMV"/>
    <s v="ADSL"/>
    <x v="1"/>
    <x v="585"/>
    <s v="Barcelona"/>
    <d v="2013-06-01T00:00:00"/>
    <n v="55"/>
  </r>
  <r>
    <s v="Abigail Daewo"/>
    <s v="Móvil"/>
    <x v="1"/>
    <x v="41"/>
    <s v="Galicia"/>
    <d v="2013-06-01T00:00:00"/>
    <n v="44"/>
  </r>
  <r>
    <s v="Emily Dodge"/>
    <s v="Otros"/>
    <x v="1"/>
    <x v="353"/>
    <s v="Barcelona"/>
    <d v="2013-06-01T00:00:00"/>
    <n v="73"/>
  </r>
  <r>
    <s v="Olivia Range"/>
    <s v="Móvil"/>
    <x v="0"/>
    <x v="588"/>
    <s v="Barcelona"/>
    <d v="2013-06-01T00:00:00"/>
    <n v="28"/>
  </r>
  <r>
    <s v="Michael Jaguar"/>
    <s v="Móvil + Fijo"/>
    <x v="0"/>
    <x v="589"/>
    <s v="Castilla La Mancha"/>
    <d v="2013-06-01T00:00:00"/>
    <n v="54"/>
  </r>
  <r>
    <s v="Mia Suzuki"/>
    <s v="ADSL"/>
    <x v="0"/>
    <x v="43"/>
    <s v="Baleares"/>
    <d v="2013-06-01T00:00:00"/>
    <n v="69"/>
  </r>
  <r>
    <s v="Daniel Chrysler"/>
    <s v="ADSL"/>
    <x v="0"/>
    <x v="60"/>
    <s v="Valencia"/>
    <d v="2013-06-01T00:00:00"/>
    <n v="58"/>
  </r>
  <r>
    <s v="Abigail Range"/>
    <s v="Otros"/>
    <x v="1"/>
    <x v="120"/>
    <s v="Bilbao"/>
    <d v="2013-06-01T00:00:00"/>
    <n v="91"/>
  </r>
  <r>
    <s v="Emily Honda"/>
    <s v="Móvil"/>
    <x v="1"/>
    <x v="351"/>
    <s v="Galicia"/>
    <d v="2013-06-01T00:00:00"/>
    <n v="35"/>
  </r>
  <r>
    <s v="Ethan Suzuki"/>
    <s v="Móvil + Fijo"/>
    <x v="0"/>
    <x v="592"/>
    <s v="Baleares"/>
    <d v="2013-06-01T00:00:00"/>
    <n v="58"/>
  </r>
  <r>
    <s v="Aiden Jaguar"/>
    <s v="Móvil"/>
    <x v="0"/>
    <x v="42"/>
    <s v="Bilbao"/>
    <d v="2013-06-01T00:00:00"/>
    <n v="31"/>
  </r>
  <r>
    <s v="Ava Wolks"/>
    <s v="ADSL"/>
    <x v="1"/>
    <x v="594"/>
    <s v="Andalucía"/>
    <d v="2013-06-01T00:00:00"/>
    <n v="51"/>
  </r>
  <r>
    <s v="Abigail Kia"/>
    <s v="Móvil"/>
    <x v="0"/>
    <x v="103"/>
    <s v="Baleares"/>
    <d v="2013-06-01T00:00:00"/>
    <n v="23"/>
  </r>
  <r>
    <s v="Mason Daewo"/>
    <s v="Otros"/>
    <x v="0"/>
    <x v="340"/>
    <s v="Baleares"/>
    <d v="2013-06-01T00:00:00"/>
    <n v="3"/>
  </r>
  <r>
    <s v="Jayden BMV"/>
    <s v="Móvil + Fijo"/>
    <x v="0"/>
    <x v="90"/>
    <s v="Castilla y León"/>
    <d v="2013-06-01T00:00:00"/>
    <n v="50"/>
  </r>
  <r>
    <s v="Michael Chrysler"/>
    <s v="Móvil + Fijo"/>
    <x v="1"/>
    <x v="261"/>
    <s v="Asturias"/>
    <d v="2013-06-01T00:00:00"/>
    <n v="55"/>
  </r>
  <r>
    <s v="Jacob Lexus"/>
    <s v="Móvil"/>
    <x v="0"/>
    <x v="141"/>
    <s v="Castilla La Mancha"/>
    <d v="2013-06-01T00:00:00"/>
    <n v="52"/>
  </r>
  <r>
    <s v="Noah Range"/>
    <s v="ADSL"/>
    <x v="0"/>
    <x v="600"/>
    <s v="Valencia"/>
    <d v="2013-06-01T00:00:00"/>
    <n v="56"/>
  </r>
  <r>
    <s v="William Wolks"/>
    <s v="ADSL"/>
    <x v="0"/>
    <x v="194"/>
    <s v="Baleares"/>
    <d v="2013-06-01T00:00:00"/>
    <n v="59"/>
  </r>
  <r>
    <s v="Emma Rolls"/>
    <s v="Móvil"/>
    <x v="1"/>
    <x v="1895"/>
    <s v="Barcelona"/>
    <d v="2013-06-01T00:00:00"/>
    <n v="51"/>
  </r>
  <r>
    <s v="Aiden Seat"/>
    <s v="Móvil + Fijo"/>
    <x v="1"/>
    <x v="67"/>
    <s v="Asturias"/>
    <d v="2013-06-01T00:00:00"/>
    <n v="57"/>
  </r>
  <r>
    <s v="Madison Suzuki"/>
    <s v="Móvil"/>
    <x v="0"/>
    <x v="397"/>
    <s v="Baleares"/>
    <d v="2013-06-01T00:00:00"/>
    <n v="38"/>
  </r>
  <r>
    <s v="Mia Jaguar"/>
    <s v="Móvil + Fijo"/>
    <x v="0"/>
    <x v="440"/>
    <s v="Castilla y León"/>
    <d v="2013-06-01T00:00:00"/>
    <n v="60"/>
  </r>
  <r>
    <s v="Olivia Toyota"/>
    <s v="Otros"/>
    <x v="0"/>
    <x v="606"/>
    <s v="Madrid"/>
    <d v="2013-06-01T00:00:00"/>
    <n v="100"/>
  </r>
  <r>
    <s v="Liam Rolls"/>
    <s v="Móvil"/>
    <x v="1"/>
    <x v="182"/>
    <s v="Asturias"/>
    <d v="2013-06-01T00:00:00"/>
    <n v="43"/>
  </r>
  <r>
    <s v="Alexander Lexus"/>
    <s v="Móvil + Fijo"/>
    <x v="1"/>
    <x v="424"/>
    <s v="Castilla La Mancha"/>
    <d v="2013-06-01T00:00:00"/>
    <n v="54"/>
  </r>
  <r>
    <s v="Ethan Jeep"/>
    <s v="Móvil + Fijo"/>
    <x v="1"/>
    <x v="24"/>
    <s v="Madrid"/>
    <d v="2013-06-01T00:00:00"/>
    <n v="55"/>
  </r>
  <r>
    <s v="Liam Chrysler"/>
    <s v="Móvil + Fijo"/>
    <x v="1"/>
    <x v="332"/>
    <s v="Valencia"/>
    <d v="2013-06-01T00:00:00"/>
    <n v="55"/>
  </r>
  <r>
    <s v="Noah BMV"/>
    <s v="Móvil + Fijo"/>
    <x v="1"/>
    <x v="192"/>
    <s v="Barcelona"/>
    <d v="2013-06-01T00:00:00"/>
    <n v="60"/>
  </r>
  <r>
    <s v="Olivia Nissan"/>
    <s v="ADSL"/>
    <x v="0"/>
    <x v="612"/>
    <s v="Barcelona"/>
    <d v="2013-06-01T00:00:00"/>
    <n v="57"/>
  </r>
  <r>
    <s v="Mason Audi"/>
    <s v="Móvil + Fijo"/>
    <x v="1"/>
    <x v="613"/>
    <s v="Andalucía"/>
    <d v="2013-06-01T00:00:00"/>
    <n v="54"/>
  </r>
  <r>
    <s v="Noah Ferrari"/>
    <s v="Móvil"/>
    <x v="1"/>
    <x v="14"/>
    <s v="Madrid"/>
    <d v="2013-06-01T00:00:00"/>
    <n v="53"/>
  </r>
  <r>
    <s v="William Audi"/>
    <s v="Móvil"/>
    <x v="1"/>
    <x v="449"/>
    <s v="Castilla y León"/>
    <d v="2013-06-01T00:00:00"/>
    <n v="41"/>
  </r>
  <r>
    <s v="Mia Hyundai"/>
    <s v="Móvil + Fijo"/>
    <x v="1"/>
    <x v="54"/>
    <s v="Asturias"/>
    <d v="2013-06-01T00:00:00"/>
    <n v="60"/>
  </r>
  <r>
    <s v="Isabella Honda"/>
    <s v="Móvil"/>
    <x v="1"/>
    <x v="25"/>
    <s v="Santander"/>
    <d v="2013-06-01T00:00:00"/>
    <n v="20"/>
  </r>
  <r>
    <s v="William Dodge"/>
    <s v="Móvil + Fijo"/>
    <x v="1"/>
    <x v="370"/>
    <s v="Bilbao"/>
    <d v="2013-06-01T00:00:00"/>
    <n v="59"/>
  </r>
  <r>
    <s v="Emma Jeep"/>
    <s v="ADSL"/>
    <x v="0"/>
    <x v="223"/>
    <s v="Castilla y León"/>
    <d v="2013-06-01T00:00:00"/>
    <n v="52"/>
  </r>
  <r>
    <s v="Sophia Rolls"/>
    <s v="Móvil"/>
    <x v="0"/>
    <x v="152"/>
    <s v="Valencia"/>
    <d v="2013-06-01T00:00:00"/>
    <n v="26"/>
  </r>
  <r>
    <s v="Emily Chrysler"/>
    <s v="Móvil + Fijo"/>
    <x v="1"/>
    <x v="159"/>
    <s v="Madrid"/>
    <d v="2013-06-01T00:00:00"/>
    <n v="58"/>
  </r>
  <r>
    <s v="Ethan Honda"/>
    <s v="Móvil"/>
    <x v="1"/>
    <x v="528"/>
    <s v="Andalucía"/>
    <d v="2013-06-01T00:00:00"/>
    <n v="41"/>
  </r>
  <r>
    <s v="Ethan BMV"/>
    <s v="ADSL"/>
    <x v="1"/>
    <x v="322"/>
    <s v="Valencia"/>
    <d v="2013-06-01T00:00:00"/>
    <n v="60"/>
  </r>
  <r>
    <s v="Emily Renault"/>
    <s v="Fibra"/>
    <x v="1"/>
    <x v="92"/>
    <s v="Madrid"/>
    <d v="2013-06-01T00:00:00"/>
    <n v="78"/>
  </r>
  <r>
    <s v="Chloe Suzuki"/>
    <s v="Móvil"/>
    <x v="0"/>
    <x v="317"/>
    <s v="Madrid"/>
    <d v="2013-06-01T00:00:00"/>
    <n v="52"/>
  </r>
  <r>
    <s v="Jayden Lotus"/>
    <s v="Móvil"/>
    <x v="1"/>
    <x v="378"/>
    <s v="Galicia"/>
    <d v="2013-06-01T00:00:00"/>
    <n v="29"/>
  </r>
  <r>
    <s v="Olivia Ford"/>
    <s v="Móvil + Fijo"/>
    <x v="1"/>
    <x v="291"/>
    <s v="Andalucía"/>
    <d v="2013-06-01T00:00:00"/>
    <n v="59"/>
  </r>
  <r>
    <s v="Emily Audi"/>
    <s v="Móvil + Fijo"/>
    <x v="1"/>
    <x v="100"/>
    <s v="Barcelona"/>
    <d v="2013-06-01T00:00:00"/>
    <n v="59"/>
  </r>
  <r>
    <s v="Abigail Ford"/>
    <s v="ADSL"/>
    <x v="1"/>
    <x v="252"/>
    <s v="Madrid"/>
    <d v="2013-06-01T00:00:00"/>
    <n v="60"/>
  </r>
  <r>
    <s v="Jacob Ferrari"/>
    <s v="Móvil"/>
    <x v="1"/>
    <x v="630"/>
    <s v="Barcelona"/>
    <d v="2013-06-01T00:00:00"/>
    <n v="27"/>
  </r>
  <r>
    <s v="Jacob Chrysler"/>
    <s v="ADSL"/>
    <x v="0"/>
    <x v="380"/>
    <s v="Bilbao"/>
    <d v="2013-06-01T00:00:00"/>
    <n v="40"/>
  </r>
  <r>
    <s v="Aiden Lexus"/>
    <s v="Móvil + Fijo"/>
    <x v="1"/>
    <x v="297"/>
    <s v="Castilla La Mancha"/>
    <d v="2013-06-01T00:00:00"/>
    <n v="57"/>
  </r>
  <r>
    <s v="Jacob Rolls"/>
    <s v="Otros"/>
    <x v="0"/>
    <x v="483"/>
    <s v="Madrid"/>
    <d v="2013-06-01T00:00:00"/>
    <n v="98"/>
  </r>
  <r>
    <s v="Elizabeth Seat"/>
    <s v="ADSL"/>
    <x v="1"/>
    <x v="244"/>
    <s v="Bilbao"/>
    <d v="2013-06-01T00:00:00"/>
    <n v="63"/>
  </r>
  <r>
    <s v="Mia Dodge"/>
    <s v="Móvil + Fijo"/>
    <x v="1"/>
    <x v="166"/>
    <s v="Madrid"/>
    <d v="2013-06-01T00:00:00"/>
    <n v="58"/>
  </r>
  <r>
    <s v="Alexander Honda"/>
    <s v="Móvil"/>
    <x v="1"/>
    <x v="200"/>
    <s v="Madrid"/>
    <d v="2013-06-01T00:00:00"/>
    <n v="41"/>
  </r>
  <r>
    <s v="Isabella BMV"/>
    <s v="ADSL"/>
    <x v="1"/>
    <x v="49"/>
    <s v="Madrid"/>
    <d v="2013-06-01T00:00:00"/>
    <n v="48"/>
  </r>
  <r>
    <s v="Mia Honda"/>
    <s v="Móvil + Fijo"/>
    <x v="1"/>
    <x v="365"/>
    <s v="Andalucía"/>
    <d v="2013-06-01T00:00:00"/>
    <n v="59"/>
  </r>
  <r>
    <s v="Michael Audi"/>
    <s v="Móvil"/>
    <x v="1"/>
    <x v="390"/>
    <s v="Andalucía"/>
    <d v="2013-06-01T00:00:00"/>
    <n v="53"/>
  </r>
  <r>
    <s v="Mason Honda"/>
    <s v="ADSL"/>
    <x v="1"/>
    <x v="178"/>
    <s v="Andalucía"/>
    <d v="2013-06-01T00:00:00"/>
    <n v="47"/>
  </r>
  <r>
    <s v="Mason Renault"/>
    <s v="Móvil"/>
    <x v="0"/>
    <x v="256"/>
    <s v="Bilbao"/>
    <d v="2013-06-01T00:00:00"/>
    <n v="45"/>
  </r>
  <r>
    <s v="Michael Hyundai"/>
    <s v="ADSL"/>
    <x v="1"/>
    <x v="641"/>
    <s v="Castilla y León"/>
    <d v="2013-06-01T00:00:00"/>
    <n v="58"/>
  </r>
  <r>
    <s v="Jayden Rolls"/>
    <s v="Móvil"/>
    <x v="0"/>
    <x v="328"/>
    <s v="Bilbao"/>
    <d v="2013-06-01T00:00:00"/>
    <n v="27"/>
  </r>
  <r>
    <s v="Jayden Lotus"/>
    <s v="Móvil"/>
    <x v="1"/>
    <x v="378"/>
    <s v="Galicia"/>
    <d v="2013-06-01T00:00:00"/>
    <n v="52"/>
  </r>
  <r>
    <s v="Jayden Chrysler"/>
    <s v="Móvil"/>
    <x v="1"/>
    <x v="446"/>
    <s v="Valencia"/>
    <d v="2013-06-01T00:00:00"/>
    <n v="27"/>
  </r>
  <r>
    <s v="Daniel BMV"/>
    <s v="Móvil + Fijo"/>
    <x v="0"/>
    <x v="546"/>
    <s v="Castilla La Mancha"/>
    <d v="2013-06-01T00:00:00"/>
    <n v="54"/>
  </r>
  <r>
    <s v="Jayden BMV"/>
    <s v="Móvil + Fijo"/>
    <x v="0"/>
    <x v="90"/>
    <s v="Castilla y León"/>
    <d v="2013-06-01T00:00:00"/>
    <n v="50"/>
  </r>
  <r>
    <s v="Ethan Audi"/>
    <s v="ADSL"/>
    <x v="1"/>
    <x v="647"/>
    <s v="Castilla La Mancha"/>
    <d v="2013-06-01T00:00:00"/>
    <n v="42"/>
  </r>
  <r>
    <s v="Ethan Rolls"/>
    <s v="Fibra"/>
    <x v="0"/>
    <x v="485"/>
    <s v="Galicia"/>
    <d v="2013-06-01T00:00:00"/>
    <n v="78"/>
  </r>
  <r>
    <s v="Elizabeth Daewo"/>
    <s v="Móvil"/>
    <x v="0"/>
    <x v="649"/>
    <s v="Galicia"/>
    <d v="2013-06-01T00:00:00"/>
    <n v="51"/>
  </r>
  <r>
    <s v="Mia Seat"/>
    <s v="Móvil + Fijo"/>
    <x v="1"/>
    <x v="385"/>
    <s v="Galicia"/>
    <d v="2013-06-01T00:00:00"/>
    <n v="52"/>
  </r>
  <r>
    <s v="Alexander Ford"/>
    <s v="Móvil + Fijo"/>
    <x v="0"/>
    <x v="82"/>
    <s v="Castilla y León"/>
    <d v="2013-06-01T00:00:00"/>
    <n v="58"/>
  </r>
  <r>
    <s v="Jacob Suzuki"/>
    <s v="Móvil"/>
    <x v="0"/>
    <x v="23"/>
    <s v="Castilla y León"/>
    <d v="2013-06-01T00:00:00"/>
    <n v="59"/>
  </r>
  <r>
    <s v="Emily Jeep"/>
    <s v="ADSL"/>
    <x v="0"/>
    <x v="99"/>
    <s v="Madrid"/>
    <d v="2013-06-01T00:00:00"/>
    <n v="59"/>
  </r>
  <r>
    <s v="Isabella Chrysler"/>
    <s v="Móvil + Fijo"/>
    <x v="0"/>
    <x v="352"/>
    <s v="Santander"/>
    <d v="2013-06-01T00:00:00"/>
    <n v="54"/>
  </r>
  <r>
    <s v="Emma Daewo"/>
    <s v="ADSL"/>
    <x v="1"/>
    <x v="32"/>
    <s v="Baleares"/>
    <d v="2013-06-01T00:00:00"/>
    <n v="67"/>
  </r>
  <r>
    <s v="Michael Renault"/>
    <s v="Móvil + Fijo"/>
    <x v="1"/>
    <x v="163"/>
    <s v="Barcelona"/>
    <d v="2013-06-01T00:00:00"/>
    <n v="52"/>
  </r>
  <r>
    <s v="Daniel Ford"/>
    <s v="Móvil"/>
    <x v="0"/>
    <x v="290"/>
    <s v="Valencia"/>
    <d v="2013-06-01T00:00:00"/>
    <n v="54"/>
  </r>
  <r>
    <s v="Isabella Range"/>
    <s v="Móvil"/>
    <x v="0"/>
    <x v="658"/>
    <s v="Barcelona"/>
    <d v="2013-06-01T00:00:00"/>
    <n v="45"/>
  </r>
  <r>
    <s v="Alexander Renault"/>
    <s v="Móvil"/>
    <x v="1"/>
    <x v="659"/>
    <s v="Madrid"/>
    <d v="2013-06-01T00:00:00"/>
    <n v="56"/>
  </r>
  <r>
    <s v="Mason Jaguar"/>
    <s v="Móvil"/>
    <x v="0"/>
    <x v="79"/>
    <s v="Bilbao"/>
    <d v="2013-06-01T00:00:00"/>
    <n v="49"/>
  </r>
  <r>
    <s v="Aiden Audi"/>
    <s v="Móvil"/>
    <x v="1"/>
    <x v="125"/>
    <s v="Castilla y León"/>
    <d v="2013-06-01T00:00:00"/>
    <n v="22"/>
  </r>
  <r>
    <s v="Sophia Range"/>
    <s v="ADSL"/>
    <x v="1"/>
    <x v="363"/>
    <s v="Madrid"/>
    <d v="2013-06-01T00:00:00"/>
    <n v="67"/>
  </r>
  <r>
    <s v="Emily Jeep"/>
    <s v="ADSL"/>
    <x v="0"/>
    <x v="99"/>
    <s v="Madrid"/>
    <d v="2013-06-01T00:00:00"/>
    <n v="64"/>
  </r>
  <r>
    <s v="Isabella Lexus"/>
    <s v="Móvil"/>
    <x v="0"/>
    <x v="11"/>
    <s v="Madrid"/>
    <d v="2013-06-01T00:00:00"/>
    <n v="50"/>
  </r>
  <r>
    <s v="Michael Honda"/>
    <s v="Fibra"/>
    <x v="1"/>
    <x v="356"/>
    <s v="Andalucía"/>
    <d v="2013-06-01T00:00:00"/>
    <n v="70"/>
  </r>
  <r>
    <s v="Sophia Renault"/>
    <s v="Móvil + Fijo"/>
    <x v="0"/>
    <x v="190"/>
    <s v="Asturias"/>
    <d v="2013-06-01T00:00:00"/>
    <n v="51"/>
  </r>
  <r>
    <s v="Mia Dodge"/>
    <s v="Móvil + Fijo"/>
    <x v="1"/>
    <x v="166"/>
    <s v="Madrid"/>
    <d v="2013-06-01T00:00:00"/>
    <n v="56"/>
  </r>
  <r>
    <s v="Olivia Chrysler"/>
    <s v="Fibra"/>
    <x v="1"/>
    <x v="668"/>
    <s v="Madrid"/>
    <d v="2013-06-01T00:00:00"/>
    <n v="72"/>
  </r>
  <r>
    <s v="Emma Nissan"/>
    <s v="Móvil"/>
    <x v="0"/>
    <x v="248"/>
    <s v="Castilla y León"/>
    <d v="2013-06-01T00:00:00"/>
    <n v="40"/>
  </r>
  <r>
    <s v="Ethan BMV"/>
    <s v="ADSL"/>
    <x v="1"/>
    <x v="322"/>
    <s v="Valencia"/>
    <d v="2013-06-01T00:00:00"/>
    <n v="66"/>
  </r>
  <r>
    <s v="Abigail Jaguar"/>
    <s v="Móvil"/>
    <x v="1"/>
    <x v="671"/>
    <s v="Asturias"/>
    <d v="2013-06-01T00:00:00"/>
    <n v="30"/>
  </r>
  <r>
    <s v="Emma Jeep"/>
    <s v="ADSL"/>
    <x v="0"/>
    <x v="223"/>
    <s v="Castilla y León"/>
    <d v="2013-06-01T00:00:00"/>
    <n v="47"/>
  </r>
  <r>
    <s v="Olivia Nissan"/>
    <s v="ADSL"/>
    <x v="0"/>
    <x v="612"/>
    <s v="Barcelona"/>
    <d v="2013-06-01T00:00:00"/>
    <n v="67"/>
  </r>
  <r>
    <s v="Liam Daewo"/>
    <s v="Fibra"/>
    <x v="1"/>
    <x v="674"/>
    <s v="Madrid"/>
    <d v="2013-06-01T00:00:00"/>
    <n v="71"/>
  </r>
  <r>
    <s v="Ava Renault"/>
    <s v="Móvil"/>
    <x v="1"/>
    <x v="675"/>
    <s v="Castilla La Mancha"/>
    <d v="2013-06-01T00:00:00"/>
    <n v="29"/>
  </r>
  <r>
    <s v="Michael Ford"/>
    <s v="ADSL"/>
    <x v="1"/>
    <x v="96"/>
    <s v="Baleares"/>
    <d v="2013-06-01T00:00:00"/>
    <n v="44"/>
  </r>
  <r>
    <s v="Aiden Ford"/>
    <s v="Móvil"/>
    <x v="1"/>
    <x v="677"/>
    <s v="Asturias"/>
    <d v="2013-06-01T00:00:00"/>
    <n v="39"/>
  </r>
  <r>
    <s v="Aiden Jaguar"/>
    <s v="Móvil"/>
    <x v="0"/>
    <x v="42"/>
    <s v="Bilbao"/>
    <d v="2013-06-01T00:00:00"/>
    <n v="55"/>
  </r>
  <r>
    <s v="Alexander Renault"/>
    <s v="Móvil"/>
    <x v="1"/>
    <x v="659"/>
    <s v="Madrid"/>
    <d v="2013-06-01T00:00:00"/>
    <n v="40"/>
  </r>
  <r>
    <s v="Noah Nissan"/>
    <s v="Móvil"/>
    <x v="1"/>
    <x v="680"/>
    <s v="Valencia"/>
    <d v="2013-06-01T00:00:00"/>
    <n v="51"/>
  </r>
  <r>
    <s v="Madison Rolls"/>
    <s v="ADSL"/>
    <x v="1"/>
    <x v="218"/>
    <s v="Baleares"/>
    <d v="2013-06-01T00:00:00"/>
    <n v="53"/>
  </r>
  <r>
    <s v="Elizabeth Kia"/>
    <s v="Móvil + Fijo"/>
    <x v="0"/>
    <x v="29"/>
    <s v="Asturias"/>
    <d v="2013-06-01T00:00:00"/>
    <n v="57"/>
  </r>
  <r>
    <s v="Alexander Suzuki"/>
    <s v="Móvil + Fijo"/>
    <x v="0"/>
    <x v="78"/>
    <s v="Baleares"/>
    <d v="2013-06-01T00:00:00"/>
    <n v="56"/>
  </r>
  <r>
    <s v="Daniel Toyota"/>
    <s v="Móvil + Fijo"/>
    <x v="0"/>
    <x v="228"/>
    <s v="Madrid"/>
    <d v="2013-06-01T00:00:00"/>
    <n v="55"/>
  </r>
  <r>
    <s v="Emily Jeep"/>
    <s v="ADSL"/>
    <x v="0"/>
    <x v="99"/>
    <s v="Madrid"/>
    <d v="2013-06-01T00:00:00"/>
    <n v="52"/>
  </r>
  <r>
    <s v="William Dodge"/>
    <s v="Móvil + Fijo"/>
    <x v="1"/>
    <x v="370"/>
    <s v="Bilbao"/>
    <d v="2013-06-01T00:00:00"/>
    <n v="54"/>
  </r>
  <r>
    <s v="Mia Suzuki"/>
    <s v="ADSL"/>
    <x v="0"/>
    <x v="43"/>
    <s v="Baleares"/>
    <d v="2013-06-01T00:00:00"/>
    <n v="56"/>
  </r>
  <r>
    <s v="Elizabeth Seat"/>
    <s v="ADSL"/>
    <x v="1"/>
    <x v="244"/>
    <s v="Bilbao"/>
    <d v="2013-06-01T00:00:00"/>
    <n v="65"/>
  </r>
  <r>
    <s v="Abigail Chrysler"/>
    <s v="ADSL"/>
    <x v="1"/>
    <x v="482"/>
    <s v="Madrid"/>
    <d v="2013-06-01T00:00:00"/>
    <n v="49"/>
  </r>
  <r>
    <s v="Isabella Wolks"/>
    <s v="Móvil"/>
    <x v="1"/>
    <x v="690"/>
    <s v="Bilbao"/>
    <d v="2013-06-01T00:00:00"/>
    <n v="25"/>
  </r>
  <r>
    <s v="Jayden BMV"/>
    <s v="Móvil + Fijo"/>
    <x v="0"/>
    <x v="90"/>
    <s v="Castilla y León"/>
    <d v="2013-06-01T00:00:00"/>
    <n v="56"/>
  </r>
  <r>
    <s v="William Jeep"/>
    <s v="Móvil"/>
    <x v="1"/>
    <x v="357"/>
    <s v="Barcelona"/>
    <d v="2013-06-01T00:00:00"/>
    <n v="39"/>
  </r>
  <r>
    <s v="Abigail Range"/>
    <s v="Otros"/>
    <x v="1"/>
    <x v="120"/>
    <s v="Bilbao"/>
    <d v="2013-06-01T00:00:00"/>
    <n v="83"/>
  </r>
  <r>
    <s v="Liam BMV"/>
    <s v="Móvil"/>
    <x v="1"/>
    <x v="16"/>
    <s v="Barcelona"/>
    <d v="2013-06-01T00:00:00"/>
    <n v="48"/>
  </r>
  <r>
    <s v="Jacob Kia"/>
    <s v="Móvil"/>
    <x v="0"/>
    <x v="354"/>
    <s v="Andalucía"/>
    <d v="2013-06-01T00:00:00"/>
    <n v="20"/>
  </r>
  <r>
    <s v="Elizabeth Ford"/>
    <s v="Móvil + Fijo"/>
    <x v="1"/>
    <x v="251"/>
    <s v="Madrid"/>
    <d v="2013-06-01T00:00:00"/>
    <n v="57"/>
  </r>
  <r>
    <s v="William Seat"/>
    <s v="Móvil + Fijo"/>
    <x v="1"/>
    <x v="580"/>
    <s v="Valencia"/>
    <d v="2013-06-01T00:00:00"/>
    <n v="59"/>
  </r>
  <r>
    <s v="Madison Lotus"/>
    <s v="Móvil + Fijo"/>
    <x v="1"/>
    <x v="221"/>
    <s v="Santander"/>
    <d v="2013-06-01T00:00:00"/>
    <n v="58"/>
  </r>
  <r>
    <s v="Isabella Wolks"/>
    <s v="Móvil"/>
    <x v="1"/>
    <x v="690"/>
    <s v="Bilbao"/>
    <d v="2013-06-01T00:00:00"/>
    <n v="36"/>
  </r>
  <r>
    <s v="Mia Honda"/>
    <s v="Móvil + Fijo"/>
    <x v="1"/>
    <x v="365"/>
    <s v="Andalucía"/>
    <d v="2013-06-01T00:00:00"/>
    <n v="52"/>
  </r>
  <r>
    <s v="Ethan Jeep"/>
    <s v="Móvil + Fijo"/>
    <x v="1"/>
    <x v="24"/>
    <s v="Madrid"/>
    <d v="2013-06-01T00:00:00"/>
    <n v="56"/>
  </r>
  <r>
    <s v="Daniel Daewo"/>
    <s v="ADSL"/>
    <x v="0"/>
    <x v="154"/>
    <s v="Galicia"/>
    <d v="2013-06-01T00:00:00"/>
    <n v="52"/>
  </r>
  <r>
    <s v="Sophia Toyota"/>
    <s v="Fibra"/>
    <x v="1"/>
    <x v="20"/>
    <s v="Galicia"/>
    <d v="2013-06-01T00:00:00"/>
    <n v="96"/>
  </r>
  <r>
    <s v="Emily Hyundai"/>
    <s v="Móvil"/>
    <x v="0"/>
    <x v="7"/>
    <s v="Castilla y León"/>
    <d v="2013-06-01T00:00:00"/>
    <n v="45"/>
  </r>
  <r>
    <s v="Michael Ford"/>
    <s v="ADSL"/>
    <x v="1"/>
    <x v="96"/>
    <s v="Baleares"/>
    <d v="2013-06-01T00:00:00"/>
    <n v="66"/>
  </r>
  <r>
    <s v="Michael Range"/>
    <s v="Móvil"/>
    <x v="1"/>
    <x v="240"/>
    <s v="Asturias"/>
    <d v="2013-06-01T00:00:00"/>
    <n v="24"/>
  </r>
  <r>
    <s v="Sophia Lotus"/>
    <s v="Móvil"/>
    <x v="0"/>
    <x v="254"/>
    <s v="Barcelona"/>
    <d v="2013-06-01T00:00:00"/>
    <n v="52"/>
  </r>
  <r>
    <s v="Jayden Dodge"/>
    <s v="Móvil"/>
    <x v="1"/>
    <x v="708"/>
    <s v="Andalucía"/>
    <d v="2013-06-01T00:00:00"/>
    <n v="21"/>
  </r>
  <r>
    <s v="Ethan Ford"/>
    <s v="Móvil + Fijo"/>
    <x v="1"/>
    <x v="508"/>
    <s v="Madrid"/>
    <d v="2013-06-01T00:00:00"/>
    <n v="58"/>
  </r>
  <r>
    <s v="Jacob Chrysler"/>
    <s v="ADSL"/>
    <x v="0"/>
    <x v="380"/>
    <s v="Bilbao"/>
    <d v="2013-06-01T00:00:00"/>
    <n v="55"/>
  </r>
  <r>
    <s v="Isabella Range"/>
    <s v="Móvil"/>
    <x v="0"/>
    <x v="658"/>
    <s v="Barcelona"/>
    <d v="2013-06-01T00:00:00"/>
    <n v="53"/>
  </r>
  <r>
    <s v="Jacob Range"/>
    <s v="Móvil + Fijo"/>
    <x v="0"/>
    <x v="548"/>
    <s v="Galicia"/>
    <d v="2013-06-01T00:00:00"/>
    <n v="54"/>
  </r>
  <r>
    <s v="Sophia Lexus"/>
    <s v="Móvil + Fijo"/>
    <x v="0"/>
    <x v="72"/>
    <s v="Santander"/>
    <d v="2013-06-01T00:00:00"/>
    <n v="54"/>
  </r>
  <r>
    <s v="Chloe Renault"/>
    <s v="Móvil"/>
    <x v="1"/>
    <x v="714"/>
    <s v="Andalucía"/>
    <d v="2013-06-01T00:00:00"/>
    <n v="58"/>
  </r>
  <r>
    <s v="Aiden Jaguar"/>
    <s v="Móvil"/>
    <x v="0"/>
    <x v="42"/>
    <s v="Bilbao"/>
    <d v="2013-06-01T00:00:00"/>
    <n v="25"/>
  </r>
  <r>
    <s v="Chloe Hyundai"/>
    <s v="Móvil"/>
    <x v="1"/>
    <x v="119"/>
    <s v="Barcelona"/>
    <d v="2013-06-01T00:00:00"/>
    <n v="21"/>
  </r>
  <r>
    <s v="Mia Daewo"/>
    <s v="Fibra"/>
    <x v="0"/>
    <x v="220"/>
    <s v="Madrid"/>
    <d v="2013-06-01T00:00:00"/>
    <n v="83"/>
  </r>
  <r>
    <s v="Elizabeth Chrysler"/>
    <s v="Móvil + Fijo"/>
    <x v="0"/>
    <x v="718"/>
    <s v="Madrid"/>
    <d v="2013-06-01T00:00:00"/>
    <n v="51"/>
  </r>
  <r>
    <s v="Sophia Rolls"/>
    <s v="Móvil"/>
    <x v="0"/>
    <x v="152"/>
    <s v="Valencia"/>
    <d v="2013-06-01T00:00:00"/>
    <n v="51"/>
  </r>
  <r>
    <s v="Emma Jeep"/>
    <s v="ADSL"/>
    <x v="0"/>
    <x v="223"/>
    <s v="Castilla y León"/>
    <d v="2013-06-01T00:00:00"/>
    <n v="49"/>
  </r>
  <r>
    <s v="Elizabeth Audi"/>
    <s v="Móvil"/>
    <x v="0"/>
    <x v="170"/>
    <s v="Andalucía"/>
    <d v="2013-06-01T00:00:00"/>
    <n v="37"/>
  </r>
  <r>
    <s v="Madison BMV"/>
    <s v="Móvil + Fijo"/>
    <x v="0"/>
    <x v="147"/>
    <s v="Barcelona"/>
    <d v="2013-06-01T00:00:00"/>
    <n v="55"/>
  </r>
  <r>
    <s v="Jacob Lotus"/>
    <s v="Móvil + Fijo"/>
    <x v="1"/>
    <x v="210"/>
    <s v="Andalucía"/>
    <d v="2013-06-01T00:00:00"/>
    <n v="54"/>
  </r>
  <r>
    <s v="Ethan Jaguar"/>
    <s v="Móvil"/>
    <x v="1"/>
    <x v="724"/>
    <s v="Asturias"/>
    <d v="2013-06-01T00:00:00"/>
    <n v="60"/>
  </r>
  <r>
    <s v="Ava Daewo"/>
    <s v="ADSL"/>
    <x v="0"/>
    <x v="242"/>
    <s v="Santander"/>
    <d v="2013-06-01T00:00:00"/>
    <n v="62"/>
  </r>
  <r>
    <s v="Chloe Daewo"/>
    <s v="ADSL"/>
    <x v="1"/>
    <x v="726"/>
    <s v="Castilla y León"/>
    <d v="2013-06-01T00:00:00"/>
    <n v="40"/>
  </r>
  <r>
    <s v="Mason Daewo"/>
    <s v="Otros"/>
    <x v="0"/>
    <x v="340"/>
    <s v="Baleares"/>
    <d v="2013-06-01T00:00:00"/>
    <n v="31"/>
  </r>
  <r>
    <s v="Emma Seat"/>
    <s v="Móvil + Fijo"/>
    <x v="0"/>
    <x v="93"/>
    <s v="Andalucía"/>
    <d v="2013-06-01T00:00:00"/>
    <n v="56"/>
  </r>
  <r>
    <s v="Emily Renault"/>
    <s v="Fibra"/>
    <x v="1"/>
    <x v="92"/>
    <s v="Madrid"/>
    <d v="2013-06-01T00:00:00"/>
    <n v="99"/>
  </r>
  <r>
    <s v="Elizabeth Hyundai"/>
    <s v="Móvil"/>
    <x v="1"/>
    <x v="135"/>
    <s v="Madrid"/>
    <d v="2013-06-01T00:00:00"/>
    <n v="42"/>
  </r>
  <r>
    <s v="Chloe BMV"/>
    <s v="Móvil"/>
    <x v="0"/>
    <x v="731"/>
    <s v="Galicia"/>
    <d v="2013-06-01T00:00:00"/>
    <n v="44"/>
  </r>
  <r>
    <s v="Mia Ford"/>
    <s v="Fibra"/>
    <x v="1"/>
    <x v="127"/>
    <s v="Santander"/>
    <d v="2013-06-01T00:00:00"/>
    <n v="86"/>
  </r>
  <r>
    <s v="Abigail Daewo"/>
    <s v="Móvil"/>
    <x v="1"/>
    <x v="41"/>
    <s v="Galicia"/>
    <d v="2013-06-01T00:00:00"/>
    <n v="31"/>
  </r>
  <r>
    <s v="Isabella Toyota"/>
    <s v="Móvil + Fijo"/>
    <x v="0"/>
    <x v="232"/>
    <s v="Santander"/>
    <d v="2013-06-01T00:00:00"/>
    <n v="57"/>
  </r>
  <r>
    <s v="Liam BMV"/>
    <s v="Móvil"/>
    <x v="1"/>
    <x v="16"/>
    <s v="Barcelona"/>
    <d v="2013-06-01T00:00:00"/>
    <n v="29"/>
  </r>
  <r>
    <s v="William Seat"/>
    <s v="Móvil + Fijo"/>
    <x v="1"/>
    <x v="580"/>
    <s v="Valencia"/>
    <d v="2013-06-01T00:00:00"/>
    <n v="57"/>
  </r>
  <r>
    <s v="Mason Nissan"/>
    <s v="ADSL"/>
    <x v="1"/>
    <x v="438"/>
    <s v="Valencia"/>
    <d v="2013-06-01T00:00:00"/>
    <n v="49"/>
  </r>
  <r>
    <s v="Emma Hyundai"/>
    <s v="Móvil"/>
    <x v="0"/>
    <x v="738"/>
    <s v="Castilla La Mancha"/>
    <d v="2013-06-01T00:00:00"/>
    <n v="60"/>
  </r>
  <r>
    <s v="William Ford"/>
    <s v="Móvil"/>
    <x v="1"/>
    <x v="137"/>
    <s v="Bilbao"/>
    <d v="2013-06-01T00:00:00"/>
    <n v="22"/>
  </r>
  <r>
    <s v="Liam Range"/>
    <s v="Móvil"/>
    <x v="1"/>
    <x v="336"/>
    <s v="Asturias"/>
    <d v="2013-06-01T00:00:00"/>
    <n v="24"/>
  </r>
  <r>
    <s v="Mia Chrysler"/>
    <s v="Otros"/>
    <x v="0"/>
    <x v="741"/>
    <s v="Andalucía"/>
    <d v="2013-06-01T00:00:00"/>
    <n v="8"/>
  </r>
  <r>
    <s v="Madison Daewo"/>
    <s v="Móvil + Fijo"/>
    <x v="0"/>
    <x v="742"/>
    <s v="Castilla La Mancha"/>
    <d v="2013-06-01T00:00:00"/>
    <n v="59"/>
  </r>
  <r>
    <s v="Sophia Ford"/>
    <s v="Móvil"/>
    <x v="0"/>
    <x v="743"/>
    <s v="Asturias"/>
    <d v="2013-06-01T00:00:00"/>
    <n v="37"/>
  </r>
  <r>
    <s v="Emma Rolls"/>
    <s v="Móvil"/>
    <x v="1"/>
    <x v="1895"/>
    <s v="Barcelona"/>
    <d v="2013-06-01T00:00:00"/>
    <n v="43"/>
  </r>
  <r>
    <s v="Elizabeth Daewo"/>
    <s v="Móvil"/>
    <x v="0"/>
    <x v="649"/>
    <s v="Galicia"/>
    <d v="2013-06-01T00:00:00"/>
    <n v="37"/>
  </r>
  <r>
    <s v="Isabella Audi"/>
    <s v="Móvil"/>
    <x v="0"/>
    <x v="8"/>
    <s v="Valencia"/>
    <d v="2013-06-01T00:00:00"/>
    <n v="47"/>
  </r>
  <r>
    <s v="Sophia Renault"/>
    <s v="Móvil + Fijo"/>
    <x v="0"/>
    <x v="190"/>
    <s v="Asturias"/>
    <d v="2013-06-01T00:00:00"/>
    <n v="53"/>
  </r>
  <r>
    <s v="Daniel Seat"/>
    <s v="Móvil"/>
    <x v="1"/>
    <x v="415"/>
    <s v="Barcelona"/>
    <d v="2013-06-01T00:00:00"/>
    <n v="60"/>
  </r>
  <r>
    <s v="Jayden Ferrari"/>
    <s v="Móvil + Fijo"/>
    <x v="0"/>
    <x v="519"/>
    <s v="Madrid"/>
    <d v="2013-06-01T00:00:00"/>
    <n v="59"/>
  </r>
  <r>
    <s v="Emily Ford"/>
    <s v="Móvil"/>
    <x v="1"/>
    <x v="533"/>
    <s v="Santander"/>
    <d v="2013-06-01T00:00:00"/>
    <n v="44"/>
  </r>
  <r>
    <s v="William Ford"/>
    <s v="Móvil"/>
    <x v="1"/>
    <x v="137"/>
    <s v="Bilbao"/>
    <d v="2013-06-01T00:00:00"/>
    <n v="49"/>
  </r>
  <r>
    <s v="Ethan Nissan"/>
    <s v="Móvil + Fijo"/>
    <x v="1"/>
    <x v="559"/>
    <s v="Castilla y León"/>
    <d v="2013-06-01T00:00:00"/>
    <n v="57"/>
  </r>
  <r>
    <s v="Abigail Honda"/>
    <s v="Móvil"/>
    <x v="0"/>
    <x v="753"/>
    <s v="Madrid"/>
    <d v="2013-06-01T00:00:00"/>
    <n v="33"/>
  </r>
  <r>
    <s v="Ethan BMV"/>
    <s v="ADSL"/>
    <x v="1"/>
    <x v="322"/>
    <s v="Valencia"/>
    <d v="2013-06-01T00:00:00"/>
    <n v="60"/>
  </r>
  <r>
    <s v="Jacob Lexus"/>
    <s v="Móvil"/>
    <x v="0"/>
    <x v="141"/>
    <s v="Castilla La Mancha"/>
    <d v="2013-06-01T00:00:00"/>
    <n v="34"/>
  </r>
  <r>
    <s v="Liam BMV"/>
    <s v="Móvil"/>
    <x v="1"/>
    <x v="16"/>
    <s v="Barcelona"/>
    <d v="2013-06-01T00:00:00"/>
    <n v="22"/>
  </r>
  <r>
    <s v="Sophia Kia"/>
    <s v="Móvil"/>
    <x v="0"/>
    <x v="755"/>
    <s v="Santander"/>
    <d v="2013-06-01T00:00:00"/>
    <n v="59"/>
  </r>
  <r>
    <s v="Jacob Rolls"/>
    <s v="Otros"/>
    <x v="0"/>
    <x v="483"/>
    <s v="Madrid"/>
    <d v="2013-06-01T00:00:00"/>
    <n v="71"/>
  </r>
  <r>
    <s v="Jacob Jaguar"/>
    <s v="Móvil"/>
    <x v="0"/>
    <x v="105"/>
    <s v="Galicia"/>
    <d v="2013-06-01T00:00:00"/>
    <n v="51"/>
  </r>
  <r>
    <s v="Alexander Toyota"/>
    <s v="Fibra"/>
    <x v="1"/>
    <x v="275"/>
    <s v="Castilla y León"/>
    <d v="2013-06-01T00:00:00"/>
    <n v="82"/>
  </r>
  <r>
    <s v="Daniel Seat"/>
    <s v="Móvil"/>
    <x v="1"/>
    <x v="415"/>
    <s v="Barcelona"/>
    <d v="2013-06-01T00:00:00"/>
    <n v="41"/>
  </r>
  <r>
    <s v="William Renault"/>
    <s v="Móvil"/>
    <x v="1"/>
    <x v="212"/>
    <s v="Barcelona"/>
    <d v="2013-06-01T00:00:00"/>
    <n v="55"/>
  </r>
  <r>
    <s v="Isabella Toyota"/>
    <s v="Móvil + Fijo"/>
    <x v="0"/>
    <x v="232"/>
    <s v="Santander"/>
    <d v="2013-06-01T00:00:00"/>
    <n v="51"/>
  </r>
  <r>
    <s v="Jayden Seat"/>
    <s v="Móvil"/>
    <x v="0"/>
    <x v="433"/>
    <s v="Barcelona"/>
    <d v="2013-06-01T00:00:00"/>
    <n v="34"/>
  </r>
  <r>
    <s v="Emma Dodge"/>
    <s v="Móvil"/>
    <x v="0"/>
    <x v="171"/>
    <s v="Bilbao"/>
    <d v="2013-06-01T00:00:00"/>
    <n v="31"/>
  </r>
  <r>
    <s v="Sophia Renault"/>
    <s v="Móvil + Fijo"/>
    <x v="0"/>
    <x v="190"/>
    <s v="Asturias"/>
    <d v="2013-06-01T00:00:00"/>
    <n v="54"/>
  </r>
  <r>
    <s v="Jacob Hyundai"/>
    <s v="Móvil"/>
    <x v="0"/>
    <x v="765"/>
    <s v="Castilla y León"/>
    <d v="2013-06-01T00:00:00"/>
    <n v="47"/>
  </r>
  <r>
    <s v="Jayden Daewo"/>
    <s v="Fibra"/>
    <x v="1"/>
    <x v="766"/>
    <s v="Madrid"/>
    <d v="2013-06-01T00:00:00"/>
    <n v="94"/>
  </r>
  <r>
    <s v="Chloe Chrysler"/>
    <s v="Móvil"/>
    <x v="0"/>
    <x v="436"/>
    <s v="Santander"/>
    <d v="2013-06-01T00:00:00"/>
    <n v="37"/>
  </r>
  <r>
    <s v="Abigail Toyota"/>
    <s v="Móvil"/>
    <x v="0"/>
    <x v="768"/>
    <s v="Barcelona"/>
    <d v="2013-06-01T00:00:00"/>
    <n v="30"/>
  </r>
  <r>
    <s v="Michael Wolks"/>
    <s v="Móvil + Fijo"/>
    <x v="0"/>
    <x v="475"/>
    <s v="Barcelona"/>
    <d v="2013-06-01T00:00:00"/>
    <n v="56"/>
  </r>
  <r>
    <s v="Emma Dodge"/>
    <s v="Móvil"/>
    <x v="0"/>
    <x v="171"/>
    <s v="Bilbao"/>
    <d v="2013-06-01T00:00:00"/>
    <n v="45"/>
  </r>
  <r>
    <s v="Jayden BMV"/>
    <s v="Móvil + Fijo"/>
    <x v="0"/>
    <x v="90"/>
    <s v="Castilla y León"/>
    <d v="2013-06-01T00:00:00"/>
    <n v="58"/>
  </r>
  <r>
    <s v="Sophia Audi"/>
    <s v="ADSL"/>
    <x v="1"/>
    <x v="76"/>
    <s v="Baleares"/>
    <d v="2013-06-01T00:00:00"/>
    <n v="65"/>
  </r>
  <r>
    <s v="Alexander Nissan"/>
    <s v="Móvil"/>
    <x v="0"/>
    <x v="773"/>
    <s v="Santander"/>
    <d v="2013-06-01T00:00:00"/>
    <n v="55"/>
  </r>
  <r>
    <s v="Emily Lexus"/>
    <s v="ADSL"/>
    <x v="0"/>
    <x v="28"/>
    <s v="Barcelona"/>
    <d v="2013-06-01T00:00:00"/>
    <n v="51"/>
  </r>
  <r>
    <s v="Mason Jaguar"/>
    <s v="Móvil"/>
    <x v="0"/>
    <x v="79"/>
    <s v="Bilbao"/>
    <d v="2013-06-01T00:00:00"/>
    <n v="54"/>
  </r>
  <r>
    <s v="Emily Renault"/>
    <s v="Fibra"/>
    <x v="1"/>
    <x v="92"/>
    <s v="Madrid"/>
    <d v="2013-06-01T00:00:00"/>
    <n v="92"/>
  </r>
  <r>
    <s v="Emma Daewo"/>
    <s v="ADSL"/>
    <x v="1"/>
    <x v="32"/>
    <s v="Baleares"/>
    <d v="2013-06-01T00:00:00"/>
    <n v="46"/>
  </r>
  <r>
    <s v="Ava Dodge"/>
    <s v="ADSL"/>
    <x v="0"/>
    <x v="108"/>
    <s v="Madrid"/>
    <d v="2013-06-01T00:00:00"/>
    <n v="63"/>
  </r>
  <r>
    <s v="Ethan Daewo"/>
    <s v="Móvil"/>
    <x v="1"/>
    <x v="163"/>
    <s v="Baleares"/>
    <d v="2013-06-01T00:00:00"/>
    <n v="35"/>
  </r>
  <r>
    <s v="Emily Chrysler"/>
    <s v="Móvil + Fijo"/>
    <x v="1"/>
    <x v="159"/>
    <s v="Madrid"/>
    <d v="2013-06-01T00:00:00"/>
    <n v="57"/>
  </r>
  <r>
    <s v="Abigail Ford"/>
    <s v="ADSL"/>
    <x v="1"/>
    <x v="252"/>
    <s v="Madrid"/>
    <d v="2013-06-01T00:00:00"/>
    <n v="46"/>
  </r>
  <r>
    <s v="Sophia Kia"/>
    <s v="Móvil"/>
    <x v="0"/>
    <x v="755"/>
    <s v="Santander"/>
    <d v="2013-06-01T00:00:00"/>
    <n v="20"/>
  </r>
  <r>
    <s v="Mia Range"/>
    <s v="Móvil + Fijo"/>
    <x v="0"/>
    <x v="307"/>
    <s v="Bilbao"/>
    <d v="2013-06-01T00:00:00"/>
    <n v="51"/>
  </r>
  <r>
    <s v="Emma Ford"/>
    <s v="Móvil"/>
    <x v="0"/>
    <x v="85"/>
    <s v="Valencia"/>
    <d v="2013-06-01T00:00:00"/>
    <n v="37"/>
  </r>
  <r>
    <s v="Jacob Ford"/>
    <s v="Móvil"/>
    <x v="0"/>
    <x v="250"/>
    <s v="Galicia"/>
    <d v="2013-06-01T00:00:00"/>
    <n v="28"/>
  </r>
  <r>
    <s v="Isabella Honda"/>
    <s v="Móvil"/>
    <x v="1"/>
    <x v="25"/>
    <s v="Santander"/>
    <d v="2013-06-01T00:00:00"/>
    <n v="32"/>
  </r>
  <r>
    <s v="Daniel Lexus"/>
    <s v="Móvil"/>
    <x v="0"/>
    <x v="787"/>
    <s v="Barcelona"/>
    <d v="2013-06-01T00:00:00"/>
    <n v="40"/>
  </r>
  <r>
    <s v="Elizabeth Daewo"/>
    <s v="Móvil"/>
    <x v="0"/>
    <x v="649"/>
    <s v="Galicia"/>
    <d v="2013-06-01T00:00:00"/>
    <n v="33"/>
  </r>
  <r>
    <s v="Jacob Chrysler"/>
    <s v="ADSL"/>
    <x v="0"/>
    <x v="380"/>
    <s v="Bilbao"/>
    <d v="2013-06-01T00:00:00"/>
    <n v="68"/>
  </r>
  <r>
    <s v="Emma Kia"/>
    <s v="Otros"/>
    <x v="0"/>
    <x v="65"/>
    <s v="Santander"/>
    <d v="2013-06-01T00:00:00"/>
    <n v="65"/>
  </r>
  <r>
    <s v="Alexander Jeep"/>
    <s v="Fibra"/>
    <x v="0"/>
    <x v="101"/>
    <s v="Madrid"/>
    <d v="2013-06-01T00:00:00"/>
    <n v="90"/>
  </r>
  <r>
    <s v="Michael Wolks"/>
    <s v="Móvil + Fijo"/>
    <x v="0"/>
    <x v="475"/>
    <s v="Barcelona"/>
    <d v="2013-06-01T00:00:00"/>
    <n v="50"/>
  </r>
  <r>
    <s v="Sophia Suzuki"/>
    <s v="Móvil + Fijo"/>
    <x v="0"/>
    <x v="241"/>
    <s v="Andalucía"/>
    <d v="2013-06-01T00:00:00"/>
    <n v="52"/>
  </r>
  <r>
    <s v="Ava Lotus"/>
    <s v="Móvil"/>
    <x v="0"/>
    <x v="158"/>
    <s v="Castilla La Mancha"/>
    <d v="2013-06-01T00:00:00"/>
    <n v="49"/>
  </r>
  <r>
    <s v="Jacob Wolks"/>
    <s v="Móvil"/>
    <x v="0"/>
    <x v="575"/>
    <s v="Galicia"/>
    <d v="2013-06-01T00:00:00"/>
    <n v="47"/>
  </r>
  <r>
    <s v="Olivia Ford"/>
    <s v="Móvil + Fijo"/>
    <x v="1"/>
    <x v="291"/>
    <s v="Andalucía"/>
    <d v="2013-06-01T00:00:00"/>
    <n v="55"/>
  </r>
  <r>
    <s v="Aiden Ferrari"/>
    <s v="Móvil + Fijo"/>
    <x v="1"/>
    <x v="185"/>
    <s v="Castilla La Mancha"/>
    <d v="2013-06-01T00:00:00"/>
    <n v="58"/>
  </r>
  <r>
    <s v="Jayden Kia"/>
    <s v="Móvil"/>
    <x v="0"/>
    <x v="216"/>
    <s v="Barcelona"/>
    <d v="2013-06-01T00:00:00"/>
    <n v="27"/>
  </r>
  <r>
    <s v="Chloe Toyota"/>
    <s v="Móvil"/>
    <x v="1"/>
    <x v="3"/>
    <s v="Valencia"/>
    <d v="2013-06-01T00:00:00"/>
    <n v="26"/>
  </r>
  <r>
    <s v="Olivia Kia"/>
    <s v="Móvil + Fijo"/>
    <x v="1"/>
    <x v="451"/>
    <s v="Barcelona"/>
    <d v="2013-06-01T00:00:00"/>
    <n v="52"/>
  </r>
  <r>
    <s v="Aiden Renault"/>
    <s v="ADSL"/>
    <x v="1"/>
    <x v="455"/>
    <s v="Castilla y León"/>
    <d v="2013-06-01T00:00:00"/>
    <n v="47"/>
  </r>
  <r>
    <s v="Jacob Dodge"/>
    <s v="Móvil"/>
    <x v="1"/>
    <x v="583"/>
    <s v="Santander"/>
    <d v="2013-06-01T00:00:00"/>
    <n v="41"/>
  </r>
  <r>
    <s v="Jacob Hyundai"/>
    <s v="Móvil"/>
    <x v="0"/>
    <x v="765"/>
    <s v="Castilla y León"/>
    <d v="2013-06-01T00:00:00"/>
    <n v="45"/>
  </r>
  <r>
    <s v="Abigail Nissan"/>
    <s v="ADSL"/>
    <x v="1"/>
    <x v="565"/>
    <s v="Baleares"/>
    <d v="2013-06-01T00:00:00"/>
    <n v="46"/>
  </r>
  <r>
    <s v="Jacob Wolks"/>
    <s v="Móvil"/>
    <x v="0"/>
    <x v="575"/>
    <s v="Galicia"/>
    <d v="2013-06-01T00:00:00"/>
    <n v="43"/>
  </r>
  <r>
    <s v="Abigail Nissan"/>
    <s v="ADSL"/>
    <x v="1"/>
    <x v="565"/>
    <s v="Baleares"/>
    <d v="2013-06-01T00:00:00"/>
    <n v="47"/>
  </r>
  <r>
    <s v="Daniel Suzuki"/>
    <s v="Móvil"/>
    <x v="0"/>
    <x v="233"/>
    <s v="Bilbao"/>
    <d v="2013-06-01T00:00:00"/>
    <n v="38"/>
  </r>
  <r>
    <s v="Jacob Rolls"/>
    <s v="Otros"/>
    <x v="0"/>
    <x v="483"/>
    <s v="Madrid"/>
    <d v="2013-06-01T00:00:00"/>
    <n v="55"/>
  </r>
  <r>
    <s v="Jayden Renault"/>
    <s v="Móvil"/>
    <x v="0"/>
    <x v="226"/>
    <s v="Castilla y León"/>
    <d v="2013-06-01T00:00:00"/>
    <n v="22"/>
  </r>
  <r>
    <s v="Madison Ford"/>
    <s v="ADSL"/>
    <x v="0"/>
    <x v="573"/>
    <s v="Barcelona"/>
    <d v="2013-06-01T00:00:00"/>
    <n v="41"/>
  </r>
  <r>
    <s v="Madison Honda"/>
    <s v="ADSL"/>
    <x v="1"/>
    <x v="449"/>
    <s v="Andalucía"/>
    <d v="2013-06-01T00:00:00"/>
    <n v="45"/>
  </r>
  <r>
    <s v="Alexander Chrysler"/>
    <s v="Móvil"/>
    <x v="0"/>
    <x v="810"/>
    <s v="Valencia"/>
    <d v="2013-06-01T00:00:00"/>
    <n v="57"/>
  </r>
  <r>
    <s v="Ava Seat"/>
    <s v="Fibra"/>
    <x v="1"/>
    <x v="377"/>
    <s v="Barcelona"/>
    <d v="2013-06-01T00:00:00"/>
    <n v="78"/>
  </r>
  <r>
    <s v="Alexander BMV"/>
    <s v="Móvil"/>
    <x v="1"/>
    <x v="91"/>
    <s v="Barcelona"/>
    <d v="2013-06-01T00:00:00"/>
    <n v="53"/>
  </r>
  <r>
    <s v="William Audi"/>
    <s v="Móvil"/>
    <x v="1"/>
    <x v="449"/>
    <s v="Castilla y León"/>
    <d v="2013-06-01T00:00:00"/>
    <n v="40"/>
  </r>
  <r>
    <s v="Isabella Kia"/>
    <s v="ADSL"/>
    <x v="0"/>
    <x v="368"/>
    <s v="Valencia"/>
    <d v="2013-06-01T00:00:00"/>
    <n v="58"/>
  </r>
  <r>
    <s v="Jayden Toyota"/>
    <s v="Móvil"/>
    <x v="1"/>
    <x v="815"/>
    <s v="Barcelona"/>
    <d v="2013-06-01T00:00:00"/>
    <n v="25"/>
  </r>
  <r>
    <s v="Madison Toyota"/>
    <s v="ADSL"/>
    <x v="1"/>
    <x v="816"/>
    <s v="Asturias"/>
    <d v="2013-06-01T00:00:00"/>
    <n v="50"/>
  </r>
  <r>
    <s v="Olivia Hyundai"/>
    <s v="Móvil"/>
    <x v="1"/>
    <x v="51"/>
    <s v="Valencia"/>
    <d v="2013-06-01T00:00:00"/>
    <n v="36"/>
  </r>
  <r>
    <s v="Daniel Dodge"/>
    <s v="Móvil"/>
    <x v="0"/>
    <x v="113"/>
    <s v="Madrid"/>
    <d v="2013-06-01T00:00:00"/>
    <n v="20"/>
  </r>
  <r>
    <s v="Mia Jeep"/>
    <s v="Móvil"/>
    <x v="0"/>
    <x v="819"/>
    <s v="Bilbao"/>
    <d v="2013-06-01T00:00:00"/>
    <n v="27"/>
  </r>
  <r>
    <s v="Mia Chrysler"/>
    <s v="Otros"/>
    <x v="0"/>
    <x v="741"/>
    <s v="Andalucía"/>
    <d v="2013-06-01T00:00:00"/>
    <n v="100"/>
  </r>
  <r>
    <s v="Chloe Dodge"/>
    <s v="Móvil + Fijo"/>
    <x v="1"/>
    <x v="33"/>
    <s v="Castilla y León"/>
    <d v="2013-06-01T00:00:00"/>
    <n v="53"/>
  </r>
  <r>
    <s v="Daniel Seat"/>
    <s v="Móvil"/>
    <x v="1"/>
    <x v="415"/>
    <s v="Barcelona"/>
    <d v="2013-06-01T00:00:00"/>
    <n v="42"/>
  </r>
  <r>
    <s v="Mia Suzuki"/>
    <s v="ADSL"/>
    <x v="0"/>
    <x v="43"/>
    <s v="Baleares"/>
    <d v="2013-06-01T00:00:00"/>
    <n v="61"/>
  </r>
  <r>
    <s v="Elizabeth Honda"/>
    <s v="Móvil"/>
    <x v="0"/>
    <x v="1"/>
    <s v="Madrid"/>
    <d v="2013-06-01T00:00:00"/>
    <n v="49"/>
  </r>
  <r>
    <s v="Mia Daewo"/>
    <s v="Fibra"/>
    <x v="0"/>
    <x v="220"/>
    <s v="Madrid"/>
    <d v="2013-06-01T00:00:00"/>
    <n v="99"/>
  </r>
  <r>
    <s v="Ethan Lexus"/>
    <s v="Fibra"/>
    <x v="0"/>
    <x v="826"/>
    <s v="Madrid"/>
    <d v="2013-06-01T00:00:00"/>
    <n v="100"/>
  </r>
  <r>
    <s v="Olivia Wolks"/>
    <s v="Móvil"/>
    <x v="1"/>
    <x v="74"/>
    <s v="Baleares"/>
    <d v="2013-06-01T00:00:00"/>
    <n v="48"/>
  </r>
  <r>
    <s v="Daniel Kia"/>
    <s v="Móvil + Fijo"/>
    <x v="1"/>
    <x v="80"/>
    <s v="Madrid"/>
    <d v="2013-06-01T00:00:00"/>
    <n v="51"/>
  </r>
  <r>
    <s v="Jayden Jaguar"/>
    <s v="Móvil"/>
    <x v="1"/>
    <x v="325"/>
    <s v="Barcelona"/>
    <d v="2013-06-01T00:00:00"/>
    <n v="39"/>
  </r>
  <r>
    <s v="Emily Daewo"/>
    <s v="Fibra"/>
    <x v="1"/>
    <x v="441"/>
    <s v="Madrid"/>
    <d v="2013-06-01T00:00:00"/>
    <n v="94"/>
  </r>
  <r>
    <s v="Noah Rolls"/>
    <s v="ADSL"/>
    <x v="1"/>
    <x v="102"/>
    <s v="Barcelona"/>
    <d v="2013-06-01T00:00:00"/>
    <n v="69"/>
  </r>
  <r>
    <s v="Chloe Audi"/>
    <s v="Otros"/>
    <x v="1"/>
    <x v="832"/>
    <s v="Santander"/>
    <d v="2013-06-01T00:00:00"/>
    <n v="99"/>
  </r>
  <r>
    <s v="Chloe Audi"/>
    <s v="Otros"/>
    <x v="1"/>
    <x v="832"/>
    <s v="Santander"/>
    <d v="2013-06-01T00:00:00"/>
    <n v="53"/>
  </r>
  <r>
    <s v="Olivia Audi"/>
    <s v="ADSL"/>
    <x v="0"/>
    <x v="287"/>
    <s v="Baleares"/>
    <d v="2013-06-01T00:00:00"/>
    <n v="64"/>
  </r>
  <r>
    <s v="Madison Lotus"/>
    <s v="Móvil + Fijo"/>
    <x v="1"/>
    <x v="221"/>
    <s v="Santander"/>
    <d v="2013-06-01T00:00:00"/>
    <n v="54"/>
  </r>
  <r>
    <s v="Olivia BMV"/>
    <s v="Fibra"/>
    <x v="1"/>
    <x v="835"/>
    <s v="Andalucía"/>
    <d v="2013-06-01T00:00:00"/>
    <n v="81"/>
  </r>
  <r>
    <s v="Mia Hyundai"/>
    <s v="Móvil + Fijo"/>
    <x v="1"/>
    <x v="54"/>
    <s v="Asturias"/>
    <d v="2013-06-01T00:00:00"/>
    <n v="51"/>
  </r>
  <r>
    <s v="Emma Ford"/>
    <s v="Móvil"/>
    <x v="0"/>
    <x v="85"/>
    <s v="Valencia"/>
    <d v="2013-06-01T00:00:00"/>
    <n v="59"/>
  </r>
  <r>
    <s v="Ava Lotus"/>
    <s v="Móvil"/>
    <x v="0"/>
    <x v="158"/>
    <s v="Castilla La Mancha"/>
    <d v="2013-06-01T00:00:00"/>
    <n v="42"/>
  </r>
  <r>
    <s v="William Chrysler"/>
    <s v="Móvil"/>
    <x v="1"/>
    <x v="83"/>
    <s v="Castilla La Mancha"/>
    <d v="2013-06-01T00:00:00"/>
    <n v="39"/>
  </r>
  <r>
    <s v="Daniel Nissan"/>
    <s v="Móvil + Fijo"/>
    <x v="1"/>
    <x v="55"/>
    <s v="Barcelona"/>
    <d v="2013-06-01T00:00:00"/>
    <n v="55"/>
  </r>
  <r>
    <s v="Mia Suzuki"/>
    <s v="ADSL"/>
    <x v="0"/>
    <x v="43"/>
    <s v="Baleares"/>
    <d v="2013-06-01T00:00:00"/>
    <n v="57"/>
  </r>
  <r>
    <s v="Aiden Kia"/>
    <s v="Móvil"/>
    <x v="0"/>
    <x v="288"/>
    <s v="Asturias"/>
    <d v="2013-06-01T00:00:00"/>
    <n v="52"/>
  </r>
  <r>
    <s v="Mia Range"/>
    <s v="Móvil + Fijo"/>
    <x v="0"/>
    <x v="307"/>
    <s v="Bilbao"/>
    <d v="2013-06-01T00:00:00"/>
    <n v="53"/>
  </r>
  <r>
    <s v="Madison Lexus"/>
    <s v="ADSL"/>
    <x v="0"/>
    <x v="844"/>
    <s v="Santander"/>
    <d v="2013-06-01T00:00:00"/>
    <n v="46"/>
  </r>
  <r>
    <s v="Jayden Daewo"/>
    <s v="Fibra"/>
    <x v="1"/>
    <x v="766"/>
    <s v="Madrid"/>
    <d v="2013-06-01T00:00:00"/>
    <n v="85"/>
  </r>
  <r>
    <s v="Jayden Nissan"/>
    <s v="Móvil"/>
    <x v="1"/>
    <x v="551"/>
    <s v="Andalucía"/>
    <d v="2013-06-01T00:00:00"/>
    <n v="44"/>
  </r>
  <r>
    <s v="Daniel Honda"/>
    <s v="ADSL"/>
    <x v="1"/>
    <x v="472"/>
    <s v="Madrid"/>
    <d v="2013-06-01T00:00:00"/>
    <n v="40"/>
  </r>
  <r>
    <s v="Mia Dodge"/>
    <s v="Móvil + Fijo"/>
    <x v="1"/>
    <x v="166"/>
    <s v="Madrid"/>
    <d v="2013-06-01T00:00:00"/>
    <n v="50"/>
  </r>
  <r>
    <s v="Ava BMV"/>
    <s v="Móvil"/>
    <x v="1"/>
    <x v="384"/>
    <s v="Bilbao"/>
    <d v="2013-06-01T00:00:00"/>
    <n v="43"/>
  </r>
  <r>
    <s v="Emma Renault"/>
    <s v="Móvil + Fijo"/>
    <x v="0"/>
    <x v="535"/>
    <s v="Valencia"/>
    <d v="2013-06-01T00:00:00"/>
    <n v="52"/>
  </r>
  <r>
    <s v="Madison Dodge"/>
    <s v="Móvil + Fijo"/>
    <x v="0"/>
    <x v="851"/>
    <s v="Asturias"/>
    <d v="2013-06-01T00:00:00"/>
    <n v="58"/>
  </r>
  <r>
    <s v="Michael Daewo"/>
    <s v="Móvil"/>
    <x v="1"/>
    <x v="316"/>
    <s v="Valencia"/>
    <d v="2013-06-01T00:00:00"/>
    <n v="43"/>
  </r>
  <r>
    <s v="Aiden Jaguar"/>
    <s v="Móvil"/>
    <x v="0"/>
    <x v="42"/>
    <s v="Bilbao"/>
    <d v="2013-06-01T00:00:00"/>
    <n v="25"/>
  </r>
  <r>
    <s v="Alexander Wolks"/>
    <s v="Fibra"/>
    <x v="1"/>
    <x v="37"/>
    <s v="Barcelona"/>
    <d v="2013-06-01T00:00:00"/>
    <n v="75"/>
  </r>
  <r>
    <s v="Chloe Renault"/>
    <s v="Móvil"/>
    <x v="1"/>
    <x v="714"/>
    <s v="Andalucía"/>
    <d v="2013-06-01T00:00:00"/>
    <n v="26"/>
  </r>
  <r>
    <s v="Liam Audi"/>
    <s v="Otros"/>
    <x v="1"/>
    <x v="205"/>
    <s v="Madrid"/>
    <d v="2013-06-01T00:00:00"/>
    <n v="57"/>
  </r>
  <r>
    <s v="Jacob Toyota"/>
    <s v="Móvil"/>
    <x v="1"/>
    <x v="134"/>
    <s v="Santander"/>
    <d v="2013-06-01T00:00:00"/>
    <n v="29"/>
  </r>
  <r>
    <s v="Noah Ford"/>
    <s v="Móvil"/>
    <x v="1"/>
    <x v="133"/>
    <s v="Baleares"/>
    <d v="2013-06-01T00:00:00"/>
    <n v="48"/>
  </r>
  <r>
    <s v="Isabella Renault"/>
    <s v="Fibra"/>
    <x v="0"/>
    <x v="471"/>
    <s v="Barcelona"/>
    <d v="2013-06-01T00:00:00"/>
    <n v="73"/>
  </r>
  <r>
    <s v="Mason Jeep"/>
    <s v="Móvil + Fijo"/>
    <x v="0"/>
    <x v="414"/>
    <s v="Castilla y León"/>
    <d v="2013-06-01T00:00:00"/>
    <n v="57"/>
  </r>
  <r>
    <s v="William BMV"/>
    <s v="Móvil"/>
    <x v="1"/>
    <x v="298"/>
    <s v="Asturias"/>
    <d v="2013-06-01T00:00:00"/>
    <n v="21"/>
  </r>
  <r>
    <s v="Elizabeth Lexus"/>
    <s v="Móvil + Fijo"/>
    <x v="1"/>
    <x v="862"/>
    <s v="Baleares"/>
    <d v="2013-06-01T00:00:00"/>
    <n v="55"/>
  </r>
  <r>
    <s v="Jacob Jeep"/>
    <s v="Móvil"/>
    <x v="0"/>
    <x v="57"/>
    <s v="Barcelona"/>
    <d v="2013-06-01T00:00:00"/>
    <n v="38"/>
  </r>
  <r>
    <s v="Emily Nissan"/>
    <s v="Móvil"/>
    <x v="0"/>
    <x v="864"/>
    <s v="Galicia"/>
    <d v="2013-06-01T00:00:00"/>
    <n v="60"/>
  </r>
  <r>
    <s v="Liam Lotus"/>
    <s v="Móvil + Fijo"/>
    <x v="0"/>
    <x v="61"/>
    <s v="Santander"/>
    <d v="2013-06-01T00:00:00"/>
    <n v="58"/>
  </r>
  <r>
    <s v="Liam Nissan"/>
    <s v="ADSL"/>
    <x v="0"/>
    <x v="866"/>
    <s v="Madrid"/>
    <d v="2013-06-01T00:00:00"/>
    <n v="53"/>
  </r>
  <r>
    <s v="Olivia Daewo"/>
    <s v="ADSL"/>
    <x v="0"/>
    <x v="184"/>
    <s v="Barcelona"/>
    <d v="2013-06-01T00:00:00"/>
    <n v="68"/>
  </r>
  <r>
    <s v="Elizabeth Range"/>
    <s v="Fibra"/>
    <x v="1"/>
    <x v="77"/>
    <s v="Barcelona"/>
    <d v="2013-06-01T00:00:00"/>
    <n v="81"/>
  </r>
  <r>
    <s v="Isabella Dodge"/>
    <s v="Móvil"/>
    <x v="1"/>
    <x v="26"/>
    <s v="Baleares"/>
    <d v="2013-06-01T00:00:00"/>
    <n v="43"/>
  </r>
  <r>
    <s v="Daniel Toyota"/>
    <s v="Móvil + Fijo"/>
    <x v="0"/>
    <x v="228"/>
    <s v="Madrid"/>
    <d v="2013-06-01T00:00:00"/>
    <n v="58"/>
  </r>
  <r>
    <s v="Madison Suzuki"/>
    <s v="Móvil"/>
    <x v="0"/>
    <x v="397"/>
    <s v="Baleares"/>
    <d v="2013-06-01T00:00:00"/>
    <n v="29"/>
  </r>
  <r>
    <s v="Emily Lotus"/>
    <s v="Móvil + Fijo"/>
    <x v="1"/>
    <x v="274"/>
    <s v="Castilla La Mancha"/>
    <d v="2013-06-01T00:00:00"/>
    <n v="53"/>
  </r>
  <r>
    <s v="Elizabeth Suzuki"/>
    <s v="Móvil + Fijo"/>
    <x v="1"/>
    <x v="413"/>
    <s v="Galicia"/>
    <d v="2013-06-01T00:00:00"/>
    <n v="50"/>
  </r>
  <r>
    <s v="Aiden Toyota"/>
    <s v="Móvil"/>
    <x v="1"/>
    <x v="36"/>
    <s v="Andalucía"/>
    <d v="2013-06-01T00:00:00"/>
    <n v="22"/>
  </r>
  <r>
    <s v="Ethan Audi"/>
    <s v="ADSL"/>
    <x v="1"/>
    <x v="647"/>
    <s v="Castilla La Mancha"/>
    <d v="2013-06-01T00:00:00"/>
    <n v="68"/>
  </r>
  <r>
    <s v="Sophia Hyundai"/>
    <s v="Móvil"/>
    <x v="1"/>
    <x v="876"/>
    <s v="Baleares"/>
    <d v="2013-06-01T00:00:00"/>
    <n v="44"/>
  </r>
  <r>
    <s v="Isabella Rolls"/>
    <s v="Móvil + Fijo"/>
    <x v="0"/>
    <x v="877"/>
    <s v="Castilla y León"/>
    <d v="2013-06-01T00:00:00"/>
    <n v="52"/>
  </r>
  <r>
    <s v="Olivia Wolks"/>
    <s v="Móvil"/>
    <x v="1"/>
    <x v="74"/>
    <s v="Baleares"/>
    <d v="2013-06-01T00:00:00"/>
    <n v="43"/>
  </r>
  <r>
    <s v="Olivia Dodge"/>
    <s v="Fibra"/>
    <x v="0"/>
    <x v="209"/>
    <s v="Santander"/>
    <d v="2013-06-01T00:00:00"/>
    <n v="71"/>
  </r>
  <r>
    <s v="Mason Dodge"/>
    <s v="Móvil"/>
    <x v="1"/>
    <x v="207"/>
    <s v="Castilla La Mancha"/>
    <d v="2013-06-01T00:00:00"/>
    <n v="59"/>
  </r>
  <r>
    <s v="Aiden Honda"/>
    <s v="Fibra"/>
    <x v="1"/>
    <x v="115"/>
    <s v="Barcelona"/>
    <d v="2013-06-01T00:00:00"/>
    <n v="94"/>
  </r>
  <r>
    <s v="Emma Toyota"/>
    <s v="Otros"/>
    <x v="0"/>
    <x v="273"/>
    <s v="Galicia"/>
    <d v="2013-06-01T00:00:00"/>
    <n v="57"/>
  </r>
  <r>
    <s v="Noah Daewo"/>
    <s v="ADSL"/>
    <x v="0"/>
    <x v="389"/>
    <s v="Valencia"/>
    <d v="2013-06-01T00:00:00"/>
    <n v="43"/>
  </r>
  <r>
    <s v="Jacob Hyundai"/>
    <s v="Móvil"/>
    <x v="0"/>
    <x v="765"/>
    <s v="Castilla y León"/>
    <d v="2013-06-01T00:00:00"/>
    <n v="49"/>
  </r>
  <r>
    <s v="Noah Jaguar"/>
    <s v="Móvil + Fijo"/>
    <x v="1"/>
    <x v="150"/>
    <s v="Asturias"/>
    <d v="2013-06-01T00:00:00"/>
    <n v="55"/>
  </r>
  <r>
    <s v="Aiden Honda"/>
    <s v="Fibra"/>
    <x v="1"/>
    <x v="115"/>
    <s v="Barcelona"/>
    <d v="2013-06-01T00:00:00"/>
    <n v="92"/>
  </r>
  <r>
    <s v="Liam Honda"/>
    <s v="ADSL"/>
    <x v="1"/>
    <x v="224"/>
    <s v="Madrid"/>
    <d v="2013-06-01T00:00:00"/>
    <n v="40"/>
  </r>
  <r>
    <s v="Sophia Seat"/>
    <s v="Móvil"/>
    <x v="0"/>
    <x v="6"/>
    <s v="Andalucía"/>
    <d v="2013-06-01T00:00:00"/>
    <n v="57"/>
  </r>
  <r>
    <s v="Abigail Chrysler"/>
    <s v="ADSL"/>
    <x v="1"/>
    <x v="482"/>
    <s v="Madrid"/>
    <d v="2013-06-01T00:00:00"/>
    <n v="70"/>
  </r>
  <r>
    <s v="William Honda"/>
    <s v="Móvil"/>
    <x v="0"/>
    <x v="890"/>
    <s v="Valencia"/>
    <d v="2013-06-01T00:00:00"/>
    <n v="29"/>
  </r>
  <r>
    <s v="Alexander Nissan"/>
    <s v="Móvil"/>
    <x v="0"/>
    <x v="773"/>
    <s v="Santander"/>
    <d v="2013-06-01T00:00:00"/>
    <n v="35"/>
  </r>
  <r>
    <s v="Mason Kia"/>
    <s v="Móvil"/>
    <x v="0"/>
    <x v="30"/>
    <s v="Galicia"/>
    <d v="2013-06-01T00:00:00"/>
    <n v="40"/>
  </r>
  <r>
    <s v="Noah Ford"/>
    <s v="Móvil"/>
    <x v="1"/>
    <x v="133"/>
    <s v="Baleares"/>
    <d v="2013-06-01T00:00:00"/>
    <n v="54"/>
  </r>
  <r>
    <s v="Daniel Lexus"/>
    <s v="Móvil"/>
    <x v="0"/>
    <x v="787"/>
    <s v="Barcelona"/>
    <d v="2013-06-01T00:00:00"/>
    <n v="42"/>
  </r>
  <r>
    <s v="Madison Range"/>
    <s v="Móvil"/>
    <x v="0"/>
    <x v="121"/>
    <s v="Madrid"/>
    <d v="2013-06-01T00:00:00"/>
    <n v="58"/>
  </r>
  <r>
    <s v="Elizabeth Lexus"/>
    <s v="Móvil + Fijo"/>
    <x v="1"/>
    <x v="862"/>
    <s v="Baleares"/>
    <d v="2013-06-01T00:00:00"/>
    <n v="57"/>
  </r>
  <r>
    <s v="Michael Honda"/>
    <s v="Fibra"/>
    <x v="1"/>
    <x v="356"/>
    <s v="Andalucía"/>
    <d v="2013-06-01T00:00:00"/>
    <n v="75"/>
  </r>
  <r>
    <s v="Jacob Audi"/>
    <s v="ADSL"/>
    <x v="0"/>
    <x v="898"/>
    <s v="Andalucía"/>
    <d v="2013-06-01T00:00:00"/>
    <n v="40"/>
  </r>
  <r>
    <s v="Liam BMV"/>
    <s v="Móvil"/>
    <x v="1"/>
    <x v="16"/>
    <s v="Barcelona"/>
    <d v="2013-06-01T00:00:00"/>
    <n v="45"/>
  </r>
  <r>
    <s v="Ethan Honda"/>
    <s v="Móvil"/>
    <x v="1"/>
    <x v="528"/>
    <s v="Andalucía"/>
    <d v="2013-06-01T00:00:00"/>
    <n v="25"/>
  </r>
  <r>
    <s v="Mason BMV"/>
    <s v="ADSL"/>
    <x v="1"/>
    <x v="186"/>
    <s v="Castilla La Mancha"/>
    <d v="2013-06-01T00:00:00"/>
    <n v="45"/>
  </r>
  <r>
    <s v="Emma Audi"/>
    <s v="Otros"/>
    <x v="1"/>
    <x v="499"/>
    <s v="Madrid"/>
    <d v="2013-06-01T00:00:00"/>
    <n v="91"/>
  </r>
  <r>
    <s v="Elizabeth Kia"/>
    <s v="Móvil + Fijo"/>
    <x v="0"/>
    <x v="29"/>
    <s v="Asturias"/>
    <d v="2013-06-01T00:00:00"/>
    <n v="51"/>
  </r>
  <r>
    <s v="Ethan Lexus"/>
    <s v="Fibra"/>
    <x v="0"/>
    <x v="826"/>
    <s v="Madrid"/>
    <d v="2013-06-01T00:00:00"/>
    <n v="84"/>
  </r>
  <r>
    <s v="Ava Toyota"/>
    <s v="Móvil"/>
    <x v="0"/>
    <x v="56"/>
    <s v="Santander"/>
    <d v="2013-06-01T00:00:00"/>
    <n v="58"/>
  </r>
  <r>
    <s v="Emily Dodge"/>
    <s v="Otros"/>
    <x v="1"/>
    <x v="353"/>
    <s v="Barcelona"/>
    <d v="2013-06-01T00:00:00"/>
    <n v="42"/>
  </r>
  <r>
    <s v="Elizabeth Renault"/>
    <s v="Móvil"/>
    <x v="1"/>
    <x v="335"/>
    <s v="Galicia"/>
    <d v="2013-06-01T00:00:00"/>
    <n v="40"/>
  </r>
  <r>
    <s v="Jacob Ferrari"/>
    <s v="Móvil"/>
    <x v="1"/>
    <x v="630"/>
    <s v="Barcelona"/>
    <d v="2013-06-01T00:00:00"/>
    <n v="60"/>
  </r>
  <r>
    <s v="Noah Suzuki"/>
    <s v="Móvil"/>
    <x v="1"/>
    <x v="47"/>
    <s v="Galicia"/>
    <d v="2013-06-01T00:00:00"/>
    <n v="33"/>
  </r>
  <r>
    <s v="Chloe Honda"/>
    <s v="Móvil"/>
    <x v="0"/>
    <x v="375"/>
    <s v="Barcelona"/>
    <d v="2013-06-01T00:00:00"/>
    <n v="49"/>
  </r>
  <r>
    <s v="Elizabeth Chrysler"/>
    <s v="Móvil + Fijo"/>
    <x v="0"/>
    <x v="718"/>
    <s v="Madrid"/>
    <d v="2013-06-01T00:00:00"/>
    <n v="54"/>
  </r>
  <r>
    <s v="Mason Seat"/>
    <s v="ADSL"/>
    <x v="0"/>
    <x v="34"/>
    <s v="Madrid"/>
    <d v="2013-06-01T00:00:00"/>
    <n v="59"/>
  </r>
  <r>
    <s v="Emily Lotus"/>
    <s v="Móvil + Fijo"/>
    <x v="1"/>
    <x v="274"/>
    <s v="Castilla La Mancha"/>
    <d v="2013-06-01T00:00:00"/>
    <n v="52"/>
  </r>
  <r>
    <s v="Mia Audi"/>
    <s v="Móvil"/>
    <x v="0"/>
    <x v="914"/>
    <s v="Andalucía"/>
    <d v="2013-06-01T00:00:00"/>
    <n v="47"/>
  </r>
  <r>
    <s v="Mason Ferrari"/>
    <s v="Fibra"/>
    <x v="0"/>
    <x v="915"/>
    <s v="Barcelona"/>
    <d v="2013-06-01T00:00:00"/>
    <n v="98"/>
  </r>
  <r>
    <s v="Olivia Toyota"/>
    <s v="Otros"/>
    <x v="0"/>
    <x v="606"/>
    <s v="Madrid"/>
    <d v="2013-06-01T00:00:00"/>
    <n v="8"/>
  </r>
  <r>
    <s v="Ava Audi"/>
    <s v="Móvil"/>
    <x v="0"/>
    <x v="196"/>
    <s v="Baleares"/>
    <d v="2013-06-01T00:00:00"/>
    <n v="29"/>
  </r>
  <r>
    <s v="Daniel Ferrari"/>
    <s v="Otros"/>
    <x v="1"/>
    <x v="260"/>
    <s v="Castilla La Mancha"/>
    <d v="2013-06-01T00:00:00"/>
    <n v="65"/>
  </r>
  <r>
    <s v="Elizabeth Lotus"/>
    <s v="Móvil + Fijo"/>
    <x v="1"/>
    <x v="88"/>
    <s v="Barcelona"/>
    <d v="2013-06-01T00:00:00"/>
    <n v="56"/>
  </r>
  <r>
    <s v="Emily Audi"/>
    <s v="Móvil + Fijo"/>
    <x v="1"/>
    <x v="100"/>
    <s v="Barcelona"/>
    <d v="2013-06-01T00:00:00"/>
    <n v="56"/>
  </r>
  <r>
    <s v="Alexander Rolls"/>
    <s v="Móvil"/>
    <x v="0"/>
    <x v="46"/>
    <s v="Andalucía"/>
    <d v="2013-06-01T00:00:00"/>
    <n v="32"/>
  </r>
  <r>
    <s v="Abigail Honda"/>
    <s v="Móvil"/>
    <x v="0"/>
    <x v="753"/>
    <s v="Madrid"/>
    <d v="2013-06-01T00:00:00"/>
    <n v="44"/>
  </r>
  <r>
    <s v="Olivia Rolls"/>
    <s v="Fibra"/>
    <x v="0"/>
    <x v="923"/>
    <s v="Castilla La Mancha"/>
    <d v="2013-06-01T00:00:00"/>
    <n v="89"/>
  </r>
  <r>
    <s v="Madison Audi"/>
    <s v="Móvil + Fijo"/>
    <x v="1"/>
    <x v="924"/>
    <s v="Madrid"/>
    <d v="2013-06-01T00:00:00"/>
    <n v="55"/>
  </r>
  <r>
    <s v="William Honda"/>
    <s v="Móvil"/>
    <x v="0"/>
    <x v="890"/>
    <s v="Valencia"/>
    <d v="2013-06-01T00:00:00"/>
    <n v="31"/>
  </r>
  <r>
    <s v="Olivia Hyundai"/>
    <s v="Móvil"/>
    <x v="1"/>
    <x v="51"/>
    <s v="Valencia"/>
    <d v="2013-06-01T00:00:00"/>
    <n v="41"/>
  </r>
  <r>
    <s v="William Daewo"/>
    <s v="Móvil + Fijo"/>
    <x v="0"/>
    <x v="13"/>
    <s v="Asturias"/>
    <d v="2013-06-01T00:00:00"/>
    <n v="53"/>
  </r>
  <r>
    <s v="Olivia Suzuki"/>
    <s v="Móvil + Fijo"/>
    <x v="0"/>
    <x v="520"/>
    <s v="Madrid"/>
    <d v="2013-06-01T00:00:00"/>
    <n v="50"/>
  </r>
  <r>
    <s v="Noah Lotus"/>
    <s v="ADSL"/>
    <x v="1"/>
    <x v="314"/>
    <s v="Castilla y León"/>
    <d v="2013-06-01T00:00:00"/>
    <n v="62"/>
  </r>
  <r>
    <s v="Madison Hyundai"/>
    <s v="Móvil + Fijo"/>
    <x v="1"/>
    <x v="104"/>
    <s v="Barcelona"/>
    <d v="2013-06-01T00:00:00"/>
    <n v="59"/>
  </r>
  <r>
    <s v="Jacob Nissan"/>
    <s v="Móvil + Fijo"/>
    <x v="1"/>
    <x v="331"/>
    <s v="Madrid"/>
    <d v="2013-06-01T00:00:00"/>
    <n v="56"/>
  </r>
  <r>
    <s v="Chloe Ford"/>
    <s v="ADSL"/>
    <x v="0"/>
    <x v="932"/>
    <s v="Valencia"/>
    <d v="2013-06-01T00:00:00"/>
    <n v="42"/>
  </r>
  <r>
    <s v="Abigail Honda"/>
    <s v="Móvil"/>
    <x v="0"/>
    <x v="753"/>
    <s v="Madrid"/>
    <d v="2013-06-01T00:00:00"/>
    <n v="26"/>
  </r>
  <r>
    <s v="Emma Lexus"/>
    <s v="ADSL"/>
    <x v="1"/>
    <x v="95"/>
    <s v="Barcelona"/>
    <d v="2013-06-01T00:00:00"/>
    <n v="62"/>
  </r>
  <r>
    <s v="Emily BMV"/>
    <s v="Móvil"/>
    <x v="1"/>
    <x v="71"/>
    <s v="Galicia"/>
    <d v="2013-06-01T00:00:00"/>
    <n v="38"/>
  </r>
  <r>
    <s v="William Ferrari"/>
    <s v="Móvil"/>
    <x v="1"/>
    <x v="936"/>
    <s v="Galicia"/>
    <d v="2013-06-01T00:00:00"/>
    <n v="45"/>
  </r>
  <r>
    <s v="Liam Lexus"/>
    <s v="Móvil"/>
    <x v="1"/>
    <x v="269"/>
    <s v="Baleares"/>
    <d v="2013-06-01T00:00:00"/>
    <n v="42"/>
  </r>
  <r>
    <s v="Abigail Dodge"/>
    <s v="Móvil + Fijo"/>
    <x v="0"/>
    <x v="251"/>
    <s v="Asturias"/>
    <d v="2013-06-01T00:00:00"/>
    <n v="53"/>
  </r>
  <r>
    <s v="Abigail Kia"/>
    <s v="Móvil"/>
    <x v="0"/>
    <x v="103"/>
    <s v="Baleares"/>
    <d v="2013-06-01T00:00:00"/>
    <n v="47"/>
  </r>
  <r>
    <s v="Daniel Jaguar"/>
    <s v="Móvil"/>
    <x v="0"/>
    <x v="938"/>
    <s v="Valencia"/>
    <d v="2013-06-01T00:00:00"/>
    <n v="35"/>
  </r>
  <r>
    <s v="Noah Toyota"/>
    <s v="ADSL"/>
    <x v="0"/>
    <x v="443"/>
    <s v="Bilbao"/>
    <d v="2013-06-01T00:00:00"/>
    <n v="49"/>
  </r>
  <r>
    <s v="Madison Suzuki"/>
    <s v="Móvil"/>
    <x v="0"/>
    <x v="397"/>
    <s v="Baleares"/>
    <d v="2013-06-01T00:00:00"/>
    <n v="38"/>
  </r>
  <r>
    <s v="Emma Chrysler"/>
    <s v="ADSL"/>
    <x v="0"/>
    <x v="227"/>
    <s v="Asturias"/>
    <d v="2013-06-01T00:00:00"/>
    <n v="58"/>
  </r>
  <r>
    <s v="Mia Hyundai"/>
    <s v="Móvil + Fijo"/>
    <x v="1"/>
    <x v="54"/>
    <s v="Asturias"/>
    <d v="2013-06-01T00:00:00"/>
    <n v="51"/>
  </r>
  <r>
    <s v="Abigail Renault"/>
    <s v="Fibra"/>
    <x v="0"/>
    <x v="211"/>
    <s v="Barcelona"/>
    <d v="2013-06-01T00:00:00"/>
    <n v="89"/>
  </r>
  <r>
    <s v="Liam Range"/>
    <s v="Móvil"/>
    <x v="1"/>
    <x v="336"/>
    <s v="Asturias"/>
    <d v="2013-06-01T00:00:00"/>
    <n v="51"/>
  </r>
  <r>
    <s v="Sophia Daewo"/>
    <s v="Móvil + Fijo"/>
    <x v="1"/>
    <x v="944"/>
    <s v="Castilla y León"/>
    <d v="2013-06-01T00:00:00"/>
    <n v="51"/>
  </r>
  <r>
    <s v="Mia Dodge"/>
    <s v="Móvil + Fijo"/>
    <x v="1"/>
    <x v="166"/>
    <s v="Madrid"/>
    <d v="2013-06-01T00:00:00"/>
    <n v="58"/>
  </r>
  <r>
    <s v="Emma Lotus"/>
    <s v="Otros"/>
    <x v="1"/>
    <x v="9"/>
    <s v="Baleares"/>
    <d v="2013-06-01T00:00:00"/>
    <n v="55"/>
  </r>
  <r>
    <s v="Mason Ferrari"/>
    <s v="Fibra"/>
    <x v="0"/>
    <x v="915"/>
    <s v="Barcelona"/>
    <d v="2013-06-01T00:00:00"/>
    <n v="85"/>
  </r>
  <r>
    <s v="Michael Kia"/>
    <s v="Móvil + Fijo"/>
    <x v="1"/>
    <x v="581"/>
    <s v="Barcelona"/>
    <d v="2013-06-01T00:00:00"/>
    <n v="53"/>
  </r>
  <r>
    <s v="Aiden Lexus"/>
    <s v="Móvil + Fijo"/>
    <x v="1"/>
    <x v="297"/>
    <s v="Castilla La Mancha"/>
    <d v="2013-06-01T00:00:00"/>
    <n v="56"/>
  </r>
  <r>
    <s v="William Toyota"/>
    <s v="ADSL"/>
    <x v="1"/>
    <x v="950"/>
    <s v="Barcelona"/>
    <d v="2013-06-01T00:00:00"/>
    <n v="54"/>
  </r>
  <r>
    <s v="Michael Nissan"/>
    <s v="Otros"/>
    <x v="1"/>
    <x v="214"/>
    <s v="Barcelona"/>
    <d v="2013-06-01T00:00:00"/>
    <n v="51"/>
  </r>
  <r>
    <s v="Jacob Range"/>
    <s v="Móvil + Fijo"/>
    <x v="0"/>
    <x v="548"/>
    <s v="Galicia"/>
    <d v="2013-06-01T00:00:00"/>
    <n v="60"/>
  </r>
  <r>
    <s v="Daniel Dodge"/>
    <s v="Móvil"/>
    <x v="0"/>
    <x v="113"/>
    <s v="Madrid"/>
    <d v="2013-06-01T00:00:00"/>
    <n v="34"/>
  </r>
  <r>
    <s v="Olivia Chrysler"/>
    <s v="Fibra"/>
    <x v="1"/>
    <x v="668"/>
    <s v="Madrid"/>
    <d v="2013-06-01T00:00:00"/>
    <n v="88"/>
  </r>
  <r>
    <s v="Alexander Audi"/>
    <s v="Móvil"/>
    <x v="1"/>
    <x v="215"/>
    <s v="Bilbao"/>
    <d v="2013-06-01T00:00:00"/>
    <n v="42"/>
  </r>
  <r>
    <s v="Jayden Nissan"/>
    <s v="Móvil"/>
    <x v="1"/>
    <x v="551"/>
    <s v="Andalucía"/>
    <d v="2013-06-01T00:00:00"/>
    <n v="35"/>
  </r>
  <r>
    <s v="Emily Seat"/>
    <s v="Móvil"/>
    <x v="1"/>
    <x v="81"/>
    <s v="Andalucía"/>
    <d v="2013-06-01T00:00:00"/>
    <n v="59"/>
  </r>
  <r>
    <s v="Aiden Jaguar"/>
    <s v="Móvil"/>
    <x v="0"/>
    <x v="42"/>
    <s v="Bilbao"/>
    <d v="2013-06-01T00:00:00"/>
    <n v="33"/>
  </r>
  <r>
    <s v="Isabella Audi"/>
    <s v="Móvil"/>
    <x v="0"/>
    <x v="8"/>
    <s v="Valencia"/>
    <d v="2013-06-01T00:00:00"/>
    <n v="28"/>
  </r>
  <r>
    <s v="Jayden Rolls"/>
    <s v="Móvil"/>
    <x v="0"/>
    <x v="328"/>
    <s v="Bilbao"/>
    <d v="2013-06-01T00:00:00"/>
    <n v="57"/>
  </r>
  <r>
    <s v="Mason Hyundai"/>
    <s v="Móvil"/>
    <x v="1"/>
    <x v="62"/>
    <s v="Madrid"/>
    <d v="2013-06-01T00:00:00"/>
    <n v="40"/>
  </r>
  <r>
    <s v="Abigail Chrysler"/>
    <s v="ADSL"/>
    <x v="1"/>
    <x v="482"/>
    <s v="Madrid"/>
    <d v="2013-06-01T00:00:00"/>
    <n v="45"/>
  </r>
  <r>
    <s v="Alexander Hyundai"/>
    <s v="Móvil"/>
    <x v="0"/>
    <x v="189"/>
    <s v="Galicia"/>
    <d v="2013-06-01T00:00:00"/>
    <n v="53"/>
  </r>
  <r>
    <s v="Abigail Renault"/>
    <s v="Fibra"/>
    <x v="0"/>
    <x v="211"/>
    <s v="Barcelona"/>
    <d v="2013-06-01T00:00:00"/>
    <n v="92"/>
  </r>
  <r>
    <s v="Elizabeth Jaguar"/>
    <s v="Móvil + Fijo"/>
    <x v="0"/>
    <x v="21"/>
    <s v="Galicia"/>
    <d v="2013-06-01T00:00:00"/>
    <n v="59"/>
  </r>
  <r>
    <s v="Isabella Seat"/>
    <s v="Móvil + Fijo"/>
    <x v="0"/>
    <x v="179"/>
    <s v="Asturias"/>
    <d v="2013-06-01T00:00:00"/>
    <n v="60"/>
  </r>
  <r>
    <s v="Mia Honda"/>
    <s v="Móvil + Fijo"/>
    <x v="1"/>
    <x v="365"/>
    <s v="Andalucía"/>
    <d v="2013-06-01T00:00:00"/>
    <n v="59"/>
  </r>
  <r>
    <s v="Liam Renault"/>
    <s v="Móvil"/>
    <x v="0"/>
    <x v="139"/>
    <s v="Andalucía"/>
    <d v="2013-06-01T00:00:00"/>
    <n v="43"/>
  </r>
  <r>
    <s v="Sophia Daewo"/>
    <s v="Móvil + Fijo"/>
    <x v="1"/>
    <x v="944"/>
    <s v="Castilla y León"/>
    <d v="2013-06-01T00:00:00"/>
    <n v="58"/>
  </r>
  <r>
    <s v="Madison Nissan"/>
    <s v="Fibra"/>
    <x v="1"/>
    <x v="45"/>
    <s v="Barcelona"/>
    <d v="2013-06-01T00:00:00"/>
    <n v="80"/>
  </r>
  <r>
    <s v="Emily Honda"/>
    <s v="Móvil"/>
    <x v="1"/>
    <x v="351"/>
    <s v="Galicia"/>
    <d v="2013-06-01T00:00:00"/>
    <n v="58"/>
  </r>
  <r>
    <s v="Isabella Ford"/>
    <s v="Móvil"/>
    <x v="0"/>
    <x v="124"/>
    <s v="Baleares"/>
    <d v="2013-06-01T00:00:00"/>
    <n v="28"/>
  </r>
  <r>
    <s v="Emily Honda"/>
    <s v="Móvil"/>
    <x v="1"/>
    <x v="351"/>
    <s v="Galicia"/>
    <d v="2013-06-01T00:00:00"/>
    <n v="54"/>
  </r>
  <r>
    <s v="Sophia Renault"/>
    <s v="Móvil + Fijo"/>
    <x v="0"/>
    <x v="190"/>
    <s v="Asturias"/>
    <d v="2013-06-01T00:00:00"/>
    <n v="59"/>
  </r>
  <r>
    <s v="Ava Ferrari"/>
    <s v="Móvil"/>
    <x v="0"/>
    <x v="374"/>
    <s v="Valencia"/>
    <d v="2013-06-01T00:00:00"/>
    <n v="58"/>
  </r>
  <r>
    <s v="Jayden Jeep"/>
    <s v="Móvil"/>
    <x v="1"/>
    <x v="976"/>
    <s v="Barcelona"/>
    <d v="2013-06-01T00:00:00"/>
    <n v="46"/>
  </r>
  <r>
    <s v="Abigail Rolls"/>
    <s v="ADSL"/>
    <x v="0"/>
    <x v="73"/>
    <s v="Castilla y León"/>
    <d v="2013-06-01T00:00:00"/>
    <n v="69"/>
  </r>
  <r>
    <s v="Olivia Dodge"/>
    <s v="Fibra"/>
    <x v="0"/>
    <x v="209"/>
    <s v="Santander"/>
    <d v="2013-06-01T00:00:00"/>
    <n v="88"/>
  </r>
  <r>
    <s v="Sophia Rolls"/>
    <s v="Móvil"/>
    <x v="0"/>
    <x v="152"/>
    <s v="Valencia"/>
    <d v="2013-06-01T00:00:00"/>
    <n v="26"/>
  </r>
  <r>
    <s v="Olivia Honda"/>
    <s v="Móvil"/>
    <x v="0"/>
    <x v="980"/>
    <s v="Madrid"/>
    <d v="2013-06-01T00:00:00"/>
    <n v="26"/>
  </r>
  <r>
    <s v="Emily Honda"/>
    <s v="Móvil"/>
    <x v="1"/>
    <x v="351"/>
    <s v="Galicia"/>
    <d v="2013-06-01T00:00:00"/>
    <n v="42"/>
  </r>
  <r>
    <s v="Aiden Nissan"/>
    <s v="Fibra"/>
    <x v="0"/>
    <x v="982"/>
    <s v="Castilla La Mancha"/>
    <d v="2013-06-01T00:00:00"/>
    <n v="90"/>
  </r>
  <r>
    <s v="Madison Dodge"/>
    <s v="Móvil + Fijo"/>
    <x v="0"/>
    <x v="851"/>
    <s v="Asturias"/>
    <d v="2013-06-01T00:00:00"/>
    <n v="55"/>
  </r>
  <r>
    <s v="Madison Nissan"/>
    <s v="Fibra"/>
    <x v="1"/>
    <x v="45"/>
    <s v="Barcelona"/>
    <d v="2013-06-01T00:00:00"/>
    <n v="79"/>
  </r>
  <r>
    <s v="Ethan Daewo"/>
    <s v="Móvil"/>
    <x v="1"/>
    <x v="163"/>
    <s v="Baleares"/>
    <d v="2013-06-01T00:00:00"/>
    <n v="22"/>
  </r>
  <r>
    <s v="Sophia Ford"/>
    <s v="Móvil"/>
    <x v="0"/>
    <x v="743"/>
    <s v="Asturias"/>
    <d v="2013-06-01T00:00:00"/>
    <n v="34"/>
  </r>
  <r>
    <s v="Jayden Seat"/>
    <s v="Móvil"/>
    <x v="0"/>
    <x v="433"/>
    <s v="Barcelona"/>
    <d v="2013-06-01T00:00:00"/>
    <n v="34"/>
  </r>
  <r>
    <s v="Mia Jeep"/>
    <s v="Móvil"/>
    <x v="0"/>
    <x v="819"/>
    <s v="Bilbao"/>
    <d v="2013-06-01T00:00:00"/>
    <n v="51"/>
  </r>
  <r>
    <s v="Madison Dodge"/>
    <s v="Móvil + Fijo"/>
    <x v="0"/>
    <x v="851"/>
    <s v="Asturias"/>
    <d v="2013-06-01T00:00:00"/>
    <n v="54"/>
  </r>
  <r>
    <s v="Elizabeth Wolks"/>
    <s v="Móvil"/>
    <x v="1"/>
    <x v="2"/>
    <s v="Galicia"/>
    <d v="2013-06-01T00:00:00"/>
    <n v="32"/>
  </r>
  <r>
    <s v="Daniel Toyota"/>
    <s v="Móvil + Fijo"/>
    <x v="0"/>
    <x v="228"/>
    <s v="Madrid"/>
    <d v="2013-06-01T00:00:00"/>
    <n v="60"/>
  </r>
  <r>
    <s v="Madison Toyota"/>
    <s v="ADSL"/>
    <x v="1"/>
    <x v="816"/>
    <s v="Asturias"/>
    <d v="2013-06-01T00:00:00"/>
    <n v="47"/>
  </r>
  <r>
    <s v="William Toyota"/>
    <s v="ADSL"/>
    <x v="1"/>
    <x v="950"/>
    <s v="Barcelona"/>
    <d v="2013-06-01T00:00:00"/>
    <n v="53"/>
  </r>
  <r>
    <s v="Chloe Jaguar"/>
    <s v="Otros"/>
    <x v="1"/>
    <x v="138"/>
    <s v="Bilbao"/>
    <d v="2013-06-01T00:00:00"/>
    <n v="77"/>
  </r>
  <r>
    <s v="Abigail Lexus"/>
    <s v="Fibra"/>
    <x v="1"/>
    <x v="995"/>
    <s v="Baleares"/>
    <d v="2013-06-01T00:00:00"/>
    <n v="77"/>
  </r>
  <r>
    <s v="William Rolls"/>
    <s v="Móvil"/>
    <x v="1"/>
    <x v="225"/>
    <s v="Madrid"/>
    <d v="2013-06-01T00:00:00"/>
    <n v="44"/>
  </r>
  <r>
    <s v="Liam Lexus"/>
    <s v="Móvil"/>
    <x v="1"/>
    <x v="269"/>
    <s v="Baleares"/>
    <d v="2013-06-01T00:00:00"/>
    <n v="31"/>
  </r>
  <r>
    <s v="Mia Ford"/>
    <s v="Fibra"/>
    <x v="1"/>
    <x v="127"/>
    <s v="Santander"/>
    <d v="2013-06-01T00:00:00"/>
    <n v="81"/>
  </r>
  <r>
    <s v="Jayden Ferrari"/>
    <s v="Móvil + Fijo"/>
    <x v="0"/>
    <x v="519"/>
    <s v="Madrid"/>
    <d v="2013-06-01T00:00:00"/>
    <n v="52"/>
  </r>
  <r>
    <s v="Liam Daewo"/>
    <s v="Fibra"/>
    <x v="1"/>
    <x v="674"/>
    <s v="Madrid"/>
    <d v="2013-06-01T00:00:00"/>
    <n v="96"/>
  </r>
  <r>
    <s v="Jacob Dodge"/>
    <s v="Móvil"/>
    <x v="1"/>
    <x v="583"/>
    <s v="Santander"/>
    <d v="2013-06-01T00:00:00"/>
    <n v="24"/>
  </r>
  <r>
    <s v="Emma Wolks"/>
    <s v="ADSL"/>
    <x v="1"/>
    <x v="1001"/>
    <s v="Barcelona"/>
    <d v="2013-06-01T00:00:00"/>
    <n v="40"/>
  </r>
  <r>
    <s v="Elizabeth Wolks"/>
    <s v="Móvil"/>
    <x v="1"/>
    <x v="2"/>
    <s v="Galicia"/>
    <d v="2013-06-01T00:00:00"/>
    <n v="41"/>
  </r>
  <r>
    <s v="Madison Nissan"/>
    <s v="Fibra"/>
    <x v="1"/>
    <x v="45"/>
    <s v="Barcelona"/>
    <d v="2013-06-01T00:00:00"/>
    <n v="89"/>
  </r>
  <r>
    <s v="Emma BMV"/>
    <s v="ADSL"/>
    <x v="1"/>
    <x v="198"/>
    <s v="Galicia"/>
    <d v="2013-06-01T00:00:00"/>
    <n v="50"/>
  </r>
  <r>
    <s v="Alexander Chrysler"/>
    <s v="Móvil"/>
    <x v="0"/>
    <x v="810"/>
    <s v="Valencia"/>
    <d v="2013-06-01T00:00:00"/>
    <n v="38"/>
  </r>
  <r>
    <s v="Emily Ford"/>
    <s v="Móvil"/>
    <x v="1"/>
    <x v="533"/>
    <s v="Santander"/>
    <d v="2013-06-01T00:00:00"/>
    <n v="58"/>
  </r>
  <r>
    <s v="Jacob Rolls"/>
    <s v="Otros"/>
    <x v="0"/>
    <x v="483"/>
    <s v="Madrid"/>
    <d v="2013-06-01T00:00:00"/>
    <n v="1"/>
  </r>
  <r>
    <s v="Ava Jaguar"/>
    <s v="Móvil"/>
    <x v="1"/>
    <x v="117"/>
    <s v="Madrid"/>
    <d v="2013-06-01T00:00:00"/>
    <n v="34"/>
  </r>
  <r>
    <s v="Michael Nissan"/>
    <s v="Otros"/>
    <x v="1"/>
    <x v="214"/>
    <s v="Barcelona"/>
    <d v="2013-06-01T00:00:00"/>
    <n v="45"/>
  </r>
  <r>
    <s v="Olivia Dodge"/>
    <s v="Fibra"/>
    <x v="0"/>
    <x v="209"/>
    <s v="Santander"/>
    <d v="2013-06-01T00:00:00"/>
    <n v="80"/>
  </r>
  <r>
    <s v="William Chrysler"/>
    <s v="Móvil"/>
    <x v="1"/>
    <x v="83"/>
    <s v="Castilla La Mancha"/>
    <d v="2013-06-01T00:00:00"/>
    <n v="58"/>
  </r>
  <r>
    <s v="Jacob Dodge"/>
    <s v="Móvil"/>
    <x v="1"/>
    <x v="583"/>
    <s v="Santander"/>
    <d v="2013-06-01T00:00:00"/>
    <n v="21"/>
  </r>
  <r>
    <s v="Mason Range"/>
    <s v="ADSL"/>
    <x v="0"/>
    <x v="1013"/>
    <s v="Andalucía"/>
    <d v="2013-06-01T00:00:00"/>
    <n v="42"/>
  </r>
  <r>
    <s v="Elizabeth Daewo"/>
    <s v="Móvil"/>
    <x v="0"/>
    <x v="649"/>
    <s v="Galicia"/>
    <d v="2013-06-01T00:00:00"/>
    <n v="35"/>
  </r>
  <r>
    <s v="Jacob Wolks"/>
    <s v="Móvil"/>
    <x v="0"/>
    <x v="575"/>
    <s v="Galicia"/>
    <d v="2013-06-01T00:00:00"/>
    <n v="38"/>
  </r>
  <r>
    <s v="Daniel Lexus"/>
    <s v="Móvil"/>
    <x v="0"/>
    <x v="787"/>
    <s v="Barcelona"/>
    <d v="2013-06-01T00:00:00"/>
    <n v="21"/>
  </r>
  <r>
    <s v="Sophia Jaguar"/>
    <s v="Otros"/>
    <x v="0"/>
    <x v="1017"/>
    <s v="Barcelona"/>
    <d v="2013-06-01T00:00:00"/>
    <n v="16"/>
  </r>
  <r>
    <s v="Ava Suzuki"/>
    <s v="Móvil + Fijo"/>
    <x v="1"/>
    <x v="318"/>
    <s v="Barcelona"/>
    <d v="2013-06-01T00:00:00"/>
    <n v="52"/>
  </r>
  <r>
    <s v="Mason Hyundai"/>
    <s v="Móvil"/>
    <x v="1"/>
    <x v="62"/>
    <s v="Madrid"/>
    <d v="2013-06-01T00:00:00"/>
    <n v="36"/>
  </r>
  <r>
    <s v="Isabella Lotus"/>
    <s v="Móvil"/>
    <x v="1"/>
    <x v="239"/>
    <s v="Bilbao"/>
    <d v="2013-06-01T00:00:00"/>
    <n v="57"/>
  </r>
  <r>
    <s v="Ava Toyota"/>
    <s v="Móvil"/>
    <x v="0"/>
    <x v="56"/>
    <s v="Santander"/>
    <d v="2013-06-01T00:00:00"/>
    <n v="49"/>
  </r>
  <r>
    <s v="Elizabeth Jaguar"/>
    <s v="Móvil + Fijo"/>
    <x v="0"/>
    <x v="21"/>
    <s v="Galicia"/>
    <d v="2013-06-01T00:00:00"/>
    <n v="60"/>
  </r>
  <r>
    <s v="Jayden Seat"/>
    <s v="Móvil"/>
    <x v="0"/>
    <x v="433"/>
    <s v="Barcelona"/>
    <d v="2013-06-01T00:00:00"/>
    <n v="39"/>
  </r>
  <r>
    <s v="Elizabeth Seat"/>
    <s v="ADSL"/>
    <x v="1"/>
    <x v="244"/>
    <s v="Bilbao"/>
    <d v="2013-06-01T00:00:00"/>
    <n v="56"/>
  </r>
  <r>
    <s v="Sophia Audi"/>
    <s v="ADSL"/>
    <x v="1"/>
    <x v="76"/>
    <s v="Baleares"/>
    <d v="2013-06-01T00:00:00"/>
    <n v="41"/>
  </r>
  <r>
    <s v="Abigail Ferrari"/>
    <s v="Móvil"/>
    <x v="1"/>
    <x v="1026"/>
    <s v="Valencia"/>
    <d v="2013-06-01T00:00:00"/>
    <n v="28"/>
  </r>
  <r>
    <s v="Mason Lexus"/>
    <s v="Móvil"/>
    <x v="0"/>
    <x v="425"/>
    <s v="Asturias"/>
    <d v="2013-06-01T00:00:00"/>
    <n v="54"/>
  </r>
  <r>
    <s v="Mia Renault"/>
    <s v="Móvil"/>
    <x v="0"/>
    <x v="517"/>
    <s v="Madrid"/>
    <d v="2013-06-01T00:00:00"/>
    <n v="59"/>
  </r>
  <r>
    <s v="Noah Rolls"/>
    <s v="ADSL"/>
    <x v="1"/>
    <x v="102"/>
    <s v="Barcelona"/>
    <d v="2013-06-01T00:00:00"/>
    <n v="42"/>
  </r>
  <r>
    <s v="Madison Toyota"/>
    <s v="ADSL"/>
    <x v="1"/>
    <x v="816"/>
    <s v="Asturias"/>
    <d v="2013-06-01T00:00:00"/>
    <n v="65"/>
  </r>
  <r>
    <s v="Ava Seat"/>
    <s v="Fibra"/>
    <x v="1"/>
    <x v="377"/>
    <s v="Barcelona"/>
    <d v="2013-06-01T00:00:00"/>
    <n v="93"/>
  </r>
  <r>
    <s v="Liam Suzuki"/>
    <s v="Móvil"/>
    <x v="0"/>
    <x v="63"/>
    <s v="Castilla y León"/>
    <d v="2013-06-01T00:00:00"/>
    <n v="57"/>
  </r>
  <r>
    <s v="Abigail Wolks"/>
    <s v="Fibra"/>
    <x v="0"/>
    <x v="1033"/>
    <s v="Barcelona"/>
    <d v="2013-06-01T00:00:00"/>
    <n v="86"/>
  </r>
  <r>
    <s v="Olivia Ford"/>
    <s v="Móvil + Fijo"/>
    <x v="1"/>
    <x v="291"/>
    <s v="Andalucía"/>
    <d v="2013-06-01T00:00:00"/>
    <n v="50"/>
  </r>
  <r>
    <s v="Mia Ford"/>
    <s v="Fibra"/>
    <x v="1"/>
    <x v="127"/>
    <s v="Santander"/>
    <d v="2013-06-01T00:00:00"/>
    <n v="76"/>
  </r>
  <r>
    <s v="Mason Ford"/>
    <s v="ADSL"/>
    <x v="0"/>
    <x v="140"/>
    <s v="Asturias"/>
    <d v="2013-06-01T00:00:00"/>
    <n v="65"/>
  </r>
  <r>
    <s v="Noah Seat"/>
    <s v="Móvil"/>
    <x v="1"/>
    <x v="87"/>
    <s v="Valencia"/>
    <d v="2013-06-01T00:00:00"/>
    <n v="20"/>
  </r>
  <r>
    <s v="Mia Honda"/>
    <s v="Móvil + Fijo"/>
    <x v="1"/>
    <x v="365"/>
    <s v="Andalucía"/>
    <d v="2013-06-01T00:00:00"/>
    <n v="52"/>
  </r>
  <r>
    <s v="Mason Ford"/>
    <s v="ADSL"/>
    <x v="0"/>
    <x v="140"/>
    <s v="Asturias"/>
    <d v="2013-06-01T00:00:00"/>
    <n v="58"/>
  </r>
  <r>
    <s v="Ethan Wolks"/>
    <s v="Móvil"/>
    <x v="1"/>
    <x v="367"/>
    <s v="Barcelona"/>
    <d v="2013-06-01T00:00:00"/>
    <n v="46"/>
  </r>
  <r>
    <s v="Isabella Seat"/>
    <s v="Móvil + Fijo"/>
    <x v="0"/>
    <x v="179"/>
    <s v="Asturias"/>
    <d v="2013-06-01T00:00:00"/>
    <n v="54"/>
  </r>
  <r>
    <s v="Abigail Jaguar"/>
    <s v="Móvil"/>
    <x v="1"/>
    <x v="671"/>
    <s v="Asturias"/>
    <d v="2013-06-01T00:00:00"/>
    <n v="36"/>
  </r>
  <r>
    <s v="Mason Honda"/>
    <s v="ADSL"/>
    <x v="1"/>
    <x v="178"/>
    <s v="Andalucía"/>
    <d v="2013-06-01T00:00:00"/>
    <n v="64"/>
  </r>
  <r>
    <s v="Mason Jeep"/>
    <s v="Móvil + Fijo"/>
    <x v="0"/>
    <x v="414"/>
    <s v="Castilla y León"/>
    <d v="2013-06-01T00:00:00"/>
    <n v="51"/>
  </r>
  <r>
    <s v="Madison Lexus"/>
    <s v="ADSL"/>
    <x v="0"/>
    <x v="844"/>
    <s v="Santander"/>
    <d v="2013-06-01T00:00:00"/>
    <n v="53"/>
  </r>
  <r>
    <s v="Sophia Lexus"/>
    <s v="Móvil + Fijo"/>
    <x v="0"/>
    <x v="72"/>
    <s v="Santander"/>
    <d v="2013-06-01T00:00:00"/>
    <n v="57"/>
  </r>
  <r>
    <s v="Daniel Lotus"/>
    <s v="Móvil"/>
    <x v="1"/>
    <x v="131"/>
    <s v="Baleares"/>
    <d v="2013-06-01T00:00:00"/>
    <n v="29"/>
  </r>
  <r>
    <s v="Liam Kia"/>
    <s v="Móvil + Fijo"/>
    <x v="0"/>
    <x v="1046"/>
    <s v="Madrid"/>
    <d v="2013-06-01T00:00:00"/>
    <n v="50"/>
  </r>
  <r>
    <s v="Abigail Jeep"/>
    <s v="Móvil"/>
    <x v="0"/>
    <x v="64"/>
    <s v="Baleares"/>
    <d v="2013-06-01T00:00:00"/>
    <n v="60"/>
  </r>
  <r>
    <s v="Emma Suzuki"/>
    <s v="Móvil"/>
    <x v="1"/>
    <x v="400"/>
    <s v="Castilla La Mancha"/>
    <d v="2013-06-01T00:00:00"/>
    <n v="24"/>
  </r>
  <r>
    <s v="Aiden Ferrari"/>
    <s v="Móvil + Fijo"/>
    <x v="1"/>
    <x v="185"/>
    <s v="Castilla La Mancha"/>
    <d v="2013-06-01T00:00:00"/>
    <n v="59"/>
  </r>
  <r>
    <s v="Ava Range"/>
    <s v="Móvil + Fijo"/>
    <x v="1"/>
    <x v="1050"/>
    <s v="Andalucía"/>
    <d v="2013-06-01T00:00:00"/>
    <n v="57"/>
  </r>
  <r>
    <s v="Jacob Lotus"/>
    <s v="Móvil + Fijo"/>
    <x v="1"/>
    <x v="210"/>
    <s v="Andalucía"/>
    <d v="2013-06-01T00:00:00"/>
    <n v="51"/>
  </r>
  <r>
    <s v="Aiden Wolks"/>
    <s v="Fibra"/>
    <x v="0"/>
    <x v="1052"/>
    <s v="Barcelona"/>
    <d v="2013-06-01T00:00:00"/>
    <n v="82"/>
  </r>
  <r>
    <s v="Daniel Range"/>
    <s v="Otros"/>
    <x v="1"/>
    <x v="143"/>
    <s v="Barcelona"/>
    <d v="2013-06-01T00:00:00"/>
    <n v="66"/>
  </r>
  <r>
    <s v="Ava Dodge"/>
    <s v="ADSL"/>
    <x v="0"/>
    <x v="108"/>
    <s v="Madrid"/>
    <d v="2013-06-01T00:00:00"/>
    <n v="48"/>
  </r>
  <r>
    <s v="Mia Lexus"/>
    <s v="ADSL"/>
    <x v="1"/>
    <x v="1055"/>
    <s v="Barcelona"/>
    <d v="2013-06-01T00:00:00"/>
    <n v="59"/>
  </r>
  <r>
    <s v="Mason Audi"/>
    <s v="Móvil + Fijo"/>
    <x v="1"/>
    <x v="613"/>
    <s v="Andalucía"/>
    <d v="2013-06-01T00:00:00"/>
    <n v="60"/>
  </r>
  <r>
    <s v="Mason Honda"/>
    <s v="ADSL"/>
    <x v="1"/>
    <x v="178"/>
    <s v="Andalucía"/>
    <d v="2013-06-01T00:00:00"/>
    <n v="59"/>
  </r>
  <r>
    <s v="Emma Jaguar"/>
    <s v="ADSL"/>
    <x v="0"/>
    <x v="286"/>
    <s v="Baleares"/>
    <d v="2013-06-01T00:00:00"/>
    <n v="63"/>
  </r>
  <r>
    <s v="Abigail Nissan"/>
    <s v="ADSL"/>
    <x v="1"/>
    <x v="565"/>
    <s v="Baleares"/>
    <d v="2013-06-01T00:00:00"/>
    <n v="55"/>
  </r>
  <r>
    <s v="Michael Audi"/>
    <s v="Móvil"/>
    <x v="1"/>
    <x v="390"/>
    <s v="Andalucía"/>
    <d v="2013-06-01T00:00:00"/>
    <n v="42"/>
  </r>
  <r>
    <s v="Mason Suzuki"/>
    <s v="Móvil + Fijo"/>
    <x v="1"/>
    <x v="1061"/>
    <s v="Castilla La Mancha"/>
    <d v="2013-06-01T00:00:00"/>
    <n v="54"/>
  </r>
  <r>
    <s v="Mason Ferrari"/>
    <s v="Fibra"/>
    <x v="0"/>
    <x v="915"/>
    <s v="Barcelona"/>
    <d v="2013-06-01T00:00:00"/>
    <n v="77"/>
  </r>
  <r>
    <s v="Madison Wolks"/>
    <s v="ADSL"/>
    <x v="1"/>
    <x v="1063"/>
    <s v="Bilbao"/>
    <d v="2013-06-01T00:00:00"/>
    <n v="69"/>
  </r>
  <r>
    <s v="Noah Wolks"/>
    <s v="Móvil + Fijo"/>
    <x v="0"/>
    <x v="437"/>
    <s v="Madrid"/>
    <d v="2013-06-01T00:00:00"/>
    <n v="50"/>
  </r>
  <r>
    <s v="Ethan Rolls"/>
    <s v="Fibra"/>
    <x v="0"/>
    <x v="485"/>
    <s v="Galicia"/>
    <d v="2013-06-01T00:00:00"/>
    <n v="71"/>
  </r>
  <r>
    <s v="Elizabeth Honda"/>
    <s v="Móvil"/>
    <x v="0"/>
    <x v="1"/>
    <s v="Madrid"/>
    <d v="2013-06-01T00:00:00"/>
    <n v="38"/>
  </r>
  <r>
    <s v="Emma BMV"/>
    <s v="ADSL"/>
    <x v="1"/>
    <x v="198"/>
    <s v="Galicia"/>
    <d v="2013-06-01T00:00:00"/>
    <n v="47"/>
  </r>
  <r>
    <s v="Daniel Wolks"/>
    <s v="ADSL"/>
    <x v="1"/>
    <x v="421"/>
    <s v="Andalucía"/>
    <d v="2013-06-01T00:00:00"/>
    <n v="49"/>
  </r>
  <r>
    <s v="Isabella Hyundai"/>
    <s v="Móvil + Fijo"/>
    <x v="0"/>
    <x v="1068"/>
    <s v="Galicia"/>
    <d v="2013-06-01T00:00:00"/>
    <n v="55"/>
  </r>
  <r>
    <s v="Mason Suzuki"/>
    <s v="Móvil + Fijo"/>
    <x v="1"/>
    <x v="1061"/>
    <s v="Castilla La Mancha"/>
    <d v="2013-06-01T00:00:00"/>
    <n v="60"/>
  </r>
  <r>
    <s v="Sophia Seat"/>
    <s v="Móvil"/>
    <x v="0"/>
    <x v="6"/>
    <s v="Andalucía"/>
    <d v="2013-06-01T00:00:00"/>
    <n v="34"/>
  </r>
  <r>
    <s v="Jayden Ford"/>
    <s v="ADSL"/>
    <x v="0"/>
    <x v="674"/>
    <s v="Baleares"/>
    <d v="2013-06-01T00:00:00"/>
    <n v="65"/>
  </r>
  <r>
    <s v="Emily Audi"/>
    <s v="Móvil + Fijo"/>
    <x v="1"/>
    <x v="100"/>
    <s v="Barcelona"/>
    <d v="2013-06-01T00:00:00"/>
    <n v="50"/>
  </r>
  <r>
    <s v="Aiden Chrysler"/>
    <s v="Móvil"/>
    <x v="1"/>
    <x v="1072"/>
    <s v="Castilla La Mancha"/>
    <d v="2013-06-01T00:00:00"/>
    <n v="34"/>
  </r>
  <r>
    <s v="Alexander Kia"/>
    <s v="Móvil"/>
    <x v="1"/>
    <x v="364"/>
    <s v="Santander"/>
    <d v="2013-06-01T00:00:00"/>
    <n v="20"/>
  </r>
  <r>
    <s v="Olivia Renault"/>
    <s v="Otros"/>
    <x v="1"/>
    <x v="486"/>
    <s v="Andalucía"/>
    <d v="2013-06-01T00:00:00"/>
    <n v="28"/>
  </r>
  <r>
    <s v="Olivia Lexus"/>
    <s v="ADSL"/>
    <x v="1"/>
    <x v="257"/>
    <s v="Castilla La Mancha"/>
    <d v="2013-06-01T00:00:00"/>
    <n v="45"/>
  </r>
  <r>
    <s v="Emily Ford"/>
    <s v="Móvil"/>
    <x v="1"/>
    <x v="533"/>
    <s v="Santander"/>
    <d v="2013-06-01T00:00:00"/>
    <n v="56"/>
  </r>
  <r>
    <s v="Liam Renault"/>
    <s v="Móvil"/>
    <x v="0"/>
    <x v="139"/>
    <s v="Andalucía"/>
    <d v="2013-06-01T00:00:00"/>
    <n v="33"/>
  </r>
  <r>
    <s v="Emma Jaguar"/>
    <s v="ADSL"/>
    <x v="0"/>
    <x v="286"/>
    <s v="Baleares"/>
    <d v="2013-06-01T00:00:00"/>
    <n v="49"/>
  </r>
  <r>
    <s v="Alexander Dodge"/>
    <s v="Móvil + Fijo"/>
    <x v="1"/>
    <x v="1078"/>
    <s v="Castilla y León"/>
    <d v="2013-06-01T00:00:00"/>
    <n v="55"/>
  </r>
  <r>
    <s v="Michael Ferrari"/>
    <s v="Móvil"/>
    <x v="0"/>
    <x v="1079"/>
    <s v="Barcelona"/>
    <d v="2013-06-01T00:00:00"/>
    <n v="54"/>
  </r>
  <r>
    <s v="Mason Rolls"/>
    <s v="Fibra"/>
    <x v="1"/>
    <x v="350"/>
    <s v="Galicia"/>
    <d v="2013-06-01T00:00:00"/>
    <n v="86"/>
  </r>
  <r>
    <s v="Chloe Suzuki"/>
    <s v="Móvil"/>
    <x v="0"/>
    <x v="317"/>
    <s v="Madrid"/>
    <d v="2013-06-01T00:00:00"/>
    <n v="32"/>
  </r>
  <r>
    <s v="Jacob Kia"/>
    <s v="Móvil"/>
    <x v="0"/>
    <x v="354"/>
    <s v="Andalucía"/>
    <d v="2013-06-01T00:00:00"/>
    <n v="50"/>
  </r>
  <r>
    <s v="Isabella Hyundai"/>
    <s v="Móvil + Fijo"/>
    <x v="0"/>
    <x v="1068"/>
    <s v="Galicia"/>
    <d v="2013-06-01T00:00:00"/>
    <n v="53"/>
  </r>
  <r>
    <s v="Jayden Rolls"/>
    <s v="Móvil"/>
    <x v="0"/>
    <x v="328"/>
    <s v="Bilbao"/>
    <d v="2013-06-01T00:00:00"/>
    <n v="55"/>
  </r>
  <r>
    <s v="Olivia Chrysler"/>
    <s v="Fibra"/>
    <x v="1"/>
    <x v="668"/>
    <s v="Madrid"/>
    <d v="2013-06-01T00:00:00"/>
    <n v="93"/>
  </r>
  <r>
    <s v="Michael Chrysler"/>
    <s v="Móvil + Fijo"/>
    <x v="1"/>
    <x v="261"/>
    <s v="Asturias"/>
    <d v="2013-06-01T00:00:00"/>
    <n v="57"/>
  </r>
  <r>
    <s v="Jacob Renault"/>
    <s v="Móvil + Fijo"/>
    <x v="0"/>
    <x v="5"/>
    <s v="Andalucía"/>
    <d v="2013-06-01T00:00:00"/>
    <n v="56"/>
  </r>
  <r>
    <s v="Aiden Ferrari"/>
    <s v="Móvil + Fijo"/>
    <x v="1"/>
    <x v="185"/>
    <s v="Castilla La Mancha"/>
    <d v="2013-06-01T00:00:00"/>
    <n v="55"/>
  </r>
  <r>
    <s v="Chloe Lexus"/>
    <s v="Móvil + Fijo"/>
    <x v="1"/>
    <x v="160"/>
    <s v="Baleares"/>
    <d v="2013-06-01T00:00:00"/>
    <n v="59"/>
  </r>
  <r>
    <s v="Jacob Chrysler"/>
    <s v="ADSL"/>
    <x v="0"/>
    <x v="380"/>
    <s v="Bilbao"/>
    <d v="2013-06-01T00:00:00"/>
    <n v="62"/>
  </r>
  <r>
    <s v="Elizabeth Jeep"/>
    <s v="Móvil"/>
    <x v="0"/>
    <x v="550"/>
    <s v="Asturias"/>
    <d v="2013-06-01T00:00:00"/>
    <n v="44"/>
  </r>
  <r>
    <s v="Aiden Lexus"/>
    <s v="Móvil + Fijo"/>
    <x v="1"/>
    <x v="297"/>
    <s v="Castilla La Mancha"/>
    <d v="2013-06-01T00:00:00"/>
    <n v="53"/>
  </r>
  <r>
    <s v="Chloe Lotus"/>
    <s v="ADSL"/>
    <x v="0"/>
    <x v="1092"/>
    <s v="Santander"/>
    <d v="2013-06-01T00:00:00"/>
    <n v="66"/>
  </r>
  <r>
    <s v="Aiden Lotus"/>
    <s v="Otros"/>
    <x v="0"/>
    <x v="445"/>
    <s v="Castilla y León"/>
    <d v="2013-06-01T00:00:00"/>
    <n v="35"/>
  </r>
  <r>
    <s v="Jacob Ferrari"/>
    <s v="Móvil"/>
    <x v="1"/>
    <x v="630"/>
    <s v="Barcelona"/>
    <d v="2013-06-01T00:00:00"/>
    <n v="44"/>
  </r>
  <r>
    <s v="Sophia Nissan"/>
    <s v="Móvil"/>
    <x v="0"/>
    <x v="383"/>
    <s v="Andalucía"/>
    <d v="2013-06-01T00:00:00"/>
    <n v="44"/>
  </r>
  <r>
    <s v="Madison Dodge"/>
    <s v="Móvil + Fijo"/>
    <x v="0"/>
    <x v="851"/>
    <s v="Asturias"/>
    <d v="2013-06-01T00:00:00"/>
    <n v="60"/>
  </r>
  <r>
    <s v="Michael Daewo"/>
    <s v="Móvil"/>
    <x v="1"/>
    <x v="316"/>
    <s v="Valencia"/>
    <d v="2013-06-01T00:00:00"/>
    <n v="33"/>
  </r>
  <r>
    <s v="Chloe Kia"/>
    <s v="Móvil"/>
    <x v="0"/>
    <x v="1098"/>
    <s v="Castilla La Mancha"/>
    <d v="2013-06-01T00:00:00"/>
    <n v="40"/>
  </r>
  <r>
    <s v="Emma Kia"/>
    <s v="Otros"/>
    <x v="0"/>
    <x v="65"/>
    <s v="Santander"/>
    <d v="2013-06-01T00:00:00"/>
    <n v="48"/>
  </r>
  <r>
    <s v="Emily Nissan"/>
    <s v="Móvil"/>
    <x v="0"/>
    <x v="864"/>
    <s v="Galicia"/>
    <d v="2013-06-01T00:00:00"/>
    <n v="51"/>
  </r>
  <r>
    <s v="Aiden Dodge"/>
    <s v="ADSL"/>
    <x v="0"/>
    <x v="1101"/>
    <s v="Santander"/>
    <d v="2013-06-01T00:00:00"/>
    <n v="55"/>
  </r>
  <r>
    <s v="Chloe Wolks"/>
    <s v="Móvil + Fijo"/>
    <x v="0"/>
    <x v="17"/>
    <s v="Madrid"/>
    <d v="2013-06-01T00:00:00"/>
    <n v="58"/>
  </r>
  <r>
    <s v="Elizabeth Chrysler"/>
    <s v="Móvil + Fijo"/>
    <x v="0"/>
    <x v="718"/>
    <s v="Madrid"/>
    <d v="2013-06-01T00:00:00"/>
    <n v="51"/>
  </r>
  <r>
    <s v="Madison Lexus"/>
    <s v="ADSL"/>
    <x v="0"/>
    <x v="844"/>
    <s v="Santander"/>
    <d v="2013-06-01T00:00:00"/>
    <n v="57"/>
  </r>
  <r>
    <s v="Jacob Jeep"/>
    <s v="Móvil"/>
    <x v="0"/>
    <x v="57"/>
    <s v="Barcelona"/>
    <d v="2013-06-01T00:00:00"/>
    <n v="20"/>
  </r>
  <r>
    <s v="Ethan Ford"/>
    <s v="Móvil + Fijo"/>
    <x v="1"/>
    <x v="508"/>
    <s v="Madrid"/>
    <d v="2013-06-01T00:00:00"/>
    <n v="50"/>
  </r>
  <r>
    <s v="Noah Rolls"/>
    <s v="ADSL"/>
    <x v="1"/>
    <x v="102"/>
    <s v="Barcelona"/>
    <d v="2013-06-01T00:00:00"/>
    <n v="66"/>
  </r>
  <r>
    <s v="Jacob Range"/>
    <s v="Móvil + Fijo"/>
    <x v="0"/>
    <x v="548"/>
    <s v="Galicia"/>
    <d v="2013-06-01T00:00:00"/>
    <n v="50"/>
  </r>
  <r>
    <s v="Olivia BMV"/>
    <s v="Fibra"/>
    <x v="1"/>
    <x v="835"/>
    <s v="Andalucía"/>
    <d v="2013-06-01T00:00:00"/>
    <n v="79"/>
  </r>
  <r>
    <s v="Mason Kia"/>
    <s v="Móvil"/>
    <x v="0"/>
    <x v="30"/>
    <s v="Galicia"/>
    <d v="2013-06-01T00:00:00"/>
    <n v="53"/>
  </r>
  <r>
    <s v="Emma Range"/>
    <s v="Móvil + Fijo"/>
    <x v="1"/>
    <x v="1110"/>
    <s v="Santander"/>
    <d v="2013-06-01T00:00:00"/>
    <n v="52"/>
  </r>
  <r>
    <s v="Noah Toyota"/>
    <s v="ADSL"/>
    <x v="0"/>
    <x v="443"/>
    <s v="Bilbao"/>
    <d v="2013-06-01T00:00:00"/>
    <n v="63"/>
  </r>
  <r>
    <s v="Aiden Seat"/>
    <s v="Móvil + Fijo"/>
    <x v="1"/>
    <x v="67"/>
    <s v="Asturias"/>
    <d v="2013-06-01T00:00:00"/>
    <n v="51"/>
  </r>
  <r>
    <s v="Olivia Toyota"/>
    <s v="Otros"/>
    <x v="0"/>
    <x v="606"/>
    <s v="Madrid"/>
    <d v="2013-06-01T00:00:00"/>
    <n v="47"/>
  </r>
  <r>
    <s v="Liam Chrysler"/>
    <s v="Móvil + Fijo"/>
    <x v="1"/>
    <x v="332"/>
    <s v="Valencia"/>
    <d v="2013-06-01T00:00:00"/>
    <n v="50"/>
  </r>
  <r>
    <s v="Aiden Toyota"/>
    <s v="Móvil"/>
    <x v="1"/>
    <x v="36"/>
    <s v="Andalucía"/>
    <d v="2013-06-01T00:00:00"/>
    <n v="29"/>
  </r>
  <r>
    <s v="Sophia Nissan"/>
    <s v="Móvil"/>
    <x v="0"/>
    <x v="383"/>
    <s v="Andalucía"/>
    <d v="2013-06-01T00:00:00"/>
    <n v="51"/>
  </r>
  <r>
    <s v="Michael Hyundai"/>
    <s v="ADSL"/>
    <x v="1"/>
    <x v="641"/>
    <s v="Castilla y León"/>
    <d v="2013-06-01T00:00:00"/>
    <n v="42"/>
  </r>
  <r>
    <s v="Mia Hyundai"/>
    <s v="Móvil + Fijo"/>
    <x v="1"/>
    <x v="54"/>
    <s v="Asturias"/>
    <d v="2013-06-01T00:00:00"/>
    <n v="60"/>
  </r>
  <r>
    <s v="William BMV"/>
    <s v="Móvil"/>
    <x v="1"/>
    <x v="298"/>
    <s v="Asturias"/>
    <d v="2013-06-01T00:00:00"/>
    <n v="25"/>
  </r>
  <r>
    <s v="Madison Seat"/>
    <s v="Móvil + Fijo"/>
    <x v="1"/>
    <x v="521"/>
    <s v="Baleares"/>
    <d v="2013-06-01T00:00:00"/>
    <n v="59"/>
  </r>
  <r>
    <s v="Madison Jeep"/>
    <s v="Móvil + Fijo"/>
    <x v="0"/>
    <x v="203"/>
    <s v="Castilla y León"/>
    <d v="2013-06-01T00:00:00"/>
    <n v="50"/>
  </r>
  <r>
    <s v="Alexander Range"/>
    <s v="Fibra"/>
    <x v="1"/>
    <x v="302"/>
    <s v="Bilbao"/>
    <d v="2013-06-01T00:00:00"/>
    <n v="79"/>
  </r>
  <r>
    <s v="Daniel Seat"/>
    <s v="Móvil"/>
    <x v="1"/>
    <x v="415"/>
    <s v="Barcelona"/>
    <d v="2013-06-01T00:00:00"/>
    <n v="52"/>
  </r>
  <r>
    <s v="Elizabeth Audi"/>
    <s v="Móvil"/>
    <x v="0"/>
    <x v="170"/>
    <s v="Andalucía"/>
    <d v="2013-06-01T00:00:00"/>
    <n v="56"/>
  </r>
  <r>
    <s v="Olivia Ferrari"/>
    <s v="Fibra"/>
    <x v="1"/>
    <x v="1124"/>
    <s v="Asturias"/>
    <d v="2013-06-01T00:00:00"/>
    <n v="89"/>
  </r>
  <r>
    <s v="Ethan Dodge"/>
    <s v="Móvil"/>
    <x v="1"/>
    <x v="395"/>
    <s v="Madrid"/>
    <d v="2013-06-01T00:00:00"/>
    <n v="49"/>
  </r>
  <r>
    <s v="Ethan Range"/>
    <s v="Fibra"/>
    <x v="0"/>
    <x v="195"/>
    <s v="Galicia"/>
    <d v="2013-06-01T00:00:00"/>
    <n v="93"/>
  </r>
  <r>
    <s v="Daniel Chrysler"/>
    <s v="ADSL"/>
    <x v="0"/>
    <x v="60"/>
    <s v="Valencia"/>
    <d v="2013-06-01T00:00:00"/>
    <n v="61"/>
  </r>
  <r>
    <s v="Aiden Ford"/>
    <s v="Móvil"/>
    <x v="1"/>
    <x v="677"/>
    <s v="Asturias"/>
    <d v="2013-06-01T00:00:00"/>
    <n v="59"/>
  </r>
  <r>
    <s v="Aiden Nissan"/>
    <s v="Fibra"/>
    <x v="0"/>
    <x v="982"/>
    <s v="Castilla La Mancha"/>
    <d v="2013-06-01T00:00:00"/>
    <n v="93"/>
  </r>
  <r>
    <s v="Mason Jeep"/>
    <s v="Móvil + Fijo"/>
    <x v="0"/>
    <x v="414"/>
    <s v="Castilla y León"/>
    <d v="2013-06-01T00:00:00"/>
    <n v="53"/>
  </r>
  <r>
    <s v="Jacob Rolls"/>
    <s v="Otros"/>
    <x v="0"/>
    <x v="483"/>
    <s v="Madrid"/>
    <d v="2013-06-01T00:00:00"/>
    <n v="34"/>
  </r>
  <r>
    <s v="Mia Ferrari"/>
    <s v="Móvil + Fijo"/>
    <x v="0"/>
    <x v="863"/>
    <s v="Barcelona"/>
    <d v="2013-06-01T00:00:00"/>
    <n v="54"/>
  </r>
  <r>
    <s v="Daniel Lotus"/>
    <s v="Móvil"/>
    <x v="1"/>
    <x v="131"/>
    <s v="Baleares"/>
    <d v="2013-06-01T00:00:00"/>
    <n v="36"/>
  </r>
  <r>
    <s v="Sophia Nissan"/>
    <s v="Móvil"/>
    <x v="0"/>
    <x v="383"/>
    <s v="Andalucía"/>
    <d v="2013-06-01T00:00:00"/>
    <n v="30"/>
  </r>
  <r>
    <s v="Liam Kia"/>
    <s v="Móvil + Fijo"/>
    <x v="0"/>
    <x v="1046"/>
    <s v="Madrid"/>
    <d v="2013-06-01T00:00:00"/>
    <n v="60"/>
  </r>
  <r>
    <s v="Aiden Renault"/>
    <s v="ADSL"/>
    <x v="1"/>
    <x v="455"/>
    <s v="Castilla y León"/>
    <d v="2013-06-01T00:00:00"/>
    <n v="56"/>
  </r>
  <r>
    <s v="Aiden Wolks"/>
    <s v="Fibra"/>
    <x v="0"/>
    <x v="1052"/>
    <s v="Barcelona"/>
    <d v="2013-06-01T00:00:00"/>
    <n v="82"/>
  </r>
  <r>
    <s v="Aiden Suzuki"/>
    <s v="Móvil"/>
    <x v="1"/>
    <x v="526"/>
    <s v="Castilla y León"/>
    <d v="2013-06-01T00:00:00"/>
    <n v="38"/>
  </r>
  <r>
    <s v="Sophia BMV"/>
    <s v="Fibra"/>
    <x v="1"/>
    <x v="70"/>
    <s v="Galicia"/>
    <d v="2013-06-01T00:00:00"/>
    <n v="100"/>
  </r>
  <r>
    <s v="Jacob Suzuki"/>
    <s v="Móvil"/>
    <x v="0"/>
    <x v="23"/>
    <s v="Castilla y León"/>
    <d v="2013-06-01T00:00:00"/>
    <n v="42"/>
  </r>
  <r>
    <s v="Ava Ford"/>
    <s v="Móvil"/>
    <x v="1"/>
    <x v="1139"/>
    <s v="Barcelona"/>
    <d v="2013-06-01T00:00:00"/>
    <n v="41"/>
  </r>
  <r>
    <s v="Chloe Range"/>
    <s v="ADSL"/>
    <x v="0"/>
    <x v="308"/>
    <s v="Castilla y León"/>
    <d v="2013-06-01T00:00:00"/>
    <n v="42"/>
  </r>
  <r>
    <s v="Daniel Jeep"/>
    <s v="Móvil"/>
    <x v="0"/>
    <x v="35"/>
    <s v="Asturias"/>
    <d v="2013-06-01T00:00:00"/>
    <n v="52"/>
  </r>
  <r>
    <s v="Daniel Audi"/>
    <s v="Móvil"/>
    <x v="1"/>
    <x v="97"/>
    <s v="Castilla La Mancha"/>
    <d v="2013-06-01T00:00:00"/>
    <n v="58"/>
  </r>
  <r>
    <s v="Jacob Renault"/>
    <s v="Móvil + Fijo"/>
    <x v="0"/>
    <x v="5"/>
    <s v="Andalucía"/>
    <d v="2013-06-01T00:00:00"/>
    <n v="60"/>
  </r>
  <r>
    <s v="Liam Hyundai"/>
    <s v="Móvil + Fijo"/>
    <x v="1"/>
    <x v="149"/>
    <s v="Castilla La Mancha"/>
    <d v="2013-06-01T00:00:00"/>
    <n v="55"/>
  </r>
  <r>
    <s v="Alexander Lotus"/>
    <s v="Móvil + Fijo"/>
    <x v="1"/>
    <x v="361"/>
    <s v="Galicia"/>
    <d v="2013-06-01T00:00:00"/>
    <n v="51"/>
  </r>
  <r>
    <s v="Ethan Lotus"/>
    <s v="Móvil"/>
    <x v="1"/>
    <x v="1146"/>
    <s v="Galicia"/>
    <d v="2013-06-01T00:00:00"/>
    <n v="33"/>
  </r>
  <r>
    <s v="Olivia Suzuki"/>
    <s v="Móvil + Fijo"/>
    <x v="0"/>
    <x v="520"/>
    <s v="Madrid"/>
    <d v="2013-06-01T00:00:00"/>
    <n v="53"/>
  </r>
  <r>
    <s v="Alexander Daewo"/>
    <s v="Móvil"/>
    <x v="0"/>
    <x v="168"/>
    <s v="Valencia"/>
    <d v="2013-06-01T00:00:00"/>
    <n v="40"/>
  </r>
  <r>
    <s v="Sophia Renault"/>
    <s v="Móvil + Fijo"/>
    <x v="0"/>
    <x v="190"/>
    <s v="Asturias"/>
    <d v="2013-06-01T00:00:00"/>
    <n v="53"/>
  </r>
  <r>
    <s v="Emma Ferrari"/>
    <s v="Fibra"/>
    <x v="1"/>
    <x v="1150"/>
    <s v="Madrid"/>
    <d v="2013-06-01T00:00:00"/>
    <n v="92"/>
  </r>
  <r>
    <s v="Mason Jeep"/>
    <s v="Móvil + Fijo"/>
    <x v="0"/>
    <x v="414"/>
    <s v="Castilla y León"/>
    <d v="2013-06-01T00:00:00"/>
    <n v="59"/>
  </r>
  <r>
    <s v="Emily Jaguar"/>
    <s v="Móvil"/>
    <x v="1"/>
    <x v="1152"/>
    <s v="Madrid"/>
    <d v="2013-06-01T00:00:00"/>
    <n v="57"/>
  </r>
  <r>
    <s v="Sophia Renault"/>
    <s v="Móvil + Fijo"/>
    <x v="0"/>
    <x v="190"/>
    <s v="Asturias"/>
    <d v="2013-06-01T00:00:00"/>
    <n v="57"/>
  </r>
  <r>
    <s v="Ethan Chrysler"/>
    <s v="ADSL"/>
    <x v="0"/>
    <x v="126"/>
    <s v="Madrid"/>
    <d v="2013-06-01T00:00:00"/>
    <n v="46"/>
  </r>
  <r>
    <s v="Noah BMV"/>
    <s v="Móvil + Fijo"/>
    <x v="1"/>
    <x v="192"/>
    <s v="Barcelona"/>
    <d v="2013-06-01T00:00:00"/>
    <n v="59"/>
  </r>
  <r>
    <s v="Noah Chrysler"/>
    <s v="Móvil + Fijo"/>
    <x v="0"/>
    <x v="191"/>
    <s v="Barcelona"/>
    <d v="2013-06-01T00:00:00"/>
    <n v="51"/>
  </r>
  <r>
    <s v="Alexander Toyota"/>
    <s v="Fibra"/>
    <x v="1"/>
    <x v="275"/>
    <s v="Castilla y León"/>
    <d v="2013-06-01T00:00:00"/>
    <n v="93"/>
  </r>
  <r>
    <s v="Emily Lexus"/>
    <s v="ADSL"/>
    <x v="0"/>
    <x v="28"/>
    <s v="Barcelona"/>
    <d v="2013-06-01T00:00:00"/>
    <n v="47"/>
  </r>
  <r>
    <s v="Olivia Ford"/>
    <s v="Móvil + Fijo"/>
    <x v="1"/>
    <x v="291"/>
    <s v="Andalucía"/>
    <d v="2013-06-01T00:00:00"/>
    <n v="55"/>
  </r>
  <r>
    <s v="Elizabeth Hyundai"/>
    <s v="Móvil"/>
    <x v="1"/>
    <x v="135"/>
    <s v="Madrid"/>
    <d v="2013-06-01T00:00:00"/>
    <n v="24"/>
  </r>
  <r>
    <s v="Emma Seat"/>
    <s v="Móvil + Fijo"/>
    <x v="0"/>
    <x v="93"/>
    <s v="Andalucía"/>
    <d v="2013-06-01T00:00:00"/>
    <n v="52"/>
  </r>
  <r>
    <s v="Mia Lexus"/>
    <s v="ADSL"/>
    <x v="1"/>
    <x v="1055"/>
    <s v="Barcelona"/>
    <d v="2013-06-01T00:00:00"/>
    <n v="66"/>
  </r>
  <r>
    <s v="Abigail Kia"/>
    <s v="Móvil"/>
    <x v="0"/>
    <x v="103"/>
    <s v="Baleares"/>
    <d v="2013-06-01T00:00:00"/>
    <n v="26"/>
  </r>
  <r>
    <s v="Olivia Suzuki"/>
    <s v="Móvil + Fijo"/>
    <x v="0"/>
    <x v="520"/>
    <s v="Madrid"/>
    <d v="2013-06-01T00:00:00"/>
    <n v="60"/>
  </r>
  <r>
    <s v="Ava Toyota"/>
    <s v="Móvil"/>
    <x v="0"/>
    <x v="56"/>
    <s v="Santander"/>
    <d v="2013-06-01T00:00:00"/>
    <n v="40"/>
  </r>
  <r>
    <s v="William Nissan"/>
    <s v="ADSL"/>
    <x v="1"/>
    <x v="130"/>
    <s v="Barcelona"/>
    <d v="2013-06-01T00:00:00"/>
    <n v="64"/>
  </r>
  <r>
    <s v="Jacob Lotus"/>
    <s v="Móvil + Fijo"/>
    <x v="1"/>
    <x v="210"/>
    <s v="Andalucía"/>
    <d v="2013-06-01T00:00:00"/>
    <n v="52"/>
  </r>
  <r>
    <s v="Sophia Hyundai"/>
    <s v="Móvil"/>
    <x v="1"/>
    <x v="876"/>
    <s v="Baleares"/>
    <d v="2013-06-01T00:00:00"/>
    <n v="53"/>
  </r>
  <r>
    <s v="Emma Hyundai"/>
    <s v="Móvil"/>
    <x v="0"/>
    <x v="738"/>
    <s v="Castilla La Mancha"/>
    <d v="2013-06-01T00:00:00"/>
    <n v="33"/>
  </r>
  <r>
    <s v="Abigail Toyota"/>
    <s v="Móvil"/>
    <x v="0"/>
    <x v="768"/>
    <s v="Barcelona"/>
    <d v="2013-06-01T00:00:00"/>
    <n v="56"/>
  </r>
  <r>
    <s v="Isabella Dodge"/>
    <s v="Móvil"/>
    <x v="1"/>
    <x v="26"/>
    <s v="Baleares"/>
    <d v="2013-06-01T00:00:00"/>
    <n v="24"/>
  </r>
  <r>
    <s v="Emma Nissan"/>
    <s v="Móvil"/>
    <x v="0"/>
    <x v="248"/>
    <s v="Castilla y León"/>
    <d v="2013-06-01T00:00:00"/>
    <n v="54"/>
  </r>
  <r>
    <s v="Abigail Jaguar"/>
    <s v="Móvil"/>
    <x v="1"/>
    <x v="671"/>
    <s v="Asturias"/>
    <d v="2013-06-01T00:00:00"/>
    <n v="54"/>
  </r>
  <r>
    <s v="Sophia Dodge"/>
    <s v="ADSL"/>
    <x v="1"/>
    <x v="1172"/>
    <s v="Castilla y León"/>
    <d v="2013-06-01T00:00:00"/>
    <n v="56"/>
  </r>
  <r>
    <s v="Chloe Toyota"/>
    <s v="Móvil"/>
    <x v="1"/>
    <x v="3"/>
    <s v="Valencia"/>
    <d v="2013-06-01T00:00:00"/>
    <n v="31"/>
  </r>
  <r>
    <s v="Jacob Nissan"/>
    <s v="Móvil + Fijo"/>
    <x v="1"/>
    <x v="331"/>
    <s v="Madrid"/>
    <d v="2013-06-01T00:00:00"/>
    <n v="57"/>
  </r>
  <r>
    <s v="Emily Lotus"/>
    <s v="Móvil + Fijo"/>
    <x v="1"/>
    <x v="274"/>
    <s v="Castilla La Mancha"/>
    <d v="2013-06-01T00:00:00"/>
    <n v="55"/>
  </r>
  <r>
    <s v="Emily Seat"/>
    <s v="Móvil"/>
    <x v="1"/>
    <x v="81"/>
    <s v="Andalucía"/>
    <d v="2013-06-01T00:00:00"/>
    <n v="57"/>
  </r>
  <r>
    <s v="Isabella Toyota"/>
    <s v="Móvil + Fijo"/>
    <x v="0"/>
    <x v="232"/>
    <s v="Santander"/>
    <d v="2013-06-01T00:00:00"/>
    <n v="56"/>
  </r>
  <r>
    <s v="Ethan Seat"/>
    <s v="ADSL"/>
    <x v="0"/>
    <x v="38"/>
    <s v="Baleares"/>
    <d v="2013-06-01T00:00:00"/>
    <n v="65"/>
  </r>
  <r>
    <s v="Alexander Lexus"/>
    <s v="Móvil + Fijo"/>
    <x v="1"/>
    <x v="424"/>
    <s v="Castilla La Mancha"/>
    <d v="2013-06-01T00:00:00"/>
    <n v="55"/>
  </r>
  <r>
    <s v="Aiden Jeep"/>
    <s v="Móvil"/>
    <x v="1"/>
    <x v="1179"/>
    <s v="Galicia"/>
    <d v="2013-06-01T00:00:00"/>
    <n v="35"/>
  </r>
  <r>
    <s v="Emma Jaguar"/>
    <s v="ADSL"/>
    <x v="0"/>
    <x v="286"/>
    <s v="Baleares"/>
    <d v="2013-06-01T00:00:00"/>
    <n v="45"/>
  </r>
  <r>
    <s v="Aiden Suzuki"/>
    <s v="Móvil"/>
    <x v="1"/>
    <x v="526"/>
    <s v="Castilla y León"/>
    <d v="2013-06-01T00:00:00"/>
    <n v="46"/>
  </r>
  <r>
    <s v="Emma Rolls"/>
    <s v="Móvil"/>
    <x v="1"/>
    <x v="1895"/>
    <s v="Barcelona"/>
    <d v="2013-06-01T00:00:00"/>
    <n v="57"/>
  </r>
  <r>
    <s v="Liam Audi"/>
    <s v="Otros"/>
    <x v="1"/>
    <x v="205"/>
    <s v="Madrid"/>
    <d v="2013-06-01T00:00:00"/>
    <n v="46"/>
  </r>
  <r>
    <s v="Jacob Renault"/>
    <s v="Móvil + Fijo"/>
    <x v="0"/>
    <x v="5"/>
    <s v="Andalucía"/>
    <d v="2013-06-01T00:00:00"/>
    <n v="53"/>
  </r>
  <r>
    <s v="Sophia Lotus"/>
    <s v="Móvil"/>
    <x v="0"/>
    <x v="254"/>
    <s v="Barcelona"/>
    <d v="2013-06-01T00:00:00"/>
    <n v="30"/>
  </r>
  <r>
    <s v="Isabella Lotus"/>
    <s v="Móvil"/>
    <x v="1"/>
    <x v="239"/>
    <s v="Bilbao"/>
    <d v="2013-06-01T00:00:00"/>
    <n v="46"/>
  </r>
  <r>
    <s v="Mason Audi"/>
    <s v="Móvil + Fijo"/>
    <x v="1"/>
    <x v="613"/>
    <s v="Andalucía"/>
    <d v="2013-06-01T00:00:00"/>
    <n v="58"/>
  </r>
  <r>
    <s v="Abigail Toyota"/>
    <s v="Móvil"/>
    <x v="0"/>
    <x v="768"/>
    <s v="Barcelona"/>
    <d v="2013-06-01T00:00:00"/>
    <n v="20"/>
  </r>
  <r>
    <s v="Aiden Renault"/>
    <s v="ADSL"/>
    <x v="1"/>
    <x v="455"/>
    <s v="Castilla y León"/>
    <d v="2013-06-01T00:00:00"/>
    <n v="50"/>
  </r>
  <r>
    <s v="Jacob Range"/>
    <s v="Móvil + Fijo"/>
    <x v="0"/>
    <x v="548"/>
    <s v="Galicia"/>
    <d v="2013-06-01T00:00:00"/>
    <n v="55"/>
  </r>
  <r>
    <s v="Isabella Ferrari"/>
    <s v="Móvil"/>
    <x v="0"/>
    <x v="1190"/>
    <s v="Madrid"/>
    <d v="2013-06-01T00:00:00"/>
    <n v="51"/>
  </r>
  <r>
    <s v="Madison BMV"/>
    <s v="Móvil + Fijo"/>
    <x v="0"/>
    <x v="147"/>
    <s v="Barcelona"/>
    <d v="2013-06-01T00:00:00"/>
    <n v="53"/>
  </r>
  <r>
    <s v="William Renault"/>
    <s v="Móvil"/>
    <x v="1"/>
    <x v="212"/>
    <s v="Barcelona"/>
    <d v="2013-06-01T00:00:00"/>
    <n v="56"/>
  </r>
  <r>
    <s v="Ethan Rolls"/>
    <s v="Fibra"/>
    <x v="0"/>
    <x v="485"/>
    <s v="Galicia"/>
    <d v="2013-06-01T00:00:00"/>
    <n v="89"/>
  </r>
  <r>
    <s v="Madison Seat"/>
    <s v="Móvil + Fijo"/>
    <x v="1"/>
    <x v="521"/>
    <s v="Baleares"/>
    <d v="2013-06-01T00:00:00"/>
    <n v="59"/>
  </r>
  <r>
    <s v="Abigail Seat"/>
    <s v="Móvil"/>
    <x v="1"/>
    <x v="1195"/>
    <s v="Barcelona"/>
    <d v="2013-06-01T00:00:00"/>
    <n v="48"/>
  </r>
  <r>
    <s v="Michael Ford"/>
    <s v="ADSL"/>
    <x v="1"/>
    <x v="96"/>
    <s v="Baleares"/>
    <d v="2013-06-01T00:00:00"/>
    <n v="62"/>
  </r>
  <r>
    <s v="Isabella Daewo"/>
    <s v="Móvil"/>
    <x v="1"/>
    <x v="279"/>
    <s v="Castilla y León"/>
    <d v="2013-06-01T00:00:00"/>
    <n v="43"/>
  </r>
  <r>
    <s v="Jacob Chrysler"/>
    <s v="ADSL"/>
    <x v="0"/>
    <x v="380"/>
    <s v="Bilbao"/>
    <d v="2013-06-01T00:00:00"/>
    <n v="47"/>
  </r>
  <r>
    <s v="Alexander Seat"/>
    <s v="Móvil"/>
    <x v="0"/>
    <x v="1199"/>
    <s v="Barcelona"/>
    <d v="2013-06-01T00:00:00"/>
    <n v="25"/>
  </r>
  <r>
    <s v="Noah Lexus"/>
    <s v="ADSL"/>
    <x v="1"/>
    <x v="270"/>
    <s v="Castilla y León"/>
    <d v="2013-06-01T00:00:00"/>
    <n v="41"/>
  </r>
  <r>
    <s v="Jayden Wolks"/>
    <s v="ADSL"/>
    <x v="1"/>
    <x v="1201"/>
    <s v="Castilla La Mancha"/>
    <d v="2013-06-01T00:00:00"/>
    <n v="55"/>
  </r>
  <r>
    <s v="Mason Chrysler"/>
    <s v="ADSL"/>
    <x v="0"/>
    <x v="116"/>
    <s v="Baleares"/>
    <d v="2013-06-01T00:00:00"/>
    <n v="53"/>
  </r>
  <r>
    <s v="Olivia Jeep"/>
    <s v="Móvil"/>
    <x v="0"/>
    <x v="106"/>
    <s v="Valencia"/>
    <d v="2013-06-01T00:00:00"/>
    <n v="57"/>
  </r>
  <r>
    <s v="Isabella Suzuki"/>
    <s v="Móvil"/>
    <x v="1"/>
    <x v="382"/>
    <s v="Valencia"/>
    <d v="2013-06-01T00:00:00"/>
    <n v="40"/>
  </r>
  <r>
    <s v="Madison Renault"/>
    <s v="ADSL"/>
    <x v="1"/>
    <x v="18"/>
    <s v="Barcelona"/>
    <d v="2013-06-01T00:00:00"/>
    <n v="63"/>
  </r>
  <r>
    <s v="Daniel Hyundai"/>
    <s v="Móvil"/>
    <x v="1"/>
    <x v="1206"/>
    <s v="Asturias"/>
    <d v="2013-06-01T00:00:00"/>
    <n v="35"/>
  </r>
  <r>
    <s v="Liam Kia"/>
    <s v="Móvil + Fijo"/>
    <x v="0"/>
    <x v="1046"/>
    <s v="Madrid"/>
    <d v="2013-06-01T00:00:00"/>
    <n v="60"/>
  </r>
  <r>
    <s v="Mason Renault"/>
    <s v="Móvil"/>
    <x v="0"/>
    <x v="256"/>
    <s v="Bilbao"/>
    <d v="2013-06-01T00:00:00"/>
    <n v="32"/>
  </r>
  <r>
    <s v="Isabella Audi"/>
    <s v="Móvil"/>
    <x v="0"/>
    <x v="8"/>
    <s v="Valencia"/>
    <d v="2013-06-01T00:00:00"/>
    <n v="47"/>
  </r>
  <r>
    <s v="Ava Nissan"/>
    <s v="Móvil"/>
    <x v="0"/>
    <x v="285"/>
    <s v="Valencia"/>
    <d v="2013-06-01T00:00:00"/>
    <n v="26"/>
  </r>
  <r>
    <s v="Abigail Jaguar"/>
    <s v="Móvil"/>
    <x v="1"/>
    <x v="671"/>
    <s v="Asturias"/>
    <d v="2013-06-01T00:00:00"/>
    <n v="25"/>
  </r>
  <r>
    <s v="Olivia Jaguar"/>
    <s v="Móvil"/>
    <x v="1"/>
    <x v="161"/>
    <s v="Barcelona"/>
    <d v="2013-06-01T00:00:00"/>
    <n v="33"/>
  </r>
  <r>
    <s v="Ava Audi"/>
    <s v="Móvil"/>
    <x v="0"/>
    <x v="196"/>
    <s v="Baleares"/>
    <d v="2013-06-01T00:00:00"/>
    <n v="47"/>
  </r>
  <r>
    <s v="Madison Lexus"/>
    <s v="ADSL"/>
    <x v="0"/>
    <x v="844"/>
    <s v="Santander"/>
    <d v="2013-06-01T00:00:00"/>
    <n v="53"/>
  </r>
  <r>
    <s v="Elizabeth Daewo"/>
    <s v="Móvil"/>
    <x v="0"/>
    <x v="649"/>
    <s v="Galicia"/>
    <d v="2013-06-01T00:00:00"/>
    <n v="53"/>
  </r>
  <r>
    <s v="Emily Dodge"/>
    <s v="Otros"/>
    <x v="1"/>
    <x v="353"/>
    <s v="Barcelona"/>
    <d v="2013-06-01T00:00:00"/>
    <n v="61"/>
  </r>
  <r>
    <s v="Jacob Wolks"/>
    <s v="Móvil"/>
    <x v="0"/>
    <x v="575"/>
    <s v="Galicia"/>
    <d v="2013-06-01T00:00:00"/>
    <n v="50"/>
  </r>
  <r>
    <s v="Mia Nissan"/>
    <s v="Móvil + Fijo"/>
    <x v="1"/>
    <x v="1218"/>
    <s v="Santander"/>
    <d v="2013-06-01T00:00:00"/>
    <n v="60"/>
  </r>
  <r>
    <s v="Noah Jeep"/>
    <s v="ADSL"/>
    <x v="0"/>
    <x v="27"/>
    <s v="Andalucía"/>
    <d v="2013-06-01T00:00:00"/>
    <n v="50"/>
  </r>
  <r>
    <s v="Mason Wolks"/>
    <s v="Móvil + Fijo"/>
    <x v="1"/>
    <x v="114"/>
    <s v="Bilbao"/>
    <d v="2013-06-01T00:00:00"/>
    <n v="58"/>
  </r>
  <r>
    <s v="William Renault"/>
    <s v="Móvil"/>
    <x v="1"/>
    <x v="212"/>
    <s v="Barcelona"/>
    <d v="2013-06-01T00:00:00"/>
    <n v="52"/>
  </r>
  <r>
    <s v="Chloe BMV"/>
    <s v="Móvil"/>
    <x v="0"/>
    <x v="731"/>
    <s v="Galicia"/>
    <d v="2013-06-01T00:00:00"/>
    <n v="26"/>
  </r>
  <r>
    <s v="Mia Seat"/>
    <s v="Móvil + Fijo"/>
    <x v="1"/>
    <x v="385"/>
    <s v="Galicia"/>
    <d v="2013-06-01T00:00:00"/>
    <n v="51"/>
  </r>
  <r>
    <s v="Isabella Nissan"/>
    <s v="Móvil"/>
    <x v="1"/>
    <x v="545"/>
    <s v="Castilla y León"/>
    <d v="2013-06-01T00:00:00"/>
    <n v="24"/>
  </r>
  <r>
    <s v="Mia Jeep"/>
    <s v="Móvil"/>
    <x v="0"/>
    <x v="819"/>
    <s v="Bilbao"/>
    <d v="2013-06-01T00:00:00"/>
    <n v="52"/>
  </r>
  <r>
    <s v="Liam Toyota"/>
    <s v="Móvil"/>
    <x v="0"/>
    <x v="419"/>
    <s v="Galicia"/>
    <d v="2013-06-01T00:00:00"/>
    <n v="32"/>
  </r>
  <r>
    <s v="Madison Rolls"/>
    <s v="ADSL"/>
    <x v="1"/>
    <x v="218"/>
    <s v="Baleares"/>
    <d v="2013-06-01T00:00:00"/>
    <n v="45"/>
  </r>
  <r>
    <s v="Daniel Chrysler"/>
    <s v="ADSL"/>
    <x v="0"/>
    <x v="60"/>
    <s v="Valencia"/>
    <d v="2013-06-01T00:00:00"/>
    <n v="60"/>
  </r>
  <r>
    <s v="Chloe Seat"/>
    <s v="Móvil"/>
    <x v="1"/>
    <x v="1227"/>
    <s v="Asturias"/>
    <d v="2013-06-01T00:00:00"/>
    <n v="23"/>
  </r>
  <r>
    <s v="Aiden Jeep"/>
    <s v="Móvil"/>
    <x v="1"/>
    <x v="1179"/>
    <s v="Galicia"/>
    <d v="2013-06-01T00:00:00"/>
    <n v="38"/>
  </r>
  <r>
    <s v="Michael Jeep"/>
    <s v="Otros"/>
    <x v="0"/>
    <x v="1229"/>
    <s v="Galicia"/>
    <d v="2013-06-01T00:00:00"/>
    <n v="29"/>
  </r>
  <r>
    <s v="Sophia Ferrari"/>
    <s v="Móvil + Fijo"/>
    <x v="0"/>
    <x v="183"/>
    <s v="Santander"/>
    <d v="2013-06-01T00:00:00"/>
    <n v="54"/>
  </r>
  <r>
    <s v="Olivia Renault"/>
    <s v="Otros"/>
    <x v="1"/>
    <x v="486"/>
    <s v="Andalucía"/>
    <d v="2013-06-01T00:00:00"/>
    <n v="49"/>
  </r>
  <r>
    <s v="Elizabeth Toyota"/>
    <s v="Móvil"/>
    <x v="1"/>
    <x v="430"/>
    <s v="Castilla La Mancha"/>
    <d v="2013-06-01T00:00:00"/>
    <n v="56"/>
  </r>
  <r>
    <s v="Elizabeth Chrysler"/>
    <s v="Móvil + Fijo"/>
    <x v="0"/>
    <x v="718"/>
    <s v="Madrid"/>
    <d v="2013-06-01T00:00:00"/>
    <n v="53"/>
  </r>
  <r>
    <s v="Noah Chrysler"/>
    <s v="Móvil + Fijo"/>
    <x v="0"/>
    <x v="191"/>
    <s v="Barcelona"/>
    <d v="2013-06-01T00:00:00"/>
    <n v="55"/>
  </r>
  <r>
    <s v="Alexander Ford"/>
    <s v="Móvil + Fijo"/>
    <x v="0"/>
    <x v="82"/>
    <s v="Castilla y León"/>
    <d v="2013-06-01T00:00:00"/>
    <n v="54"/>
  </r>
  <r>
    <s v="Isabella Lotus"/>
    <s v="Móvil"/>
    <x v="1"/>
    <x v="239"/>
    <s v="Bilbao"/>
    <d v="2013-06-01T00:00:00"/>
    <n v="44"/>
  </r>
  <r>
    <s v="Mia Seat"/>
    <s v="Móvil + Fijo"/>
    <x v="1"/>
    <x v="385"/>
    <s v="Galicia"/>
    <d v="2013-06-01T00:00:00"/>
    <n v="54"/>
  </r>
  <r>
    <s v="Michael Hyundai"/>
    <s v="ADSL"/>
    <x v="1"/>
    <x v="641"/>
    <s v="Castilla y León"/>
    <d v="2013-06-01T00:00:00"/>
    <n v="52"/>
  </r>
  <r>
    <s v="Noah Range"/>
    <s v="ADSL"/>
    <x v="0"/>
    <x v="600"/>
    <s v="Valencia"/>
    <d v="2013-06-01T00:00:00"/>
    <n v="62"/>
  </r>
  <r>
    <s v="Isabella Lotus"/>
    <s v="Móvil"/>
    <x v="1"/>
    <x v="239"/>
    <s v="Bilbao"/>
    <d v="2013-06-01T00:00:00"/>
    <n v="51"/>
  </r>
  <r>
    <s v="Ethan Hyundai"/>
    <s v="ADSL"/>
    <x v="0"/>
    <x v="202"/>
    <s v="Barcelona"/>
    <d v="2013-06-01T00:00:00"/>
    <n v="63"/>
  </r>
  <r>
    <s v="Daniel Wolks"/>
    <s v="ADSL"/>
    <x v="1"/>
    <x v="421"/>
    <s v="Andalucía"/>
    <d v="2013-06-01T00:00:00"/>
    <n v="47"/>
  </r>
  <r>
    <s v="Isabella Suzuki"/>
    <s v="Móvil"/>
    <x v="1"/>
    <x v="382"/>
    <s v="Valencia"/>
    <d v="2013-06-01T00:00:00"/>
    <n v="31"/>
  </r>
  <r>
    <s v="Noah Range"/>
    <s v="ADSL"/>
    <x v="0"/>
    <x v="600"/>
    <s v="Valencia"/>
    <d v="2013-06-01T00:00:00"/>
    <n v="68"/>
  </r>
  <r>
    <s v="Jayden Jeep"/>
    <s v="Móvil"/>
    <x v="1"/>
    <x v="976"/>
    <s v="Barcelona"/>
    <d v="2013-06-01T00:00:00"/>
    <n v="24"/>
  </r>
  <r>
    <s v="Alexander Kia"/>
    <s v="Móvil"/>
    <x v="1"/>
    <x v="364"/>
    <s v="Santander"/>
    <d v="2013-06-01T00:00:00"/>
    <n v="42"/>
  </r>
  <r>
    <s v="Sophia Lexus"/>
    <s v="Móvil + Fijo"/>
    <x v="0"/>
    <x v="72"/>
    <s v="Santander"/>
    <d v="2013-06-01T00:00:00"/>
    <n v="52"/>
  </r>
  <r>
    <s v="Mia BMV"/>
    <s v="ADSL"/>
    <x v="1"/>
    <x v="167"/>
    <s v="Andalucía"/>
    <d v="2013-06-01T00:00:00"/>
    <n v="48"/>
  </r>
  <r>
    <s v="Aiden Jaguar"/>
    <s v="Móvil"/>
    <x v="0"/>
    <x v="42"/>
    <s v="Bilbao"/>
    <d v="2013-06-01T00:00:00"/>
    <n v="35"/>
  </r>
  <r>
    <s v="Abigail Daewo"/>
    <s v="Móvil"/>
    <x v="1"/>
    <x v="41"/>
    <s v="Galicia"/>
    <d v="2013-06-01T00:00:00"/>
    <n v="47"/>
  </r>
  <r>
    <s v="Elizabeth Audi"/>
    <s v="Móvil"/>
    <x v="0"/>
    <x v="170"/>
    <s v="Andalucía"/>
    <d v="2013-06-01T00:00:00"/>
    <n v="22"/>
  </r>
  <r>
    <s v="Mia Range"/>
    <s v="Móvil + Fijo"/>
    <x v="0"/>
    <x v="307"/>
    <s v="Bilbao"/>
    <d v="2013-06-01T00:00:00"/>
    <n v="59"/>
  </r>
  <r>
    <s v="Ava Nissan"/>
    <s v="Móvil"/>
    <x v="0"/>
    <x v="285"/>
    <s v="Valencia"/>
    <d v="2013-06-01T00:00:00"/>
    <n v="31"/>
  </r>
  <r>
    <s v="Madison Rolls"/>
    <s v="ADSL"/>
    <x v="1"/>
    <x v="218"/>
    <s v="Baleares"/>
    <d v="2013-06-01T00:00:00"/>
    <n v="47"/>
  </r>
  <r>
    <s v="Isabella Suzuki"/>
    <s v="Móvil"/>
    <x v="1"/>
    <x v="382"/>
    <s v="Valencia"/>
    <d v="2013-06-01T00:00:00"/>
    <n v="27"/>
  </r>
  <r>
    <s v="Emma Kia"/>
    <s v="Otros"/>
    <x v="0"/>
    <x v="65"/>
    <s v="Santander"/>
    <d v="2013-06-01T00:00:00"/>
    <n v="22"/>
  </r>
  <r>
    <s v="Chloe Seat"/>
    <s v="Móvil"/>
    <x v="1"/>
    <x v="1227"/>
    <s v="Asturias"/>
    <d v="2013-06-01T00:00:00"/>
    <n v="33"/>
  </r>
  <r>
    <s v="William Rolls"/>
    <s v="Móvil"/>
    <x v="1"/>
    <x v="225"/>
    <s v="Madrid"/>
    <d v="2013-06-01T00:00:00"/>
    <n v="35"/>
  </r>
  <r>
    <s v="Sophia Seat"/>
    <s v="Móvil"/>
    <x v="0"/>
    <x v="6"/>
    <s v="Andalucía"/>
    <d v="2013-06-01T00:00:00"/>
    <n v="39"/>
  </r>
  <r>
    <s v="Elizabeth Range"/>
    <s v="Fibra"/>
    <x v="1"/>
    <x v="77"/>
    <s v="Barcelona"/>
    <d v="2013-06-01T00:00:00"/>
    <n v="100"/>
  </r>
  <r>
    <s v="Mason Lotus"/>
    <s v="Móvil"/>
    <x v="1"/>
    <x v="12"/>
    <s v="Galicia"/>
    <d v="2013-06-01T00:00:00"/>
    <n v="40"/>
  </r>
  <r>
    <s v="Noah Jaguar"/>
    <s v="Móvil + Fijo"/>
    <x v="1"/>
    <x v="150"/>
    <s v="Asturias"/>
    <d v="2013-06-01T00:00:00"/>
    <n v="51"/>
  </r>
  <r>
    <s v="Jacob Kia"/>
    <s v="Móvil"/>
    <x v="0"/>
    <x v="354"/>
    <s v="Andalucía"/>
    <d v="2013-06-01T00:00:00"/>
    <n v="46"/>
  </r>
  <r>
    <s v="Michael Jeep"/>
    <s v="Otros"/>
    <x v="0"/>
    <x v="1229"/>
    <s v="Galicia"/>
    <d v="2013-06-01T00:00:00"/>
    <n v="47"/>
  </r>
  <r>
    <s v="Madison Suzuki"/>
    <s v="Móvil"/>
    <x v="0"/>
    <x v="397"/>
    <s v="Baleares"/>
    <d v="2013-06-01T00:00:00"/>
    <n v="60"/>
  </r>
  <r>
    <s v="Mason Lexus"/>
    <s v="Móvil"/>
    <x v="0"/>
    <x v="425"/>
    <s v="Asturias"/>
    <d v="2013-06-01T00:00:00"/>
    <n v="58"/>
  </r>
  <r>
    <s v="Ethan Suzuki"/>
    <s v="Móvil + Fijo"/>
    <x v="0"/>
    <x v="592"/>
    <s v="Baleares"/>
    <d v="2013-06-01T00:00:00"/>
    <n v="52"/>
  </r>
  <r>
    <s v="Aiden Nissan"/>
    <s v="Fibra"/>
    <x v="0"/>
    <x v="982"/>
    <s v="Castilla La Mancha"/>
    <d v="2013-06-01T00:00:00"/>
    <n v="78"/>
  </r>
  <r>
    <s v="Ethan Range"/>
    <s v="Fibra"/>
    <x v="0"/>
    <x v="195"/>
    <s v="Galicia"/>
    <d v="2013-06-01T00:00:00"/>
    <n v="99"/>
  </r>
  <r>
    <s v="Abigail Chrysler"/>
    <s v="ADSL"/>
    <x v="1"/>
    <x v="482"/>
    <s v="Madrid"/>
    <d v="2013-06-01T00:00:00"/>
    <n v="55"/>
  </r>
  <r>
    <s v="Daniel Chrysler"/>
    <s v="ADSL"/>
    <x v="0"/>
    <x v="60"/>
    <s v="Valencia"/>
    <d v="2013-06-01T00:00:00"/>
    <n v="70"/>
  </r>
  <r>
    <s v="Isabella Kia"/>
    <s v="ADSL"/>
    <x v="0"/>
    <x v="368"/>
    <s v="Valencia"/>
    <d v="2013-06-01T00:00:00"/>
    <n v="42"/>
  </r>
  <r>
    <s v="Mason Renault"/>
    <s v="Móvil"/>
    <x v="0"/>
    <x v="256"/>
    <s v="Bilbao"/>
    <d v="2013-06-01T00:00:00"/>
    <n v="43"/>
  </r>
  <r>
    <s v="Emily Audi"/>
    <s v="Móvil + Fijo"/>
    <x v="1"/>
    <x v="100"/>
    <s v="Barcelona"/>
    <d v="2013-06-01T00:00:00"/>
    <n v="52"/>
  </r>
  <r>
    <s v="Emma Chrysler"/>
    <s v="ADSL"/>
    <x v="0"/>
    <x v="227"/>
    <s v="Asturias"/>
    <d v="2013-06-01T00:00:00"/>
    <n v="54"/>
  </r>
  <r>
    <s v="Emily Lotus"/>
    <s v="Móvil + Fijo"/>
    <x v="1"/>
    <x v="274"/>
    <s v="Castilla La Mancha"/>
    <d v="2013-06-01T00:00:00"/>
    <n v="52"/>
  </r>
  <r>
    <s v="Chloe Wolks"/>
    <s v="Móvil + Fijo"/>
    <x v="0"/>
    <x v="17"/>
    <s v="Madrid"/>
    <d v="2013-06-01T00:00:00"/>
    <n v="55"/>
  </r>
  <r>
    <s v="Abigail Hyundai"/>
    <s v="ADSL"/>
    <x v="1"/>
    <x v="107"/>
    <s v="Valencia"/>
    <d v="2013-06-01T00:00:00"/>
    <n v="46"/>
  </r>
  <r>
    <s v="Ethan Ford"/>
    <s v="Móvil + Fijo"/>
    <x v="1"/>
    <x v="508"/>
    <s v="Madrid"/>
    <d v="2013-06-01T00:00:00"/>
    <n v="54"/>
  </r>
  <r>
    <s v="Sophia Daewo"/>
    <s v="Móvil + Fijo"/>
    <x v="1"/>
    <x v="944"/>
    <s v="Castilla y León"/>
    <d v="2013-06-01T00:00:00"/>
    <n v="56"/>
  </r>
  <r>
    <s v="Mia Kia"/>
    <s v="Móvil"/>
    <x v="1"/>
    <x v="50"/>
    <s v="Barcelona"/>
    <d v="2013-06-01T00:00:00"/>
    <n v="42"/>
  </r>
  <r>
    <s v="Mason BMV"/>
    <s v="ADSL"/>
    <x v="1"/>
    <x v="186"/>
    <s v="Castilla La Mancha"/>
    <d v="2013-06-01T00:00:00"/>
    <n v="40"/>
  </r>
  <r>
    <s v="Ava Toyota"/>
    <s v="Móvil"/>
    <x v="0"/>
    <x v="56"/>
    <s v="Santander"/>
    <d v="2013-06-01T00:00:00"/>
    <n v="53"/>
  </r>
  <r>
    <s v="Sophia Daewo"/>
    <s v="Móvil + Fijo"/>
    <x v="1"/>
    <x v="944"/>
    <s v="Castilla y León"/>
    <d v="2013-06-01T00:00:00"/>
    <n v="51"/>
  </r>
  <r>
    <s v="Emily Nissan"/>
    <s v="Móvil"/>
    <x v="0"/>
    <x v="864"/>
    <s v="Galicia"/>
    <d v="2013-06-01T00:00:00"/>
    <n v="34"/>
  </r>
  <r>
    <s v="Isabella Renault"/>
    <s v="Fibra"/>
    <x v="0"/>
    <x v="471"/>
    <s v="Barcelona"/>
    <d v="2013-06-01T00:00:00"/>
    <n v="99"/>
  </r>
  <r>
    <s v="Emma Honda"/>
    <s v="Fibra"/>
    <x v="0"/>
    <x v="1280"/>
    <s v="Madrid"/>
    <d v="2013-06-01T00:00:00"/>
    <n v="75"/>
  </r>
  <r>
    <s v="Emily Wolks"/>
    <s v="Móvil"/>
    <x v="0"/>
    <x v="129"/>
    <s v="Andalucía"/>
    <d v="2013-06-01T00:00:00"/>
    <n v="53"/>
  </r>
  <r>
    <s v="Jayden Renault"/>
    <s v="Móvil"/>
    <x v="0"/>
    <x v="226"/>
    <s v="Castilla y León"/>
    <d v="2013-06-01T00:00:00"/>
    <n v="43"/>
  </r>
  <r>
    <s v="Chloe Kia"/>
    <s v="Móvil"/>
    <x v="0"/>
    <x v="1098"/>
    <s v="Castilla La Mancha"/>
    <d v="2013-06-01T00:00:00"/>
    <n v="43"/>
  </r>
  <r>
    <s v="Michael Renault"/>
    <s v="Móvil + Fijo"/>
    <x v="1"/>
    <x v="163"/>
    <s v="Barcelona"/>
    <d v="2013-06-01T00:00:00"/>
    <n v="54"/>
  </r>
  <r>
    <s v="Isabella Dodge"/>
    <s v="Móvil"/>
    <x v="1"/>
    <x v="26"/>
    <s v="Baleares"/>
    <d v="2013-06-01T00:00:00"/>
    <n v="25"/>
  </r>
  <r>
    <s v="Sophia Hyundai"/>
    <s v="Móvil"/>
    <x v="1"/>
    <x v="876"/>
    <s v="Baleares"/>
    <d v="2013-06-01T00:00:00"/>
    <n v="24"/>
  </r>
  <r>
    <s v="Jacob Lexus"/>
    <s v="Móvil"/>
    <x v="0"/>
    <x v="141"/>
    <s v="Castilla La Mancha"/>
    <d v="2013-06-01T00:00:00"/>
    <n v="49"/>
  </r>
  <r>
    <s v="Mason Wolks"/>
    <s v="Móvil + Fijo"/>
    <x v="1"/>
    <x v="114"/>
    <s v="Bilbao"/>
    <d v="2013-06-01T00:00:00"/>
    <n v="54"/>
  </r>
  <r>
    <s v="Aiden Daewo"/>
    <s v="ADSL"/>
    <x v="1"/>
    <x v="296"/>
    <s v="Castilla La Mancha"/>
    <d v="2013-06-01T00:00:00"/>
    <n v="43"/>
  </r>
  <r>
    <s v="Jacob Jaguar"/>
    <s v="Móvil"/>
    <x v="0"/>
    <x v="105"/>
    <s v="Galicia"/>
    <d v="2013-06-01T00:00:00"/>
    <n v="58"/>
  </r>
  <r>
    <s v="Mia Ford"/>
    <s v="Fibra"/>
    <x v="1"/>
    <x v="127"/>
    <s v="Santander"/>
    <d v="2013-06-01T00:00:00"/>
    <n v="80"/>
  </r>
  <r>
    <s v="Alexander Nissan"/>
    <s v="Móvil"/>
    <x v="0"/>
    <x v="773"/>
    <s v="Santander"/>
    <d v="2013-06-01T00:00:00"/>
    <n v="37"/>
  </r>
  <r>
    <s v="Jayden Jeep"/>
    <s v="Móvil"/>
    <x v="1"/>
    <x v="976"/>
    <s v="Barcelona"/>
    <d v="2013-06-01T00:00:00"/>
    <n v="44"/>
  </r>
  <r>
    <s v="Jayden Lotus"/>
    <s v="Móvil"/>
    <x v="1"/>
    <x v="378"/>
    <s v="Galicia"/>
    <d v="2013-06-01T00:00:00"/>
    <n v="41"/>
  </r>
  <r>
    <s v="Sophia Lexus"/>
    <s v="Móvil + Fijo"/>
    <x v="0"/>
    <x v="72"/>
    <s v="Santander"/>
    <d v="2013-06-01T00:00:00"/>
    <n v="59"/>
  </r>
  <r>
    <s v="Ethan Rolls"/>
    <s v="Fibra"/>
    <x v="0"/>
    <x v="485"/>
    <s v="Galicia"/>
    <d v="2013-06-01T00:00:00"/>
    <n v="87"/>
  </r>
  <r>
    <s v="Alexander Hyundai"/>
    <s v="Móvil"/>
    <x v="0"/>
    <x v="189"/>
    <s v="Galicia"/>
    <d v="2013-06-01T00:00:00"/>
    <n v="45"/>
  </r>
  <r>
    <s v="Olivia Toyota"/>
    <s v="Otros"/>
    <x v="0"/>
    <x v="606"/>
    <s v="Madrid"/>
    <d v="2013-06-01T00:00:00"/>
    <n v="29"/>
  </r>
  <r>
    <s v="Noah Wolks"/>
    <s v="Móvil + Fijo"/>
    <x v="0"/>
    <x v="437"/>
    <s v="Madrid"/>
    <d v="2013-06-01T00:00:00"/>
    <n v="57"/>
  </r>
  <r>
    <s v="Mason Chrysler"/>
    <s v="ADSL"/>
    <x v="0"/>
    <x v="116"/>
    <s v="Baleares"/>
    <d v="2013-06-01T00:00:00"/>
    <n v="49"/>
  </r>
  <r>
    <s v="Daniel BMV"/>
    <s v="Móvil + Fijo"/>
    <x v="0"/>
    <x v="546"/>
    <s v="Castilla La Mancha"/>
    <d v="2013-06-01T00:00:00"/>
    <n v="52"/>
  </r>
  <r>
    <s v="Emma Suzuki"/>
    <s v="Móvil"/>
    <x v="1"/>
    <x v="400"/>
    <s v="Castilla La Mancha"/>
    <d v="2013-06-01T00:00:00"/>
    <n v="59"/>
  </r>
  <r>
    <s v="Emily Toyota"/>
    <s v="Móvil"/>
    <x v="1"/>
    <x v="1303"/>
    <s v="Madrid"/>
    <d v="2013-06-01T00:00:00"/>
    <n v="43"/>
  </r>
  <r>
    <s v="Olivia Jaguar"/>
    <s v="Móvil"/>
    <x v="1"/>
    <x v="161"/>
    <s v="Barcelona"/>
    <d v="2013-06-01T00:00:00"/>
    <n v="37"/>
  </r>
  <r>
    <s v="Daniel Chrysler"/>
    <s v="ADSL"/>
    <x v="0"/>
    <x v="60"/>
    <s v="Valencia"/>
    <d v="2013-06-01T00:00:00"/>
    <n v="61"/>
  </r>
  <r>
    <s v="Chloe Renault"/>
    <s v="Móvil"/>
    <x v="1"/>
    <x v="714"/>
    <s v="Andalucía"/>
    <d v="2013-06-01T00:00:00"/>
    <n v="44"/>
  </r>
  <r>
    <s v="William Lotus"/>
    <s v="Otros"/>
    <x v="1"/>
    <x v="1307"/>
    <s v="Valencia"/>
    <d v="2013-06-01T00:00:00"/>
    <n v="62"/>
  </r>
  <r>
    <s v="Daniel Audi"/>
    <s v="Móvil"/>
    <x v="1"/>
    <x v="97"/>
    <s v="Castilla La Mancha"/>
    <d v="2013-06-01T00:00:00"/>
    <n v="30"/>
  </r>
  <r>
    <s v="Jacob Lexus"/>
    <s v="Móvil"/>
    <x v="0"/>
    <x v="141"/>
    <s v="Castilla La Mancha"/>
    <d v="2013-06-01T00:00:00"/>
    <n v="33"/>
  </r>
  <r>
    <s v="Isabella Range"/>
    <s v="Móvil"/>
    <x v="0"/>
    <x v="658"/>
    <s v="Barcelona"/>
    <d v="2013-06-01T00:00:00"/>
    <n v="26"/>
  </r>
  <r>
    <s v="Olivia Range"/>
    <s v="Móvil"/>
    <x v="0"/>
    <x v="588"/>
    <s v="Barcelona"/>
    <d v="2013-06-01T00:00:00"/>
    <n v="41"/>
  </r>
  <r>
    <s v="Liam Hyundai"/>
    <s v="Móvil + Fijo"/>
    <x v="1"/>
    <x v="149"/>
    <s v="Castilla La Mancha"/>
    <d v="2013-06-01T00:00:00"/>
    <n v="54"/>
  </r>
  <r>
    <s v="Aiden BMV"/>
    <s v="Móvil"/>
    <x v="0"/>
    <x v="1313"/>
    <s v="Barcelona"/>
    <d v="2013-06-01T00:00:00"/>
    <n v="34"/>
  </r>
  <r>
    <s v="Olivia Nissan"/>
    <s v="ADSL"/>
    <x v="0"/>
    <x v="612"/>
    <s v="Barcelona"/>
    <d v="2013-06-01T00:00:00"/>
    <n v="50"/>
  </r>
  <r>
    <s v="Emily Ford"/>
    <s v="Móvil"/>
    <x v="1"/>
    <x v="533"/>
    <s v="Santander"/>
    <d v="2013-06-01T00:00:00"/>
    <n v="47"/>
  </r>
  <r>
    <s v="Emily Jaguar"/>
    <s v="Móvil"/>
    <x v="1"/>
    <x v="1152"/>
    <s v="Madrid"/>
    <d v="2013-06-01T00:00:00"/>
    <n v="21"/>
  </r>
  <r>
    <s v="Liam Jeep"/>
    <s v="Móvil + Fijo"/>
    <x v="1"/>
    <x v="1317"/>
    <s v="Asturias"/>
    <d v="2013-06-01T00:00:00"/>
    <n v="55"/>
  </r>
  <r>
    <s v="William Lexus"/>
    <s v="ADSL"/>
    <x v="0"/>
    <x v="1318"/>
    <s v="Castilla La Mancha"/>
    <d v="2013-06-01T00:00:00"/>
    <n v="68"/>
  </r>
  <r>
    <s v="Aiden Dodge"/>
    <s v="ADSL"/>
    <x v="0"/>
    <x v="1101"/>
    <s v="Santander"/>
    <d v="2013-06-01T00:00:00"/>
    <n v="65"/>
  </r>
  <r>
    <s v="Jayden Seat"/>
    <s v="Móvil"/>
    <x v="0"/>
    <x v="433"/>
    <s v="Barcelona"/>
    <d v="2013-06-01T00:00:00"/>
    <n v="42"/>
  </r>
  <r>
    <s v="Olivia Toyota"/>
    <s v="Otros"/>
    <x v="0"/>
    <x v="606"/>
    <s v="Madrid"/>
    <d v="2013-06-01T00:00:00"/>
    <n v="67"/>
  </r>
  <r>
    <s v="Emily Lotus"/>
    <s v="Móvil + Fijo"/>
    <x v="1"/>
    <x v="274"/>
    <s v="Castilla La Mancha"/>
    <d v="2013-06-01T00:00:00"/>
    <n v="55"/>
  </r>
  <r>
    <s v="Isabella Hyundai"/>
    <s v="Móvil + Fijo"/>
    <x v="0"/>
    <x v="1068"/>
    <s v="Galicia"/>
    <d v="2013-06-01T00:00:00"/>
    <n v="56"/>
  </r>
  <r>
    <s v="Madison Jeep"/>
    <s v="Móvil + Fijo"/>
    <x v="0"/>
    <x v="203"/>
    <s v="Castilla y León"/>
    <d v="2013-06-01T00:00:00"/>
    <n v="52"/>
  </r>
  <r>
    <s v="Emily Seat"/>
    <s v="Móvil"/>
    <x v="1"/>
    <x v="81"/>
    <s v="Andalucía"/>
    <d v="2013-06-01T00:00:00"/>
    <n v="35"/>
  </r>
  <r>
    <s v="Abigail Renault"/>
    <s v="Fibra"/>
    <x v="0"/>
    <x v="211"/>
    <s v="Barcelona"/>
    <d v="2013-06-01T00:00:00"/>
    <n v="86"/>
  </r>
  <r>
    <s v="Mason Toyota"/>
    <s v="ADSL"/>
    <x v="0"/>
    <x v="10"/>
    <s v="Madrid"/>
    <d v="2013-06-01T00:00:00"/>
    <n v="67"/>
  </r>
  <r>
    <s v="Emily Range"/>
    <s v="Móvil"/>
    <x v="0"/>
    <x v="52"/>
    <s v="Castilla La Mancha"/>
    <d v="2013-06-01T00:00:00"/>
    <n v="41"/>
  </r>
  <r>
    <s v="Olivia Kia"/>
    <s v="Móvil + Fijo"/>
    <x v="1"/>
    <x v="451"/>
    <s v="Barcelona"/>
    <d v="2013-06-01T00:00:00"/>
    <n v="50"/>
  </r>
  <r>
    <s v="William BMV"/>
    <s v="Móvil"/>
    <x v="1"/>
    <x v="298"/>
    <s v="Asturias"/>
    <d v="2013-06-01T00:00:00"/>
    <n v="34"/>
  </r>
  <r>
    <s v="Michael Honda"/>
    <s v="Fibra"/>
    <x v="1"/>
    <x v="356"/>
    <s v="Andalucía"/>
    <d v="2013-06-01T00:00:00"/>
    <n v="94"/>
  </r>
  <r>
    <s v="Jayden Lotus"/>
    <s v="Móvil"/>
    <x v="1"/>
    <x v="378"/>
    <s v="Galicia"/>
    <d v="2013-06-01T00:00:00"/>
    <n v="49"/>
  </r>
  <r>
    <s v="Chloe Nissan"/>
    <s v="ADSL"/>
    <x v="1"/>
    <x v="465"/>
    <s v="Madrid"/>
    <d v="2013-06-01T00:00:00"/>
    <n v="65"/>
  </r>
  <r>
    <s v="Chloe Honda"/>
    <s v="Móvil"/>
    <x v="0"/>
    <x v="375"/>
    <s v="Barcelona"/>
    <d v="2013-06-01T00:00:00"/>
    <n v="23"/>
  </r>
  <r>
    <s v="Aiden Kia"/>
    <s v="Móvil"/>
    <x v="0"/>
    <x v="288"/>
    <s v="Asturias"/>
    <d v="2013-06-01T00:00:00"/>
    <n v="56"/>
  </r>
  <r>
    <s v="Alexander Suzuki"/>
    <s v="Móvil + Fijo"/>
    <x v="0"/>
    <x v="78"/>
    <s v="Baleares"/>
    <d v="2013-06-01T00:00:00"/>
    <n v="58"/>
  </r>
  <r>
    <s v="Abigail Lotus"/>
    <s v="ADSL"/>
    <x v="1"/>
    <x v="534"/>
    <s v="Galicia"/>
    <d v="2013-06-01T00:00:00"/>
    <n v="50"/>
  </r>
  <r>
    <s v="Noah Renault"/>
    <s v="Móvil + Fijo"/>
    <x v="1"/>
    <x v="284"/>
    <s v="Baleares"/>
    <d v="2013-06-01T00:00:00"/>
    <n v="59"/>
  </r>
  <r>
    <s v="Ethan Lotus"/>
    <s v="Móvil"/>
    <x v="1"/>
    <x v="1146"/>
    <s v="Galicia"/>
    <d v="2013-06-01T00:00:00"/>
    <n v="55"/>
  </r>
  <r>
    <s v="Daniel Hyundai"/>
    <s v="Móvil"/>
    <x v="1"/>
    <x v="1206"/>
    <s v="Asturias"/>
    <d v="2013-06-01T00:00:00"/>
    <n v="33"/>
  </r>
  <r>
    <s v="Isabella Kia"/>
    <s v="ADSL"/>
    <x v="0"/>
    <x v="368"/>
    <s v="Valencia"/>
    <d v="2013-06-01T00:00:00"/>
    <n v="69"/>
  </r>
  <r>
    <s v="Ava Wolks"/>
    <s v="ADSL"/>
    <x v="1"/>
    <x v="594"/>
    <s v="Andalucía"/>
    <d v="2013-06-01T00:00:00"/>
    <n v="47"/>
  </r>
  <r>
    <s v="Ethan Lotus"/>
    <s v="Móvil"/>
    <x v="1"/>
    <x v="1146"/>
    <s v="Galicia"/>
    <d v="2013-06-01T00:00:00"/>
    <n v="57"/>
  </r>
  <r>
    <s v="Elizabeth Rolls"/>
    <s v="Móvil"/>
    <x v="0"/>
    <x v="292"/>
    <s v="Valencia"/>
    <d v="2013-06-01T00:00:00"/>
    <n v="34"/>
  </r>
  <r>
    <s v="Michael Jaguar"/>
    <s v="Móvil + Fijo"/>
    <x v="0"/>
    <x v="589"/>
    <s v="Castilla La Mancha"/>
    <d v="2013-06-01T00:00:00"/>
    <n v="54"/>
  </r>
  <r>
    <s v="Jacob Lexus"/>
    <s v="Móvil"/>
    <x v="0"/>
    <x v="141"/>
    <s v="Castilla La Mancha"/>
    <d v="2013-06-01T00:00:00"/>
    <n v="30"/>
  </r>
  <r>
    <s v="Ethan Dodge"/>
    <s v="Móvil"/>
    <x v="1"/>
    <x v="395"/>
    <s v="Madrid"/>
    <d v="2013-06-01T00:00:00"/>
    <n v="22"/>
  </r>
  <r>
    <s v="Chloe Nissan"/>
    <s v="ADSL"/>
    <x v="1"/>
    <x v="465"/>
    <s v="Madrid"/>
    <d v="2013-06-01T00:00:00"/>
    <n v="70"/>
  </r>
  <r>
    <s v="Mason Jeep"/>
    <s v="Móvil + Fijo"/>
    <x v="0"/>
    <x v="414"/>
    <s v="Castilla y León"/>
    <d v="2013-06-01T00:00:00"/>
    <n v="53"/>
  </r>
  <r>
    <s v="Jacob Kia"/>
    <s v="Móvil"/>
    <x v="0"/>
    <x v="354"/>
    <s v="Andalucía"/>
    <d v="2013-06-01T00:00:00"/>
    <n v="25"/>
  </r>
  <r>
    <s v="Isabella Kia"/>
    <s v="ADSL"/>
    <x v="0"/>
    <x v="368"/>
    <s v="Valencia"/>
    <d v="2013-06-01T00:00:00"/>
    <n v="44"/>
  </r>
  <r>
    <s v="Abigail Honda"/>
    <s v="Móvil"/>
    <x v="0"/>
    <x v="753"/>
    <s v="Madrid"/>
    <d v="2013-06-01T00:00:00"/>
    <n v="31"/>
  </r>
  <r>
    <s v="Olivia Wolks"/>
    <s v="Móvil"/>
    <x v="1"/>
    <x v="74"/>
    <s v="Baleares"/>
    <d v="2013-06-01T00:00:00"/>
    <n v="44"/>
  </r>
  <r>
    <s v="William Seat"/>
    <s v="Móvil + Fijo"/>
    <x v="1"/>
    <x v="580"/>
    <s v="Valencia"/>
    <d v="2013-06-01T00:00:00"/>
    <n v="60"/>
  </r>
  <r>
    <s v="Noah Ford"/>
    <s v="Móvil"/>
    <x v="1"/>
    <x v="133"/>
    <s v="Baleares"/>
    <d v="2013-06-01T00:00:00"/>
    <n v="36"/>
  </r>
  <r>
    <s v="Mason Nissan"/>
    <s v="ADSL"/>
    <x v="1"/>
    <x v="438"/>
    <s v="Valencia"/>
    <d v="2013-06-01T00:00:00"/>
    <n v="65"/>
  </r>
  <r>
    <s v="Sophia Ferrari"/>
    <s v="Móvil + Fijo"/>
    <x v="0"/>
    <x v="183"/>
    <s v="Santander"/>
    <d v="2013-06-01T00:00:00"/>
    <n v="60"/>
  </r>
  <r>
    <s v="Sophia Daewo"/>
    <s v="Móvil + Fijo"/>
    <x v="1"/>
    <x v="944"/>
    <s v="Castilla y León"/>
    <d v="2013-06-01T00:00:00"/>
    <n v="56"/>
  </r>
  <r>
    <s v="Emma Jaguar"/>
    <s v="ADSL"/>
    <x v="0"/>
    <x v="286"/>
    <s v="Baleares"/>
    <d v="2013-06-01T00:00:00"/>
    <n v="55"/>
  </r>
  <r>
    <s v="Michael Daewo"/>
    <s v="Móvil"/>
    <x v="1"/>
    <x v="316"/>
    <s v="Valencia"/>
    <d v="2013-06-01T00:00:00"/>
    <n v="37"/>
  </r>
  <r>
    <s v="Jayden Rolls"/>
    <s v="Móvil"/>
    <x v="0"/>
    <x v="328"/>
    <s v="Bilbao"/>
    <d v="2013-06-01T00:00:00"/>
    <n v="54"/>
  </r>
  <r>
    <s v="Madison Audi"/>
    <s v="Móvil + Fijo"/>
    <x v="1"/>
    <x v="924"/>
    <s v="Madrid"/>
    <d v="2013-06-01T00:00:00"/>
    <n v="58"/>
  </r>
  <r>
    <s v="Daniel Ford"/>
    <s v="Móvil"/>
    <x v="0"/>
    <x v="290"/>
    <s v="Valencia"/>
    <d v="2013-06-01T00:00:00"/>
    <n v="39"/>
  </r>
  <r>
    <s v="Jayden Jeep"/>
    <s v="Móvil"/>
    <x v="1"/>
    <x v="976"/>
    <s v="Barcelona"/>
    <d v="2013-06-01T00:00:00"/>
    <n v="27"/>
  </r>
  <r>
    <s v="Chloe Jeep"/>
    <s v="ADSL"/>
    <x v="1"/>
    <x v="132"/>
    <s v="Asturias"/>
    <d v="2013-06-01T00:00:00"/>
    <n v="64"/>
  </r>
  <r>
    <s v="Ava Rolls"/>
    <s v="Móvil + Fijo"/>
    <x v="1"/>
    <x v="278"/>
    <s v="Bilbao"/>
    <d v="2013-06-01T00:00:00"/>
    <n v="58"/>
  </r>
  <r>
    <s v="Isabella Jeep"/>
    <s v="Móvil"/>
    <x v="0"/>
    <x v="1363"/>
    <s v="Barcelona"/>
    <d v="2013-06-01T00:00:00"/>
    <n v="49"/>
  </r>
  <r>
    <s v="Sophia Lotus"/>
    <s v="Móvil"/>
    <x v="0"/>
    <x v="254"/>
    <s v="Barcelona"/>
    <d v="2013-06-01T00:00:00"/>
    <n v="47"/>
  </r>
  <r>
    <s v="William Toyota"/>
    <s v="ADSL"/>
    <x v="1"/>
    <x v="950"/>
    <s v="Barcelona"/>
    <d v="2013-06-01T00:00:00"/>
    <n v="62"/>
  </r>
  <r>
    <s v="Mason Daewo"/>
    <s v="Otros"/>
    <x v="0"/>
    <x v="340"/>
    <s v="Baleares"/>
    <d v="2013-06-01T00:00:00"/>
    <n v="10"/>
  </r>
  <r>
    <s v="Jacob Ferrari"/>
    <s v="Móvil"/>
    <x v="1"/>
    <x v="630"/>
    <s v="Barcelona"/>
    <d v="2013-06-01T00:00:00"/>
    <n v="60"/>
  </r>
  <r>
    <s v="Madison Dodge"/>
    <s v="Móvil + Fijo"/>
    <x v="0"/>
    <x v="851"/>
    <s v="Asturias"/>
    <d v="2013-06-01T00:00:00"/>
    <n v="60"/>
  </r>
  <r>
    <s v="Olivia Audi"/>
    <s v="ADSL"/>
    <x v="0"/>
    <x v="287"/>
    <s v="Baleares"/>
    <d v="2013-06-01T00:00:00"/>
    <n v="42"/>
  </r>
  <r>
    <s v="Isabella Jaguar"/>
    <s v="Móvil"/>
    <x v="1"/>
    <x v="84"/>
    <s v="Castilla La Mancha"/>
    <d v="2013-06-01T00:00:00"/>
    <n v="29"/>
  </r>
  <r>
    <s v="Ethan Kia"/>
    <s v="ADSL"/>
    <x v="1"/>
    <x v="282"/>
    <s v="Castilla La Mancha"/>
    <d v="2013-06-01T00:00:00"/>
    <n v="47"/>
  </r>
  <r>
    <s v="Aiden Daewo"/>
    <s v="ADSL"/>
    <x v="1"/>
    <x v="296"/>
    <s v="Castilla La Mancha"/>
    <d v="2013-06-01T00:00:00"/>
    <n v="56"/>
  </r>
  <r>
    <s v="Mia Nissan"/>
    <s v="Móvil + Fijo"/>
    <x v="1"/>
    <x v="1218"/>
    <s v="Santander"/>
    <d v="2013-06-01T00:00:00"/>
    <n v="59"/>
  </r>
  <r>
    <s v="Aiden Suzuki"/>
    <s v="Móvil"/>
    <x v="1"/>
    <x v="526"/>
    <s v="Castilla y León"/>
    <d v="2013-06-01T00:00:00"/>
    <n v="47"/>
  </r>
  <r>
    <s v="Liam Wolks"/>
    <s v="Móvil + Fijo"/>
    <x v="0"/>
    <x v="22"/>
    <s v="Bilbao"/>
    <d v="2013-06-01T00:00:00"/>
    <n v="51"/>
  </r>
  <r>
    <s v="William Rolls"/>
    <s v="Móvil"/>
    <x v="1"/>
    <x v="225"/>
    <s v="Madrid"/>
    <d v="2013-06-01T00:00:00"/>
    <n v="58"/>
  </r>
  <r>
    <s v="Noah Lexus"/>
    <s v="ADSL"/>
    <x v="1"/>
    <x v="270"/>
    <s v="Castilla y León"/>
    <d v="2013-06-01T00:00:00"/>
    <n v="69"/>
  </r>
  <r>
    <s v="Liam Lotus"/>
    <s v="Móvil + Fijo"/>
    <x v="0"/>
    <x v="61"/>
    <s v="Santander"/>
    <d v="2013-06-01T00:00:00"/>
    <n v="56"/>
  </r>
  <r>
    <s v="Michael Jeep"/>
    <s v="Otros"/>
    <x v="0"/>
    <x v="1229"/>
    <s v="Galicia"/>
    <d v="2013-06-01T00:00:00"/>
    <n v="93"/>
  </r>
  <r>
    <s v="Aiden Ferrari"/>
    <s v="Móvil + Fijo"/>
    <x v="1"/>
    <x v="185"/>
    <s v="Castilla La Mancha"/>
    <d v="2013-06-01T00:00:00"/>
    <n v="54"/>
  </r>
  <r>
    <s v="Liam Hyundai"/>
    <s v="Móvil + Fijo"/>
    <x v="1"/>
    <x v="149"/>
    <s v="Castilla La Mancha"/>
    <d v="2013-06-01T00:00:00"/>
    <n v="57"/>
  </r>
  <r>
    <s v="Olivia Ferrari"/>
    <s v="Fibra"/>
    <x v="1"/>
    <x v="1124"/>
    <s v="Asturias"/>
    <d v="2013-06-01T00:00:00"/>
    <n v="81"/>
  </r>
  <r>
    <s v="Ava Hyundai"/>
    <s v="Móvil + Fijo"/>
    <x v="0"/>
    <x v="41"/>
    <s v="Andalucía"/>
    <d v="2013-06-01T00:00:00"/>
    <n v="60"/>
  </r>
  <r>
    <s v="Noah Ford"/>
    <s v="Móvil"/>
    <x v="1"/>
    <x v="133"/>
    <s v="Baleares"/>
    <d v="2013-06-01T00:00:00"/>
    <n v="59"/>
  </r>
  <r>
    <s v="William Ferrari"/>
    <s v="Móvil"/>
    <x v="1"/>
    <x v="936"/>
    <s v="Galicia"/>
    <d v="2013-06-01T00:00:00"/>
    <n v="33"/>
  </r>
  <r>
    <s v="Ethan Kia"/>
    <s v="ADSL"/>
    <x v="1"/>
    <x v="282"/>
    <s v="Castilla La Mancha"/>
    <d v="2013-06-01T00:00:00"/>
    <n v="42"/>
  </r>
  <r>
    <s v="Jacob Lotus"/>
    <s v="Móvil + Fijo"/>
    <x v="1"/>
    <x v="210"/>
    <s v="Andalucía"/>
    <d v="2013-06-01T00:00:00"/>
    <n v="54"/>
  </r>
  <r>
    <s v="Mia Lexus"/>
    <s v="ADSL"/>
    <x v="1"/>
    <x v="1055"/>
    <s v="Barcelona"/>
    <d v="2013-06-01T00:00:00"/>
    <n v="65"/>
  </r>
  <r>
    <s v="Emily Honda"/>
    <s v="Móvil"/>
    <x v="1"/>
    <x v="351"/>
    <s v="Galicia"/>
    <d v="2013-06-01T00:00:00"/>
    <n v="43"/>
  </r>
  <r>
    <s v="Jayden Range"/>
    <s v="ADSL"/>
    <x v="0"/>
    <x v="1388"/>
    <s v="Castilla La Mancha"/>
    <d v="2013-06-01T00:00:00"/>
    <n v="52"/>
  </r>
  <r>
    <s v="Alexander Ford"/>
    <s v="Móvil + Fijo"/>
    <x v="0"/>
    <x v="82"/>
    <s v="Castilla y León"/>
    <d v="2013-06-01T00:00:00"/>
    <n v="52"/>
  </r>
  <r>
    <s v="William Jeep"/>
    <s v="Móvil"/>
    <x v="1"/>
    <x v="357"/>
    <s v="Barcelona"/>
    <d v="2013-06-01T00:00:00"/>
    <n v="54"/>
  </r>
  <r>
    <s v="Mia Jaguar"/>
    <s v="Móvil + Fijo"/>
    <x v="0"/>
    <x v="440"/>
    <s v="Castilla y León"/>
    <d v="2013-06-01T00:00:00"/>
    <n v="56"/>
  </r>
  <r>
    <s v="Liam Jeep"/>
    <s v="Móvil + Fijo"/>
    <x v="1"/>
    <x v="1317"/>
    <s v="Asturias"/>
    <d v="2013-06-01T00:00:00"/>
    <n v="58"/>
  </r>
  <r>
    <s v="Aiden Lexus"/>
    <s v="Móvil + Fijo"/>
    <x v="1"/>
    <x v="297"/>
    <s v="Castilla La Mancha"/>
    <d v="2013-06-01T00:00:00"/>
    <n v="50"/>
  </r>
  <r>
    <s v="Aiden Ford"/>
    <s v="Móvil"/>
    <x v="1"/>
    <x v="677"/>
    <s v="Asturias"/>
    <d v="2013-06-01T00:00:00"/>
    <n v="31"/>
  </r>
  <r>
    <s v="Isabella Toyota"/>
    <s v="Móvil + Fijo"/>
    <x v="0"/>
    <x v="232"/>
    <s v="Santander"/>
    <d v="2013-06-01T00:00:00"/>
    <n v="50"/>
  </r>
  <r>
    <s v="Abigail BMV"/>
    <s v="Fibra"/>
    <x v="0"/>
    <x v="31"/>
    <s v="Castilla La Mancha"/>
    <d v="2013-06-01T00:00:00"/>
    <n v="75"/>
  </r>
  <r>
    <s v="Alexander Nissan"/>
    <s v="Móvil"/>
    <x v="0"/>
    <x v="773"/>
    <s v="Santander"/>
    <d v="2013-06-01T00:00:00"/>
    <n v="21"/>
  </r>
  <r>
    <s v="Alexander Range"/>
    <s v="Fibra"/>
    <x v="1"/>
    <x v="302"/>
    <s v="Bilbao"/>
    <d v="2013-06-01T00:00:00"/>
    <n v="78"/>
  </r>
  <r>
    <s v="Sophia Toyota"/>
    <s v="Fibra"/>
    <x v="1"/>
    <x v="20"/>
    <s v="Galicia"/>
    <d v="2013-06-01T00:00:00"/>
    <n v="84"/>
  </r>
  <r>
    <s v="Ava Dodge"/>
    <s v="ADSL"/>
    <x v="0"/>
    <x v="108"/>
    <s v="Madrid"/>
    <d v="2013-06-01T00:00:00"/>
    <n v="49"/>
  </r>
  <r>
    <s v="Liam Toyota"/>
    <s v="Móvil"/>
    <x v="0"/>
    <x v="419"/>
    <s v="Galicia"/>
    <d v="2013-06-01T00:00:00"/>
    <n v="52"/>
  </r>
  <r>
    <s v="Michael Daewo"/>
    <s v="Móvil"/>
    <x v="1"/>
    <x v="316"/>
    <s v="Valencia"/>
    <d v="2013-06-01T00:00:00"/>
    <n v="26"/>
  </r>
  <r>
    <s v="Chloe Audi"/>
    <s v="Otros"/>
    <x v="1"/>
    <x v="832"/>
    <s v="Santander"/>
    <d v="2013-06-01T00:00:00"/>
    <n v="32"/>
  </r>
  <r>
    <s v="Jacob Dodge"/>
    <s v="Móvil"/>
    <x v="1"/>
    <x v="583"/>
    <s v="Santander"/>
    <d v="2013-06-01T00:00:00"/>
    <n v="21"/>
  </r>
  <r>
    <s v="Ethan Jaguar"/>
    <s v="Móvil"/>
    <x v="1"/>
    <x v="724"/>
    <s v="Asturias"/>
    <d v="2013-06-01T00:00:00"/>
    <n v="54"/>
  </r>
  <r>
    <s v="Sophia Daewo"/>
    <s v="Móvil + Fijo"/>
    <x v="1"/>
    <x v="944"/>
    <s v="Castilla y León"/>
    <d v="2013-06-01T00:00:00"/>
    <n v="59"/>
  </r>
  <r>
    <s v="Chloe Range"/>
    <s v="ADSL"/>
    <x v="0"/>
    <x v="308"/>
    <s v="Castilla y León"/>
    <d v="2013-06-01T00:00:00"/>
    <n v="55"/>
  </r>
  <r>
    <s v="Mason Daewo"/>
    <s v="Otros"/>
    <x v="0"/>
    <x v="340"/>
    <s v="Baleares"/>
    <d v="2013-06-01T00:00:00"/>
    <n v="88"/>
  </r>
  <r>
    <s v="Daniel Toyota"/>
    <s v="Móvil + Fijo"/>
    <x v="0"/>
    <x v="228"/>
    <s v="Madrid"/>
    <d v="2013-06-01T00:00:00"/>
    <n v="53"/>
  </r>
  <r>
    <s v="Olivia Wolks"/>
    <s v="Móvil"/>
    <x v="1"/>
    <x v="74"/>
    <s v="Baleares"/>
    <d v="2013-06-01T00:00:00"/>
    <n v="48"/>
  </r>
  <r>
    <s v="Emma Rolls"/>
    <s v="Móvil"/>
    <x v="1"/>
    <x v="1895"/>
    <s v="Barcelona"/>
    <d v="2013-06-01T00:00:00"/>
    <n v="29"/>
  </r>
  <r>
    <s v="William Suzuki"/>
    <s v="Móvil"/>
    <x v="1"/>
    <x v="15"/>
    <s v="Castilla y León"/>
    <d v="2013-06-01T00:00:00"/>
    <n v="46"/>
  </r>
  <r>
    <s v="Emily Wolks"/>
    <s v="Móvil"/>
    <x v="0"/>
    <x v="129"/>
    <s v="Andalucía"/>
    <d v="2013-06-01T00:00:00"/>
    <n v="24"/>
  </r>
  <r>
    <s v="Madison Ford"/>
    <s v="ADSL"/>
    <x v="0"/>
    <x v="573"/>
    <s v="Barcelona"/>
    <d v="2013-06-01T00:00:00"/>
    <n v="64"/>
  </r>
  <r>
    <s v="Ava Daewo"/>
    <s v="ADSL"/>
    <x v="0"/>
    <x v="242"/>
    <s v="Santander"/>
    <d v="2013-06-01T00:00:00"/>
    <n v="62"/>
  </r>
  <r>
    <s v="Noah Hyundai"/>
    <s v="Fibra"/>
    <x v="0"/>
    <x v="1413"/>
    <s v="Castilla y León"/>
    <d v="2013-06-01T00:00:00"/>
    <n v="98"/>
  </r>
  <r>
    <s v="Emily Rolls"/>
    <s v="Fibra"/>
    <x v="0"/>
    <x v="498"/>
    <s v="Barcelona"/>
    <d v="2013-06-01T00:00:00"/>
    <n v="85"/>
  </r>
  <r>
    <s v="Mason Lexus"/>
    <s v="Móvil"/>
    <x v="0"/>
    <x v="425"/>
    <s v="Asturias"/>
    <d v="2013-06-01T00:00:00"/>
    <n v="42"/>
  </r>
  <r>
    <s v="Mason Wolks"/>
    <s v="Móvil + Fijo"/>
    <x v="1"/>
    <x v="114"/>
    <s v="Bilbao"/>
    <d v="2013-06-01T00:00:00"/>
    <n v="54"/>
  </r>
  <r>
    <s v="Noah Daewo"/>
    <s v="ADSL"/>
    <x v="0"/>
    <x v="389"/>
    <s v="Valencia"/>
    <d v="2013-06-01T00:00:00"/>
    <n v="55"/>
  </r>
  <r>
    <s v="Madison Renault"/>
    <s v="ADSL"/>
    <x v="1"/>
    <x v="18"/>
    <s v="Barcelona"/>
    <d v="2013-06-01T00:00:00"/>
    <n v="53"/>
  </r>
  <r>
    <s v="Olivia Chrysler"/>
    <s v="Fibra"/>
    <x v="1"/>
    <x v="668"/>
    <s v="Madrid"/>
    <d v="2013-06-01T00:00:00"/>
    <n v="89"/>
  </r>
  <r>
    <s v="Abigail Seat"/>
    <s v="Móvil"/>
    <x v="1"/>
    <x v="1195"/>
    <s v="Barcelona"/>
    <d v="2013-06-01T00:00:00"/>
    <n v="59"/>
  </r>
  <r>
    <s v="Alexander Range"/>
    <s v="Fibra"/>
    <x v="1"/>
    <x v="302"/>
    <s v="Bilbao"/>
    <d v="2013-06-01T00:00:00"/>
    <n v="89"/>
  </r>
  <r>
    <s v="Olivia Lotus"/>
    <s v="Móvil + Fijo"/>
    <x v="0"/>
    <x v="1422"/>
    <s v="Valencia"/>
    <d v="2013-06-01T00:00:00"/>
    <n v="54"/>
  </r>
  <r>
    <s v="Mia Toyota"/>
    <s v="Móvil + Fijo"/>
    <x v="1"/>
    <x v="169"/>
    <s v="Madrid"/>
    <d v="2013-06-01T00:00:00"/>
    <n v="58"/>
  </r>
  <r>
    <s v="Mason Chrysler"/>
    <s v="ADSL"/>
    <x v="0"/>
    <x v="116"/>
    <s v="Baleares"/>
    <d v="2013-06-01T00:00:00"/>
    <n v="51"/>
  </r>
  <r>
    <s v="Emma Seat"/>
    <s v="Móvil + Fijo"/>
    <x v="0"/>
    <x v="93"/>
    <s v="Andalucía"/>
    <d v="2013-06-01T00:00:00"/>
    <n v="56"/>
  </r>
  <r>
    <s v="Emily Honda"/>
    <s v="Móvil"/>
    <x v="1"/>
    <x v="351"/>
    <s v="Galicia"/>
    <d v="2013-06-01T00:00:00"/>
    <n v="51"/>
  </r>
  <r>
    <s v="Michael Lotus"/>
    <s v="ADSL"/>
    <x v="1"/>
    <x v="1426"/>
    <s v="Baleares"/>
    <d v="2013-06-01T00:00:00"/>
    <n v="48"/>
  </r>
  <r>
    <s v="Ethan Hyundai"/>
    <s v="ADSL"/>
    <x v="0"/>
    <x v="202"/>
    <s v="Barcelona"/>
    <d v="2013-06-01T00:00:00"/>
    <n v="44"/>
  </r>
  <r>
    <s v="Jayden Nissan"/>
    <s v="Móvil"/>
    <x v="1"/>
    <x v="551"/>
    <s v="Andalucía"/>
    <d v="2013-06-01T00:00:00"/>
    <n v="58"/>
  </r>
  <r>
    <s v="Isabella BMV"/>
    <s v="ADSL"/>
    <x v="1"/>
    <x v="49"/>
    <s v="Madrid"/>
    <d v="2013-06-01T00:00:00"/>
    <n v="51"/>
  </r>
  <r>
    <s v="Aiden Daewo"/>
    <s v="ADSL"/>
    <x v="1"/>
    <x v="296"/>
    <s v="Castilla La Mancha"/>
    <d v="2013-06-01T00:00:00"/>
    <n v="42"/>
  </r>
  <r>
    <s v="Daniel Toyota"/>
    <s v="Móvil + Fijo"/>
    <x v="0"/>
    <x v="228"/>
    <s v="Madrid"/>
    <d v="2013-06-01T00:00:00"/>
    <n v="53"/>
  </r>
  <r>
    <s v="Jacob Daewo"/>
    <s v="Móvil + Fijo"/>
    <x v="1"/>
    <x v="1432"/>
    <s v="Madrid"/>
    <d v="2013-06-01T00:00:00"/>
    <n v="57"/>
  </r>
  <r>
    <s v="Elizabeth Jaguar"/>
    <s v="Móvil + Fijo"/>
    <x v="0"/>
    <x v="21"/>
    <s v="Galicia"/>
    <d v="2013-06-01T00:00:00"/>
    <n v="58"/>
  </r>
  <r>
    <s v="Daniel Ferrari"/>
    <s v="Otros"/>
    <x v="1"/>
    <x v="260"/>
    <s v="Castilla La Mancha"/>
    <d v="2013-06-01T00:00:00"/>
    <n v="74"/>
  </r>
  <r>
    <s v="Ethan Kia"/>
    <s v="ADSL"/>
    <x v="1"/>
    <x v="282"/>
    <s v="Castilla La Mancha"/>
    <d v="2013-06-01T00:00:00"/>
    <n v="60"/>
  </r>
  <r>
    <s v="Emily Hyundai"/>
    <s v="Móvil"/>
    <x v="0"/>
    <x v="7"/>
    <s v="Castilla y León"/>
    <d v="2013-06-01T00:00:00"/>
    <n v="56"/>
  </r>
  <r>
    <s v="Abigail Renault"/>
    <s v="Fibra"/>
    <x v="0"/>
    <x v="211"/>
    <s v="Barcelona"/>
    <d v="2013-06-01T00:00:00"/>
    <n v="83"/>
  </r>
  <r>
    <s v="Elizabeth Toyota"/>
    <s v="Móvil"/>
    <x v="1"/>
    <x v="430"/>
    <s v="Castilla La Mancha"/>
    <d v="2013-06-01T00:00:00"/>
    <n v="38"/>
  </r>
  <r>
    <s v="Alexander Seat"/>
    <s v="Móvil"/>
    <x v="0"/>
    <x v="1199"/>
    <s v="Barcelona"/>
    <d v="2013-06-01T00:00:00"/>
    <n v="20"/>
  </r>
  <r>
    <s v="Madison Seat"/>
    <s v="Móvil + Fijo"/>
    <x v="1"/>
    <x v="521"/>
    <s v="Baleares"/>
    <d v="2013-06-01T00:00:00"/>
    <n v="56"/>
  </r>
  <r>
    <s v="Olivia Chrysler"/>
    <s v="Fibra"/>
    <x v="1"/>
    <x v="668"/>
    <s v="Madrid"/>
    <d v="2013-06-01T00:00:00"/>
    <n v="95"/>
  </r>
  <r>
    <s v="Aiden Wolks"/>
    <s v="Fibra"/>
    <x v="0"/>
    <x v="1052"/>
    <s v="Barcelona"/>
    <d v="2013-06-01T00:00:00"/>
    <n v="79"/>
  </r>
  <r>
    <s v="Ava Kia"/>
    <s v="Móvil + Fijo"/>
    <x v="0"/>
    <x v="122"/>
    <s v="Barcelona"/>
    <d v="2013-06-01T00:00:00"/>
    <n v="57"/>
  </r>
  <r>
    <s v="Emma Ferrari"/>
    <s v="Fibra"/>
    <x v="1"/>
    <x v="1150"/>
    <s v="Madrid"/>
    <d v="2013-06-01T00:00:00"/>
    <n v="90"/>
  </r>
  <r>
    <s v="Elizabeth Toyota"/>
    <s v="Móvil"/>
    <x v="1"/>
    <x v="430"/>
    <s v="Castilla La Mancha"/>
    <d v="2013-06-01T00:00:00"/>
    <n v="26"/>
  </r>
  <r>
    <s v="Daniel Ford"/>
    <s v="Móvil"/>
    <x v="0"/>
    <x v="290"/>
    <s v="Valencia"/>
    <d v="2013-06-01T00:00:00"/>
    <n v="23"/>
  </r>
  <r>
    <s v="Sophia Toyota"/>
    <s v="Fibra"/>
    <x v="1"/>
    <x v="20"/>
    <s v="Galicia"/>
    <d v="2013-06-01T00:00:00"/>
    <n v="73"/>
  </r>
  <r>
    <s v="Elizabeth Hyundai"/>
    <s v="Móvil"/>
    <x v="1"/>
    <x v="135"/>
    <s v="Madrid"/>
    <d v="2013-06-01T00:00:00"/>
    <n v="37"/>
  </r>
  <r>
    <s v="Michael Lexus"/>
    <s v="ADSL"/>
    <x v="1"/>
    <x v="444"/>
    <s v="Galicia"/>
    <d v="2013-06-01T00:00:00"/>
    <n v="67"/>
  </r>
  <r>
    <s v="Mason Lotus"/>
    <s v="Móvil"/>
    <x v="1"/>
    <x v="12"/>
    <s v="Galicia"/>
    <d v="2013-06-01T00:00:00"/>
    <n v="27"/>
  </r>
  <r>
    <s v="Mason Wolks"/>
    <s v="Móvil + Fijo"/>
    <x v="1"/>
    <x v="114"/>
    <s v="Bilbao"/>
    <d v="2013-06-01T00:00:00"/>
    <n v="58"/>
  </r>
  <r>
    <s v="Madison Range"/>
    <s v="Móvil"/>
    <x v="0"/>
    <x v="121"/>
    <s v="Madrid"/>
    <d v="2013-06-01T00:00:00"/>
    <n v="31"/>
  </r>
  <r>
    <s v="Madison Rolls"/>
    <s v="ADSL"/>
    <x v="1"/>
    <x v="218"/>
    <s v="Baleares"/>
    <d v="2013-06-01T00:00:00"/>
    <n v="41"/>
  </r>
  <r>
    <s v="Ava Renault"/>
    <s v="Móvil"/>
    <x v="1"/>
    <x v="675"/>
    <s v="Castilla La Mancha"/>
    <d v="2013-06-01T00:00:00"/>
    <n v="42"/>
  </r>
  <r>
    <s v="Sophia Lotus"/>
    <s v="Móvil"/>
    <x v="0"/>
    <x v="254"/>
    <s v="Barcelona"/>
    <d v="2013-06-01T00:00:00"/>
    <n v="46"/>
  </r>
  <r>
    <s v="Chloe Toyota"/>
    <s v="Móvil"/>
    <x v="1"/>
    <x v="3"/>
    <s v="Valencia"/>
    <d v="2013-06-01T00:00:00"/>
    <n v="53"/>
  </r>
  <r>
    <s v="Mason Audi"/>
    <s v="Móvil + Fijo"/>
    <x v="1"/>
    <x v="613"/>
    <s v="Andalucía"/>
    <d v="2013-06-01T00:00:00"/>
    <n v="52"/>
  </r>
  <r>
    <s v="Daniel Hyundai"/>
    <s v="Móvil"/>
    <x v="1"/>
    <x v="1206"/>
    <s v="Asturias"/>
    <d v="2013-06-01T00:00:00"/>
    <n v="26"/>
  </r>
  <r>
    <s v="Jacob Hyundai"/>
    <s v="Móvil"/>
    <x v="0"/>
    <x v="765"/>
    <s v="Castilla y León"/>
    <d v="2013-06-01T00:00:00"/>
    <n v="20"/>
  </r>
  <r>
    <s v="Ethan BMV"/>
    <s v="ADSL"/>
    <x v="1"/>
    <x v="322"/>
    <s v="Valencia"/>
    <d v="2013-06-01T00:00:00"/>
    <n v="46"/>
  </r>
  <r>
    <s v="Chloe Honda"/>
    <s v="Móvil"/>
    <x v="0"/>
    <x v="375"/>
    <s v="Barcelona"/>
    <d v="2013-06-01T00:00:00"/>
    <n v="27"/>
  </r>
  <r>
    <s v="Noah Suzuki"/>
    <s v="Móvil"/>
    <x v="1"/>
    <x v="47"/>
    <s v="Galicia"/>
    <d v="2013-06-01T00:00:00"/>
    <n v="35"/>
  </r>
  <r>
    <s v="Michael Ferrari"/>
    <s v="Móvil"/>
    <x v="0"/>
    <x v="1079"/>
    <s v="Barcelona"/>
    <d v="2013-06-01T00:00:00"/>
    <n v="39"/>
  </r>
  <r>
    <s v="Liam Lotus"/>
    <s v="Móvil + Fijo"/>
    <x v="0"/>
    <x v="61"/>
    <s v="Santander"/>
    <d v="2013-06-01T00:00:00"/>
    <n v="55"/>
  </r>
  <r>
    <s v="Jacob Audi"/>
    <s v="ADSL"/>
    <x v="0"/>
    <x v="898"/>
    <s v="Andalucía"/>
    <d v="2013-06-01T00:00:00"/>
    <n v="56"/>
  </r>
  <r>
    <s v="Alexander Chrysler"/>
    <s v="Móvil"/>
    <x v="0"/>
    <x v="810"/>
    <s v="Valencia"/>
    <d v="2013-06-01T00:00:00"/>
    <n v="56"/>
  </r>
  <r>
    <s v="Noah BMV"/>
    <s v="Móvil + Fijo"/>
    <x v="1"/>
    <x v="192"/>
    <s v="Barcelona"/>
    <d v="2013-06-01T00:00:00"/>
    <n v="58"/>
  </r>
  <r>
    <s v="Abigail Wolks"/>
    <s v="Fibra"/>
    <x v="0"/>
    <x v="1033"/>
    <s v="Barcelona"/>
    <d v="2013-06-01T00:00:00"/>
    <n v="72"/>
  </r>
  <r>
    <s v="Ethan Ford"/>
    <s v="Móvil + Fijo"/>
    <x v="1"/>
    <x v="508"/>
    <s v="Madrid"/>
    <d v="2013-06-01T00:00:00"/>
    <n v="55"/>
  </r>
  <r>
    <s v="Chloe Renault"/>
    <s v="Móvil"/>
    <x v="1"/>
    <x v="714"/>
    <s v="Andalucía"/>
    <d v="2013-06-01T00:00:00"/>
    <n v="20"/>
  </r>
  <r>
    <s v="Liam Rolls"/>
    <s v="Móvil"/>
    <x v="1"/>
    <x v="182"/>
    <s v="Asturias"/>
    <d v="2013-06-01T00:00:00"/>
    <n v="38"/>
  </r>
  <r>
    <s v="Aiden Rolls"/>
    <s v="ADSL"/>
    <x v="0"/>
    <x v="459"/>
    <s v="Barcelona"/>
    <d v="2013-06-01T00:00:00"/>
    <n v="61"/>
  </r>
  <r>
    <s v="Ava Lotus"/>
    <s v="Móvil"/>
    <x v="0"/>
    <x v="158"/>
    <s v="Castilla La Mancha"/>
    <d v="2013-06-01T00:00:00"/>
    <n v="26"/>
  </r>
  <r>
    <s v="Noah Audi"/>
    <s v="Móvil"/>
    <x v="0"/>
    <x v="321"/>
    <s v="Valencia"/>
    <d v="2013-06-01T00:00:00"/>
    <n v="33"/>
  </r>
  <r>
    <s v="Abigail Toyota"/>
    <s v="Móvil"/>
    <x v="0"/>
    <x v="768"/>
    <s v="Barcelona"/>
    <d v="2013-06-01T00:00:00"/>
    <n v="40"/>
  </r>
  <r>
    <s v="Daniel Jaguar"/>
    <s v="Móvil"/>
    <x v="0"/>
    <x v="938"/>
    <s v="Valencia"/>
    <d v="2013-06-01T00:00:00"/>
    <n v="37"/>
  </r>
  <r>
    <s v="Elizabeth Renault"/>
    <s v="Móvil"/>
    <x v="1"/>
    <x v="335"/>
    <s v="Galicia"/>
    <d v="2013-06-01T00:00:00"/>
    <n v="26"/>
  </r>
  <r>
    <s v="Noah Honda"/>
    <s v="Móvil"/>
    <x v="1"/>
    <x v="44"/>
    <s v="Madrid"/>
    <d v="2013-06-01T00:00:00"/>
    <n v="22"/>
  </r>
  <r>
    <s v="Michael Toyota"/>
    <s v="Móvil"/>
    <x v="1"/>
    <x v="229"/>
    <s v="Santander"/>
    <d v="2013-06-01T00:00:00"/>
    <n v="27"/>
  </r>
  <r>
    <s v="Madison Rolls"/>
    <s v="ADSL"/>
    <x v="1"/>
    <x v="218"/>
    <s v="Baleares"/>
    <d v="2013-06-01T00:00:00"/>
    <n v="44"/>
  </r>
  <r>
    <s v="Emily Hyundai"/>
    <s v="Móvil"/>
    <x v="0"/>
    <x v="7"/>
    <s v="Castilla y León"/>
    <d v="2013-06-01T00:00:00"/>
    <n v="58"/>
  </r>
  <r>
    <s v="Emily Wolks"/>
    <s v="Móvil"/>
    <x v="0"/>
    <x v="129"/>
    <s v="Andalucía"/>
    <d v="2013-06-01T00:00:00"/>
    <n v="54"/>
  </r>
  <r>
    <s v="Noah Nissan"/>
    <s v="Móvil"/>
    <x v="1"/>
    <x v="680"/>
    <s v="Valencia"/>
    <d v="2013-06-01T00:00:00"/>
    <n v="33"/>
  </r>
  <r>
    <s v="Emma Range"/>
    <s v="Móvil + Fijo"/>
    <x v="1"/>
    <x v="1110"/>
    <s v="Santander"/>
    <d v="2013-06-01T00:00:00"/>
    <n v="54"/>
  </r>
  <r>
    <s v="Sophia Hyundai"/>
    <s v="Móvil"/>
    <x v="1"/>
    <x v="876"/>
    <s v="Baleares"/>
    <d v="2013-06-01T00:00:00"/>
    <n v="25"/>
  </r>
  <r>
    <s v="Isabella Daewo"/>
    <s v="Móvil"/>
    <x v="1"/>
    <x v="279"/>
    <s v="Castilla y León"/>
    <d v="2013-06-01T00:00:00"/>
    <n v="41"/>
  </r>
  <r>
    <s v="Olivia Renault"/>
    <s v="Otros"/>
    <x v="1"/>
    <x v="486"/>
    <s v="Andalucía"/>
    <d v="2013-06-01T00:00:00"/>
    <n v="66"/>
  </r>
  <r>
    <s v="Elizabeth Honda"/>
    <s v="Móvil"/>
    <x v="0"/>
    <x v="1"/>
    <s v="Madrid"/>
    <d v="2013-06-01T00:00:00"/>
    <n v="37"/>
  </r>
  <r>
    <s v="Jayden Hyundai"/>
    <s v="ADSL"/>
    <x v="1"/>
    <x v="188"/>
    <s v="Madrid"/>
    <d v="2013-06-01T00:00:00"/>
    <n v="41"/>
  </r>
  <r>
    <s v="Liam Honda"/>
    <s v="ADSL"/>
    <x v="1"/>
    <x v="224"/>
    <s v="Madrid"/>
    <d v="2013-06-01T00:00:00"/>
    <n v="57"/>
  </r>
  <r>
    <s v="Mia Range"/>
    <s v="Móvil + Fijo"/>
    <x v="0"/>
    <x v="307"/>
    <s v="Bilbao"/>
    <d v="2013-06-01T00:00:00"/>
    <n v="52"/>
  </r>
  <r>
    <s v="Noah Suzuki"/>
    <s v="Móvil"/>
    <x v="1"/>
    <x v="47"/>
    <s v="Galicia"/>
    <d v="2013-06-01T00:00:00"/>
    <n v="42"/>
  </r>
  <r>
    <s v="Michael Wolks"/>
    <s v="Móvil + Fijo"/>
    <x v="0"/>
    <x v="475"/>
    <s v="Barcelona"/>
    <d v="2013-06-01T00:00:00"/>
    <n v="50"/>
  </r>
  <r>
    <s v="Isabella Ford"/>
    <s v="Móvil"/>
    <x v="0"/>
    <x v="124"/>
    <s v="Baleares"/>
    <d v="2013-06-01T00:00:00"/>
    <n v="60"/>
  </r>
  <r>
    <s v="Jayden Suzuki"/>
    <s v="Móvil"/>
    <x v="0"/>
    <x v="428"/>
    <s v="Valencia"/>
    <d v="2013-06-01T00:00:00"/>
    <n v="59"/>
  </r>
  <r>
    <s v="Ethan Suzuki"/>
    <s v="Móvil + Fijo"/>
    <x v="0"/>
    <x v="592"/>
    <s v="Baleares"/>
    <d v="2013-06-01T00:00:00"/>
    <n v="56"/>
  </r>
  <r>
    <s v="Mason Chrysler"/>
    <s v="ADSL"/>
    <x v="0"/>
    <x v="116"/>
    <s v="Baleares"/>
    <d v="2013-06-01T00:00:00"/>
    <n v="68"/>
  </r>
  <r>
    <s v="Emma Kia"/>
    <s v="Otros"/>
    <x v="0"/>
    <x v="65"/>
    <s v="Santander"/>
    <d v="2013-06-01T00:00:00"/>
    <n v="88"/>
  </r>
  <r>
    <s v="Mia Daewo"/>
    <s v="Fibra"/>
    <x v="0"/>
    <x v="220"/>
    <s v="Madrid"/>
    <d v="2013-06-01T00:00:00"/>
    <n v="72"/>
  </r>
  <r>
    <s v="Jacob Lotus"/>
    <s v="Móvil + Fijo"/>
    <x v="1"/>
    <x v="210"/>
    <s v="Andalucía"/>
    <d v="2013-06-01T00:00:00"/>
    <n v="55"/>
  </r>
  <r>
    <s v="Sophia Chrysler"/>
    <s v="Otros"/>
    <x v="1"/>
    <x v="173"/>
    <s v="Baleares"/>
    <d v="2013-06-01T00:00:00"/>
    <n v="85"/>
  </r>
  <r>
    <s v="Emily Jeep"/>
    <s v="ADSL"/>
    <x v="0"/>
    <x v="99"/>
    <s v="Madrid"/>
    <d v="2013-06-01T00:00:00"/>
    <n v="61"/>
  </r>
  <r>
    <s v="Abigail Nissan"/>
    <s v="ADSL"/>
    <x v="1"/>
    <x v="565"/>
    <s v="Baleares"/>
    <d v="2013-06-01T00:00:00"/>
    <n v="58"/>
  </r>
  <r>
    <s v="Liam Lotus"/>
    <s v="Móvil + Fijo"/>
    <x v="0"/>
    <x v="61"/>
    <s v="Santander"/>
    <d v="2013-06-01T00:00:00"/>
    <n v="56"/>
  </r>
  <r>
    <s v="Elizabeth Jeep"/>
    <s v="Móvil"/>
    <x v="0"/>
    <x v="550"/>
    <s v="Asturias"/>
    <d v="2013-06-01T00:00:00"/>
    <n v="21"/>
  </r>
  <r>
    <s v="Sophia BMV"/>
    <s v="Fibra"/>
    <x v="1"/>
    <x v="70"/>
    <s v="Galicia"/>
    <d v="2013-06-01T00:00:00"/>
    <n v="80"/>
  </r>
  <r>
    <s v="Emily Honda"/>
    <s v="Móvil"/>
    <x v="1"/>
    <x v="351"/>
    <s v="Galicia"/>
    <d v="2013-06-01T00:00:00"/>
    <n v="30"/>
  </r>
  <r>
    <s v="Jacob Rolls"/>
    <s v="Otros"/>
    <x v="0"/>
    <x v="483"/>
    <s v="Madrid"/>
    <d v="2013-06-01T00:00:00"/>
    <n v="33"/>
  </r>
  <r>
    <s v="Noah Hyundai"/>
    <s v="Fibra"/>
    <x v="0"/>
    <x v="1413"/>
    <s v="Castilla y León"/>
    <d v="2013-06-01T00:00:00"/>
    <n v="76"/>
  </r>
  <r>
    <s v="Emma BMV"/>
    <s v="ADSL"/>
    <x v="1"/>
    <x v="198"/>
    <s v="Galicia"/>
    <d v="2013-06-01T00:00:00"/>
    <n v="52"/>
  </r>
  <r>
    <s v="Emma Renault"/>
    <s v="Móvil + Fijo"/>
    <x v="0"/>
    <x v="535"/>
    <s v="Valencia"/>
    <d v="2013-06-01T00:00:00"/>
    <n v="56"/>
  </r>
  <r>
    <s v="Mason Dodge"/>
    <s v="Móvil"/>
    <x v="1"/>
    <x v="207"/>
    <s v="Castilla La Mancha"/>
    <d v="2013-06-01T00:00:00"/>
    <n v="30"/>
  </r>
  <r>
    <s v="Elizabeth Jeep"/>
    <s v="Móvil"/>
    <x v="0"/>
    <x v="550"/>
    <s v="Asturias"/>
    <d v="2013-06-01T00:00:00"/>
    <n v="50"/>
  </r>
  <r>
    <s v="Olivia Lexus"/>
    <s v="ADSL"/>
    <x v="1"/>
    <x v="257"/>
    <s v="Castilla La Mancha"/>
    <d v="2013-06-01T00:00:00"/>
    <n v="45"/>
  </r>
  <r>
    <s v="William BMV"/>
    <s v="Móvil"/>
    <x v="1"/>
    <x v="298"/>
    <s v="Asturias"/>
    <d v="2013-06-01T00:00:00"/>
    <n v="37"/>
  </r>
  <r>
    <s v="Abigail BMV"/>
    <s v="Fibra"/>
    <x v="0"/>
    <x v="31"/>
    <s v="Castilla La Mancha"/>
    <d v="2013-06-01T00:00:00"/>
    <n v="84"/>
  </r>
  <r>
    <s v="Alexander Chrysler"/>
    <s v="Móvil"/>
    <x v="0"/>
    <x v="810"/>
    <s v="Valencia"/>
    <d v="2013-06-01T00:00:00"/>
    <n v="30"/>
  </r>
  <r>
    <s v="Noah Suzuki"/>
    <s v="Móvil"/>
    <x v="1"/>
    <x v="47"/>
    <s v="Galicia"/>
    <d v="2013-06-01T00:00:00"/>
    <n v="43"/>
  </r>
  <r>
    <s v="Daniel Audi"/>
    <s v="Móvil"/>
    <x v="1"/>
    <x v="97"/>
    <s v="Castilla La Mancha"/>
    <d v="2013-06-01T00:00:00"/>
    <n v="24"/>
  </r>
  <r>
    <s v="Elizabeth Suzuki"/>
    <s v="Móvil + Fijo"/>
    <x v="1"/>
    <x v="413"/>
    <s v="Galicia"/>
    <d v="2013-06-01T00:00:00"/>
    <n v="50"/>
  </r>
  <r>
    <s v="Liam Lexus"/>
    <s v="Móvil"/>
    <x v="1"/>
    <x v="269"/>
    <s v="Baleares"/>
    <d v="2013-06-01T00:00:00"/>
    <n v="48"/>
  </r>
  <r>
    <s v="Aiden Toyota"/>
    <s v="Móvil"/>
    <x v="1"/>
    <x v="36"/>
    <s v="Andalucía"/>
    <d v="2013-06-01T00:00:00"/>
    <n v="25"/>
  </r>
  <r>
    <s v="Daniel Seat"/>
    <s v="Móvil"/>
    <x v="1"/>
    <x v="415"/>
    <s v="Barcelona"/>
    <d v="2013-06-01T00:00:00"/>
    <n v="58"/>
  </r>
  <r>
    <s v="Jayden Nissan"/>
    <s v="Móvil"/>
    <x v="1"/>
    <x v="551"/>
    <s v="Andalucía"/>
    <d v="2013-06-01T00:00:00"/>
    <n v="32"/>
  </r>
  <r>
    <s v="Ava Audi"/>
    <s v="Móvil"/>
    <x v="0"/>
    <x v="196"/>
    <s v="Baleares"/>
    <d v="2013-06-01T00:00:00"/>
    <n v="51"/>
  </r>
  <r>
    <s v="Emma Jeep"/>
    <s v="ADSL"/>
    <x v="0"/>
    <x v="223"/>
    <s v="Castilla y León"/>
    <d v="2013-06-01T00:00:00"/>
    <n v="40"/>
  </r>
  <r>
    <s v="Liam Toyota"/>
    <s v="Móvil"/>
    <x v="0"/>
    <x v="419"/>
    <s v="Galicia"/>
    <d v="2013-06-01T00:00:00"/>
    <n v="60"/>
  </r>
  <r>
    <s v="Ava Kia"/>
    <s v="Móvil + Fijo"/>
    <x v="0"/>
    <x v="122"/>
    <s v="Barcelona"/>
    <d v="2013-06-01T00:00:00"/>
    <n v="57"/>
  </r>
  <r>
    <s v="Noah Lotus"/>
    <s v="ADSL"/>
    <x v="1"/>
    <x v="314"/>
    <s v="Castilla y León"/>
    <d v="2013-06-01T00:00:00"/>
    <n v="47"/>
  </r>
  <r>
    <s v="Olivia Jaguar"/>
    <s v="Móvil"/>
    <x v="1"/>
    <x v="161"/>
    <s v="Barcelona"/>
    <d v="2013-06-01T00:00:00"/>
    <n v="30"/>
  </r>
  <r>
    <s v="Alexander Honda"/>
    <s v="Móvil"/>
    <x v="1"/>
    <x v="200"/>
    <s v="Madrid"/>
    <d v="2013-06-01T00:00:00"/>
    <n v="33"/>
  </r>
  <r>
    <s v="Abigail Seat"/>
    <s v="Móvil"/>
    <x v="1"/>
    <x v="1195"/>
    <s v="Barcelona"/>
    <d v="2013-06-01T00:00:00"/>
    <n v="42"/>
  </r>
  <r>
    <s v="Michael Ford"/>
    <s v="ADSL"/>
    <x v="1"/>
    <x v="96"/>
    <s v="Baleares"/>
    <d v="2013-06-01T00:00:00"/>
    <n v="40"/>
  </r>
  <r>
    <s v="Liam Chrysler"/>
    <s v="Móvil + Fijo"/>
    <x v="1"/>
    <x v="332"/>
    <s v="Valencia"/>
    <d v="2013-06-01T00:00:00"/>
    <n v="59"/>
  </r>
  <r>
    <s v="Elizabeth Wolks"/>
    <s v="Móvil"/>
    <x v="1"/>
    <x v="2"/>
    <s v="Galicia"/>
    <d v="2013-06-01T00:00:00"/>
    <n v="32"/>
  </r>
  <r>
    <s v="Mia Seat"/>
    <s v="Móvil + Fijo"/>
    <x v="1"/>
    <x v="385"/>
    <s v="Galicia"/>
    <d v="2013-06-01T00:00:00"/>
    <n v="57"/>
  </r>
  <r>
    <s v="Mason BMV"/>
    <s v="ADSL"/>
    <x v="1"/>
    <x v="186"/>
    <s v="Castilla La Mancha"/>
    <d v="2013-06-01T00:00:00"/>
    <n v="42"/>
  </r>
  <r>
    <s v="Jacob Jeep"/>
    <s v="Móvil"/>
    <x v="0"/>
    <x v="57"/>
    <s v="Barcelona"/>
    <d v="2013-06-01T00:00:00"/>
    <n v="34"/>
  </r>
  <r>
    <s v="Noah Lotus"/>
    <s v="ADSL"/>
    <x v="1"/>
    <x v="314"/>
    <s v="Castilla y León"/>
    <d v="2013-06-01T00:00:00"/>
    <n v="56"/>
  </r>
  <r>
    <s v="Aiden Dodge"/>
    <s v="ADSL"/>
    <x v="0"/>
    <x v="1101"/>
    <s v="Santander"/>
    <d v="2013-06-01T00:00:00"/>
    <n v="47"/>
  </r>
  <r>
    <s v="Olivia Lexus"/>
    <s v="ADSL"/>
    <x v="1"/>
    <x v="257"/>
    <s v="Castilla La Mancha"/>
    <d v="2013-06-01T00:00:00"/>
    <n v="52"/>
  </r>
  <r>
    <s v="Michael Rolls"/>
    <s v="ADSL"/>
    <x v="1"/>
    <x v="1531"/>
    <s v="Barcelona"/>
    <d v="2013-06-01T00:00:00"/>
    <n v="59"/>
  </r>
  <r>
    <s v="Ava Jeep"/>
    <s v="Móvil"/>
    <x v="1"/>
    <x v="58"/>
    <s v="Galicia"/>
    <d v="2013-06-01T00:00:00"/>
    <n v="49"/>
  </r>
  <r>
    <s v="Michael Toyota"/>
    <s v="Móvil"/>
    <x v="1"/>
    <x v="229"/>
    <s v="Santander"/>
    <d v="2013-06-01T00:00:00"/>
    <n v="32"/>
  </r>
  <r>
    <s v="Jacob Nissan"/>
    <s v="Móvil + Fijo"/>
    <x v="1"/>
    <x v="331"/>
    <s v="Madrid"/>
    <d v="2013-06-01T00:00:00"/>
    <n v="50"/>
  </r>
  <r>
    <s v="Michael Rolls"/>
    <s v="ADSL"/>
    <x v="1"/>
    <x v="1531"/>
    <s v="Barcelona"/>
    <d v="2013-06-01T00:00:00"/>
    <n v="51"/>
  </r>
  <r>
    <s v="William Chrysler"/>
    <s v="Móvil"/>
    <x v="1"/>
    <x v="83"/>
    <s v="Castilla La Mancha"/>
    <d v="2013-06-01T00:00:00"/>
    <n v="38"/>
  </r>
  <r>
    <s v="Madison Chrysler"/>
    <s v="Móvil + Fijo"/>
    <x v="0"/>
    <x v="403"/>
    <s v="Madrid"/>
    <d v="2013-06-01T00:00:00"/>
    <n v="52"/>
  </r>
  <r>
    <s v="Ava Daewo"/>
    <s v="ADSL"/>
    <x v="0"/>
    <x v="242"/>
    <s v="Santander"/>
    <d v="2013-06-01T00:00:00"/>
    <n v="65"/>
  </r>
  <r>
    <s v="Ava Rolls"/>
    <s v="Móvil + Fijo"/>
    <x v="1"/>
    <x v="278"/>
    <s v="Bilbao"/>
    <d v="2013-06-01T00:00:00"/>
    <n v="51"/>
  </r>
  <r>
    <s v="Alexander Suzuki"/>
    <s v="Móvil + Fijo"/>
    <x v="0"/>
    <x v="78"/>
    <s v="Baleares"/>
    <d v="2013-06-01T00:00:00"/>
    <n v="60"/>
  </r>
  <r>
    <s v="Ethan Chrysler"/>
    <s v="ADSL"/>
    <x v="0"/>
    <x v="126"/>
    <s v="Madrid"/>
    <d v="2013-06-01T00:00:00"/>
    <n v="66"/>
  </r>
  <r>
    <s v="Isabella Hyundai"/>
    <s v="Móvil + Fijo"/>
    <x v="0"/>
    <x v="1068"/>
    <s v="Galicia"/>
    <d v="2013-06-01T00:00:00"/>
    <n v="54"/>
  </r>
  <r>
    <s v="Alexander Rolls"/>
    <s v="Móvil"/>
    <x v="0"/>
    <x v="46"/>
    <s v="Andalucía"/>
    <d v="2013-06-01T00:00:00"/>
    <n v="57"/>
  </r>
  <r>
    <s v="Abigail BMV"/>
    <s v="Fibra"/>
    <x v="0"/>
    <x v="31"/>
    <s v="Castilla La Mancha"/>
    <d v="2013-06-01T00:00:00"/>
    <n v="87"/>
  </r>
  <r>
    <s v="William Jaguar"/>
    <s v="Móvil"/>
    <x v="0"/>
    <x v="412"/>
    <s v="Andalucía"/>
    <d v="2013-06-01T00:00:00"/>
    <n v="25"/>
  </r>
  <r>
    <s v="Liam Audi"/>
    <s v="Otros"/>
    <x v="1"/>
    <x v="205"/>
    <s v="Madrid"/>
    <d v="2013-06-01T00:00:00"/>
    <n v="11"/>
  </r>
  <r>
    <s v="Mason Renault"/>
    <s v="Móvil"/>
    <x v="0"/>
    <x v="256"/>
    <s v="Bilbao"/>
    <d v="2013-06-01T00:00:00"/>
    <n v="38"/>
  </r>
  <r>
    <s v="Noah Kia"/>
    <s v="ADSL"/>
    <x v="0"/>
    <x v="393"/>
    <s v="Barcelona"/>
    <d v="2013-06-01T00:00:00"/>
    <n v="53"/>
  </r>
  <r>
    <s v="Noah Jeep"/>
    <s v="ADSL"/>
    <x v="0"/>
    <x v="27"/>
    <s v="Andalucía"/>
    <d v="2013-06-01T00:00:00"/>
    <n v="63"/>
  </r>
  <r>
    <s v="Daniel Rolls"/>
    <s v="Móvil + Fijo"/>
    <x v="1"/>
    <x v="128"/>
    <s v="Barcelona"/>
    <d v="2013-06-01T00:00:00"/>
    <n v="54"/>
  </r>
  <r>
    <s v="Jayden Lotus"/>
    <s v="Móvil"/>
    <x v="1"/>
    <x v="378"/>
    <s v="Galicia"/>
    <d v="2013-06-01T00:00:00"/>
    <n v="41"/>
  </r>
  <r>
    <s v="Emily Kia"/>
    <s v="Otros"/>
    <x v="0"/>
    <x v="142"/>
    <s v="Castilla y León"/>
    <d v="2013-06-01T00:00:00"/>
    <n v="17"/>
  </r>
  <r>
    <s v="William Nissan"/>
    <s v="ADSL"/>
    <x v="1"/>
    <x v="130"/>
    <s v="Barcelona"/>
    <d v="2013-06-01T00:00:00"/>
    <n v="59"/>
  </r>
  <r>
    <s v="Ava Audi"/>
    <s v="Móvil"/>
    <x v="0"/>
    <x v="196"/>
    <s v="Baleares"/>
    <d v="2013-06-01T00:00:00"/>
    <n v="51"/>
  </r>
  <r>
    <s v="Aiden Range"/>
    <s v="Móvil"/>
    <x v="1"/>
    <x v="230"/>
    <s v="Barcelona"/>
    <d v="2013-06-01T00:00:00"/>
    <n v="32"/>
  </r>
  <r>
    <s v="Jayden Ford"/>
    <s v="ADSL"/>
    <x v="0"/>
    <x v="674"/>
    <s v="Baleares"/>
    <d v="2013-06-01T00:00:00"/>
    <n v="45"/>
  </r>
  <r>
    <s v="Michael Audi"/>
    <s v="Móvil"/>
    <x v="1"/>
    <x v="390"/>
    <s v="Andalucía"/>
    <d v="2013-06-01T00:00:00"/>
    <n v="49"/>
  </r>
  <r>
    <s v="Sophia Jaguar"/>
    <s v="Otros"/>
    <x v="0"/>
    <x v="1017"/>
    <s v="Barcelona"/>
    <d v="2013-06-01T00:00:00"/>
    <n v="61"/>
  </r>
  <r>
    <s v="Olivia Lexus"/>
    <s v="ADSL"/>
    <x v="1"/>
    <x v="257"/>
    <s v="Castilla La Mancha"/>
    <d v="2013-06-01T00:00:00"/>
    <n v="52"/>
  </r>
  <r>
    <s v="William Dodge"/>
    <s v="Móvil + Fijo"/>
    <x v="1"/>
    <x v="370"/>
    <s v="Bilbao"/>
    <d v="2013-06-01T00:00:00"/>
    <n v="53"/>
  </r>
  <r>
    <s v="Emma Daewo"/>
    <s v="ADSL"/>
    <x v="1"/>
    <x v="32"/>
    <s v="Baleares"/>
    <d v="2013-06-01T00:00:00"/>
    <n v="62"/>
  </r>
  <r>
    <s v="Madison Lexus"/>
    <s v="ADSL"/>
    <x v="0"/>
    <x v="844"/>
    <s v="Santander"/>
    <d v="2013-06-01T00:00:00"/>
    <n v="64"/>
  </r>
  <r>
    <s v="Emily Ford"/>
    <s v="Móvil"/>
    <x v="1"/>
    <x v="533"/>
    <s v="Santander"/>
    <d v="2013-06-01T00:00:00"/>
    <n v="44"/>
  </r>
  <r>
    <s v="Alexander Daewo"/>
    <s v="Móvil"/>
    <x v="0"/>
    <x v="168"/>
    <s v="Valencia"/>
    <d v="2013-06-01T00:00:00"/>
    <n v="44"/>
  </r>
  <r>
    <s v="Liam Dodge"/>
    <s v="Móvil + Fijo"/>
    <x v="1"/>
    <x v="1562"/>
    <s v="Baleares"/>
    <d v="2013-06-01T00:00:00"/>
    <n v="60"/>
  </r>
  <r>
    <s v="Noah Chrysler"/>
    <s v="Móvil + Fijo"/>
    <x v="0"/>
    <x v="191"/>
    <s v="Barcelona"/>
    <d v="2013-06-01T00:00:00"/>
    <n v="57"/>
  </r>
  <r>
    <s v="Mason Seat"/>
    <s v="ADSL"/>
    <x v="0"/>
    <x v="34"/>
    <s v="Madrid"/>
    <d v="2013-06-01T00:00:00"/>
    <n v="53"/>
  </r>
  <r>
    <s v="Mia Lexus"/>
    <s v="ADSL"/>
    <x v="1"/>
    <x v="1055"/>
    <s v="Barcelona"/>
    <d v="2013-06-01T00:00:00"/>
    <n v="50"/>
  </r>
  <r>
    <s v="Aiden Nissan"/>
    <s v="Fibra"/>
    <x v="0"/>
    <x v="982"/>
    <s v="Castilla La Mancha"/>
    <d v="2013-06-01T00:00:00"/>
    <n v="71"/>
  </r>
  <r>
    <s v="Isabella Nissan"/>
    <s v="Móvil"/>
    <x v="1"/>
    <x v="545"/>
    <s v="Castilla y León"/>
    <d v="2013-06-01T00:00:00"/>
    <n v="52"/>
  </r>
  <r>
    <s v="Michael Rolls"/>
    <s v="ADSL"/>
    <x v="1"/>
    <x v="1531"/>
    <s v="Barcelona"/>
    <d v="2013-06-01T00:00:00"/>
    <n v="47"/>
  </r>
  <r>
    <s v="Sophia Lotus"/>
    <s v="Móvil"/>
    <x v="0"/>
    <x v="254"/>
    <s v="Barcelona"/>
    <d v="2013-06-01T00:00:00"/>
    <n v="35"/>
  </r>
  <r>
    <s v="Jayden Jaguar"/>
    <s v="Móvil"/>
    <x v="1"/>
    <x v="325"/>
    <s v="Barcelona"/>
    <d v="2013-06-01T00:00:00"/>
    <n v="52"/>
  </r>
  <r>
    <s v="Ava Seat"/>
    <s v="Fibra"/>
    <x v="1"/>
    <x v="377"/>
    <s v="Barcelona"/>
    <d v="2013-06-01T00:00:00"/>
    <n v="92"/>
  </r>
  <r>
    <s v="Jacob Chrysler"/>
    <s v="ADSL"/>
    <x v="0"/>
    <x v="380"/>
    <s v="Bilbao"/>
    <d v="2013-06-01T00:00:00"/>
    <n v="43"/>
  </r>
  <r>
    <s v="Elizabeth Daewo"/>
    <s v="Móvil"/>
    <x v="0"/>
    <x v="649"/>
    <s v="Galicia"/>
    <d v="2013-06-01T00:00:00"/>
    <n v="29"/>
  </r>
  <r>
    <s v="Michael Kia"/>
    <s v="Móvil + Fijo"/>
    <x v="1"/>
    <x v="581"/>
    <s v="Barcelona"/>
    <d v="2013-06-01T00:00:00"/>
    <n v="60"/>
  </r>
  <r>
    <s v="Daniel Suzuki"/>
    <s v="Móvil"/>
    <x v="0"/>
    <x v="233"/>
    <s v="Bilbao"/>
    <d v="2013-06-01T00:00:00"/>
    <n v="51"/>
  </r>
  <r>
    <s v="Emily Audi"/>
    <s v="Móvil + Fijo"/>
    <x v="1"/>
    <x v="100"/>
    <s v="Barcelona"/>
    <d v="2013-06-01T00:00:00"/>
    <n v="55"/>
  </r>
  <r>
    <s v="Sophia Chrysler"/>
    <s v="Otros"/>
    <x v="1"/>
    <x v="173"/>
    <s v="Baleares"/>
    <d v="2013-06-01T00:00:00"/>
    <n v="73"/>
  </r>
  <r>
    <s v="Madison Suzuki"/>
    <s v="Móvil"/>
    <x v="0"/>
    <x v="397"/>
    <s v="Baleares"/>
    <d v="2013-06-01T00:00:00"/>
    <n v="38"/>
  </r>
  <r>
    <s v="Mia Jaguar"/>
    <s v="Móvil + Fijo"/>
    <x v="0"/>
    <x v="440"/>
    <s v="Castilla y León"/>
    <d v="2013-06-01T00:00:00"/>
    <n v="51"/>
  </r>
  <r>
    <s v="Madison Dodge"/>
    <s v="Móvil + Fijo"/>
    <x v="0"/>
    <x v="851"/>
    <s v="Asturias"/>
    <d v="2013-06-01T00:00:00"/>
    <n v="56"/>
  </r>
  <r>
    <s v="Abigail Lotus"/>
    <s v="ADSL"/>
    <x v="1"/>
    <x v="534"/>
    <s v="Galicia"/>
    <d v="2013-06-01T00:00:00"/>
    <n v="57"/>
  </r>
  <r>
    <s v="Noah Jeep"/>
    <s v="ADSL"/>
    <x v="0"/>
    <x v="27"/>
    <s v="Andalucía"/>
    <d v="2013-06-01T00:00:00"/>
    <n v="53"/>
  </r>
  <r>
    <s v="Olivia Daewo"/>
    <s v="ADSL"/>
    <x v="0"/>
    <x v="184"/>
    <s v="Barcelona"/>
    <d v="2013-06-01T00:00:00"/>
    <n v="48"/>
  </r>
  <r>
    <s v="Mia Toyota"/>
    <s v="Móvil + Fijo"/>
    <x v="1"/>
    <x v="169"/>
    <s v="Madrid"/>
    <d v="2013-06-01T00:00:00"/>
    <n v="54"/>
  </r>
  <r>
    <s v="Emma Wolks"/>
    <s v="ADSL"/>
    <x v="1"/>
    <x v="1001"/>
    <s v="Barcelona"/>
    <d v="2013-06-01T00:00:00"/>
    <n v="46"/>
  </r>
  <r>
    <s v="Olivia Rolls"/>
    <s v="Fibra"/>
    <x v="0"/>
    <x v="923"/>
    <s v="Castilla La Mancha"/>
    <d v="2013-06-01T00:00:00"/>
    <n v="71"/>
  </r>
  <r>
    <s v="Chloe Jeep"/>
    <s v="ADSL"/>
    <x v="1"/>
    <x v="132"/>
    <s v="Asturias"/>
    <d v="2013-06-01T00:00:00"/>
    <n v="60"/>
  </r>
  <r>
    <s v="Liam Hyundai"/>
    <s v="Móvil + Fijo"/>
    <x v="1"/>
    <x v="149"/>
    <s v="Castilla La Mancha"/>
    <d v="2013-06-01T00:00:00"/>
    <n v="58"/>
  </r>
  <r>
    <s v="Jayden Hyundai"/>
    <s v="ADSL"/>
    <x v="1"/>
    <x v="188"/>
    <s v="Madrid"/>
    <d v="2013-06-01T00:00:00"/>
    <n v="51"/>
  </r>
  <r>
    <s v="Alexander Audi"/>
    <s v="Móvil"/>
    <x v="1"/>
    <x v="215"/>
    <s v="Bilbao"/>
    <d v="2013-06-01T00:00:00"/>
    <n v="59"/>
  </r>
  <r>
    <s v="Liam Daewo"/>
    <s v="Fibra"/>
    <x v="1"/>
    <x v="674"/>
    <s v="Madrid"/>
    <d v="2013-06-01T00:00:00"/>
    <n v="94"/>
  </r>
  <r>
    <s v="Daniel Wolks"/>
    <s v="ADSL"/>
    <x v="1"/>
    <x v="421"/>
    <s v="Andalucía"/>
    <d v="2013-06-01T00:00:00"/>
    <n v="43"/>
  </r>
  <r>
    <s v="Sophia Suzuki"/>
    <s v="Móvil + Fijo"/>
    <x v="0"/>
    <x v="241"/>
    <s v="Andalucía"/>
    <d v="2013-06-01T00:00:00"/>
    <n v="50"/>
  </r>
  <r>
    <s v="Daniel Honda"/>
    <s v="ADSL"/>
    <x v="1"/>
    <x v="472"/>
    <s v="Madrid"/>
    <d v="2013-06-01T00:00:00"/>
    <n v="56"/>
  </r>
  <r>
    <s v="Isabella Seat"/>
    <s v="Móvil + Fijo"/>
    <x v="0"/>
    <x v="179"/>
    <s v="Asturias"/>
    <d v="2013-06-01T00:00:00"/>
    <n v="58"/>
  </r>
  <r>
    <s v="Mia Honda"/>
    <s v="Móvil + Fijo"/>
    <x v="1"/>
    <x v="365"/>
    <s v="Andalucía"/>
    <d v="2013-06-01T00:00:00"/>
    <n v="58"/>
  </r>
  <r>
    <s v="Jayden Range"/>
    <s v="ADSL"/>
    <x v="0"/>
    <x v="1388"/>
    <s v="Castilla La Mancha"/>
    <d v="2013-06-01T00:00:00"/>
    <n v="48"/>
  </r>
  <r>
    <s v="Daniel Ferrari"/>
    <s v="Otros"/>
    <x v="1"/>
    <x v="260"/>
    <s v="Castilla La Mancha"/>
    <d v="2013-06-01T00:00:00"/>
    <n v="48"/>
  </r>
  <r>
    <s v="Jayden Range"/>
    <s v="ADSL"/>
    <x v="0"/>
    <x v="1388"/>
    <s v="Castilla La Mancha"/>
    <d v="2013-06-01T00:00:00"/>
    <n v="70"/>
  </r>
  <r>
    <s v="Aiden Lexus"/>
    <s v="Móvil + Fijo"/>
    <x v="1"/>
    <x v="297"/>
    <s v="Castilla La Mancha"/>
    <d v="2013-06-01T00:00:00"/>
    <n v="56"/>
  </r>
  <r>
    <s v="Sophia Chrysler"/>
    <s v="Otros"/>
    <x v="1"/>
    <x v="173"/>
    <s v="Baleares"/>
    <d v="2013-06-01T00:00:00"/>
    <n v="5"/>
  </r>
  <r>
    <s v="Emma Dodge"/>
    <s v="Móvil"/>
    <x v="0"/>
    <x v="171"/>
    <s v="Bilbao"/>
    <d v="2013-06-01T00:00:00"/>
    <n v="26"/>
  </r>
  <r>
    <s v="Isabella Suzuki"/>
    <s v="Móvil"/>
    <x v="1"/>
    <x v="382"/>
    <s v="Valencia"/>
    <d v="2013-06-01T00:00:00"/>
    <n v="59"/>
  </r>
  <r>
    <s v="Jayden Suzuki"/>
    <s v="Móvil"/>
    <x v="0"/>
    <x v="428"/>
    <s v="Valencia"/>
    <d v="2013-06-01T00:00:00"/>
    <n v="54"/>
  </r>
  <r>
    <s v="Michael Ferrari"/>
    <s v="Móvil"/>
    <x v="0"/>
    <x v="1079"/>
    <s v="Barcelona"/>
    <d v="2013-06-01T00:00:00"/>
    <n v="52"/>
  </r>
  <r>
    <s v="Jacob Suzuki"/>
    <s v="Móvil"/>
    <x v="0"/>
    <x v="23"/>
    <s v="Castilla y León"/>
    <d v="2013-06-01T00:00:00"/>
    <n v="41"/>
  </r>
  <r>
    <s v="Liam Ferrari"/>
    <s v="Móvil"/>
    <x v="1"/>
    <x v="1604"/>
    <s v="Madrid"/>
    <d v="2013-06-01T00:00:00"/>
    <n v="38"/>
  </r>
  <r>
    <s v="Ava Rolls"/>
    <s v="Móvil + Fijo"/>
    <x v="1"/>
    <x v="278"/>
    <s v="Bilbao"/>
    <d v="2013-06-01T00:00:00"/>
    <n v="60"/>
  </r>
  <r>
    <s v="Emily BMV"/>
    <s v="Móvil"/>
    <x v="1"/>
    <x v="71"/>
    <s v="Galicia"/>
    <d v="2013-06-01T00:00:00"/>
    <n v="30"/>
  </r>
  <r>
    <s v="Jacob Daewo"/>
    <s v="Móvil + Fijo"/>
    <x v="1"/>
    <x v="1432"/>
    <s v="Madrid"/>
    <d v="2013-06-01T00:00:00"/>
    <n v="56"/>
  </r>
  <r>
    <s v="Sophia Lexus"/>
    <s v="Móvil + Fijo"/>
    <x v="0"/>
    <x v="72"/>
    <s v="Santander"/>
    <d v="2013-06-01T00:00:00"/>
    <n v="56"/>
  </r>
  <r>
    <s v="Emma Renault"/>
    <s v="Móvil + Fijo"/>
    <x v="0"/>
    <x v="535"/>
    <s v="Valencia"/>
    <d v="2013-06-01T00:00:00"/>
    <n v="55"/>
  </r>
  <r>
    <s v="Ethan Audi"/>
    <s v="ADSL"/>
    <x v="1"/>
    <x v="647"/>
    <s v="Castilla La Mancha"/>
    <d v="2013-06-01T00:00:00"/>
    <n v="63"/>
  </r>
  <r>
    <s v="Noah Lexus"/>
    <s v="ADSL"/>
    <x v="1"/>
    <x v="270"/>
    <s v="Castilla y León"/>
    <d v="2013-06-01T00:00:00"/>
    <n v="64"/>
  </r>
  <r>
    <s v="Ethan Hyundai"/>
    <s v="ADSL"/>
    <x v="0"/>
    <x v="202"/>
    <s v="Barcelona"/>
    <d v="2013-06-01T00:00:00"/>
    <n v="55"/>
  </r>
  <r>
    <s v="Emma Lexus"/>
    <s v="ADSL"/>
    <x v="1"/>
    <x v="95"/>
    <s v="Barcelona"/>
    <d v="2013-06-01T00:00:00"/>
    <n v="55"/>
  </r>
  <r>
    <s v="Jayden Wolks"/>
    <s v="ADSL"/>
    <x v="1"/>
    <x v="1201"/>
    <s v="Castilla La Mancha"/>
    <d v="2013-06-01T00:00:00"/>
    <n v="49"/>
  </r>
  <r>
    <s v="Emily Seat"/>
    <s v="Móvil"/>
    <x v="1"/>
    <x v="81"/>
    <s v="Andalucía"/>
    <d v="2013-06-01T00:00:00"/>
    <n v="35"/>
  </r>
  <r>
    <s v="Mason Seat"/>
    <s v="ADSL"/>
    <x v="0"/>
    <x v="34"/>
    <s v="Madrid"/>
    <d v="2013-06-01T00:00:00"/>
    <n v="43"/>
  </r>
  <r>
    <s v="Mia Suzuki"/>
    <s v="ADSL"/>
    <x v="0"/>
    <x v="43"/>
    <s v="Baleares"/>
    <d v="2013-06-01T00:00:00"/>
    <n v="58"/>
  </r>
  <r>
    <s v="Emma Audi"/>
    <s v="Otros"/>
    <x v="1"/>
    <x v="499"/>
    <s v="Madrid"/>
    <d v="2013-06-01T00:00:00"/>
    <n v="90"/>
  </r>
  <r>
    <s v="Alexander Honda"/>
    <s v="Móvil"/>
    <x v="1"/>
    <x v="200"/>
    <s v="Madrid"/>
    <d v="2013-06-01T00:00:00"/>
    <n v="39"/>
  </r>
  <r>
    <s v="Elizabeth Daewo"/>
    <s v="Móvil"/>
    <x v="0"/>
    <x v="649"/>
    <s v="Galicia"/>
    <d v="2013-06-01T00:00:00"/>
    <n v="56"/>
  </r>
  <r>
    <s v="Chloe Dodge"/>
    <s v="Móvil + Fijo"/>
    <x v="1"/>
    <x v="33"/>
    <s v="Castilla y León"/>
    <d v="2013-06-01T00:00:00"/>
    <n v="59"/>
  </r>
  <r>
    <s v="Aiden BMV"/>
    <s v="Móvil"/>
    <x v="0"/>
    <x v="1313"/>
    <s v="Barcelona"/>
    <d v="2013-06-01T00:00:00"/>
    <n v="52"/>
  </r>
  <r>
    <s v="Madison Daewo"/>
    <s v="Móvil + Fijo"/>
    <x v="0"/>
    <x v="742"/>
    <s v="Castilla La Mancha"/>
    <d v="2013-06-01T00:00:00"/>
    <n v="56"/>
  </r>
  <r>
    <s v="Michael Toyota"/>
    <s v="Móvil"/>
    <x v="1"/>
    <x v="229"/>
    <s v="Santander"/>
    <d v="2013-06-01T00:00:00"/>
    <n v="36"/>
  </r>
  <r>
    <s v="Isabella Lotus"/>
    <s v="Móvil"/>
    <x v="1"/>
    <x v="239"/>
    <s v="Bilbao"/>
    <d v="2013-06-01T00:00:00"/>
    <n v="56"/>
  </r>
  <r>
    <s v="Aiden Wolks"/>
    <s v="Fibra"/>
    <x v="0"/>
    <x v="1052"/>
    <s v="Barcelona"/>
    <d v="2013-06-01T00:00:00"/>
    <n v="83"/>
  </r>
  <r>
    <s v="Isabella Chrysler"/>
    <s v="Móvil + Fijo"/>
    <x v="0"/>
    <x v="352"/>
    <s v="Santander"/>
    <d v="2013-06-01T00:00:00"/>
    <n v="57"/>
  </r>
  <r>
    <s v="Emma Ford"/>
    <s v="Móvil"/>
    <x v="0"/>
    <x v="85"/>
    <s v="Valencia"/>
    <d v="2013-06-01T00:00:00"/>
    <n v="49"/>
  </r>
  <r>
    <s v="Michael Jaguar"/>
    <s v="Móvil + Fijo"/>
    <x v="0"/>
    <x v="589"/>
    <s v="Castilla La Mancha"/>
    <d v="2013-06-01T00:00:00"/>
    <n v="54"/>
  </r>
  <r>
    <s v="Ava Jaguar"/>
    <s v="Móvil"/>
    <x v="1"/>
    <x v="117"/>
    <s v="Madrid"/>
    <d v="2013-06-01T00:00:00"/>
    <n v="25"/>
  </r>
  <r>
    <s v="Olivia Ford"/>
    <s v="Móvil + Fijo"/>
    <x v="1"/>
    <x v="291"/>
    <s v="Andalucía"/>
    <d v="2013-06-01T00:00:00"/>
    <n v="57"/>
  </r>
  <r>
    <s v="Jayden Nissan"/>
    <s v="Móvil"/>
    <x v="1"/>
    <x v="551"/>
    <s v="Andalucía"/>
    <d v="2013-06-01T00:00:00"/>
    <n v="60"/>
  </r>
  <r>
    <s v="Abigail Seat"/>
    <s v="Móvil"/>
    <x v="1"/>
    <x v="1195"/>
    <s v="Barcelona"/>
    <d v="2013-06-01T00:00:00"/>
    <n v="51"/>
  </r>
  <r>
    <s v="Mia Suzuki"/>
    <s v="ADSL"/>
    <x v="0"/>
    <x v="43"/>
    <s v="Baleares"/>
    <d v="2013-06-01T00:00:00"/>
    <n v="55"/>
  </r>
  <r>
    <s v="Emma Chrysler"/>
    <s v="ADSL"/>
    <x v="0"/>
    <x v="227"/>
    <s v="Asturias"/>
    <d v="2013-06-01T00:00:00"/>
    <n v="41"/>
  </r>
  <r>
    <s v="Noah Honda"/>
    <s v="Móvil"/>
    <x v="1"/>
    <x v="44"/>
    <s v="Madrid"/>
    <d v="2013-06-01T00:00:00"/>
    <n v="54"/>
  </r>
  <r>
    <s v="Michael Suzuki"/>
    <s v="Móvil + Fijo"/>
    <x v="0"/>
    <x v="68"/>
    <s v="Santander"/>
    <d v="2013-06-01T00:00:00"/>
    <n v="55"/>
  </r>
  <r>
    <s v="Olivia Jaguar"/>
    <s v="Móvil"/>
    <x v="1"/>
    <x v="161"/>
    <s v="Barcelona"/>
    <d v="2013-06-01T00:00:00"/>
    <n v="52"/>
  </r>
  <r>
    <s v="Elizabeth Lexus"/>
    <s v="Móvil + Fijo"/>
    <x v="1"/>
    <x v="862"/>
    <s v="Baleares"/>
    <d v="2013-06-01T00:00:00"/>
    <n v="55"/>
  </r>
  <r>
    <s v="Liam Kia"/>
    <s v="Móvil + Fijo"/>
    <x v="0"/>
    <x v="1046"/>
    <s v="Madrid"/>
    <d v="2013-06-01T00:00:00"/>
    <n v="59"/>
  </r>
  <r>
    <s v="Emma Range"/>
    <s v="Móvil + Fijo"/>
    <x v="1"/>
    <x v="1110"/>
    <s v="Santander"/>
    <d v="2013-06-01T00:00:00"/>
    <n v="60"/>
  </r>
  <r>
    <s v="Jacob Audi"/>
    <s v="ADSL"/>
    <x v="0"/>
    <x v="898"/>
    <s v="Andalucía"/>
    <d v="2013-06-01T00:00:00"/>
    <n v="56"/>
  </r>
  <r>
    <s v="Michael Hyundai"/>
    <s v="ADSL"/>
    <x v="1"/>
    <x v="641"/>
    <s v="Castilla y León"/>
    <d v="2013-06-01T00:00:00"/>
    <n v="55"/>
  </r>
  <r>
    <s v="Aiden Chrysler"/>
    <s v="Móvil"/>
    <x v="1"/>
    <x v="1072"/>
    <s v="Castilla La Mancha"/>
    <d v="2013-06-01T00:00:00"/>
    <n v="42"/>
  </r>
  <r>
    <s v="Elizabeth Wolks"/>
    <s v="Móvil"/>
    <x v="1"/>
    <x v="2"/>
    <s v="Galicia"/>
    <d v="2013-06-01T00:00:00"/>
    <n v="56"/>
  </r>
  <r>
    <s v="Abigail Rolls"/>
    <s v="ADSL"/>
    <x v="0"/>
    <x v="73"/>
    <s v="Castilla y León"/>
    <d v="2013-06-01T00:00:00"/>
    <n v="64"/>
  </r>
  <r>
    <s v="Olivia Toyota"/>
    <s v="Otros"/>
    <x v="0"/>
    <x v="606"/>
    <s v="Madrid"/>
    <d v="2013-06-01T00:00:00"/>
    <n v="81"/>
  </r>
  <r>
    <s v="William BMV"/>
    <s v="Móvil"/>
    <x v="1"/>
    <x v="298"/>
    <s v="Asturias"/>
    <d v="2013-06-01T00:00:00"/>
    <n v="23"/>
  </r>
  <r>
    <s v="Abigail Audi"/>
    <s v="Móvil"/>
    <x v="0"/>
    <x v="1647"/>
    <s v="Castilla y León"/>
    <d v="2013-06-01T00:00:00"/>
    <n v="37"/>
  </r>
  <r>
    <s v="Ava Suzuki"/>
    <s v="Móvil + Fijo"/>
    <x v="1"/>
    <x v="318"/>
    <s v="Barcelona"/>
    <d v="2013-06-01T00:00:00"/>
    <n v="54"/>
  </r>
  <r>
    <s v="Liam BMV"/>
    <s v="Móvil"/>
    <x v="1"/>
    <x v="16"/>
    <s v="Barcelona"/>
    <d v="2013-06-01T00:00:00"/>
    <n v="53"/>
  </r>
  <r>
    <s v="Michael Jeep"/>
    <s v="Otros"/>
    <x v="0"/>
    <x v="1229"/>
    <s v="Galicia"/>
    <d v="2013-06-01T00:00:00"/>
    <n v="65"/>
  </r>
  <r>
    <s v="Mason Kia"/>
    <s v="Móvil"/>
    <x v="0"/>
    <x v="30"/>
    <s v="Galicia"/>
    <d v="2013-06-01T00:00:00"/>
    <n v="20"/>
  </r>
  <r>
    <s v="Jacob Suzuki"/>
    <s v="Móvil"/>
    <x v="0"/>
    <x v="23"/>
    <s v="Castilla y León"/>
    <d v="2013-06-01T00:00:00"/>
    <n v="39"/>
  </r>
  <r>
    <s v="Olivia Seat"/>
    <s v="Móvil + Fijo"/>
    <x v="1"/>
    <x v="59"/>
    <s v="Barcelona"/>
    <d v="2013-06-01T00:00:00"/>
    <n v="55"/>
  </r>
  <r>
    <s v="Olivia Audi"/>
    <s v="ADSL"/>
    <x v="0"/>
    <x v="287"/>
    <s v="Baleares"/>
    <d v="2013-06-01T00:00:00"/>
    <n v="62"/>
  </r>
  <r>
    <s v="Jayden Range"/>
    <s v="ADSL"/>
    <x v="0"/>
    <x v="1388"/>
    <s v="Castilla La Mancha"/>
    <d v="2013-06-01T00:00:00"/>
    <n v="58"/>
  </r>
  <r>
    <s v="Sophia Ford"/>
    <s v="Móvil"/>
    <x v="0"/>
    <x v="743"/>
    <s v="Asturias"/>
    <d v="2013-06-01T00:00:00"/>
    <n v="54"/>
  </r>
  <r>
    <s v="William Rolls"/>
    <s v="Móvil"/>
    <x v="1"/>
    <x v="225"/>
    <s v="Madrid"/>
    <d v="2013-06-01T00:00:00"/>
    <n v="23"/>
  </r>
  <r>
    <s v="Elizabeth Renault"/>
    <s v="Móvil"/>
    <x v="1"/>
    <x v="335"/>
    <s v="Galicia"/>
    <d v="2013-06-01T00:00:00"/>
    <n v="39"/>
  </r>
  <r>
    <s v="Liam Daewo"/>
    <s v="Fibra"/>
    <x v="1"/>
    <x v="674"/>
    <s v="Madrid"/>
    <d v="2013-06-01T00:00:00"/>
    <n v="73"/>
  </r>
  <r>
    <s v="Aiden Kia"/>
    <s v="Móvil"/>
    <x v="0"/>
    <x v="288"/>
    <s v="Asturias"/>
    <d v="2013-06-01T00:00:00"/>
    <n v="59"/>
  </r>
  <r>
    <s v="Olivia Dodge"/>
    <s v="Fibra"/>
    <x v="0"/>
    <x v="209"/>
    <s v="Santander"/>
    <d v="2013-06-01T00:00:00"/>
    <n v="97"/>
  </r>
  <r>
    <s v="Alexander Nissan"/>
    <s v="Móvil"/>
    <x v="0"/>
    <x v="773"/>
    <s v="Santander"/>
    <d v="2013-06-01T00:00:00"/>
    <n v="49"/>
  </r>
  <r>
    <s v="Jacob Renault"/>
    <s v="Móvil + Fijo"/>
    <x v="0"/>
    <x v="5"/>
    <s v="Andalucía"/>
    <d v="2013-06-01T00:00:00"/>
    <n v="56"/>
  </r>
  <r>
    <s v="Olivia Dodge"/>
    <s v="Fibra"/>
    <x v="0"/>
    <x v="209"/>
    <s v="Santander"/>
    <d v="2013-06-01T00:00:00"/>
    <n v="71"/>
  </r>
  <r>
    <s v="Daniel Suzuki"/>
    <s v="Móvil"/>
    <x v="0"/>
    <x v="233"/>
    <s v="Bilbao"/>
    <d v="2013-06-01T00:00:00"/>
    <n v="46"/>
  </r>
  <r>
    <s v="Jacob Range"/>
    <s v="Móvil + Fijo"/>
    <x v="0"/>
    <x v="548"/>
    <s v="Galicia"/>
    <d v="2013-06-01T00:00:00"/>
    <n v="51"/>
  </r>
  <r>
    <s v="Madison Jaguar"/>
    <s v="ADSL"/>
    <x v="0"/>
    <x v="151"/>
    <s v="Castilla y León"/>
    <d v="2013-06-01T00:00:00"/>
    <n v="56"/>
  </r>
  <r>
    <s v="Jacob Wolks"/>
    <s v="Móvil"/>
    <x v="0"/>
    <x v="575"/>
    <s v="Galicia"/>
    <d v="2013-06-01T00:00:00"/>
    <n v="50"/>
  </r>
  <r>
    <s v="Daniel Suzuki"/>
    <s v="Móvil"/>
    <x v="0"/>
    <x v="233"/>
    <s v="Bilbao"/>
    <d v="2013-06-01T00:00:00"/>
    <n v="31"/>
  </r>
  <r>
    <s v="Olivia Audi"/>
    <s v="ADSL"/>
    <x v="0"/>
    <x v="287"/>
    <s v="Baleares"/>
    <d v="2013-06-01T00:00:00"/>
    <n v="49"/>
  </r>
  <r>
    <s v="Emily Dodge"/>
    <s v="Otros"/>
    <x v="1"/>
    <x v="353"/>
    <s v="Barcelona"/>
    <d v="2013-06-01T00:00:00"/>
    <n v="89"/>
  </r>
  <r>
    <s v="Mia Rolls"/>
    <s v="Móvil + Fijo"/>
    <x v="0"/>
    <x v="1672"/>
    <s v="Barcelona"/>
    <d v="2013-06-01T00:00:00"/>
    <n v="54"/>
  </r>
  <r>
    <s v="Chloe Renault"/>
    <s v="Móvil"/>
    <x v="1"/>
    <x v="714"/>
    <s v="Andalucía"/>
    <d v="2013-06-01T00:00:00"/>
    <n v="29"/>
  </r>
  <r>
    <s v="Elizabeth Chrysler"/>
    <s v="Móvil + Fijo"/>
    <x v="0"/>
    <x v="718"/>
    <s v="Madrid"/>
    <d v="2013-06-01T00:00:00"/>
    <n v="55"/>
  </r>
  <r>
    <s v="Michael Wolks"/>
    <s v="Móvil + Fijo"/>
    <x v="0"/>
    <x v="475"/>
    <s v="Barcelona"/>
    <d v="2013-06-01T00:00:00"/>
    <n v="50"/>
  </r>
  <r>
    <s v="Daniel Audi"/>
    <s v="Móvil"/>
    <x v="1"/>
    <x v="97"/>
    <s v="Castilla La Mancha"/>
    <d v="2013-06-01T00:00:00"/>
    <n v="59"/>
  </r>
  <r>
    <s v="Sophia Hyundai"/>
    <s v="Móvil"/>
    <x v="1"/>
    <x v="876"/>
    <s v="Baleares"/>
    <d v="2013-06-01T00:00:00"/>
    <n v="34"/>
  </r>
  <r>
    <s v="Ethan Lexus"/>
    <s v="Fibra"/>
    <x v="0"/>
    <x v="826"/>
    <s v="Madrid"/>
    <d v="2013-06-01T00:00:00"/>
    <n v="80"/>
  </r>
  <r>
    <s v="Ethan Rolls"/>
    <s v="Fibra"/>
    <x v="0"/>
    <x v="485"/>
    <s v="Galicia"/>
    <d v="2013-06-01T00:00:00"/>
    <n v="80"/>
  </r>
  <r>
    <s v="Aiden Kia"/>
    <s v="Móvil"/>
    <x v="0"/>
    <x v="288"/>
    <s v="Asturias"/>
    <d v="2013-06-01T00:00:00"/>
    <n v="37"/>
  </r>
  <r>
    <s v="Alexander Ford"/>
    <s v="Móvil + Fijo"/>
    <x v="0"/>
    <x v="82"/>
    <s v="Castilla y León"/>
    <d v="2013-06-01T00:00:00"/>
    <n v="50"/>
  </r>
  <r>
    <s v="William Seat"/>
    <s v="Móvil + Fijo"/>
    <x v="1"/>
    <x v="580"/>
    <s v="Valencia"/>
    <d v="2013-06-01T00:00:00"/>
    <n v="53"/>
  </r>
  <r>
    <s v="Mia Jaguar"/>
    <s v="Móvil + Fijo"/>
    <x v="0"/>
    <x v="440"/>
    <s v="Castilla y León"/>
    <d v="2013-06-01T00:00:00"/>
    <n v="56"/>
  </r>
  <r>
    <s v="Daniel Rolls"/>
    <s v="Móvil + Fijo"/>
    <x v="1"/>
    <x v="128"/>
    <s v="Barcelona"/>
    <d v="2013-06-01T00:00:00"/>
    <n v="57"/>
  </r>
  <r>
    <s v="Chloe Dodge"/>
    <s v="Móvil + Fijo"/>
    <x v="1"/>
    <x v="33"/>
    <s v="Castilla y León"/>
    <d v="2013-06-01T00:00:00"/>
    <n v="52"/>
  </r>
  <r>
    <s v="Aiden Daewo"/>
    <s v="ADSL"/>
    <x v="1"/>
    <x v="296"/>
    <s v="Castilla La Mancha"/>
    <d v="2013-06-01T00:00:00"/>
    <n v="41"/>
  </r>
  <r>
    <s v="Ethan Rolls"/>
    <s v="Fibra"/>
    <x v="0"/>
    <x v="485"/>
    <s v="Galicia"/>
    <d v="2013-06-01T00:00:00"/>
    <n v="97"/>
  </r>
  <r>
    <s v="Elizabeth Toyota"/>
    <s v="Móvil"/>
    <x v="1"/>
    <x v="430"/>
    <s v="Castilla La Mancha"/>
    <d v="2013-06-01T00:00:00"/>
    <n v="59"/>
  </r>
  <r>
    <s v="Alexander Chrysler"/>
    <s v="Móvil"/>
    <x v="0"/>
    <x v="810"/>
    <s v="Valencia"/>
    <d v="2013-06-01T00:00:00"/>
    <n v="38"/>
  </r>
  <r>
    <s v="Jayden Dodge"/>
    <s v="Móvil"/>
    <x v="1"/>
    <x v="708"/>
    <s v="Andalucía"/>
    <d v="2013-06-01T00:00:00"/>
    <n v="54"/>
  </r>
  <r>
    <s v="Olivia Renault"/>
    <s v="Otros"/>
    <x v="1"/>
    <x v="486"/>
    <s v="Andalucía"/>
    <d v="2013-06-01T00:00:00"/>
    <n v="51"/>
  </r>
  <r>
    <s v="Elizabeth Ford"/>
    <s v="Móvil + Fijo"/>
    <x v="1"/>
    <x v="251"/>
    <s v="Madrid"/>
    <d v="2013-06-01T00:00:00"/>
    <n v="51"/>
  </r>
  <r>
    <s v="Jacob Kia"/>
    <s v="Móvil"/>
    <x v="0"/>
    <x v="354"/>
    <s v="Andalucía"/>
    <d v="2013-06-01T00:00:00"/>
    <n v="27"/>
  </r>
  <r>
    <s v="Ethan Suzuki"/>
    <s v="Móvil + Fijo"/>
    <x v="0"/>
    <x v="592"/>
    <s v="Baleares"/>
    <d v="2013-06-01T00:00:00"/>
    <n v="55"/>
  </r>
  <r>
    <s v="Liam Audi"/>
    <s v="Otros"/>
    <x v="1"/>
    <x v="205"/>
    <s v="Madrid"/>
    <d v="2013-06-01T00:00:00"/>
    <n v="85"/>
  </r>
  <r>
    <s v="Aiden Range"/>
    <s v="Móvil"/>
    <x v="1"/>
    <x v="230"/>
    <s v="Barcelona"/>
    <d v="2013-06-01T00:00:00"/>
    <n v="55"/>
  </r>
  <r>
    <s v="Jayden Kia"/>
    <s v="Móvil"/>
    <x v="0"/>
    <x v="216"/>
    <s v="Barcelona"/>
    <d v="2013-06-01T00:00:00"/>
    <n v="20"/>
  </r>
  <r>
    <s v="Jacob Kia"/>
    <s v="Móvil"/>
    <x v="0"/>
    <x v="354"/>
    <s v="Andalucía"/>
    <d v="2013-06-01T00:00:00"/>
    <n v="50"/>
  </r>
  <r>
    <s v="Jayden Seat"/>
    <s v="Móvil"/>
    <x v="0"/>
    <x v="433"/>
    <s v="Barcelona"/>
    <d v="2013-06-01T00:00:00"/>
    <n v="42"/>
  </r>
  <r>
    <s v="Daniel Lotus"/>
    <s v="Móvil"/>
    <x v="1"/>
    <x v="131"/>
    <s v="Baleares"/>
    <d v="2013-06-01T00:00:00"/>
    <n v="38"/>
  </r>
  <r>
    <s v="Emma Jeep"/>
    <s v="ADSL"/>
    <x v="0"/>
    <x v="223"/>
    <s v="Castilla y León"/>
    <d v="2013-06-01T00:00:00"/>
    <n v="44"/>
  </r>
  <r>
    <s v="William Lotus"/>
    <s v="Otros"/>
    <x v="1"/>
    <x v="1307"/>
    <s v="Valencia"/>
    <d v="2013-06-01T00:00:00"/>
    <n v="63"/>
  </r>
  <r>
    <s v="Jayden Jaguar"/>
    <s v="Móvil"/>
    <x v="1"/>
    <x v="325"/>
    <s v="Barcelona"/>
    <d v="2013-06-01T00:00:00"/>
    <n v="42"/>
  </r>
  <r>
    <s v="Chloe Dodge"/>
    <s v="Móvil + Fijo"/>
    <x v="1"/>
    <x v="33"/>
    <s v="Castilla y León"/>
    <d v="2013-06-01T00:00:00"/>
    <n v="54"/>
  </r>
  <r>
    <s v="Aiden Renault"/>
    <s v="ADSL"/>
    <x v="1"/>
    <x v="455"/>
    <s v="Castilla y León"/>
    <d v="2013-06-01T00:00:00"/>
    <n v="61"/>
  </r>
  <r>
    <s v="Daniel Jeep"/>
    <s v="Móvil"/>
    <x v="0"/>
    <x v="35"/>
    <s v="Asturias"/>
    <d v="2013-06-01T00:00:00"/>
    <n v="36"/>
  </r>
  <r>
    <s v="Jayden Jeep"/>
    <s v="Móvil"/>
    <x v="1"/>
    <x v="976"/>
    <s v="Barcelona"/>
    <d v="2013-06-01T00:00:00"/>
    <n v="24"/>
  </r>
  <r>
    <s v="Noah Renault"/>
    <s v="Móvil + Fijo"/>
    <x v="1"/>
    <x v="284"/>
    <s v="Baleares"/>
    <d v="2013-06-01T00:00:00"/>
    <n v="53"/>
  </r>
  <r>
    <s v="Jacob Jaguar"/>
    <s v="Móvil"/>
    <x v="0"/>
    <x v="105"/>
    <s v="Galicia"/>
    <d v="2013-06-01T00:00:00"/>
    <n v="54"/>
  </r>
  <r>
    <s v="Ethan Audi"/>
    <s v="ADSL"/>
    <x v="1"/>
    <x v="647"/>
    <s v="Castilla La Mancha"/>
    <d v="2013-06-01T00:00:00"/>
    <n v="63"/>
  </r>
  <r>
    <s v="Alexander Lotus"/>
    <s v="Móvil + Fijo"/>
    <x v="1"/>
    <x v="361"/>
    <s v="Galicia"/>
    <d v="2013-06-01T00:00:00"/>
    <n v="57"/>
  </r>
  <r>
    <s v="Aiden Lexus"/>
    <s v="Móvil + Fijo"/>
    <x v="1"/>
    <x v="297"/>
    <s v="Castilla La Mancha"/>
    <d v="2013-06-01T00:00:00"/>
    <n v="50"/>
  </r>
  <r>
    <s v="Ava Wolks"/>
    <s v="ADSL"/>
    <x v="1"/>
    <x v="594"/>
    <s v="Andalucía"/>
    <d v="2013-06-01T00:00:00"/>
    <n v="45"/>
  </r>
  <r>
    <s v="Michael Renault"/>
    <s v="Móvil + Fijo"/>
    <x v="1"/>
    <x v="163"/>
    <s v="Barcelona"/>
    <d v="2013-06-01T00:00:00"/>
    <n v="53"/>
  </r>
  <r>
    <s v="Liam Audi"/>
    <s v="Otros"/>
    <x v="1"/>
    <x v="205"/>
    <s v="Madrid"/>
    <d v="2013-06-01T00:00:00"/>
    <n v="53"/>
  </r>
  <r>
    <s v="Sophia Ford"/>
    <s v="Móvil"/>
    <x v="0"/>
    <x v="743"/>
    <s v="Asturias"/>
    <d v="2013-06-01T00:00:00"/>
    <n v="48"/>
  </r>
  <r>
    <s v="Sophia BMV"/>
    <s v="Fibra"/>
    <x v="1"/>
    <x v="70"/>
    <s v="Galicia"/>
    <d v="2013-06-01T00:00:00"/>
    <n v="70"/>
  </r>
  <r>
    <s v="Isabella Toyota"/>
    <s v="Móvil + Fijo"/>
    <x v="0"/>
    <x v="232"/>
    <s v="Santander"/>
    <d v="2013-06-01T00:00:00"/>
    <n v="54"/>
  </r>
  <r>
    <s v="Mia Hyundai"/>
    <s v="Móvil + Fijo"/>
    <x v="1"/>
    <x v="54"/>
    <s v="Asturias"/>
    <d v="2013-06-01T00:00:00"/>
    <n v="55"/>
  </r>
  <r>
    <s v="Emily Jaguar"/>
    <s v="Móvil"/>
    <x v="1"/>
    <x v="1152"/>
    <s v="Madrid"/>
    <d v="2013-06-01T00:00:00"/>
    <n v="60"/>
  </r>
  <r>
    <s v="William BMV"/>
    <s v="Móvil"/>
    <x v="1"/>
    <x v="298"/>
    <s v="Asturias"/>
    <d v="2013-06-01T00:00:00"/>
    <n v="41"/>
  </r>
  <r>
    <s v="Isabella Daewo"/>
    <s v="Móvil"/>
    <x v="1"/>
    <x v="279"/>
    <s v="Castilla y León"/>
    <d v="2013-06-01T00:00:00"/>
    <n v="22"/>
  </r>
  <r>
    <s v="Alexander Dodge"/>
    <s v="Móvil + Fijo"/>
    <x v="1"/>
    <x v="1078"/>
    <s v="Castilla y León"/>
    <d v="2013-06-01T00:00:00"/>
    <n v="52"/>
  </r>
  <r>
    <s v="Emma Ford"/>
    <s v="Móvil"/>
    <x v="0"/>
    <x v="85"/>
    <s v="Valencia"/>
    <d v="2013-06-01T00:00:00"/>
    <n v="48"/>
  </r>
  <r>
    <s v="Jacob Lexus"/>
    <s v="Móvil"/>
    <x v="0"/>
    <x v="141"/>
    <s v="Castilla La Mancha"/>
    <d v="2013-06-01T00:00:00"/>
    <n v="57"/>
  </r>
  <r>
    <s v="Ethan Audi"/>
    <s v="ADSL"/>
    <x v="1"/>
    <x v="647"/>
    <s v="Castilla La Mancha"/>
    <d v="2013-06-01T00:00:00"/>
    <n v="47"/>
  </r>
  <r>
    <s v="Isabella Lotus"/>
    <s v="Móvil"/>
    <x v="1"/>
    <x v="239"/>
    <s v="Bilbao"/>
    <d v="2013-06-01T00:00:00"/>
    <n v="57"/>
  </r>
  <r>
    <s v="Chloe Dodge"/>
    <s v="Móvil + Fijo"/>
    <x v="1"/>
    <x v="33"/>
    <s v="Castilla y León"/>
    <d v="2013-06-01T00:00:00"/>
    <n v="51"/>
  </r>
  <r>
    <s v="Emily Jeep"/>
    <s v="ADSL"/>
    <x v="0"/>
    <x v="99"/>
    <s v="Madrid"/>
    <d v="2013-06-01T00:00:00"/>
    <n v="52"/>
  </r>
  <r>
    <s v="Sophia Hyundai"/>
    <s v="Móvil"/>
    <x v="1"/>
    <x v="876"/>
    <s v="Baleares"/>
    <d v="2013-06-01T00:00:00"/>
    <n v="53"/>
  </r>
  <r>
    <s v="Isabella Renault"/>
    <s v="Fibra"/>
    <x v="0"/>
    <x v="471"/>
    <s v="Barcelona"/>
    <d v="2013-06-01T00:00:00"/>
    <n v="92"/>
  </r>
  <r>
    <s v="Mia Hyundai"/>
    <s v="Móvil + Fijo"/>
    <x v="1"/>
    <x v="54"/>
    <s v="Asturias"/>
    <d v="2013-06-01T00:00:00"/>
    <n v="59"/>
  </r>
  <r>
    <s v="Aiden Renault"/>
    <s v="ADSL"/>
    <x v="1"/>
    <x v="455"/>
    <s v="Castilla y León"/>
    <d v="2013-06-01T00:00:00"/>
    <n v="42"/>
  </r>
  <r>
    <s v="Mia Seat"/>
    <s v="Móvil + Fijo"/>
    <x v="1"/>
    <x v="385"/>
    <s v="Galicia"/>
    <d v="2013-06-01T00:00:00"/>
    <n v="60"/>
  </r>
  <r>
    <s v="Mason Dodge"/>
    <s v="Móvil"/>
    <x v="1"/>
    <x v="207"/>
    <s v="Castilla La Mancha"/>
    <d v="2013-06-01T00:00:00"/>
    <n v="45"/>
  </r>
  <r>
    <s v="Abigail Kia"/>
    <s v="Móvil"/>
    <x v="0"/>
    <x v="103"/>
    <s v="Baleares"/>
    <d v="2013-06-01T00:00:00"/>
    <n v="48"/>
  </r>
  <r>
    <s v="Olivia Lotus"/>
    <s v="Móvil + Fijo"/>
    <x v="0"/>
    <x v="1422"/>
    <s v="Valencia"/>
    <d v="2013-06-01T00:00:00"/>
    <n v="52"/>
  </r>
  <r>
    <s v="Olivia Jeep"/>
    <s v="Móvil"/>
    <x v="0"/>
    <x v="106"/>
    <s v="Valencia"/>
    <d v="2013-06-01T00:00:00"/>
    <n v="48"/>
  </r>
  <r>
    <s v="Ava Ford"/>
    <s v="Móvil"/>
    <x v="1"/>
    <x v="1139"/>
    <s v="Barcelona"/>
    <d v="2013-06-01T00:00:00"/>
    <n v="53"/>
  </r>
  <r>
    <s v="Elizabeth Daewo"/>
    <s v="Móvil"/>
    <x v="0"/>
    <x v="649"/>
    <s v="Galicia"/>
    <d v="2013-06-01T00:00:00"/>
    <n v="56"/>
  </r>
  <r>
    <s v="Madison Wolks"/>
    <s v="ADSL"/>
    <x v="1"/>
    <x v="1063"/>
    <s v="Bilbao"/>
    <d v="2013-06-01T00:00:00"/>
    <n v="53"/>
  </r>
  <r>
    <s v="Jacob Chrysler"/>
    <s v="ADSL"/>
    <x v="0"/>
    <x v="380"/>
    <s v="Bilbao"/>
    <d v="2013-06-01T00:00:00"/>
    <n v="69"/>
  </r>
  <r>
    <s v="Mia Ford"/>
    <s v="Fibra"/>
    <x v="1"/>
    <x v="127"/>
    <s v="Santander"/>
    <d v="2013-06-01T00:00:00"/>
    <n v="92"/>
  </r>
  <r>
    <s v="Liam Toyota"/>
    <s v="Móvil"/>
    <x v="0"/>
    <x v="419"/>
    <s v="Galicia"/>
    <d v="2013-06-01T00:00:00"/>
    <n v="34"/>
  </r>
  <r>
    <s v="Liam Toyota"/>
    <s v="Móvil"/>
    <x v="0"/>
    <x v="419"/>
    <s v="Galicia"/>
    <d v="2013-06-01T00:00:00"/>
    <n v="44"/>
  </r>
  <r>
    <s v="William Lexus"/>
    <s v="ADSL"/>
    <x v="0"/>
    <x v="1318"/>
    <s v="Castilla La Mancha"/>
    <d v="2013-06-01T00:00:00"/>
    <n v="63"/>
  </r>
  <r>
    <s v="Mia Ferrari"/>
    <s v="Móvil + Fijo"/>
    <x v="0"/>
    <x v="863"/>
    <s v="Barcelona"/>
    <d v="2013-06-01T00:00:00"/>
    <n v="56"/>
  </r>
  <r>
    <s v="Elizabeth Lexus"/>
    <s v="Móvil + Fijo"/>
    <x v="1"/>
    <x v="862"/>
    <s v="Baleares"/>
    <d v="2013-06-01T00:00:00"/>
    <n v="60"/>
  </r>
  <r>
    <s v="Alexander Seat"/>
    <s v="Móvil"/>
    <x v="0"/>
    <x v="1199"/>
    <s v="Barcelona"/>
    <d v="2013-06-01T00:00:00"/>
    <n v="31"/>
  </r>
  <r>
    <s v="Daniel Jaguar"/>
    <s v="Móvil"/>
    <x v="0"/>
    <x v="938"/>
    <s v="Valencia"/>
    <d v="2013-06-01T00:00:00"/>
    <n v="30"/>
  </r>
  <r>
    <s v="William Seat"/>
    <s v="Móvil + Fijo"/>
    <x v="1"/>
    <x v="580"/>
    <s v="Valencia"/>
    <d v="2013-06-01T00:00:00"/>
    <n v="50"/>
  </r>
  <r>
    <s v="Chloe Ferrari"/>
    <s v="Móvil + Fijo"/>
    <x v="0"/>
    <x v="4"/>
    <s v="Madrid"/>
    <d v="2013-06-01T00:00:00"/>
    <n v="59"/>
  </r>
  <r>
    <s v="Mia Lexus"/>
    <s v="ADSL"/>
    <x v="1"/>
    <x v="1055"/>
    <s v="Barcelona"/>
    <d v="2013-06-01T00:00:00"/>
    <n v="47"/>
  </r>
  <r>
    <s v="Emily Chrysler"/>
    <s v="Móvil + Fijo"/>
    <x v="1"/>
    <x v="159"/>
    <s v="Madrid"/>
    <d v="2013-06-01T00:00:00"/>
    <n v="51"/>
  </r>
  <r>
    <s v="Michael Rolls"/>
    <s v="ADSL"/>
    <x v="1"/>
    <x v="1531"/>
    <s v="Barcelona"/>
    <d v="2013-06-01T00:00:00"/>
    <n v="67"/>
  </r>
  <r>
    <s v="Madison Lexus"/>
    <s v="ADSL"/>
    <x v="0"/>
    <x v="844"/>
    <s v="Santander"/>
    <d v="2013-06-01T00:00:00"/>
    <n v="69"/>
  </r>
  <r>
    <s v="Aiden Toyota"/>
    <s v="Móvil"/>
    <x v="1"/>
    <x v="36"/>
    <s v="Andalucía"/>
    <d v="2013-06-01T00:00:00"/>
    <n v="45"/>
  </r>
  <r>
    <s v="Mia Seat"/>
    <s v="Móvil + Fijo"/>
    <x v="1"/>
    <x v="385"/>
    <s v="Galicia"/>
    <d v="2013-06-01T00:00:00"/>
    <n v="58"/>
  </r>
  <r>
    <s v="Chloe Jaguar"/>
    <s v="Otros"/>
    <x v="1"/>
    <x v="138"/>
    <s v="Bilbao"/>
    <d v="2013-06-01T00:00:00"/>
    <n v="52"/>
  </r>
  <r>
    <s v="Emma Dodge"/>
    <s v="Móvil"/>
    <x v="0"/>
    <x v="171"/>
    <s v="Bilbao"/>
    <d v="2013-06-01T00:00:00"/>
    <n v="32"/>
  </r>
  <r>
    <s v="Olivia Toyota"/>
    <s v="Otros"/>
    <x v="0"/>
    <x v="606"/>
    <s v="Madrid"/>
    <d v="2013-06-01T00:00:00"/>
    <n v="58"/>
  </r>
  <r>
    <s v="Jayden Honda"/>
    <s v="Móvil"/>
    <x v="0"/>
    <x v="19"/>
    <s v="Madrid"/>
    <d v="2013-06-01T00:00:00"/>
    <n v="55"/>
  </r>
  <r>
    <s v="Mia Honda"/>
    <s v="Móvil + Fijo"/>
    <x v="1"/>
    <x v="365"/>
    <s v="Andalucía"/>
    <d v="2013-06-01T00:00:00"/>
    <n v="51"/>
  </r>
  <r>
    <s v="Jacob Honda"/>
    <s v="Móvil"/>
    <x v="1"/>
    <x v="1750"/>
    <s v="Bilbao"/>
    <d v="2013-06-01T00:00:00"/>
    <n v="45"/>
  </r>
  <r>
    <s v="Chloe Kia"/>
    <s v="Móvil"/>
    <x v="0"/>
    <x v="1098"/>
    <s v="Castilla La Mancha"/>
    <d v="2013-06-01T00:00:00"/>
    <n v="26"/>
  </r>
  <r>
    <s v="Liam Kia"/>
    <s v="Móvil + Fijo"/>
    <x v="0"/>
    <x v="1046"/>
    <s v="Madrid"/>
    <d v="2013-06-01T00:00:00"/>
    <n v="54"/>
  </r>
  <r>
    <s v="Noah Honda"/>
    <s v="Móvil"/>
    <x v="1"/>
    <x v="44"/>
    <s v="Madrid"/>
    <d v="2013-06-01T00:00:00"/>
    <n v="45"/>
  </r>
  <r>
    <s v="Liam BMV"/>
    <s v="Móvil"/>
    <x v="1"/>
    <x v="16"/>
    <s v="Barcelona"/>
    <d v="2013-06-01T00:00:00"/>
    <n v="45"/>
  </r>
  <r>
    <s v="Ava BMV"/>
    <s v="Móvil"/>
    <x v="1"/>
    <x v="384"/>
    <s v="Bilbao"/>
    <d v="2013-06-01T00:00:00"/>
    <n v="47"/>
  </r>
  <r>
    <s v="Olivia Audi"/>
    <s v="ADSL"/>
    <x v="0"/>
    <x v="287"/>
    <s v="Baleares"/>
    <d v="2013-06-01T00:00:00"/>
    <n v="61"/>
  </r>
  <r>
    <s v="Michael Ferrari"/>
    <s v="Móvil"/>
    <x v="0"/>
    <x v="1079"/>
    <s v="Barcelona"/>
    <d v="2013-06-01T00:00:00"/>
    <n v="44"/>
  </r>
  <r>
    <s v="Daniel Rolls"/>
    <s v="Móvil + Fijo"/>
    <x v="1"/>
    <x v="128"/>
    <s v="Barcelona"/>
    <d v="2013-06-01T00:00:00"/>
    <n v="55"/>
  </r>
  <r>
    <s v="Madison Audi"/>
    <s v="Móvil + Fijo"/>
    <x v="1"/>
    <x v="924"/>
    <s v="Madrid"/>
    <d v="2013-06-01T00:00:00"/>
    <n v="59"/>
  </r>
  <r>
    <s v="Sophia Range"/>
    <s v="ADSL"/>
    <x v="1"/>
    <x v="363"/>
    <s v="Madrid"/>
    <d v="2013-06-01T00:00:00"/>
    <n v="66"/>
  </r>
  <r>
    <s v="Abigail Ford"/>
    <s v="ADSL"/>
    <x v="1"/>
    <x v="252"/>
    <s v="Madrid"/>
    <d v="2013-06-01T00:00:00"/>
    <n v="56"/>
  </r>
  <r>
    <s v="Daniel Audi"/>
    <s v="Móvil"/>
    <x v="1"/>
    <x v="97"/>
    <s v="Castilla La Mancha"/>
    <d v="2013-06-01T00:00:00"/>
    <n v="48"/>
  </r>
  <r>
    <s v="Michael Chrysler"/>
    <s v="Móvil + Fijo"/>
    <x v="1"/>
    <x v="261"/>
    <s v="Asturias"/>
    <d v="2013-06-01T00:00:00"/>
    <n v="56"/>
  </r>
  <r>
    <s v="Mason Audi"/>
    <s v="Móvil + Fijo"/>
    <x v="1"/>
    <x v="613"/>
    <s v="Andalucía"/>
    <d v="2013-06-01T00:00:00"/>
    <n v="53"/>
  </r>
  <r>
    <s v="Madison Toyota"/>
    <s v="ADSL"/>
    <x v="1"/>
    <x v="816"/>
    <s v="Asturias"/>
    <d v="2013-06-01T00:00:00"/>
    <n v="57"/>
  </r>
  <r>
    <s v="Emma Honda"/>
    <s v="Fibra"/>
    <x v="0"/>
    <x v="1280"/>
    <s v="Madrid"/>
    <d v="2013-06-01T00:00:00"/>
    <n v="76"/>
  </r>
  <r>
    <s v="Liam Wolks"/>
    <s v="Móvil + Fijo"/>
    <x v="0"/>
    <x v="22"/>
    <s v="Bilbao"/>
    <d v="2013-06-01T00:00:00"/>
    <n v="59"/>
  </r>
  <r>
    <s v="Alexander Lotus"/>
    <s v="Móvil + Fijo"/>
    <x v="1"/>
    <x v="361"/>
    <s v="Galicia"/>
    <d v="2013-06-01T00:00:00"/>
    <n v="51"/>
  </r>
  <r>
    <s v="Isabella BMV"/>
    <s v="ADSL"/>
    <x v="1"/>
    <x v="49"/>
    <s v="Madrid"/>
    <d v="2013-06-01T00:00:00"/>
    <n v="68"/>
  </r>
  <r>
    <s v="Ava Lexus"/>
    <s v="Móvil + Fijo"/>
    <x v="0"/>
    <x v="338"/>
    <s v="Bilbao"/>
    <d v="2013-06-01T00:00:00"/>
    <n v="56"/>
  </r>
  <r>
    <s v="Ethan BMV"/>
    <s v="ADSL"/>
    <x v="1"/>
    <x v="322"/>
    <s v="Valencia"/>
    <d v="2013-06-01T00:00:00"/>
    <n v="42"/>
  </r>
  <r>
    <s v="Mia Range"/>
    <s v="Móvil + Fijo"/>
    <x v="0"/>
    <x v="307"/>
    <s v="Bilbao"/>
    <d v="2013-06-01T00:00:00"/>
    <n v="51"/>
  </r>
  <r>
    <s v="Daniel Chrysler"/>
    <s v="ADSL"/>
    <x v="0"/>
    <x v="60"/>
    <s v="Valencia"/>
    <d v="2013-06-01T00:00:00"/>
    <n v="49"/>
  </r>
  <r>
    <s v="Daniel Ford"/>
    <s v="Móvil"/>
    <x v="0"/>
    <x v="290"/>
    <s v="Valencia"/>
    <d v="2013-06-01T00:00:00"/>
    <n v="42"/>
  </r>
  <r>
    <s v="Mason Jaguar"/>
    <s v="Móvil"/>
    <x v="0"/>
    <x v="79"/>
    <s v="Bilbao"/>
    <d v="2013-06-01T00:00:00"/>
    <n v="38"/>
  </r>
  <r>
    <s v="Isabella Honda"/>
    <s v="Móvil"/>
    <x v="1"/>
    <x v="25"/>
    <s v="Santander"/>
    <d v="2013-06-01T00:00:00"/>
    <n v="38"/>
  </r>
  <r>
    <s v="Mia Toyota"/>
    <s v="Móvil + Fijo"/>
    <x v="1"/>
    <x v="169"/>
    <s v="Madrid"/>
    <d v="2013-06-01T00:00:00"/>
    <n v="53"/>
  </r>
  <r>
    <s v="Ava Suzuki"/>
    <s v="Móvil + Fijo"/>
    <x v="1"/>
    <x v="318"/>
    <s v="Barcelona"/>
    <d v="2013-06-01T00:00:00"/>
    <n v="55"/>
  </r>
  <r>
    <s v="Noah Daewo"/>
    <s v="ADSL"/>
    <x v="0"/>
    <x v="389"/>
    <s v="Valencia"/>
    <d v="2013-06-01T00:00:00"/>
    <n v="59"/>
  </r>
  <r>
    <s v="Emily Suzuki"/>
    <s v="Móvil"/>
    <x v="0"/>
    <x v="494"/>
    <s v="Castilla y León"/>
    <d v="2013-06-01T00:00:00"/>
    <n v="38"/>
  </r>
  <r>
    <s v="Olivia Nissan"/>
    <s v="ADSL"/>
    <x v="0"/>
    <x v="612"/>
    <s v="Barcelona"/>
    <d v="2013-06-01T00:00:00"/>
    <n v="68"/>
  </r>
  <r>
    <s v="Michael Lotus"/>
    <s v="ADSL"/>
    <x v="1"/>
    <x v="1426"/>
    <s v="Baleares"/>
    <d v="2013-06-01T00:00:00"/>
    <n v="59"/>
  </r>
  <r>
    <s v="William Lotus"/>
    <s v="Otros"/>
    <x v="1"/>
    <x v="1307"/>
    <s v="Valencia"/>
    <d v="2013-06-01T00:00:00"/>
    <n v="19"/>
  </r>
  <r>
    <s v="Jacob Renault"/>
    <s v="Móvil + Fijo"/>
    <x v="0"/>
    <x v="5"/>
    <s v="Andalucía"/>
    <d v="2013-06-01T00:00:00"/>
    <n v="57"/>
  </r>
  <r>
    <s v="Emily Jaguar"/>
    <s v="Móvil"/>
    <x v="1"/>
    <x v="1152"/>
    <s v="Madrid"/>
    <d v="2013-06-01T00:00:00"/>
    <n v="31"/>
  </r>
  <r>
    <s v="Jacob Honda"/>
    <s v="Móvil"/>
    <x v="1"/>
    <x v="1750"/>
    <s v="Bilbao"/>
    <d v="2013-06-01T00:00:00"/>
    <n v="39"/>
  </r>
  <r>
    <s v="Jacob Range"/>
    <s v="Móvil + Fijo"/>
    <x v="0"/>
    <x v="548"/>
    <s v="Galicia"/>
    <d v="2013-06-01T00:00:00"/>
    <n v="54"/>
  </r>
  <r>
    <s v="Mia Range"/>
    <s v="Móvil + Fijo"/>
    <x v="0"/>
    <x v="307"/>
    <s v="Bilbao"/>
    <d v="2013-06-01T00:00:00"/>
    <n v="52"/>
  </r>
  <r>
    <s v="Liam Lexus"/>
    <s v="Móvil"/>
    <x v="1"/>
    <x v="269"/>
    <s v="Baleares"/>
    <d v="2013-06-01T00:00:00"/>
    <n v="52"/>
  </r>
  <r>
    <s v="Jayden Seat"/>
    <s v="Móvil"/>
    <x v="0"/>
    <x v="433"/>
    <s v="Barcelona"/>
    <d v="2013-06-01T00:00:00"/>
    <n v="40"/>
  </r>
  <r>
    <s v="Madison Lexus"/>
    <s v="ADSL"/>
    <x v="0"/>
    <x v="844"/>
    <s v="Santander"/>
    <d v="2013-06-01T00:00:00"/>
    <n v="68"/>
  </r>
  <r>
    <s v="Noah Chrysler"/>
    <s v="Móvil + Fijo"/>
    <x v="0"/>
    <x v="191"/>
    <s v="Barcelona"/>
    <d v="2013-06-01T00:00:00"/>
    <n v="58"/>
  </r>
  <r>
    <s v="Ava Range"/>
    <s v="Móvil + Fijo"/>
    <x v="1"/>
    <x v="1050"/>
    <s v="Andalucía"/>
    <d v="2013-06-01T00:00:00"/>
    <n v="58"/>
  </r>
  <r>
    <s v="Abigail Rolls"/>
    <s v="ADSL"/>
    <x v="0"/>
    <x v="73"/>
    <s v="Castilla y León"/>
    <d v="2013-06-01T00:00:00"/>
    <n v="51"/>
  </r>
  <r>
    <s v="Sophia Daewo"/>
    <s v="Móvil + Fijo"/>
    <x v="1"/>
    <x v="944"/>
    <s v="Castilla y León"/>
    <d v="2013-06-01T00:00:00"/>
    <n v="51"/>
  </r>
  <r>
    <s v="Abigail BMV"/>
    <s v="Fibra"/>
    <x v="0"/>
    <x v="31"/>
    <s v="Castilla La Mancha"/>
    <d v="2013-06-01T00:00:00"/>
    <n v="84"/>
  </r>
  <r>
    <s v="Mason Lotus"/>
    <s v="Móvil"/>
    <x v="1"/>
    <x v="12"/>
    <s v="Galicia"/>
    <d v="2013-06-01T00:00:00"/>
    <n v="45"/>
  </r>
  <r>
    <s v="Chloe Jeep"/>
    <s v="ADSL"/>
    <x v="1"/>
    <x v="132"/>
    <s v="Asturias"/>
    <d v="2013-06-01T00:00:00"/>
    <n v="42"/>
  </r>
  <r>
    <s v="Emily Rolls"/>
    <s v="Fibra"/>
    <x v="0"/>
    <x v="498"/>
    <s v="Barcelona"/>
    <d v="2013-06-01T00:00:00"/>
    <n v="79"/>
  </r>
  <r>
    <s v="Daniel Dodge"/>
    <s v="Móvil"/>
    <x v="0"/>
    <x v="113"/>
    <s v="Madrid"/>
    <d v="2013-06-01T00:00:00"/>
    <n v="21"/>
  </r>
  <r>
    <s v="Emily Ford"/>
    <s v="Móvil"/>
    <x v="1"/>
    <x v="533"/>
    <s v="Santander"/>
    <d v="2013-06-01T00:00:00"/>
    <n v="29"/>
  </r>
  <r>
    <s v="Abigail Chrysler"/>
    <s v="ADSL"/>
    <x v="1"/>
    <x v="482"/>
    <s v="Madrid"/>
    <d v="2013-06-01T00:00:00"/>
    <n v="45"/>
  </r>
  <r>
    <s v="Aiden Jaguar"/>
    <s v="Móvil"/>
    <x v="0"/>
    <x v="42"/>
    <s v="Bilbao"/>
    <d v="2013-06-01T00:00:00"/>
    <n v="36"/>
  </r>
  <r>
    <s v="Madison BMV"/>
    <s v="Móvil + Fijo"/>
    <x v="0"/>
    <x v="147"/>
    <s v="Barcelona"/>
    <d v="2013-06-01T00:00:00"/>
    <n v="58"/>
  </r>
  <r>
    <s v="Mia Chrysler"/>
    <s v="Otros"/>
    <x v="0"/>
    <x v="741"/>
    <s v="Andalucía"/>
    <d v="2013-06-01T00:00:00"/>
    <n v="39"/>
  </r>
  <r>
    <s v="Noah Range"/>
    <s v="ADSL"/>
    <x v="0"/>
    <x v="600"/>
    <s v="Valencia"/>
    <d v="2013-06-01T00:00:00"/>
    <n v="52"/>
  </r>
  <r>
    <s v="Emma Seat"/>
    <s v="Móvil + Fijo"/>
    <x v="0"/>
    <x v="93"/>
    <s v="Andalucía"/>
    <d v="2013-06-01T00:00:00"/>
    <n v="58"/>
  </r>
  <r>
    <s v="Sophia Toyota"/>
    <s v="Fibra"/>
    <x v="1"/>
    <x v="20"/>
    <s v="Galicia"/>
    <d v="2013-06-01T00:00:00"/>
    <n v="71"/>
  </r>
  <r>
    <s v="Alexander Range"/>
    <s v="Fibra"/>
    <x v="1"/>
    <x v="302"/>
    <s v="Bilbao"/>
    <d v="2013-06-01T00:00:00"/>
    <n v="92"/>
  </r>
  <r>
    <s v="Sophia Hyundai"/>
    <s v="Móvil"/>
    <x v="1"/>
    <x v="876"/>
    <s v="Baleares"/>
    <d v="2013-06-01T00:00:00"/>
    <n v="55"/>
  </r>
  <r>
    <s v="Aiden Daewo"/>
    <s v="ADSL"/>
    <x v="1"/>
    <x v="296"/>
    <s v="Castilla La Mancha"/>
    <d v="2013-06-01T00:00:00"/>
    <n v="66"/>
  </r>
  <r>
    <s v="Daniel Jaguar"/>
    <s v="Móvil"/>
    <x v="0"/>
    <x v="938"/>
    <s v="Valencia"/>
    <d v="2013-06-01T00:00:00"/>
    <n v="57"/>
  </r>
  <r>
    <s v="Olivia Toyota"/>
    <s v="Otros"/>
    <x v="0"/>
    <x v="606"/>
    <s v="Madrid"/>
    <d v="2013-06-01T00:00:00"/>
    <n v="96"/>
  </r>
  <r>
    <s v="Elizabeth Chrysler"/>
    <s v="Móvil + Fijo"/>
    <x v="0"/>
    <x v="718"/>
    <s v="Madrid"/>
    <d v="2013-06-01T00:00:00"/>
    <n v="52"/>
  </r>
  <r>
    <s v="Olivia Lexus"/>
    <s v="ADSL"/>
    <x v="1"/>
    <x v="257"/>
    <s v="Castilla La Mancha"/>
    <d v="2013-06-01T00:00:00"/>
    <n v="53"/>
  </r>
  <r>
    <s v="Mason Seat"/>
    <s v="ADSL"/>
    <x v="0"/>
    <x v="34"/>
    <s v="Madrid"/>
    <d v="2013-06-01T00:00:00"/>
    <n v="55"/>
  </r>
  <r>
    <s v="Aiden Dodge"/>
    <s v="ADSL"/>
    <x v="0"/>
    <x v="1101"/>
    <s v="Santander"/>
    <d v="2013-06-01T00:00:00"/>
    <n v="45"/>
  </r>
  <r>
    <s v="Noah Range"/>
    <s v="ADSL"/>
    <x v="0"/>
    <x v="600"/>
    <s v="Valencia"/>
    <d v="2013-06-01T00:00:00"/>
    <n v="65"/>
  </r>
  <r>
    <s v="Michael Jeep"/>
    <s v="Otros"/>
    <x v="0"/>
    <x v="1229"/>
    <s v="Galicia"/>
    <d v="2013-06-01T00:00:00"/>
    <n v="85"/>
  </r>
  <r>
    <s v="Jacob Range"/>
    <s v="Móvil + Fijo"/>
    <x v="0"/>
    <x v="548"/>
    <s v="Galicia"/>
    <d v="2013-06-01T00:00:00"/>
    <n v="50"/>
  </r>
  <r>
    <s v="Noah Audi"/>
    <s v="Móvil"/>
    <x v="0"/>
    <x v="321"/>
    <s v="Valencia"/>
    <d v="2013-06-01T00:00:00"/>
    <n v="60"/>
  </r>
  <r>
    <s v="Mason Jaguar"/>
    <s v="Móvil"/>
    <x v="0"/>
    <x v="79"/>
    <s v="Bilbao"/>
    <d v="2013-06-01T00:00:00"/>
    <n v="42"/>
  </r>
  <r>
    <s v="Emily Nissan"/>
    <s v="Móvil"/>
    <x v="0"/>
    <x v="864"/>
    <s v="Galicia"/>
    <d v="2013-06-01T00:00:00"/>
    <n v="33"/>
  </r>
  <r>
    <s v="Mason Seat"/>
    <s v="ADSL"/>
    <x v="0"/>
    <x v="34"/>
    <s v="Madrid"/>
    <d v="2013-06-01T00:00:00"/>
    <n v="63"/>
  </r>
  <r>
    <s v="Aiden Daewo"/>
    <s v="ADSL"/>
    <x v="1"/>
    <x v="296"/>
    <s v="Castilla La Mancha"/>
    <d v="2013-06-01T00:00:00"/>
    <n v="51"/>
  </r>
  <r>
    <s v="Aiden Lotus"/>
    <s v="Otros"/>
    <x v="0"/>
    <x v="445"/>
    <s v="Castilla y León"/>
    <d v="2013-06-01T00:00:00"/>
    <n v="37"/>
  </r>
  <r>
    <s v="Ethan Lotus"/>
    <s v="Móvil"/>
    <x v="1"/>
    <x v="1146"/>
    <s v="Galicia"/>
    <d v="2013-06-01T00:00:00"/>
    <n v="54"/>
  </r>
  <r>
    <s v="Elizabeth Audi"/>
    <s v="Móvil"/>
    <x v="0"/>
    <x v="170"/>
    <s v="Andalucía"/>
    <d v="2013-06-01T00:00:00"/>
    <n v="51"/>
  </r>
  <r>
    <s v="Olivia Ferrari"/>
    <s v="Fibra"/>
    <x v="1"/>
    <x v="1124"/>
    <s v="Asturias"/>
    <d v="2013-06-01T00:00:00"/>
    <n v="92"/>
  </r>
  <r>
    <s v="Mia BMV"/>
    <s v="ADSL"/>
    <x v="1"/>
    <x v="167"/>
    <s v="Andalucía"/>
    <d v="2013-06-01T00:00:00"/>
    <n v="51"/>
  </r>
  <r>
    <s v="Jacob Suzuki"/>
    <s v="Móvil"/>
    <x v="0"/>
    <x v="23"/>
    <s v="Castilla y León"/>
    <d v="2013-06-01T00:00:00"/>
    <n v="56"/>
  </r>
  <r>
    <s v="Michael Lexus"/>
    <s v="ADSL"/>
    <x v="1"/>
    <x v="444"/>
    <s v="Galicia"/>
    <d v="2013-06-01T00:00:00"/>
    <n v="50"/>
  </r>
  <r>
    <s v="Isabella Kia"/>
    <s v="ADSL"/>
    <x v="0"/>
    <x v="368"/>
    <s v="Valencia"/>
    <d v="2013-06-01T00:00:00"/>
    <n v="42"/>
  </r>
  <r>
    <s v="Emma Daewo"/>
    <s v="ADSL"/>
    <x v="1"/>
    <x v="32"/>
    <s v="Baleares"/>
    <d v="2013-06-01T00:00:00"/>
    <n v="63"/>
  </r>
  <r>
    <s v="Ethan Renault"/>
    <s v="ADSL"/>
    <x v="1"/>
    <x v="258"/>
    <s v="Asturias"/>
    <d v="2013-06-01T00:00:00"/>
    <n v="56"/>
  </r>
  <r>
    <s v="Jacob BMV"/>
    <s v="Móvil + Fijo"/>
    <x v="1"/>
    <x v="1829"/>
    <s v="Castilla La Mancha"/>
    <d v="2013-06-01T00:00:00"/>
    <n v="51"/>
  </r>
  <r>
    <s v="Olivia Dodge"/>
    <s v="Fibra"/>
    <x v="0"/>
    <x v="209"/>
    <s v="Santander"/>
    <d v="2013-06-01T00:00:00"/>
    <n v="84"/>
  </r>
  <r>
    <s v="Jacob Ford"/>
    <s v="Móvil"/>
    <x v="0"/>
    <x v="250"/>
    <s v="Galicia"/>
    <d v="2013-06-01T00:00:00"/>
    <n v="49"/>
  </r>
  <r>
    <s v="Sophia Audi"/>
    <s v="ADSL"/>
    <x v="1"/>
    <x v="76"/>
    <s v="Baleares"/>
    <d v="2013-06-01T00:00:00"/>
    <n v="49"/>
  </r>
  <r>
    <s v="Mia Hyundai"/>
    <s v="Móvil + Fijo"/>
    <x v="1"/>
    <x v="54"/>
    <s v="Asturias"/>
    <d v="2013-06-01T00:00:00"/>
    <n v="55"/>
  </r>
  <r>
    <s v="Sophia Rolls"/>
    <s v="Móvil"/>
    <x v="0"/>
    <x v="152"/>
    <s v="Valencia"/>
    <d v="2013-06-01T00:00:00"/>
    <n v="28"/>
  </r>
  <r>
    <s v="Daniel Toyota"/>
    <s v="Móvil + Fijo"/>
    <x v="0"/>
    <x v="228"/>
    <s v="Madrid"/>
    <d v="2013-06-01T00:00:00"/>
    <n v="54"/>
  </r>
  <r>
    <s v="Ethan Honda"/>
    <s v="Móvil"/>
    <x v="1"/>
    <x v="528"/>
    <s v="Andalucía"/>
    <d v="2013-06-01T00:00:00"/>
    <n v="48"/>
  </r>
  <r>
    <s v="Isabella Wolks"/>
    <s v="Móvil"/>
    <x v="1"/>
    <x v="690"/>
    <s v="Bilbao"/>
    <d v="2013-06-01T00:00:00"/>
    <n v="43"/>
  </r>
  <r>
    <s v="Sophia Toyota"/>
    <s v="Fibra"/>
    <x v="1"/>
    <x v="20"/>
    <s v="Galicia"/>
    <d v="2013-06-01T00:00:00"/>
    <n v="85"/>
  </r>
  <r>
    <s v="Sophia Hyundai"/>
    <s v="Móvil"/>
    <x v="1"/>
    <x v="876"/>
    <s v="Baleares"/>
    <d v="2013-06-01T00:00:00"/>
    <n v="31"/>
  </r>
  <r>
    <s v="Alexander Audi"/>
    <s v="Móvil"/>
    <x v="1"/>
    <x v="215"/>
    <s v="Bilbao"/>
    <d v="2013-06-01T00:00:00"/>
    <n v="21"/>
  </r>
  <r>
    <s v="Michael Toyota"/>
    <s v="Móvil"/>
    <x v="1"/>
    <x v="229"/>
    <s v="Santander"/>
    <d v="2013-06-01T00:00:00"/>
    <n v="45"/>
  </r>
  <r>
    <s v="Olivia Toyota"/>
    <s v="Otros"/>
    <x v="0"/>
    <x v="606"/>
    <s v="Madrid"/>
    <d v="2013-06-01T00:00:00"/>
    <n v="18"/>
  </r>
  <r>
    <s v="Mia Jaguar"/>
    <s v="Móvil + Fijo"/>
    <x v="0"/>
    <x v="440"/>
    <s v="Castilla y León"/>
    <d v="2013-06-01T00:00:00"/>
    <n v="58"/>
  </r>
  <r>
    <s v="Ethan Hyundai"/>
    <s v="ADSL"/>
    <x v="0"/>
    <x v="202"/>
    <s v="Barcelona"/>
    <d v="2013-06-01T00:00:00"/>
    <n v="57"/>
  </r>
  <r>
    <s v="Chloe Hyundai"/>
    <s v="Móvil"/>
    <x v="1"/>
    <x v="119"/>
    <s v="Barcelona"/>
    <d v="2013-06-01T00:00:00"/>
    <n v="50"/>
  </r>
  <r>
    <s v="Emma Range"/>
    <s v="Móvil + Fijo"/>
    <x v="1"/>
    <x v="1110"/>
    <s v="Santander"/>
    <d v="2013-06-01T00:00:00"/>
    <n v="60"/>
  </r>
  <r>
    <s v="Olivia Chrysler"/>
    <s v="Fibra"/>
    <x v="1"/>
    <x v="668"/>
    <s v="Madrid"/>
    <d v="2013-06-01T00:00:00"/>
    <n v="74"/>
  </r>
  <r>
    <s v="Isabella Chrysler"/>
    <s v="Móvil + Fijo"/>
    <x v="0"/>
    <x v="352"/>
    <s v="Santander"/>
    <d v="2013-06-01T00:00:00"/>
    <n v="51"/>
  </r>
  <r>
    <s v="Isabella Renault"/>
    <s v="Fibra"/>
    <x v="0"/>
    <x v="471"/>
    <s v="Barcelona"/>
    <d v="2013-06-01T00:00:00"/>
    <n v="76"/>
  </r>
  <r>
    <s v="Emily Seat"/>
    <s v="Móvil"/>
    <x v="1"/>
    <x v="81"/>
    <s v="Andalucía"/>
    <d v="2013-06-01T00:00:00"/>
    <n v="29"/>
  </r>
  <r>
    <s v="Jacob Seat"/>
    <s v="Móvil + Fijo"/>
    <x v="0"/>
    <x v="1846"/>
    <s v="Castilla La Mancha"/>
    <d v="2013-06-01T00:00:00"/>
    <n v="57"/>
  </r>
  <r>
    <s v="Chloe Suzuki"/>
    <s v="Móvil"/>
    <x v="0"/>
    <x v="317"/>
    <s v="Madrid"/>
    <d v="2013-06-01T00:00:00"/>
    <n v="55"/>
  </r>
  <r>
    <s v="Aiden Chrysler"/>
    <s v="Móvil"/>
    <x v="1"/>
    <x v="1072"/>
    <s v="Castilla La Mancha"/>
    <d v="2013-06-01T00:00:00"/>
    <n v="30"/>
  </r>
  <r>
    <s v="Alexander Nissan"/>
    <s v="Móvil"/>
    <x v="0"/>
    <x v="773"/>
    <s v="Santander"/>
    <d v="2013-06-01T00:00:00"/>
    <n v="31"/>
  </r>
  <r>
    <s v="Mason Rolls"/>
    <s v="Fibra"/>
    <x v="1"/>
    <x v="350"/>
    <s v="Galicia"/>
    <d v="2013-06-01T00:00:00"/>
    <n v="91"/>
  </r>
  <r>
    <s v="Elizabeth Jeep"/>
    <s v="Móvil"/>
    <x v="0"/>
    <x v="550"/>
    <s v="Asturias"/>
    <d v="2013-06-01T00:00:00"/>
    <n v="21"/>
  </r>
  <r>
    <s v="Ava Chrysler"/>
    <s v="Otros"/>
    <x v="0"/>
    <x v="181"/>
    <s v="Castilla y León"/>
    <d v="2013-06-01T00:00:00"/>
    <n v="15"/>
  </r>
  <r>
    <s v="Noah Jeep"/>
    <s v="ADSL"/>
    <x v="0"/>
    <x v="27"/>
    <s v="Andalucía"/>
    <d v="2013-06-01T00:00:00"/>
    <n v="53"/>
  </r>
  <r>
    <s v="William Hyundai"/>
    <s v="Móvil"/>
    <x v="0"/>
    <x v="1853"/>
    <s v="Bilbao"/>
    <d v="2013-06-01T00:00:00"/>
    <n v="54"/>
  </r>
  <r>
    <s v="Mason Daewo"/>
    <s v="Otros"/>
    <x v="0"/>
    <x v="340"/>
    <s v="Baleares"/>
    <d v="2013-06-01T00:00:00"/>
    <n v="96"/>
  </r>
  <r>
    <s v="Ethan Seat"/>
    <s v="ADSL"/>
    <x v="0"/>
    <x v="38"/>
    <s v="Baleares"/>
    <d v="2013-06-01T00:00:00"/>
    <n v="70"/>
  </r>
  <r>
    <s v="Isabella Daewo"/>
    <s v="Móvil"/>
    <x v="1"/>
    <x v="279"/>
    <s v="Castilla y León"/>
    <d v="2013-06-01T00:00:00"/>
    <n v="51"/>
  </r>
  <r>
    <s v="Noah Daewo"/>
    <s v="ADSL"/>
    <x v="0"/>
    <x v="389"/>
    <s v="Valencia"/>
    <d v="2013-06-01T00:00:00"/>
    <n v="49"/>
  </r>
  <r>
    <s v="Aiden Rolls"/>
    <s v="ADSL"/>
    <x v="0"/>
    <x v="459"/>
    <s v="Barcelona"/>
    <d v="2013-06-01T00:00:00"/>
    <n v="64"/>
  </r>
  <r>
    <s v="Madison Jeep"/>
    <s v="Móvil + Fijo"/>
    <x v="0"/>
    <x v="203"/>
    <s v="Castilla y León"/>
    <d v="2013-06-01T00:00:00"/>
    <n v="53"/>
  </r>
  <r>
    <s v="Mia Renault"/>
    <s v="Móvil"/>
    <x v="0"/>
    <x v="517"/>
    <s v="Madrid"/>
    <d v="2013-06-01T00:00:00"/>
    <n v="36"/>
  </r>
  <r>
    <s v="Daniel Seat"/>
    <s v="Móvil"/>
    <x v="1"/>
    <x v="415"/>
    <s v="Barcelona"/>
    <d v="2013-06-01T00:00:00"/>
    <n v="59"/>
  </r>
  <r>
    <s v="Michael Hyundai"/>
    <s v="ADSL"/>
    <x v="1"/>
    <x v="641"/>
    <s v="Castilla y León"/>
    <d v="2013-06-01T00:00:00"/>
    <n v="51"/>
  </r>
  <r>
    <s v="Jacob Seat"/>
    <s v="Móvil + Fijo"/>
    <x v="0"/>
    <x v="1846"/>
    <s v="Castilla La Mancha"/>
    <d v="2013-06-01T00:00:00"/>
    <n v="53"/>
  </r>
  <r>
    <s v="William Toyota"/>
    <s v="ADSL"/>
    <x v="1"/>
    <x v="950"/>
    <s v="Barcelona"/>
    <d v="2013-06-01T00:00:00"/>
    <n v="64"/>
  </r>
  <r>
    <s v="Mia Suzuki"/>
    <s v="ADSL"/>
    <x v="0"/>
    <x v="43"/>
    <s v="Baleares"/>
    <d v="2013-06-01T00:00:00"/>
    <n v="50"/>
  </r>
  <r>
    <s v="Noah Range"/>
    <s v="ADSL"/>
    <x v="0"/>
    <x v="600"/>
    <s v="Valencia"/>
    <d v="2013-06-01T00:00:00"/>
    <n v="44"/>
  </r>
  <r>
    <s v="Sophia Renault"/>
    <s v="Móvil + Fijo"/>
    <x v="0"/>
    <x v="190"/>
    <s v="Asturias"/>
    <d v="2013-06-01T00:00:00"/>
    <n v="56"/>
  </r>
  <r>
    <s v="William Ford"/>
    <s v="Móvil"/>
    <x v="1"/>
    <x v="137"/>
    <s v="Bilbao"/>
    <d v="2013-06-01T00:00:00"/>
    <n v="51"/>
  </r>
  <r>
    <s v="Alexander Jaguar"/>
    <s v="ADSL"/>
    <x v="0"/>
    <x v="1868"/>
    <s v="Andalucía"/>
    <d v="2013-06-01T00:00:00"/>
    <n v="70"/>
  </r>
  <r>
    <s v="Emma Jeep"/>
    <s v="ADSL"/>
    <x v="0"/>
    <x v="223"/>
    <s v="Castilla y León"/>
    <d v="2013-06-01T00:00:00"/>
    <n v="52"/>
  </r>
  <r>
    <s v="Liam Suzuki"/>
    <s v="Móvil"/>
    <x v="0"/>
    <x v="63"/>
    <s v="Castilla y León"/>
    <d v="2013-06-01T00:00:00"/>
    <n v="59"/>
  </r>
  <r>
    <s v="Jacob Lexus"/>
    <s v="Móvil"/>
    <x v="0"/>
    <x v="141"/>
    <s v="Castilla La Mancha"/>
    <d v="2013-06-01T00:00:00"/>
    <n v="31"/>
  </r>
  <r>
    <s v="Michael Seat"/>
    <s v="Móvil"/>
    <x v="0"/>
    <x v="39"/>
    <s v="Bilbao"/>
    <d v="2013-06-01T00:00:00"/>
    <n v="57"/>
  </r>
  <r>
    <s v="Mia Renault"/>
    <s v="Móvil"/>
    <x v="0"/>
    <x v="517"/>
    <s v="Madrid"/>
    <d v="2013-06-01T00:00:00"/>
    <n v="36"/>
  </r>
  <r>
    <s v="Jacob Range"/>
    <s v="Móvil + Fijo"/>
    <x v="0"/>
    <x v="548"/>
    <s v="Galicia"/>
    <d v="2013-06-01T00:00:00"/>
    <n v="56"/>
  </r>
  <r>
    <s v="Emily Kia"/>
    <s v="Otros"/>
    <x v="0"/>
    <x v="142"/>
    <s v="Castilla y León"/>
    <d v="2013-06-01T00:00:00"/>
    <n v="52"/>
  </r>
  <r>
    <s v="Mason Audi"/>
    <s v="Móvil + Fijo"/>
    <x v="1"/>
    <x v="613"/>
    <s v="Andalucía"/>
    <d v="2013-06-01T00:00:00"/>
    <n v="53"/>
  </r>
  <r>
    <s v="Mia Lexus"/>
    <s v="ADSL"/>
    <x v="1"/>
    <x v="1055"/>
    <s v="Barcelona"/>
    <d v="2013-06-01T00:00:00"/>
    <n v="65"/>
  </r>
  <r>
    <s v="Michael Toyota"/>
    <s v="Móvil"/>
    <x v="1"/>
    <x v="229"/>
    <s v="Santander"/>
    <d v="2013-06-01T00:00:00"/>
    <n v="20"/>
  </r>
  <r>
    <s v="Mason Toyota"/>
    <s v="ADSL"/>
    <x v="0"/>
    <x v="10"/>
    <s v="Madrid"/>
    <d v="2013-06-01T00:00:00"/>
    <n v="65"/>
  </r>
  <r>
    <s v="Ava Daewo"/>
    <s v="ADSL"/>
    <x v="0"/>
    <x v="242"/>
    <s v="Santander"/>
    <d v="2013-06-01T00:00:00"/>
    <n v="57"/>
  </r>
  <r>
    <s v="Liam Honda"/>
    <s v="ADSL"/>
    <x v="1"/>
    <x v="224"/>
    <s v="Madrid"/>
    <d v="2013-06-01T00:00:00"/>
    <n v="65"/>
  </r>
  <r>
    <s v="Mason Dodge"/>
    <s v="Móvil"/>
    <x v="1"/>
    <x v="207"/>
    <s v="Castilla La Mancha"/>
    <d v="2013-06-01T00:00:00"/>
    <n v="45"/>
  </r>
  <r>
    <s v="Jacob Honda"/>
    <s v="Móvil"/>
    <x v="1"/>
    <x v="1750"/>
    <s v="Bilbao"/>
    <d v="2013-06-01T00:00:00"/>
    <n v="28"/>
  </r>
  <r>
    <s v="Mason Range"/>
    <s v="ADSL"/>
    <x v="0"/>
    <x v="1013"/>
    <s v="Andalucía"/>
    <d v="2013-06-01T00:00:00"/>
    <n v="59"/>
  </r>
  <r>
    <s v="Emma Rolls"/>
    <s v="Móvil"/>
    <x v="1"/>
    <x v="1895"/>
    <s v="Barcelona"/>
    <d v="2013-06-01T00:00:00"/>
    <n v="29"/>
  </r>
  <r>
    <s v="Mason Range"/>
    <s v="ADSL"/>
    <x v="0"/>
    <x v="1013"/>
    <s v="Andalucía"/>
    <d v="2013-06-01T00:00:00"/>
    <n v="59"/>
  </r>
  <r>
    <s v="Ava Toyota"/>
    <s v="Móvil"/>
    <x v="0"/>
    <x v="56"/>
    <s v="Santander"/>
    <d v="2013-06-01T00:00:00"/>
    <n v="37"/>
  </r>
  <r>
    <s v="Daniel Chrysler"/>
    <s v="ADSL"/>
    <x v="0"/>
    <x v="60"/>
    <s v="Valencia"/>
    <d v="2013-06-01T00:00:00"/>
    <n v="49"/>
  </r>
  <r>
    <s v="Liam Suzuki"/>
    <s v="Móvil"/>
    <x v="0"/>
    <x v="63"/>
    <s v="Castilla y León"/>
    <d v="2013-06-01T00:00:00"/>
    <n v="53"/>
  </r>
  <r>
    <s v="Michael Rolls"/>
    <s v="ADSL"/>
    <x v="1"/>
    <x v="1531"/>
    <s v="Barcelona"/>
    <d v="2013-06-01T00:00:00"/>
    <n v="54"/>
  </r>
  <r>
    <s v="Noah Jeep"/>
    <s v="ADSL"/>
    <x v="0"/>
    <x v="27"/>
    <s v="Andalucía"/>
    <d v="2013-06-01T00:00:00"/>
    <n v="57"/>
  </r>
  <r>
    <s v="Sophia Dodge"/>
    <s v="ADSL"/>
    <x v="1"/>
    <x v="1172"/>
    <s v="Castilla y León"/>
    <d v="2013-06-01T00:00:00"/>
    <n v="45"/>
  </r>
  <r>
    <s v="Daniel Ferrari"/>
    <s v="Otros"/>
    <x v="1"/>
    <x v="260"/>
    <s v="Castilla La Mancha"/>
    <d v="2013-06-01T00:00:00"/>
    <n v="26"/>
  </r>
  <r>
    <s v="Sophia Wolks"/>
    <s v="Móvil"/>
    <x v="0"/>
    <x v="344"/>
    <s v="Castilla y León"/>
    <d v="2013-06-01T00:00:00"/>
    <n v="30"/>
  </r>
  <r>
    <s v="Mia Suzuki"/>
    <s v="ADSL"/>
    <x v="0"/>
    <x v="43"/>
    <s v="Baleares"/>
    <d v="2013-06-01T00:00:00"/>
    <n v="56"/>
  </r>
  <r>
    <s v="Emma Wolks"/>
    <s v="ADSL"/>
    <x v="1"/>
    <x v="1001"/>
    <s v="Barcelona"/>
    <d v="2013-06-01T00:00:00"/>
    <n v="45"/>
  </r>
  <r>
    <s v="Ava Rolls"/>
    <s v="Móvil + Fijo"/>
    <x v="1"/>
    <x v="278"/>
    <s v="Bilbao"/>
    <d v="2013-06-01T00:00:00"/>
    <n v="54"/>
  </r>
  <r>
    <s v="Chloe BMV"/>
    <s v="Móvil"/>
    <x v="0"/>
    <x v="731"/>
    <s v="Galicia"/>
    <d v="2013-06-01T00:00:00"/>
    <n v="36"/>
  </r>
  <r>
    <s v="Noah Kia"/>
    <s v="ADSL"/>
    <x v="0"/>
    <x v="393"/>
    <s v="Barcelona"/>
    <d v="2013-06-01T00:00:00"/>
    <n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69C98-B644-4510-A7B3-FF17DE17E4BC}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" firstHeaderRow="1" firstDataRow="1" firstDataCol="1"/>
  <pivotFields count="1">
    <pivotField axis="axisRow" dataField="1" showAll="0">
      <items count="6">
        <item x="3"/>
        <item x="4"/>
        <item x="0"/>
        <item x="1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Móvi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8148B-5805-450F-9D3A-AC7598BC2C54}" name="TablaDiná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9"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axis="axisRow" showAll="0">
      <items count="12">
        <item sd="0" x="3"/>
        <item sd="0" x="6"/>
        <item sd="0" x="5"/>
        <item sd="0" x="7"/>
        <item sd="0" x="8"/>
        <item sd="0" x="10"/>
        <item sd="0" x="4"/>
        <item sd="0" x="1"/>
        <item sd="0" x="0"/>
        <item sd="0" x="9"/>
        <item sd="0" x="2"/>
        <item t="default"/>
      </items>
    </pivotField>
    <pivotField numFmtId="17" showAll="0">
      <items count="7">
        <item x="0"/>
        <item x="1"/>
        <item x="2"/>
        <item x="3"/>
        <item x="4"/>
        <item x="5"/>
        <item t="default"/>
      </items>
    </pivotField>
    <pivotField dataField="1" numFmtI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4"/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Importe factur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42B18-A53E-4F08-B6C3-231A36772AED}" name="TablaDinámica6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49" firstHeaderRow="1" firstDataRow="1" firstDataCol="1"/>
  <pivotFields count="10">
    <pivotField showAll="0"/>
    <pivotField showAll="0"/>
    <pivotField showAll="0"/>
    <pivotField numFmtId="14" showAll="0" measureFilter="1">
      <items count="1897">
        <item x="1514"/>
        <item x="291"/>
        <item x="1226"/>
        <item x="1358"/>
        <item x="394"/>
        <item x="307"/>
        <item x="835"/>
        <item x="1134"/>
        <item x="1449"/>
        <item x="1844"/>
        <item x="1512"/>
        <item x="625"/>
        <item x="1835"/>
        <item x="431"/>
        <item x="1356"/>
        <item x="21"/>
        <item x="1379"/>
        <item x="1505"/>
        <item x="374"/>
        <item x="1797"/>
        <item x="1167"/>
        <item x="5"/>
        <item x="1405"/>
        <item x="1529"/>
        <item x="1414"/>
        <item x="1850"/>
        <item x="1064"/>
        <item x="1516"/>
        <item x="637"/>
        <item x="774"/>
        <item x="31"/>
        <item x="303"/>
        <item x="1181"/>
        <item x="937"/>
        <item x="1882"/>
        <item x="1496"/>
        <item x="998"/>
        <item x="1293"/>
        <item x="509"/>
        <item x="909"/>
        <item x="980"/>
        <item x="975"/>
        <item x="744"/>
        <item x="900"/>
        <item x="1744"/>
        <item x="232"/>
        <item x="1757"/>
        <item x="1410"/>
        <item x="731"/>
        <item x="164"/>
        <item x="1443"/>
        <item x="1179"/>
        <item x="1554"/>
        <item x="732"/>
        <item x="1467"/>
        <item x="405"/>
        <item x="81"/>
        <item x="493"/>
        <item x="1030"/>
        <item x="1122"/>
        <item x="1211"/>
        <item x="440"/>
        <item x="1694"/>
        <item x="570"/>
        <item x="1596"/>
        <item x="1881"/>
        <item x="1891"/>
        <item x="1801"/>
        <item x="320"/>
        <item x="1678"/>
        <item x="1865"/>
        <item x="697"/>
        <item x="589"/>
        <item x="1753"/>
        <item x="1235"/>
        <item x="828"/>
        <item x="1836"/>
        <item x="1841"/>
        <item x="282"/>
        <item x="40"/>
        <item x="989"/>
        <item x="1254"/>
        <item x="192"/>
        <item x="400"/>
        <item x="407"/>
        <item x="305"/>
        <item x="366"/>
        <item x="1292"/>
        <item x="768"/>
        <item x="1793"/>
        <item x="304"/>
        <item x="1037"/>
        <item x="1104"/>
        <item x="1309"/>
        <item x="1130"/>
        <item x="536"/>
        <item x="614"/>
        <item x="742"/>
        <item x="800"/>
        <item x="1789"/>
        <item x="1509"/>
        <item x="1017"/>
        <item x="349"/>
        <item x="1707"/>
        <item x="76"/>
        <item x="699"/>
        <item x="505"/>
        <item x="1508"/>
        <item x="55"/>
        <item x="1451"/>
        <item x="59"/>
        <item x="100"/>
        <item x="377"/>
        <item x="264"/>
        <item x="948"/>
        <item x="1829"/>
        <item x="969"/>
        <item x="313"/>
        <item x="1323"/>
        <item x="739"/>
        <item x="551"/>
        <item x="14"/>
        <item x="1752"/>
        <item x="334"/>
        <item x="703"/>
        <item x="1621"/>
        <item x="1568"/>
        <item x="1156"/>
        <item x="1108"/>
        <item x="297"/>
        <item x="1859"/>
        <item x="619"/>
        <item x="1892"/>
        <item x="362"/>
        <item x="936"/>
        <item x="1754"/>
        <item x="1845"/>
        <item x="453"/>
        <item x="1866"/>
        <item x="1282"/>
        <item x="1423"/>
        <item x="594"/>
        <item x="1798"/>
        <item x="244"/>
        <item x="1748"/>
        <item x="1349"/>
        <item x="1472"/>
        <item x="878"/>
        <item x="659"/>
        <item x="757"/>
        <item x="1740"/>
        <item x="1284"/>
        <item x="1146"/>
        <item x="261"/>
        <item x="627"/>
        <item x="604"/>
        <item x="1661"/>
        <item x="438"/>
        <item x="986"/>
        <item x="1481"/>
        <item x="879"/>
        <item x="247"/>
        <item x="389"/>
        <item x="882"/>
        <item x="212"/>
        <item x="771"/>
        <item x="890"/>
        <item x="1063"/>
        <item x="1245"/>
        <item x="503"/>
        <item x="1109"/>
        <item x="1387"/>
        <item x="465"/>
        <item x="103"/>
        <item x="342"/>
        <item x="39"/>
        <item x="990"/>
        <item x="867"/>
        <item x="252"/>
        <item x="1364"/>
        <item x="1521"/>
        <item x="689"/>
        <item x="528"/>
        <item x="979"/>
        <item x="507"/>
        <item x="1028"/>
        <item x="1142"/>
        <item x="1760"/>
        <item x="134"/>
        <item x="155"/>
        <item x="1524"/>
        <item x="365"/>
        <item x="555"/>
        <item x="772"/>
        <item x="1474"/>
        <item x="1762"/>
        <item x="487"/>
        <item x="325"/>
        <item x="1147"/>
        <item x="479"/>
        <item x="778"/>
        <item x="859"/>
        <item x="20"/>
        <item x="1600"/>
        <item x="466"/>
        <item x="1677"/>
        <item x="189"/>
        <item x="1143"/>
        <item x="755"/>
        <item x="1598"/>
        <item x="640"/>
        <item x="871"/>
        <item x="620"/>
        <item x="381"/>
        <item x="978"/>
        <item x="494"/>
        <item x="1184"/>
        <item x="1422"/>
        <item x="1848"/>
        <item x="602"/>
        <item x="1079"/>
        <item x="339"/>
        <item x="1724"/>
        <item x="93"/>
        <item x="179"/>
        <item x="147"/>
        <item x="654"/>
        <item x="679"/>
        <item x="467"/>
        <item x="532"/>
        <item x="1758"/>
        <item x="576"/>
        <item x="443"/>
        <item x="426"/>
        <item x="1131"/>
        <item x="1852"/>
        <item x="529"/>
        <item x="250"/>
        <item x="1723"/>
        <item x="1096"/>
        <item x="1532"/>
        <item x="781"/>
        <item x="418"/>
        <item x="281"/>
        <item x="1680"/>
        <item x="1589"/>
        <item x="26"/>
        <item x="685"/>
        <item x="474"/>
        <item x="1411"/>
        <item x="1583"/>
        <item x="1420"/>
        <item x="1288"/>
        <item x="1183"/>
        <item x="1023"/>
        <item x="1454"/>
        <item x="1237"/>
        <item x="1251"/>
        <item x="524"/>
        <item x="1840"/>
        <item x="1774"/>
        <item x="129"/>
        <item x="417"/>
        <item x="1586"/>
        <item x="1005"/>
        <item x="788"/>
        <item x="736"/>
        <item x="1540"/>
        <item x="410"/>
        <item x="160"/>
        <item x="630"/>
        <item x="1158"/>
        <item x="1673"/>
        <item x="923"/>
        <item x="1189"/>
        <item x="1281"/>
        <item x="1808"/>
        <item x="357"/>
        <item x="1363"/>
        <item x="230"/>
        <item x="1816"/>
        <item x="1344"/>
        <item x="1025"/>
        <item x="324"/>
        <item x="1329"/>
        <item x="518"/>
        <item x="1137"/>
        <item x="33"/>
        <item x="255"/>
        <item x="952"/>
        <item x="1766"/>
        <item x="1531"/>
        <item x="25"/>
        <item x="1442"/>
        <item x="1311"/>
        <item x="846"/>
        <item x="1231"/>
        <item x="596"/>
        <item x="154"/>
        <item x="1144"/>
        <item x="1684"/>
        <item x="1036"/>
        <item x="1045"/>
        <item x="546"/>
        <item x="1330"/>
        <item x="136"/>
        <item x="1539"/>
        <item x="296"/>
        <item x="260"/>
        <item x="655"/>
        <item x="968"/>
        <item x="166"/>
        <item x="480"/>
        <item x="149"/>
        <item x="82"/>
        <item x="1270"/>
        <item x="928"/>
        <item x="105"/>
        <item x="274"/>
        <item x="853"/>
        <item x="914"/>
        <item x="1077"/>
        <item x="702"/>
        <item x="987"/>
        <item x="302"/>
        <item x="1628"/>
        <item x="1585"/>
        <item x="77"/>
        <item x="344"/>
        <item x="323"/>
        <item x="1750"/>
        <item x="1319"/>
        <item x="1042"/>
        <item x="797"/>
        <item x="1219"/>
        <item x="897"/>
        <item x="1556"/>
        <item x="820"/>
        <item x="1148"/>
        <item x="439"/>
        <item x="1021"/>
        <item x="531"/>
        <item x="328"/>
        <item x="1059"/>
        <item x="1602"/>
        <item x="421"/>
        <item x="1340"/>
        <item x="1259"/>
        <item x="1718"/>
        <item x="1476"/>
        <item x="38"/>
        <item x="1510"/>
        <item x="113"/>
        <item x="743"/>
        <item x="674"/>
        <item x="1843"/>
        <item x="521"/>
        <item x="1359"/>
        <item x="956"/>
        <item x="786"/>
        <item x="665"/>
        <item x="1453"/>
        <item x="53"/>
        <item x="472"/>
        <item x="354"/>
        <item x="1511"/>
        <item x="13"/>
        <item x="1868"/>
        <item x="1324"/>
        <item x="1408"/>
        <item x="1665"/>
        <item x="816"/>
        <item x="1811"/>
        <item x="1714"/>
        <item x="690"/>
        <item x="1478"/>
        <item x="1126"/>
        <item x="122"/>
        <item x="1456"/>
        <item x="56"/>
        <item x="241"/>
        <item x="1111"/>
        <item x="1563"/>
        <item x="167"/>
        <item x="907"/>
        <item x="270"/>
        <item x="398"/>
        <item x="1038"/>
        <item x="430"/>
        <item x="694"/>
        <item x="661"/>
        <item x="822"/>
        <item x="562"/>
        <item x="158"/>
        <item x="1169"/>
        <item x="133"/>
        <item x="1269"/>
        <item x="1648"/>
        <item x="824"/>
        <item x="955"/>
        <item x="1869"/>
        <item x="83"/>
        <item x="177"/>
        <item x="869"/>
        <item x="862"/>
        <item x="42"/>
        <item x="1473"/>
        <item x="335"/>
        <item x="242"/>
        <item x="1652"/>
        <item x="709"/>
        <item x="1547"/>
        <item x="550"/>
        <item x="1626"/>
        <item x="932"/>
        <item x="597"/>
        <item x="348"/>
        <item x="1700"/>
        <item x="1658"/>
        <item x="1261"/>
        <item x="1176"/>
        <item x="221"/>
        <item x="1105"/>
        <item x="1894"/>
        <item x="1168"/>
        <item x="779"/>
        <item x="953"/>
        <item x="314"/>
        <item x="1676"/>
        <item x="178"/>
        <item x="262"/>
        <item x="1632"/>
        <item x="141"/>
        <item x="635"/>
        <item x="793"/>
        <item x="1336"/>
        <item x="459"/>
        <item x="583"/>
        <item x="1503"/>
        <item x="1393"/>
        <item x="728"/>
        <item x="427"/>
        <item x="1810"/>
        <item x="51"/>
        <item x="1002"/>
        <item x="311"/>
        <item x="714"/>
        <item x="1157"/>
        <item x="973"/>
        <item x="1435"/>
        <item x="794"/>
        <item x="1857"/>
        <item x="373"/>
        <item x="256"/>
        <item x="75"/>
        <item x="1057"/>
        <item x="363"/>
        <item x="838"/>
        <item x="1498"/>
        <item x="1004"/>
        <item x="1893"/>
        <item x="1616"/>
        <item x="901"/>
        <item x="534"/>
        <item x="903"/>
        <item x="1106"/>
        <item x="773"/>
        <item x="404"/>
        <item x="1813"/>
        <item x="220"/>
        <item x="1515"/>
        <item x="526"/>
        <item x="1249"/>
        <item x="1222"/>
        <item x="1236"/>
        <item x="538"/>
        <item x="1493"/>
        <item x="1571"/>
        <item x="124"/>
        <item x="1078"/>
        <item x="1710"/>
        <item x="646"/>
        <item x="1867"/>
        <item x="782"/>
        <item x="1437"/>
        <item x="300"/>
        <item x="1615"/>
        <item x="370"/>
        <item x="1373"/>
        <item x="1849"/>
        <item x="553"/>
        <item x="666"/>
        <item x="1253"/>
        <item x="1400"/>
        <item x="1605"/>
        <item x="356"/>
        <item x="839"/>
        <item x="522"/>
        <item x="638"/>
        <item x="747"/>
        <item x="462"/>
        <item x="315"/>
        <item x="1712"/>
        <item x="1153"/>
        <item x="333"/>
        <item x="1623"/>
        <item x="527"/>
        <item x="1086"/>
        <item x="1779"/>
        <item x="966"/>
        <item x="840"/>
        <item x="1011"/>
        <item x="1458"/>
        <item x="1817"/>
        <item x="1018"/>
        <item x="1029"/>
        <item x="811"/>
        <item x="186"/>
        <item x="1557"/>
        <item x="1799"/>
        <item x="1530"/>
        <item x="633"/>
        <item x="856"/>
        <item x="1378"/>
        <item x="294"/>
        <item x="1343"/>
        <item x="454"/>
        <item x="1520"/>
        <item x="1278"/>
        <item x="1043"/>
        <item x="1341"/>
        <item x="753"/>
        <item x="745"/>
        <item x="379"/>
        <item x="1308"/>
        <item x="1039"/>
        <item x="1631"/>
        <item x="60"/>
        <item x="1579"/>
        <item x="805"/>
        <item x="746"/>
        <item x="848"/>
        <item x="1073"/>
        <item x="48"/>
        <item x="662"/>
        <item x="1580"/>
        <item x="1298"/>
        <item x="648"/>
        <item x="1203"/>
        <item x="490"/>
        <item x="138"/>
        <item x="1401"/>
        <item x="904"/>
        <item x="1699"/>
        <item x="1061"/>
        <item x="803"/>
        <item x="1459"/>
        <item x="1815"/>
        <item x="1772"/>
        <item x="1548"/>
        <item x="1853"/>
        <item x="413"/>
        <item x="412"/>
        <item x="1863"/>
        <item x="1065"/>
        <item x="1419"/>
        <item x="994"/>
        <item x="1761"/>
        <item x="1327"/>
        <item x="983"/>
        <item x="1549"/>
        <item x="537"/>
        <item x="1594"/>
        <item x="698"/>
        <item x="1265"/>
        <item x="1361"/>
        <item x="769"/>
        <item x="1827"/>
        <item x="1112"/>
        <item x="288"/>
        <item x="1477"/>
        <item x="1494"/>
        <item x="1591"/>
        <item x="873"/>
        <item x="32"/>
        <item x="798"/>
        <item x="1216"/>
        <item x="1376"/>
        <item x="573"/>
        <item x="949"/>
        <item x="80"/>
        <item x="1385"/>
        <item x="1136"/>
        <item x="3"/>
        <item x="1787"/>
        <item x="473"/>
        <item x="976"/>
        <item x="1399"/>
        <item x="1657"/>
        <item x="1858"/>
        <item x="1377"/>
        <item x="224"/>
        <item x="1177"/>
        <item x="1832"/>
        <item x="1117"/>
        <item x="1120"/>
        <item x="257"/>
        <item x="564"/>
        <item x="1617"/>
        <item x="227"/>
        <item x="1561"/>
        <item x="1794"/>
        <item x="432"/>
        <item x="1191"/>
        <item x="146"/>
        <item x="341"/>
        <item x="922"/>
        <item x="1704"/>
        <item x="1200"/>
        <item x="309"/>
        <item x="1751"/>
        <item x="1604"/>
        <item x="1812"/>
        <item x="41"/>
        <item x="1368"/>
        <item x="1638"/>
        <item x="1351"/>
        <item x="1702"/>
        <item x="258"/>
        <item x="1434"/>
        <item x="729"/>
        <item x="1828"/>
        <item x="1546"/>
        <item x="626"/>
        <item x="1370"/>
        <item x="790"/>
        <item x="647"/>
        <item x="501"/>
        <item x="722"/>
        <item x="886"/>
        <item x="30"/>
        <item x="429"/>
        <item x="1386"/>
        <item x="449"/>
        <item x="1635"/>
        <item x="520"/>
        <item x="58"/>
        <item x="1141"/>
        <item x="391"/>
        <item x="475"/>
        <item x="157"/>
        <item x="927"/>
        <item x="770"/>
        <item x="1362"/>
        <item x="1234"/>
        <item x="484"/>
        <item x="1223"/>
        <item x="735"/>
        <item x="245"/>
        <item x="1460"/>
        <item x="1802"/>
        <item x="44"/>
        <item x="401"/>
        <item x="810"/>
        <item x="842"/>
        <item x="884"/>
        <item x="1551"/>
        <item x="23"/>
        <item x="317"/>
        <item x="1469"/>
        <item x="1210"/>
        <item x="87"/>
        <item x="807"/>
        <item x="1768"/>
        <item x="1320"/>
        <item x="791"/>
        <item x="941"/>
        <item x="738"/>
        <item x="1780"/>
        <item x="514"/>
        <item x="850"/>
        <item x="959"/>
        <item x="563"/>
        <item x="642"/>
        <item x="7"/>
        <item x="496"/>
        <item x="340"/>
        <item x="1044"/>
        <item x="1599"/>
        <item x="1243"/>
        <item x="441"/>
        <item x="1727"/>
        <item x="1553"/>
        <item x="65"/>
        <item x="1691"/>
        <item x="858"/>
        <item x="749"/>
        <item x="369"/>
        <item x="684"/>
        <item x="399"/>
        <item x="500"/>
        <item x="715"/>
        <item x="902"/>
        <item x="852"/>
        <item x="784"/>
        <item x="1196"/>
        <item x="887"/>
        <item x="1545"/>
        <item x="447"/>
        <item x="1097"/>
        <item x="1069"/>
        <item x="1558"/>
        <item x="981"/>
        <item x="1304"/>
        <item x="1360"/>
        <item x="450"/>
        <item x="1687"/>
        <item x="444"/>
        <item x="530"/>
        <item x="611"/>
        <item x="1160"/>
        <item x="789"/>
        <item x="1212"/>
        <item x="1227"/>
        <item x="943"/>
        <item x="799"/>
        <item x="343"/>
        <item x="1190"/>
        <item x="1416"/>
        <item x="826"/>
        <item x="1080"/>
        <item x="1861"/>
        <item x="285"/>
        <item x="1192"/>
        <item x="1082"/>
        <item x="1622"/>
        <item x="1015"/>
        <item x="540"/>
        <item x="622"/>
        <item x="1487"/>
        <item x="1233"/>
        <item x="170"/>
        <item x="595"/>
        <item x="1421"/>
        <item x="19"/>
        <item x="446"/>
        <item x="660"/>
        <item x="1654"/>
        <item x="921"/>
        <item x="199"/>
        <item x="876"/>
        <item x="1075"/>
        <item x="1027"/>
        <item x="1705"/>
        <item x="1517"/>
        <item x="1348"/>
        <item x="1123"/>
        <item x="1805"/>
        <item x="1046"/>
        <item x="1479"/>
        <item x="1773"/>
        <item x="957"/>
        <item x="851"/>
        <item x="525"/>
        <item x="825"/>
        <item x="787"/>
        <item x="578"/>
        <item x="1606"/>
        <item x="1255"/>
        <item x="704"/>
        <item x="1279"/>
        <item x="1152"/>
        <item x="1252"/>
        <item x="1741"/>
        <item x="586"/>
        <item x="1003"/>
        <item x="1781"/>
        <item x="568"/>
        <item x="193"/>
        <item x="712"/>
        <item x="35"/>
        <item x="1876"/>
        <item x="351"/>
        <item x="1729"/>
        <item x="600"/>
        <item x="1528"/>
        <item x="676"/>
        <item x="171"/>
        <item x="1663"/>
        <item x="1301"/>
        <item x="544"/>
        <item x="1709"/>
        <item x="1110"/>
        <item x="1607"/>
        <item x="1690"/>
        <item x="1093"/>
        <item x="208"/>
        <item x="144"/>
        <item x="1357"/>
        <item x="1564"/>
        <item x="1299"/>
        <item x="383"/>
        <item x="1047"/>
        <item x="1274"/>
        <item x="143"/>
        <item x="1444"/>
        <item x="485"/>
        <item x="308"/>
        <item x="1888"/>
        <item x="352"/>
        <item x="461"/>
        <item x="652"/>
        <item x="1722"/>
        <item x="183"/>
        <item x="162"/>
        <item x="780"/>
        <item x="1634"/>
        <item x="1433"/>
        <item x="1552"/>
        <item x="1814"/>
        <item x="1402"/>
        <item x="754"/>
        <item x="1464"/>
        <item x="91"/>
        <item x="1804"/>
        <item x="1660"/>
        <item x="812"/>
        <item x="1534"/>
        <item x="94"/>
        <item x="1689"/>
        <item x="517"/>
        <item x="1482"/>
        <item x="1788"/>
        <item x="1173"/>
        <item x="705"/>
        <item x="801"/>
        <item x="336"/>
        <item x="1215"/>
        <item x="711"/>
        <item x="1716"/>
        <item x="145"/>
        <item x="28"/>
        <item x="1326"/>
        <item x="293"/>
        <item x="1715"/>
        <item x="286"/>
        <item x="1872"/>
        <item x="0"/>
        <item x="1683"/>
        <item x="253"/>
        <item x="930"/>
        <item x="299"/>
        <item x="1302"/>
        <item x="1335"/>
        <item x="1820"/>
        <item x="226"/>
        <item x="785"/>
        <item x="1543"/>
        <item x="721"/>
        <item x="1833"/>
        <item x="1668"/>
        <item x="1639"/>
        <item x="965"/>
        <item x="1746"/>
        <item x="375"/>
        <item x="649"/>
        <item x="364"/>
        <item x="1331"/>
        <item x="1256"/>
        <item x="1213"/>
        <item x="1851"/>
        <item x="506"/>
        <item x="1782"/>
        <item x="123"/>
        <item x="1592"/>
        <item x="673"/>
        <item x="1217"/>
        <item x="1642"/>
        <item x="1649"/>
        <item x="599"/>
        <item x="1154"/>
        <item x="386"/>
        <item x="1116"/>
        <item x="925"/>
        <item x="554"/>
        <item x="358"/>
        <item x="574"/>
        <item x="1854"/>
        <item x="471"/>
        <item x="1417"/>
        <item x="653"/>
        <item x="1000"/>
        <item x="1155"/>
        <item x="1187"/>
        <item x="419"/>
        <item x="1738"/>
        <item x="510"/>
        <item x="1053"/>
        <item x="120"/>
        <item x="188"/>
        <item x="219"/>
        <item x="1426"/>
        <item x="1107"/>
        <item x="1334"/>
        <item x="1242"/>
        <item x="701"/>
        <item x="556"/>
        <item x="539"/>
        <item x="420"/>
        <item x="585"/>
        <item x="657"/>
        <item x="1020"/>
        <item x="741"/>
        <item x="225"/>
        <item x="571"/>
        <item x="1099"/>
        <item x="74"/>
        <item x="1007"/>
        <item x="1070"/>
        <item x="919"/>
        <item x="696"/>
        <item x="561"/>
        <item x="767"/>
        <item x="567"/>
        <item x="1749"/>
        <item x="1286"/>
        <item x="163"/>
        <item x="64"/>
        <item x="117"/>
        <item x="236"/>
        <item x="1285"/>
        <item x="1721"/>
        <item x="1100"/>
        <item x="1739"/>
        <item x="1627"/>
        <item x="1067"/>
        <item x="1404"/>
        <item x="984"/>
        <item x="1555"/>
        <item x="1641"/>
        <item x="22"/>
        <item x="724"/>
        <item x="1264"/>
        <item x="1287"/>
        <item x="752"/>
        <item x="844"/>
        <item x="1878"/>
        <item x="1149"/>
        <item x="1837"/>
        <item x="1415"/>
        <item x="917"/>
        <item x="849"/>
        <item x="1095"/>
        <item x="1666"/>
        <item x="725"/>
        <item x="847"/>
        <item x="1161"/>
        <item x="1726"/>
        <item x="371"/>
        <item x="424"/>
        <item x="1162"/>
        <item x="492"/>
        <item x="382"/>
        <item x="1645"/>
        <item x="1338"/>
        <item x="815"/>
        <item x="1277"/>
        <item x="628"/>
        <item x="985"/>
        <item x="1051"/>
        <item x="1588"/>
        <item x="318"/>
        <item x="1127"/>
        <item x="515"/>
        <item x="1390"/>
        <item x="1842"/>
        <item x="368"/>
        <item x="184"/>
        <item x="796"/>
        <item x="963"/>
        <item x="1823"/>
        <item x="1671"/>
        <item x="330"/>
        <item x="1796"/>
        <item x="893"/>
        <item x="588"/>
        <item x="180"/>
        <item x="1455"/>
        <item x="8"/>
        <item x="1734"/>
        <item x="196"/>
        <item x="470"/>
        <item x="1536"/>
        <item x="1717"/>
        <item x="592"/>
        <item x="275"/>
        <item x="855"/>
        <item x="1778"/>
        <item x="651"/>
        <item x="1300"/>
        <item x="946"/>
        <item x="345"/>
        <item x="1523"/>
        <item x="1590"/>
        <item x="1022"/>
        <item x="223"/>
        <item x="1350"/>
        <item x="1325"/>
        <item x="947"/>
        <item x="316"/>
        <item x="172"/>
        <item x="477"/>
        <item x="422"/>
        <item x="1060"/>
        <item x="582"/>
        <item x="1244"/>
        <item x="1333"/>
        <item x="1764"/>
        <item x="355"/>
        <item x="1874"/>
        <item x="222"/>
        <item x="1353"/>
        <item x="1374"/>
        <item x="1083"/>
        <item x="590"/>
        <item x="43"/>
        <item x="677"/>
        <item x="1174"/>
        <item x="1321"/>
        <item x="187"/>
        <item x="1365"/>
        <item x="1492"/>
        <item x="1074"/>
        <item x="1352"/>
        <item x="1491"/>
        <item x="1172"/>
        <item x="1685"/>
        <item x="1731"/>
        <item x="1262"/>
        <item x="359"/>
        <item x="1518"/>
        <item x="1268"/>
        <item x="1090"/>
        <item x="1566"/>
        <item x="148"/>
        <item x="161"/>
        <item x="1119"/>
        <item x="246"/>
        <item x="1328"/>
        <item x="639"/>
        <item x="1267"/>
        <item x="1846"/>
        <item x="1803"/>
        <item x="1297"/>
        <item x="598"/>
        <item x="1429"/>
        <item x="1266"/>
        <item x="248"/>
        <item x="898"/>
        <item x="720"/>
        <item x="414"/>
        <item x="1026"/>
        <item x="1875"/>
        <item x="607"/>
        <item x="991"/>
        <item x="944"/>
        <item x="204"/>
        <item x="1151"/>
        <item x="486"/>
        <item x="1711"/>
        <item x="1322"/>
        <item x="135"/>
        <item x="1500"/>
        <item x="1295"/>
        <item x="804"/>
        <item x="1239"/>
        <item x="1786"/>
        <item x="210"/>
        <item x="719"/>
        <item x="1290"/>
        <item x="1382"/>
        <item x="751"/>
        <item x="360"/>
        <item x="1877"/>
        <item x="173"/>
        <item x="663"/>
        <item x="606"/>
        <item x="16"/>
        <item x="1831"/>
        <item x="1608"/>
        <item x="1305"/>
        <item x="533"/>
        <item x="68"/>
        <item x="96"/>
        <item x="1312"/>
        <item x="682"/>
        <item x="1565"/>
        <item x="1839"/>
        <item x="566"/>
        <item x="1485"/>
        <item x="1737"/>
        <item x="958"/>
        <item x="911"/>
        <item x="284"/>
        <item x="1890"/>
        <item x="205"/>
        <item x="425"/>
        <item x="1633"/>
        <item x="1791"/>
        <item x="1247"/>
        <item x="457"/>
        <item x="918"/>
        <item x="1582"/>
        <item x="899"/>
        <item x="508"/>
        <item x="1439"/>
        <item x="130"/>
        <item x="644"/>
        <item x="1542"/>
        <item x="708"/>
        <item x="390"/>
        <item x="1693"/>
        <item x="1289"/>
        <item x="395"/>
        <item x="140"/>
        <item x="1163"/>
        <item x="1424"/>
        <item x="977"/>
        <item x="45"/>
        <item x="385"/>
        <item x="376"/>
        <item x="50"/>
        <item x="760"/>
        <item x="1049"/>
        <item x="1656"/>
        <item x="1440"/>
        <item x="706"/>
        <item x="1575"/>
        <item x="268"/>
        <item x="1014"/>
        <item x="1659"/>
        <item x="813"/>
        <item x="1578"/>
        <item x="1418"/>
        <item x="1198"/>
        <item x="372"/>
        <item x="545"/>
        <item x="618"/>
        <item x="809"/>
        <item x="1706"/>
        <item x="910"/>
        <item x="1431"/>
        <item x="350"/>
        <item x="920"/>
        <item x="1347"/>
        <item x="1091"/>
        <item x="1488"/>
        <item x="1076"/>
        <item x="174"/>
        <item x="1795"/>
        <item x="1507"/>
        <item x="1221"/>
        <item x="201"/>
        <item x="1232"/>
        <item x="1403"/>
        <item x="415"/>
        <item x="1483"/>
        <item x="857"/>
        <item x="668"/>
        <item x="327"/>
        <item x="727"/>
        <item x="1612"/>
        <item x="512"/>
        <item x="1048"/>
        <item x="995"/>
        <item x="1031"/>
        <item x="1332"/>
        <item x="1383"/>
        <item x="1713"/>
        <item x="1133"/>
        <item x="102"/>
        <item x="523"/>
        <item x="547"/>
        <item x="469"/>
        <item x="971"/>
        <item x="240"/>
        <item x="153"/>
        <item x="962"/>
        <item x="1468"/>
        <item x="1342"/>
        <item x="1847"/>
        <item x="1441"/>
        <item x="290"/>
        <item x="378"/>
        <item x="29"/>
        <item x="1686"/>
        <item x="1601"/>
        <item x="1170"/>
        <item x="808"/>
        <item x="37"/>
        <item x="942"/>
        <item x="889"/>
        <item x="434"/>
        <item x="265"/>
        <item x="1569"/>
        <item x="1092"/>
        <item x="905"/>
        <item x="1230"/>
        <item x="999"/>
        <item x="1369"/>
        <item x="1732"/>
        <item x="605"/>
        <item x="1609"/>
        <item x="1463"/>
        <item x="1019"/>
        <item x="1"/>
        <item x="445"/>
        <item x="73"/>
        <item x="587"/>
        <item x="393"/>
        <item x="818"/>
        <item x="233"/>
        <item x="1643"/>
        <item x="1407"/>
        <item x="1807"/>
        <item x="1430"/>
        <item x="577"/>
        <item x="759"/>
        <item x="104"/>
        <item x="1228"/>
        <item x="1864"/>
        <item x="1208"/>
        <item x="10"/>
        <item x="1388"/>
        <item x="1306"/>
        <item x="1624"/>
        <item x="92"/>
        <item x="603"/>
        <item x="367"/>
        <item x="1755"/>
        <item x="152"/>
        <item x="165"/>
        <item x="993"/>
        <item x="1432"/>
        <item x="837"/>
        <item x="1461"/>
        <item x="36"/>
        <item x="1522"/>
        <item x="433"/>
        <item x="1283"/>
        <item x="1809"/>
        <item x="924"/>
        <item x="1241"/>
        <item x="203"/>
        <item x="972"/>
        <item x="758"/>
        <item x="1587"/>
        <item x="557"/>
        <item x="765"/>
        <item x="832"/>
        <item x="1314"/>
        <item x="1084"/>
        <item x="581"/>
        <item x="1895"/>
        <item x="451"/>
        <item x="283"/>
        <item x="1486"/>
        <item x="452"/>
        <item x="683"/>
        <item x="888"/>
        <item x="734"/>
        <item x="1664"/>
        <item x="1537"/>
        <item x="321"/>
        <item x="1032"/>
        <item x="686"/>
        <item x="675"/>
        <item x="194"/>
        <item x="1394"/>
        <item x="1124"/>
        <item x="935"/>
        <item x="278"/>
        <item x="795"/>
        <item x="90"/>
        <item x="239"/>
        <item x="338"/>
        <item x="27"/>
        <item x="1637"/>
        <item x="1745"/>
        <item x="295"/>
        <item x="1207"/>
        <item x="1446"/>
        <item x="1574"/>
        <item x="1087"/>
        <item x="1010"/>
        <item x="1614"/>
        <item x="931"/>
        <item x="1466"/>
        <item x="116"/>
        <item x="737"/>
        <item x="150"/>
        <item x="954"/>
        <item x="1541"/>
        <item x="1519"/>
        <item x="1316"/>
        <item x="1159"/>
        <item x="669"/>
        <item x="783"/>
        <item x="448"/>
        <item x="1260"/>
        <item x="267"/>
        <item x="1392"/>
        <item x="1790"/>
        <item x="1397"/>
        <item x="881"/>
        <item x="499"/>
        <item x="692"/>
        <item x="280"/>
        <item x="1825"/>
        <item x="1475"/>
        <item x="121"/>
        <item x="1490"/>
        <item x="2"/>
        <item x="423"/>
        <item x="1613"/>
        <item x="396"/>
        <item x="298"/>
        <item x="1544"/>
        <item x="1674"/>
        <item x="1035"/>
        <item x="1562"/>
        <item x="458"/>
        <item x="310"/>
        <item x="488"/>
        <item x="1725"/>
        <item x="1776"/>
        <item x="1182"/>
        <item x="273"/>
        <item x="1024"/>
        <item x="915"/>
        <item x="301"/>
        <item x="463"/>
        <item x="541"/>
        <item x="1040"/>
        <item x="671"/>
        <item x="726"/>
        <item x="1692"/>
        <item x="1206"/>
        <item x="870"/>
        <item x="1471"/>
        <item x="1204"/>
        <item x="411"/>
        <item x="792"/>
        <item x="1506"/>
        <item x="306"/>
        <item x="877"/>
        <item x="854"/>
        <item x="1830"/>
        <item x="1345"/>
        <item x="861"/>
        <item x="1088"/>
        <item x="182"/>
        <item x="397"/>
        <item x="1214"/>
        <item x="1389"/>
        <item x="1138"/>
        <item x="1595"/>
        <item x="1756"/>
        <item x="47"/>
        <item x="110"/>
        <item x="1276"/>
        <item x="552"/>
        <item x="1733"/>
        <item x="1640"/>
        <item x="1462"/>
        <item x="1071"/>
        <item x="1193"/>
        <item x="776"/>
        <item x="112"/>
        <item x="18"/>
        <item x="169"/>
        <item x="1862"/>
        <item x="1611"/>
        <item x="874"/>
        <item x="115"/>
        <item x="680"/>
        <item x="1572"/>
        <item x="575"/>
        <item x="1697"/>
        <item x="67"/>
        <item x="967"/>
        <item x="1826"/>
        <item x="615"/>
        <item x="1165"/>
        <item x="865"/>
        <item x="11"/>
        <item x="636"/>
        <item x="1409"/>
        <item x="1873"/>
        <item x="740"/>
        <item x="1883"/>
        <item x="1504"/>
        <item x="1240"/>
        <item x="750"/>
        <item x="1560"/>
        <item x="1220"/>
        <item x="1573"/>
        <item x="584"/>
        <item x="872"/>
        <item x="938"/>
        <item x="231"/>
        <item x="206"/>
        <item x="617"/>
        <item x="645"/>
        <item x="1101"/>
        <item x="504"/>
        <item x="1662"/>
        <item x="235"/>
        <item x="992"/>
        <item x="156"/>
        <item x="1367"/>
        <item x="416"/>
        <item x="906"/>
        <item x="678"/>
        <item x="1696"/>
        <item x="1653"/>
        <item x="498"/>
        <item x="624"/>
        <item x="478"/>
        <item x="1371"/>
        <item x="1098"/>
        <item x="54"/>
        <item x="1425"/>
        <item x="1465"/>
        <item x="1054"/>
        <item x="12"/>
        <item x="827"/>
        <item x="46"/>
        <item x="63"/>
        <item x="1763"/>
        <item x="1354"/>
        <item x="748"/>
        <item x="1115"/>
        <item x="1670"/>
        <item x="502"/>
        <item x="329"/>
        <item x="1770"/>
        <item x="34"/>
        <item x="1650"/>
        <item x="1765"/>
        <item x="1058"/>
        <item x="181"/>
        <item x="610"/>
        <item x="1747"/>
        <item x="1625"/>
        <item x="347"/>
        <item x="988"/>
        <item x="1824"/>
        <item x="762"/>
        <item x="476"/>
        <item x="1180"/>
        <item x="1113"/>
        <item x="1679"/>
        <item x="101"/>
        <item x="1055"/>
        <item x="402"/>
        <item x="128"/>
        <item x="455"/>
        <item x="913"/>
        <item x="542"/>
        <item x="1470"/>
        <item x="761"/>
        <item x="1121"/>
        <item x="1619"/>
        <item x="1375"/>
        <item x="62"/>
        <item x="1620"/>
        <item x="251"/>
        <item x="1150"/>
        <item x="380"/>
        <item x="775"/>
        <item x="1457"/>
        <item x="1012"/>
        <item x="1202"/>
        <item x="1391"/>
        <item x="408"/>
        <item x="1484"/>
        <item x="1275"/>
        <item x="1884"/>
        <item x="1570"/>
        <item x="996"/>
        <item x="1736"/>
        <item x="215"/>
        <item x="1218"/>
        <item x="643"/>
        <item x="175"/>
        <item x="217"/>
        <item x="1497"/>
        <item x="1257"/>
        <item x="926"/>
        <item x="332"/>
        <item x="1688"/>
        <item x="1372"/>
        <item x="1886"/>
        <item x="756"/>
        <item x="1413"/>
        <item x="707"/>
        <item x="1129"/>
        <item x="436"/>
        <item x="1767"/>
        <item x="974"/>
        <item x="319"/>
        <item x="409"/>
        <item x="896"/>
        <item x="61"/>
        <item x="1719"/>
        <item x="70"/>
        <item x="211"/>
        <item x="1145"/>
        <item x="1315"/>
        <item x="511"/>
        <item x="259"/>
        <item x="249"/>
        <item x="97"/>
        <item x="229"/>
        <item x="468"/>
        <item x="218"/>
        <item x="693"/>
        <item x="151"/>
        <item x="238"/>
        <item x="276"/>
        <item x="1384"/>
        <item x="1777"/>
        <item x="1681"/>
        <item x="658"/>
        <item x="1033"/>
        <item x="1178"/>
        <item x="629"/>
        <item x="1526"/>
        <item x="1438"/>
        <item x="1238"/>
        <item x="1085"/>
        <item x="49"/>
        <item x="279"/>
        <item x="916"/>
        <item x="57"/>
        <item x="1398"/>
        <item x="1195"/>
        <item x="361"/>
        <item x="1597"/>
        <item x="207"/>
        <item x="885"/>
        <item x="1870"/>
        <item x="623"/>
        <item x="945"/>
        <item x="1062"/>
        <item x="892"/>
        <item x="1720"/>
        <item x="821"/>
        <item x="132"/>
        <item x="733"/>
        <item x="1205"/>
        <item x="933"/>
        <item x="1175"/>
        <item x="1695"/>
        <item x="1041"/>
        <item x="1855"/>
        <item x="1272"/>
        <item x="191"/>
        <item x="1834"/>
        <item x="98"/>
        <item x="202"/>
        <item x="126"/>
        <item x="237"/>
        <item x="234"/>
        <item x="1008"/>
        <item x="1871"/>
        <item x="560"/>
        <item x="1785"/>
        <item x="1188"/>
        <item x="1271"/>
        <item x="1164"/>
        <item x="516"/>
        <item x="1667"/>
        <item x="1114"/>
        <item x="833"/>
        <item x="200"/>
        <item x="1618"/>
        <item x="1885"/>
        <item x="1735"/>
        <item x="866"/>
        <item x="593"/>
        <item x="1603"/>
        <item x="137"/>
        <item x="718"/>
        <item x="1644"/>
        <item x="1742"/>
        <item x="1450"/>
        <item x="331"/>
        <item x="322"/>
        <item x="519"/>
        <item x="66"/>
        <item x="1140"/>
        <item x="681"/>
        <item x="483"/>
        <item x="168"/>
        <item x="1013"/>
        <item x="388"/>
        <item x="1089"/>
        <item x="1185"/>
        <item x="1303"/>
        <item x="243"/>
        <item x="895"/>
        <item x="634"/>
        <item x="108"/>
        <item x="481"/>
        <item x="1103"/>
        <item x="209"/>
        <item x="1636"/>
        <item x="632"/>
        <item x="912"/>
        <item x="650"/>
        <item x="1480"/>
        <item x="591"/>
        <item x="1428"/>
        <item x="384"/>
        <item x="1646"/>
        <item x="1708"/>
        <item x="254"/>
        <item x="621"/>
        <item x="1166"/>
        <item x="1248"/>
        <item x="664"/>
        <item x="891"/>
        <item x="843"/>
        <item x="951"/>
        <item x="558"/>
        <item x="819"/>
        <item x="580"/>
        <item x="1501"/>
        <item x="950"/>
        <item x="829"/>
        <item x="1672"/>
        <item x="118"/>
        <item x="1366"/>
        <item x="1448"/>
        <item x="72"/>
        <item x="406"/>
        <item x="929"/>
        <item x="277"/>
        <item x="1647"/>
        <item x="1447"/>
        <item x="495"/>
        <item x="1651"/>
        <item x="353"/>
        <item x="71"/>
        <item x="78"/>
        <item x="266"/>
        <item x="1792"/>
        <item x="1346"/>
        <item x="834"/>
        <item x="572"/>
        <item x="24"/>
        <item x="1730"/>
        <item x="272"/>
        <item x="9"/>
        <item x="940"/>
        <item x="346"/>
        <item x="312"/>
        <item x="111"/>
        <item x="228"/>
        <item x="1821"/>
        <item x="216"/>
        <item x="1887"/>
        <item x="106"/>
        <item x="99"/>
        <item x="1759"/>
        <item x="730"/>
        <item x="1577"/>
        <item x="1527"/>
        <item x="609"/>
        <item x="84"/>
        <item x="1006"/>
        <item x="337"/>
        <item x="1819"/>
        <item x="159"/>
        <item x="1258"/>
        <item x="392"/>
        <item x="1317"/>
        <item x="1135"/>
        <item x="970"/>
        <item x="491"/>
        <item x="667"/>
        <item x="1513"/>
        <item x="4"/>
        <item x="1584"/>
        <item x="263"/>
        <item x="875"/>
        <item x="1052"/>
        <item x="1318"/>
        <item x="1291"/>
        <item x="1499"/>
        <item x="139"/>
        <item x="880"/>
        <item x="1199"/>
        <item x="1728"/>
        <item x="1001"/>
        <item x="1125"/>
        <item x="86"/>
        <item x="1406"/>
        <item x="1581"/>
        <item x="1771"/>
        <item x="608"/>
        <item x="670"/>
        <item x="6"/>
        <item x="1489"/>
        <item x="672"/>
        <item x="616"/>
        <item x="579"/>
        <item x="1533"/>
        <item x="763"/>
        <item x="569"/>
        <item x="934"/>
        <item x="1209"/>
        <item x="1186"/>
        <item x="716"/>
        <item x="1066"/>
        <item x="1856"/>
        <item x="1250"/>
        <item x="1775"/>
        <item x="1072"/>
        <item x="688"/>
        <item x="1246"/>
        <item x="817"/>
        <item x="830"/>
        <item x="831"/>
        <item x="1009"/>
        <item x="549"/>
        <item x="464"/>
        <item x="1381"/>
        <item x="1102"/>
        <item x="1337"/>
        <item x="1016"/>
        <item x="127"/>
        <item x="460"/>
        <item x="691"/>
        <item x="176"/>
        <item x="802"/>
        <item x="1263"/>
        <item x="960"/>
        <item x="513"/>
        <item x="482"/>
        <item x="88"/>
        <item x="69"/>
        <item x="1576"/>
        <item x="1806"/>
        <item x="1094"/>
        <item x="1396"/>
        <item x="548"/>
        <item x="1139"/>
        <item x="195"/>
        <item x="1538"/>
        <item x="15"/>
        <item x="456"/>
        <item x="1559"/>
        <item x="1412"/>
        <item x="1436"/>
        <item x="863"/>
        <item x="764"/>
        <item x="823"/>
        <item x="1567"/>
        <item x="713"/>
        <item x="868"/>
        <item x="1800"/>
        <item x="777"/>
        <item x="107"/>
        <item x="864"/>
        <item x="535"/>
        <item x="1879"/>
        <item x="1194"/>
        <item x="489"/>
        <item x="387"/>
        <item x="1784"/>
        <item x="1395"/>
        <item x="125"/>
        <item x="289"/>
        <item x="1339"/>
        <item x="845"/>
        <item x="997"/>
        <item x="723"/>
        <item x="939"/>
        <item x="687"/>
        <item x="1313"/>
        <item x="1118"/>
        <item x="428"/>
        <item x="1703"/>
        <item x="1550"/>
        <item x="95"/>
        <item x="1307"/>
        <item x="17"/>
        <item x="190"/>
        <item x="1224"/>
        <item x="565"/>
        <item x="1128"/>
        <item x="1535"/>
        <item x="1229"/>
        <item x="52"/>
        <item x="109"/>
        <item x="497"/>
        <item x="403"/>
        <item x="964"/>
        <item x="700"/>
        <item x="631"/>
        <item x="1629"/>
        <item x="543"/>
        <item x="1171"/>
        <item x="613"/>
        <item x="1818"/>
        <item x="1294"/>
        <item x="1860"/>
        <item x="883"/>
        <item x="641"/>
        <item x="1427"/>
        <item x="1669"/>
        <item x="1675"/>
        <item x="1132"/>
        <item x="1225"/>
        <item x="142"/>
        <item x="287"/>
        <item x="1525"/>
        <item x="269"/>
        <item x="559"/>
        <item x="131"/>
        <item x="197"/>
        <item x="766"/>
        <item x="1201"/>
        <item x="1310"/>
        <item x="1783"/>
        <item x="213"/>
        <item x="79"/>
        <item x="1682"/>
        <item x="1880"/>
        <item x="185"/>
        <item x="1502"/>
        <item x="198"/>
        <item x="1197"/>
        <item x="437"/>
        <item x="1081"/>
        <item x="1838"/>
        <item x="1452"/>
        <item x="841"/>
        <item x="1701"/>
        <item x="435"/>
        <item x="1630"/>
        <item x="114"/>
        <item x="442"/>
        <item x="656"/>
        <item x="1769"/>
        <item x="717"/>
        <item x="119"/>
        <item x="710"/>
        <item x="1056"/>
        <item x="214"/>
        <item x="612"/>
        <item x="1593"/>
        <item x="1698"/>
        <item x="908"/>
        <item x="1743"/>
        <item x="860"/>
        <item x="806"/>
        <item x="1355"/>
        <item x="1610"/>
        <item x="894"/>
        <item x="1273"/>
        <item x="814"/>
        <item x="85"/>
        <item x="1034"/>
        <item x="601"/>
        <item x="1280"/>
        <item x="1050"/>
        <item x="1296"/>
        <item x="271"/>
        <item x="292"/>
        <item x="1380"/>
        <item x="1068"/>
        <item x="836"/>
        <item x="1655"/>
        <item x="695"/>
        <item x="982"/>
        <item x="326"/>
        <item x="89"/>
        <item x="961"/>
        <item x="1445"/>
        <item x="1889"/>
        <item x="1822"/>
        <item x="1495"/>
        <item t="default"/>
      </items>
    </pivotField>
    <pivotField showAll="0">
      <items count="12">
        <item x="3"/>
        <item x="6"/>
        <item x="5"/>
        <item x="7"/>
        <item x="8"/>
        <item x="10"/>
        <item x="4"/>
        <item x="1"/>
        <item x="0"/>
        <item x="9"/>
        <item x="2"/>
        <item t="default"/>
      </items>
    </pivotField>
    <pivotField numFmtId="17" showAll="0"/>
    <pivotField dataField="1" numFmtI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t="default"/>
      </items>
    </pivotField>
  </pivotFields>
  <rowFields count="1">
    <field x="9"/>
  </rowFields>
  <row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a de Importe factura" fld="6" baseField="0" baseItem="0"/>
  </dataFields>
  <pivotTableStyleInfo name="PivotStyleLight16" showRowHeaders="1" showColHeaders="1" showRowStripes="0" showColStripes="0" showLastColumn="1"/>
  <filters count="1">
    <filter fld="3" type="valueLessThan" evalOrder="-1" id="1" iMeasureFld="0">
      <autoFilter ref="A1">
        <filterColumn colId="0">
          <customFilters>
            <customFilter operator="lessThan" val="2888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FD8A1-96C6-45EA-94F9-F3AEAA44CB79}" name="TablaDinámica10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" firstHeaderRow="1" firstDataRow="1" firstDataCol="1"/>
  <pivotFields count="7">
    <pivotField showAll="0"/>
    <pivotField showAll="0"/>
    <pivotField axis="axisRow" showAll="0">
      <items count="3">
        <item sd="0" x="1"/>
        <item sd="0" x="0"/>
        <item t="default" sd="0"/>
      </items>
    </pivotField>
    <pivotField numFmtId="14" showAll="0">
      <items count="1897">
        <item x="1514"/>
        <item x="291"/>
        <item x="1226"/>
        <item x="1358"/>
        <item x="394"/>
        <item x="307"/>
        <item x="835"/>
        <item x="1134"/>
        <item x="1449"/>
        <item x="1844"/>
        <item x="1512"/>
        <item x="625"/>
        <item x="1835"/>
        <item x="431"/>
        <item x="1356"/>
        <item x="21"/>
        <item x="1379"/>
        <item x="1505"/>
        <item x="374"/>
        <item x="1797"/>
        <item x="1167"/>
        <item x="5"/>
        <item x="1405"/>
        <item x="1529"/>
        <item x="1414"/>
        <item x="1850"/>
        <item x="1064"/>
        <item x="1516"/>
        <item x="637"/>
        <item x="774"/>
        <item x="31"/>
        <item x="303"/>
        <item x="1181"/>
        <item x="937"/>
        <item x="1882"/>
        <item x="1496"/>
        <item x="998"/>
        <item x="1293"/>
        <item x="509"/>
        <item x="909"/>
        <item x="980"/>
        <item x="975"/>
        <item x="744"/>
        <item x="900"/>
        <item x="1744"/>
        <item x="232"/>
        <item x="1757"/>
        <item x="1410"/>
        <item x="731"/>
        <item x="164"/>
        <item x="1443"/>
        <item x="1179"/>
        <item x="1554"/>
        <item x="732"/>
        <item x="1467"/>
        <item x="405"/>
        <item x="81"/>
        <item x="493"/>
        <item x="1030"/>
        <item x="1122"/>
        <item x="1211"/>
        <item x="440"/>
        <item x="1694"/>
        <item x="570"/>
        <item x="1596"/>
        <item x="1881"/>
        <item x="1891"/>
        <item x="1801"/>
        <item x="320"/>
        <item x="1678"/>
        <item x="1865"/>
        <item x="697"/>
        <item x="589"/>
        <item x="1753"/>
        <item x="1235"/>
        <item x="828"/>
        <item x="1836"/>
        <item x="1841"/>
        <item x="282"/>
        <item x="40"/>
        <item x="989"/>
        <item x="1254"/>
        <item x="192"/>
        <item x="400"/>
        <item x="407"/>
        <item x="305"/>
        <item x="366"/>
        <item x="1292"/>
        <item x="768"/>
        <item x="1793"/>
        <item x="304"/>
        <item x="1037"/>
        <item x="1104"/>
        <item x="1309"/>
        <item x="1130"/>
        <item x="536"/>
        <item x="614"/>
        <item x="742"/>
        <item x="800"/>
        <item x="1789"/>
        <item x="1509"/>
        <item x="1017"/>
        <item x="349"/>
        <item x="1707"/>
        <item x="76"/>
        <item x="699"/>
        <item x="505"/>
        <item x="1508"/>
        <item x="55"/>
        <item x="1451"/>
        <item x="59"/>
        <item x="100"/>
        <item x="377"/>
        <item x="264"/>
        <item x="948"/>
        <item x="1829"/>
        <item x="969"/>
        <item x="313"/>
        <item x="1323"/>
        <item x="739"/>
        <item x="551"/>
        <item x="14"/>
        <item x="1752"/>
        <item x="334"/>
        <item x="703"/>
        <item x="1621"/>
        <item x="1568"/>
        <item x="1156"/>
        <item x="1108"/>
        <item x="297"/>
        <item x="1859"/>
        <item x="619"/>
        <item x="1892"/>
        <item x="362"/>
        <item x="936"/>
        <item x="1754"/>
        <item x="1845"/>
        <item x="453"/>
        <item x="1866"/>
        <item x="1282"/>
        <item x="1423"/>
        <item x="594"/>
        <item x="1798"/>
        <item x="244"/>
        <item x="1748"/>
        <item x="1349"/>
        <item x="1472"/>
        <item x="878"/>
        <item x="659"/>
        <item x="757"/>
        <item x="1740"/>
        <item x="1284"/>
        <item x="1146"/>
        <item x="261"/>
        <item x="627"/>
        <item x="604"/>
        <item x="1661"/>
        <item x="438"/>
        <item x="986"/>
        <item x="1481"/>
        <item x="879"/>
        <item x="247"/>
        <item x="389"/>
        <item x="882"/>
        <item x="212"/>
        <item x="771"/>
        <item x="890"/>
        <item x="1063"/>
        <item x="1245"/>
        <item x="503"/>
        <item x="1109"/>
        <item x="1387"/>
        <item x="465"/>
        <item x="103"/>
        <item x="342"/>
        <item x="39"/>
        <item x="990"/>
        <item x="867"/>
        <item x="252"/>
        <item x="1364"/>
        <item x="1521"/>
        <item x="689"/>
        <item x="528"/>
        <item x="979"/>
        <item x="507"/>
        <item x="1028"/>
        <item x="1142"/>
        <item x="1760"/>
        <item x="134"/>
        <item x="155"/>
        <item x="1524"/>
        <item x="365"/>
        <item x="555"/>
        <item x="772"/>
        <item x="1474"/>
        <item x="1762"/>
        <item x="487"/>
        <item x="325"/>
        <item x="1147"/>
        <item x="479"/>
        <item x="778"/>
        <item x="859"/>
        <item x="20"/>
        <item x="1600"/>
        <item x="466"/>
        <item x="1677"/>
        <item x="189"/>
        <item x="1143"/>
        <item x="755"/>
        <item x="1598"/>
        <item x="640"/>
        <item x="871"/>
        <item x="620"/>
        <item x="381"/>
        <item x="978"/>
        <item x="494"/>
        <item x="1184"/>
        <item x="1422"/>
        <item x="1848"/>
        <item x="602"/>
        <item x="1079"/>
        <item x="339"/>
        <item x="1724"/>
        <item x="93"/>
        <item x="179"/>
        <item x="147"/>
        <item x="654"/>
        <item x="679"/>
        <item x="467"/>
        <item x="532"/>
        <item x="1758"/>
        <item x="576"/>
        <item x="443"/>
        <item x="426"/>
        <item x="1131"/>
        <item x="1852"/>
        <item x="529"/>
        <item x="250"/>
        <item x="1723"/>
        <item x="1096"/>
        <item x="1532"/>
        <item x="781"/>
        <item x="418"/>
        <item x="281"/>
        <item x="1680"/>
        <item x="1589"/>
        <item x="26"/>
        <item x="685"/>
        <item x="474"/>
        <item x="1411"/>
        <item x="1583"/>
        <item x="1420"/>
        <item x="1288"/>
        <item x="1183"/>
        <item x="1023"/>
        <item x="1454"/>
        <item x="1237"/>
        <item x="1251"/>
        <item x="524"/>
        <item x="1840"/>
        <item x="1774"/>
        <item x="129"/>
        <item x="417"/>
        <item x="1586"/>
        <item x="1005"/>
        <item x="788"/>
        <item x="736"/>
        <item x="1540"/>
        <item x="410"/>
        <item x="160"/>
        <item x="630"/>
        <item x="1158"/>
        <item x="1673"/>
        <item x="923"/>
        <item x="1189"/>
        <item x="1281"/>
        <item x="1808"/>
        <item x="357"/>
        <item x="1363"/>
        <item x="230"/>
        <item x="1816"/>
        <item x="1344"/>
        <item x="1025"/>
        <item x="324"/>
        <item x="1329"/>
        <item x="518"/>
        <item x="1137"/>
        <item x="33"/>
        <item x="255"/>
        <item x="952"/>
        <item x="1766"/>
        <item x="1531"/>
        <item x="25"/>
        <item x="1442"/>
        <item x="1311"/>
        <item x="846"/>
        <item x="1231"/>
        <item x="596"/>
        <item x="154"/>
        <item x="1144"/>
        <item x="1684"/>
        <item x="1036"/>
        <item x="1045"/>
        <item x="546"/>
        <item x="1330"/>
        <item x="136"/>
        <item x="1539"/>
        <item x="296"/>
        <item x="260"/>
        <item x="655"/>
        <item x="968"/>
        <item x="166"/>
        <item x="480"/>
        <item x="149"/>
        <item x="82"/>
        <item x="1270"/>
        <item x="928"/>
        <item x="105"/>
        <item x="274"/>
        <item x="853"/>
        <item x="914"/>
        <item x="1077"/>
        <item x="702"/>
        <item x="987"/>
        <item x="302"/>
        <item x="1628"/>
        <item x="1585"/>
        <item x="77"/>
        <item x="344"/>
        <item x="323"/>
        <item x="1750"/>
        <item x="1319"/>
        <item x="1042"/>
        <item x="797"/>
        <item x="1219"/>
        <item x="897"/>
        <item x="1556"/>
        <item x="820"/>
        <item x="1148"/>
        <item x="439"/>
        <item x="1021"/>
        <item x="531"/>
        <item x="328"/>
        <item x="1059"/>
        <item x="1602"/>
        <item x="421"/>
        <item x="1340"/>
        <item x="1259"/>
        <item x="1718"/>
        <item x="1476"/>
        <item x="38"/>
        <item x="1510"/>
        <item x="113"/>
        <item x="743"/>
        <item x="674"/>
        <item x="1843"/>
        <item x="521"/>
        <item x="1359"/>
        <item x="956"/>
        <item x="786"/>
        <item x="665"/>
        <item x="1453"/>
        <item x="53"/>
        <item x="472"/>
        <item x="354"/>
        <item x="1511"/>
        <item x="13"/>
        <item x="1868"/>
        <item x="1324"/>
        <item x="1408"/>
        <item x="1665"/>
        <item x="816"/>
        <item x="1811"/>
        <item x="1714"/>
        <item x="690"/>
        <item x="1478"/>
        <item x="1126"/>
        <item x="122"/>
        <item x="1456"/>
        <item x="56"/>
        <item x="241"/>
        <item x="1111"/>
        <item x="1563"/>
        <item x="167"/>
        <item x="907"/>
        <item x="270"/>
        <item x="398"/>
        <item x="1038"/>
        <item x="430"/>
        <item x="694"/>
        <item x="661"/>
        <item x="822"/>
        <item x="562"/>
        <item x="158"/>
        <item x="1169"/>
        <item x="133"/>
        <item x="1269"/>
        <item x="1648"/>
        <item x="824"/>
        <item x="955"/>
        <item x="1869"/>
        <item x="83"/>
        <item x="177"/>
        <item x="869"/>
        <item x="862"/>
        <item x="42"/>
        <item x="1473"/>
        <item x="335"/>
        <item x="242"/>
        <item x="1652"/>
        <item x="709"/>
        <item x="1547"/>
        <item x="550"/>
        <item x="1626"/>
        <item x="932"/>
        <item x="597"/>
        <item x="348"/>
        <item x="1700"/>
        <item x="1658"/>
        <item x="1261"/>
        <item x="1176"/>
        <item x="221"/>
        <item x="1105"/>
        <item x="1894"/>
        <item x="1168"/>
        <item x="779"/>
        <item x="953"/>
        <item x="314"/>
        <item x="1676"/>
        <item x="178"/>
        <item x="262"/>
        <item x="1632"/>
        <item x="141"/>
        <item x="635"/>
        <item x="793"/>
        <item x="1336"/>
        <item x="459"/>
        <item x="583"/>
        <item x="1503"/>
        <item x="1393"/>
        <item x="728"/>
        <item x="427"/>
        <item x="1810"/>
        <item x="51"/>
        <item x="1002"/>
        <item x="311"/>
        <item x="714"/>
        <item x="1157"/>
        <item x="973"/>
        <item x="1435"/>
        <item x="794"/>
        <item x="1857"/>
        <item x="373"/>
        <item x="256"/>
        <item x="75"/>
        <item x="1057"/>
        <item x="363"/>
        <item x="838"/>
        <item x="1498"/>
        <item x="1004"/>
        <item x="1893"/>
        <item x="1616"/>
        <item x="901"/>
        <item x="534"/>
        <item x="903"/>
        <item x="1106"/>
        <item x="773"/>
        <item x="404"/>
        <item x="1813"/>
        <item x="220"/>
        <item x="1515"/>
        <item x="526"/>
        <item x="1249"/>
        <item x="1222"/>
        <item x="1236"/>
        <item x="538"/>
        <item x="1493"/>
        <item x="1571"/>
        <item x="124"/>
        <item x="1078"/>
        <item x="1710"/>
        <item x="646"/>
        <item x="1867"/>
        <item x="782"/>
        <item x="1437"/>
        <item x="300"/>
        <item x="1615"/>
        <item x="370"/>
        <item x="1373"/>
        <item x="1849"/>
        <item x="553"/>
        <item x="666"/>
        <item x="1253"/>
        <item x="1400"/>
        <item x="1605"/>
        <item x="356"/>
        <item x="839"/>
        <item x="522"/>
        <item x="638"/>
        <item x="747"/>
        <item x="462"/>
        <item x="315"/>
        <item x="1712"/>
        <item x="1153"/>
        <item x="333"/>
        <item x="1623"/>
        <item x="527"/>
        <item x="1086"/>
        <item x="1779"/>
        <item x="966"/>
        <item x="840"/>
        <item x="1011"/>
        <item x="1458"/>
        <item x="1817"/>
        <item x="1018"/>
        <item x="1029"/>
        <item x="811"/>
        <item x="186"/>
        <item x="1557"/>
        <item x="1799"/>
        <item x="1530"/>
        <item x="633"/>
        <item x="856"/>
        <item x="1378"/>
        <item x="294"/>
        <item x="1343"/>
        <item x="454"/>
        <item x="1520"/>
        <item x="1278"/>
        <item x="1043"/>
        <item x="1341"/>
        <item x="753"/>
        <item x="745"/>
        <item x="379"/>
        <item x="1308"/>
        <item x="1039"/>
        <item x="1631"/>
        <item x="60"/>
        <item x="1579"/>
        <item x="805"/>
        <item x="746"/>
        <item x="848"/>
        <item x="1073"/>
        <item x="48"/>
        <item x="662"/>
        <item x="1580"/>
        <item x="1298"/>
        <item x="648"/>
        <item x="1203"/>
        <item x="490"/>
        <item x="138"/>
        <item x="1401"/>
        <item x="904"/>
        <item x="1699"/>
        <item x="1061"/>
        <item x="803"/>
        <item x="1459"/>
        <item x="1815"/>
        <item x="1772"/>
        <item x="1548"/>
        <item x="1853"/>
        <item x="413"/>
        <item x="412"/>
        <item x="1863"/>
        <item x="1065"/>
        <item x="1419"/>
        <item x="994"/>
        <item x="1761"/>
        <item x="1327"/>
        <item x="983"/>
        <item x="1549"/>
        <item x="537"/>
        <item x="1594"/>
        <item x="698"/>
        <item x="1265"/>
        <item x="1361"/>
        <item x="769"/>
        <item x="1827"/>
        <item x="1112"/>
        <item x="288"/>
        <item x="1477"/>
        <item x="1494"/>
        <item x="1591"/>
        <item x="873"/>
        <item x="32"/>
        <item x="798"/>
        <item x="1216"/>
        <item x="1376"/>
        <item x="573"/>
        <item x="949"/>
        <item x="80"/>
        <item x="1385"/>
        <item x="1136"/>
        <item x="3"/>
        <item x="1787"/>
        <item x="473"/>
        <item x="976"/>
        <item x="1399"/>
        <item x="1657"/>
        <item x="1858"/>
        <item x="1377"/>
        <item x="224"/>
        <item x="1177"/>
        <item x="1832"/>
        <item x="1117"/>
        <item x="1120"/>
        <item x="257"/>
        <item x="564"/>
        <item x="1617"/>
        <item x="227"/>
        <item x="1561"/>
        <item x="1794"/>
        <item x="432"/>
        <item x="1191"/>
        <item x="146"/>
        <item x="341"/>
        <item x="922"/>
        <item x="1704"/>
        <item x="1200"/>
        <item x="309"/>
        <item x="1751"/>
        <item x="1604"/>
        <item x="1812"/>
        <item x="41"/>
        <item x="1368"/>
        <item x="1638"/>
        <item x="1351"/>
        <item x="1702"/>
        <item x="258"/>
        <item x="1434"/>
        <item x="729"/>
        <item x="1828"/>
        <item x="1546"/>
        <item x="626"/>
        <item x="1370"/>
        <item x="790"/>
        <item x="647"/>
        <item x="501"/>
        <item x="722"/>
        <item x="886"/>
        <item x="30"/>
        <item x="429"/>
        <item x="1386"/>
        <item x="449"/>
        <item x="1635"/>
        <item x="520"/>
        <item x="58"/>
        <item x="1141"/>
        <item x="391"/>
        <item x="475"/>
        <item x="157"/>
        <item x="927"/>
        <item x="770"/>
        <item x="1362"/>
        <item x="1234"/>
        <item x="484"/>
        <item x="1223"/>
        <item x="735"/>
        <item x="245"/>
        <item x="1460"/>
        <item x="1802"/>
        <item x="44"/>
        <item x="401"/>
        <item x="810"/>
        <item x="842"/>
        <item x="884"/>
        <item x="1551"/>
        <item x="23"/>
        <item x="317"/>
        <item x="1469"/>
        <item x="1210"/>
        <item x="87"/>
        <item x="807"/>
        <item x="1768"/>
        <item x="1320"/>
        <item x="791"/>
        <item x="941"/>
        <item x="738"/>
        <item x="1780"/>
        <item x="514"/>
        <item x="850"/>
        <item x="959"/>
        <item x="563"/>
        <item x="642"/>
        <item x="7"/>
        <item x="496"/>
        <item x="340"/>
        <item x="1044"/>
        <item x="1599"/>
        <item x="1243"/>
        <item x="441"/>
        <item x="1727"/>
        <item x="1553"/>
        <item x="65"/>
        <item x="1691"/>
        <item x="858"/>
        <item x="749"/>
        <item x="369"/>
        <item x="684"/>
        <item x="399"/>
        <item x="500"/>
        <item x="715"/>
        <item x="902"/>
        <item x="852"/>
        <item x="784"/>
        <item x="1196"/>
        <item x="887"/>
        <item x="1545"/>
        <item x="447"/>
        <item x="1097"/>
        <item x="1069"/>
        <item x="1558"/>
        <item x="981"/>
        <item x="1304"/>
        <item x="1360"/>
        <item x="450"/>
        <item x="1687"/>
        <item x="444"/>
        <item x="530"/>
        <item x="611"/>
        <item x="1160"/>
        <item x="789"/>
        <item x="1212"/>
        <item x="1227"/>
        <item x="943"/>
        <item x="799"/>
        <item x="343"/>
        <item x="1190"/>
        <item x="1416"/>
        <item x="826"/>
        <item x="1080"/>
        <item x="1861"/>
        <item x="285"/>
        <item x="1192"/>
        <item x="1082"/>
        <item x="1622"/>
        <item x="1015"/>
        <item x="540"/>
        <item x="622"/>
        <item x="1487"/>
        <item x="1233"/>
        <item x="170"/>
        <item x="595"/>
        <item x="1421"/>
        <item x="19"/>
        <item x="446"/>
        <item x="660"/>
        <item x="1654"/>
        <item x="921"/>
        <item x="199"/>
        <item x="876"/>
        <item x="1075"/>
        <item x="1027"/>
        <item x="1705"/>
        <item x="1517"/>
        <item x="1348"/>
        <item x="1123"/>
        <item x="1805"/>
        <item x="1046"/>
        <item x="1479"/>
        <item x="1773"/>
        <item x="957"/>
        <item x="851"/>
        <item x="525"/>
        <item x="825"/>
        <item x="787"/>
        <item x="578"/>
        <item x="1606"/>
        <item x="1255"/>
        <item x="704"/>
        <item x="1279"/>
        <item x="1152"/>
        <item x="1252"/>
        <item x="1741"/>
        <item x="586"/>
        <item x="1003"/>
        <item x="1781"/>
        <item x="568"/>
        <item x="193"/>
        <item x="712"/>
        <item x="35"/>
        <item x="1876"/>
        <item x="351"/>
        <item x="1729"/>
        <item x="600"/>
        <item x="1528"/>
        <item x="676"/>
        <item x="171"/>
        <item x="1663"/>
        <item x="1301"/>
        <item x="544"/>
        <item x="1709"/>
        <item x="1110"/>
        <item x="1607"/>
        <item x="1690"/>
        <item x="1093"/>
        <item x="208"/>
        <item x="144"/>
        <item x="1357"/>
        <item x="1564"/>
        <item x="1299"/>
        <item x="383"/>
        <item x="1047"/>
        <item x="1274"/>
        <item x="143"/>
        <item x="1444"/>
        <item x="485"/>
        <item x="308"/>
        <item x="1888"/>
        <item x="352"/>
        <item x="461"/>
        <item x="652"/>
        <item x="1722"/>
        <item x="183"/>
        <item x="162"/>
        <item x="780"/>
        <item x="1634"/>
        <item x="1433"/>
        <item x="1552"/>
        <item x="1814"/>
        <item x="1402"/>
        <item x="754"/>
        <item x="1464"/>
        <item x="91"/>
        <item x="1804"/>
        <item x="1660"/>
        <item x="812"/>
        <item x="1534"/>
        <item x="94"/>
        <item x="1689"/>
        <item x="517"/>
        <item x="1482"/>
        <item x="1788"/>
        <item x="1173"/>
        <item x="705"/>
        <item x="801"/>
        <item x="336"/>
        <item x="1215"/>
        <item x="711"/>
        <item x="1716"/>
        <item x="145"/>
        <item x="28"/>
        <item x="1326"/>
        <item x="293"/>
        <item x="1715"/>
        <item x="286"/>
        <item x="1872"/>
        <item x="0"/>
        <item x="1683"/>
        <item x="253"/>
        <item x="930"/>
        <item x="299"/>
        <item x="1302"/>
        <item x="1335"/>
        <item x="1820"/>
        <item x="226"/>
        <item x="785"/>
        <item x="1543"/>
        <item x="721"/>
        <item x="1833"/>
        <item x="1668"/>
        <item x="1639"/>
        <item x="965"/>
        <item x="1746"/>
        <item x="375"/>
        <item x="649"/>
        <item x="364"/>
        <item x="1331"/>
        <item x="1256"/>
        <item x="1213"/>
        <item x="1851"/>
        <item x="506"/>
        <item x="1782"/>
        <item x="123"/>
        <item x="1592"/>
        <item x="673"/>
        <item x="1217"/>
        <item x="1642"/>
        <item x="1649"/>
        <item x="599"/>
        <item x="1154"/>
        <item x="386"/>
        <item x="1116"/>
        <item x="925"/>
        <item x="554"/>
        <item x="358"/>
        <item x="574"/>
        <item x="1854"/>
        <item x="471"/>
        <item x="1417"/>
        <item x="653"/>
        <item x="1000"/>
        <item x="1155"/>
        <item x="1187"/>
        <item x="419"/>
        <item x="1738"/>
        <item x="510"/>
        <item x="1053"/>
        <item x="120"/>
        <item x="188"/>
        <item x="219"/>
        <item x="1426"/>
        <item x="1107"/>
        <item x="1334"/>
        <item x="1242"/>
        <item x="701"/>
        <item x="556"/>
        <item x="539"/>
        <item x="420"/>
        <item x="585"/>
        <item x="657"/>
        <item x="1020"/>
        <item x="741"/>
        <item x="225"/>
        <item x="571"/>
        <item x="1099"/>
        <item x="74"/>
        <item x="1007"/>
        <item x="1070"/>
        <item x="919"/>
        <item x="696"/>
        <item x="561"/>
        <item x="767"/>
        <item x="567"/>
        <item x="1749"/>
        <item x="1286"/>
        <item x="163"/>
        <item x="64"/>
        <item x="117"/>
        <item x="236"/>
        <item x="1285"/>
        <item x="1721"/>
        <item x="1100"/>
        <item x="1739"/>
        <item x="1627"/>
        <item x="1067"/>
        <item x="1404"/>
        <item x="984"/>
        <item x="1555"/>
        <item x="1641"/>
        <item x="22"/>
        <item x="724"/>
        <item x="1264"/>
        <item x="1287"/>
        <item x="752"/>
        <item x="844"/>
        <item x="1878"/>
        <item x="1149"/>
        <item x="1837"/>
        <item x="1415"/>
        <item x="917"/>
        <item x="849"/>
        <item x="1095"/>
        <item x="1666"/>
        <item x="725"/>
        <item x="847"/>
        <item x="1161"/>
        <item x="1726"/>
        <item x="371"/>
        <item x="424"/>
        <item x="1162"/>
        <item x="492"/>
        <item x="382"/>
        <item x="1645"/>
        <item x="1338"/>
        <item x="815"/>
        <item x="1277"/>
        <item x="628"/>
        <item x="985"/>
        <item x="1051"/>
        <item x="1588"/>
        <item x="318"/>
        <item x="1127"/>
        <item x="515"/>
        <item x="1390"/>
        <item x="1842"/>
        <item x="368"/>
        <item x="184"/>
        <item x="796"/>
        <item x="963"/>
        <item x="1823"/>
        <item x="1671"/>
        <item x="330"/>
        <item x="1796"/>
        <item x="893"/>
        <item x="588"/>
        <item x="180"/>
        <item x="1455"/>
        <item x="8"/>
        <item x="1734"/>
        <item x="196"/>
        <item x="470"/>
        <item x="1536"/>
        <item x="1717"/>
        <item x="592"/>
        <item x="275"/>
        <item x="855"/>
        <item x="1778"/>
        <item x="651"/>
        <item x="1300"/>
        <item x="946"/>
        <item x="345"/>
        <item x="1523"/>
        <item x="1590"/>
        <item x="1022"/>
        <item x="223"/>
        <item x="1350"/>
        <item x="1325"/>
        <item x="947"/>
        <item x="316"/>
        <item x="172"/>
        <item x="477"/>
        <item x="422"/>
        <item x="1060"/>
        <item x="582"/>
        <item x="1244"/>
        <item x="1333"/>
        <item x="1764"/>
        <item x="355"/>
        <item x="1874"/>
        <item x="222"/>
        <item x="1353"/>
        <item x="1374"/>
        <item x="1083"/>
        <item x="590"/>
        <item x="43"/>
        <item x="677"/>
        <item x="1174"/>
        <item x="1321"/>
        <item x="187"/>
        <item x="1365"/>
        <item x="1492"/>
        <item x="1074"/>
        <item x="1352"/>
        <item x="1491"/>
        <item x="1172"/>
        <item x="1685"/>
        <item x="1731"/>
        <item x="1262"/>
        <item x="359"/>
        <item x="1518"/>
        <item x="1268"/>
        <item x="1090"/>
        <item x="1566"/>
        <item x="148"/>
        <item x="161"/>
        <item x="1119"/>
        <item x="246"/>
        <item x="1328"/>
        <item x="639"/>
        <item x="1267"/>
        <item x="1846"/>
        <item x="1803"/>
        <item x="1297"/>
        <item x="598"/>
        <item x="1429"/>
        <item x="1266"/>
        <item x="248"/>
        <item x="898"/>
        <item x="720"/>
        <item x="414"/>
        <item x="1026"/>
        <item x="1875"/>
        <item x="607"/>
        <item x="991"/>
        <item x="944"/>
        <item x="204"/>
        <item x="1151"/>
        <item x="486"/>
        <item x="1711"/>
        <item x="1322"/>
        <item x="135"/>
        <item x="1500"/>
        <item x="1295"/>
        <item x="804"/>
        <item x="1239"/>
        <item x="1786"/>
        <item x="210"/>
        <item x="719"/>
        <item x="1290"/>
        <item x="1382"/>
        <item x="751"/>
        <item x="360"/>
        <item x="1877"/>
        <item x="173"/>
        <item x="663"/>
        <item x="606"/>
        <item x="16"/>
        <item x="1831"/>
        <item x="1608"/>
        <item x="1305"/>
        <item x="533"/>
        <item x="68"/>
        <item x="96"/>
        <item x="1312"/>
        <item x="682"/>
        <item x="1565"/>
        <item x="1839"/>
        <item x="566"/>
        <item x="1485"/>
        <item x="1737"/>
        <item x="958"/>
        <item x="911"/>
        <item x="284"/>
        <item x="1890"/>
        <item x="205"/>
        <item x="425"/>
        <item x="1633"/>
        <item x="1791"/>
        <item x="1247"/>
        <item x="457"/>
        <item x="918"/>
        <item x="1582"/>
        <item x="899"/>
        <item x="508"/>
        <item x="1439"/>
        <item x="130"/>
        <item x="644"/>
        <item x="1542"/>
        <item x="708"/>
        <item x="390"/>
        <item x="1693"/>
        <item x="1289"/>
        <item x="395"/>
        <item x="140"/>
        <item x="1163"/>
        <item x="1424"/>
        <item x="977"/>
        <item x="45"/>
        <item x="385"/>
        <item x="376"/>
        <item x="50"/>
        <item x="760"/>
        <item x="1049"/>
        <item x="1656"/>
        <item x="1440"/>
        <item x="706"/>
        <item x="1575"/>
        <item x="268"/>
        <item x="1014"/>
        <item x="1659"/>
        <item x="813"/>
        <item x="1578"/>
        <item x="1418"/>
        <item x="1198"/>
        <item x="372"/>
        <item x="545"/>
        <item x="618"/>
        <item x="809"/>
        <item x="1706"/>
        <item x="910"/>
        <item x="1431"/>
        <item x="350"/>
        <item x="920"/>
        <item x="1347"/>
        <item x="1091"/>
        <item x="1488"/>
        <item x="1076"/>
        <item x="174"/>
        <item x="1795"/>
        <item x="1507"/>
        <item x="1221"/>
        <item x="201"/>
        <item x="1232"/>
        <item x="1403"/>
        <item x="415"/>
        <item x="1483"/>
        <item x="857"/>
        <item x="668"/>
        <item x="327"/>
        <item x="727"/>
        <item x="1612"/>
        <item x="512"/>
        <item x="1048"/>
        <item x="995"/>
        <item x="1031"/>
        <item x="1332"/>
        <item x="1383"/>
        <item x="1713"/>
        <item x="1133"/>
        <item x="102"/>
        <item x="523"/>
        <item x="547"/>
        <item x="469"/>
        <item x="971"/>
        <item x="240"/>
        <item x="153"/>
        <item x="962"/>
        <item x="1468"/>
        <item x="1342"/>
        <item x="1847"/>
        <item x="1441"/>
        <item x="290"/>
        <item x="378"/>
        <item x="29"/>
        <item x="1686"/>
        <item x="1601"/>
        <item x="1170"/>
        <item x="808"/>
        <item x="37"/>
        <item x="942"/>
        <item x="889"/>
        <item x="434"/>
        <item x="265"/>
        <item x="1569"/>
        <item x="1092"/>
        <item x="905"/>
        <item x="1230"/>
        <item x="999"/>
        <item x="1369"/>
        <item x="1732"/>
        <item x="605"/>
        <item x="1609"/>
        <item x="1463"/>
        <item x="1019"/>
        <item x="1"/>
        <item x="445"/>
        <item x="73"/>
        <item x="587"/>
        <item x="393"/>
        <item x="818"/>
        <item x="233"/>
        <item x="1643"/>
        <item x="1407"/>
        <item x="1807"/>
        <item x="1430"/>
        <item x="577"/>
        <item x="759"/>
        <item x="104"/>
        <item x="1228"/>
        <item x="1864"/>
        <item x="1208"/>
        <item x="10"/>
        <item x="1388"/>
        <item x="1306"/>
        <item x="1624"/>
        <item x="92"/>
        <item x="603"/>
        <item x="367"/>
        <item x="1755"/>
        <item x="152"/>
        <item x="165"/>
        <item x="993"/>
        <item x="1432"/>
        <item x="837"/>
        <item x="1461"/>
        <item x="36"/>
        <item x="1522"/>
        <item x="433"/>
        <item x="1283"/>
        <item x="1809"/>
        <item x="924"/>
        <item x="1241"/>
        <item x="203"/>
        <item x="972"/>
        <item x="758"/>
        <item x="1587"/>
        <item x="557"/>
        <item x="765"/>
        <item x="832"/>
        <item x="1314"/>
        <item x="1084"/>
        <item x="581"/>
        <item x="1895"/>
        <item x="451"/>
        <item x="283"/>
        <item x="1486"/>
        <item x="452"/>
        <item x="683"/>
        <item x="888"/>
        <item x="734"/>
        <item x="1664"/>
        <item x="1537"/>
        <item x="321"/>
        <item x="1032"/>
        <item x="686"/>
        <item x="675"/>
        <item x="194"/>
        <item x="1394"/>
        <item x="1124"/>
        <item x="935"/>
        <item x="278"/>
        <item x="795"/>
        <item x="90"/>
        <item x="239"/>
        <item x="338"/>
        <item x="27"/>
        <item x="1637"/>
        <item x="1745"/>
        <item x="295"/>
        <item x="1207"/>
        <item x="1446"/>
        <item x="1574"/>
        <item x="1087"/>
        <item x="1010"/>
        <item x="1614"/>
        <item x="931"/>
        <item x="1466"/>
        <item x="116"/>
        <item x="737"/>
        <item x="150"/>
        <item x="954"/>
        <item x="1541"/>
        <item x="1519"/>
        <item x="1316"/>
        <item x="1159"/>
        <item x="669"/>
        <item x="783"/>
        <item x="448"/>
        <item x="1260"/>
        <item x="267"/>
        <item x="1392"/>
        <item x="1790"/>
        <item x="1397"/>
        <item x="881"/>
        <item x="499"/>
        <item x="692"/>
        <item x="280"/>
        <item x="1825"/>
        <item x="1475"/>
        <item x="121"/>
        <item x="1490"/>
        <item x="2"/>
        <item x="423"/>
        <item x="1613"/>
        <item x="396"/>
        <item x="298"/>
        <item x="1544"/>
        <item x="1674"/>
        <item x="1035"/>
        <item x="1562"/>
        <item x="458"/>
        <item x="310"/>
        <item x="488"/>
        <item x="1725"/>
        <item x="1776"/>
        <item x="1182"/>
        <item x="273"/>
        <item x="1024"/>
        <item x="915"/>
        <item x="301"/>
        <item x="463"/>
        <item x="541"/>
        <item x="1040"/>
        <item x="671"/>
        <item x="726"/>
        <item x="1692"/>
        <item x="1206"/>
        <item x="870"/>
        <item x="1471"/>
        <item x="1204"/>
        <item x="411"/>
        <item x="792"/>
        <item x="1506"/>
        <item x="306"/>
        <item x="877"/>
        <item x="854"/>
        <item x="1830"/>
        <item x="1345"/>
        <item x="861"/>
        <item x="1088"/>
        <item x="182"/>
        <item x="397"/>
        <item x="1214"/>
        <item x="1389"/>
        <item x="1138"/>
        <item x="1595"/>
        <item x="1756"/>
        <item x="47"/>
        <item x="110"/>
        <item x="1276"/>
        <item x="552"/>
        <item x="1733"/>
        <item x="1640"/>
        <item x="1462"/>
        <item x="1071"/>
        <item x="1193"/>
        <item x="776"/>
        <item x="112"/>
        <item x="18"/>
        <item x="169"/>
        <item x="1862"/>
        <item x="1611"/>
        <item x="874"/>
        <item x="115"/>
        <item x="680"/>
        <item x="1572"/>
        <item x="575"/>
        <item x="1697"/>
        <item x="67"/>
        <item x="967"/>
        <item x="1826"/>
        <item x="615"/>
        <item x="1165"/>
        <item x="865"/>
        <item x="11"/>
        <item x="636"/>
        <item x="1409"/>
        <item x="1873"/>
        <item x="740"/>
        <item x="1883"/>
        <item x="1504"/>
        <item x="1240"/>
        <item x="750"/>
        <item x="1560"/>
        <item x="1220"/>
        <item x="1573"/>
        <item x="584"/>
        <item x="872"/>
        <item x="938"/>
        <item x="231"/>
        <item x="206"/>
        <item x="617"/>
        <item x="645"/>
        <item x="1101"/>
        <item x="504"/>
        <item x="1662"/>
        <item x="235"/>
        <item x="992"/>
        <item x="156"/>
        <item x="1367"/>
        <item x="416"/>
        <item x="906"/>
        <item x="678"/>
        <item x="1696"/>
        <item x="1653"/>
        <item x="498"/>
        <item x="624"/>
        <item x="478"/>
        <item x="1371"/>
        <item x="1098"/>
        <item x="54"/>
        <item x="1425"/>
        <item x="1465"/>
        <item x="1054"/>
        <item x="12"/>
        <item x="827"/>
        <item x="46"/>
        <item x="63"/>
        <item x="1763"/>
        <item x="1354"/>
        <item x="748"/>
        <item x="1115"/>
        <item x="1670"/>
        <item x="502"/>
        <item x="329"/>
        <item x="1770"/>
        <item x="34"/>
        <item x="1650"/>
        <item x="1765"/>
        <item x="1058"/>
        <item x="181"/>
        <item x="610"/>
        <item x="1747"/>
        <item x="1625"/>
        <item x="347"/>
        <item x="988"/>
        <item x="1824"/>
        <item x="762"/>
        <item x="476"/>
        <item x="1180"/>
        <item x="1113"/>
        <item x="1679"/>
        <item x="101"/>
        <item x="1055"/>
        <item x="402"/>
        <item x="128"/>
        <item x="455"/>
        <item x="913"/>
        <item x="542"/>
        <item x="1470"/>
        <item x="761"/>
        <item x="1121"/>
        <item x="1619"/>
        <item x="1375"/>
        <item x="62"/>
        <item x="1620"/>
        <item x="251"/>
        <item x="1150"/>
        <item x="380"/>
        <item x="775"/>
        <item x="1457"/>
        <item x="1012"/>
        <item x="1202"/>
        <item x="1391"/>
        <item x="408"/>
        <item x="1484"/>
        <item x="1275"/>
        <item x="1884"/>
        <item x="1570"/>
        <item x="996"/>
        <item x="1736"/>
        <item x="215"/>
        <item x="1218"/>
        <item x="643"/>
        <item x="175"/>
        <item x="217"/>
        <item x="1497"/>
        <item x="1257"/>
        <item x="926"/>
        <item x="332"/>
        <item x="1688"/>
        <item x="1372"/>
        <item x="1886"/>
        <item x="756"/>
        <item x="1413"/>
        <item x="707"/>
        <item x="1129"/>
        <item x="436"/>
        <item x="1767"/>
        <item x="974"/>
        <item x="319"/>
        <item x="409"/>
        <item x="896"/>
        <item x="61"/>
        <item x="1719"/>
        <item x="70"/>
        <item x="211"/>
        <item x="1145"/>
        <item x="1315"/>
        <item x="511"/>
        <item x="259"/>
        <item x="249"/>
        <item x="97"/>
        <item x="229"/>
        <item x="468"/>
        <item x="218"/>
        <item x="693"/>
        <item x="151"/>
        <item x="238"/>
        <item x="276"/>
        <item x="1384"/>
        <item x="1777"/>
        <item x="1681"/>
        <item x="658"/>
        <item x="1033"/>
        <item x="1178"/>
        <item x="629"/>
        <item x="1526"/>
        <item x="1438"/>
        <item x="1238"/>
        <item x="1085"/>
        <item x="49"/>
        <item x="279"/>
        <item x="916"/>
        <item x="57"/>
        <item x="1398"/>
        <item x="1195"/>
        <item x="361"/>
        <item x="1597"/>
        <item x="207"/>
        <item x="885"/>
        <item x="1870"/>
        <item x="623"/>
        <item x="945"/>
        <item x="1062"/>
        <item x="892"/>
        <item x="1720"/>
        <item x="821"/>
        <item x="132"/>
        <item x="733"/>
        <item x="1205"/>
        <item x="933"/>
        <item x="1175"/>
        <item x="1695"/>
        <item x="1041"/>
        <item x="1855"/>
        <item x="1272"/>
        <item x="191"/>
        <item x="1834"/>
        <item x="98"/>
        <item x="202"/>
        <item x="126"/>
        <item x="237"/>
        <item x="234"/>
        <item x="1008"/>
        <item x="1871"/>
        <item x="560"/>
        <item x="1785"/>
        <item x="1188"/>
        <item x="1271"/>
        <item x="1164"/>
        <item x="516"/>
        <item x="1667"/>
        <item x="1114"/>
        <item x="833"/>
        <item x="200"/>
        <item x="1618"/>
        <item x="1885"/>
        <item x="1735"/>
        <item x="866"/>
        <item x="593"/>
        <item x="1603"/>
        <item x="137"/>
        <item x="718"/>
        <item x="1644"/>
        <item x="1742"/>
        <item x="1450"/>
        <item x="331"/>
        <item x="322"/>
        <item x="519"/>
        <item x="66"/>
        <item x="1140"/>
        <item x="681"/>
        <item x="483"/>
        <item x="168"/>
        <item x="1013"/>
        <item x="388"/>
        <item x="1089"/>
        <item x="1185"/>
        <item x="1303"/>
        <item x="243"/>
        <item x="895"/>
        <item x="634"/>
        <item x="108"/>
        <item x="481"/>
        <item x="1103"/>
        <item x="209"/>
        <item x="1636"/>
        <item x="632"/>
        <item x="912"/>
        <item x="650"/>
        <item x="1480"/>
        <item x="591"/>
        <item x="1428"/>
        <item x="384"/>
        <item x="1646"/>
        <item x="1708"/>
        <item x="254"/>
        <item x="621"/>
        <item x="1166"/>
        <item x="1248"/>
        <item x="664"/>
        <item x="891"/>
        <item x="843"/>
        <item x="951"/>
        <item x="558"/>
        <item x="819"/>
        <item x="580"/>
        <item x="1501"/>
        <item x="950"/>
        <item x="829"/>
        <item x="1672"/>
        <item x="118"/>
        <item x="1366"/>
        <item x="1448"/>
        <item x="72"/>
        <item x="406"/>
        <item x="929"/>
        <item x="277"/>
        <item x="1647"/>
        <item x="1447"/>
        <item x="495"/>
        <item x="1651"/>
        <item x="353"/>
        <item x="71"/>
        <item x="78"/>
        <item x="266"/>
        <item x="1792"/>
        <item x="1346"/>
        <item x="834"/>
        <item x="572"/>
        <item x="24"/>
        <item x="1730"/>
        <item x="272"/>
        <item x="9"/>
        <item x="940"/>
        <item x="346"/>
        <item x="312"/>
        <item x="111"/>
        <item x="228"/>
        <item x="1821"/>
        <item x="216"/>
        <item x="1887"/>
        <item x="106"/>
        <item x="99"/>
        <item x="1759"/>
        <item x="730"/>
        <item x="1577"/>
        <item x="1527"/>
        <item x="609"/>
        <item x="84"/>
        <item x="1006"/>
        <item x="337"/>
        <item x="1819"/>
        <item x="159"/>
        <item x="1258"/>
        <item x="392"/>
        <item x="1317"/>
        <item x="1135"/>
        <item x="970"/>
        <item x="491"/>
        <item x="667"/>
        <item x="1513"/>
        <item x="4"/>
        <item x="1584"/>
        <item x="263"/>
        <item x="875"/>
        <item x="1052"/>
        <item x="1318"/>
        <item x="1291"/>
        <item x="1499"/>
        <item x="139"/>
        <item x="880"/>
        <item x="1199"/>
        <item x="1728"/>
        <item x="1001"/>
        <item x="1125"/>
        <item x="86"/>
        <item x="1406"/>
        <item x="1581"/>
        <item x="1771"/>
        <item x="608"/>
        <item x="670"/>
        <item x="6"/>
        <item x="1489"/>
        <item x="672"/>
        <item x="616"/>
        <item x="579"/>
        <item x="1533"/>
        <item x="763"/>
        <item x="569"/>
        <item x="934"/>
        <item x="1209"/>
        <item x="1186"/>
        <item x="716"/>
        <item x="1066"/>
        <item x="1856"/>
        <item x="1250"/>
        <item x="1775"/>
        <item x="1072"/>
        <item x="688"/>
        <item x="1246"/>
        <item x="817"/>
        <item x="830"/>
        <item x="831"/>
        <item x="1009"/>
        <item x="549"/>
        <item x="464"/>
        <item x="1381"/>
        <item x="1102"/>
        <item x="1337"/>
        <item x="1016"/>
        <item x="127"/>
        <item x="460"/>
        <item x="691"/>
        <item x="176"/>
        <item x="802"/>
        <item x="1263"/>
        <item x="960"/>
        <item x="513"/>
        <item x="482"/>
        <item x="88"/>
        <item x="69"/>
        <item x="1576"/>
        <item x="1806"/>
        <item x="1094"/>
        <item x="1396"/>
        <item x="548"/>
        <item x="1139"/>
        <item x="195"/>
        <item x="1538"/>
        <item x="15"/>
        <item x="456"/>
        <item x="1559"/>
        <item x="1412"/>
        <item x="1436"/>
        <item x="863"/>
        <item x="764"/>
        <item x="823"/>
        <item x="1567"/>
        <item x="713"/>
        <item x="868"/>
        <item x="1800"/>
        <item x="777"/>
        <item x="107"/>
        <item x="864"/>
        <item x="535"/>
        <item x="1879"/>
        <item x="1194"/>
        <item x="489"/>
        <item x="387"/>
        <item x="1784"/>
        <item x="1395"/>
        <item x="125"/>
        <item x="289"/>
        <item x="1339"/>
        <item x="845"/>
        <item x="997"/>
        <item x="723"/>
        <item x="939"/>
        <item x="687"/>
        <item x="1313"/>
        <item x="1118"/>
        <item x="428"/>
        <item x="1703"/>
        <item x="1550"/>
        <item x="95"/>
        <item x="1307"/>
        <item x="17"/>
        <item x="190"/>
        <item x="1224"/>
        <item x="565"/>
        <item x="1128"/>
        <item x="1535"/>
        <item x="1229"/>
        <item x="52"/>
        <item x="109"/>
        <item x="497"/>
        <item x="403"/>
        <item x="964"/>
        <item x="700"/>
        <item x="631"/>
        <item x="1629"/>
        <item x="543"/>
        <item x="1171"/>
        <item x="613"/>
        <item x="1818"/>
        <item x="1294"/>
        <item x="1860"/>
        <item x="883"/>
        <item x="641"/>
        <item x="1427"/>
        <item x="1669"/>
        <item x="1675"/>
        <item x="1132"/>
        <item x="1225"/>
        <item x="142"/>
        <item x="287"/>
        <item x="1525"/>
        <item x="269"/>
        <item x="559"/>
        <item x="131"/>
        <item x="197"/>
        <item x="766"/>
        <item x="1201"/>
        <item x="1310"/>
        <item x="1783"/>
        <item x="213"/>
        <item x="79"/>
        <item x="1682"/>
        <item x="1880"/>
        <item x="185"/>
        <item x="1502"/>
        <item x="198"/>
        <item x="1197"/>
        <item x="437"/>
        <item x="1081"/>
        <item x="1838"/>
        <item x="1452"/>
        <item x="841"/>
        <item x="1701"/>
        <item x="435"/>
        <item x="1630"/>
        <item x="114"/>
        <item x="442"/>
        <item x="656"/>
        <item x="1769"/>
        <item x="717"/>
        <item x="119"/>
        <item x="710"/>
        <item x="1056"/>
        <item x="214"/>
        <item x="612"/>
        <item x="1593"/>
        <item x="1698"/>
        <item x="908"/>
        <item x="1743"/>
        <item x="860"/>
        <item x="806"/>
        <item x="1355"/>
        <item x="1610"/>
        <item x="894"/>
        <item x="1273"/>
        <item x="814"/>
        <item x="85"/>
        <item x="1034"/>
        <item x="601"/>
        <item x="1280"/>
        <item x="1050"/>
        <item x="1296"/>
        <item x="271"/>
        <item x="292"/>
        <item x="1380"/>
        <item x="1068"/>
        <item x="836"/>
        <item x="1655"/>
        <item x="695"/>
        <item x="982"/>
        <item x="326"/>
        <item x="89"/>
        <item x="961"/>
        <item x="1445"/>
        <item x="1889"/>
        <item x="1822"/>
        <item x="1495"/>
        <item t="default"/>
      </items>
    </pivotField>
    <pivotField showAll="0"/>
    <pivotField numFmtId="17" showAll="0"/>
    <pivotField dataField="1" numFmtId="1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a de Importe factur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544A1-08D2-4AF5-B219-20F1D8DAC6DF}" name="TablaDinámica8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6" firstHeaderRow="1" firstDataRow="2" firstDataCol="1"/>
  <pivotFields count="9">
    <pivotField showAll="0"/>
    <pivotField showAll="0">
      <items count="6">
        <item x="3"/>
        <item x="4"/>
        <item x="0"/>
        <item x="1"/>
        <item x="2"/>
        <item t="default"/>
      </items>
    </pivotField>
    <pivotField axis="axisRow" showAll="0">
      <items count="3">
        <item sd="0" x="1"/>
        <item h="1" sd="0" x="0"/>
        <item t="default" sd="0"/>
      </items>
    </pivotField>
    <pivotField numFmtId="14" showAll="0">
      <items count="1897">
        <item x="1514"/>
        <item x="291"/>
        <item x="1226"/>
        <item x="1358"/>
        <item x="394"/>
        <item x="307"/>
        <item x="835"/>
        <item x="1134"/>
        <item x="1449"/>
        <item x="1844"/>
        <item x="1512"/>
        <item x="625"/>
        <item x="1835"/>
        <item x="431"/>
        <item x="1356"/>
        <item x="21"/>
        <item x="1379"/>
        <item x="1505"/>
        <item x="374"/>
        <item x="1797"/>
        <item x="1167"/>
        <item x="5"/>
        <item x="1405"/>
        <item x="1529"/>
        <item x="1414"/>
        <item x="1850"/>
        <item x="1064"/>
        <item x="1516"/>
        <item x="637"/>
        <item x="774"/>
        <item x="31"/>
        <item x="303"/>
        <item x="1181"/>
        <item x="937"/>
        <item x="1882"/>
        <item x="1496"/>
        <item x="998"/>
        <item x="1293"/>
        <item x="509"/>
        <item x="909"/>
        <item x="980"/>
        <item x="975"/>
        <item x="744"/>
        <item x="900"/>
        <item x="1744"/>
        <item x="232"/>
        <item x="1757"/>
        <item x="1410"/>
        <item x="731"/>
        <item x="164"/>
        <item x="1443"/>
        <item x="1179"/>
        <item x="1554"/>
        <item x="732"/>
        <item x="1467"/>
        <item x="405"/>
        <item x="81"/>
        <item x="493"/>
        <item x="1030"/>
        <item x="1122"/>
        <item x="1211"/>
        <item x="440"/>
        <item x="1694"/>
        <item x="570"/>
        <item x="1596"/>
        <item x="1881"/>
        <item x="1891"/>
        <item x="1801"/>
        <item x="320"/>
        <item x="1678"/>
        <item x="1865"/>
        <item x="697"/>
        <item x="589"/>
        <item x="1753"/>
        <item x="1235"/>
        <item x="828"/>
        <item x="1836"/>
        <item x="1841"/>
        <item x="282"/>
        <item x="40"/>
        <item x="989"/>
        <item x="1254"/>
        <item x="192"/>
        <item x="400"/>
        <item x="407"/>
        <item x="305"/>
        <item x="366"/>
        <item x="1292"/>
        <item x="768"/>
        <item x="1793"/>
        <item x="304"/>
        <item x="1037"/>
        <item x="1104"/>
        <item x="1309"/>
        <item x="1130"/>
        <item x="536"/>
        <item x="614"/>
        <item x="742"/>
        <item x="800"/>
        <item x="1789"/>
        <item x="1509"/>
        <item x="1017"/>
        <item x="349"/>
        <item x="1707"/>
        <item x="76"/>
        <item x="699"/>
        <item x="505"/>
        <item x="1508"/>
        <item x="55"/>
        <item x="1451"/>
        <item x="59"/>
        <item x="100"/>
        <item x="377"/>
        <item x="264"/>
        <item x="948"/>
        <item x="1829"/>
        <item x="969"/>
        <item x="313"/>
        <item x="1323"/>
        <item x="739"/>
        <item x="551"/>
        <item x="14"/>
        <item x="1752"/>
        <item x="334"/>
        <item x="703"/>
        <item x="1621"/>
        <item x="1568"/>
        <item x="1156"/>
        <item x="1108"/>
        <item x="297"/>
        <item x="1859"/>
        <item x="619"/>
        <item x="1892"/>
        <item x="362"/>
        <item x="936"/>
        <item x="1754"/>
        <item x="1845"/>
        <item x="453"/>
        <item x="1866"/>
        <item x="1282"/>
        <item x="1423"/>
        <item x="594"/>
        <item x="1798"/>
        <item x="244"/>
        <item x="1748"/>
        <item x="1349"/>
        <item x="1472"/>
        <item x="878"/>
        <item x="659"/>
        <item x="757"/>
        <item x="1740"/>
        <item x="1284"/>
        <item x="1146"/>
        <item x="261"/>
        <item x="627"/>
        <item x="604"/>
        <item x="1661"/>
        <item x="438"/>
        <item x="986"/>
        <item x="1481"/>
        <item x="879"/>
        <item x="247"/>
        <item x="389"/>
        <item x="882"/>
        <item x="212"/>
        <item x="771"/>
        <item x="890"/>
        <item x="1063"/>
        <item x="1245"/>
        <item x="503"/>
        <item x="1109"/>
        <item x="1387"/>
        <item x="465"/>
        <item x="103"/>
        <item x="342"/>
        <item x="39"/>
        <item x="990"/>
        <item x="867"/>
        <item x="252"/>
        <item x="1364"/>
        <item x="1521"/>
        <item x="689"/>
        <item x="528"/>
        <item x="979"/>
        <item x="507"/>
        <item x="1028"/>
        <item x="1142"/>
        <item x="1760"/>
        <item x="134"/>
        <item x="155"/>
        <item x="1524"/>
        <item x="365"/>
        <item x="555"/>
        <item x="772"/>
        <item x="1474"/>
        <item x="1762"/>
        <item x="487"/>
        <item x="325"/>
        <item x="1147"/>
        <item x="479"/>
        <item x="778"/>
        <item x="859"/>
        <item x="20"/>
        <item x="1600"/>
        <item x="466"/>
        <item x="1677"/>
        <item x="189"/>
        <item x="1143"/>
        <item x="755"/>
        <item x="1598"/>
        <item x="640"/>
        <item x="871"/>
        <item x="620"/>
        <item x="381"/>
        <item x="978"/>
        <item x="494"/>
        <item x="1184"/>
        <item x="1422"/>
        <item x="1848"/>
        <item x="602"/>
        <item x="1079"/>
        <item x="339"/>
        <item x="1724"/>
        <item x="93"/>
        <item x="179"/>
        <item x="147"/>
        <item x="654"/>
        <item x="679"/>
        <item x="467"/>
        <item x="532"/>
        <item x="1758"/>
        <item x="576"/>
        <item x="443"/>
        <item x="426"/>
        <item x="1131"/>
        <item x="1852"/>
        <item x="529"/>
        <item x="250"/>
        <item x="1723"/>
        <item x="1096"/>
        <item x="1532"/>
        <item x="781"/>
        <item x="418"/>
        <item x="281"/>
        <item x="1680"/>
        <item x="1589"/>
        <item x="26"/>
        <item x="685"/>
        <item x="474"/>
        <item x="1411"/>
        <item x="1583"/>
        <item x="1420"/>
        <item x="1288"/>
        <item x="1183"/>
        <item x="1023"/>
        <item x="1454"/>
        <item x="1237"/>
        <item x="1251"/>
        <item x="524"/>
        <item x="1840"/>
        <item x="1774"/>
        <item x="129"/>
        <item x="417"/>
        <item x="1586"/>
        <item x="1005"/>
        <item x="788"/>
        <item x="736"/>
        <item x="1540"/>
        <item x="410"/>
        <item x="160"/>
        <item x="630"/>
        <item x="1158"/>
        <item x="1673"/>
        <item x="923"/>
        <item x="1189"/>
        <item x="1281"/>
        <item x="1808"/>
        <item x="357"/>
        <item x="1363"/>
        <item x="230"/>
        <item x="1816"/>
        <item x="1344"/>
        <item x="1025"/>
        <item x="324"/>
        <item x="1329"/>
        <item x="518"/>
        <item x="1137"/>
        <item x="33"/>
        <item x="255"/>
        <item x="952"/>
        <item x="1766"/>
        <item x="1531"/>
        <item x="25"/>
        <item x="1442"/>
        <item x="1311"/>
        <item x="846"/>
        <item x="1231"/>
        <item x="596"/>
        <item x="154"/>
        <item x="1144"/>
        <item x="1684"/>
        <item x="1036"/>
        <item x="1045"/>
        <item x="546"/>
        <item x="1330"/>
        <item x="136"/>
        <item x="1539"/>
        <item x="296"/>
        <item x="260"/>
        <item x="655"/>
        <item x="968"/>
        <item x="166"/>
        <item x="480"/>
        <item x="149"/>
        <item x="82"/>
        <item x="1270"/>
        <item x="928"/>
        <item x="105"/>
        <item x="274"/>
        <item x="853"/>
        <item x="914"/>
        <item x="1077"/>
        <item x="702"/>
        <item x="987"/>
        <item x="302"/>
        <item x="1628"/>
        <item x="1585"/>
        <item x="77"/>
        <item x="344"/>
        <item x="323"/>
        <item x="1750"/>
        <item x="1319"/>
        <item x="1042"/>
        <item x="797"/>
        <item x="1219"/>
        <item x="897"/>
        <item x="1556"/>
        <item x="820"/>
        <item x="1148"/>
        <item x="439"/>
        <item x="1021"/>
        <item x="531"/>
        <item x="328"/>
        <item x="1059"/>
        <item x="1602"/>
        <item x="421"/>
        <item x="1340"/>
        <item x="1259"/>
        <item x="1718"/>
        <item x="1476"/>
        <item x="38"/>
        <item x="1510"/>
        <item x="113"/>
        <item x="743"/>
        <item x="674"/>
        <item x="1843"/>
        <item x="521"/>
        <item x="1359"/>
        <item x="956"/>
        <item x="786"/>
        <item x="665"/>
        <item x="1453"/>
        <item x="53"/>
        <item x="472"/>
        <item x="354"/>
        <item x="1511"/>
        <item x="13"/>
        <item x="1868"/>
        <item x="1324"/>
        <item x="1408"/>
        <item x="1665"/>
        <item x="816"/>
        <item x="1811"/>
        <item x="1714"/>
        <item x="690"/>
        <item x="1478"/>
        <item x="1126"/>
        <item x="122"/>
        <item x="1456"/>
        <item x="56"/>
        <item x="241"/>
        <item x="1111"/>
        <item x="1563"/>
        <item x="167"/>
        <item x="907"/>
        <item x="270"/>
        <item x="398"/>
        <item x="1038"/>
        <item x="430"/>
        <item x="694"/>
        <item x="661"/>
        <item x="822"/>
        <item x="562"/>
        <item x="158"/>
        <item x="1169"/>
        <item x="133"/>
        <item x="1269"/>
        <item x="1648"/>
        <item x="824"/>
        <item x="955"/>
        <item x="1869"/>
        <item x="83"/>
        <item x="177"/>
        <item x="869"/>
        <item x="862"/>
        <item x="42"/>
        <item x="1473"/>
        <item x="335"/>
        <item x="242"/>
        <item x="1652"/>
        <item x="709"/>
        <item x="1547"/>
        <item x="550"/>
        <item x="1626"/>
        <item x="932"/>
        <item x="597"/>
        <item x="348"/>
        <item x="1700"/>
        <item x="1658"/>
        <item x="1261"/>
        <item x="1176"/>
        <item x="221"/>
        <item x="1105"/>
        <item x="1894"/>
        <item x="1168"/>
        <item x="779"/>
        <item x="953"/>
        <item x="314"/>
        <item x="1676"/>
        <item x="178"/>
        <item x="262"/>
        <item x="1632"/>
        <item x="141"/>
        <item x="635"/>
        <item x="793"/>
        <item x="1336"/>
        <item x="459"/>
        <item x="583"/>
        <item x="1503"/>
        <item x="1393"/>
        <item x="728"/>
        <item x="427"/>
        <item x="1810"/>
        <item x="51"/>
        <item x="1002"/>
        <item x="311"/>
        <item x="714"/>
        <item x="1157"/>
        <item x="973"/>
        <item x="1435"/>
        <item x="794"/>
        <item x="1857"/>
        <item x="373"/>
        <item x="256"/>
        <item x="75"/>
        <item x="1057"/>
        <item x="363"/>
        <item x="838"/>
        <item x="1498"/>
        <item x="1004"/>
        <item x="1893"/>
        <item x="1616"/>
        <item x="901"/>
        <item x="534"/>
        <item x="903"/>
        <item x="1106"/>
        <item x="773"/>
        <item x="404"/>
        <item x="1813"/>
        <item x="220"/>
        <item x="1515"/>
        <item x="526"/>
        <item x="1249"/>
        <item x="1222"/>
        <item x="1236"/>
        <item x="538"/>
        <item x="1493"/>
        <item x="1571"/>
        <item x="124"/>
        <item x="1078"/>
        <item x="1710"/>
        <item x="646"/>
        <item x="1867"/>
        <item x="782"/>
        <item x="1437"/>
        <item x="300"/>
        <item x="1615"/>
        <item x="370"/>
        <item x="1373"/>
        <item x="1849"/>
        <item x="553"/>
        <item x="666"/>
        <item x="1253"/>
        <item x="1400"/>
        <item x="1605"/>
        <item x="356"/>
        <item x="839"/>
        <item x="522"/>
        <item x="638"/>
        <item x="747"/>
        <item x="462"/>
        <item x="315"/>
        <item x="1712"/>
        <item x="1153"/>
        <item x="333"/>
        <item x="1623"/>
        <item x="527"/>
        <item x="1086"/>
        <item x="1779"/>
        <item x="966"/>
        <item x="840"/>
        <item x="1011"/>
        <item x="1458"/>
        <item x="1817"/>
        <item x="1018"/>
        <item x="1029"/>
        <item x="811"/>
        <item x="186"/>
        <item x="1557"/>
        <item x="1799"/>
        <item x="1530"/>
        <item x="633"/>
        <item x="856"/>
        <item x="1378"/>
        <item x="294"/>
        <item x="1343"/>
        <item x="454"/>
        <item x="1520"/>
        <item x="1278"/>
        <item x="1043"/>
        <item x="1341"/>
        <item x="753"/>
        <item x="745"/>
        <item x="379"/>
        <item x="1308"/>
        <item x="1039"/>
        <item x="1631"/>
        <item x="60"/>
        <item x="1579"/>
        <item x="805"/>
        <item x="746"/>
        <item x="848"/>
        <item x="1073"/>
        <item x="48"/>
        <item x="662"/>
        <item x="1580"/>
        <item x="1298"/>
        <item x="648"/>
        <item x="1203"/>
        <item x="490"/>
        <item x="138"/>
        <item x="1401"/>
        <item x="904"/>
        <item x="1699"/>
        <item x="1061"/>
        <item x="803"/>
        <item x="1459"/>
        <item x="1815"/>
        <item x="1772"/>
        <item x="1548"/>
        <item x="1853"/>
        <item x="413"/>
        <item x="412"/>
        <item x="1863"/>
        <item x="1065"/>
        <item x="1419"/>
        <item x="994"/>
        <item x="1761"/>
        <item x="1327"/>
        <item x="983"/>
        <item x="1549"/>
        <item x="537"/>
        <item x="1594"/>
        <item x="698"/>
        <item x="1265"/>
        <item x="1361"/>
        <item x="769"/>
        <item x="1827"/>
        <item x="1112"/>
        <item x="288"/>
        <item x="1477"/>
        <item x="1494"/>
        <item x="1591"/>
        <item x="873"/>
        <item x="32"/>
        <item x="798"/>
        <item x="1216"/>
        <item x="1376"/>
        <item x="573"/>
        <item x="949"/>
        <item x="80"/>
        <item x="1385"/>
        <item x="1136"/>
        <item x="3"/>
        <item x="1787"/>
        <item x="473"/>
        <item x="976"/>
        <item x="1399"/>
        <item x="1657"/>
        <item x="1858"/>
        <item x="1377"/>
        <item x="224"/>
        <item x="1177"/>
        <item x="1832"/>
        <item x="1117"/>
        <item x="1120"/>
        <item x="257"/>
        <item x="564"/>
        <item x="1617"/>
        <item x="227"/>
        <item x="1561"/>
        <item x="1794"/>
        <item x="432"/>
        <item x="1191"/>
        <item x="146"/>
        <item x="341"/>
        <item x="922"/>
        <item x="1704"/>
        <item x="1200"/>
        <item x="309"/>
        <item x="1751"/>
        <item x="1604"/>
        <item x="1812"/>
        <item x="41"/>
        <item x="1368"/>
        <item x="1638"/>
        <item x="1351"/>
        <item x="1702"/>
        <item x="258"/>
        <item x="1434"/>
        <item x="729"/>
        <item x="1828"/>
        <item x="1546"/>
        <item x="626"/>
        <item x="1370"/>
        <item x="790"/>
        <item x="647"/>
        <item x="501"/>
        <item x="722"/>
        <item x="886"/>
        <item x="30"/>
        <item x="429"/>
        <item x="1386"/>
        <item x="449"/>
        <item x="1635"/>
        <item x="520"/>
        <item x="58"/>
        <item x="1141"/>
        <item x="391"/>
        <item x="475"/>
        <item x="157"/>
        <item x="927"/>
        <item x="770"/>
        <item x="1362"/>
        <item x="1234"/>
        <item x="484"/>
        <item x="1223"/>
        <item x="735"/>
        <item x="245"/>
        <item x="1460"/>
        <item x="1802"/>
        <item x="44"/>
        <item x="401"/>
        <item x="810"/>
        <item x="842"/>
        <item x="884"/>
        <item x="1551"/>
        <item x="23"/>
        <item x="317"/>
        <item x="1469"/>
        <item x="1210"/>
        <item x="87"/>
        <item x="807"/>
        <item x="1768"/>
        <item x="1320"/>
        <item x="791"/>
        <item x="941"/>
        <item x="738"/>
        <item x="1780"/>
        <item x="514"/>
        <item x="850"/>
        <item x="959"/>
        <item x="563"/>
        <item x="642"/>
        <item x="7"/>
        <item x="496"/>
        <item x="340"/>
        <item x="1044"/>
        <item x="1599"/>
        <item x="1243"/>
        <item x="441"/>
        <item x="1727"/>
        <item x="1553"/>
        <item x="65"/>
        <item x="1691"/>
        <item x="858"/>
        <item x="749"/>
        <item x="369"/>
        <item x="684"/>
        <item x="399"/>
        <item x="500"/>
        <item x="715"/>
        <item x="902"/>
        <item x="852"/>
        <item x="784"/>
        <item x="1196"/>
        <item x="887"/>
        <item x="1545"/>
        <item x="447"/>
        <item x="1097"/>
        <item x="1069"/>
        <item x="1558"/>
        <item x="981"/>
        <item x="1304"/>
        <item x="1360"/>
        <item x="450"/>
        <item x="1687"/>
        <item x="444"/>
        <item x="530"/>
        <item x="611"/>
        <item x="1160"/>
        <item x="789"/>
        <item x="1212"/>
        <item x="1227"/>
        <item x="943"/>
        <item x="799"/>
        <item x="343"/>
        <item x="1190"/>
        <item x="1416"/>
        <item x="826"/>
        <item x="1080"/>
        <item x="1861"/>
        <item x="285"/>
        <item x="1192"/>
        <item x="1082"/>
        <item x="1622"/>
        <item x="1015"/>
        <item x="540"/>
        <item x="622"/>
        <item x="1487"/>
        <item x="1233"/>
        <item x="170"/>
        <item x="595"/>
        <item x="1421"/>
        <item x="19"/>
        <item x="446"/>
        <item x="660"/>
        <item x="1654"/>
        <item x="921"/>
        <item x="199"/>
        <item x="876"/>
        <item x="1075"/>
        <item x="1027"/>
        <item x="1705"/>
        <item x="1517"/>
        <item x="1348"/>
        <item x="1123"/>
        <item x="1805"/>
        <item x="1046"/>
        <item x="1479"/>
        <item x="1773"/>
        <item x="957"/>
        <item x="851"/>
        <item x="525"/>
        <item x="825"/>
        <item x="787"/>
        <item x="578"/>
        <item x="1606"/>
        <item x="1255"/>
        <item x="704"/>
        <item x="1279"/>
        <item x="1152"/>
        <item x="1252"/>
        <item x="1741"/>
        <item x="586"/>
        <item x="1003"/>
        <item x="1781"/>
        <item x="568"/>
        <item x="193"/>
        <item x="712"/>
        <item x="35"/>
        <item x="1876"/>
        <item x="351"/>
        <item x="1729"/>
        <item x="600"/>
        <item x="1528"/>
        <item x="676"/>
        <item x="171"/>
        <item x="1663"/>
        <item x="1301"/>
        <item x="544"/>
        <item x="1709"/>
        <item x="1110"/>
        <item x="1607"/>
        <item x="1690"/>
        <item x="1093"/>
        <item x="208"/>
        <item x="144"/>
        <item x="1357"/>
        <item x="1564"/>
        <item x="1299"/>
        <item x="383"/>
        <item x="1047"/>
        <item x="1274"/>
        <item x="143"/>
        <item x="1444"/>
        <item x="485"/>
        <item x="308"/>
        <item x="1888"/>
        <item x="352"/>
        <item x="461"/>
        <item x="652"/>
        <item x="1722"/>
        <item x="183"/>
        <item x="162"/>
        <item x="780"/>
        <item x="1634"/>
        <item x="1433"/>
        <item x="1552"/>
        <item x="1814"/>
        <item x="1402"/>
        <item x="754"/>
        <item x="1464"/>
        <item x="91"/>
        <item x="1804"/>
        <item x="1660"/>
        <item x="812"/>
        <item x="1534"/>
        <item x="94"/>
        <item x="1689"/>
        <item x="517"/>
        <item x="1482"/>
        <item x="1788"/>
        <item x="1173"/>
        <item x="705"/>
        <item x="801"/>
        <item x="336"/>
        <item x="1215"/>
        <item x="711"/>
        <item x="1716"/>
        <item x="145"/>
        <item x="28"/>
        <item x="1326"/>
        <item x="293"/>
        <item x="1715"/>
        <item x="286"/>
        <item x="1872"/>
        <item x="0"/>
        <item x="1683"/>
        <item x="253"/>
        <item x="930"/>
        <item x="299"/>
        <item x="1302"/>
        <item x="1335"/>
        <item x="1820"/>
        <item x="226"/>
        <item x="785"/>
        <item x="1543"/>
        <item x="721"/>
        <item x="1833"/>
        <item x="1668"/>
        <item x="1639"/>
        <item x="965"/>
        <item x="1746"/>
        <item x="375"/>
        <item x="649"/>
        <item x="364"/>
        <item x="1331"/>
        <item x="1256"/>
        <item x="1213"/>
        <item x="1851"/>
        <item x="506"/>
        <item x="1782"/>
        <item x="123"/>
        <item x="1592"/>
        <item x="673"/>
        <item x="1217"/>
        <item x="1642"/>
        <item x="1649"/>
        <item x="599"/>
        <item x="1154"/>
        <item x="386"/>
        <item x="1116"/>
        <item x="925"/>
        <item x="554"/>
        <item x="358"/>
        <item x="574"/>
        <item x="1854"/>
        <item x="471"/>
        <item x="1417"/>
        <item x="653"/>
        <item x="1000"/>
        <item x="1155"/>
        <item x="1187"/>
        <item x="419"/>
        <item x="1738"/>
        <item x="510"/>
        <item x="1053"/>
        <item x="120"/>
        <item x="188"/>
        <item x="219"/>
        <item x="1426"/>
        <item x="1107"/>
        <item x="1334"/>
        <item x="1242"/>
        <item x="701"/>
        <item x="556"/>
        <item x="539"/>
        <item x="420"/>
        <item x="585"/>
        <item x="657"/>
        <item x="1020"/>
        <item x="741"/>
        <item x="225"/>
        <item x="571"/>
        <item x="1099"/>
        <item x="74"/>
        <item x="1007"/>
        <item x="1070"/>
        <item x="919"/>
        <item x="696"/>
        <item x="561"/>
        <item x="767"/>
        <item x="567"/>
        <item x="1749"/>
        <item x="1286"/>
        <item x="163"/>
        <item x="64"/>
        <item x="117"/>
        <item x="236"/>
        <item x="1285"/>
        <item x="1721"/>
        <item x="1100"/>
        <item x="1739"/>
        <item x="1627"/>
        <item x="1067"/>
        <item x="1404"/>
        <item x="984"/>
        <item x="1555"/>
        <item x="1641"/>
        <item x="22"/>
        <item x="724"/>
        <item x="1264"/>
        <item x="1287"/>
        <item x="752"/>
        <item x="844"/>
        <item x="1878"/>
        <item x="1149"/>
        <item x="1837"/>
        <item x="1415"/>
        <item x="917"/>
        <item x="849"/>
        <item x="1095"/>
        <item x="1666"/>
        <item x="725"/>
        <item x="847"/>
        <item x="1161"/>
        <item x="1726"/>
        <item x="371"/>
        <item x="424"/>
        <item x="1162"/>
        <item x="492"/>
        <item x="382"/>
        <item x="1645"/>
        <item x="1338"/>
        <item x="815"/>
        <item x="1277"/>
        <item x="628"/>
        <item x="985"/>
        <item x="1051"/>
        <item x="1588"/>
        <item x="318"/>
        <item x="1127"/>
        <item x="515"/>
        <item x="1390"/>
        <item x="1842"/>
        <item x="368"/>
        <item x="184"/>
        <item x="796"/>
        <item x="963"/>
        <item x="1823"/>
        <item x="1671"/>
        <item x="330"/>
        <item x="1796"/>
        <item x="893"/>
        <item x="588"/>
        <item x="180"/>
        <item x="1455"/>
        <item x="8"/>
        <item x="1734"/>
        <item x="196"/>
        <item x="470"/>
        <item x="1536"/>
        <item x="1717"/>
        <item x="592"/>
        <item x="275"/>
        <item x="855"/>
        <item x="1778"/>
        <item x="651"/>
        <item x="1300"/>
        <item x="946"/>
        <item x="345"/>
        <item x="1523"/>
        <item x="1590"/>
        <item x="1022"/>
        <item x="223"/>
        <item x="1350"/>
        <item x="1325"/>
        <item x="947"/>
        <item x="316"/>
        <item x="172"/>
        <item x="477"/>
        <item x="422"/>
        <item x="1060"/>
        <item x="582"/>
        <item x="1244"/>
        <item x="1333"/>
        <item x="1764"/>
        <item x="355"/>
        <item x="1874"/>
        <item x="222"/>
        <item x="1353"/>
        <item x="1374"/>
        <item x="1083"/>
        <item x="590"/>
        <item x="43"/>
        <item x="677"/>
        <item x="1174"/>
        <item x="1321"/>
        <item x="187"/>
        <item x="1365"/>
        <item x="1492"/>
        <item x="1074"/>
        <item x="1352"/>
        <item x="1491"/>
        <item x="1172"/>
        <item x="1685"/>
        <item x="1731"/>
        <item x="1262"/>
        <item x="359"/>
        <item x="1518"/>
        <item x="1268"/>
        <item x="1090"/>
        <item x="1566"/>
        <item x="148"/>
        <item x="161"/>
        <item x="1119"/>
        <item x="246"/>
        <item x="1328"/>
        <item x="639"/>
        <item x="1267"/>
        <item x="1846"/>
        <item x="1803"/>
        <item x="1297"/>
        <item x="598"/>
        <item x="1429"/>
        <item x="1266"/>
        <item x="248"/>
        <item x="898"/>
        <item x="720"/>
        <item x="414"/>
        <item x="1026"/>
        <item x="1875"/>
        <item x="607"/>
        <item x="991"/>
        <item x="944"/>
        <item x="204"/>
        <item x="1151"/>
        <item x="486"/>
        <item x="1711"/>
        <item x="1322"/>
        <item x="135"/>
        <item x="1500"/>
        <item x="1295"/>
        <item x="804"/>
        <item x="1239"/>
        <item x="1786"/>
        <item x="210"/>
        <item x="719"/>
        <item x="1290"/>
        <item x="1382"/>
        <item x="751"/>
        <item x="360"/>
        <item x="1877"/>
        <item x="173"/>
        <item x="663"/>
        <item x="606"/>
        <item x="16"/>
        <item x="1831"/>
        <item x="1608"/>
        <item x="1305"/>
        <item x="533"/>
        <item x="68"/>
        <item x="96"/>
        <item x="1312"/>
        <item x="682"/>
        <item x="1565"/>
        <item x="1839"/>
        <item x="566"/>
        <item x="1485"/>
        <item x="1737"/>
        <item x="958"/>
        <item x="911"/>
        <item x="284"/>
        <item x="1890"/>
        <item x="205"/>
        <item x="425"/>
        <item x="1633"/>
        <item x="1791"/>
        <item x="1247"/>
        <item x="457"/>
        <item x="918"/>
        <item x="1582"/>
        <item x="899"/>
        <item x="508"/>
        <item x="1439"/>
        <item x="130"/>
        <item x="644"/>
        <item x="1542"/>
        <item x="708"/>
        <item x="390"/>
        <item x="1693"/>
        <item x="1289"/>
        <item x="395"/>
        <item x="140"/>
        <item x="1163"/>
        <item x="1424"/>
        <item x="977"/>
        <item x="45"/>
        <item x="385"/>
        <item x="376"/>
        <item x="50"/>
        <item x="760"/>
        <item x="1049"/>
        <item x="1656"/>
        <item x="1440"/>
        <item x="706"/>
        <item x="1575"/>
        <item x="268"/>
        <item x="1014"/>
        <item x="1659"/>
        <item x="813"/>
        <item x="1578"/>
        <item x="1418"/>
        <item x="1198"/>
        <item x="372"/>
        <item x="545"/>
        <item x="618"/>
        <item x="809"/>
        <item x="1706"/>
        <item x="910"/>
        <item x="1431"/>
        <item x="350"/>
        <item x="920"/>
        <item x="1347"/>
        <item x="1091"/>
        <item x="1488"/>
        <item x="1076"/>
        <item x="174"/>
        <item x="1795"/>
        <item x="1507"/>
        <item x="1221"/>
        <item x="201"/>
        <item x="1232"/>
        <item x="1403"/>
        <item x="415"/>
        <item x="1483"/>
        <item x="857"/>
        <item x="668"/>
        <item x="327"/>
        <item x="727"/>
        <item x="1612"/>
        <item x="512"/>
        <item x="1048"/>
        <item x="995"/>
        <item x="1031"/>
        <item x="1332"/>
        <item x="1383"/>
        <item x="1713"/>
        <item x="1133"/>
        <item x="102"/>
        <item x="523"/>
        <item x="547"/>
        <item x="469"/>
        <item x="971"/>
        <item x="240"/>
        <item x="153"/>
        <item x="962"/>
        <item x="1468"/>
        <item x="1342"/>
        <item x="1847"/>
        <item x="1441"/>
        <item x="290"/>
        <item x="378"/>
        <item x="29"/>
        <item x="1686"/>
        <item x="1601"/>
        <item x="1170"/>
        <item x="808"/>
        <item x="37"/>
        <item x="942"/>
        <item x="889"/>
        <item x="434"/>
        <item x="265"/>
        <item x="1569"/>
        <item x="1092"/>
        <item x="905"/>
        <item x="1230"/>
        <item x="999"/>
        <item x="1369"/>
        <item x="1732"/>
        <item x="605"/>
        <item x="1609"/>
        <item x="1463"/>
        <item x="1019"/>
        <item x="1"/>
        <item x="445"/>
        <item x="73"/>
        <item x="587"/>
        <item x="393"/>
        <item x="818"/>
        <item x="233"/>
        <item x="1643"/>
        <item x="1407"/>
        <item x="1807"/>
        <item x="1430"/>
        <item x="577"/>
        <item x="759"/>
        <item x="104"/>
        <item x="1228"/>
        <item x="1864"/>
        <item x="1208"/>
        <item x="10"/>
        <item x="1388"/>
        <item x="1306"/>
        <item x="1624"/>
        <item x="92"/>
        <item x="603"/>
        <item x="367"/>
        <item x="1755"/>
        <item x="152"/>
        <item x="165"/>
        <item x="993"/>
        <item x="1432"/>
        <item x="837"/>
        <item x="1461"/>
        <item x="36"/>
        <item x="1522"/>
        <item x="433"/>
        <item x="1283"/>
        <item x="1809"/>
        <item x="924"/>
        <item x="1241"/>
        <item x="203"/>
        <item x="972"/>
        <item x="758"/>
        <item x="1587"/>
        <item x="557"/>
        <item x="765"/>
        <item x="832"/>
        <item x="1314"/>
        <item x="1084"/>
        <item x="581"/>
        <item x="1895"/>
        <item x="451"/>
        <item x="283"/>
        <item x="1486"/>
        <item x="452"/>
        <item x="683"/>
        <item x="888"/>
        <item x="734"/>
        <item x="1664"/>
        <item x="1537"/>
        <item x="321"/>
        <item x="1032"/>
        <item x="686"/>
        <item x="675"/>
        <item x="194"/>
        <item x="1394"/>
        <item x="1124"/>
        <item x="935"/>
        <item x="278"/>
        <item x="795"/>
        <item x="90"/>
        <item x="239"/>
        <item x="338"/>
        <item x="27"/>
        <item x="1637"/>
        <item x="1745"/>
        <item x="295"/>
        <item x="1207"/>
        <item x="1446"/>
        <item x="1574"/>
        <item x="1087"/>
        <item x="1010"/>
        <item x="1614"/>
        <item x="931"/>
        <item x="1466"/>
        <item x="116"/>
        <item x="737"/>
        <item x="150"/>
        <item x="954"/>
        <item x="1541"/>
        <item x="1519"/>
        <item x="1316"/>
        <item x="1159"/>
        <item x="669"/>
        <item x="783"/>
        <item x="448"/>
        <item x="1260"/>
        <item x="267"/>
        <item x="1392"/>
        <item x="1790"/>
        <item x="1397"/>
        <item x="881"/>
        <item x="499"/>
        <item x="692"/>
        <item x="280"/>
        <item x="1825"/>
        <item x="1475"/>
        <item x="121"/>
        <item x="1490"/>
        <item x="2"/>
        <item x="423"/>
        <item x="1613"/>
        <item x="396"/>
        <item x="298"/>
        <item x="1544"/>
        <item x="1674"/>
        <item x="1035"/>
        <item x="1562"/>
        <item x="458"/>
        <item x="310"/>
        <item x="488"/>
        <item x="1725"/>
        <item x="1776"/>
        <item x="1182"/>
        <item x="273"/>
        <item x="1024"/>
        <item x="915"/>
        <item x="301"/>
        <item x="463"/>
        <item x="541"/>
        <item x="1040"/>
        <item x="671"/>
        <item x="726"/>
        <item x="1692"/>
        <item x="1206"/>
        <item x="870"/>
        <item x="1471"/>
        <item x="1204"/>
        <item x="411"/>
        <item x="792"/>
        <item x="1506"/>
        <item x="306"/>
        <item x="877"/>
        <item x="854"/>
        <item x="1830"/>
        <item x="1345"/>
        <item x="861"/>
        <item x="1088"/>
        <item x="182"/>
        <item x="397"/>
        <item x="1214"/>
        <item x="1389"/>
        <item x="1138"/>
        <item x="1595"/>
        <item x="1756"/>
        <item x="47"/>
        <item x="110"/>
        <item x="1276"/>
        <item x="552"/>
        <item x="1733"/>
        <item x="1640"/>
        <item x="1462"/>
        <item x="1071"/>
        <item x="1193"/>
        <item x="776"/>
        <item x="112"/>
        <item x="18"/>
        <item x="169"/>
        <item x="1862"/>
        <item x="1611"/>
        <item x="874"/>
        <item x="115"/>
        <item x="680"/>
        <item x="1572"/>
        <item x="575"/>
        <item x="1697"/>
        <item x="67"/>
        <item x="967"/>
        <item x="1826"/>
        <item x="615"/>
        <item x="1165"/>
        <item x="865"/>
        <item x="11"/>
        <item x="636"/>
        <item x="1409"/>
        <item x="1873"/>
        <item x="740"/>
        <item x="1883"/>
        <item x="1504"/>
        <item x="1240"/>
        <item x="750"/>
        <item x="1560"/>
        <item x="1220"/>
        <item x="1573"/>
        <item x="584"/>
        <item x="872"/>
        <item x="938"/>
        <item x="231"/>
        <item x="206"/>
        <item x="617"/>
        <item x="645"/>
        <item x="1101"/>
        <item x="504"/>
        <item x="1662"/>
        <item x="235"/>
        <item x="992"/>
        <item x="156"/>
        <item x="1367"/>
        <item x="416"/>
        <item x="906"/>
        <item x="678"/>
        <item x="1696"/>
        <item x="1653"/>
        <item x="498"/>
        <item x="624"/>
        <item x="478"/>
        <item x="1371"/>
        <item x="1098"/>
        <item x="54"/>
        <item x="1425"/>
        <item x="1465"/>
        <item x="1054"/>
        <item x="12"/>
        <item x="827"/>
        <item x="46"/>
        <item x="63"/>
        <item x="1763"/>
        <item x="1354"/>
        <item x="748"/>
        <item x="1115"/>
        <item x="1670"/>
        <item x="502"/>
        <item x="329"/>
        <item x="1770"/>
        <item x="34"/>
        <item x="1650"/>
        <item x="1765"/>
        <item x="1058"/>
        <item x="181"/>
        <item x="610"/>
        <item x="1747"/>
        <item x="1625"/>
        <item x="347"/>
        <item x="988"/>
        <item x="1824"/>
        <item x="762"/>
        <item x="476"/>
        <item x="1180"/>
        <item x="1113"/>
        <item x="1679"/>
        <item x="101"/>
        <item x="1055"/>
        <item x="402"/>
        <item x="128"/>
        <item x="455"/>
        <item x="913"/>
        <item x="542"/>
        <item x="1470"/>
        <item x="761"/>
        <item x="1121"/>
        <item x="1619"/>
        <item x="1375"/>
        <item x="62"/>
        <item x="1620"/>
        <item x="251"/>
        <item x="1150"/>
        <item x="380"/>
        <item x="775"/>
        <item x="1457"/>
        <item x="1012"/>
        <item x="1202"/>
        <item x="1391"/>
        <item x="408"/>
        <item x="1484"/>
        <item x="1275"/>
        <item x="1884"/>
        <item x="1570"/>
        <item x="996"/>
        <item x="1736"/>
        <item x="215"/>
        <item x="1218"/>
        <item x="643"/>
        <item x="175"/>
        <item x="217"/>
        <item x="1497"/>
        <item x="1257"/>
        <item x="926"/>
        <item x="332"/>
        <item x="1688"/>
        <item x="1372"/>
        <item x="1886"/>
        <item x="756"/>
        <item x="1413"/>
        <item x="707"/>
        <item x="1129"/>
        <item x="436"/>
        <item x="1767"/>
        <item x="974"/>
        <item x="319"/>
        <item x="409"/>
        <item x="896"/>
        <item x="61"/>
        <item x="1719"/>
        <item x="70"/>
        <item x="211"/>
        <item x="1145"/>
        <item x="1315"/>
        <item x="511"/>
        <item x="259"/>
        <item x="249"/>
        <item x="97"/>
        <item x="229"/>
        <item x="468"/>
        <item x="218"/>
        <item x="693"/>
        <item x="151"/>
        <item x="238"/>
        <item x="276"/>
        <item x="1384"/>
        <item x="1777"/>
        <item x="1681"/>
        <item x="658"/>
        <item x="1033"/>
        <item x="1178"/>
        <item x="629"/>
        <item x="1526"/>
        <item x="1438"/>
        <item x="1238"/>
        <item x="1085"/>
        <item x="49"/>
        <item x="279"/>
        <item x="916"/>
        <item x="57"/>
        <item x="1398"/>
        <item x="1195"/>
        <item x="361"/>
        <item x="1597"/>
        <item x="207"/>
        <item x="885"/>
        <item x="1870"/>
        <item x="623"/>
        <item x="945"/>
        <item x="1062"/>
        <item x="892"/>
        <item x="1720"/>
        <item x="821"/>
        <item x="132"/>
        <item x="733"/>
        <item x="1205"/>
        <item x="933"/>
        <item x="1175"/>
        <item x="1695"/>
        <item x="1041"/>
        <item x="1855"/>
        <item x="1272"/>
        <item x="191"/>
        <item x="1834"/>
        <item x="98"/>
        <item x="202"/>
        <item x="126"/>
        <item x="237"/>
        <item x="234"/>
        <item x="1008"/>
        <item x="1871"/>
        <item x="560"/>
        <item x="1785"/>
        <item x="1188"/>
        <item x="1271"/>
        <item x="1164"/>
        <item x="516"/>
        <item x="1667"/>
        <item x="1114"/>
        <item x="833"/>
        <item x="200"/>
        <item x="1618"/>
        <item x="1885"/>
        <item x="1735"/>
        <item x="866"/>
        <item x="593"/>
        <item x="1603"/>
        <item x="137"/>
        <item x="718"/>
        <item x="1644"/>
        <item x="1742"/>
        <item x="1450"/>
        <item x="331"/>
        <item x="322"/>
        <item x="519"/>
        <item x="66"/>
        <item x="1140"/>
        <item x="681"/>
        <item x="483"/>
        <item x="168"/>
        <item x="1013"/>
        <item x="388"/>
        <item x="1089"/>
        <item x="1185"/>
        <item x="1303"/>
        <item x="243"/>
        <item x="895"/>
        <item x="634"/>
        <item x="108"/>
        <item x="481"/>
        <item x="1103"/>
        <item x="209"/>
        <item x="1636"/>
        <item x="632"/>
        <item x="912"/>
        <item x="650"/>
        <item x="1480"/>
        <item x="591"/>
        <item x="1428"/>
        <item x="384"/>
        <item x="1646"/>
        <item x="1708"/>
        <item x="254"/>
        <item x="621"/>
        <item x="1166"/>
        <item x="1248"/>
        <item x="664"/>
        <item x="891"/>
        <item x="843"/>
        <item x="951"/>
        <item x="558"/>
        <item x="819"/>
        <item x="580"/>
        <item x="1501"/>
        <item x="950"/>
        <item x="829"/>
        <item x="1672"/>
        <item x="118"/>
        <item x="1366"/>
        <item x="1448"/>
        <item x="72"/>
        <item x="406"/>
        <item x="929"/>
        <item x="277"/>
        <item x="1647"/>
        <item x="1447"/>
        <item x="495"/>
        <item x="1651"/>
        <item x="353"/>
        <item x="71"/>
        <item x="78"/>
        <item x="266"/>
        <item x="1792"/>
        <item x="1346"/>
        <item x="834"/>
        <item x="572"/>
        <item x="24"/>
        <item x="1730"/>
        <item x="272"/>
        <item x="9"/>
        <item x="940"/>
        <item x="346"/>
        <item x="312"/>
        <item x="111"/>
        <item x="228"/>
        <item x="1821"/>
        <item x="216"/>
        <item x="1887"/>
        <item x="106"/>
        <item x="99"/>
        <item x="1759"/>
        <item x="730"/>
        <item x="1577"/>
        <item x="1527"/>
        <item x="609"/>
        <item x="84"/>
        <item x="1006"/>
        <item x="337"/>
        <item x="1819"/>
        <item x="159"/>
        <item x="1258"/>
        <item x="392"/>
        <item x="1317"/>
        <item x="1135"/>
        <item x="970"/>
        <item x="491"/>
        <item x="667"/>
        <item x="1513"/>
        <item x="4"/>
        <item x="1584"/>
        <item x="263"/>
        <item x="875"/>
        <item x="1052"/>
        <item x="1318"/>
        <item x="1291"/>
        <item x="1499"/>
        <item x="139"/>
        <item x="880"/>
        <item x="1199"/>
        <item x="1728"/>
        <item x="1001"/>
        <item x="1125"/>
        <item x="86"/>
        <item x="1406"/>
        <item x="1581"/>
        <item x="1771"/>
        <item x="608"/>
        <item x="670"/>
        <item x="6"/>
        <item x="1489"/>
        <item x="672"/>
        <item x="616"/>
        <item x="579"/>
        <item x="1533"/>
        <item x="763"/>
        <item x="569"/>
        <item x="934"/>
        <item x="1209"/>
        <item x="1186"/>
        <item x="716"/>
        <item x="1066"/>
        <item x="1856"/>
        <item x="1250"/>
        <item x="1775"/>
        <item x="1072"/>
        <item x="688"/>
        <item x="1246"/>
        <item x="817"/>
        <item x="830"/>
        <item x="831"/>
        <item x="1009"/>
        <item x="549"/>
        <item x="464"/>
        <item x="1381"/>
        <item x="1102"/>
        <item x="1337"/>
        <item x="1016"/>
        <item x="127"/>
        <item x="460"/>
        <item x="691"/>
        <item x="176"/>
        <item x="802"/>
        <item x="1263"/>
        <item x="960"/>
        <item x="513"/>
        <item x="482"/>
        <item x="88"/>
        <item x="69"/>
        <item x="1576"/>
        <item x="1806"/>
        <item x="1094"/>
        <item x="1396"/>
        <item x="548"/>
        <item x="1139"/>
        <item x="195"/>
        <item x="1538"/>
        <item x="15"/>
        <item x="456"/>
        <item x="1559"/>
        <item x="1412"/>
        <item x="1436"/>
        <item x="863"/>
        <item x="764"/>
        <item x="823"/>
        <item x="1567"/>
        <item x="713"/>
        <item x="868"/>
        <item x="1800"/>
        <item x="777"/>
        <item x="107"/>
        <item x="864"/>
        <item x="535"/>
        <item x="1879"/>
        <item x="1194"/>
        <item x="489"/>
        <item x="387"/>
        <item x="1784"/>
        <item x="1395"/>
        <item x="125"/>
        <item x="289"/>
        <item x="1339"/>
        <item x="845"/>
        <item x="997"/>
        <item x="723"/>
        <item x="939"/>
        <item x="687"/>
        <item x="1313"/>
        <item x="1118"/>
        <item x="428"/>
        <item x="1703"/>
        <item x="1550"/>
        <item x="95"/>
        <item x="1307"/>
        <item x="17"/>
        <item x="190"/>
        <item x="1224"/>
        <item x="565"/>
        <item x="1128"/>
        <item x="1535"/>
        <item x="1229"/>
        <item x="52"/>
        <item x="109"/>
        <item x="497"/>
        <item x="403"/>
        <item x="964"/>
        <item x="700"/>
        <item x="631"/>
        <item x="1629"/>
        <item x="543"/>
        <item x="1171"/>
        <item x="613"/>
        <item x="1818"/>
        <item x="1294"/>
        <item x="1860"/>
        <item x="883"/>
        <item x="641"/>
        <item x="1427"/>
        <item x="1669"/>
        <item x="1675"/>
        <item x="1132"/>
        <item x="1225"/>
        <item x="142"/>
        <item x="287"/>
        <item x="1525"/>
        <item x="269"/>
        <item x="559"/>
        <item x="131"/>
        <item x="197"/>
        <item x="766"/>
        <item x="1201"/>
        <item x="1310"/>
        <item x="1783"/>
        <item x="213"/>
        <item x="79"/>
        <item x="1682"/>
        <item x="1880"/>
        <item x="185"/>
        <item x="1502"/>
        <item x="198"/>
        <item x="1197"/>
        <item x="437"/>
        <item x="1081"/>
        <item x="1838"/>
        <item x="1452"/>
        <item x="841"/>
        <item x="1701"/>
        <item x="435"/>
        <item x="1630"/>
        <item x="114"/>
        <item x="442"/>
        <item x="656"/>
        <item x="1769"/>
        <item x="717"/>
        <item x="119"/>
        <item x="710"/>
        <item x="1056"/>
        <item x="214"/>
        <item x="612"/>
        <item x="1593"/>
        <item x="1698"/>
        <item x="908"/>
        <item x="1743"/>
        <item x="860"/>
        <item x="806"/>
        <item x="1355"/>
        <item x="1610"/>
        <item x="894"/>
        <item x="1273"/>
        <item x="814"/>
        <item x="85"/>
        <item x="1034"/>
        <item x="601"/>
        <item x="1280"/>
        <item x="1050"/>
        <item x="1296"/>
        <item x="271"/>
        <item x="292"/>
        <item x="1380"/>
        <item x="1068"/>
        <item x="836"/>
        <item x="1655"/>
        <item x="695"/>
        <item x="982"/>
        <item x="326"/>
        <item x="89"/>
        <item x="961"/>
        <item x="1445"/>
        <item x="1889"/>
        <item x="1822"/>
        <item x="1495"/>
        <item t="default"/>
      </items>
    </pivotField>
    <pivotField showAll="0"/>
    <pivotField axis="axisRow" numFmtId="17" showAll="0">
      <items count="7">
        <item x="0"/>
        <item x="1"/>
        <item x="2"/>
        <item x="3"/>
        <item x="4"/>
        <item x="5"/>
        <item t="default"/>
      </items>
    </pivotField>
    <pivotField dataField="1" numFmtI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5"/>
  </rowFields>
  <rowItems count="2">
    <i>
      <x/>
    </i>
    <i t="grand">
      <x/>
    </i>
  </rowItems>
  <colFields count="1">
    <field x="8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a de Importe factur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AD25D9-70A5-4549-B14B-D89D5D7C980D}" name="Tabla1" displayName="Tabla1" ref="A1:G12001" totalsRowShown="0" headerRowDxfId="3">
  <autoFilter ref="A1:G12001" xr:uid="{0FAD25D9-70A5-4549-B14B-D89D5D7C980D}"/>
  <tableColumns count="7">
    <tableColumn id="1" xr3:uid="{358849C0-5900-42B2-BB60-13756F25FB32}" name="Nombre"/>
    <tableColumn id="2" xr3:uid="{A9B6C840-8EF5-42B6-B625-2F32DF700439}" name="Servicios"/>
    <tableColumn id="3" xr3:uid="{F438A854-235E-49C4-BFEC-DC138F810A7F}" name="Sexo"/>
    <tableColumn id="4" xr3:uid="{3A6ADB34-ED53-40AB-9395-48E83134D673}" name="Fecha Nacimiento" dataDxfId="2"/>
    <tableColumn id="5" xr3:uid="{2BFCDE10-40EB-49C1-AE35-AB6120D0864A}" name="Localidad"/>
    <tableColumn id="6" xr3:uid="{83FD7F3A-AED0-41F4-AB36-F555916869C6}" name="Fecha factura" dataDxfId="1"/>
    <tableColumn id="7" xr3:uid="{0560116D-C264-4148-A34B-4C8D7B89DDB3}" name="Importe factur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8C802-0990-4D56-B501-72EB485CDF8B}">
  <dimension ref="A1:J12001"/>
  <sheetViews>
    <sheetView topLeftCell="A19" zoomScaleNormal="100" workbookViewId="0">
      <selection activeCell="C19" sqref="C19"/>
    </sheetView>
  </sheetViews>
  <sheetFormatPr baseColWidth="10" defaultRowHeight="14.4" x14ac:dyDescent="0.3"/>
  <cols>
    <col min="1" max="1" width="18" bestFit="1" customWidth="1"/>
    <col min="2" max="2" width="11.109375" bestFit="1" customWidth="1"/>
    <col min="3" max="3" width="7.5546875" bestFit="1" customWidth="1"/>
    <col min="4" max="4" width="19.33203125" bestFit="1" customWidth="1"/>
    <col min="5" max="5" width="17.109375" bestFit="1" customWidth="1"/>
    <col min="6" max="6" width="15" bestFit="1" customWidth="1"/>
    <col min="7" max="7" width="17" bestFit="1" customWidth="1"/>
    <col min="9" max="9" width="40.44140625" bestFit="1" customWidth="1"/>
    <col min="10" max="10" width="16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0" x14ac:dyDescent="0.3">
      <c r="A2" t="s">
        <v>7</v>
      </c>
      <c r="B2" t="s">
        <v>8</v>
      </c>
      <c r="C2" t="s">
        <v>9</v>
      </c>
      <c r="D2" s="2">
        <v>25561</v>
      </c>
      <c r="E2" t="s">
        <v>10</v>
      </c>
      <c r="F2" s="3">
        <v>41275</v>
      </c>
      <c r="G2" s="4">
        <v>92</v>
      </c>
    </row>
    <row r="3" spans="1:10" x14ac:dyDescent="0.3">
      <c r="A3" t="s">
        <v>11</v>
      </c>
      <c r="B3" t="s">
        <v>8</v>
      </c>
      <c r="C3" t="s">
        <v>9</v>
      </c>
      <c r="D3" s="2">
        <v>28651</v>
      </c>
      <c r="E3" t="s">
        <v>10</v>
      </c>
      <c r="F3" s="3">
        <v>41275</v>
      </c>
      <c r="G3" s="4">
        <v>53</v>
      </c>
    </row>
    <row r="4" spans="1:10" x14ac:dyDescent="0.3">
      <c r="A4" t="s">
        <v>12</v>
      </c>
      <c r="B4" t="s">
        <v>8</v>
      </c>
      <c r="C4" t="s">
        <v>13</v>
      </c>
      <c r="D4" s="2">
        <v>29561</v>
      </c>
      <c r="E4" t="s">
        <v>14</v>
      </c>
      <c r="F4" s="3">
        <v>41275</v>
      </c>
      <c r="G4" s="4">
        <v>26</v>
      </c>
    </row>
    <row r="5" spans="1:10" x14ac:dyDescent="0.3">
      <c r="A5" t="s">
        <v>15</v>
      </c>
      <c r="B5" t="s">
        <v>8</v>
      </c>
      <c r="C5" t="s">
        <v>13</v>
      </c>
      <c r="D5" s="2">
        <v>23248</v>
      </c>
      <c r="E5" t="s">
        <v>16</v>
      </c>
      <c r="F5" s="3">
        <v>41275</v>
      </c>
      <c r="G5" s="4">
        <v>52</v>
      </c>
      <c r="I5" t="s">
        <v>509</v>
      </c>
    </row>
    <row r="6" spans="1:10" x14ac:dyDescent="0.3">
      <c r="A6" t="s">
        <v>17</v>
      </c>
      <c r="B6" t="s">
        <v>18</v>
      </c>
      <c r="C6" t="s">
        <v>9</v>
      </c>
      <c r="D6" s="2">
        <v>32985</v>
      </c>
      <c r="E6" t="s">
        <v>10</v>
      </c>
      <c r="F6" s="3">
        <v>41275</v>
      </c>
      <c r="G6" s="4">
        <v>58</v>
      </c>
    </row>
    <row r="7" spans="1:10" x14ac:dyDescent="0.3">
      <c r="A7" t="s">
        <v>19</v>
      </c>
      <c r="B7" t="s">
        <v>18</v>
      </c>
      <c r="C7" t="s">
        <v>9</v>
      </c>
      <c r="D7" s="2">
        <v>18370</v>
      </c>
      <c r="E7" t="s">
        <v>20</v>
      </c>
      <c r="F7" s="3">
        <v>41275</v>
      </c>
      <c r="G7" s="4">
        <v>54</v>
      </c>
      <c r="I7" s="6" t="s">
        <v>507</v>
      </c>
      <c r="J7" s="6" t="s">
        <v>508</v>
      </c>
    </row>
    <row r="8" spans="1:10" x14ac:dyDescent="0.3">
      <c r="A8" t="s">
        <v>21</v>
      </c>
      <c r="B8" t="s">
        <v>8</v>
      </c>
      <c r="C8" t="s">
        <v>9</v>
      </c>
      <c r="D8" s="2">
        <v>33152</v>
      </c>
      <c r="E8" t="s">
        <v>20</v>
      </c>
      <c r="F8" s="3">
        <v>41275</v>
      </c>
      <c r="G8" s="4">
        <v>35</v>
      </c>
      <c r="I8" s="5" t="s">
        <v>8</v>
      </c>
      <c r="J8" s="5">
        <f>COUNTIF(B2:B12001, "Móvil")</f>
        <v>5066</v>
      </c>
    </row>
    <row r="9" spans="1:10" x14ac:dyDescent="0.3">
      <c r="A9" t="s">
        <v>22</v>
      </c>
      <c r="B9" t="s">
        <v>8</v>
      </c>
      <c r="C9" t="s">
        <v>9</v>
      </c>
      <c r="D9" s="2">
        <v>24104</v>
      </c>
      <c r="E9" t="s">
        <v>23</v>
      </c>
      <c r="F9" s="3">
        <v>41275</v>
      </c>
      <c r="G9" s="4">
        <v>24</v>
      </c>
      <c r="I9" s="5" t="s">
        <v>18</v>
      </c>
      <c r="J9" s="5">
        <f>COUNTIF(B2:B12001, "Móvil + Fijo")</f>
        <v>2825</v>
      </c>
    </row>
    <row r="10" spans="1:10" x14ac:dyDescent="0.3">
      <c r="A10" t="s">
        <v>24</v>
      </c>
      <c r="B10" t="s">
        <v>8</v>
      </c>
      <c r="C10" t="s">
        <v>9</v>
      </c>
      <c r="D10" s="2">
        <v>26803</v>
      </c>
      <c r="E10" t="s">
        <v>16</v>
      </c>
      <c r="F10" s="3">
        <v>41275</v>
      </c>
      <c r="G10" s="4">
        <v>23</v>
      </c>
      <c r="I10" s="5" t="s">
        <v>29</v>
      </c>
      <c r="J10" s="5">
        <f>COUNTIF(B2:B12001, "ADSL")</f>
        <v>2511</v>
      </c>
    </row>
    <row r="11" spans="1:10" x14ac:dyDescent="0.3">
      <c r="A11" t="s">
        <v>25</v>
      </c>
      <c r="B11" t="s">
        <v>26</v>
      </c>
      <c r="C11" t="s">
        <v>13</v>
      </c>
      <c r="D11" s="2">
        <v>32685</v>
      </c>
      <c r="E11" t="s">
        <v>27</v>
      </c>
      <c r="F11" s="3">
        <v>41275</v>
      </c>
      <c r="G11" s="4">
        <v>8</v>
      </c>
      <c r="I11" s="5" t="s">
        <v>42</v>
      </c>
      <c r="J11" s="5">
        <f>COUNTIF(B2:B12001, "Fibra")</f>
        <v>922</v>
      </c>
    </row>
    <row r="12" spans="1:10" x14ac:dyDescent="0.3">
      <c r="A12" t="s">
        <v>28</v>
      </c>
      <c r="B12" t="s">
        <v>29</v>
      </c>
      <c r="C12" t="s">
        <v>9</v>
      </c>
      <c r="D12" s="2">
        <v>28743</v>
      </c>
      <c r="E12" t="s">
        <v>10</v>
      </c>
      <c r="F12" s="3">
        <v>41275</v>
      </c>
      <c r="G12" s="4">
        <v>60</v>
      </c>
      <c r="I12" s="5" t="s">
        <v>26</v>
      </c>
      <c r="J12" s="5">
        <f>COUNTIF(B2:B12001, "Otros")</f>
        <v>676</v>
      </c>
    </row>
    <row r="13" spans="1:10" x14ac:dyDescent="0.3">
      <c r="A13" t="s">
        <v>30</v>
      </c>
      <c r="B13" t="s">
        <v>8</v>
      </c>
      <c r="C13" t="s">
        <v>9</v>
      </c>
      <c r="D13" s="2">
        <v>30194</v>
      </c>
      <c r="E13" t="s">
        <v>10</v>
      </c>
      <c r="F13" s="3">
        <v>41275</v>
      </c>
      <c r="G13" s="4">
        <v>33</v>
      </c>
    </row>
    <row r="14" spans="1:10" x14ac:dyDescent="0.3">
      <c r="A14" t="s">
        <v>31</v>
      </c>
      <c r="B14" t="s">
        <v>8</v>
      </c>
      <c r="C14" t="s">
        <v>13</v>
      </c>
      <c r="D14" s="2">
        <v>30551</v>
      </c>
      <c r="E14" t="s">
        <v>14</v>
      </c>
      <c r="F14" s="3">
        <v>41275</v>
      </c>
      <c r="G14" s="4">
        <v>52</v>
      </c>
    </row>
    <row r="15" spans="1:10" x14ac:dyDescent="0.3">
      <c r="A15" t="s">
        <v>32</v>
      </c>
      <c r="B15" t="s">
        <v>18</v>
      </c>
      <c r="C15" t="s">
        <v>9</v>
      </c>
      <c r="D15" s="2">
        <v>21259</v>
      </c>
      <c r="E15" t="s">
        <v>33</v>
      </c>
      <c r="F15" s="3">
        <v>41275</v>
      </c>
      <c r="G15" s="4">
        <v>58</v>
      </c>
      <c r="I15" t="s">
        <v>510</v>
      </c>
    </row>
    <row r="16" spans="1:10" x14ac:dyDescent="0.3">
      <c r="A16" t="s">
        <v>34</v>
      </c>
      <c r="B16" t="s">
        <v>8</v>
      </c>
      <c r="C16" t="s">
        <v>13</v>
      </c>
      <c r="D16" s="2">
        <v>19242</v>
      </c>
      <c r="E16" t="s">
        <v>10</v>
      </c>
      <c r="F16" s="3">
        <v>41275</v>
      </c>
      <c r="G16" s="4">
        <v>35</v>
      </c>
      <c r="I16" s="6" t="s">
        <v>4</v>
      </c>
      <c r="J16" s="6" t="s">
        <v>513</v>
      </c>
    </row>
    <row r="17" spans="1:10" x14ac:dyDescent="0.3">
      <c r="A17" t="s">
        <v>35</v>
      </c>
      <c r="B17" t="s">
        <v>8</v>
      </c>
      <c r="C17" t="s">
        <v>13</v>
      </c>
      <c r="D17" s="2">
        <v>33526</v>
      </c>
      <c r="E17" t="s">
        <v>23</v>
      </c>
      <c r="F17" s="3">
        <v>41275</v>
      </c>
      <c r="G17" s="4">
        <v>39</v>
      </c>
      <c r="I17" s="5" t="s">
        <v>10</v>
      </c>
      <c r="J17" s="5">
        <f>COUNTIF(E2:E12001, "Madrid")</f>
        <v>1763</v>
      </c>
    </row>
    <row r="18" spans="1:10" x14ac:dyDescent="0.3">
      <c r="A18" t="s">
        <v>36</v>
      </c>
      <c r="B18" t="s">
        <v>8</v>
      </c>
      <c r="C18" t="s">
        <v>13</v>
      </c>
      <c r="D18" s="2">
        <v>27606</v>
      </c>
      <c r="E18" t="s">
        <v>37</v>
      </c>
      <c r="F18" s="3">
        <v>41275</v>
      </c>
      <c r="G18" s="4">
        <v>47</v>
      </c>
      <c r="I18" s="5" t="s">
        <v>14</v>
      </c>
      <c r="J18" s="5">
        <f>COUNTIF(E2:E12001, "Galicia")</f>
        <v>1131</v>
      </c>
    </row>
    <row r="19" spans="1:10" x14ac:dyDescent="0.3">
      <c r="A19" t="s">
        <v>38</v>
      </c>
      <c r="B19" t="s">
        <v>18</v>
      </c>
      <c r="C19" t="s">
        <v>9</v>
      </c>
      <c r="D19" s="2">
        <v>33816</v>
      </c>
      <c r="E19" t="s">
        <v>10</v>
      </c>
      <c r="F19" s="3">
        <v>41275</v>
      </c>
      <c r="G19" s="4">
        <v>55</v>
      </c>
      <c r="I19" s="5" t="s">
        <v>16</v>
      </c>
      <c r="J19" s="5">
        <f>COUNTIF(E2:E12001, "Valencia")</f>
        <v>879</v>
      </c>
    </row>
    <row r="20" spans="1:10" x14ac:dyDescent="0.3">
      <c r="A20" t="s">
        <v>39</v>
      </c>
      <c r="B20" t="s">
        <v>29</v>
      </c>
      <c r="C20" t="s">
        <v>13</v>
      </c>
      <c r="D20" s="2">
        <v>30040</v>
      </c>
      <c r="E20" t="s">
        <v>37</v>
      </c>
      <c r="F20" s="3">
        <v>41275</v>
      </c>
      <c r="G20" s="4">
        <v>65</v>
      </c>
      <c r="I20" s="5" t="s">
        <v>511</v>
      </c>
      <c r="J20" s="5">
        <f>COUNTIF(E2:E12001, "Andalucía")</f>
        <v>1013</v>
      </c>
    </row>
    <row r="21" spans="1:10" x14ac:dyDescent="0.3">
      <c r="A21" t="s">
        <v>40</v>
      </c>
      <c r="B21" t="s">
        <v>8</v>
      </c>
      <c r="C21" t="s">
        <v>9</v>
      </c>
      <c r="D21" s="2">
        <v>24656</v>
      </c>
      <c r="E21" t="s">
        <v>10</v>
      </c>
      <c r="F21" s="3">
        <v>41275</v>
      </c>
      <c r="G21" s="4">
        <v>50</v>
      </c>
      <c r="I21" s="5" t="s">
        <v>512</v>
      </c>
      <c r="J21" s="5">
        <f>COUNTIF(E2:E12001, "Castilla y León")</f>
        <v>974</v>
      </c>
    </row>
    <row r="22" spans="1:10" x14ac:dyDescent="0.3">
      <c r="A22" t="s">
        <v>41</v>
      </c>
      <c r="B22" t="s">
        <v>42</v>
      </c>
      <c r="C22" t="s">
        <v>13</v>
      </c>
      <c r="D22" s="2">
        <v>19909</v>
      </c>
      <c r="E22" t="s">
        <v>14</v>
      </c>
      <c r="F22" s="3">
        <v>41275</v>
      </c>
      <c r="G22" s="4">
        <v>98</v>
      </c>
      <c r="I22" s="5" t="s">
        <v>33</v>
      </c>
      <c r="J22" s="5">
        <f>COUNTIF(E2:E12001, "Asturias")</f>
        <v>776</v>
      </c>
    </row>
    <row r="23" spans="1:10" x14ac:dyDescent="0.3">
      <c r="A23" t="s">
        <v>43</v>
      </c>
      <c r="B23" t="s">
        <v>18</v>
      </c>
      <c r="C23" t="s">
        <v>9</v>
      </c>
      <c r="D23" s="2">
        <v>18350</v>
      </c>
      <c r="E23" t="s">
        <v>14</v>
      </c>
      <c r="F23" s="3">
        <v>41275</v>
      </c>
      <c r="G23" s="4">
        <v>53</v>
      </c>
      <c r="I23" s="5" t="s">
        <v>37</v>
      </c>
      <c r="J23" s="5">
        <f>COUNTIF(E1:E12001, "Barcelona")</f>
        <v>1871</v>
      </c>
    </row>
    <row r="24" spans="1:10" x14ac:dyDescent="0.3">
      <c r="A24" t="s">
        <v>44</v>
      </c>
      <c r="B24" t="s">
        <v>18</v>
      </c>
      <c r="C24" t="s">
        <v>9</v>
      </c>
      <c r="D24" s="2">
        <v>26386</v>
      </c>
      <c r="E24" t="s">
        <v>45</v>
      </c>
      <c r="F24" s="3">
        <v>41275</v>
      </c>
      <c r="G24" s="4">
        <v>58</v>
      </c>
      <c r="I24" s="5" t="s">
        <v>45</v>
      </c>
      <c r="J24" s="5">
        <f>COUNTIF(E2:E12001, "Bilbao")</f>
        <v>853</v>
      </c>
    </row>
    <row r="25" spans="1:10" x14ac:dyDescent="0.3">
      <c r="A25" t="s">
        <v>46</v>
      </c>
      <c r="B25" t="s">
        <v>8</v>
      </c>
      <c r="C25" t="s">
        <v>9</v>
      </c>
      <c r="D25" s="2">
        <v>23907</v>
      </c>
      <c r="E25" t="s">
        <v>23</v>
      </c>
      <c r="F25" s="3">
        <v>41275</v>
      </c>
      <c r="G25" s="4">
        <v>40</v>
      </c>
      <c r="I25" s="5" t="s">
        <v>49</v>
      </c>
      <c r="J25" s="5">
        <f>COUNTIF(E2:E12001, "Santander")</f>
        <v>748</v>
      </c>
    </row>
    <row r="26" spans="1:10" x14ac:dyDescent="0.3">
      <c r="A26" t="s">
        <v>47</v>
      </c>
      <c r="B26" t="s">
        <v>18</v>
      </c>
      <c r="C26" t="s">
        <v>13</v>
      </c>
      <c r="D26" s="2">
        <v>32660</v>
      </c>
      <c r="E26" t="s">
        <v>10</v>
      </c>
      <c r="F26" s="3">
        <v>41275</v>
      </c>
      <c r="G26" s="4">
        <v>54</v>
      </c>
      <c r="I26" s="5" t="s">
        <v>27</v>
      </c>
      <c r="J26" s="5">
        <f>COUNTIF(E2:E12001, "Baleares")</f>
        <v>1051</v>
      </c>
    </row>
    <row r="27" spans="1:10" x14ac:dyDescent="0.3">
      <c r="A27" t="s">
        <v>48</v>
      </c>
      <c r="B27" t="s">
        <v>8</v>
      </c>
      <c r="C27" t="s">
        <v>13</v>
      </c>
      <c r="D27" s="2">
        <v>20624</v>
      </c>
      <c r="E27" t="s">
        <v>49</v>
      </c>
      <c r="F27" s="3">
        <v>41275</v>
      </c>
      <c r="G27" s="4">
        <v>51</v>
      </c>
      <c r="I27" s="5" t="s">
        <v>56</v>
      </c>
      <c r="J27" s="5">
        <f>COUNTIF(E2:E12001, "Castilla La Mancha")</f>
        <v>941</v>
      </c>
    </row>
    <row r="28" spans="1:10" x14ac:dyDescent="0.3">
      <c r="A28" t="s">
        <v>50</v>
      </c>
      <c r="B28" t="s">
        <v>8</v>
      </c>
      <c r="C28" t="s">
        <v>13</v>
      </c>
      <c r="D28" s="2">
        <v>20316</v>
      </c>
      <c r="E28" t="s">
        <v>27</v>
      </c>
      <c r="F28" s="3">
        <v>41275</v>
      </c>
      <c r="G28" s="4">
        <v>21</v>
      </c>
    </row>
    <row r="29" spans="1:10" x14ac:dyDescent="0.3">
      <c r="A29" t="s">
        <v>51</v>
      </c>
      <c r="B29" t="s">
        <v>29</v>
      </c>
      <c r="C29" t="s">
        <v>9</v>
      </c>
      <c r="D29" s="2">
        <v>29188</v>
      </c>
      <c r="E29" t="s">
        <v>20</v>
      </c>
      <c r="F29" s="3">
        <v>41275</v>
      </c>
      <c r="G29" s="4">
        <v>52</v>
      </c>
    </row>
    <row r="30" spans="1:10" x14ac:dyDescent="0.3">
      <c r="A30" t="s">
        <v>52</v>
      </c>
      <c r="B30" t="s">
        <v>29</v>
      </c>
      <c r="C30" t="s">
        <v>9</v>
      </c>
      <c r="D30" s="2">
        <v>25497</v>
      </c>
      <c r="E30" t="s">
        <v>37</v>
      </c>
      <c r="F30" s="3">
        <v>41275</v>
      </c>
      <c r="G30" s="4">
        <v>65</v>
      </c>
    </row>
    <row r="31" spans="1:10" x14ac:dyDescent="0.3">
      <c r="A31" t="s">
        <v>53</v>
      </c>
      <c r="B31" t="s">
        <v>18</v>
      </c>
      <c r="C31" t="s">
        <v>9</v>
      </c>
      <c r="D31" s="2">
        <v>28505</v>
      </c>
      <c r="E31" t="s">
        <v>33</v>
      </c>
      <c r="F31" s="3">
        <v>41275</v>
      </c>
      <c r="G31" s="4">
        <v>54</v>
      </c>
    </row>
    <row r="32" spans="1:10" x14ac:dyDescent="0.3">
      <c r="A32" t="s">
        <v>54</v>
      </c>
      <c r="B32" t="s">
        <v>8</v>
      </c>
      <c r="C32" t="s">
        <v>9</v>
      </c>
      <c r="D32" s="2">
        <v>23639</v>
      </c>
      <c r="E32" t="s">
        <v>14</v>
      </c>
      <c r="F32" s="3">
        <v>41275</v>
      </c>
      <c r="G32" s="4">
        <v>22</v>
      </c>
    </row>
    <row r="33" spans="1:7" x14ac:dyDescent="0.3">
      <c r="A33" t="s">
        <v>55</v>
      </c>
      <c r="B33" t="s">
        <v>42</v>
      </c>
      <c r="C33" t="s">
        <v>9</v>
      </c>
      <c r="D33" s="2">
        <v>18447</v>
      </c>
      <c r="E33" t="s">
        <v>56</v>
      </c>
      <c r="F33" s="3">
        <v>41275</v>
      </c>
      <c r="G33" s="4">
        <v>81</v>
      </c>
    </row>
    <row r="34" spans="1:7" x14ac:dyDescent="0.3">
      <c r="A34" t="s">
        <v>57</v>
      </c>
      <c r="B34" t="s">
        <v>29</v>
      </c>
      <c r="C34" t="s">
        <v>13</v>
      </c>
      <c r="D34" s="2">
        <v>23202</v>
      </c>
      <c r="E34" t="s">
        <v>27</v>
      </c>
      <c r="F34" s="3">
        <v>41275</v>
      </c>
      <c r="G34" s="4">
        <v>53</v>
      </c>
    </row>
    <row r="35" spans="1:7" x14ac:dyDescent="0.3">
      <c r="A35" t="s">
        <v>58</v>
      </c>
      <c r="B35" t="s">
        <v>18</v>
      </c>
      <c r="C35" t="s">
        <v>13</v>
      </c>
      <c r="D35" s="2">
        <v>20587</v>
      </c>
      <c r="E35" t="s">
        <v>23</v>
      </c>
      <c r="F35" s="3">
        <v>41275</v>
      </c>
      <c r="G35" s="4">
        <v>59</v>
      </c>
    </row>
    <row r="36" spans="1:7" x14ac:dyDescent="0.3">
      <c r="A36" t="s">
        <v>59</v>
      </c>
      <c r="B36" t="s">
        <v>29</v>
      </c>
      <c r="C36" t="s">
        <v>9</v>
      </c>
      <c r="D36" s="2">
        <v>30606</v>
      </c>
      <c r="E36" t="s">
        <v>10</v>
      </c>
      <c r="F36" s="3">
        <v>41275</v>
      </c>
      <c r="G36" s="4">
        <v>53</v>
      </c>
    </row>
    <row r="37" spans="1:7" x14ac:dyDescent="0.3">
      <c r="A37" t="s">
        <v>60</v>
      </c>
      <c r="B37" t="s">
        <v>8</v>
      </c>
      <c r="C37" t="s">
        <v>9</v>
      </c>
      <c r="D37" s="2">
        <v>25006</v>
      </c>
      <c r="E37" t="s">
        <v>33</v>
      </c>
      <c r="F37" s="3">
        <v>41275</v>
      </c>
      <c r="G37" s="4">
        <v>43</v>
      </c>
    </row>
    <row r="38" spans="1:7" x14ac:dyDescent="0.3">
      <c r="A38" t="s">
        <v>61</v>
      </c>
      <c r="B38" t="s">
        <v>8</v>
      </c>
      <c r="C38" t="s">
        <v>13</v>
      </c>
      <c r="D38" s="2">
        <v>28848</v>
      </c>
      <c r="E38" t="s">
        <v>20</v>
      </c>
      <c r="F38" s="3">
        <v>41275</v>
      </c>
      <c r="G38" s="4">
        <v>47</v>
      </c>
    </row>
    <row r="39" spans="1:7" x14ac:dyDescent="0.3">
      <c r="A39" t="s">
        <v>62</v>
      </c>
      <c r="B39" t="s">
        <v>42</v>
      </c>
      <c r="C39" t="s">
        <v>13</v>
      </c>
      <c r="D39" s="2">
        <v>28532</v>
      </c>
      <c r="E39" t="s">
        <v>37</v>
      </c>
      <c r="F39" s="3">
        <v>41275</v>
      </c>
      <c r="G39" s="4">
        <v>87</v>
      </c>
    </row>
    <row r="40" spans="1:7" x14ac:dyDescent="0.3">
      <c r="A40" t="s">
        <v>63</v>
      </c>
      <c r="B40" t="s">
        <v>29</v>
      </c>
      <c r="C40" t="s">
        <v>9</v>
      </c>
      <c r="D40" s="2">
        <v>21140</v>
      </c>
      <c r="E40" t="s">
        <v>27</v>
      </c>
      <c r="F40" s="3">
        <v>41275</v>
      </c>
      <c r="G40" s="4">
        <v>64</v>
      </c>
    </row>
    <row r="41" spans="1:7" x14ac:dyDescent="0.3">
      <c r="A41" t="s">
        <v>64</v>
      </c>
      <c r="B41" t="s">
        <v>8</v>
      </c>
      <c r="C41" t="s">
        <v>9</v>
      </c>
      <c r="D41" s="2">
        <v>19689</v>
      </c>
      <c r="E41" t="s">
        <v>45</v>
      </c>
      <c r="F41" s="3">
        <v>41275</v>
      </c>
      <c r="G41" s="4">
        <v>52</v>
      </c>
    </row>
    <row r="42" spans="1:7" x14ac:dyDescent="0.3">
      <c r="A42" t="s">
        <v>43</v>
      </c>
      <c r="B42" t="s">
        <v>8</v>
      </c>
      <c r="C42" t="s">
        <v>13</v>
      </c>
      <c r="D42" s="2">
        <v>18892</v>
      </c>
      <c r="E42" t="s">
        <v>20</v>
      </c>
      <c r="F42" s="3">
        <v>41275</v>
      </c>
      <c r="G42" s="4">
        <v>20</v>
      </c>
    </row>
    <row r="43" spans="1:7" x14ac:dyDescent="0.3">
      <c r="A43" t="s">
        <v>65</v>
      </c>
      <c r="B43" t="s">
        <v>18</v>
      </c>
      <c r="C43" t="s">
        <v>9</v>
      </c>
      <c r="D43" s="2">
        <v>23503</v>
      </c>
      <c r="E43" t="s">
        <v>20</v>
      </c>
      <c r="F43" s="3">
        <v>41275</v>
      </c>
      <c r="G43" s="4">
        <v>50</v>
      </c>
    </row>
    <row r="44" spans="1:7" x14ac:dyDescent="0.3">
      <c r="A44" t="s">
        <v>66</v>
      </c>
      <c r="B44" t="s">
        <v>8</v>
      </c>
      <c r="C44" t="s">
        <v>9</v>
      </c>
      <c r="D44" s="2">
        <v>21578</v>
      </c>
      <c r="E44" t="s">
        <v>45</v>
      </c>
      <c r="F44" s="3">
        <v>41275</v>
      </c>
      <c r="G44" s="4">
        <v>47</v>
      </c>
    </row>
    <row r="45" spans="1:7" x14ac:dyDescent="0.3">
      <c r="A45" t="s">
        <v>67</v>
      </c>
      <c r="B45" t="s">
        <v>29</v>
      </c>
      <c r="C45" t="s">
        <v>9</v>
      </c>
      <c r="D45" s="2">
        <v>27101</v>
      </c>
      <c r="E45" t="s">
        <v>27</v>
      </c>
      <c r="F45" s="3">
        <v>41275</v>
      </c>
      <c r="G45" s="4">
        <v>44</v>
      </c>
    </row>
    <row r="46" spans="1:7" x14ac:dyDescent="0.3">
      <c r="A46" t="s">
        <v>68</v>
      </c>
      <c r="B46" t="s">
        <v>8</v>
      </c>
      <c r="C46" t="s">
        <v>13</v>
      </c>
      <c r="D46" s="2">
        <v>23821</v>
      </c>
      <c r="E46" t="s">
        <v>10</v>
      </c>
      <c r="F46" s="3">
        <v>41275</v>
      </c>
      <c r="G46" s="4">
        <v>43</v>
      </c>
    </row>
    <row r="47" spans="1:7" x14ac:dyDescent="0.3">
      <c r="A47" t="s">
        <v>69</v>
      </c>
      <c r="B47" t="s">
        <v>42</v>
      </c>
      <c r="C47" t="s">
        <v>13</v>
      </c>
      <c r="D47" s="2">
        <v>28007</v>
      </c>
      <c r="E47" t="s">
        <v>37</v>
      </c>
      <c r="F47" s="3">
        <v>41275</v>
      </c>
      <c r="G47" s="4">
        <v>96</v>
      </c>
    </row>
    <row r="48" spans="1:7" x14ac:dyDescent="0.3">
      <c r="A48" t="s">
        <v>70</v>
      </c>
      <c r="B48" t="s">
        <v>8</v>
      </c>
      <c r="C48" t="s">
        <v>9</v>
      </c>
      <c r="D48" s="2">
        <v>30565</v>
      </c>
      <c r="E48" t="s">
        <v>20</v>
      </c>
      <c r="F48" s="3">
        <v>41275</v>
      </c>
      <c r="G48" s="4">
        <v>31</v>
      </c>
    </row>
    <row r="49" spans="1:7" x14ac:dyDescent="0.3">
      <c r="A49" t="s">
        <v>71</v>
      </c>
      <c r="B49" t="s">
        <v>8</v>
      </c>
      <c r="C49" t="s">
        <v>13</v>
      </c>
      <c r="D49" s="2">
        <v>29942</v>
      </c>
      <c r="E49" t="s">
        <v>14</v>
      </c>
      <c r="F49" s="3">
        <v>41275</v>
      </c>
      <c r="G49" s="4">
        <v>30</v>
      </c>
    </row>
    <row r="50" spans="1:7" x14ac:dyDescent="0.3">
      <c r="A50" t="s">
        <v>62</v>
      </c>
      <c r="B50" t="s">
        <v>8</v>
      </c>
      <c r="C50" t="s">
        <v>13</v>
      </c>
      <c r="D50" s="2">
        <v>22883</v>
      </c>
      <c r="E50" t="s">
        <v>45</v>
      </c>
      <c r="F50" s="3">
        <v>41275</v>
      </c>
      <c r="G50" s="4">
        <v>37</v>
      </c>
    </row>
    <row r="51" spans="1:7" x14ac:dyDescent="0.3">
      <c r="A51" t="s">
        <v>72</v>
      </c>
      <c r="B51" t="s">
        <v>29</v>
      </c>
      <c r="C51" t="s">
        <v>13</v>
      </c>
      <c r="D51" s="2">
        <v>31483</v>
      </c>
      <c r="E51" t="s">
        <v>10</v>
      </c>
      <c r="F51" s="3">
        <v>41275</v>
      </c>
      <c r="G51" s="4">
        <v>59</v>
      </c>
    </row>
    <row r="52" spans="1:7" x14ac:dyDescent="0.3">
      <c r="A52" t="s">
        <v>73</v>
      </c>
      <c r="B52" t="s">
        <v>8</v>
      </c>
      <c r="C52" t="s">
        <v>13</v>
      </c>
      <c r="D52" s="2">
        <v>28017</v>
      </c>
      <c r="E52" t="s">
        <v>37</v>
      </c>
      <c r="F52" s="3">
        <v>41275</v>
      </c>
      <c r="G52" s="4">
        <v>25</v>
      </c>
    </row>
    <row r="53" spans="1:7" x14ac:dyDescent="0.3">
      <c r="A53" t="s">
        <v>74</v>
      </c>
      <c r="B53" t="s">
        <v>8</v>
      </c>
      <c r="C53" t="s">
        <v>13</v>
      </c>
      <c r="D53" s="2">
        <v>21957</v>
      </c>
      <c r="E53" t="s">
        <v>16</v>
      </c>
      <c r="F53" s="3">
        <v>41275</v>
      </c>
      <c r="G53" s="4">
        <v>33</v>
      </c>
    </row>
    <row r="54" spans="1:7" x14ac:dyDescent="0.3">
      <c r="A54" t="s">
        <v>75</v>
      </c>
      <c r="B54" t="s">
        <v>8</v>
      </c>
      <c r="C54" t="s">
        <v>9</v>
      </c>
      <c r="D54" s="2">
        <v>33859</v>
      </c>
      <c r="E54" t="s">
        <v>56</v>
      </c>
      <c r="F54" s="3">
        <v>41275</v>
      </c>
      <c r="G54" s="4">
        <v>25</v>
      </c>
    </row>
    <row r="55" spans="1:7" x14ac:dyDescent="0.3">
      <c r="A55" t="s">
        <v>35</v>
      </c>
      <c r="B55" t="s">
        <v>8</v>
      </c>
      <c r="C55" t="s">
        <v>13</v>
      </c>
      <c r="D55" s="2">
        <v>21246</v>
      </c>
      <c r="E55" t="s">
        <v>37</v>
      </c>
      <c r="F55" s="3">
        <v>41275</v>
      </c>
      <c r="G55" s="4">
        <v>30</v>
      </c>
    </row>
    <row r="56" spans="1:7" x14ac:dyDescent="0.3">
      <c r="A56" t="s">
        <v>76</v>
      </c>
      <c r="B56" t="s">
        <v>18</v>
      </c>
      <c r="C56" t="s">
        <v>13</v>
      </c>
      <c r="D56" s="2">
        <v>30534</v>
      </c>
      <c r="E56" t="s">
        <v>33</v>
      </c>
      <c r="F56" s="3">
        <v>41275</v>
      </c>
      <c r="G56" s="4">
        <v>56</v>
      </c>
    </row>
    <row r="57" spans="1:7" x14ac:dyDescent="0.3">
      <c r="A57" t="s">
        <v>77</v>
      </c>
      <c r="B57" t="s">
        <v>18</v>
      </c>
      <c r="C57" t="s">
        <v>13</v>
      </c>
      <c r="D57" s="2">
        <v>19107</v>
      </c>
      <c r="E57" t="s">
        <v>37</v>
      </c>
      <c r="F57" s="3">
        <v>41275</v>
      </c>
      <c r="G57" s="4">
        <v>51</v>
      </c>
    </row>
    <row r="58" spans="1:7" x14ac:dyDescent="0.3">
      <c r="A58" t="s">
        <v>78</v>
      </c>
      <c r="B58" t="s">
        <v>8</v>
      </c>
      <c r="C58" t="s">
        <v>9</v>
      </c>
      <c r="D58" s="2">
        <v>21351</v>
      </c>
      <c r="E58" t="s">
        <v>49</v>
      </c>
      <c r="F58" s="3">
        <v>41275</v>
      </c>
      <c r="G58" s="4">
        <v>27</v>
      </c>
    </row>
    <row r="59" spans="1:7" x14ac:dyDescent="0.3">
      <c r="A59" t="s">
        <v>79</v>
      </c>
      <c r="B59" t="s">
        <v>8</v>
      </c>
      <c r="C59" t="s">
        <v>9</v>
      </c>
      <c r="D59" s="2">
        <v>31494</v>
      </c>
      <c r="E59" t="s">
        <v>37</v>
      </c>
      <c r="F59" s="3">
        <v>41275</v>
      </c>
      <c r="G59" s="4">
        <v>33</v>
      </c>
    </row>
    <row r="60" spans="1:7" x14ac:dyDescent="0.3">
      <c r="A60" t="s">
        <v>80</v>
      </c>
      <c r="B60" t="s">
        <v>8</v>
      </c>
      <c r="C60" t="s">
        <v>13</v>
      </c>
      <c r="D60" s="2">
        <v>23685</v>
      </c>
      <c r="E60" t="s">
        <v>14</v>
      </c>
      <c r="F60" s="3">
        <v>41275</v>
      </c>
      <c r="G60" s="4">
        <v>54</v>
      </c>
    </row>
    <row r="61" spans="1:7" x14ac:dyDescent="0.3">
      <c r="A61" t="s">
        <v>81</v>
      </c>
      <c r="B61" t="s">
        <v>18</v>
      </c>
      <c r="C61" t="s">
        <v>13</v>
      </c>
      <c r="D61" s="2">
        <v>19141</v>
      </c>
      <c r="E61" t="s">
        <v>37</v>
      </c>
      <c r="F61" s="3">
        <v>41275</v>
      </c>
      <c r="G61" s="4">
        <v>51</v>
      </c>
    </row>
    <row r="62" spans="1:7" x14ac:dyDescent="0.3">
      <c r="A62" t="s">
        <v>82</v>
      </c>
      <c r="B62" t="s">
        <v>29</v>
      </c>
      <c r="C62" t="s">
        <v>9</v>
      </c>
      <c r="D62" s="2">
        <v>22831</v>
      </c>
      <c r="E62" t="s">
        <v>16</v>
      </c>
      <c r="F62" s="3">
        <v>41275</v>
      </c>
      <c r="G62" s="4">
        <v>63</v>
      </c>
    </row>
    <row r="63" spans="1:7" x14ac:dyDescent="0.3">
      <c r="A63" t="s">
        <v>83</v>
      </c>
      <c r="B63" t="s">
        <v>18</v>
      </c>
      <c r="C63" t="s">
        <v>9</v>
      </c>
      <c r="D63" s="2">
        <v>31171</v>
      </c>
      <c r="E63" t="s">
        <v>49</v>
      </c>
      <c r="F63" s="3">
        <v>41275</v>
      </c>
      <c r="G63" s="4">
        <v>50</v>
      </c>
    </row>
    <row r="64" spans="1:7" x14ac:dyDescent="0.3">
      <c r="A64" t="s">
        <v>84</v>
      </c>
      <c r="B64" t="s">
        <v>8</v>
      </c>
      <c r="C64" t="s">
        <v>13</v>
      </c>
      <c r="D64" s="2">
        <v>30774</v>
      </c>
      <c r="E64" t="s">
        <v>10</v>
      </c>
      <c r="F64" s="3">
        <v>41275</v>
      </c>
      <c r="G64" s="4">
        <v>39</v>
      </c>
    </row>
    <row r="65" spans="1:7" x14ac:dyDescent="0.3">
      <c r="A65" t="s">
        <v>85</v>
      </c>
      <c r="B65" t="s">
        <v>8</v>
      </c>
      <c r="C65" t="s">
        <v>9</v>
      </c>
      <c r="D65" s="2">
        <v>30567</v>
      </c>
      <c r="E65" t="s">
        <v>23</v>
      </c>
      <c r="F65" s="3">
        <v>41275</v>
      </c>
      <c r="G65" s="4">
        <v>53</v>
      </c>
    </row>
    <row r="66" spans="1:7" x14ac:dyDescent="0.3">
      <c r="A66" t="s">
        <v>86</v>
      </c>
      <c r="B66" t="s">
        <v>8</v>
      </c>
      <c r="C66" t="s">
        <v>9</v>
      </c>
      <c r="D66" s="2">
        <v>26287</v>
      </c>
      <c r="E66" t="s">
        <v>27</v>
      </c>
      <c r="F66" s="3">
        <v>41275</v>
      </c>
      <c r="G66" s="4">
        <v>29</v>
      </c>
    </row>
    <row r="67" spans="1:7" x14ac:dyDescent="0.3">
      <c r="A67" t="s">
        <v>87</v>
      </c>
      <c r="B67" t="s">
        <v>26</v>
      </c>
      <c r="C67" t="s">
        <v>9</v>
      </c>
      <c r="D67" s="2">
        <v>24191</v>
      </c>
      <c r="E67" t="s">
        <v>49</v>
      </c>
      <c r="F67" s="3">
        <v>41275</v>
      </c>
      <c r="G67" s="4">
        <v>18</v>
      </c>
    </row>
    <row r="68" spans="1:7" x14ac:dyDescent="0.3">
      <c r="A68" t="s">
        <v>79</v>
      </c>
      <c r="B68" t="s">
        <v>8</v>
      </c>
      <c r="C68" t="s">
        <v>9</v>
      </c>
      <c r="D68" s="2">
        <v>32053</v>
      </c>
      <c r="E68" t="s">
        <v>37</v>
      </c>
      <c r="F68" s="3">
        <v>41275</v>
      </c>
      <c r="G68" s="4">
        <v>29</v>
      </c>
    </row>
    <row r="69" spans="1:7" x14ac:dyDescent="0.3">
      <c r="A69" t="s">
        <v>88</v>
      </c>
      <c r="B69" t="s">
        <v>18</v>
      </c>
      <c r="C69" t="s">
        <v>13</v>
      </c>
      <c r="D69" s="2">
        <v>30141</v>
      </c>
      <c r="E69" t="s">
        <v>33</v>
      </c>
      <c r="F69" s="3">
        <v>41275</v>
      </c>
      <c r="G69" s="4">
        <v>51</v>
      </c>
    </row>
    <row r="70" spans="1:7" x14ac:dyDescent="0.3">
      <c r="A70" t="s">
        <v>89</v>
      </c>
      <c r="B70" t="s">
        <v>18</v>
      </c>
      <c r="C70" t="s">
        <v>9</v>
      </c>
      <c r="D70" s="2">
        <v>27645</v>
      </c>
      <c r="E70" t="s">
        <v>49</v>
      </c>
      <c r="F70" s="3">
        <v>41275</v>
      </c>
      <c r="G70" s="4">
        <v>58</v>
      </c>
    </row>
    <row r="71" spans="1:7" x14ac:dyDescent="0.3">
      <c r="A71" t="s">
        <v>90</v>
      </c>
      <c r="B71" t="s">
        <v>8</v>
      </c>
      <c r="C71" t="s">
        <v>9</v>
      </c>
      <c r="D71" s="2">
        <v>33483</v>
      </c>
      <c r="E71" t="s">
        <v>45</v>
      </c>
      <c r="F71" s="3">
        <v>41275</v>
      </c>
      <c r="G71" s="4">
        <v>33</v>
      </c>
    </row>
    <row r="72" spans="1:7" x14ac:dyDescent="0.3">
      <c r="A72" t="s">
        <v>91</v>
      </c>
      <c r="B72" t="s">
        <v>42</v>
      </c>
      <c r="C72" t="s">
        <v>13</v>
      </c>
      <c r="D72" s="2">
        <v>31186</v>
      </c>
      <c r="E72" t="s">
        <v>14</v>
      </c>
      <c r="F72" s="3">
        <v>41275</v>
      </c>
      <c r="G72" s="4">
        <v>88</v>
      </c>
    </row>
    <row r="73" spans="1:7" x14ac:dyDescent="0.3">
      <c r="A73" t="s">
        <v>92</v>
      </c>
      <c r="B73" t="s">
        <v>8</v>
      </c>
      <c r="C73" t="s">
        <v>13</v>
      </c>
      <c r="D73" s="2">
        <v>32619</v>
      </c>
      <c r="E73" t="s">
        <v>14</v>
      </c>
      <c r="F73" s="3">
        <v>41275</v>
      </c>
      <c r="G73" s="4">
        <v>60</v>
      </c>
    </row>
    <row r="74" spans="1:7" x14ac:dyDescent="0.3">
      <c r="A74" t="s">
        <v>61</v>
      </c>
      <c r="B74" t="s">
        <v>8</v>
      </c>
      <c r="C74" t="s">
        <v>9</v>
      </c>
      <c r="D74" s="2">
        <v>32557</v>
      </c>
      <c r="E74" t="s">
        <v>45</v>
      </c>
      <c r="F74" s="3">
        <v>41275</v>
      </c>
      <c r="G74" s="4">
        <v>21</v>
      </c>
    </row>
    <row r="75" spans="1:7" x14ac:dyDescent="0.3">
      <c r="A75" t="s">
        <v>93</v>
      </c>
      <c r="B75" t="s">
        <v>29</v>
      </c>
      <c r="C75" t="s">
        <v>9</v>
      </c>
      <c r="D75" s="2">
        <v>28667</v>
      </c>
      <c r="E75" t="s">
        <v>23</v>
      </c>
      <c r="F75" s="3">
        <v>41275</v>
      </c>
      <c r="G75" s="4">
        <v>41</v>
      </c>
    </row>
    <row r="76" spans="1:7" x14ac:dyDescent="0.3">
      <c r="A76" t="s">
        <v>94</v>
      </c>
      <c r="B76" t="s">
        <v>8</v>
      </c>
      <c r="C76" t="s">
        <v>13</v>
      </c>
      <c r="D76" s="2">
        <v>26158</v>
      </c>
      <c r="E76" t="s">
        <v>27</v>
      </c>
      <c r="F76" s="3">
        <v>41275</v>
      </c>
      <c r="G76" s="4">
        <v>36</v>
      </c>
    </row>
    <row r="77" spans="1:7" x14ac:dyDescent="0.3">
      <c r="A77" t="s">
        <v>77</v>
      </c>
      <c r="B77" t="s">
        <v>29</v>
      </c>
      <c r="C77" t="s">
        <v>13</v>
      </c>
      <c r="D77" s="2">
        <v>22024</v>
      </c>
      <c r="E77" t="s">
        <v>37</v>
      </c>
      <c r="F77" s="3">
        <v>41275</v>
      </c>
      <c r="G77" s="4">
        <v>40</v>
      </c>
    </row>
    <row r="78" spans="1:7" x14ac:dyDescent="0.3">
      <c r="A78" t="s">
        <v>95</v>
      </c>
      <c r="B78" t="s">
        <v>29</v>
      </c>
      <c r="C78" t="s">
        <v>13</v>
      </c>
      <c r="D78" s="2">
        <v>19072</v>
      </c>
      <c r="E78" t="s">
        <v>27</v>
      </c>
      <c r="F78" s="3">
        <v>41275</v>
      </c>
      <c r="G78" s="4">
        <v>61</v>
      </c>
    </row>
    <row r="79" spans="1:7" x14ac:dyDescent="0.3">
      <c r="A79" t="s">
        <v>96</v>
      </c>
      <c r="B79" t="s">
        <v>42</v>
      </c>
      <c r="C79" t="s">
        <v>13</v>
      </c>
      <c r="D79" s="2">
        <v>20892</v>
      </c>
      <c r="E79" t="s">
        <v>37</v>
      </c>
      <c r="F79" s="3">
        <v>41275</v>
      </c>
      <c r="G79" s="4">
        <v>83</v>
      </c>
    </row>
    <row r="80" spans="1:7" x14ac:dyDescent="0.3">
      <c r="A80" t="s">
        <v>97</v>
      </c>
      <c r="B80" t="s">
        <v>18</v>
      </c>
      <c r="C80" t="s">
        <v>9</v>
      </c>
      <c r="D80" s="2">
        <v>32623</v>
      </c>
      <c r="E80" t="s">
        <v>27</v>
      </c>
      <c r="F80" s="3">
        <v>41275</v>
      </c>
      <c r="G80" s="4">
        <v>54</v>
      </c>
    </row>
    <row r="81" spans="1:7" x14ac:dyDescent="0.3">
      <c r="A81" t="s">
        <v>98</v>
      </c>
      <c r="B81" t="s">
        <v>8</v>
      </c>
      <c r="C81" t="s">
        <v>9</v>
      </c>
      <c r="D81" s="2">
        <v>34152</v>
      </c>
      <c r="E81" t="s">
        <v>45</v>
      </c>
      <c r="F81" s="3">
        <v>41275</v>
      </c>
      <c r="G81" s="4">
        <v>46</v>
      </c>
    </row>
    <row r="82" spans="1:7" x14ac:dyDescent="0.3">
      <c r="A82" t="s">
        <v>99</v>
      </c>
      <c r="B82" t="s">
        <v>18</v>
      </c>
      <c r="C82" t="s">
        <v>13</v>
      </c>
      <c r="D82" s="2">
        <v>23235</v>
      </c>
      <c r="E82" t="s">
        <v>10</v>
      </c>
      <c r="F82" s="3">
        <v>41275</v>
      </c>
      <c r="G82" s="4">
        <v>55</v>
      </c>
    </row>
    <row r="83" spans="1:7" x14ac:dyDescent="0.3">
      <c r="A83" t="s">
        <v>100</v>
      </c>
      <c r="B83" t="s">
        <v>8</v>
      </c>
      <c r="C83" t="s">
        <v>13</v>
      </c>
      <c r="D83" s="2">
        <v>18705</v>
      </c>
      <c r="E83" t="s">
        <v>20</v>
      </c>
      <c r="F83" s="3">
        <v>41275</v>
      </c>
      <c r="G83" s="4">
        <v>33</v>
      </c>
    </row>
    <row r="84" spans="1:7" x14ac:dyDescent="0.3">
      <c r="A84" t="s">
        <v>101</v>
      </c>
      <c r="B84" t="s">
        <v>18</v>
      </c>
      <c r="C84" t="s">
        <v>9</v>
      </c>
      <c r="D84" s="2">
        <v>20767</v>
      </c>
      <c r="E84" t="s">
        <v>23</v>
      </c>
      <c r="F84" s="3">
        <v>41275</v>
      </c>
      <c r="G84" s="4">
        <v>56</v>
      </c>
    </row>
    <row r="85" spans="1:7" x14ac:dyDescent="0.3">
      <c r="A85" t="s">
        <v>102</v>
      </c>
      <c r="B85" t="s">
        <v>8</v>
      </c>
      <c r="C85" t="s">
        <v>13</v>
      </c>
      <c r="D85" s="2">
        <v>21536</v>
      </c>
      <c r="E85" t="s">
        <v>56</v>
      </c>
      <c r="F85" s="3">
        <v>41275</v>
      </c>
      <c r="G85" s="4">
        <v>33</v>
      </c>
    </row>
    <row r="86" spans="1:7" x14ac:dyDescent="0.3">
      <c r="A86" t="s">
        <v>103</v>
      </c>
      <c r="B86" t="s">
        <v>8</v>
      </c>
      <c r="C86" t="s">
        <v>13</v>
      </c>
      <c r="D86" s="2">
        <v>32827</v>
      </c>
      <c r="E86" t="s">
        <v>56</v>
      </c>
      <c r="F86" s="3">
        <v>41275</v>
      </c>
      <c r="G86" s="4">
        <v>36</v>
      </c>
    </row>
    <row r="87" spans="1:7" x14ac:dyDescent="0.3">
      <c r="A87" t="s">
        <v>104</v>
      </c>
      <c r="B87" t="s">
        <v>8</v>
      </c>
      <c r="C87" t="s">
        <v>9</v>
      </c>
      <c r="D87" s="2">
        <v>34513</v>
      </c>
      <c r="E87" t="s">
        <v>16</v>
      </c>
      <c r="F87" s="3">
        <v>41275</v>
      </c>
      <c r="G87" s="4">
        <v>38</v>
      </c>
    </row>
    <row r="88" spans="1:7" x14ac:dyDescent="0.3">
      <c r="A88" t="s">
        <v>38</v>
      </c>
      <c r="B88" t="s">
        <v>18</v>
      </c>
      <c r="C88" t="s">
        <v>9</v>
      </c>
      <c r="D88" s="2">
        <v>33105</v>
      </c>
      <c r="E88" t="s">
        <v>10</v>
      </c>
      <c r="F88" s="3">
        <v>41275</v>
      </c>
      <c r="G88" s="4">
        <v>57</v>
      </c>
    </row>
    <row r="89" spans="1:7" x14ac:dyDescent="0.3">
      <c r="A89" t="s">
        <v>105</v>
      </c>
      <c r="B89" t="s">
        <v>8</v>
      </c>
      <c r="C89" t="s">
        <v>13</v>
      </c>
      <c r="D89" s="2">
        <v>23947</v>
      </c>
      <c r="E89" t="s">
        <v>16</v>
      </c>
      <c r="F89" s="3">
        <v>41275</v>
      </c>
      <c r="G89" s="4">
        <v>51</v>
      </c>
    </row>
    <row r="90" spans="1:7" x14ac:dyDescent="0.3">
      <c r="A90" t="s">
        <v>106</v>
      </c>
      <c r="B90" t="s">
        <v>18</v>
      </c>
      <c r="C90" t="s">
        <v>13</v>
      </c>
      <c r="D90" s="2">
        <v>33482</v>
      </c>
      <c r="E90" t="s">
        <v>37</v>
      </c>
      <c r="F90" s="3">
        <v>41275</v>
      </c>
      <c r="G90" s="4">
        <v>52</v>
      </c>
    </row>
    <row r="91" spans="1:7" x14ac:dyDescent="0.3">
      <c r="A91" t="s">
        <v>67</v>
      </c>
      <c r="B91" t="s">
        <v>42</v>
      </c>
      <c r="C91" t="s">
        <v>9</v>
      </c>
      <c r="D91" s="2">
        <v>34642</v>
      </c>
      <c r="E91" t="s">
        <v>10</v>
      </c>
      <c r="F91" s="3">
        <v>41275</v>
      </c>
      <c r="G91" s="4">
        <v>99</v>
      </c>
    </row>
    <row r="92" spans="1:7" x14ac:dyDescent="0.3">
      <c r="A92" t="s">
        <v>107</v>
      </c>
      <c r="B92" t="s">
        <v>18</v>
      </c>
      <c r="C92" t="s">
        <v>9</v>
      </c>
      <c r="D92" s="2">
        <v>29144</v>
      </c>
      <c r="E92" t="s">
        <v>23</v>
      </c>
      <c r="F92" s="3">
        <v>41275</v>
      </c>
      <c r="G92" s="4">
        <v>59</v>
      </c>
    </row>
    <row r="93" spans="1:7" x14ac:dyDescent="0.3">
      <c r="A93" t="s">
        <v>108</v>
      </c>
      <c r="B93" t="s">
        <v>8</v>
      </c>
      <c r="C93" t="s">
        <v>13</v>
      </c>
      <c r="D93" s="2">
        <v>25351</v>
      </c>
      <c r="E93" t="s">
        <v>37</v>
      </c>
      <c r="F93" s="3">
        <v>41275</v>
      </c>
      <c r="G93" s="4">
        <v>37</v>
      </c>
    </row>
    <row r="94" spans="1:7" x14ac:dyDescent="0.3">
      <c r="A94" t="s">
        <v>109</v>
      </c>
      <c r="B94" t="s">
        <v>42</v>
      </c>
      <c r="C94" t="s">
        <v>13</v>
      </c>
      <c r="D94" s="2">
        <v>28779</v>
      </c>
      <c r="E94" t="s">
        <v>10</v>
      </c>
      <c r="F94" s="3">
        <v>41275</v>
      </c>
      <c r="G94" s="4">
        <v>99</v>
      </c>
    </row>
    <row r="95" spans="1:7" x14ac:dyDescent="0.3">
      <c r="A95" t="s">
        <v>110</v>
      </c>
      <c r="B95" t="s">
        <v>18</v>
      </c>
      <c r="C95" t="s">
        <v>9</v>
      </c>
      <c r="D95" s="2">
        <v>20124</v>
      </c>
      <c r="E95" t="s">
        <v>20</v>
      </c>
      <c r="F95" s="3">
        <v>41275</v>
      </c>
      <c r="G95" s="4">
        <v>59</v>
      </c>
    </row>
    <row r="96" spans="1:7" x14ac:dyDescent="0.3">
      <c r="A96" t="s">
        <v>68</v>
      </c>
      <c r="B96" t="s">
        <v>26</v>
      </c>
      <c r="C96" t="s">
        <v>9</v>
      </c>
      <c r="D96" s="2">
        <v>25404</v>
      </c>
      <c r="E96" t="s">
        <v>56</v>
      </c>
      <c r="F96" s="3">
        <v>41275</v>
      </c>
      <c r="G96" s="4">
        <v>69</v>
      </c>
    </row>
    <row r="97" spans="1:7" x14ac:dyDescent="0.3">
      <c r="A97" t="s">
        <v>111</v>
      </c>
      <c r="B97" t="s">
        <v>29</v>
      </c>
      <c r="C97" t="s">
        <v>13</v>
      </c>
      <c r="D97" s="2">
        <v>33804</v>
      </c>
      <c r="E97" t="s">
        <v>37</v>
      </c>
      <c r="F97" s="3">
        <v>41275</v>
      </c>
      <c r="G97" s="4">
        <v>41</v>
      </c>
    </row>
    <row r="98" spans="1:7" x14ac:dyDescent="0.3">
      <c r="A98" t="s">
        <v>112</v>
      </c>
      <c r="B98" t="s">
        <v>29</v>
      </c>
      <c r="C98" t="s">
        <v>13</v>
      </c>
      <c r="D98" s="2">
        <v>27658</v>
      </c>
      <c r="E98" t="s">
        <v>27</v>
      </c>
      <c r="F98" s="3">
        <v>41275</v>
      </c>
      <c r="G98" s="4">
        <v>46</v>
      </c>
    </row>
    <row r="99" spans="1:7" x14ac:dyDescent="0.3">
      <c r="A99" t="s">
        <v>113</v>
      </c>
      <c r="B99" t="s">
        <v>8</v>
      </c>
      <c r="C99" t="s">
        <v>13</v>
      </c>
      <c r="D99" s="2">
        <v>31260</v>
      </c>
      <c r="E99" t="s">
        <v>56</v>
      </c>
      <c r="F99" s="3">
        <v>41275</v>
      </c>
      <c r="G99" s="4">
        <v>45</v>
      </c>
    </row>
    <row r="100" spans="1:7" x14ac:dyDescent="0.3">
      <c r="A100" t="s">
        <v>12</v>
      </c>
      <c r="B100" t="s">
        <v>8</v>
      </c>
      <c r="C100" t="s">
        <v>13</v>
      </c>
      <c r="D100" s="2">
        <v>31730</v>
      </c>
      <c r="E100" t="s">
        <v>56</v>
      </c>
      <c r="F100" s="3">
        <v>41275</v>
      </c>
      <c r="G100" s="4">
        <v>34</v>
      </c>
    </row>
    <row r="101" spans="1:7" x14ac:dyDescent="0.3">
      <c r="A101" t="s">
        <v>114</v>
      </c>
      <c r="B101" t="s">
        <v>29</v>
      </c>
      <c r="C101" t="s">
        <v>9</v>
      </c>
      <c r="D101" s="2">
        <v>32774</v>
      </c>
      <c r="E101" t="s">
        <v>10</v>
      </c>
      <c r="F101" s="3">
        <v>41275</v>
      </c>
      <c r="G101" s="4">
        <v>49</v>
      </c>
    </row>
    <row r="102" spans="1:7" x14ac:dyDescent="0.3">
      <c r="A102" t="s">
        <v>115</v>
      </c>
      <c r="B102" t="s">
        <v>18</v>
      </c>
      <c r="C102" t="s">
        <v>13</v>
      </c>
      <c r="D102" s="2">
        <v>19148</v>
      </c>
      <c r="E102" t="s">
        <v>37</v>
      </c>
      <c r="F102" s="3">
        <v>41275</v>
      </c>
      <c r="G102" s="4">
        <v>52</v>
      </c>
    </row>
    <row r="103" spans="1:7" x14ac:dyDescent="0.3">
      <c r="A103" t="s">
        <v>116</v>
      </c>
      <c r="B103" t="s">
        <v>42</v>
      </c>
      <c r="C103" t="s">
        <v>9</v>
      </c>
      <c r="D103" s="2">
        <v>30691</v>
      </c>
      <c r="E103" t="s">
        <v>10</v>
      </c>
      <c r="F103" s="3">
        <v>41275</v>
      </c>
      <c r="G103" s="4">
        <v>91</v>
      </c>
    </row>
    <row r="104" spans="1:7" x14ac:dyDescent="0.3">
      <c r="A104" t="s">
        <v>117</v>
      </c>
      <c r="B104" t="s">
        <v>29</v>
      </c>
      <c r="C104" t="s">
        <v>13</v>
      </c>
      <c r="D104" s="2">
        <v>28409</v>
      </c>
      <c r="E104" t="s">
        <v>37</v>
      </c>
      <c r="F104" s="3">
        <v>41275</v>
      </c>
      <c r="G104" s="4">
        <v>55</v>
      </c>
    </row>
    <row r="105" spans="1:7" x14ac:dyDescent="0.3">
      <c r="A105" t="s">
        <v>118</v>
      </c>
      <c r="B105" t="s">
        <v>8</v>
      </c>
      <c r="C105" t="s">
        <v>9</v>
      </c>
      <c r="D105" s="2">
        <v>19664</v>
      </c>
      <c r="E105" t="s">
        <v>27</v>
      </c>
      <c r="F105" s="3">
        <v>41275</v>
      </c>
      <c r="G105" s="4">
        <v>43</v>
      </c>
    </row>
    <row r="106" spans="1:7" x14ac:dyDescent="0.3">
      <c r="A106" t="s">
        <v>119</v>
      </c>
      <c r="B106" t="s">
        <v>18</v>
      </c>
      <c r="C106" t="s">
        <v>13</v>
      </c>
      <c r="D106" s="2">
        <v>28706</v>
      </c>
      <c r="E106" t="s">
        <v>37</v>
      </c>
      <c r="F106" s="3">
        <v>41275</v>
      </c>
      <c r="G106" s="4">
        <v>51</v>
      </c>
    </row>
    <row r="107" spans="1:7" x14ac:dyDescent="0.3">
      <c r="A107" t="s">
        <v>120</v>
      </c>
      <c r="B107" t="s">
        <v>8</v>
      </c>
      <c r="C107" t="s">
        <v>9</v>
      </c>
      <c r="D107" s="2">
        <v>20785</v>
      </c>
      <c r="E107" t="s">
        <v>14</v>
      </c>
      <c r="F107" s="3">
        <v>41275</v>
      </c>
      <c r="G107" s="4">
        <v>26</v>
      </c>
    </row>
    <row r="108" spans="1:7" x14ac:dyDescent="0.3">
      <c r="A108" t="s">
        <v>121</v>
      </c>
      <c r="B108" t="s">
        <v>8</v>
      </c>
      <c r="C108" t="s">
        <v>9</v>
      </c>
      <c r="D108" s="2">
        <v>32773</v>
      </c>
      <c r="E108" t="s">
        <v>16</v>
      </c>
      <c r="F108" s="3">
        <v>41275</v>
      </c>
      <c r="G108" s="4">
        <v>26</v>
      </c>
    </row>
    <row r="109" spans="1:7" x14ac:dyDescent="0.3">
      <c r="A109" t="s">
        <v>122</v>
      </c>
      <c r="B109" t="s">
        <v>29</v>
      </c>
      <c r="C109" t="s">
        <v>13</v>
      </c>
      <c r="D109" s="2">
        <v>33650</v>
      </c>
      <c r="E109" t="s">
        <v>16</v>
      </c>
      <c r="F109" s="3">
        <v>41275</v>
      </c>
      <c r="G109" s="4">
        <v>62</v>
      </c>
    </row>
    <row r="110" spans="1:7" x14ac:dyDescent="0.3">
      <c r="A110" t="s">
        <v>123</v>
      </c>
      <c r="B110" t="s">
        <v>29</v>
      </c>
      <c r="C110" t="s">
        <v>9</v>
      </c>
      <c r="D110" s="2">
        <v>32167</v>
      </c>
      <c r="E110" t="s">
        <v>10</v>
      </c>
      <c r="F110" s="3">
        <v>41275</v>
      </c>
      <c r="G110" s="4">
        <v>46</v>
      </c>
    </row>
    <row r="111" spans="1:7" x14ac:dyDescent="0.3">
      <c r="A111" t="s">
        <v>109</v>
      </c>
      <c r="B111" t="s">
        <v>29</v>
      </c>
      <c r="C111" t="s">
        <v>9</v>
      </c>
      <c r="D111" s="2">
        <v>33866</v>
      </c>
      <c r="E111" t="s">
        <v>23</v>
      </c>
      <c r="F111" s="3">
        <v>41275</v>
      </c>
      <c r="G111" s="4">
        <v>52</v>
      </c>
    </row>
    <row r="112" spans="1:7" x14ac:dyDescent="0.3">
      <c r="A112" t="s">
        <v>66</v>
      </c>
      <c r="B112" t="s">
        <v>29</v>
      </c>
      <c r="C112" t="s">
        <v>9</v>
      </c>
      <c r="D112" s="2">
        <v>29950</v>
      </c>
      <c r="E112" t="s">
        <v>10</v>
      </c>
      <c r="F112" s="3">
        <v>41275</v>
      </c>
      <c r="G112" s="4">
        <v>52</v>
      </c>
    </row>
    <row r="113" spans="1:7" x14ac:dyDescent="0.3">
      <c r="A113" t="s">
        <v>124</v>
      </c>
      <c r="B113" t="s">
        <v>29</v>
      </c>
      <c r="C113" t="s">
        <v>13</v>
      </c>
      <c r="D113" s="2">
        <v>32732</v>
      </c>
      <c r="E113" t="s">
        <v>49</v>
      </c>
      <c r="F113" s="3">
        <v>41275</v>
      </c>
      <c r="G113" s="4">
        <v>63</v>
      </c>
    </row>
    <row r="114" spans="1:7" x14ac:dyDescent="0.3">
      <c r="A114" t="s">
        <v>54</v>
      </c>
      <c r="B114" t="s">
        <v>18</v>
      </c>
      <c r="C114" t="s">
        <v>13</v>
      </c>
      <c r="D114" s="2">
        <v>30010</v>
      </c>
      <c r="E114" t="s">
        <v>56</v>
      </c>
      <c r="F114" s="3">
        <v>41275</v>
      </c>
      <c r="G114" s="4">
        <v>53</v>
      </c>
    </row>
    <row r="115" spans="1:7" x14ac:dyDescent="0.3">
      <c r="A115" t="s">
        <v>125</v>
      </c>
      <c r="B115" t="s">
        <v>8</v>
      </c>
      <c r="C115" t="s">
        <v>9</v>
      </c>
      <c r="D115" s="2">
        <v>21150</v>
      </c>
      <c r="E115" t="s">
        <v>10</v>
      </c>
      <c r="F115" s="3">
        <v>41275</v>
      </c>
      <c r="G115" s="4">
        <v>32</v>
      </c>
    </row>
    <row r="116" spans="1:7" x14ac:dyDescent="0.3">
      <c r="A116" t="s">
        <v>126</v>
      </c>
      <c r="B116" t="s">
        <v>18</v>
      </c>
      <c r="C116" t="s">
        <v>13</v>
      </c>
      <c r="D116" s="2">
        <v>34284</v>
      </c>
      <c r="E116" t="s">
        <v>45</v>
      </c>
      <c r="F116" s="3">
        <v>41275</v>
      </c>
      <c r="G116" s="4">
        <v>55</v>
      </c>
    </row>
    <row r="117" spans="1:7" x14ac:dyDescent="0.3">
      <c r="A117" t="s">
        <v>127</v>
      </c>
      <c r="B117" t="s">
        <v>42</v>
      </c>
      <c r="C117" t="s">
        <v>13</v>
      </c>
      <c r="D117" s="2">
        <v>30108</v>
      </c>
      <c r="E117" t="s">
        <v>37</v>
      </c>
      <c r="F117" s="3">
        <v>41275</v>
      </c>
      <c r="G117" s="4">
        <v>73</v>
      </c>
    </row>
    <row r="118" spans="1:7" x14ac:dyDescent="0.3">
      <c r="A118" t="s">
        <v>128</v>
      </c>
      <c r="B118" t="s">
        <v>29</v>
      </c>
      <c r="C118" t="s">
        <v>9</v>
      </c>
      <c r="D118" s="2">
        <v>29297</v>
      </c>
      <c r="E118" t="s">
        <v>27</v>
      </c>
      <c r="F118" s="3">
        <v>41275</v>
      </c>
      <c r="G118" s="4">
        <v>43</v>
      </c>
    </row>
    <row r="119" spans="1:7" x14ac:dyDescent="0.3">
      <c r="A119" t="s">
        <v>129</v>
      </c>
      <c r="B119" t="s">
        <v>8</v>
      </c>
      <c r="C119" t="s">
        <v>13</v>
      </c>
      <c r="D119" s="2">
        <v>26300</v>
      </c>
      <c r="E119" t="s">
        <v>10</v>
      </c>
      <c r="F119" s="3">
        <v>41275</v>
      </c>
      <c r="G119" s="4">
        <v>41</v>
      </c>
    </row>
    <row r="120" spans="1:7" x14ac:dyDescent="0.3">
      <c r="A120" t="s">
        <v>50</v>
      </c>
      <c r="B120" t="s">
        <v>8</v>
      </c>
      <c r="C120" t="s">
        <v>9</v>
      </c>
      <c r="D120" s="2">
        <v>32530</v>
      </c>
      <c r="E120" t="s">
        <v>49</v>
      </c>
      <c r="F120" s="3">
        <v>41275</v>
      </c>
      <c r="G120" s="4">
        <v>41</v>
      </c>
    </row>
    <row r="121" spans="1:7" x14ac:dyDescent="0.3">
      <c r="A121" t="s">
        <v>130</v>
      </c>
      <c r="B121" t="s">
        <v>8</v>
      </c>
      <c r="C121" t="s">
        <v>13</v>
      </c>
      <c r="D121" s="2">
        <v>34349</v>
      </c>
      <c r="E121" t="s">
        <v>37</v>
      </c>
      <c r="F121" s="3">
        <v>41275</v>
      </c>
      <c r="G121" s="4">
        <v>31</v>
      </c>
    </row>
    <row r="122" spans="1:7" x14ac:dyDescent="0.3">
      <c r="A122" t="s">
        <v>131</v>
      </c>
      <c r="B122" t="s">
        <v>26</v>
      </c>
      <c r="C122" t="s">
        <v>13</v>
      </c>
      <c r="D122" s="2">
        <v>25995</v>
      </c>
      <c r="E122" t="s">
        <v>45</v>
      </c>
      <c r="F122" s="3">
        <v>41275</v>
      </c>
      <c r="G122" s="4">
        <v>74</v>
      </c>
    </row>
    <row r="123" spans="1:7" x14ac:dyDescent="0.3">
      <c r="A123" t="s">
        <v>132</v>
      </c>
      <c r="B123" t="s">
        <v>8</v>
      </c>
      <c r="C123" t="s">
        <v>9</v>
      </c>
      <c r="D123" s="2">
        <v>29517</v>
      </c>
      <c r="E123" t="s">
        <v>10</v>
      </c>
      <c r="F123" s="3">
        <v>41275</v>
      </c>
      <c r="G123" s="4">
        <v>24</v>
      </c>
    </row>
    <row r="124" spans="1:7" x14ac:dyDescent="0.3">
      <c r="A124" t="s">
        <v>133</v>
      </c>
      <c r="B124" t="s">
        <v>18</v>
      </c>
      <c r="C124" t="s">
        <v>9</v>
      </c>
      <c r="D124" s="2">
        <v>21344</v>
      </c>
      <c r="E124" t="s">
        <v>37</v>
      </c>
      <c r="F124" s="3">
        <v>41275</v>
      </c>
      <c r="G124" s="4">
        <v>59</v>
      </c>
    </row>
    <row r="125" spans="1:7" x14ac:dyDescent="0.3">
      <c r="A125" t="s">
        <v>75</v>
      </c>
      <c r="B125" t="s">
        <v>8</v>
      </c>
      <c r="C125" t="s">
        <v>13</v>
      </c>
      <c r="D125" s="2">
        <v>25803</v>
      </c>
      <c r="E125" t="s">
        <v>16</v>
      </c>
      <c r="F125" s="3">
        <v>41275</v>
      </c>
      <c r="G125" s="4">
        <v>40</v>
      </c>
    </row>
    <row r="126" spans="1:7" x14ac:dyDescent="0.3">
      <c r="A126" t="s">
        <v>134</v>
      </c>
      <c r="B126" t="s">
        <v>8</v>
      </c>
      <c r="C126" t="s">
        <v>9</v>
      </c>
      <c r="D126" s="2">
        <v>22209</v>
      </c>
      <c r="E126" t="s">
        <v>27</v>
      </c>
      <c r="F126" s="3">
        <v>41275</v>
      </c>
      <c r="G126" s="4">
        <v>22</v>
      </c>
    </row>
    <row r="127" spans="1:7" x14ac:dyDescent="0.3">
      <c r="A127" t="s">
        <v>135</v>
      </c>
      <c r="B127" t="s">
        <v>8</v>
      </c>
      <c r="C127" t="s">
        <v>13</v>
      </c>
      <c r="D127" s="2">
        <v>33718</v>
      </c>
      <c r="E127" t="s">
        <v>23</v>
      </c>
      <c r="F127" s="3">
        <v>41275</v>
      </c>
      <c r="G127" s="4">
        <v>20</v>
      </c>
    </row>
    <row r="128" spans="1:7" x14ac:dyDescent="0.3">
      <c r="A128" t="s">
        <v>136</v>
      </c>
      <c r="B128" t="s">
        <v>29</v>
      </c>
      <c r="C128" t="s">
        <v>9</v>
      </c>
      <c r="D128" s="2">
        <v>31739</v>
      </c>
      <c r="E128" t="s">
        <v>10</v>
      </c>
      <c r="F128" s="3">
        <v>41275</v>
      </c>
      <c r="G128" s="4">
        <v>46</v>
      </c>
    </row>
    <row r="129" spans="1:7" x14ac:dyDescent="0.3">
      <c r="A129" t="s">
        <v>137</v>
      </c>
      <c r="B129" t="s">
        <v>42</v>
      </c>
      <c r="C129" t="s">
        <v>13</v>
      </c>
      <c r="D129" s="2">
        <v>33387</v>
      </c>
      <c r="E129" t="s">
        <v>49</v>
      </c>
      <c r="F129" s="3">
        <v>41275</v>
      </c>
      <c r="G129" s="4">
        <v>74</v>
      </c>
    </row>
    <row r="130" spans="1:7" x14ac:dyDescent="0.3">
      <c r="A130" t="s">
        <v>138</v>
      </c>
      <c r="B130" t="s">
        <v>18</v>
      </c>
      <c r="C130" t="s">
        <v>13</v>
      </c>
      <c r="D130" s="2">
        <v>30713</v>
      </c>
      <c r="E130" t="s">
        <v>37</v>
      </c>
      <c r="F130" s="3">
        <v>41275</v>
      </c>
      <c r="G130" s="4">
        <v>54</v>
      </c>
    </row>
    <row r="131" spans="1:7" x14ac:dyDescent="0.3">
      <c r="A131" t="s">
        <v>139</v>
      </c>
      <c r="B131" t="s">
        <v>8</v>
      </c>
      <c r="C131" t="s">
        <v>9</v>
      </c>
      <c r="D131" s="2">
        <v>20433</v>
      </c>
      <c r="E131" t="s">
        <v>20</v>
      </c>
      <c r="F131" s="3">
        <v>41275</v>
      </c>
      <c r="G131" s="4">
        <v>30</v>
      </c>
    </row>
    <row r="132" spans="1:7" x14ac:dyDescent="0.3">
      <c r="A132" t="s">
        <v>140</v>
      </c>
      <c r="B132" t="s">
        <v>29</v>
      </c>
      <c r="C132" t="s">
        <v>13</v>
      </c>
      <c r="D132" s="2">
        <v>27858</v>
      </c>
      <c r="E132" t="s">
        <v>37</v>
      </c>
      <c r="F132" s="3">
        <v>41275</v>
      </c>
      <c r="G132" s="4">
        <v>46</v>
      </c>
    </row>
    <row r="133" spans="1:7" x14ac:dyDescent="0.3">
      <c r="A133" t="s">
        <v>141</v>
      </c>
      <c r="B133" t="s">
        <v>8</v>
      </c>
      <c r="C133" t="s">
        <v>13</v>
      </c>
      <c r="D133" s="2">
        <v>34099</v>
      </c>
      <c r="E133" t="s">
        <v>27</v>
      </c>
      <c r="F133" s="3">
        <v>41275</v>
      </c>
      <c r="G133" s="4">
        <v>23</v>
      </c>
    </row>
    <row r="134" spans="1:7" x14ac:dyDescent="0.3">
      <c r="A134" t="s">
        <v>142</v>
      </c>
      <c r="B134" t="s">
        <v>29</v>
      </c>
      <c r="C134" t="s">
        <v>13</v>
      </c>
      <c r="D134" s="2">
        <v>31650</v>
      </c>
      <c r="E134" t="s">
        <v>33</v>
      </c>
      <c r="F134" s="3">
        <v>41275</v>
      </c>
      <c r="G134" s="4">
        <v>43</v>
      </c>
    </row>
    <row r="135" spans="1:7" x14ac:dyDescent="0.3">
      <c r="A135" t="s">
        <v>143</v>
      </c>
      <c r="B135" t="s">
        <v>8</v>
      </c>
      <c r="C135" t="s">
        <v>13</v>
      </c>
      <c r="D135" s="2">
        <v>21511</v>
      </c>
      <c r="E135" t="s">
        <v>27</v>
      </c>
      <c r="F135" s="3">
        <v>41275</v>
      </c>
      <c r="G135" s="4">
        <v>25</v>
      </c>
    </row>
    <row r="136" spans="1:7" x14ac:dyDescent="0.3">
      <c r="A136" t="s">
        <v>144</v>
      </c>
      <c r="B136" t="s">
        <v>8</v>
      </c>
      <c r="C136" t="s">
        <v>13</v>
      </c>
      <c r="D136" s="2">
        <v>19773</v>
      </c>
      <c r="E136" t="s">
        <v>49</v>
      </c>
      <c r="F136" s="3">
        <v>41275</v>
      </c>
      <c r="G136" s="4">
        <v>54</v>
      </c>
    </row>
    <row r="137" spans="1:7" x14ac:dyDescent="0.3">
      <c r="A137" t="s">
        <v>145</v>
      </c>
      <c r="B137" t="s">
        <v>8</v>
      </c>
      <c r="C137" t="s">
        <v>13</v>
      </c>
      <c r="D137" s="2">
        <v>27421</v>
      </c>
      <c r="E137" t="s">
        <v>10</v>
      </c>
      <c r="F137" s="3">
        <v>41275</v>
      </c>
      <c r="G137" s="4">
        <v>33</v>
      </c>
    </row>
    <row r="138" spans="1:7" x14ac:dyDescent="0.3">
      <c r="A138" t="s">
        <v>146</v>
      </c>
      <c r="B138" t="s">
        <v>26</v>
      </c>
      <c r="C138" t="s">
        <v>9</v>
      </c>
      <c r="D138" s="2">
        <v>20738</v>
      </c>
      <c r="E138" t="s">
        <v>16</v>
      </c>
      <c r="F138" s="3">
        <v>41275</v>
      </c>
      <c r="G138" s="4">
        <v>16</v>
      </c>
    </row>
    <row r="139" spans="1:7" x14ac:dyDescent="0.3">
      <c r="A139" t="s">
        <v>147</v>
      </c>
      <c r="B139" t="s">
        <v>8</v>
      </c>
      <c r="C139" t="s">
        <v>13</v>
      </c>
      <c r="D139" s="2">
        <v>31951</v>
      </c>
      <c r="E139" t="s">
        <v>45</v>
      </c>
      <c r="F139" s="3">
        <v>41275</v>
      </c>
      <c r="G139" s="4">
        <v>57</v>
      </c>
    </row>
    <row r="140" spans="1:7" x14ac:dyDescent="0.3">
      <c r="A140" t="s">
        <v>148</v>
      </c>
      <c r="B140" t="s">
        <v>18</v>
      </c>
      <c r="C140" t="s">
        <v>9</v>
      </c>
      <c r="D140" s="2">
        <v>32557</v>
      </c>
      <c r="E140" t="s">
        <v>49</v>
      </c>
      <c r="F140" s="3">
        <v>41275</v>
      </c>
      <c r="G140" s="4">
        <v>53</v>
      </c>
    </row>
    <row r="141" spans="1:7" x14ac:dyDescent="0.3">
      <c r="A141" t="s">
        <v>149</v>
      </c>
      <c r="B141" t="s">
        <v>26</v>
      </c>
      <c r="C141" t="s">
        <v>13</v>
      </c>
      <c r="D141" s="2">
        <v>22941</v>
      </c>
      <c r="E141" t="s">
        <v>45</v>
      </c>
      <c r="F141" s="3">
        <v>41275</v>
      </c>
      <c r="G141" s="4">
        <v>43</v>
      </c>
    </row>
    <row r="142" spans="1:7" x14ac:dyDescent="0.3">
      <c r="A142" t="s">
        <v>150</v>
      </c>
      <c r="B142" t="s">
        <v>8</v>
      </c>
      <c r="C142" t="s">
        <v>9</v>
      </c>
      <c r="D142" s="2">
        <v>33074</v>
      </c>
      <c r="E142" t="s">
        <v>20</v>
      </c>
      <c r="F142" s="3">
        <v>41275</v>
      </c>
      <c r="G142" s="4">
        <v>39</v>
      </c>
    </row>
    <row r="143" spans="1:7" x14ac:dyDescent="0.3">
      <c r="A143" t="s">
        <v>151</v>
      </c>
      <c r="B143" t="s">
        <v>29</v>
      </c>
      <c r="C143" t="s">
        <v>9</v>
      </c>
      <c r="D143" s="2">
        <v>27967</v>
      </c>
      <c r="E143" t="s">
        <v>33</v>
      </c>
      <c r="F143" s="3">
        <v>41275</v>
      </c>
      <c r="G143" s="4">
        <v>53</v>
      </c>
    </row>
    <row r="144" spans="1:7" x14ac:dyDescent="0.3">
      <c r="A144" t="s">
        <v>152</v>
      </c>
      <c r="B144" t="s">
        <v>8</v>
      </c>
      <c r="C144" t="s">
        <v>9</v>
      </c>
      <c r="D144" s="2">
        <v>21853</v>
      </c>
      <c r="E144" t="s">
        <v>56</v>
      </c>
      <c r="F144" s="3">
        <v>41275</v>
      </c>
      <c r="G144" s="4">
        <v>53</v>
      </c>
    </row>
    <row r="145" spans="1:7" x14ac:dyDescent="0.3">
      <c r="A145" t="s">
        <v>153</v>
      </c>
      <c r="B145" t="s">
        <v>26</v>
      </c>
      <c r="C145" t="s">
        <v>9</v>
      </c>
      <c r="D145" s="2">
        <v>34005</v>
      </c>
      <c r="E145" t="s">
        <v>23</v>
      </c>
      <c r="F145" s="3">
        <v>41275</v>
      </c>
      <c r="G145" s="4">
        <v>69</v>
      </c>
    </row>
    <row r="146" spans="1:7" x14ac:dyDescent="0.3">
      <c r="A146" t="s">
        <v>154</v>
      </c>
      <c r="B146" t="s">
        <v>26</v>
      </c>
      <c r="C146" t="s">
        <v>13</v>
      </c>
      <c r="D146" s="2">
        <v>25192</v>
      </c>
      <c r="E146" t="s">
        <v>37</v>
      </c>
      <c r="F146" s="3">
        <v>41275</v>
      </c>
      <c r="G146" s="4">
        <v>44</v>
      </c>
    </row>
    <row r="147" spans="1:7" x14ac:dyDescent="0.3">
      <c r="A147" t="s">
        <v>12</v>
      </c>
      <c r="B147" t="s">
        <v>26</v>
      </c>
      <c r="C147" t="s">
        <v>9</v>
      </c>
      <c r="D147" s="2">
        <v>25156</v>
      </c>
      <c r="E147" t="s">
        <v>10</v>
      </c>
      <c r="F147" s="3">
        <v>41275</v>
      </c>
      <c r="G147" s="4">
        <v>30</v>
      </c>
    </row>
    <row r="148" spans="1:7" x14ac:dyDescent="0.3">
      <c r="A148" t="s">
        <v>36</v>
      </c>
      <c r="B148" t="s">
        <v>29</v>
      </c>
      <c r="C148" t="s">
        <v>9</v>
      </c>
      <c r="D148" s="2">
        <v>25491</v>
      </c>
      <c r="E148" t="s">
        <v>16</v>
      </c>
      <c r="F148" s="3">
        <v>41275</v>
      </c>
      <c r="G148" s="4">
        <v>43</v>
      </c>
    </row>
    <row r="149" spans="1:7" x14ac:dyDescent="0.3">
      <c r="A149" t="s">
        <v>55</v>
      </c>
      <c r="B149" t="s">
        <v>8</v>
      </c>
      <c r="C149" t="s">
        <v>13</v>
      </c>
      <c r="D149" s="2">
        <v>23417</v>
      </c>
      <c r="E149" t="s">
        <v>45</v>
      </c>
      <c r="F149" s="3">
        <v>41275</v>
      </c>
      <c r="G149" s="4">
        <v>27</v>
      </c>
    </row>
    <row r="150" spans="1:7" x14ac:dyDescent="0.3">
      <c r="A150" t="s">
        <v>155</v>
      </c>
      <c r="B150" t="s">
        <v>18</v>
      </c>
      <c r="C150" t="s">
        <v>9</v>
      </c>
      <c r="D150" s="2">
        <v>20133</v>
      </c>
      <c r="E150" t="s">
        <v>37</v>
      </c>
      <c r="F150" s="3">
        <v>41275</v>
      </c>
      <c r="G150" s="4">
        <v>57</v>
      </c>
    </row>
    <row r="151" spans="1:7" x14ac:dyDescent="0.3">
      <c r="A151" t="s">
        <v>142</v>
      </c>
      <c r="B151" t="s">
        <v>8</v>
      </c>
      <c r="C151" t="s">
        <v>9</v>
      </c>
      <c r="D151" s="2">
        <v>27212</v>
      </c>
      <c r="E151" t="s">
        <v>37</v>
      </c>
      <c r="F151" s="3">
        <v>41275</v>
      </c>
      <c r="G151" s="4">
        <v>38</v>
      </c>
    </row>
    <row r="152" spans="1:7" x14ac:dyDescent="0.3">
      <c r="A152" t="s">
        <v>156</v>
      </c>
      <c r="B152" t="s">
        <v>18</v>
      </c>
      <c r="C152" t="s">
        <v>13</v>
      </c>
      <c r="D152" s="2">
        <v>20764</v>
      </c>
      <c r="E152" t="s">
        <v>56</v>
      </c>
      <c r="F152" s="3">
        <v>41275</v>
      </c>
      <c r="G152" s="4">
        <v>55</v>
      </c>
    </row>
    <row r="153" spans="1:7" x14ac:dyDescent="0.3">
      <c r="A153" t="s">
        <v>157</v>
      </c>
      <c r="B153" t="s">
        <v>18</v>
      </c>
      <c r="C153" t="s">
        <v>13</v>
      </c>
      <c r="D153" s="2">
        <v>29313</v>
      </c>
      <c r="E153" t="s">
        <v>33</v>
      </c>
      <c r="F153" s="3">
        <v>41275</v>
      </c>
      <c r="G153" s="4">
        <v>57</v>
      </c>
    </row>
    <row r="154" spans="1:7" x14ac:dyDescent="0.3">
      <c r="A154" t="s">
        <v>158</v>
      </c>
      <c r="B154" t="s">
        <v>8</v>
      </c>
      <c r="C154" t="s">
        <v>13</v>
      </c>
      <c r="D154" s="2">
        <v>23503</v>
      </c>
      <c r="E154" t="s">
        <v>14</v>
      </c>
      <c r="F154" s="3">
        <v>41275</v>
      </c>
      <c r="G154" s="4">
        <v>33</v>
      </c>
    </row>
    <row r="155" spans="1:7" x14ac:dyDescent="0.3">
      <c r="A155" t="s">
        <v>159</v>
      </c>
      <c r="B155" t="s">
        <v>29</v>
      </c>
      <c r="C155" t="s">
        <v>9</v>
      </c>
      <c r="D155" s="2">
        <v>31305</v>
      </c>
      <c r="E155" t="s">
        <v>23</v>
      </c>
      <c r="F155" s="3">
        <v>41275</v>
      </c>
      <c r="G155" s="4">
        <v>49</v>
      </c>
    </row>
    <row r="156" spans="1:7" x14ac:dyDescent="0.3">
      <c r="A156" t="s">
        <v>160</v>
      </c>
      <c r="B156" t="s">
        <v>8</v>
      </c>
      <c r="C156" t="s">
        <v>9</v>
      </c>
      <c r="D156" s="2">
        <v>28807</v>
      </c>
      <c r="E156" t="s">
        <v>16</v>
      </c>
      <c r="F156" s="3">
        <v>41275</v>
      </c>
      <c r="G156" s="4">
        <v>48</v>
      </c>
    </row>
    <row r="157" spans="1:7" x14ac:dyDescent="0.3">
      <c r="A157" t="s">
        <v>156</v>
      </c>
      <c r="B157" t="s">
        <v>42</v>
      </c>
      <c r="C157" t="s">
        <v>13</v>
      </c>
      <c r="D157" s="2">
        <v>28461</v>
      </c>
      <c r="E157" t="s">
        <v>16</v>
      </c>
      <c r="F157" s="3">
        <v>41275</v>
      </c>
      <c r="G157" s="4">
        <v>75</v>
      </c>
    </row>
    <row r="158" spans="1:7" x14ac:dyDescent="0.3">
      <c r="A158" t="s">
        <v>161</v>
      </c>
      <c r="B158" t="s">
        <v>29</v>
      </c>
      <c r="C158" t="s">
        <v>9</v>
      </c>
      <c r="D158" s="2">
        <v>20676</v>
      </c>
      <c r="E158" t="s">
        <v>14</v>
      </c>
      <c r="F158" s="3">
        <v>41275</v>
      </c>
      <c r="G158" s="4">
        <v>55</v>
      </c>
    </row>
    <row r="159" spans="1:7" x14ac:dyDescent="0.3">
      <c r="A159" t="s">
        <v>11</v>
      </c>
      <c r="B159" t="s">
        <v>8</v>
      </c>
      <c r="C159" t="s">
        <v>13</v>
      </c>
      <c r="D159" s="2">
        <v>19800</v>
      </c>
      <c r="E159" t="s">
        <v>37</v>
      </c>
      <c r="F159" s="3">
        <v>41275</v>
      </c>
      <c r="G159" s="4">
        <v>31</v>
      </c>
    </row>
    <row r="160" spans="1:7" x14ac:dyDescent="0.3">
      <c r="A160" t="s">
        <v>162</v>
      </c>
      <c r="B160" t="s">
        <v>26</v>
      </c>
      <c r="C160" t="s">
        <v>9</v>
      </c>
      <c r="D160" s="2">
        <v>30434</v>
      </c>
      <c r="E160" t="s">
        <v>14</v>
      </c>
      <c r="F160" s="3">
        <v>41275</v>
      </c>
      <c r="G160" s="4">
        <v>88</v>
      </c>
    </row>
    <row r="161" spans="1:7" x14ac:dyDescent="0.3">
      <c r="A161" t="s">
        <v>130</v>
      </c>
      <c r="B161" t="s">
        <v>18</v>
      </c>
      <c r="C161" t="s">
        <v>9</v>
      </c>
      <c r="D161" s="2">
        <v>23711</v>
      </c>
      <c r="E161" t="s">
        <v>49</v>
      </c>
      <c r="F161" s="3">
        <v>41275</v>
      </c>
      <c r="G161" s="4">
        <v>50</v>
      </c>
    </row>
    <row r="162" spans="1:7" x14ac:dyDescent="0.3">
      <c r="A162" t="s">
        <v>163</v>
      </c>
      <c r="B162" t="s">
        <v>8</v>
      </c>
      <c r="C162" t="s">
        <v>9</v>
      </c>
      <c r="D162" s="2">
        <v>21479</v>
      </c>
      <c r="E162" t="s">
        <v>56</v>
      </c>
      <c r="F162" s="3">
        <v>41275</v>
      </c>
      <c r="G162" s="4">
        <v>51</v>
      </c>
    </row>
    <row r="163" spans="1:7" x14ac:dyDescent="0.3">
      <c r="A163" t="s">
        <v>164</v>
      </c>
      <c r="B163" t="s">
        <v>18</v>
      </c>
      <c r="C163" t="s">
        <v>13</v>
      </c>
      <c r="D163" s="2">
        <v>32887</v>
      </c>
      <c r="E163" t="s">
        <v>10</v>
      </c>
      <c r="F163" s="3">
        <v>41275</v>
      </c>
      <c r="G163" s="4">
        <v>52</v>
      </c>
    </row>
    <row r="164" spans="1:7" x14ac:dyDescent="0.3">
      <c r="A164" t="s">
        <v>165</v>
      </c>
      <c r="B164" t="s">
        <v>18</v>
      </c>
      <c r="C164" t="s">
        <v>13</v>
      </c>
      <c r="D164" s="2">
        <v>20468</v>
      </c>
      <c r="E164" t="s">
        <v>27</v>
      </c>
      <c r="F164" s="3">
        <v>41275</v>
      </c>
      <c r="G164" s="4">
        <v>59</v>
      </c>
    </row>
    <row r="165" spans="1:7" x14ac:dyDescent="0.3">
      <c r="A165" t="s">
        <v>166</v>
      </c>
      <c r="B165" t="s">
        <v>8</v>
      </c>
      <c r="C165" t="s">
        <v>13</v>
      </c>
      <c r="D165" s="2">
        <v>27227</v>
      </c>
      <c r="E165" t="s">
        <v>37</v>
      </c>
      <c r="F165" s="3">
        <v>41275</v>
      </c>
      <c r="G165" s="4">
        <v>53</v>
      </c>
    </row>
    <row r="166" spans="1:7" x14ac:dyDescent="0.3">
      <c r="A166" t="s">
        <v>17</v>
      </c>
      <c r="B166" t="s">
        <v>29</v>
      </c>
      <c r="C166" t="s">
        <v>13</v>
      </c>
      <c r="D166" s="2">
        <v>25286</v>
      </c>
      <c r="E166" t="s">
        <v>37</v>
      </c>
      <c r="F166" s="3">
        <v>41275</v>
      </c>
      <c r="G166" s="4">
        <v>59</v>
      </c>
    </row>
    <row r="167" spans="1:7" x14ac:dyDescent="0.3">
      <c r="A167" t="s">
        <v>167</v>
      </c>
      <c r="B167" t="s">
        <v>8</v>
      </c>
      <c r="C167" t="s">
        <v>13</v>
      </c>
      <c r="D167" s="2">
        <v>26280</v>
      </c>
      <c r="E167" t="s">
        <v>27</v>
      </c>
      <c r="F167" s="3">
        <v>41275</v>
      </c>
      <c r="G167" s="4">
        <v>23</v>
      </c>
    </row>
    <row r="168" spans="1:7" x14ac:dyDescent="0.3">
      <c r="A168" t="s">
        <v>123</v>
      </c>
      <c r="B168" t="s">
        <v>8</v>
      </c>
      <c r="C168" t="s">
        <v>9</v>
      </c>
      <c r="D168" s="2">
        <v>18666</v>
      </c>
      <c r="E168" t="s">
        <v>16</v>
      </c>
      <c r="F168" s="3">
        <v>41275</v>
      </c>
      <c r="G168" s="4">
        <v>53</v>
      </c>
    </row>
    <row r="169" spans="1:7" x14ac:dyDescent="0.3">
      <c r="A169" t="s">
        <v>54</v>
      </c>
      <c r="B169" t="s">
        <v>8</v>
      </c>
      <c r="C169" t="s">
        <v>9</v>
      </c>
      <c r="D169" s="2">
        <v>28814</v>
      </c>
      <c r="E169" t="s">
        <v>49</v>
      </c>
      <c r="F169" s="3">
        <v>41275</v>
      </c>
      <c r="G169" s="4">
        <v>52</v>
      </c>
    </row>
    <row r="170" spans="1:7" x14ac:dyDescent="0.3">
      <c r="A170" t="s">
        <v>168</v>
      </c>
      <c r="B170" t="s">
        <v>18</v>
      </c>
      <c r="C170" t="s">
        <v>13</v>
      </c>
      <c r="D170" s="2">
        <v>20757</v>
      </c>
      <c r="E170" t="s">
        <v>10</v>
      </c>
      <c r="F170" s="3">
        <v>41275</v>
      </c>
      <c r="G170" s="4">
        <v>55</v>
      </c>
    </row>
    <row r="171" spans="1:7" x14ac:dyDescent="0.3">
      <c r="A171" t="s">
        <v>169</v>
      </c>
      <c r="B171" t="s">
        <v>29</v>
      </c>
      <c r="C171" t="s">
        <v>13</v>
      </c>
      <c r="D171" s="2">
        <v>21413</v>
      </c>
      <c r="E171" t="s">
        <v>20</v>
      </c>
      <c r="F171" s="3">
        <v>41275</v>
      </c>
      <c r="G171" s="4">
        <v>60</v>
      </c>
    </row>
    <row r="172" spans="1:7" x14ac:dyDescent="0.3">
      <c r="A172" t="s">
        <v>170</v>
      </c>
      <c r="B172" t="s">
        <v>8</v>
      </c>
      <c r="C172" t="s">
        <v>9</v>
      </c>
      <c r="D172" s="2">
        <v>32088</v>
      </c>
      <c r="E172" t="s">
        <v>16</v>
      </c>
      <c r="F172" s="3">
        <v>41275</v>
      </c>
      <c r="G172" s="4">
        <v>30</v>
      </c>
    </row>
    <row r="173" spans="1:7" x14ac:dyDescent="0.3">
      <c r="A173" t="s">
        <v>171</v>
      </c>
      <c r="B173" t="s">
        <v>18</v>
      </c>
      <c r="C173" t="s">
        <v>13</v>
      </c>
      <c r="D173" s="2">
        <v>30055</v>
      </c>
      <c r="E173" t="s">
        <v>10</v>
      </c>
      <c r="F173" s="3">
        <v>41275</v>
      </c>
      <c r="G173" s="4">
        <v>60</v>
      </c>
    </row>
    <row r="174" spans="1:7" x14ac:dyDescent="0.3">
      <c r="A174" t="s">
        <v>172</v>
      </c>
      <c r="B174" t="s">
        <v>8</v>
      </c>
      <c r="C174" t="s">
        <v>9</v>
      </c>
      <c r="D174" s="2">
        <v>24631</v>
      </c>
      <c r="E174" t="s">
        <v>20</v>
      </c>
      <c r="F174" s="3">
        <v>41275</v>
      </c>
      <c r="G174" s="4">
        <v>48</v>
      </c>
    </row>
    <row r="175" spans="1:7" x14ac:dyDescent="0.3">
      <c r="A175" t="s">
        <v>173</v>
      </c>
      <c r="B175" t="s">
        <v>8</v>
      </c>
      <c r="C175" t="s">
        <v>9</v>
      </c>
      <c r="D175" s="2">
        <v>25056</v>
      </c>
      <c r="E175" t="s">
        <v>45</v>
      </c>
      <c r="F175" s="3">
        <v>41275</v>
      </c>
      <c r="G175" s="4">
        <v>31</v>
      </c>
    </row>
    <row r="176" spans="1:7" x14ac:dyDescent="0.3">
      <c r="A176" t="s">
        <v>174</v>
      </c>
      <c r="B176" t="s">
        <v>8</v>
      </c>
      <c r="C176" t="s">
        <v>13</v>
      </c>
      <c r="D176" s="2">
        <v>27011</v>
      </c>
      <c r="E176" t="s">
        <v>10</v>
      </c>
      <c r="F176" s="3">
        <v>41275</v>
      </c>
      <c r="G176" s="4">
        <v>32</v>
      </c>
    </row>
    <row r="177" spans="1:7" x14ac:dyDescent="0.3">
      <c r="A177" t="s">
        <v>175</v>
      </c>
      <c r="B177" t="s">
        <v>26</v>
      </c>
      <c r="C177" t="s">
        <v>13</v>
      </c>
      <c r="D177" s="2">
        <v>27561</v>
      </c>
      <c r="E177" t="s">
        <v>27</v>
      </c>
      <c r="F177" s="3">
        <v>41275</v>
      </c>
      <c r="G177" s="4">
        <v>11</v>
      </c>
    </row>
    <row r="178" spans="1:7" x14ac:dyDescent="0.3">
      <c r="A178" t="s">
        <v>176</v>
      </c>
      <c r="B178" t="s">
        <v>29</v>
      </c>
      <c r="C178" t="s">
        <v>13</v>
      </c>
      <c r="D178" s="2">
        <v>28211</v>
      </c>
      <c r="E178" t="s">
        <v>27</v>
      </c>
      <c r="F178" s="3">
        <v>41275</v>
      </c>
      <c r="G178" s="4">
        <v>54</v>
      </c>
    </row>
    <row r="179" spans="1:7" x14ac:dyDescent="0.3">
      <c r="A179" t="s">
        <v>31</v>
      </c>
      <c r="B179" t="s">
        <v>8</v>
      </c>
      <c r="C179" t="s">
        <v>13</v>
      </c>
      <c r="D179" s="2">
        <v>30966</v>
      </c>
      <c r="E179" t="s">
        <v>16</v>
      </c>
      <c r="F179" s="3">
        <v>41275</v>
      </c>
      <c r="G179" s="4">
        <v>35</v>
      </c>
    </row>
    <row r="180" spans="1:7" x14ac:dyDescent="0.3">
      <c r="A180" t="s">
        <v>118</v>
      </c>
      <c r="B180" t="s">
        <v>29</v>
      </c>
      <c r="C180" t="s">
        <v>13</v>
      </c>
      <c r="D180" s="2">
        <v>33412</v>
      </c>
      <c r="E180" t="s">
        <v>10</v>
      </c>
      <c r="F180" s="3">
        <v>41275</v>
      </c>
      <c r="G180" s="4">
        <v>43</v>
      </c>
    </row>
    <row r="181" spans="1:7" x14ac:dyDescent="0.3">
      <c r="A181" t="s">
        <v>90</v>
      </c>
      <c r="B181" t="s">
        <v>42</v>
      </c>
      <c r="C181" t="s">
        <v>13</v>
      </c>
      <c r="D181" s="2">
        <v>21564</v>
      </c>
      <c r="E181" t="s">
        <v>56</v>
      </c>
      <c r="F181" s="3">
        <v>41275</v>
      </c>
      <c r="G181" s="4">
        <v>77</v>
      </c>
    </row>
    <row r="182" spans="1:7" x14ac:dyDescent="0.3">
      <c r="A182" t="s">
        <v>177</v>
      </c>
      <c r="B182" t="s">
        <v>29</v>
      </c>
      <c r="C182" t="s">
        <v>13</v>
      </c>
      <c r="D182" s="2">
        <v>21817</v>
      </c>
      <c r="E182" t="s">
        <v>20</v>
      </c>
      <c r="F182" s="3">
        <v>41275</v>
      </c>
      <c r="G182" s="4">
        <v>47</v>
      </c>
    </row>
    <row r="183" spans="1:7" x14ac:dyDescent="0.3">
      <c r="A183" t="s">
        <v>178</v>
      </c>
      <c r="B183" t="s">
        <v>18</v>
      </c>
      <c r="C183" t="s">
        <v>9</v>
      </c>
      <c r="D183" s="2">
        <v>20128</v>
      </c>
      <c r="E183" t="s">
        <v>33</v>
      </c>
      <c r="F183" s="3">
        <v>41275</v>
      </c>
      <c r="G183" s="4">
        <v>55</v>
      </c>
    </row>
    <row r="184" spans="1:7" x14ac:dyDescent="0.3">
      <c r="A184" t="s">
        <v>179</v>
      </c>
      <c r="B184" t="s">
        <v>8</v>
      </c>
      <c r="C184" t="s">
        <v>9</v>
      </c>
      <c r="D184" s="2">
        <v>26781</v>
      </c>
      <c r="E184" t="s">
        <v>33</v>
      </c>
      <c r="F184" s="3">
        <v>41275</v>
      </c>
      <c r="G184" s="4">
        <v>49</v>
      </c>
    </row>
    <row r="185" spans="1:7" x14ac:dyDescent="0.3">
      <c r="A185" t="s">
        <v>180</v>
      </c>
      <c r="B185" t="s">
        <v>26</v>
      </c>
      <c r="C185" t="s">
        <v>9</v>
      </c>
      <c r="D185" s="2">
        <v>30640</v>
      </c>
      <c r="E185" t="s">
        <v>23</v>
      </c>
      <c r="F185" s="3">
        <v>41275</v>
      </c>
      <c r="G185" s="4">
        <v>36</v>
      </c>
    </row>
    <row r="186" spans="1:7" x14ac:dyDescent="0.3">
      <c r="A186" t="s">
        <v>181</v>
      </c>
      <c r="B186" t="s">
        <v>8</v>
      </c>
      <c r="C186" t="s">
        <v>13</v>
      </c>
      <c r="D186" s="2">
        <v>29879</v>
      </c>
      <c r="E186" t="s">
        <v>33</v>
      </c>
      <c r="F186" s="3">
        <v>41275</v>
      </c>
      <c r="G186" s="4">
        <v>33</v>
      </c>
    </row>
    <row r="187" spans="1:7" x14ac:dyDescent="0.3">
      <c r="A187" t="s">
        <v>182</v>
      </c>
      <c r="B187" t="s">
        <v>18</v>
      </c>
      <c r="C187" t="s">
        <v>9</v>
      </c>
      <c r="D187" s="2">
        <v>25264</v>
      </c>
      <c r="E187" t="s">
        <v>49</v>
      </c>
      <c r="F187" s="3">
        <v>41275</v>
      </c>
      <c r="G187" s="4">
        <v>53</v>
      </c>
    </row>
    <row r="188" spans="1:7" x14ac:dyDescent="0.3">
      <c r="A188" t="s">
        <v>183</v>
      </c>
      <c r="B188" t="s">
        <v>29</v>
      </c>
      <c r="C188" t="s">
        <v>9</v>
      </c>
      <c r="D188" s="2">
        <v>26693</v>
      </c>
      <c r="E188" t="s">
        <v>37</v>
      </c>
      <c r="F188" s="3">
        <v>41275</v>
      </c>
      <c r="G188" s="4">
        <v>50</v>
      </c>
    </row>
    <row r="189" spans="1:7" x14ac:dyDescent="0.3">
      <c r="A189" t="s">
        <v>184</v>
      </c>
      <c r="B189" t="s">
        <v>18</v>
      </c>
      <c r="C189" t="s">
        <v>13</v>
      </c>
      <c r="D189" s="2">
        <v>34188</v>
      </c>
      <c r="E189" t="s">
        <v>56</v>
      </c>
      <c r="F189" s="3">
        <v>41275</v>
      </c>
      <c r="G189" s="4">
        <v>57</v>
      </c>
    </row>
    <row r="190" spans="1:7" x14ac:dyDescent="0.3">
      <c r="A190" t="s">
        <v>185</v>
      </c>
      <c r="B190" t="s">
        <v>29</v>
      </c>
      <c r="C190" t="s">
        <v>13</v>
      </c>
      <c r="D190" s="2">
        <v>22678</v>
      </c>
      <c r="E190" t="s">
        <v>56</v>
      </c>
      <c r="F190" s="3">
        <v>41275</v>
      </c>
      <c r="G190" s="4">
        <v>43</v>
      </c>
    </row>
    <row r="191" spans="1:7" x14ac:dyDescent="0.3">
      <c r="A191" t="s">
        <v>186</v>
      </c>
      <c r="B191" t="s">
        <v>8</v>
      </c>
      <c r="C191" t="s">
        <v>13</v>
      </c>
      <c r="D191" s="2">
        <v>27130</v>
      </c>
      <c r="E191" t="s">
        <v>37</v>
      </c>
      <c r="F191" s="3">
        <v>41275</v>
      </c>
      <c r="G191" s="4">
        <v>56</v>
      </c>
    </row>
    <row r="192" spans="1:7" x14ac:dyDescent="0.3">
      <c r="A192" t="s">
        <v>187</v>
      </c>
      <c r="B192" t="s">
        <v>29</v>
      </c>
      <c r="C192" t="s">
        <v>13</v>
      </c>
      <c r="D192" s="2">
        <v>25996</v>
      </c>
      <c r="E192" t="s">
        <v>10</v>
      </c>
      <c r="F192" s="3">
        <v>41275</v>
      </c>
      <c r="G192" s="4">
        <v>65</v>
      </c>
    </row>
    <row r="193" spans="1:7" x14ac:dyDescent="0.3">
      <c r="A193" t="s">
        <v>188</v>
      </c>
      <c r="B193" t="s">
        <v>8</v>
      </c>
      <c r="C193" t="s">
        <v>9</v>
      </c>
      <c r="D193" s="2">
        <v>19958</v>
      </c>
      <c r="E193" t="s">
        <v>14</v>
      </c>
      <c r="F193" s="3">
        <v>41275</v>
      </c>
      <c r="G193" s="4">
        <v>32</v>
      </c>
    </row>
    <row r="194" spans="1:7" x14ac:dyDescent="0.3">
      <c r="A194" t="s">
        <v>189</v>
      </c>
      <c r="B194" t="s">
        <v>18</v>
      </c>
      <c r="C194" t="s">
        <v>9</v>
      </c>
      <c r="D194" s="2">
        <v>33821</v>
      </c>
      <c r="E194" t="s">
        <v>33</v>
      </c>
      <c r="F194" s="3">
        <v>41275</v>
      </c>
      <c r="G194" s="4">
        <v>58</v>
      </c>
    </row>
    <row r="195" spans="1:7" x14ac:dyDescent="0.3">
      <c r="A195" t="s">
        <v>190</v>
      </c>
      <c r="B195" t="s">
        <v>18</v>
      </c>
      <c r="C195" t="s">
        <v>9</v>
      </c>
      <c r="D195" s="2">
        <v>31723</v>
      </c>
      <c r="E195" t="s">
        <v>37</v>
      </c>
      <c r="F195" s="3">
        <v>41275</v>
      </c>
      <c r="G195" s="4">
        <v>59</v>
      </c>
    </row>
    <row r="196" spans="1:7" x14ac:dyDescent="0.3">
      <c r="A196" t="s">
        <v>191</v>
      </c>
      <c r="B196" t="s">
        <v>18</v>
      </c>
      <c r="C196" t="s">
        <v>13</v>
      </c>
      <c r="D196" s="2">
        <v>18907</v>
      </c>
      <c r="E196" t="s">
        <v>37</v>
      </c>
      <c r="F196" s="3">
        <v>41275</v>
      </c>
      <c r="G196" s="4">
        <v>55</v>
      </c>
    </row>
    <row r="197" spans="1:7" x14ac:dyDescent="0.3">
      <c r="A197" t="s">
        <v>192</v>
      </c>
      <c r="B197" t="s">
        <v>8</v>
      </c>
      <c r="C197" t="s">
        <v>13</v>
      </c>
      <c r="D197" s="2">
        <v>24981</v>
      </c>
      <c r="E197" t="s">
        <v>23</v>
      </c>
      <c r="F197" s="3">
        <v>41275</v>
      </c>
      <c r="G197" s="4">
        <v>21</v>
      </c>
    </row>
    <row r="198" spans="1:7" x14ac:dyDescent="0.3">
      <c r="A198" t="s">
        <v>193</v>
      </c>
      <c r="B198" t="s">
        <v>29</v>
      </c>
      <c r="C198" t="s">
        <v>9</v>
      </c>
      <c r="D198" s="2">
        <v>29063</v>
      </c>
      <c r="E198" t="s">
        <v>27</v>
      </c>
      <c r="F198" s="3">
        <v>41275</v>
      </c>
      <c r="G198" s="4">
        <v>51</v>
      </c>
    </row>
    <row r="199" spans="1:7" x14ac:dyDescent="0.3">
      <c r="A199" t="s">
        <v>194</v>
      </c>
      <c r="B199" t="s">
        <v>42</v>
      </c>
      <c r="C199" t="s">
        <v>9</v>
      </c>
      <c r="D199" s="2">
        <v>33509</v>
      </c>
      <c r="E199" t="s">
        <v>14</v>
      </c>
      <c r="F199" s="3">
        <v>41275</v>
      </c>
      <c r="G199" s="4">
        <v>89</v>
      </c>
    </row>
    <row r="200" spans="1:7" x14ac:dyDescent="0.3">
      <c r="A200" t="s">
        <v>195</v>
      </c>
      <c r="B200" t="s">
        <v>8</v>
      </c>
      <c r="C200" t="s">
        <v>9</v>
      </c>
      <c r="D200" s="2">
        <v>26826</v>
      </c>
      <c r="E200" t="s">
        <v>27</v>
      </c>
      <c r="F200" s="3">
        <v>41275</v>
      </c>
      <c r="G200" s="4">
        <v>50</v>
      </c>
    </row>
    <row r="201" spans="1:7" x14ac:dyDescent="0.3">
      <c r="A201" t="s">
        <v>196</v>
      </c>
      <c r="B201" t="s">
        <v>29</v>
      </c>
      <c r="C201" t="s">
        <v>13</v>
      </c>
      <c r="D201" s="2">
        <v>34114</v>
      </c>
      <c r="E201" t="s">
        <v>10</v>
      </c>
      <c r="F201" s="3">
        <v>41275</v>
      </c>
      <c r="G201" s="4">
        <v>47</v>
      </c>
    </row>
    <row r="202" spans="1:7" x14ac:dyDescent="0.3">
      <c r="A202" t="s">
        <v>197</v>
      </c>
      <c r="B202" t="s">
        <v>29</v>
      </c>
      <c r="C202" t="s">
        <v>13</v>
      </c>
      <c r="D202" s="2">
        <v>34191</v>
      </c>
      <c r="E202" t="s">
        <v>14</v>
      </c>
      <c r="F202" s="3">
        <v>41275</v>
      </c>
      <c r="G202" s="4">
        <v>57</v>
      </c>
    </row>
    <row r="203" spans="1:7" x14ac:dyDescent="0.3">
      <c r="A203" t="s">
        <v>91</v>
      </c>
      <c r="B203" t="s">
        <v>18</v>
      </c>
      <c r="C203" t="s">
        <v>13</v>
      </c>
      <c r="D203" s="2">
        <v>24690</v>
      </c>
      <c r="E203" t="s">
        <v>10</v>
      </c>
      <c r="F203" s="3">
        <v>41275</v>
      </c>
      <c r="G203" s="4">
        <v>52</v>
      </c>
    </row>
    <row r="204" spans="1:7" x14ac:dyDescent="0.3">
      <c r="A204" t="s">
        <v>198</v>
      </c>
      <c r="B204" t="s">
        <v>8</v>
      </c>
      <c r="C204" t="s">
        <v>13</v>
      </c>
      <c r="D204" s="2">
        <v>31881</v>
      </c>
      <c r="E204" t="s">
        <v>10</v>
      </c>
      <c r="F204" s="3">
        <v>41275</v>
      </c>
      <c r="G204" s="4">
        <v>40</v>
      </c>
    </row>
    <row r="205" spans="1:7" x14ac:dyDescent="0.3">
      <c r="A205" t="s">
        <v>12</v>
      </c>
      <c r="B205" t="s">
        <v>29</v>
      </c>
      <c r="C205" t="s">
        <v>13</v>
      </c>
      <c r="D205" s="2">
        <v>28239</v>
      </c>
      <c r="E205" t="s">
        <v>37</v>
      </c>
      <c r="F205" s="3">
        <v>41275</v>
      </c>
      <c r="G205" s="4">
        <v>62</v>
      </c>
    </row>
    <row r="206" spans="1:7" x14ac:dyDescent="0.3">
      <c r="A206" t="s">
        <v>199</v>
      </c>
      <c r="B206" t="s">
        <v>29</v>
      </c>
      <c r="C206" t="s">
        <v>9</v>
      </c>
      <c r="D206" s="2">
        <v>31732</v>
      </c>
      <c r="E206" t="s">
        <v>37</v>
      </c>
      <c r="F206" s="3">
        <v>41275</v>
      </c>
      <c r="G206" s="4">
        <v>56</v>
      </c>
    </row>
    <row r="207" spans="1:7" x14ac:dyDescent="0.3">
      <c r="A207" t="s">
        <v>200</v>
      </c>
      <c r="B207" t="s">
        <v>18</v>
      </c>
      <c r="C207" t="s">
        <v>9</v>
      </c>
      <c r="D207" s="2">
        <v>28901</v>
      </c>
      <c r="E207" t="s">
        <v>23</v>
      </c>
      <c r="F207" s="3">
        <v>41275</v>
      </c>
      <c r="G207" s="4">
        <v>60</v>
      </c>
    </row>
    <row r="208" spans="1:7" x14ac:dyDescent="0.3">
      <c r="A208" t="s">
        <v>154</v>
      </c>
      <c r="B208" t="s">
        <v>8</v>
      </c>
      <c r="C208" t="s">
        <v>9</v>
      </c>
      <c r="D208" s="2">
        <v>27375</v>
      </c>
      <c r="E208" t="s">
        <v>16</v>
      </c>
      <c r="F208" s="3">
        <v>41275</v>
      </c>
      <c r="G208" s="4">
        <v>29</v>
      </c>
    </row>
    <row r="209" spans="1:7" x14ac:dyDescent="0.3">
      <c r="A209" t="s">
        <v>201</v>
      </c>
      <c r="B209" t="s">
        <v>26</v>
      </c>
      <c r="C209" t="s">
        <v>13</v>
      </c>
      <c r="D209" s="2">
        <v>27734</v>
      </c>
      <c r="E209" t="s">
        <v>10</v>
      </c>
      <c r="F209" s="3">
        <v>41275</v>
      </c>
      <c r="G209" s="4">
        <v>66</v>
      </c>
    </row>
    <row r="210" spans="1:7" x14ac:dyDescent="0.3">
      <c r="A210" t="s">
        <v>15</v>
      </c>
      <c r="B210" t="s">
        <v>29</v>
      </c>
      <c r="C210" t="s">
        <v>9</v>
      </c>
      <c r="D210" s="2">
        <v>30355</v>
      </c>
      <c r="E210" t="s">
        <v>16</v>
      </c>
      <c r="F210" s="3">
        <v>41275</v>
      </c>
      <c r="G210" s="4">
        <v>68</v>
      </c>
    </row>
    <row r="211" spans="1:7" x14ac:dyDescent="0.3">
      <c r="A211" t="s">
        <v>202</v>
      </c>
      <c r="B211" t="s">
        <v>8</v>
      </c>
      <c r="C211" t="s">
        <v>13</v>
      </c>
      <c r="D211" s="2">
        <v>31596</v>
      </c>
      <c r="E211" t="s">
        <v>56</v>
      </c>
      <c r="F211" s="3">
        <v>41275</v>
      </c>
      <c r="G211" s="4">
        <v>59</v>
      </c>
    </row>
    <row r="212" spans="1:7" x14ac:dyDescent="0.3">
      <c r="A212" t="s">
        <v>94</v>
      </c>
      <c r="B212" t="s">
        <v>8</v>
      </c>
      <c r="C212" t="s">
        <v>13</v>
      </c>
      <c r="D212" s="2">
        <v>25148</v>
      </c>
      <c r="E212" t="s">
        <v>10</v>
      </c>
      <c r="F212" s="3">
        <v>41275</v>
      </c>
      <c r="G212" s="4">
        <v>43</v>
      </c>
    </row>
    <row r="213" spans="1:7" x14ac:dyDescent="0.3">
      <c r="A213" t="s">
        <v>203</v>
      </c>
      <c r="B213" t="s">
        <v>42</v>
      </c>
      <c r="C213" t="s">
        <v>9</v>
      </c>
      <c r="D213" s="2">
        <v>32200</v>
      </c>
      <c r="E213" t="s">
        <v>49</v>
      </c>
      <c r="F213" s="3">
        <v>41275</v>
      </c>
      <c r="G213" s="4">
        <v>91</v>
      </c>
    </row>
    <row r="214" spans="1:7" x14ac:dyDescent="0.3">
      <c r="A214" t="s">
        <v>204</v>
      </c>
      <c r="B214" t="s">
        <v>18</v>
      </c>
      <c r="C214" t="s">
        <v>13</v>
      </c>
      <c r="D214" s="2">
        <v>27523</v>
      </c>
      <c r="E214" t="s">
        <v>20</v>
      </c>
      <c r="F214" s="3">
        <v>41275</v>
      </c>
      <c r="G214" s="4">
        <v>53</v>
      </c>
    </row>
    <row r="215" spans="1:7" x14ac:dyDescent="0.3">
      <c r="A215" t="s">
        <v>205</v>
      </c>
      <c r="B215" t="s">
        <v>42</v>
      </c>
      <c r="C215" t="s">
        <v>9</v>
      </c>
      <c r="D215" s="2">
        <v>31189</v>
      </c>
      <c r="E215" t="s">
        <v>37</v>
      </c>
      <c r="F215" s="3">
        <v>41275</v>
      </c>
      <c r="G215" s="4">
        <v>74</v>
      </c>
    </row>
    <row r="216" spans="1:7" x14ac:dyDescent="0.3">
      <c r="A216" t="s">
        <v>206</v>
      </c>
      <c r="B216" t="s">
        <v>8</v>
      </c>
      <c r="C216" t="s">
        <v>13</v>
      </c>
      <c r="D216" s="2">
        <v>19563</v>
      </c>
      <c r="E216" t="s">
        <v>37</v>
      </c>
      <c r="F216" s="3">
        <v>41275</v>
      </c>
      <c r="G216" s="4">
        <v>51</v>
      </c>
    </row>
    <row r="217" spans="1:7" x14ac:dyDescent="0.3">
      <c r="A217" t="s">
        <v>150</v>
      </c>
      <c r="B217" t="s">
        <v>26</v>
      </c>
      <c r="C217" t="s">
        <v>13</v>
      </c>
      <c r="D217" s="2">
        <v>34149</v>
      </c>
      <c r="E217" t="s">
        <v>16</v>
      </c>
      <c r="F217" s="3">
        <v>41275</v>
      </c>
      <c r="G217" s="4">
        <v>72</v>
      </c>
    </row>
    <row r="218" spans="1:7" x14ac:dyDescent="0.3">
      <c r="A218" t="s">
        <v>207</v>
      </c>
      <c r="B218" t="s">
        <v>26</v>
      </c>
      <c r="C218" t="s">
        <v>13</v>
      </c>
      <c r="D218" s="2">
        <v>34390</v>
      </c>
      <c r="E218" t="s">
        <v>37</v>
      </c>
      <c r="F218" s="3">
        <v>41275</v>
      </c>
      <c r="G218" s="4">
        <v>100</v>
      </c>
    </row>
    <row r="219" spans="1:7" x14ac:dyDescent="0.3">
      <c r="A219" t="s">
        <v>208</v>
      </c>
      <c r="B219" t="s">
        <v>8</v>
      </c>
      <c r="C219" t="s">
        <v>13</v>
      </c>
      <c r="D219" s="2">
        <v>30961</v>
      </c>
      <c r="E219" t="s">
        <v>45</v>
      </c>
      <c r="F219" s="3">
        <v>41275</v>
      </c>
      <c r="G219" s="4">
        <v>25</v>
      </c>
    </row>
    <row r="220" spans="1:7" x14ac:dyDescent="0.3">
      <c r="A220" t="s">
        <v>209</v>
      </c>
      <c r="B220" t="s">
        <v>8</v>
      </c>
      <c r="C220" t="s">
        <v>9</v>
      </c>
      <c r="D220" s="2">
        <v>32753</v>
      </c>
      <c r="E220" t="s">
        <v>37</v>
      </c>
      <c r="F220" s="3">
        <v>41275</v>
      </c>
      <c r="G220" s="4">
        <v>35</v>
      </c>
    </row>
    <row r="221" spans="1:7" x14ac:dyDescent="0.3">
      <c r="A221" t="s">
        <v>159</v>
      </c>
      <c r="B221" t="s">
        <v>29</v>
      </c>
      <c r="C221" t="s">
        <v>13</v>
      </c>
      <c r="D221" s="2">
        <v>30969</v>
      </c>
      <c r="E221" t="s">
        <v>23</v>
      </c>
      <c r="F221" s="3">
        <v>41275</v>
      </c>
      <c r="G221" s="4">
        <v>61</v>
      </c>
    </row>
    <row r="222" spans="1:7" x14ac:dyDescent="0.3">
      <c r="A222" t="s">
        <v>210</v>
      </c>
      <c r="B222" t="s">
        <v>29</v>
      </c>
      <c r="C222" t="s">
        <v>13</v>
      </c>
      <c r="D222" s="2">
        <v>31295</v>
      </c>
      <c r="E222" t="s">
        <v>27</v>
      </c>
      <c r="F222" s="3">
        <v>41275</v>
      </c>
      <c r="G222" s="4">
        <v>66</v>
      </c>
    </row>
    <row r="223" spans="1:7" x14ac:dyDescent="0.3">
      <c r="A223" t="s">
        <v>61</v>
      </c>
      <c r="B223" t="s">
        <v>29</v>
      </c>
      <c r="C223" t="s">
        <v>13</v>
      </c>
      <c r="D223" s="2">
        <v>26015</v>
      </c>
      <c r="E223" t="s">
        <v>37</v>
      </c>
      <c r="F223" s="3">
        <v>41275</v>
      </c>
      <c r="G223" s="4">
        <v>57</v>
      </c>
    </row>
    <row r="224" spans="1:7" x14ac:dyDescent="0.3">
      <c r="A224" t="s">
        <v>211</v>
      </c>
      <c r="B224" t="s">
        <v>42</v>
      </c>
      <c r="C224" t="s">
        <v>9</v>
      </c>
      <c r="D224" s="2">
        <v>22141</v>
      </c>
      <c r="E224" t="s">
        <v>10</v>
      </c>
      <c r="F224" s="3">
        <v>41275</v>
      </c>
      <c r="G224" s="4">
        <v>97</v>
      </c>
    </row>
    <row r="225" spans="1:7" x14ac:dyDescent="0.3">
      <c r="A225" t="s">
        <v>212</v>
      </c>
      <c r="B225" t="s">
        <v>18</v>
      </c>
      <c r="C225" t="s">
        <v>13</v>
      </c>
      <c r="D225" s="2">
        <v>21730</v>
      </c>
      <c r="E225" t="s">
        <v>49</v>
      </c>
      <c r="F225" s="3">
        <v>41275</v>
      </c>
      <c r="G225" s="4">
        <v>59</v>
      </c>
    </row>
    <row r="226" spans="1:7" x14ac:dyDescent="0.3">
      <c r="A226" t="s">
        <v>193</v>
      </c>
      <c r="B226" t="s">
        <v>29</v>
      </c>
      <c r="C226" t="s">
        <v>9</v>
      </c>
      <c r="D226" s="2">
        <v>27077</v>
      </c>
      <c r="E226" t="s">
        <v>56</v>
      </c>
      <c r="F226" s="3">
        <v>41275</v>
      </c>
      <c r="G226" s="4">
        <v>45</v>
      </c>
    </row>
    <row r="227" spans="1:7" x14ac:dyDescent="0.3">
      <c r="A227" t="s">
        <v>213</v>
      </c>
      <c r="B227" t="s">
        <v>29</v>
      </c>
      <c r="C227" t="s">
        <v>9</v>
      </c>
      <c r="D227" s="2">
        <v>26966</v>
      </c>
      <c r="E227" t="s">
        <v>23</v>
      </c>
      <c r="F227" s="3">
        <v>41275</v>
      </c>
      <c r="G227" s="4">
        <v>54</v>
      </c>
    </row>
    <row r="228" spans="1:7" x14ac:dyDescent="0.3">
      <c r="A228" t="s">
        <v>214</v>
      </c>
      <c r="B228" t="s">
        <v>18</v>
      </c>
      <c r="C228" t="s">
        <v>13</v>
      </c>
      <c r="D228" s="2">
        <v>26280</v>
      </c>
      <c r="E228" t="s">
        <v>37</v>
      </c>
      <c r="F228" s="3">
        <v>41275</v>
      </c>
      <c r="G228" s="4">
        <v>55</v>
      </c>
    </row>
    <row r="229" spans="1:7" x14ac:dyDescent="0.3">
      <c r="A229" t="s">
        <v>215</v>
      </c>
      <c r="B229" t="s">
        <v>29</v>
      </c>
      <c r="C229" t="s">
        <v>13</v>
      </c>
      <c r="D229" s="2">
        <v>23297</v>
      </c>
      <c r="E229" t="s">
        <v>10</v>
      </c>
      <c r="F229" s="3">
        <v>41275</v>
      </c>
      <c r="G229" s="4">
        <v>40</v>
      </c>
    </row>
    <row r="230" spans="1:7" x14ac:dyDescent="0.3">
      <c r="A230" t="s">
        <v>216</v>
      </c>
      <c r="B230" t="s">
        <v>8</v>
      </c>
      <c r="C230" t="s">
        <v>13</v>
      </c>
      <c r="D230" s="2">
        <v>26118</v>
      </c>
      <c r="E230" t="s">
        <v>10</v>
      </c>
      <c r="F230" s="3">
        <v>41275</v>
      </c>
      <c r="G230" s="4">
        <v>42</v>
      </c>
    </row>
    <row r="231" spans="1:7" x14ac:dyDescent="0.3">
      <c r="A231" t="s">
        <v>217</v>
      </c>
      <c r="B231" t="s">
        <v>8</v>
      </c>
      <c r="C231" t="s">
        <v>9</v>
      </c>
      <c r="D231" s="2">
        <v>25626</v>
      </c>
      <c r="E231" t="s">
        <v>23</v>
      </c>
      <c r="F231" s="3">
        <v>41275</v>
      </c>
      <c r="G231" s="4">
        <v>43</v>
      </c>
    </row>
    <row r="232" spans="1:7" x14ac:dyDescent="0.3">
      <c r="A232" t="s">
        <v>218</v>
      </c>
      <c r="B232" t="s">
        <v>29</v>
      </c>
      <c r="C232" t="s">
        <v>9</v>
      </c>
      <c r="D232" s="2">
        <v>23389</v>
      </c>
      <c r="E232" t="s">
        <v>33</v>
      </c>
      <c r="F232" s="3">
        <v>41275</v>
      </c>
      <c r="G232" s="4">
        <v>45</v>
      </c>
    </row>
    <row r="233" spans="1:7" x14ac:dyDescent="0.3">
      <c r="A233" t="s">
        <v>219</v>
      </c>
      <c r="B233" t="s">
        <v>18</v>
      </c>
      <c r="C233" t="s">
        <v>9</v>
      </c>
      <c r="D233" s="2">
        <v>32735</v>
      </c>
      <c r="E233" t="s">
        <v>10</v>
      </c>
      <c r="F233" s="3">
        <v>41275</v>
      </c>
      <c r="G233" s="4">
        <v>57</v>
      </c>
    </row>
    <row r="234" spans="1:7" x14ac:dyDescent="0.3">
      <c r="A234" t="s">
        <v>220</v>
      </c>
      <c r="B234" t="s">
        <v>8</v>
      </c>
      <c r="C234" t="s">
        <v>13</v>
      </c>
      <c r="D234" s="2">
        <v>31271</v>
      </c>
      <c r="E234" t="s">
        <v>49</v>
      </c>
      <c r="F234" s="3">
        <v>41275</v>
      </c>
      <c r="G234" s="4">
        <v>39</v>
      </c>
    </row>
    <row r="235" spans="1:7" x14ac:dyDescent="0.3">
      <c r="A235" t="s">
        <v>221</v>
      </c>
      <c r="B235" t="s">
        <v>8</v>
      </c>
      <c r="C235" t="s">
        <v>13</v>
      </c>
      <c r="D235" s="2">
        <v>20546</v>
      </c>
      <c r="E235" t="s">
        <v>37</v>
      </c>
      <c r="F235" s="3">
        <v>41275</v>
      </c>
      <c r="G235" s="4">
        <v>34</v>
      </c>
    </row>
    <row r="236" spans="1:7" x14ac:dyDescent="0.3">
      <c r="A236" t="s">
        <v>115</v>
      </c>
      <c r="B236" t="s">
        <v>8</v>
      </c>
      <c r="C236" t="s">
        <v>9</v>
      </c>
      <c r="D236" s="2">
        <v>30354</v>
      </c>
      <c r="E236" t="s">
        <v>14</v>
      </c>
      <c r="F236" s="3">
        <v>41275</v>
      </c>
      <c r="G236" s="4">
        <v>47</v>
      </c>
    </row>
    <row r="237" spans="1:7" x14ac:dyDescent="0.3">
      <c r="A237" t="s">
        <v>222</v>
      </c>
      <c r="B237" t="s">
        <v>18</v>
      </c>
      <c r="C237" t="s">
        <v>9</v>
      </c>
      <c r="D237" s="2">
        <v>18580</v>
      </c>
      <c r="E237" t="s">
        <v>49</v>
      </c>
      <c r="F237" s="3">
        <v>41275</v>
      </c>
      <c r="G237" s="4">
        <v>58</v>
      </c>
    </row>
    <row r="238" spans="1:7" x14ac:dyDescent="0.3">
      <c r="A238" t="s">
        <v>223</v>
      </c>
      <c r="B238" t="s">
        <v>8</v>
      </c>
      <c r="C238" t="s">
        <v>9</v>
      </c>
      <c r="D238" s="2">
        <v>28679</v>
      </c>
      <c r="E238" t="s">
        <v>45</v>
      </c>
      <c r="F238" s="3">
        <v>41275</v>
      </c>
      <c r="G238" s="4">
        <v>56</v>
      </c>
    </row>
    <row r="239" spans="1:7" x14ac:dyDescent="0.3">
      <c r="A239" t="s">
        <v>28</v>
      </c>
      <c r="B239" t="s">
        <v>8</v>
      </c>
      <c r="C239" t="s">
        <v>9</v>
      </c>
      <c r="D239" s="2">
        <v>31783</v>
      </c>
      <c r="E239" t="s">
        <v>20</v>
      </c>
      <c r="F239" s="3">
        <v>41275</v>
      </c>
      <c r="G239" s="4">
        <v>40</v>
      </c>
    </row>
    <row r="240" spans="1:7" x14ac:dyDescent="0.3">
      <c r="A240" t="s">
        <v>86</v>
      </c>
      <c r="B240" t="s">
        <v>29</v>
      </c>
      <c r="C240" t="s">
        <v>9</v>
      </c>
      <c r="D240" s="2">
        <v>30398</v>
      </c>
      <c r="E240" t="s">
        <v>20</v>
      </c>
      <c r="F240" s="3">
        <v>41275</v>
      </c>
      <c r="G240" s="4">
        <v>49</v>
      </c>
    </row>
    <row r="241" spans="1:7" x14ac:dyDescent="0.3">
      <c r="A241" t="s">
        <v>159</v>
      </c>
      <c r="B241" t="s">
        <v>42</v>
      </c>
      <c r="C241" t="s">
        <v>13</v>
      </c>
      <c r="D241" s="2">
        <v>26314</v>
      </c>
      <c r="E241" t="s">
        <v>33</v>
      </c>
      <c r="F241" s="3">
        <v>41275</v>
      </c>
      <c r="G241" s="4">
        <v>87</v>
      </c>
    </row>
    <row r="242" spans="1:7" x14ac:dyDescent="0.3">
      <c r="A242" t="s">
        <v>17</v>
      </c>
      <c r="B242" t="s">
        <v>8</v>
      </c>
      <c r="C242" t="s">
        <v>13</v>
      </c>
      <c r="D242" s="2">
        <v>31744</v>
      </c>
      <c r="E242" t="s">
        <v>23</v>
      </c>
      <c r="F242" s="3">
        <v>41275</v>
      </c>
      <c r="G242" s="4">
        <v>30</v>
      </c>
    </row>
    <row r="243" spans="1:7" x14ac:dyDescent="0.3">
      <c r="A243" t="s">
        <v>97</v>
      </c>
      <c r="B243" t="s">
        <v>18</v>
      </c>
      <c r="C243" t="s">
        <v>13</v>
      </c>
      <c r="D243" s="2">
        <v>31306</v>
      </c>
      <c r="E243" t="s">
        <v>23</v>
      </c>
      <c r="F243" s="3">
        <v>41275</v>
      </c>
      <c r="G243" s="4">
        <v>52</v>
      </c>
    </row>
    <row r="244" spans="1:7" x14ac:dyDescent="0.3">
      <c r="A244" t="s">
        <v>224</v>
      </c>
      <c r="B244" t="s">
        <v>8</v>
      </c>
      <c r="C244" t="s">
        <v>13</v>
      </c>
      <c r="D244" s="2">
        <v>29166</v>
      </c>
      <c r="E244" t="s">
        <v>45</v>
      </c>
      <c r="F244" s="3">
        <v>41275</v>
      </c>
      <c r="G244" s="4">
        <v>23</v>
      </c>
    </row>
    <row r="245" spans="1:7" x14ac:dyDescent="0.3">
      <c r="A245" t="s">
        <v>225</v>
      </c>
      <c r="B245" t="s">
        <v>8</v>
      </c>
      <c r="C245" t="s">
        <v>13</v>
      </c>
      <c r="D245" s="2">
        <v>28458</v>
      </c>
      <c r="E245" t="s">
        <v>33</v>
      </c>
      <c r="F245" s="3">
        <v>41275</v>
      </c>
      <c r="G245" s="4">
        <v>47</v>
      </c>
    </row>
    <row r="246" spans="1:7" x14ac:dyDescent="0.3">
      <c r="A246" t="s">
        <v>226</v>
      </c>
      <c r="B246" t="s">
        <v>18</v>
      </c>
      <c r="C246" t="s">
        <v>9</v>
      </c>
      <c r="D246" s="2">
        <v>21380</v>
      </c>
      <c r="E246" t="s">
        <v>20</v>
      </c>
      <c r="F246" s="3">
        <v>41275</v>
      </c>
      <c r="G246" s="4">
        <v>57</v>
      </c>
    </row>
    <row r="247" spans="1:7" x14ac:dyDescent="0.3">
      <c r="A247" t="s">
        <v>227</v>
      </c>
      <c r="B247" t="s">
        <v>29</v>
      </c>
      <c r="C247" t="s">
        <v>9</v>
      </c>
      <c r="D247" s="2">
        <v>21607</v>
      </c>
      <c r="E247" t="s">
        <v>49</v>
      </c>
      <c r="F247" s="3">
        <v>41275</v>
      </c>
      <c r="G247" s="4">
        <v>44</v>
      </c>
    </row>
    <row r="248" spans="1:7" x14ac:dyDescent="0.3">
      <c r="A248" t="s">
        <v>228</v>
      </c>
      <c r="B248" t="s">
        <v>18</v>
      </c>
      <c r="C248" t="s">
        <v>9</v>
      </c>
      <c r="D248" s="2">
        <v>32137</v>
      </c>
      <c r="E248" t="s">
        <v>10</v>
      </c>
      <c r="F248" s="3">
        <v>41275</v>
      </c>
      <c r="G248" s="4">
        <v>50</v>
      </c>
    </row>
    <row r="249" spans="1:7" x14ac:dyDescent="0.3">
      <c r="A249" t="s">
        <v>229</v>
      </c>
      <c r="B249" t="s">
        <v>29</v>
      </c>
      <c r="C249" t="s">
        <v>13</v>
      </c>
      <c r="D249" s="2">
        <v>19400</v>
      </c>
      <c r="E249" t="s">
        <v>45</v>
      </c>
      <c r="F249" s="3">
        <v>41275</v>
      </c>
      <c r="G249" s="4">
        <v>55</v>
      </c>
    </row>
    <row r="250" spans="1:7" x14ac:dyDescent="0.3">
      <c r="A250" t="s">
        <v>216</v>
      </c>
      <c r="B250" t="s">
        <v>8</v>
      </c>
      <c r="C250" t="s">
        <v>13</v>
      </c>
      <c r="D250" s="2">
        <v>23782</v>
      </c>
      <c r="E250" t="s">
        <v>14</v>
      </c>
      <c r="F250" s="3">
        <v>41275</v>
      </c>
      <c r="G250" s="4">
        <v>28</v>
      </c>
    </row>
    <row r="251" spans="1:7" x14ac:dyDescent="0.3">
      <c r="A251" t="s">
        <v>213</v>
      </c>
      <c r="B251" t="s">
        <v>8</v>
      </c>
      <c r="C251" t="s">
        <v>9</v>
      </c>
      <c r="D251" s="2">
        <v>27236</v>
      </c>
      <c r="E251" t="s">
        <v>20</v>
      </c>
      <c r="F251" s="3">
        <v>41275</v>
      </c>
      <c r="G251" s="4">
        <v>43</v>
      </c>
    </row>
    <row r="252" spans="1:7" x14ac:dyDescent="0.3">
      <c r="A252" t="s">
        <v>230</v>
      </c>
      <c r="B252" t="s">
        <v>8</v>
      </c>
      <c r="C252" t="s">
        <v>9</v>
      </c>
      <c r="D252" s="2">
        <v>19552</v>
      </c>
      <c r="E252" t="s">
        <v>27</v>
      </c>
      <c r="F252" s="3">
        <v>41275</v>
      </c>
      <c r="G252" s="4">
        <v>40</v>
      </c>
    </row>
    <row r="253" spans="1:7" x14ac:dyDescent="0.3">
      <c r="A253" t="s">
        <v>231</v>
      </c>
      <c r="B253" t="s">
        <v>8</v>
      </c>
      <c r="C253" t="s">
        <v>9</v>
      </c>
      <c r="D253" s="2">
        <v>27329</v>
      </c>
      <c r="E253" t="s">
        <v>23</v>
      </c>
      <c r="F253" s="3">
        <v>41275</v>
      </c>
      <c r="G253" s="4">
        <v>54</v>
      </c>
    </row>
    <row r="254" spans="1:7" x14ac:dyDescent="0.3">
      <c r="A254" t="s">
        <v>164</v>
      </c>
      <c r="B254" t="s">
        <v>29</v>
      </c>
      <c r="C254" t="s">
        <v>13</v>
      </c>
      <c r="D254" s="2">
        <v>31241</v>
      </c>
      <c r="E254" t="s">
        <v>16</v>
      </c>
      <c r="F254" s="3">
        <v>41275</v>
      </c>
      <c r="G254" s="4">
        <v>69</v>
      </c>
    </row>
    <row r="255" spans="1:7" x14ac:dyDescent="0.3">
      <c r="A255" t="s">
        <v>232</v>
      </c>
      <c r="B255" t="s">
        <v>8</v>
      </c>
      <c r="C255" t="s">
        <v>9</v>
      </c>
      <c r="D255" s="2">
        <v>20223</v>
      </c>
      <c r="E255" t="s">
        <v>14</v>
      </c>
      <c r="F255" s="3">
        <v>41275</v>
      </c>
      <c r="G255" s="4">
        <v>46</v>
      </c>
    </row>
    <row r="256" spans="1:7" x14ac:dyDescent="0.3">
      <c r="A256" t="s">
        <v>233</v>
      </c>
      <c r="B256" t="s">
        <v>18</v>
      </c>
      <c r="C256" t="s">
        <v>13</v>
      </c>
      <c r="D256" s="2">
        <v>30785</v>
      </c>
      <c r="E256" t="s">
        <v>10</v>
      </c>
      <c r="F256" s="3">
        <v>41275</v>
      </c>
      <c r="G256" s="4">
        <v>52</v>
      </c>
    </row>
    <row r="257" spans="1:7" x14ac:dyDescent="0.3">
      <c r="A257" t="s">
        <v>234</v>
      </c>
      <c r="B257" t="s">
        <v>29</v>
      </c>
      <c r="C257" t="s">
        <v>13</v>
      </c>
      <c r="D257" s="2">
        <v>19696</v>
      </c>
      <c r="E257" t="s">
        <v>10</v>
      </c>
      <c r="F257" s="3">
        <v>41275</v>
      </c>
      <c r="G257" s="4">
        <v>66</v>
      </c>
    </row>
    <row r="258" spans="1:7" x14ac:dyDescent="0.3">
      <c r="A258" t="s">
        <v>234</v>
      </c>
      <c r="B258" t="s">
        <v>18</v>
      </c>
      <c r="C258" t="s">
        <v>9</v>
      </c>
      <c r="D258" s="2">
        <v>25574</v>
      </c>
      <c r="E258" t="s">
        <v>20</v>
      </c>
      <c r="F258" s="3">
        <v>41275</v>
      </c>
      <c r="G258" s="4">
        <v>58</v>
      </c>
    </row>
    <row r="259" spans="1:7" x14ac:dyDescent="0.3">
      <c r="A259" t="s">
        <v>235</v>
      </c>
      <c r="B259" t="s">
        <v>8</v>
      </c>
      <c r="C259" t="s">
        <v>9</v>
      </c>
      <c r="D259" s="2">
        <v>32371</v>
      </c>
      <c r="E259" t="s">
        <v>37</v>
      </c>
      <c r="F259" s="3">
        <v>41275</v>
      </c>
      <c r="G259" s="4">
        <v>53</v>
      </c>
    </row>
    <row r="260" spans="1:7" x14ac:dyDescent="0.3">
      <c r="A260" t="s">
        <v>17</v>
      </c>
      <c r="B260" t="s">
        <v>8</v>
      </c>
      <c r="C260" t="s">
        <v>9</v>
      </c>
      <c r="D260" s="2">
        <v>20594</v>
      </c>
      <c r="E260" t="s">
        <v>10</v>
      </c>
      <c r="F260" s="3">
        <v>41275</v>
      </c>
      <c r="G260" s="4">
        <v>27</v>
      </c>
    </row>
    <row r="261" spans="1:7" x14ac:dyDescent="0.3">
      <c r="A261" t="s">
        <v>236</v>
      </c>
      <c r="B261" t="s">
        <v>8</v>
      </c>
      <c r="C261" t="s">
        <v>9</v>
      </c>
      <c r="D261" s="2">
        <v>22021</v>
      </c>
      <c r="E261" t="s">
        <v>45</v>
      </c>
      <c r="F261" s="3">
        <v>41275</v>
      </c>
      <c r="G261" s="4">
        <v>25</v>
      </c>
    </row>
    <row r="262" spans="1:7" x14ac:dyDescent="0.3">
      <c r="A262" t="s">
        <v>237</v>
      </c>
      <c r="B262" t="s">
        <v>29</v>
      </c>
      <c r="C262" t="s">
        <v>13</v>
      </c>
      <c r="D262" s="2">
        <v>23362</v>
      </c>
      <c r="E262" t="s">
        <v>56</v>
      </c>
      <c r="F262" s="3">
        <v>41275</v>
      </c>
      <c r="G262" s="4">
        <v>40</v>
      </c>
    </row>
    <row r="263" spans="1:7" x14ac:dyDescent="0.3">
      <c r="A263" t="s">
        <v>238</v>
      </c>
      <c r="B263" t="s">
        <v>29</v>
      </c>
      <c r="C263" t="s">
        <v>13</v>
      </c>
      <c r="D263" s="2">
        <v>23536</v>
      </c>
      <c r="E263" t="s">
        <v>33</v>
      </c>
      <c r="F263" s="3">
        <v>41275</v>
      </c>
      <c r="G263" s="4">
        <v>54</v>
      </c>
    </row>
    <row r="264" spans="1:7" x14ac:dyDescent="0.3">
      <c r="A264" t="s">
        <v>239</v>
      </c>
      <c r="B264" t="s">
        <v>8</v>
      </c>
      <c r="C264" t="s">
        <v>9</v>
      </c>
      <c r="D264" s="2">
        <v>31237</v>
      </c>
      <c r="E264" t="s">
        <v>14</v>
      </c>
      <c r="F264" s="3">
        <v>41275</v>
      </c>
      <c r="G264" s="4">
        <v>59</v>
      </c>
    </row>
    <row r="265" spans="1:7" x14ac:dyDescent="0.3">
      <c r="A265" t="s">
        <v>240</v>
      </c>
      <c r="B265" t="s">
        <v>26</v>
      </c>
      <c r="C265" t="s">
        <v>13</v>
      </c>
      <c r="D265" s="2">
        <v>20750</v>
      </c>
      <c r="E265" t="s">
        <v>56</v>
      </c>
      <c r="F265" s="3">
        <v>41275</v>
      </c>
      <c r="G265" s="4">
        <v>94</v>
      </c>
    </row>
    <row r="266" spans="1:7" x14ac:dyDescent="0.3">
      <c r="A266" t="s">
        <v>241</v>
      </c>
      <c r="B266" t="s">
        <v>18</v>
      </c>
      <c r="C266" t="s">
        <v>13</v>
      </c>
      <c r="D266" s="2">
        <v>19502</v>
      </c>
      <c r="E266" t="s">
        <v>33</v>
      </c>
      <c r="F266" s="3">
        <v>41275</v>
      </c>
      <c r="G266" s="4">
        <v>59</v>
      </c>
    </row>
    <row r="267" spans="1:7" x14ac:dyDescent="0.3">
      <c r="A267" t="s">
        <v>171</v>
      </c>
      <c r="B267" t="s">
        <v>18</v>
      </c>
      <c r="C267" t="s">
        <v>9</v>
      </c>
      <c r="D267" s="2">
        <v>21819</v>
      </c>
      <c r="E267" t="s">
        <v>33</v>
      </c>
      <c r="F267" s="3">
        <v>41275</v>
      </c>
      <c r="G267" s="4">
        <v>56</v>
      </c>
    </row>
    <row r="268" spans="1:7" x14ac:dyDescent="0.3">
      <c r="A268" t="s">
        <v>153</v>
      </c>
      <c r="B268" t="s">
        <v>8</v>
      </c>
      <c r="C268" t="s">
        <v>13</v>
      </c>
      <c r="D268" s="2">
        <v>33018</v>
      </c>
      <c r="E268" t="s">
        <v>23</v>
      </c>
      <c r="F268" s="3">
        <v>41275</v>
      </c>
      <c r="G268" s="4">
        <v>42</v>
      </c>
    </row>
    <row r="269" spans="1:7" x14ac:dyDescent="0.3">
      <c r="A269" t="s">
        <v>67</v>
      </c>
      <c r="B269" t="s">
        <v>8</v>
      </c>
      <c r="C269" t="s">
        <v>9</v>
      </c>
      <c r="D269" s="2">
        <v>19155</v>
      </c>
      <c r="E269" t="s">
        <v>10</v>
      </c>
      <c r="F269" s="3">
        <v>41275</v>
      </c>
      <c r="G269" s="4">
        <v>58</v>
      </c>
    </row>
    <row r="270" spans="1:7" x14ac:dyDescent="0.3">
      <c r="A270" t="s">
        <v>158</v>
      </c>
      <c r="B270" t="s">
        <v>8</v>
      </c>
      <c r="C270" t="s">
        <v>13</v>
      </c>
      <c r="D270" s="2">
        <v>28557</v>
      </c>
      <c r="E270" t="s">
        <v>37</v>
      </c>
      <c r="F270" s="3">
        <v>41275</v>
      </c>
      <c r="G270" s="4">
        <v>47</v>
      </c>
    </row>
    <row r="271" spans="1:7" x14ac:dyDescent="0.3">
      <c r="A271" t="s">
        <v>169</v>
      </c>
      <c r="B271" t="s">
        <v>8</v>
      </c>
      <c r="C271" t="s">
        <v>13</v>
      </c>
      <c r="D271" s="2">
        <v>32624</v>
      </c>
      <c r="E271" t="s">
        <v>33</v>
      </c>
      <c r="F271" s="3">
        <v>41275</v>
      </c>
      <c r="G271" s="4">
        <v>30</v>
      </c>
    </row>
    <row r="272" spans="1:7" x14ac:dyDescent="0.3">
      <c r="A272" t="s">
        <v>21</v>
      </c>
      <c r="B272" t="s">
        <v>29</v>
      </c>
      <c r="C272" t="s">
        <v>13</v>
      </c>
      <c r="D272" s="2">
        <v>29379</v>
      </c>
      <c r="E272" t="s">
        <v>10</v>
      </c>
      <c r="F272" s="3">
        <v>41275</v>
      </c>
      <c r="G272" s="4">
        <v>68</v>
      </c>
    </row>
    <row r="273" spans="1:7" x14ac:dyDescent="0.3">
      <c r="A273" t="s">
        <v>166</v>
      </c>
      <c r="B273" t="s">
        <v>29</v>
      </c>
      <c r="C273" t="s">
        <v>9</v>
      </c>
      <c r="D273" s="2">
        <v>28075</v>
      </c>
      <c r="E273" t="s">
        <v>27</v>
      </c>
      <c r="F273" s="3">
        <v>41275</v>
      </c>
      <c r="G273" s="4">
        <v>70</v>
      </c>
    </row>
    <row r="274" spans="1:7" x14ac:dyDescent="0.3">
      <c r="A274" t="s">
        <v>242</v>
      </c>
      <c r="B274" t="s">
        <v>8</v>
      </c>
      <c r="C274" t="s">
        <v>13</v>
      </c>
      <c r="D274" s="2">
        <v>34074</v>
      </c>
      <c r="E274" t="s">
        <v>27</v>
      </c>
      <c r="F274" s="3">
        <v>41275</v>
      </c>
      <c r="G274" s="4">
        <v>36</v>
      </c>
    </row>
    <row r="275" spans="1:7" x14ac:dyDescent="0.3">
      <c r="A275" t="s">
        <v>243</v>
      </c>
      <c r="B275" t="s">
        <v>29</v>
      </c>
      <c r="C275" t="s">
        <v>13</v>
      </c>
      <c r="D275" s="2">
        <v>21417</v>
      </c>
      <c r="E275" t="s">
        <v>23</v>
      </c>
      <c r="F275" s="3">
        <v>41275</v>
      </c>
      <c r="G275" s="4">
        <v>68</v>
      </c>
    </row>
    <row r="276" spans="1:7" x14ac:dyDescent="0.3">
      <c r="A276" t="s">
        <v>100</v>
      </c>
      <c r="B276" t="s">
        <v>8</v>
      </c>
      <c r="C276" t="s">
        <v>13</v>
      </c>
      <c r="D276" s="2">
        <v>34548</v>
      </c>
      <c r="E276" t="s">
        <v>49</v>
      </c>
      <c r="F276" s="3">
        <v>41275</v>
      </c>
      <c r="G276" s="4">
        <v>57</v>
      </c>
    </row>
    <row r="277" spans="1:7" x14ac:dyDescent="0.3">
      <c r="A277" t="s">
        <v>59</v>
      </c>
      <c r="B277" t="s">
        <v>8</v>
      </c>
      <c r="C277" t="s">
        <v>13</v>
      </c>
      <c r="D277" s="2">
        <v>32684</v>
      </c>
      <c r="E277" t="s">
        <v>37</v>
      </c>
      <c r="F277" s="3">
        <v>41275</v>
      </c>
      <c r="G277" s="4">
        <v>28</v>
      </c>
    </row>
    <row r="278" spans="1:7" x14ac:dyDescent="0.3">
      <c r="A278" t="s">
        <v>244</v>
      </c>
      <c r="B278" t="s">
        <v>26</v>
      </c>
      <c r="C278" t="s">
        <v>9</v>
      </c>
      <c r="D278" s="2">
        <v>29670</v>
      </c>
      <c r="E278" t="s">
        <v>14</v>
      </c>
      <c r="F278" s="3">
        <v>41275</v>
      </c>
      <c r="G278" s="4">
        <v>58</v>
      </c>
    </row>
    <row r="279" spans="1:7" x14ac:dyDescent="0.3">
      <c r="A279" t="s">
        <v>245</v>
      </c>
      <c r="B279" t="s">
        <v>18</v>
      </c>
      <c r="C279" t="s">
        <v>13</v>
      </c>
      <c r="D279" s="2">
        <v>20795</v>
      </c>
      <c r="E279" t="s">
        <v>56</v>
      </c>
      <c r="F279" s="3">
        <v>41275</v>
      </c>
      <c r="G279" s="4">
        <v>52</v>
      </c>
    </row>
    <row r="280" spans="1:7" x14ac:dyDescent="0.3">
      <c r="A280" t="s">
        <v>246</v>
      </c>
      <c r="B280" t="s">
        <v>42</v>
      </c>
      <c r="C280" t="s">
        <v>13</v>
      </c>
      <c r="D280" s="2">
        <v>26904</v>
      </c>
      <c r="E280" t="s">
        <v>23</v>
      </c>
      <c r="F280" s="3">
        <v>41275</v>
      </c>
      <c r="G280" s="4">
        <v>82</v>
      </c>
    </row>
    <row r="281" spans="1:7" x14ac:dyDescent="0.3">
      <c r="A281" t="s">
        <v>115</v>
      </c>
      <c r="B281" t="s">
        <v>8</v>
      </c>
      <c r="C281" t="s">
        <v>13</v>
      </c>
      <c r="D281" s="2">
        <v>31342</v>
      </c>
      <c r="E281" t="s">
        <v>16</v>
      </c>
      <c r="F281" s="3">
        <v>41275</v>
      </c>
      <c r="G281" s="4">
        <v>34</v>
      </c>
    </row>
    <row r="282" spans="1:7" x14ac:dyDescent="0.3">
      <c r="A282" t="s">
        <v>247</v>
      </c>
      <c r="B282" t="s">
        <v>8</v>
      </c>
      <c r="C282" t="s">
        <v>9</v>
      </c>
      <c r="D282" s="2">
        <v>32592</v>
      </c>
      <c r="E282" t="s">
        <v>14</v>
      </c>
      <c r="F282" s="3">
        <v>41275</v>
      </c>
      <c r="G282" s="4">
        <v>57</v>
      </c>
    </row>
    <row r="283" spans="1:7" x14ac:dyDescent="0.3">
      <c r="A283" t="s">
        <v>248</v>
      </c>
      <c r="B283" t="s">
        <v>18</v>
      </c>
      <c r="C283" t="s">
        <v>13</v>
      </c>
      <c r="D283" s="2">
        <v>29139</v>
      </c>
      <c r="E283" t="s">
        <v>45</v>
      </c>
      <c r="F283" s="3">
        <v>41275</v>
      </c>
      <c r="G283" s="4">
        <v>56</v>
      </c>
    </row>
    <row r="284" spans="1:7" x14ac:dyDescent="0.3">
      <c r="A284" t="s">
        <v>249</v>
      </c>
      <c r="B284" t="s">
        <v>8</v>
      </c>
      <c r="C284" t="s">
        <v>13</v>
      </c>
      <c r="D284" s="2">
        <v>31486</v>
      </c>
      <c r="E284" t="s">
        <v>23</v>
      </c>
      <c r="F284" s="3">
        <v>41275</v>
      </c>
      <c r="G284" s="4">
        <v>55</v>
      </c>
    </row>
    <row r="285" spans="1:7" x14ac:dyDescent="0.3">
      <c r="A285" t="s">
        <v>110</v>
      </c>
      <c r="B285" t="s">
        <v>29</v>
      </c>
      <c r="C285" t="s">
        <v>13</v>
      </c>
      <c r="D285" s="2">
        <v>29477</v>
      </c>
      <c r="E285" t="s">
        <v>23</v>
      </c>
      <c r="F285" s="3">
        <v>41275</v>
      </c>
      <c r="G285" s="4">
        <v>62</v>
      </c>
    </row>
    <row r="286" spans="1:7" x14ac:dyDescent="0.3">
      <c r="A286" t="s">
        <v>104</v>
      </c>
      <c r="B286" t="s">
        <v>8</v>
      </c>
      <c r="C286" t="s">
        <v>9</v>
      </c>
      <c r="D286" s="2">
        <v>20298</v>
      </c>
      <c r="E286" t="s">
        <v>10</v>
      </c>
      <c r="F286" s="3">
        <v>41275</v>
      </c>
      <c r="G286" s="4">
        <v>48</v>
      </c>
    </row>
    <row r="287" spans="1:7" x14ac:dyDescent="0.3">
      <c r="A287" t="s">
        <v>250</v>
      </c>
      <c r="B287" t="s">
        <v>29</v>
      </c>
      <c r="C287" t="s">
        <v>13</v>
      </c>
      <c r="D287" s="2">
        <v>18875</v>
      </c>
      <c r="E287" t="s">
        <v>56</v>
      </c>
      <c r="F287" s="3">
        <v>41275</v>
      </c>
      <c r="G287" s="4">
        <v>55</v>
      </c>
    </row>
    <row r="288" spans="1:7" x14ac:dyDescent="0.3">
      <c r="A288" t="s">
        <v>150</v>
      </c>
      <c r="B288" t="s">
        <v>29</v>
      </c>
      <c r="C288" t="s">
        <v>9</v>
      </c>
      <c r="D288" s="2">
        <v>28991</v>
      </c>
      <c r="E288" t="s">
        <v>27</v>
      </c>
      <c r="F288" s="3">
        <v>41275</v>
      </c>
      <c r="G288" s="4">
        <v>49</v>
      </c>
    </row>
    <row r="289" spans="1:7" x14ac:dyDescent="0.3">
      <c r="A289" t="s">
        <v>251</v>
      </c>
      <c r="B289" t="s">
        <v>18</v>
      </c>
      <c r="C289" t="s">
        <v>13</v>
      </c>
      <c r="D289" s="2">
        <v>27722</v>
      </c>
      <c r="E289" t="s">
        <v>27</v>
      </c>
      <c r="F289" s="3">
        <v>41275</v>
      </c>
      <c r="G289" s="4">
        <v>52</v>
      </c>
    </row>
    <row r="290" spans="1:7" x14ac:dyDescent="0.3">
      <c r="A290" t="s">
        <v>252</v>
      </c>
      <c r="B290" t="s">
        <v>8</v>
      </c>
      <c r="C290" t="s">
        <v>9</v>
      </c>
      <c r="D290" s="2">
        <v>24546</v>
      </c>
      <c r="E290" t="s">
        <v>16</v>
      </c>
      <c r="F290" s="3">
        <v>41275</v>
      </c>
      <c r="G290" s="4">
        <v>38</v>
      </c>
    </row>
    <row r="291" spans="1:7" x14ac:dyDescent="0.3">
      <c r="A291" t="s">
        <v>253</v>
      </c>
      <c r="B291" t="s">
        <v>29</v>
      </c>
      <c r="C291" t="s">
        <v>9</v>
      </c>
      <c r="D291" s="2">
        <v>25538</v>
      </c>
      <c r="E291" t="s">
        <v>27</v>
      </c>
      <c r="F291" s="3">
        <v>41275</v>
      </c>
      <c r="G291" s="4">
        <v>66</v>
      </c>
    </row>
    <row r="292" spans="1:7" x14ac:dyDescent="0.3">
      <c r="A292" t="s">
        <v>254</v>
      </c>
      <c r="B292" t="s">
        <v>29</v>
      </c>
      <c r="C292" t="s">
        <v>9</v>
      </c>
      <c r="D292" s="2">
        <v>34009</v>
      </c>
      <c r="E292" t="s">
        <v>27</v>
      </c>
      <c r="F292" s="3">
        <v>41275</v>
      </c>
      <c r="G292" s="4">
        <v>55</v>
      </c>
    </row>
    <row r="293" spans="1:7" x14ac:dyDescent="0.3">
      <c r="A293" t="s">
        <v>255</v>
      </c>
      <c r="B293" t="s">
        <v>8</v>
      </c>
      <c r="C293" t="s">
        <v>9</v>
      </c>
      <c r="D293" s="2">
        <v>23106</v>
      </c>
      <c r="E293" t="s">
        <v>33</v>
      </c>
      <c r="F293" s="3">
        <v>41275</v>
      </c>
      <c r="G293" s="4">
        <v>52</v>
      </c>
    </row>
    <row r="294" spans="1:7" x14ac:dyDescent="0.3">
      <c r="A294" t="s">
        <v>143</v>
      </c>
      <c r="B294" t="s">
        <v>8</v>
      </c>
      <c r="C294" t="s">
        <v>13</v>
      </c>
      <c r="D294" s="2">
        <v>33736</v>
      </c>
      <c r="E294" t="s">
        <v>10</v>
      </c>
      <c r="F294" s="3">
        <v>41275</v>
      </c>
      <c r="G294" s="4">
        <v>26</v>
      </c>
    </row>
    <row r="295" spans="1:7" x14ac:dyDescent="0.3">
      <c r="A295" t="s">
        <v>256</v>
      </c>
      <c r="B295" t="s">
        <v>8</v>
      </c>
      <c r="C295" t="s">
        <v>9</v>
      </c>
      <c r="D295" s="2">
        <v>28500</v>
      </c>
      <c r="E295" t="s">
        <v>16</v>
      </c>
      <c r="F295" s="3">
        <v>41275</v>
      </c>
      <c r="G295" s="4">
        <v>59</v>
      </c>
    </row>
    <row r="296" spans="1:7" x14ac:dyDescent="0.3">
      <c r="A296" t="s">
        <v>257</v>
      </c>
      <c r="B296" t="s">
        <v>18</v>
      </c>
      <c r="C296" t="s">
        <v>13</v>
      </c>
      <c r="D296" s="2">
        <v>18280</v>
      </c>
      <c r="E296" t="s">
        <v>20</v>
      </c>
      <c r="F296" s="3">
        <v>41275</v>
      </c>
      <c r="G296" s="4">
        <v>53</v>
      </c>
    </row>
    <row r="297" spans="1:7" x14ac:dyDescent="0.3">
      <c r="A297" t="s">
        <v>258</v>
      </c>
      <c r="B297" t="s">
        <v>8</v>
      </c>
      <c r="C297" t="s">
        <v>9</v>
      </c>
      <c r="D297" s="2">
        <v>34556</v>
      </c>
      <c r="E297" t="s">
        <v>16</v>
      </c>
      <c r="F297" s="3">
        <v>41275</v>
      </c>
      <c r="G297" s="4">
        <v>32</v>
      </c>
    </row>
    <row r="298" spans="1:7" x14ac:dyDescent="0.3">
      <c r="A298" t="s">
        <v>178</v>
      </c>
      <c r="B298" t="s">
        <v>8</v>
      </c>
      <c r="C298" t="s">
        <v>13</v>
      </c>
      <c r="D298" s="2">
        <v>25510</v>
      </c>
      <c r="E298" t="s">
        <v>23</v>
      </c>
      <c r="F298" s="3">
        <v>41275</v>
      </c>
      <c r="G298" s="4">
        <v>21</v>
      </c>
    </row>
    <row r="299" spans="1:7" x14ac:dyDescent="0.3">
      <c r="A299" t="s">
        <v>55</v>
      </c>
      <c r="B299" t="s">
        <v>29</v>
      </c>
      <c r="C299" t="s">
        <v>13</v>
      </c>
      <c r="D299" s="2">
        <v>22753</v>
      </c>
      <c r="E299" t="s">
        <v>23</v>
      </c>
      <c r="F299" s="3">
        <v>41275</v>
      </c>
      <c r="G299" s="4">
        <v>67</v>
      </c>
    </row>
    <row r="300" spans="1:7" x14ac:dyDescent="0.3">
      <c r="A300" t="s">
        <v>252</v>
      </c>
      <c r="B300" t="s">
        <v>18</v>
      </c>
      <c r="C300" t="s">
        <v>13</v>
      </c>
      <c r="D300" s="2">
        <v>29241</v>
      </c>
      <c r="E300" t="s">
        <v>45</v>
      </c>
      <c r="F300" s="3">
        <v>41275</v>
      </c>
      <c r="G300" s="4">
        <v>53</v>
      </c>
    </row>
    <row r="301" spans="1:7" x14ac:dyDescent="0.3">
      <c r="A301" t="s">
        <v>259</v>
      </c>
      <c r="B301" t="s">
        <v>29</v>
      </c>
      <c r="C301" t="s">
        <v>13</v>
      </c>
      <c r="D301" s="2">
        <v>20748</v>
      </c>
      <c r="E301" t="s">
        <v>56</v>
      </c>
      <c r="F301" s="3">
        <v>41275</v>
      </c>
      <c r="G301" s="4">
        <v>40</v>
      </c>
    </row>
    <row r="302" spans="1:7" x14ac:dyDescent="0.3">
      <c r="A302" t="s">
        <v>260</v>
      </c>
      <c r="B302" t="s">
        <v>18</v>
      </c>
      <c r="C302" t="s">
        <v>13</v>
      </c>
      <c r="D302" s="2">
        <v>19311</v>
      </c>
      <c r="E302" t="s">
        <v>56</v>
      </c>
      <c r="F302" s="3">
        <v>41275</v>
      </c>
      <c r="G302" s="4">
        <v>58</v>
      </c>
    </row>
    <row r="303" spans="1:7" x14ac:dyDescent="0.3">
      <c r="A303" t="s">
        <v>261</v>
      </c>
      <c r="B303" t="s">
        <v>8</v>
      </c>
      <c r="C303" t="s">
        <v>13</v>
      </c>
      <c r="D303" s="2">
        <v>29584</v>
      </c>
      <c r="E303" t="s">
        <v>33</v>
      </c>
      <c r="F303" s="3">
        <v>41275</v>
      </c>
      <c r="G303" s="4">
        <v>34</v>
      </c>
    </row>
    <row r="304" spans="1:7" x14ac:dyDescent="0.3">
      <c r="A304" t="s">
        <v>234</v>
      </c>
      <c r="B304" t="s">
        <v>8</v>
      </c>
      <c r="C304" t="s">
        <v>9</v>
      </c>
      <c r="D304" s="2">
        <v>25589</v>
      </c>
      <c r="E304" t="s">
        <v>10</v>
      </c>
      <c r="F304" s="3">
        <v>41275</v>
      </c>
      <c r="G304" s="4">
        <v>48</v>
      </c>
    </row>
    <row r="305" spans="1:7" x14ac:dyDescent="0.3">
      <c r="A305" t="s">
        <v>174</v>
      </c>
      <c r="B305" t="s">
        <v>8</v>
      </c>
      <c r="C305" t="s">
        <v>9</v>
      </c>
      <c r="D305" s="2">
        <v>22304</v>
      </c>
      <c r="E305" t="s">
        <v>27</v>
      </c>
      <c r="F305" s="3">
        <v>41275</v>
      </c>
      <c r="G305" s="4">
        <v>55</v>
      </c>
    </row>
    <row r="306" spans="1:7" x14ac:dyDescent="0.3">
      <c r="A306" t="s">
        <v>134</v>
      </c>
      <c r="B306" t="s">
        <v>42</v>
      </c>
      <c r="C306" t="s">
        <v>9</v>
      </c>
      <c r="D306" s="2">
        <v>29690</v>
      </c>
      <c r="E306" t="s">
        <v>10</v>
      </c>
      <c r="F306" s="3">
        <v>41275</v>
      </c>
      <c r="G306" s="4">
        <v>79</v>
      </c>
    </row>
    <row r="307" spans="1:7" x14ac:dyDescent="0.3">
      <c r="A307" t="s">
        <v>262</v>
      </c>
      <c r="B307" t="s">
        <v>42</v>
      </c>
      <c r="C307" t="s">
        <v>13</v>
      </c>
      <c r="D307" s="2">
        <v>20872</v>
      </c>
      <c r="E307" t="s">
        <v>45</v>
      </c>
      <c r="F307" s="3">
        <v>41275</v>
      </c>
      <c r="G307" s="4">
        <v>72</v>
      </c>
    </row>
    <row r="308" spans="1:7" x14ac:dyDescent="0.3">
      <c r="A308" t="s">
        <v>7</v>
      </c>
      <c r="B308" t="s">
        <v>8</v>
      </c>
      <c r="C308" t="s">
        <v>9</v>
      </c>
      <c r="D308" s="2">
        <v>18449</v>
      </c>
      <c r="E308" t="s">
        <v>14</v>
      </c>
      <c r="F308" s="3">
        <v>41275</v>
      </c>
      <c r="G308" s="4">
        <v>56</v>
      </c>
    </row>
    <row r="309" spans="1:7" x14ac:dyDescent="0.3">
      <c r="A309" t="s">
        <v>148</v>
      </c>
      <c r="B309" t="s">
        <v>8</v>
      </c>
      <c r="C309" t="s">
        <v>13</v>
      </c>
      <c r="D309" s="2">
        <v>18961</v>
      </c>
      <c r="E309" t="s">
        <v>20</v>
      </c>
      <c r="F309" s="3">
        <v>41275</v>
      </c>
      <c r="G309" s="4">
        <v>36</v>
      </c>
    </row>
    <row r="310" spans="1:7" x14ac:dyDescent="0.3">
      <c r="A310" t="s">
        <v>252</v>
      </c>
      <c r="B310" t="s">
        <v>8</v>
      </c>
      <c r="C310" t="s">
        <v>13</v>
      </c>
      <c r="D310" s="2">
        <v>18947</v>
      </c>
      <c r="E310" t="s">
        <v>27</v>
      </c>
      <c r="F310" s="3">
        <v>41275</v>
      </c>
      <c r="G310" s="4">
        <v>24</v>
      </c>
    </row>
    <row r="311" spans="1:7" x14ac:dyDescent="0.3">
      <c r="A311" t="s">
        <v>63</v>
      </c>
      <c r="B311" t="s">
        <v>29</v>
      </c>
      <c r="C311" t="s">
        <v>9</v>
      </c>
      <c r="D311" s="2">
        <v>29802</v>
      </c>
      <c r="E311" t="s">
        <v>16</v>
      </c>
      <c r="F311" s="3">
        <v>41275</v>
      </c>
      <c r="G311" s="4">
        <v>64</v>
      </c>
    </row>
    <row r="312" spans="1:7" x14ac:dyDescent="0.3">
      <c r="A312" t="s">
        <v>263</v>
      </c>
      <c r="B312" t="s">
        <v>18</v>
      </c>
      <c r="C312" t="s">
        <v>9</v>
      </c>
      <c r="D312" s="2">
        <v>18303</v>
      </c>
      <c r="E312" t="s">
        <v>45</v>
      </c>
      <c r="F312" s="3">
        <v>41275</v>
      </c>
      <c r="G312" s="4">
        <v>57</v>
      </c>
    </row>
    <row r="313" spans="1:7" x14ac:dyDescent="0.3">
      <c r="A313" t="s">
        <v>264</v>
      </c>
      <c r="B313" t="s">
        <v>29</v>
      </c>
      <c r="C313" t="s">
        <v>9</v>
      </c>
      <c r="D313" s="2">
        <v>25203</v>
      </c>
      <c r="E313" t="s">
        <v>23</v>
      </c>
      <c r="F313" s="3">
        <v>41275</v>
      </c>
      <c r="G313" s="4">
        <v>58</v>
      </c>
    </row>
    <row r="314" spans="1:7" x14ac:dyDescent="0.3">
      <c r="A314" t="s">
        <v>77</v>
      </c>
      <c r="B314" t="s">
        <v>8</v>
      </c>
      <c r="C314" t="s">
        <v>13</v>
      </c>
      <c r="D314" s="2">
        <v>23471</v>
      </c>
      <c r="E314" t="s">
        <v>20</v>
      </c>
      <c r="F314" s="3">
        <v>41275</v>
      </c>
      <c r="G314" s="4">
        <v>22</v>
      </c>
    </row>
    <row r="315" spans="1:7" x14ac:dyDescent="0.3">
      <c r="A315" t="s">
        <v>227</v>
      </c>
      <c r="B315" t="s">
        <v>18</v>
      </c>
      <c r="C315" t="s">
        <v>9</v>
      </c>
      <c r="D315" s="2">
        <v>29629</v>
      </c>
      <c r="E315" t="s">
        <v>14</v>
      </c>
      <c r="F315" s="3">
        <v>41275</v>
      </c>
      <c r="G315" s="4">
        <v>60</v>
      </c>
    </row>
    <row r="316" spans="1:7" x14ac:dyDescent="0.3">
      <c r="A316" t="s">
        <v>245</v>
      </c>
      <c r="B316" t="s">
        <v>8</v>
      </c>
      <c r="C316" t="s">
        <v>13</v>
      </c>
      <c r="D316" s="2">
        <v>21965</v>
      </c>
      <c r="E316" t="s">
        <v>45</v>
      </c>
      <c r="F316" s="3">
        <v>41275</v>
      </c>
      <c r="G316" s="4">
        <v>36</v>
      </c>
    </row>
    <row r="317" spans="1:7" x14ac:dyDescent="0.3">
      <c r="A317" t="s">
        <v>118</v>
      </c>
      <c r="B317" t="s">
        <v>8</v>
      </c>
      <c r="C317" t="s">
        <v>13</v>
      </c>
      <c r="D317" s="2">
        <v>32713</v>
      </c>
      <c r="E317" t="s">
        <v>10</v>
      </c>
      <c r="F317" s="3">
        <v>41275</v>
      </c>
      <c r="G317" s="4">
        <v>55</v>
      </c>
    </row>
    <row r="318" spans="1:7" x14ac:dyDescent="0.3">
      <c r="A318" t="s">
        <v>153</v>
      </c>
      <c r="B318" t="s">
        <v>29</v>
      </c>
      <c r="C318" t="s">
        <v>9</v>
      </c>
      <c r="D318" s="2">
        <v>19184</v>
      </c>
      <c r="E318" t="s">
        <v>49</v>
      </c>
      <c r="F318" s="3">
        <v>41275</v>
      </c>
      <c r="G318" s="4">
        <v>40</v>
      </c>
    </row>
    <row r="319" spans="1:7" x14ac:dyDescent="0.3">
      <c r="A319" t="s">
        <v>265</v>
      </c>
      <c r="B319" t="s">
        <v>29</v>
      </c>
      <c r="C319" t="s">
        <v>13</v>
      </c>
      <c r="D319" s="2">
        <v>21806</v>
      </c>
      <c r="E319" t="s">
        <v>23</v>
      </c>
      <c r="F319" s="3">
        <v>41275</v>
      </c>
      <c r="G319" s="4">
        <v>50</v>
      </c>
    </row>
    <row r="320" spans="1:7" x14ac:dyDescent="0.3">
      <c r="A320" t="s">
        <v>252</v>
      </c>
      <c r="B320" t="s">
        <v>26</v>
      </c>
      <c r="C320" t="s">
        <v>9</v>
      </c>
      <c r="D320" s="2">
        <v>22497</v>
      </c>
      <c r="E320" t="s">
        <v>37</v>
      </c>
      <c r="F320" s="3">
        <v>41275</v>
      </c>
      <c r="G320" s="4">
        <v>24</v>
      </c>
    </row>
    <row r="321" spans="1:7" x14ac:dyDescent="0.3">
      <c r="A321" t="s">
        <v>266</v>
      </c>
      <c r="B321" t="s">
        <v>8</v>
      </c>
      <c r="C321" t="s">
        <v>13</v>
      </c>
      <c r="D321" s="2">
        <v>27008</v>
      </c>
      <c r="E321" t="s">
        <v>16</v>
      </c>
      <c r="F321" s="3">
        <v>41275</v>
      </c>
      <c r="G321" s="4">
        <v>25</v>
      </c>
    </row>
    <row r="322" spans="1:7" x14ac:dyDescent="0.3">
      <c r="A322" t="s">
        <v>267</v>
      </c>
      <c r="B322" t="s">
        <v>8</v>
      </c>
      <c r="C322" t="s">
        <v>9</v>
      </c>
      <c r="D322" s="2">
        <v>23920</v>
      </c>
      <c r="E322" t="s">
        <v>10</v>
      </c>
      <c r="F322" s="3">
        <v>41275</v>
      </c>
      <c r="G322" s="4">
        <v>28</v>
      </c>
    </row>
    <row r="323" spans="1:7" x14ac:dyDescent="0.3">
      <c r="A323" t="s">
        <v>268</v>
      </c>
      <c r="B323" t="s">
        <v>18</v>
      </c>
      <c r="C323" t="s">
        <v>13</v>
      </c>
      <c r="D323" s="2">
        <v>26632</v>
      </c>
      <c r="E323" t="s">
        <v>37</v>
      </c>
      <c r="F323" s="3">
        <v>41275</v>
      </c>
      <c r="G323" s="4">
        <v>58</v>
      </c>
    </row>
    <row r="324" spans="1:7" x14ac:dyDescent="0.3">
      <c r="A324" t="s">
        <v>193</v>
      </c>
      <c r="B324" t="s">
        <v>29</v>
      </c>
      <c r="C324" t="s">
        <v>9</v>
      </c>
      <c r="D324" s="2">
        <v>31143</v>
      </c>
      <c r="E324" t="s">
        <v>20</v>
      </c>
      <c r="F324" s="3">
        <v>41275</v>
      </c>
      <c r="G324" s="4">
        <v>51</v>
      </c>
    </row>
    <row r="325" spans="1:7" x14ac:dyDescent="0.3">
      <c r="A325" t="s">
        <v>194</v>
      </c>
      <c r="B325" t="s">
        <v>18</v>
      </c>
      <c r="C325" t="s">
        <v>9</v>
      </c>
      <c r="D325" s="2">
        <v>18802</v>
      </c>
      <c r="E325" t="s">
        <v>23</v>
      </c>
      <c r="F325" s="3">
        <v>41275</v>
      </c>
      <c r="G325" s="4">
        <v>58</v>
      </c>
    </row>
    <row r="326" spans="1:7" x14ac:dyDescent="0.3">
      <c r="A326" t="s">
        <v>269</v>
      </c>
      <c r="B326" t="s">
        <v>8</v>
      </c>
      <c r="C326" t="s">
        <v>9</v>
      </c>
      <c r="D326" s="2">
        <v>29044</v>
      </c>
      <c r="E326" t="s">
        <v>16</v>
      </c>
      <c r="F326" s="3">
        <v>41275</v>
      </c>
      <c r="G326" s="4">
        <v>31</v>
      </c>
    </row>
    <row r="327" spans="1:7" x14ac:dyDescent="0.3">
      <c r="A327" t="s">
        <v>270</v>
      </c>
      <c r="B327" t="s">
        <v>29</v>
      </c>
      <c r="C327" t="s">
        <v>13</v>
      </c>
      <c r="D327" s="2">
        <v>32034</v>
      </c>
      <c r="E327" t="s">
        <v>16</v>
      </c>
      <c r="F327" s="3">
        <v>41275</v>
      </c>
      <c r="G327" s="4">
        <v>46</v>
      </c>
    </row>
    <row r="328" spans="1:7" x14ac:dyDescent="0.3">
      <c r="A328" t="s">
        <v>105</v>
      </c>
      <c r="B328" t="s">
        <v>8</v>
      </c>
      <c r="C328" t="s">
        <v>9</v>
      </c>
      <c r="D328" s="2">
        <v>20903</v>
      </c>
      <c r="E328" t="s">
        <v>37</v>
      </c>
      <c r="F328" s="3">
        <v>41275</v>
      </c>
      <c r="G328" s="4">
        <v>49</v>
      </c>
    </row>
    <row r="329" spans="1:7" x14ac:dyDescent="0.3">
      <c r="A329" t="s">
        <v>77</v>
      </c>
      <c r="B329" t="s">
        <v>18</v>
      </c>
      <c r="C329" t="s">
        <v>13</v>
      </c>
      <c r="D329" s="2">
        <v>20564</v>
      </c>
      <c r="E329" t="s">
        <v>16</v>
      </c>
      <c r="F329" s="3">
        <v>41275</v>
      </c>
      <c r="G329" s="4">
        <v>57</v>
      </c>
    </row>
    <row r="330" spans="1:7" x14ac:dyDescent="0.3">
      <c r="A330" t="s">
        <v>271</v>
      </c>
      <c r="B330" t="s">
        <v>8</v>
      </c>
      <c r="C330" t="s">
        <v>13</v>
      </c>
      <c r="D330" s="2">
        <v>19828</v>
      </c>
      <c r="E330" t="s">
        <v>37</v>
      </c>
      <c r="F330" s="3">
        <v>41275</v>
      </c>
      <c r="G330" s="4">
        <v>55</v>
      </c>
    </row>
    <row r="331" spans="1:7" x14ac:dyDescent="0.3">
      <c r="A331" t="s">
        <v>206</v>
      </c>
      <c r="B331" t="s">
        <v>8</v>
      </c>
      <c r="C331" t="s">
        <v>13</v>
      </c>
      <c r="D331" s="2">
        <v>34619</v>
      </c>
      <c r="E331" t="s">
        <v>16</v>
      </c>
      <c r="F331" s="3">
        <v>41275</v>
      </c>
      <c r="G331" s="4">
        <v>44</v>
      </c>
    </row>
    <row r="332" spans="1:7" x14ac:dyDescent="0.3">
      <c r="A332" t="s">
        <v>90</v>
      </c>
      <c r="B332" t="s">
        <v>18</v>
      </c>
      <c r="C332" t="s">
        <v>13</v>
      </c>
      <c r="D332" s="2">
        <v>28308</v>
      </c>
      <c r="E332" t="s">
        <v>56</v>
      </c>
      <c r="F332" s="3">
        <v>41275</v>
      </c>
      <c r="G332" s="4">
        <v>60</v>
      </c>
    </row>
    <row r="333" spans="1:7" x14ac:dyDescent="0.3">
      <c r="A333" t="s">
        <v>272</v>
      </c>
      <c r="B333" t="s">
        <v>8</v>
      </c>
      <c r="C333" t="s">
        <v>9</v>
      </c>
      <c r="D333" s="2">
        <v>21013</v>
      </c>
      <c r="E333" t="s">
        <v>45</v>
      </c>
      <c r="F333" s="3">
        <v>41275</v>
      </c>
      <c r="G333" s="4">
        <v>52</v>
      </c>
    </row>
    <row r="334" spans="1:7" x14ac:dyDescent="0.3">
      <c r="A334" t="s">
        <v>66</v>
      </c>
      <c r="B334" t="s">
        <v>18</v>
      </c>
      <c r="C334" t="s">
        <v>13</v>
      </c>
      <c r="D334" s="2">
        <v>30594</v>
      </c>
      <c r="E334" t="s">
        <v>20</v>
      </c>
      <c r="F334" s="3">
        <v>41275</v>
      </c>
      <c r="G334" s="4">
        <v>57</v>
      </c>
    </row>
    <row r="335" spans="1:7" x14ac:dyDescent="0.3">
      <c r="A335" t="s">
        <v>15</v>
      </c>
      <c r="B335" t="s">
        <v>8</v>
      </c>
      <c r="C335" t="s">
        <v>9</v>
      </c>
      <c r="D335" s="2">
        <v>26729</v>
      </c>
      <c r="E335" t="s">
        <v>37</v>
      </c>
      <c r="F335" s="3">
        <v>41275</v>
      </c>
      <c r="G335" s="4">
        <v>46</v>
      </c>
    </row>
    <row r="336" spans="1:7" x14ac:dyDescent="0.3">
      <c r="A336" t="s">
        <v>273</v>
      </c>
      <c r="B336" t="s">
        <v>18</v>
      </c>
      <c r="C336" t="s">
        <v>13</v>
      </c>
      <c r="D336" s="2">
        <v>32029</v>
      </c>
      <c r="E336" t="s">
        <v>10</v>
      </c>
      <c r="F336" s="3">
        <v>41275</v>
      </c>
      <c r="G336" s="4">
        <v>50</v>
      </c>
    </row>
    <row r="337" spans="1:7" x14ac:dyDescent="0.3">
      <c r="A337" t="s">
        <v>274</v>
      </c>
      <c r="B337" t="s">
        <v>18</v>
      </c>
      <c r="C337" t="s">
        <v>13</v>
      </c>
      <c r="D337" s="2">
        <v>31013</v>
      </c>
      <c r="E337" t="s">
        <v>16</v>
      </c>
      <c r="F337" s="3">
        <v>41275</v>
      </c>
      <c r="G337" s="4">
        <v>60</v>
      </c>
    </row>
    <row r="338" spans="1:7" x14ac:dyDescent="0.3">
      <c r="A338" t="s">
        <v>92</v>
      </c>
      <c r="B338" t="s">
        <v>18</v>
      </c>
      <c r="C338" t="s">
        <v>13</v>
      </c>
      <c r="D338" s="2">
        <v>22531</v>
      </c>
      <c r="E338" t="s">
        <v>20</v>
      </c>
      <c r="F338" s="3">
        <v>41275</v>
      </c>
      <c r="G338" s="4">
        <v>58</v>
      </c>
    </row>
    <row r="339" spans="1:7" x14ac:dyDescent="0.3">
      <c r="A339" t="s">
        <v>202</v>
      </c>
      <c r="B339" t="s">
        <v>29</v>
      </c>
      <c r="C339" t="s">
        <v>13</v>
      </c>
      <c r="D339" s="2">
        <v>19248</v>
      </c>
      <c r="E339" t="s">
        <v>37</v>
      </c>
      <c r="F339" s="3">
        <v>41275</v>
      </c>
      <c r="G339" s="4">
        <v>50</v>
      </c>
    </row>
    <row r="340" spans="1:7" x14ac:dyDescent="0.3">
      <c r="A340" t="s">
        <v>275</v>
      </c>
      <c r="B340" t="s">
        <v>8</v>
      </c>
      <c r="C340" t="s">
        <v>13</v>
      </c>
      <c r="D340" s="2">
        <v>21603</v>
      </c>
      <c r="E340" t="s">
        <v>14</v>
      </c>
      <c r="F340" s="3">
        <v>41275</v>
      </c>
      <c r="G340" s="4">
        <v>57</v>
      </c>
    </row>
    <row r="341" spans="1:7" x14ac:dyDescent="0.3">
      <c r="A341" t="s">
        <v>276</v>
      </c>
      <c r="B341" t="s">
        <v>8</v>
      </c>
      <c r="C341" t="s">
        <v>13</v>
      </c>
      <c r="D341" s="2">
        <v>25452</v>
      </c>
      <c r="E341" t="s">
        <v>33</v>
      </c>
      <c r="F341" s="3">
        <v>41275</v>
      </c>
      <c r="G341" s="4">
        <v>42</v>
      </c>
    </row>
    <row r="342" spans="1:7" x14ac:dyDescent="0.3">
      <c r="A342" t="s">
        <v>277</v>
      </c>
      <c r="B342" t="s">
        <v>18</v>
      </c>
      <c r="C342" t="s">
        <v>13</v>
      </c>
      <c r="D342" s="2">
        <v>32862</v>
      </c>
      <c r="E342" t="s">
        <v>37</v>
      </c>
      <c r="F342" s="3">
        <v>41275</v>
      </c>
      <c r="G342" s="4">
        <v>52</v>
      </c>
    </row>
    <row r="343" spans="1:7" x14ac:dyDescent="0.3">
      <c r="A343" t="s">
        <v>278</v>
      </c>
      <c r="B343" t="s">
        <v>18</v>
      </c>
      <c r="C343" t="s">
        <v>9</v>
      </c>
      <c r="D343" s="2">
        <v>29175</v>
      </c>
      <c r="E343" t="s">
        <v>45</v>
      </c>
      <c r="F343" s="3">
        <v>41275</v>
      </c>
      <c r="G343" s="4">
        <v>52</v>
      </c>
    </row>
    <row r="344" spans="1:7" x14ac:dyDescent="0.3">
      <c r="A344" t="s">
        <v>140</v>
      </c>
      <c r="B344" t="s">
        <v>18</v>
      </c>
      <c r="C344" t="s">
        <v>13</v>
      </c>
      <c r="D344" s="2">
        <v>20113</v>
      </c>
      <c r="E344" t="s">
        <v>37</v>
      </c>
      <c r="F344" s="3">
        <v>41275</v>
      </c>
      <c r="G344" s="4">
        <v>56</v>
      </c>
    </row>
    <row r="345" spans="1:7" x14ac:dyDescent="0.3">
      <c r="A345" t="s">
        <v>279</v>
      </c>
      <c r="B345" t="s">
        <v>26</v>
      </c>
      <c r="C345" t="s">
        <v>9</v>
      </c>
      <c r="D345" s="2">
        <v>24120</v>
      </c>
      <c r="E345" t="s">
        <v>27</v>
      </c>
      <c r="F345" s="3">
        <v>41275</v>
      </c>
      <c r="G345" s="4">
        <v>88</v>
      </c>
    </row>
    <row r="346" spans="1:7" x14ac:dyDescent="0.3">
      <c r="A346" t="s">
        <v>251</v>
      </c>
      <c r="B346" t="s">
        <v>42</v>
      </c>
      <c r="C346" t="s">
        <v>13</v>
      </c>
      <c r="D346" s="2">
        <v>23433</v>
      </c>
      <c r="E346" t="s">
        <v>10</v>
      </c>
      <c r="F346" s="3">
        <v>41275</v>
      </c>
      <c r="G346" s="4">
        <v>99</v>
      </c>
    </row>
    <row r="347" spans="1:7" x14ac:dyDescent="0.3">
      <c r="A347" t="s">
        <v>140</v>
      </c>
      <c r="B347" t="s">
        <v>29</v>
      </c>
      <c r="C347" t="s">
        <v>13</v>
      </c>
      <c r="D347" s="2">
        <v>19671</v>
      </c>
      <c r="E347" t="s">
        <v>10</v>
      </c>
      <c r="F347" s="3">
        <v>41275</v>
      </c>
      <c r="G347" s="4">
        <v>69</v>
      </c>
    </row>
    <row r="348" spans="1:7" x14ac:dyDescent="0.3">
      <c r="A348" t="s">
        <v>161</v>
      </c>
      <c r="B348" t="s">
        <v>29</v>
      </c>
      <c r="C348" t="s">
        <v>9</v>
      </c>
      <c r="D348" s="2">
        <v>24492</v>
      </c>
      <c r="E348" t="s">
        <v>27</v>
      </c>
      <c r="F348" s="3">
        <v>41275</v>
      </c>
      <c r="G348" s="4">
        <v>52</v>
      </c>
    </row>
    <row r="349" spans="1:7" x14ac:dyDescent="0.3">
      <c r="A349" t="s">
        <v>280</v>
      </c>
      <c r="B349" t="s">
        <v>8</v>
      </c>
      <c r="C349" t="s">
        <v>9</v>
      </c>
      <c r="D349" s="2">
        <v>20902</v>
      </c>
      <c r="E349" t="s">
        <v>23</v>
      </c>
      <c r="F349" s="3">
        <v>41275</v>
      </c>
      <c r="G349" s="4">
        <v>27</v>
      </c>
    </row>
    <row r="350" spans="1:7" x14ac:dyDescent="0.3">
      <c r="A350" t="s">
        <v>202</v>
      </c>
      <c r="B350" t="s">
        <v>29</v>
      </c>
      <c r="C350" t="s">
        <v>9</v>
      </c>
      <c r="D350" s="2">
        <v>26951</v>
      </c>
      <c r="E350" t="s">
        <v>27</v>
      </c>
      <c r="F350" s="3">
        <v>41275</v>
      </c>
      <c r="G350" s="4">
        <v>54</v>
      </c>
    </row>
    <row r="351" spans="1:7" x14ac:dyDescent="0.3">
      <c r="A351" t="s">
        <v>126</v>
      </c>
      <c r="B351" t="s">
        <v>29</v>
      </c>
      <c r="C351" t="s">
        <v>9</v>
      </c>
      <c r="D351" s="2">
        <v>32703</v>
      </c>
      <c r="E351" t="s">
        <v>37</v>
      </c>
      <c r="F351" s="3">
        <v>41275</v>
      </c>
      <c r="G351" s="4">
        <v>50</v>
      </c>
    </row>
    <row r="352" spans="1:7" x14ac:dyDescent="0.3">
      <c r="A352" t="s">
        <v>62</v>
      </c>
      <c r="B352" t="s">
        <v>8</v>
      </c>
      <c r="C352" t="s">
        <v>9</v>
      </c>
      <c r="D352" s="2">
        <v>30661</v>
      </c>
      <c r="E352" t="s">
        <v>14</v>
      </c>
      <c r="F352" s="3">
        <v>41275</v>
      </c>
      <c r="G352" s="4">
        <v>37</v>
      </c>
    </row>
    <row r="353" spans="1:7" x14ac:dyDescent="0.3">
      <c r="A353" t="s">
        <v>263</v>
      </c>
      <c r="B353" t="s">
        <v>26</v>
      </c>
      <c r="C353" t="s">
        <v>13</v>
      </c>
      <c r="D353" s="2">
        <v>21709</v>
      </c>
      <c r="E353" t="s">
        <v>14</v>
      </c>
      <c r="F353" s="3">
        <v>41275</v>
      </c>
      <c r="G353" s="4">
        <v>96</v>
      </c>
    </row>
    <row r="354" spans="1:7" x14ac:dyDescent="0.3">
      <c r="A354" t="s">
        <v>265</v>
      </c>
      <c r="B354" t="s">
        <v>8</v>
      </c>
      <c r="C354" t="s">
        <v>13</v>
      </c>
      <c r="D354" s="2">
        <v>19037</v>
      </c>
      <c r="E354" t="s">
        <v>49</v>
      </c>
      <c r="F354" s="3">
        <v>41275</v>
      </c>
      <c r="G354" s="4">
        <v>34</v>
      </c>
    </row>
    <row r="355" spans="1:7" x14ac:dyDescent="0.3">
      <c r="A355" t="s">
        <v>281</v>
      </c>
      <c r="B355" t="s">
        <v>42</v>
      </c>
      <c r="C355" t="s">
        <v>13</v>
      </c>
      <c r="D355" s="2">
        <v>28179</v>
      </c>
      <c r="E355" t="s">
        <v>14</v>
      </c>
      <c r="F355" s="3">
        <v>41275</v>
      </c>
      <c r="G355" s="4">
        <v>83</v>
      </c>
    </row>
    <row r="356" spans="1:7" x14ac:dyDescent="0.3">
      <c r="A356" t="s">
        <v>282</v>
      </c>
      <c r="B356" t="s">
        <v>8</v>
      </c>
      <c r="C356" t="s">
        <v>13</v>
      </c>
      <c r="D356" s="2">
        <v>25015</v>
      </c>
      <c r="E356" t="s">
        <v>14</v>
      </c>
      <c r="F356" s="3">
        <v>41275</v>
      </c>
      <c r="G356" s="4">
        <v>44</v>
      </c>
    </row>
    <row r="357" spans="1:7" x14ac:dyDescent="0.3">
      <c r="A357" t="s">
        <v>283</v>
      </c>
      <c r="B357" t="s">
        <v>18</v>
      </c>
      <c r="C357" t="s">
        <v>9</v>
      </c>
      <c r="D357" s="2">
        <v>25224</v>
      </c>
      <c r="E357" t="s">
        <v>49</v>
      </c>
      <c r="F357" s="3">
        <v>41275</v>
      </c>
      <c r="G357" s="4">
        <v>55</v>
      </c>
    </row>
    <row r="358" spans="1:7" x14ac:dyDescent="0.3">
      <c r="A358" t="s">
        <v>284</v>
      </c>
      <c r="B358" t="s">
        <v>26</v>
      </c>
      <c r="C358" t="s">
        <v>13</v>
      </c>
      <c r="D358" s="2">
        <v>32616</v>
      </c>
      <c r="E358" t="s">
        <v>37</v>
      </c>
      <c r="F358" s="3">
        <v>41275</v>
      </c>
      <c r="G358" s="4">
        <v>23</v>
      </c>
    </row>
    <row r="359" spans="1:7" x14ac:dyDescent="0.3">
      <c r="A359" t="s">
        <v>285</v>
      </c>
      <c r="B359" t="s">
        <v>8</v>
      </c>
      <c r="C359" t="s">
        <v>9</v>
      </c>
      <c r="D359" s="2">
        <v>21253</v>
      </c>
      <c r="E359" t="s">
        <v>20</v>
      </c>
      <c r="F359" s="3">
        <v>41275</v>
      </c>
      <c r="G359" s="4">
        <v>37</v>
      </c>
    </row>
    <row r="360" spans="1:7" x14ac:dyDescent="0.3">
      <c r="A360" t="s">
        <v>254</v>
      </c>
      <c r="B360" t="s">
        <v>26</v>
      </c>
      <c r="C360" t="s">
        <v>9</v>
      </c>
      <c r="D360" s="2">
        <v>27069</v>
      </c>
      <c r="E360" t="s">
        <v>37</v>
      </c>
      <c r="F360" s="3">
        <v>41275</v>
      </c>
      <c r="G360" s="4">
        <v>26</v>
      </c>
    </row>
    <row r="361" spans="1:7" x14ac:dyDescent="0.3">
      <c r="A361" t="s">
        <v>286</v>
      </c>
      <c r="B361" t="s">
        <v>42</v>
      </c>
      <c r="C361" t="s">
        <v>13</v>
      </c>
      <c r="D361" s="2">
        <v>22423</v>
      </c>
      <c r="E361" t="s">
        <v>20</v>
      </c>
      <c r="F361" s="3">
        <v>41275</v>
      </c>
      <c r="G361" s="4">
        <v>100</v>
      </c>
    </row>
    <row r="362" spans="1:7" x14ac:dyDescent="0.3">
      <c r="A362" t="s">
        <v>287</v>
      </c>
      <c r="B362" t="s">
        <v>8</v>
      </c>
      <c r="C362" t="s">
        <v>13</v>
      </c>
      <c r="D362" s="2">
        <v>20531</v>
      </c>
      <c r="E362" t="s">
        <v>37</v>
      </c>
      <c r="F362" s="3">
        <v>41275</v>
      </c>
      <c r="G362" s="4">
        <v>47</v>
      </c>
    </row>
    <row r="363" spans="1:7" x14ac:dyDescent="0.3">
      <c r="A363" t="s">
        <v>131</v>
      </c>
      <c r="B363" t="s">
        <v>8</v>
      </c>
      <c r="C363" t="s">
        <v>13</v>
      </c>
      <c r="D363" s="2">
        <v>25923</v>
      </c>
      <c r="E363" t="s">
        <v>20</v>
      </c>
      <c r="F363" s="3">
        <v>41275</v>
      </c>
      <c r="G363" s="4">
        <v>47</v>
      </c>
    </row>
    <row r="364" spans="1:7" x14ac:dyDescent="0.3">
      <c r="A364" t="s">
        <v>40</v>
      </c>
      <c r="B364" t="s">
        <v>8</v>
      </c>
      <c r="C364" t="s">
        <v>13</v>
      </c>
      <c r="D364" s="2">
        <v>27181</v>
      </c>
      <c r="E364" t="s">
        <v>20</v>
      </c>
      <c r="F364" s="3">
        <v>41275</v>
      </c>
      <c r="G364" s="4">
        <v>34</v>
      </c>
    </row>
    <row r="365" spans="1:7" x14ac:dyDescent="0.3">
      <c r="A365" t="s">
        <v>201</v>
      </c>
      <c r="B365" t="s">
        <v>29</v>
      </c>
      <c r="C365" t="s">
        <v>13</v>
      </c>
      <c r="D365" s="2">
        <v>27546</v>
      </c>
      <c r="E365" t="s">
        <v>23</v>
      </c>
      <c r="F365" s="3">
        <v>41275</v>
      </c>
      <c r="G365" s="4">
        <v>44</v>
      </c>
    </row>
    <row r="366" spans="1:7" x14ac:dyDescent="0.3">
      <c r="A366" t="s">
        <v>288</v>
      </c>
      <c r="B366" t="s">
        <v>18</v>
      </c>
      <c r="C366" t="s">
        <v>13</v>
      </c>
      <c r="D366" s="2">
        <v>31570</v>
      </c>
      <c r="E366" t="s">
        <v>14</v>
      </c>
      <c r="F366" s="3">
        <v>41275</v>
      </c>
      <c r="G366" s="4">
        <v>51</v>
      </c>
    </row>
    <row r="367" spans="1:7" x14ac:dyDescent="0.3">
      <c r="A367" t="s">
        <v>283</v>
      </c>
      <c r="B367" t="s">
        <v>8</v>
      </c>
      <c r="C367" t="s">
        <v>9</v>
      </c>
      <c r="D367" s="2">
        <v>19336</v>
      </c>
      <c r="E367" t="s">
        <v>56</v>
      </c>
      <c r="F367" s="3">
        <v>41275</v>
      </c>
      <c r="G367" s="4">
        <v>45</v>
      </c>
    </row>
    <row r="368" spans="1:7" x14ac:dyDescent="0.3">
      <c r="A368" t="s">
        <v>289</v>
      </c>
      <c r="B368" t="s">
        <v>29</v>
      </c>
      <c r="C368" t="s">
        <v>13</v>
      </c>
      <c r="D368" s="2">
        <v>22037</v>
      </c>
      <c r="E368" t="s">
        <v>10</v>
      </c>
      <c r="F368" s="3">
        <v>41275</v>
      </c>
      <c r="G368" s="4">
        <v>41</v>
      </c>
    </row>
    <row r="369" spans="1:7" x14ac:dyDescent="0.3">
      <c r="A369" t="s">
        <v>290</v>
      </c>
      <c r="B369" t="s">
        <v>8</v>
      </c>
      <c r="C369" t="s">
        <v>13</v>
      </c>
      <c r="D369" s="2">
        <v>25695</v>
      </c>
      <c r="E369" t="s">
        <v>49</v>
      </c>
      <c r="F369" s="3">
        <v>41275</v>
      </c>
      <c r="G369" s="4">
        <v>21</v>
      </c>
    </row>
    <row r="370" spans="1:7" x14ac:dyDescent="0.3">
      <c r="A370" t="s">
        <v>291</v>
      </c>
      <c r="B370" t="s">
        <v>18</v>
      </c>
      <c r="C370" t="s">
        <v>13</v>
      </c>
      <c r="D370" s="2">
        <v>19804</v>
      </c>
      <c r="E370" t="s">
        <v>20</v>
      </c>
      <c r="F370" s="3">
        <v>41275</v>
      </c>
      <c r="G370" s="4">
        <v>57</v>
      </c>
    </row>
    <row r="371" spans="1:7" x14ac:dyDescent="0.3">
      <c r="A371" t="s">
        <v>97</v>
      </c>
      <c r="B371" t="s">
        <v>8</v>
      </c>
      <c r="C371" t="s">
        <v>9</v>
      </c>
      <c r="D371" s="2">
        <v>18948</v>
      </c>
      <c r="E371" t="s">
        <v>14</v>
      </c>
      <c r="F371" s="3">
        <v>41275</v>
      </c>
      <c r="G371" s="4">
        <v>41</v>
      </c>
    </row>
    <row r="372" spans="1:7" x14ac:dyDescent="0.3">
      <c r="A372" t="s">
        <v>292</v>
      </c>
      <c r="B372" t="s">
        <v>8</v>
      </c>
      <c r="C372" t="s">
        <v>13</v>
      </c>
      <c r="D372" s="2">
        <v>28795</v>
      </c>
      <c r="E372" t="s">
        <v>37</v>
      </c>
      <c r="F372" s="3">
        <v>41275</v>
      </c>
      <c r="G372" s="4">
        <v>45</v>
      </c>
    </row>
    <row r="373" spans="1:7" x14ac:dyDescent="0.3">
      <c r="A373" t="s">
        <v>293</v>
      </c>
      <c r="B373" t="s">
        <v>29</v>
      </c>
      <c r="C373" t="s">
        <v>9</v>
      </c>
      <c r="D373" s="2">
        <v>26691</v>
      </c>
      <c r="E373" t="s">
        <v>16</v>
      </c>
      <c r="F373" s="3">
        <v>41275</v>
      </c>
      <c r="G373" s="4">
        <v>48</v>
      </c>
    </row>
    <row r="374" spans="1:7" x14ac:dyDescent="0.3">
      <c r="A374" t="s">
        <v>136</v>
      </c>
      <c r="B374" t="s">
        <v>18</v>
      </c>
      <c r="C374" t="s">
        <v>13</v>
      </c>
      <c r="D374" s="2">
        <v>24211</v>
      </c>
      <c r="E374" t="s">
        <v>33</v>
      </c>
      <c r="F374" s="3">
        <v>41275</v>
      </c>
      <c r="G374" s="4">
        <v>56</v>
      </c>
    </row>
    <row r="375" spans="1:7" x14ac:dyDescent="0.3">
      <c r="A375" t="s">
        <v>294</v>
      </c>
      <c r="B375" t="s">
        <v>18</v>
      </c>
      <c r="C375" t="s">
        <v>13</v>
      </c>
      <c r="D375" s="2">
        <v>22331</v>
      </c>
      <c r="E375" t="s">
        <v>45</v>
      </c>
      <c r="F375" s="3">
        <v>41275</v>
      </c>
      <c r="G375" s="4">
        <v>54</v>
      </c>
    </row>
    <row r="376" spans="1:7" x14ac:dyDescent="0.3">
      <c r="A376" t="s">
        <v>98</v>
      </c>
      <c r="B376" t="s">
        <v>42</v>
      </c>
      <c r="C376" t="s">
        <v>9</v>
      </c>
      <c r="D376" s="2">
        <v>26523</v>
      </c>
      <c r="E376" t="s">
        <v>56</v>
      </c>
      <c r="F376" s="3">
        <v>41275</v>
      </c>
      <c r="G376" s="4">
        <v>81</v>
      </c>
    </row>
    <row r="377" spans="1:7" x14ac:dyDescent="0.3">
      <c r="A377" t="s">
        <v>202</v>
      </c>
      <c r="B377" t="s">
        <v>8</v>
      </c>
      <c r="C377" t="s">
        <v>13</v>
      </c>
      <c r="D377" s="2">
        <v>28120</v>
      </c>
      <c r="E377" t="s">
        <v>37</v>
      </c>
      <c r="F377" s="3">
        <v>41275</v>
      </c>
      <c r="G377" s="4">
        <v>39</v>
      </c>
    </row>
    <row r="378" spans="1:7" x14ac:dyDescent="0.3">
      <c r="A378" t="s">
        <v>113</v>
      </c>
      <c r="B378" t="s">
        <v>29</v>
      </c>
      <c r="C378" t="s">
        <v>9</v>
      </c>
      <c r="D378" s="2">
        <v>22015</v>
      </c>
      <c r="E378" t="s">
        <v>37</v>
      </c>
      <c r="F378" s="3">
        <v>41275</v>
      </c>
      <c r="G378" s="4">
        <v>57</v>
      </c>
    </row>
    <row r="379" spans="1:7" x14ac:dyDescent="0.3">
      <c r="A379" t="s">
        <v>295</v>
      </c>
      <c r="B379" t="s">
        <v>8</v>
      </c>
      <c r="C379" t="s">
        <v>9</v>
      </c>
      <c r="D379" s="2">
        <v>18363</v>
      </c>
      <c r="E379" t="s">
        <v>16</v>
      </c>
      <c r="F379" s="3">
        <v>41275</v>
      </c>
      <c r="G379" s="4">
        <v>39</v>
      </c>
    </row>
    <row r="380" spans="1:7" x14ac:dyDescent="0.3">
      <c r="A380" t="s">
        <v>296</v>
      </c>
      <c r="B380" t="s">
        <v>8</v>
      </c>
      <c r="C380" t="s">
        <v>9</v>
      </c>
      <c r="D380" s="2">
        <v>25688</v>
      </c>
      <c r="E380" t="s">
        <v>37</v>
      </c>
      <c r="F380" s="3">
        <v>41275</v>
      </c>
      <c r="G380" s="4">
        <v>20</v>
      </c>
    </row>
    <row r="381" spans="1:7" x14ac:dyDescent="0.3">
      <c r="A381" t="s">
        <v>282</v>
      </c>
      <c r="B381" t="s">
        <v>26</v>
      </c>
      <c r="C381" t="s">
        <v>9</v>
      </c>
      <c r="D381" s="2">
        <v>28016</v>
      </c>
      <c r="E381" t="s">
        <v>56</v>
      </c>
      <c r="F381" s="3">
        <v>41275</v>
      </c>
      <c r="G381" s="4">
        <v>39</v>
      </c>
    </row>
    <row r="382" spans="1:7" x14ac:dyDescent="0.3">
      <c r="A382" t="s">
        <v>297</v>
      </c>
      <c r="B382" t="s">
        <v>42</v>
      </c>
      <c r="C382" t="s">
        <v>13</v>
      </c>
      <c r="D382" s="2">
        <v>19152</v>
      </c>
      <c r="E382" t="s">
        <v>37</v>
      </c>
      <c r="F382" s="3">
        <v>41275</v>
      </c>
      <c r="G382" s="4">
        <v>82</v>
      </c>
    </row>
    <row r="383" spans="1:7" x14ac:dyDescent="0.3">
      <c r="A383" t="s">
        <v>298</v>
      </c>
      <c r="B383" t="s">
        <v>8</v>
      </c>
      <c r="C383" t="s">
        <v>13</v>
      </c>
      <c r="D383" s="2">
        <v>28504</v>
      </c>
      <c r="E383" t="s">
        <v>14</v>
      </c>
      <c r="F383" s="3">
        <v>41275</v>
      </c>
      <c r="G383" s="4">
        <v>26</v>
      </c>
    </row>
    <row r="384" spans="1:7" x14ac:dyDescent="0.3">
      <c r="A384" t="s">
        <v>276</v>
      </c>
      <c r="B384" t="s">
        <v>8</v>
      </c>
      <c r="C384" t="s">
        <v>13</v>
      </c>
      <c r="D384" s="2">
        <v>22799</v>
      </c>
      <c r="E384" t="s">
        <v>27</v>
      </c>
      <c r="F384" s="3">
        <v>41275</v>
      </c>
      <c r="G384" s="4">
        <v>54</v>
      </c>
    </row>
    <row r="385" spans="1:7" x14ac:dyDescent="0.3">
      <c r="A385" t="s">
        <v>299</v>
      </c>
      <c r="B385" t="s">
        <v>29</v>
      </c>
      <c r="C385" t="s">
        <v>9</v>
      </c>
      <c r="D385" s="2">
        <v>30808</v>
      </c>
      <c r="E385" t="s">
        <v>45</v>
      </c>
      <c r="F385" s="3">
        <v>41275</v>
      </c>
      <c r="G385" s="4">
        <v>53</v>
      </c>
    </row>
    <row r="386" spans="1:7" x14ac:dyDescent="0.3">
      <c r="A386" t="s">
        <v>300</v>
      </c>
      <c r="B386" t="s">
        <v>8</v>
      </c>
      <c r="C386" t="s">
        <v>13</v>
      </c>
      <c r="D386" s="2">
        <v>20006</v>
      </c>
      <c r="E386" t="s">
        <v>23</v>
      </c>
      <c r="F386" s="3">
        <v>41275</v>
      </c>
      <c r="G386" s="4">
        <v>37</v>
      </c>
    </row>
    <row r="387" spans="1:7" x14ac:dyDescent="0.3">
      <c r="A387" t="s">
        <v>301</v>
      </c>
      <c r="B387" t="s">
        <v>8</v>
      </c>
      <c r="C387" t="s">
        <v>13</v>
      </c>
      <c r="D387" s="2">
        <v>26577</v>
      </c>
      <c r="E387" t="s">
        <v>16</v>
      </c>
      <c r="F387" s="3">
        <v>41275</v>
      </c>
      <c r="G387" s="4">
        <v>30</v>
      </c>
    </row>
    <row r="388" spans="1:7" x14ac:dyDescent="0.3">
      <c r="A388" t="s">
        <v>302</v>
      </c>
      <c r="B388" t="s">
        <v>8</v>
      </c>
      <c r="C388" t="s">
        <v>9</v>
      </c>
      <c r="D388" s="2">
        <v>25170</v>
      </c>
      <c r="E388" t="s">
        <v>20</v>
      </c>
      <c r="F388" s="3">
        <v>41275</v>
      </c>
      <c r="G388" s="4">
        <v>37</v>
      </c>
    </row>
    <row r="389" spans="1:7" x14ac:dyDescent="0.3">
      <c r="A389" t="s">
        <v>303</v>
      </c>
      <c r="B389" t="s">
        <v>8</v>
      </c>
      <c r="C389" t="s">
        <v>13</v>
      </c>
      <c r="D389" s="2">
        <v>32308</v>
      </c>
      <c r="E389" t="s">
        <v>45</v>
      </c>
      <c r="F389" s="3">
        <v>41275</v>
      </c>
      <c r="G389" s="4">
        <v>39</v>
      </c>
    </row>
    <row r="390" spans="1:7" x14ac:dyDescent="0.3">
      <c r="A390" t="s">
        <v>304</v>
      </c>
      <c r="B390" t="s">
        <v>18</v>
      </c>
      <c r="C390" t="s">
        <v>13</v>
      </c>
      <c r="D390" s="2">
        <v>28010</v>
      </c>
      <c r="E390" t="s">
        <v>14</v>
      </c>
      <c r="F390" s="3">
        <v>41275</v>
      </c>
      <c r="G390" s="4">
        <v>59</v>
      </c>
    </row>
    <row r="391" spans="1:7" x14ac:dyDescent="0.3">
      <c r="A391" t="s">
        <v>127</v>
      </c>
      <c r="B391" t="s">
        <v>42</v>
      </c>
      <c r="C391" t="s">
        <v>9</v>
      </c>
      <c r="D391" s="2">
        <v>25883</v>
      </c>
      <c r="E391" t="s">
        <v>45</v>
      </c>
      <c r="F391" s="3">
        <v>41275</v>
      </c>
      <c r="G391" s="4">
        <v>82</v>
      </c>
    </row>
    <row r="392" spans="1:7" x14ac:dyDescent="0.3">
      <c r="A392" t="s">
        <v>53</v>
      </c>
      <c r="B392" t="s">
        <v>18</v>
      </c>
      <c r="C392" t="s">
        <v>9</v>
      </c>
      <c r="D392" s="2">
        <v>33688</v>
      </c>
      <c r="E392" t="s">
        <v>10</v>
      </c>
      <c r="F392" s="3">
        <v>41275</v>
      </c>
      <c r="G392" s="4">
        <v>60</v>
      </c>
    </row>
    <row r="393" spans="1:7" x14ac:dyDescent="0.3">
      <c r="A393" t="s">
        <v>305</v>
      </c>
      <c r="B393" t="s">
        <v>8</v>
      </c>
      <c r="C393" t="s">
        <v>13</v>
      </c>
      <c r="D393" s="2">
        <v>32092</v>
      </c>
      <c r="E393" t="s">
        <v>10</v>
      </c>
      <c r="F393" s="3">
        <v>41275</v>
      </c>
      <c r="G393" s="4">
        <v>45</v>
      </c>
    </row>
    <row r="394" spans="1:7" x14ac:dyDescent="0.3">
      <c r="A394" t="s">
        <v>306</v>
      </c>
      <c r="B394" t="s">
        <v>29</v>
      </c>
      <c r="C394" t="s">
        <v>9</v>
      </c>
      <c r="D394" s="2">
        <v>19554</v>
      </c>
      <c r="E394" t="s">
        <v>16</v>
      </c>
      <c r="F394" s="3">
        <v>41275</v>
      </c>
      <c r="G394" s="4">
        <v>54</v>
      </c>
    </row>
    <row r="395" spans="1:7" x14ac:dyDescent="0.3">
      <c r="A395" t="s">
        <v>307</v>
      </c>
      <c r="B395" t="s">
        <v>8</v>
      </c>
      <c r="C395" t="s">
        <v>13</v>
      </c>
      <c r="D395" s="2">
        <v>27923</v>
      </c>
      <c r="E395" t="s">
        <v>20</v>
      </c>
      <c r="F395" s="3">
        <v>41275</v>
      </c>
      <c r="G395" s="4">
        <v>54</v>
      </c>
    </row>
    <row r="396" spans="1:7" x14ac:dyDescent="0.3">
      <c r="A396" t="s">
        <v>129</v>
      </c>
      <c r="B396" t="s">
        <v>8</v>
      </c>
      <c r="C396" t="s">
        <v>9</v>
      </c>
      <c r="D396" s="2">
        <v>23696</v>
      </c>
      <c r="E396" t="s">
        <v>23</v>
      </c>
      <c r="F396" s="3">
        <v>41275</v>
      </c>
      <c r="G396" s="4">
        <v>28</v>
      </c>
    </row>
    <row r="397" spans="1:7" x14ac:dyDescent="0.3">
      <c r="A397" t="s">
        <v>38</v>
      </c>
      <c r="B397" t="s">
        <v>8</v>
      </c>
      <c r="C397" t="s">
        <v>9</v>
      </c>
      <c r="D397" s="2">
        <v>32911</v>
      </c>
      <c r="E397" t="s">
        <v>37</v>
      </c>
      <c r="F397" s="3">
        <v>41275</v>
      </c>
      <c r="G397" s="4">
        <v>45</v>
      </c>
    </row>
    <row r="398" spans="1:7" x14ac:dyDescent="0.3">
      <c r="A398" t="s">
        <v>308</v>
      </c>
      <c r="B398" t="s">
        <v>29</v>
      </c>
      <c r="C398" t="s">
        <v>9</v>
      </c>
      <c r="D398" s="2">
        <v>28672</v>
      </c>
      <c r="E398" t="s">
        <v>37</v>
      </c>
      <c r="F398" s="3">
        <v>41275</v>
      </c>
      <c r="G398" s="4">
        <v>49</v>
      </c>
    </row>
    <row r="399" spans="1:7" x14ac:dyDescent="0.3">
      <c r="A399" t="s">
        <v>299</v>
      </c>
      <c r="B399" t="s">
        <v>8</v>
      </c>
      <c r="C399" t="s">
        <v>13</v>
      </c>
      <c r="D399" s="2">
        <v>18288</v>
      </c>
      <c r="E399" t="s">
        <v>37</v>
      </c>
      <c r="F399" s="3">
        <v>41275</v>
      </c>
      <c r="G399" s="4">
        <v>56</v>
      </c>
    </row>
    <row r="400" spans="1:7" x14ac:dyDescent="0.3">
      <c r="A400" t="s">
        <v>309</v>
      </c>
      <c r="B400" t="s">
        <v>8</v>
      </c>
      <c r="C400" t="s">
        <v>13</v>
      </c>
      <c r="D400" s="2">
        <v>27935</v>
      </c>
      <c r="E400" t="s">
        <v>10</v>
      </c>
      <c r="F400" s="3">
        <v>41275</v>
      </c>
      <c r="G400" s="4">
        <v>43</v>
      </c>
    </row>
    <row r="401" spans="1:7" x14ac:dyDescent="0.3">
      <c r="A401" t="s">
        <v>240</v>
      </c>
      <c r="B401" t="s">
        <v>18</v>
      </c>
      <c r="C401" t="s">
        <v>9</v>
      </c>
      <c r="D401" s="2">
        <v>29581</v>
      </c>
      <c r="E401" t="s">
        <v>33</v>
      </c>
      <c r="F401" s="3">
        <v>41275</v>
      </c>
      <c r="G401" s="4">
        <v>56</v>
      </c>
    </row>
    <row r="402" spans="1:7" x14ac:dyDescent="0.3">
      <c r="A402" t="s">
        <v>93</v>
      </c>
      <c r="B402" t="s">
        <v>26</v>
      </c>
      <c r="C402" t="s">
        <v>9</v>
      </c>
      <c r="D402" s="2">
        <v>22024</v>
      </c>
      <c r="E402" t="s">
        <v>45</v>
      </c>
      <c r="F402" s="3">
        <v>41275</v>
      </c>
      <c r="G402" s="4">
        <v>95</v>
      </c>
    </row>
    <row r="403" spans="1:7" x14ac:dyDescent="0.3">
      <c r="A403" t="s">
        <v>310</v>
      </c>
      <c r="B403" t="s">
        <v>8</v>
      </c>
      <c r="C403" t="s">
        <v>9</v>
      </c>
      <c r="D403" s="2">
        <v>29881</v>
      </c>
      <c r="E403" t="s">
        <v>27</v>
      </c>
      <c r="F403" s="3">
        <v>41275</v>
      </c>
      <c r="G403" s="4">
        <v>52</v>
      </c>
    </row>
    <row r="404" spans="1:7" x14ac:dyDescent="0.3">
      <c r="A404" t="s">
        <v>237</v>
      </c>
      <c r="B404" t="s">
        <v>18</v>
      </c>
      <c r="C404" t="s">
        <v>13</v>
      </c>
      <c r="D404" s="2">
        <v>21422</v>
      </c>
      <c r="E404" t="s">
        <v>10</v>
      </c>
      <c r="F404" s="3">
        <v>41275</v>
      </c>
      <c r="G404" s="4">
        <v>53</v>
      </c>
    </row>
    <row r="405" spans="1:7" x14ac:dyDescent="0.3">
      <c r="A405" t="s">
        <v>297</v>
      </c>
      <c r="B405" t="s">
        <v>29</v>
      </c>
      <c r="C405" t="s">
        <v>9</v>
      </c>
      <c r="D405" s="2">
        <v>24217</v>
      </c>
      <c r="E405" t="s">
        <v>10</v>
      </c>
      <c r="F405" s="3">
        <v>41275</v>
      </c>
      <c r="G405" s="4">
        <v>42</v>
      </c>
    </row>
    <row r="406" spans="1:7" x14ac:dyDescent="0.3">
      <c r="A406" t="s">
        <v>311</v>
      </c>
      <c r="B406" t="s">
        <v>8</v>
      </c>
      <c r="C406" t="s">
        <v>13</v>
      </c>
      <c r="D406" s="2">
        <v>18920</v>
      </c>
      <c r="E406" t="s">
        <v>56</v>
      </c>
      <c r="F406" s="3">
        <v>41275</v>
      </c>
      <c r="G406" s="4">
        <v>55</v>
      </c>
    </row>
    <row r="407" spans="1:7" x14ac:dyDescent="0.3">
      <c r="A407" t="s">
        <v>261</v>
      </c>
      <c r="B407" t="s">
        <v>29</v>
      </c>
      <c r="C407" t="s">
        <v>13</v>
      </c>
      <c r="D407" s="2">
        <v>23850</v>
      </c>
      <c r="E407" t="s">
        <v>37</v>
      </c>
      <c r="F407" s="3">
        <v>41275</v>
      </c>
      <c r="G407" s="4">
        <v>58</v>
      </c>
    </row>
    <row r="408" spans="1:7" x14ac:dyDescent="0.3">
      <c r="A408" t="s">
        <v>312</v>
      </c>
      <c r="B408" t="s">
        <v>8</v>
      </c>
      <c r="C408" t="s">
        <v>13</v>
      </c>
      <c r="D408" s="2">
        <v>30706</v>
      </c>
      <c r="E408" t="s">
        <v>37</v>
      </c>
      <c r="F408" s="3">
        <v>41275</v>
      </c>
      <c r="G408" s="4">
        <v>39</v>
      </c>
    </row>
    <row r="409" spans="1:7" x14ac:dyDescent="0.3">
      <c r="A409" t="s">
        <v>313</v>
      </c>
      <c r="B409" t="s">
        <v>18</v>
      </c>
      <c r="C409" t="s">
        <v>9</v>
      </c>
      <c r="D409" s="2">
        <v>33875</v>
      </c>
      <c r="E409" t="s">
        <v>10</v>
      </c>
      <c r="F409" s="3">
        <v>41275</v>
      </c>
      <c r="G409" s="4">
        <v>50</v>
      </c>
    </row>
    <row r="410" spans="1:7" x14ac:dyDescent="0.3">
      <c r="A410" t="s">
        <v>95</v>
      </c>
      <c r="B410" t="s">
        <v>8</v>
      </c>
      <c r="C410" t="s">
        <v>9</v>
      </c>
      <c r="D410" s="2">
        <v>22133</v>
      </c>
      <c r="E410" t="s">
        <v>33</v>
      </c>
      <c r="F410" s="3">
        <v>41275</v>
      </c>
      <c r="G410" s="4">
        <v>36</v>
      </c>
    </row>
    <row r="411" spans="1:7" x14ac:dyDescent="0.3">
      <c r="A411" t="s">
        <v>260</v>
      </c>
      <c r="B411" t="s">
        <v>42</v>
      </c>
      <c r="C411" t="s">
        <v>9</v>
      </c>
      <c r="D411" s="2">
        <v>18693</v>
      </c>
      <c r="E411" t="s">
        <v>37</v>
      </c>
      <c r="F411" s="3">
        <v>41275</v>
      </c>
      <c r="G411" s="4">
        <v>96</v>
      </c>
    </row>
    <row r="412" spans="1:7" x14ac:dyDescent="0.3">
      <c r="A412" t="s">
        <v>61</v>
      </c>
      <c r="B412" t="s">
        <v>29</v>
      </c>
      <c r="C412" t="s">
        <v>9</v>
      </c>
      <c r="D412" s="2">
        <v>32573</v>
      </c>
      <c r="E412" t="s">
        <v>37</v>
      </c>
      <c r="F412" s="3">
        <v>41275</v>
      </c>
      <c r="G412" s="4">
        <v>52</v>
      </c>
    </row>
    <row r="413" spans="1:7" x14ac:dyDescent="0.3">
      <c r="A413" t="s">
        <v>109</v>
      </c>
      <c r="B413" t="s">
        <v>18</v>
      </c>
      <c r="C413" t="s">
        <v>13</v>
      </c>
      <c r="D413" s="2">
        <v>18932</v>
      </c>
      <c r="E413" t="s">
        <v>27</v>
      </c>
      <c r="F413" s="3">
        <v>41275</v>
      </c>
      <c r="G413" s="4">
        <v>57</v>
      </c>
    </row>
    <row r="414" spans="1:7" x14ac:dyDescent="0.3">
      <c r="A414" t="s">
        <v>309</v>
      </c>
      <c r="B414" t="s">
        <v>18</v>
      </c>
      <c r="C414" t="s">
        <v>13</v>
      </c>
      <c r="D414" s="2">
        <v>30905</v>
      </c>
      <c r="E414" t="s">
        <v>10</v>
      </c>
      <c r="F414" s="3">
        <v>41275</v>
      </c>
      <c r="G414" s="4">
        <v>57</v>
      </c>
    </row>
    <row r="415" spans="1:7" x14ac:dyDescent="0.3">
      <c r="A415" t="s">
        <v>85</v>
      </c>
      <c r="B415" t="s">
        <v>8</v>
      </c>
      <c r="C415" t="s">
        <v>9</v>
      </c>
      <c r="D415" s="2">
        <v>31145</v>
      </c>
      <c r="E415" t="s">
        <v>16</v>
      </c>
      <c r="F415" s="3">
        <v>41275</v>
      </c>
      <c r="G415" s="4">
        <v>29</v>
      </c>
    </row>
    <row r="416" spans="1:7" x14ac:dyDescent="0.3">
      <c r="A416" t="s">
        <v>314</v>
      </c>
      <c r="B416" t="s">
        <v>29</v>
      </c>
      <c r="C416" t="s">
        <v>13</v>
      </c>
      <c r="D416" s="2">
        <v>20466</v>
      </c>
      <c r="E416" t="s">
        <v>33</v>
      </c>
      <c r="F416" s="3">
        <v>41275</v>
      </c>
      <c r="G416" s="4">
        <v>67</v>
      </c>
    </row>
    <row r="417" spans="1:7" x14ac:dyDescent="0.3">
      <c r="A417" t="s">
        <v>94</v>
      </c>
      <c r="B417" t="s">
        <v>8</v>
      </c>
      <c r="C417" t="s">
        <v>13</v>
      </c>
      <c r="D417" s="2">
        <v>29794</v>
      </c>
      <c r="E417" t="s">
        <v>37</v>
      </c>
      <c r="F417" s="3">
        <v>41275</v>
      </c>
      <c r="G417" s="4">
        <v>60</v>
      </c>
    </row>
    <row r="418" spans="1:7" x14ac:dyDescent="0.3">
      <c r="A418" t="s">
        <v>315</v>
      </c>
      <c r="B418" t="s">
        <v>8</v>
      </c>
      <c r="C418" t="s">
        <v>9</v>
      </c>
      <c r="D418" s="2">
        <v>22985</v>
      </c>
      <c r="E418" t="s">
        <v>20</v>
      </c>
      <c r="F418" s="3">
        <v>41275</v>
      </c>
      <c r="G418" s="4">
        <v>56</v>
      </c>
    </row>
    <row r="419" spans="1:7" x14ac:dyDescent="0.3">
      <c r="A419" t="s">
        <v>316</v>
      </c>
      <c r="B419" t="s">
        <v>18</v>
      </c>
      <c r="C419" t="s">
        <v>13</v>
      </c>
      <c r="D419" s="2">
        <v>22983</v>
      </c>
      <c r="E419" t="s">
        <v>14</v>
      </c>
      <c r="F419" s="3">
        <v>41275</v>
      </c>
      <c r="G419" s="4">
        <v>52</v>
      </c>
    </row>
    <row r="420" spans="1:7" x14ac:dyDescent="0.3">
      <c r="A420" t="s">
        <v>317</v>
      </c>
      <c r="B420" t="s">
        <v>18</v>
      </c>
      <c r="C420" t="s">
        <v>9</v>
      </c>
      <c r="D420" s="2">
        <v>27347</v>
      </c>
      <c r="E420" t="s">
        <v>23</v>
      </c>
      <c r="F420" s="3">
        <v>41275</v>
      </c>
      <c r="G420" s="4">
        <v>58</v>
      </c>
    </row>
    <row r="421" spans="1:7" x14ac:dyDescent="0.3">
      <c r="A421" t="s">
        <v>318</v>
      </c>
      <c r="B421" t="s">
        <v>8</v>
      </c>
      <c r="C421" t="s">
        <v>13</v>
      </c>
      <c r="D421" s="2">
        <v>28284</v>
      </c>
      <c r="E421" t="s">
        <v>37</v>
      </c>
      <c r="F421" s="3">
        <v>41275</v>
      </c>
      <c r="G421" s="4">
        <v>40</v>
      </c>
    </row>
    <row r="422" spans="1:7" x14ac:dyDescent="0.3">
      <c r="A422" t="s">
        <v>149</v>
      </c>
      <c r="B422" t="s">
        <v>18</v>
      </c>
      <c r="C422" t="s">
        <v>13</v>
      </c>
      <c r="D422" s="2">
        <v>30445</v>
      </c>
      <c r="E422" t="s">
        <v>10</v>
      </c>
      <c r="F422" s="3">
        <v>41275</v>
      </c>
      <c r="G422" s="4">
        <v>58</v>
      </c>
    </row>
    <row r="423" spans="1:7" x14ac:dyDescent="0.3">
      <c r="A423" t="s">
        <v>305</v>
      </c>
      <c r="B423" t="s">
        <v>8</v>
      </c>
      <c r="C423" t="s">
        <v>13</v>
      </c>
      <c r="D423" s="2">
        <v>20435</v>
      </c>
      <c r="E423" t="s">
        <v>37</v>
      </c>
      <c r="F423" s="3">
        <v>41275</v>
      </c>
      <c r="G423" s="4">
        <v>54</v>
      </c>
    </row>
    <row r="424" spans="1:7" x14ac:dyDescent="0.3">
      <c r="A424" t="s">
        <v>57</v>
      </c>
      <c r="B424" t="s">
        <v>26</v>
      </c>
      <c r="C424" t="s">
        <v>9</v>
      </c>
      <c r="D424" s="2">
        <v>20294</v>
      </c>
      <c r="E424" t="s">
        <v>56</v>
      </c>
      <c r="F424" s="3">
        <v>41275</v>
      </c>
      <c r="G424" s="4">
        <v>56</v>
      </c>
    </row>
    <row r="425" spans="1:7" x14ac:dyDescent="0.3">
      <c r="A425" t="s">
        <v>319</v>
      </c>
      <c r="B425" t="s">
        <v>8</v>
      </c>
      <c r="C425" t="s">
        <v>9</v>
      </c>
      <c r="D425" s="2">
        <v>25960</v>
      </c>
      <c r="E425" t="s">
        <v>14</v>
      </c>
      <c r="F425" s="3">
        <v>41275</v>
      </c>
      <c r="G425" s="4">
        <v>30</v>
      </c>
    </row>
    <row r="426" spans="1:7" x14ac:dyDescent="0.3">
      <c r="A426" t="s">
        <v>7</v>
      </c>
      <c r="B426" t="s">
        <v>8</v>
      </c>
      <c r="C426" t="s">
        <v>9</v>
      </c>
      <c r="D426" s="2">
        <v>26077</v>
      </c>
      <c r="E426" t="s">
        <v>16</v>
      </c>
      <c r="F426" s="3">
        <v>41275</v>
      </c>
      <c r="G426" s="4">
        <v>30</v>
      </c>
    </row>
    <row r="427" spans="1:7" x14ac:dyDescent="0.3">
      <c r="A427" t="s">
        <v>320</v>
      </c>
      <c r="B427" t="s">
        <v>29</v>
      </c>
      <c r="C427" t="s">
        <v>13</v>
      </c>
      <c r="D427" s="2">
        <v>21072</v>
      </c>
      <c r="E427" t="s">
        <v>20</v>
      </c>
      <c r="F427" s="3">
        <v>41275</v>
      </c>
      <c r="G427" s="4">
        <v>44</v>
      </c>
    </row>
    <row r="428" spans="1:7" x14ac:dyDescent="0.3">
      <c r="A428" t="s">
        <v>81</v>
      </c>
      <c r="B428" t="s">
        <v>8</v>
      </c>
      <c r="C428" t="s">
        <v>13</v>
      </c>
      <c r="D428" s="2">
        <v>27017</v>
      </c>
      <c r="E428" t="s">
        <v>20</v>
      </c>
      <c r="F428" s="3">
        <v>41275</v>
      </c>
      <c r="G428" s="4">
        <v>29</v>
      </c>
    </row>
    <row r="429" spans="1:7" x14ac:dyDescent="0.3">
      <c r="A429" t="s">
        <v>168</v>
      </c>
      <c r="B429" t="s">
        <v>18</v>
      </c>
      <c r="C429" t="s">
        <v>13</v>
      </c>
      <c r="D429" s="2">
        <v>29570</v>
      </c>
      <c r="E429" t="s">
        <v>45</v>
      </c>
      <c r="F429" s="3">
        <v>41275</v>
      </c>
      <c r="G429" s="4">
        <v>53</v>
      </c>
    </row>
    <row r="430" spans="1:7" x14ac:dyDescent="0.3">
      <c r="A430" t="s">
        <v>321</v>
      </c>
      <c r="B430" t="s">
        <v>18</v>
      </c>
      <c r="C430" t="s">
        <v>13</v>
      </c>
      <c r="D430" s="2">
        <v>26528</v>
      </c>
      <c r="E430" t="s">
        <v>56</v>
      </c>
      <c r="F430" s="3">
        <v>41275</v>
      </c>
      <c r="G430" s="4">
        <v>56</v>
      </c>
    </row>
    <row r="431" spans="1:7" x14ac:dyDescent="0.3">
      <c r="A431" t="s">
        <v>322</v>
      </c>
      <c r="B431" t="s">
        <v>8</v>
      </c>
      <c r="C431" t="s">
        <v>9</v>
      </c>
      <c r="D431" s="2">
        <v>27740</v>
      </c>
      <c r="E431" t="s">
        <v>33</v>
      </c>
      <c r="F431" s="3">
        <v>41275</v>
      </c>
      <c r="G431" s="4">
        <v>49</v>
      </c>
    </row>
    <row r="432" spans="1:7" x14ac:dyDescent="0.3">
      <c r="A432" t="s">
        <v>150</v>
      </c>
      <c r="B432" t="s">
        <v>18</v>
      </c>
      <c r="C432" t="s">
        <v>13</v>
      </c>
      <c r="D432" s="2">
        <v>20184</v>
      </c>
      <c r="E432" t="s">
        <v>33</v>
      </c>
      <c r="F432" s="3">
        <v>41275</v>
      </c>
      <c r="G432" s="4">
        <v>55</v>
      </c>
    </row>
    <row r="433" spans="1:7" x14ac:dyDescent="0.3">
      <c r="A433" t="s">
        <v>194</v>
      </c>
      <c r="B433" t="s">
        <v>8</v>
      </c>
      <c r="C433" t="s">
        <v>13</v>
      </c>
      <c r="D433" s="2">
        <v>21931</v>
      </c>
      <c r="E433" t="s">
        <v>23</v>
      </c>
      <c r="F433" s="3">
        <v>41275</v>
      </c>
      <c r="G433" s="4">
        <v>29</v>
      </c>
    </row>
    <row r="434" spans="1:7" x14ac:dyDescent="0.3">
      <c r="A434" t="s">
        <v>323</v>
      </c>
      <c r="B434" t="s">
        <v>8</v>
      </c>
      <c r="C434" t="s">
        <v>9</v>
      </c>
      <c r="D434" s="2">
        <v>33787</v>
      </c>
      <c r="E434" t="s">
        <v>16</v>
      </c>
      <c r="F434" s="3">
        <v>41275</v>
      </c>
      <c r="G434" s="4">
        <v>20</v>
      </c>
    </row>
    <row r="435" spans="1:7" x14ac:dyDescent="0.3">
      <c r="A435" t="s">
        <v>71</v>
      </c>
      <c r="B435" t="s">
        <v>18</v>
      </c>
      <c r="C435" t="s">
        <v>9</v>
      </c>
      <c r="D435" s="2">
        <v>23641</v>
      </c>
      <c r="E435" t="s">
        <v>56</v>
      </c>
      <c r="F435" s="3">
        <v>41275</v>
      </c>
      <c r="G435" s="4">
        <v>52</v>
      </c>
    </row>
    <row r="436" spans="1:7" x14ac:dyDescent="0.3">
      <c r="A436" t="s">
        <v>217</v>
      </c>
      <c r="B436" t="s">
        <v>18</v>
      </c>
      <c r="C436" t="s">
        <v>13</v>
      </c>
      <c r="D436" s="2">
        <v>31295</v>
      </c>
      <c r="E436" t="s">
        <v>27</v>
      </c>
      <c r="F436" s="3">
        <v>41275</v>
      </c>
      <c r="G436" s="4">
        <v>54</v>
      </c>
    </row>
    <row r="437" spans="1:7" x14ac:dyDescent="0.3">
      <c r="A437" t="s">
        <v>324</v>
      </c>
      <c r="B437" t="s">
        <v>8</v>
      </c>
      <c r="C437" t="s">
        <v>13</v>
      </c>
      <c r="D437" s="2">
        <v>21442</v>
      </c>
      <c r="E437" t="s">
        <v>56</v>
      </c>
      <c r="F437" s="3">
        <v>41275</v>
      </c>
      <c r="G437" s="4">
        <v>46</v>
      </c>
    </row>
    <row r="438" spans="1:7" x14ac:dyDescent="0.3">
      <c r="A438" t="s">
        <v>41</v>
      </c>
      <c r="B438" t="s">
        <v>29</v>
      </c>
      <c r="C438" t="s">
        <v>13</v>
      </c>
      <c r="D438" s="2">
        <v>18344</v>
      </c>
      <c r="E438" t="s">
        <v>37</v>
      </c>
      <c r="F438" s="3">
        <v>41275</v>
      </c>
      <c r="G438" s="4">
        <v>68</v>
      </c>
    </row>
    <row r="439" spans="1:7" x14ac:dyDescent="0.3">
      <c r="A439" t="s">
        <v>223</v>
      </c>
      <c r="B439" t="s">
        <v>29</v>
      </c>
      <c r="C439" t="s">
        <v>13</v>
      </c>
      <c r="D439" s="2">
        <v>23407</v>
      </c>
      <c r="E439" t="s">
        <v>16</v>
      </c>
      <c r="F439" s="3">
        <v>41275</v>
      </c>
      <c r="G439" s="4">
        <v>67</v>
      </c>
    </row>
    <row r="440" spans="1:7" x14ac:dyDescent="0.3">
      <c r="A440" t="s">
        <v>325</v>
      </c>
      <c r="B440" t="s">
        <v>8</v>
      </c>
      <c r="C440" t="s">
        <v>9</v>
      </c>
      <c r="D440" s="2">
        <v>28855</v>
      </c>
      <c r="E440" t="s">
        <v>37</v>
      </c>
      <c r="F440" s="3">
        <v>41275</v>
      </c>
      <c r="G440" s="4">
        <v>43</v>
      </c>
    </row>
    <row r="441" spans="1:7" x14ac:dyDescent="0.3">
      <c r="A441" t="s">
        <v>35</v>
      </c>
      <c r="B441" t="s">
        <v>42</v>
      </c>
      <c r="C441" t="s">
        <v>9</v>
      </c>
      <c r="D441" s="2">
        <v>28551</v>
      </c>
      <c r="E441" t="s">
        <v>10</v>
      </c>
      <c r="F441" s="3">
        <v>41275</v>
      </c>
      <c r="G441" s="4">
        <v>100</v>
      </c>
    </row>
    <row r="442" spans="1:7" x14ac:dyDescent="0.3">
      <c r="A442" t="s">
        <v>235</v>
      </c>
      <c r="B442" t="s">
        <v>18</v>
      </c>
      <c r="C442" t="s">
        <v>13</v>
      </c>
      <c r="D442" s="2">
        <v>34254</v>
      </c>
      <c r="E442" t="s">
        <v>16</v>
      </c>
      <c r="F442" s="3">
        <v>41275</v>
      </c>
      <c r="G442" s="4">
        <v>56</v>
      </c>
    </row>
    <row r="443" spans="1:7" x14ac:dyDescent="0.3">
      <c r="A443" t="s">
        <v>326</v>
      </c>
      <c r="B443" t="s">
        <v>8</v>
      </c>
      <c r="C443" t="s">
        <v>9</v>
      </c>
      <c r="D443" s="2">
        <v>31105</v>
      </c>
      <c r="E443" t="s">
        <v>49</v>
      </c>
      <c r="F443" s="3">
        <v>41275</v>
      </c>
      <c r="G443" s="4">
        <v>38</v>
      </c>
    </row>
    <row r="444" spans="1:7" x14ac:dyDescent="0.3">
      <c r="A444" t="s">
        <v>327</v>
      </c>
      <c r="B444" t="s">
        <v>18</v>
      </c>
      <c r="C444" t="s">
        <v>9</v>
      </c>
      <c r="D444" s="2">
        <v>34194</v>
      </c>
      <c r="E444" t="s">
        <v>10</v>
      </c>
      <c r="F444" s="3">
        <v>41275</v>
      </c>
      <c r="G444" s="4">
        <v>55</v>
      </c>
    </row>
    <row r="445" spans="1:7" x14ac:dyDescent="0.3">
      <c r="A445" t="s">
        <v>328</v>
      </c>
      <c r="B445" t="s">
        <v>29</v>
      </c>
      <c r="C445" t="s">
        <v>13</v>
      </c>
      <c r="D445" s="2">
        <v>19527</v>
      </c>
      <c r="E445" t="s">
        <v>16</v>
      </c>
      <c r="F445" s="3">
        <v>41275</v>
      </c>
      <c r="G445" s="4">
        <v>70</v>
      </c>
    </row>
    <row r="446" spans="1:7" x14ac:dyDescent="0.3">
      <c r="A446" t="s">
        <v>267</v>
      </c>
      <c r="B446" t="s">
        <v>8</v>
      </c>
      <c r="C446" t="s">
        <v>13</v>
      </c>
      <c r="D446" s="2">
        <v>22015</v>
      </c>
      <c r="E446" t="s">
        <v>56</v>
      </c>
      <c r="F446" s="3">
        <v>41275</v>
      </c>
      <c r="G446" s="4">
        <v>50</v>
      </c>
    </row>
    <row r="447" spans="1:7" x14ac:dyDescent="0.3">
      <c r="A447" t="s">
        <v>233</v>
      </c>
      <c r="B447" t="s">
        <v>18</v>
      </c>
      <c r="C447" t="s">
        <v>9</v>
      </c>
      <c r="D447" s="2">
        <v>20987</v>
      </c>
      <c r="E447" t="s">
        <v>10</v>
      </c>
      <c r="F447" s="3">
        <v>41275</v>
      </c>
      <c r="G447" s="4">
        <v>53</v>
      </c>
    </row>
    <row r="448" spans="1:7" x14ac:dyDescent="0.3">
      <c r="A448" t="s">
        <v>329</v>
      </c>
      <c r="B448" t="s">
        <v>18</v>
      </c>
      <c r="C448" t="s">
        <v>9</v>
      </c>
      <c r="D448" s="2">
        <v>18736</v>
      </c>
      <c r="E448" t="s">
        <v>23</v>
      </c>
      <c r="F448" s="3">
        <v>41275</v>
      </c>
      <c r="G448" s="4">
        <v>60</v>
      </c>
    </row>
    <row r="449" spans="1:7" x14ac:dyDescent="0.3">
      <c r="A449" t="s">
        <v>330</v>
      </c>
      <c r="B449" t="s">
        <v>42</v>
      </c>
      <c r="C449" t="s">
        <v>13</v>
      </c>
      <c r="D449" s="2">
        <v>24166</v>
      </c>
      <c r="E449" t="s">
        <v>10</v>
      </c>
      <c r="F449" s="3">
        <v>41275</v>
      </c>
      <c r="G449" s="4">
        <v>94</v>
      </c>
    </row>
    <row r="450" spans="1:7" x14ac:dyDescent="0.3">
      <c r="A450" t="s">
        <v>295</v>
      </c>
      <c r="B450" t="s">
        <v>18</v>
      </c>
      <c r="C450" t="s">
        <v>13</v>
      </c>
      <c r="D450" s="2">
        <v>34305</v>
      </c>
      <c r="E450" t="s">
        <v>23</v>
      </c>
      <c r="F450" s="3">
        <v>41275</v>
      </c>
      <c r="G450" s="4">
        <v>57</v>
      </c>
    </row>
    <row r="451" spans="1:7" x14ac:dyDescent="0.3">
      <c r="A451" t="s">
        <v>331</v>
      </c>
      <c r="B451" t="s">
        <v>29</v>
      </c>
      <c r="C451" t="s">
        <v>9</v>
      </c>
      <c r="D451" s="2">
        <v>20175</v>
      </c>
      <c r="E451" t="s">
        <v>45</v>
      </c>
      <c r="F451" s="3">
        <v>41275</v>
      </c>
      <c r="G451" s="4">
        <v>54</v>
      </c>
    </row>
    <row r="452" spans="1:7" x14ac:dyDescent="0.3">
      <c r="A452" t="s">
        <v>332</v>
      </c>
      <c r="B452" t="s">
        <v>29</v>
      </c>
      <c r="C452" t="s">
        <v>13</v>
      </c>
      <c r="D452" s="2">
        <v>24387</v>
      </c>
      <c r="E452" t="s">
        <v>14</v>
      </c>
      <c r="F452" s="3">
        <v>41275</v>
      </c>
      <c r="G452" s="4">
        <v>46</v>
      </c>
    </row>
    <row r="453" spans="1:7" x14ac:dyDescent="0.3">
      <c r="A453" t="s">
        <v>333</v>
      </c>
      <c r="B453" t="s">
        <v>26</v>
      </c>
      <c r="C453" t="s">
        <v>9</v>
      </c>
      <c r="D453" s="2">
        <v>28664</v>
      </c>
      <c r="E453" t="s">
        <v>23</v>
      </c>
      <c r="F453" s="3">
        <v>41275</v>
      </c>
      <c r="G453" s="4">
        <v>28</v>
      </c>
    </row>
    <row r="454" spans="1:7" x14ac:dyDescent="0.3">
      <c r="A454" t="s">
        <v>334</v>
      </c>
      <c r="B454" t="s">
        <v>8</v>
      </c>
      <c r="C454" t="s">
        <v>13</v>
      </c>
      <c r="D454" s="2">
        <v>24662</v>
      </c>
      <c r="E454" t="s">
        <v>16</v>
      </c>
      <c r="F454" s="3">
        <v>41275</v>
      </c>
      <c r="G454" s="4">
        <v>22</v>
      </c>
    </row>
    <row r="455" spans="1:7" x14ac:dyDescent="0.3">
      <c r="A455" t="s">
        <v>282</v>
      </c>
      <c r="B455" t="s">
        <v>8</v>
      </c>
      <c r="C455" t="s">
        <v>13</v>
      </c>
      <c r="D455" s="2">
        <v>24312</v>
      </c>
      <c r="E455" t="s">
        <v>14</v>
      </c>
      <c r="F455" s="3">
        <v>41275</v>
      </c>
      <c r="G455" s="4">
        <v>55</v>
      </c>
    </row>
    <row r="456" spans="1:7" x14ac:dyDescent="0.3">
      <c r="A456" t="s">
        <v>247</v>
      </c>
      <c r="B456" t="s">
        <v>8</v>
      </c>
      <c r="C456" t="s">
        <v>9</v>
      </c>
      <c r="D456" s="2">
        <v>29374</v>
      </c>
      <c r="E456" t="s">
        <v>16</v>
      </c>
      <c r="F456" s="3">
        <v>41275</v>
      </c>
      <c r="G456" s="4">
        <v>37</v>
      </c>
    </row>
    <row r="457" spans="1:7" x14ac:dyDescent="0.3">
      <c r="A457" t="s">
        <v>335</v>
      </c>
      <c r="B457" t="s">
        <v>8</v>
      </c>
      <c r="C457" t="s">
        <v>13</v>
      </c>
      <c r="D457" s="2">
        <v>23654</v>
      </c>
      <c r="E457" t="s">
        <v>23</v>
      </c>
      <c r="F457" s="3">
        <v>41275</v>
      </c>
      <c r="G457" s="4">
        <v>50</v>
      </c>
    </row>
    <row r="458" spans="1:7" x14ac:dyDescent="0.3">
      <c r="A458" t="s">
        <v>153</v>
      </c>
      <c r="B458" t="s">
        <v>8</v>
      </c>
      <c r="C458" t="s">
        <v>9</v>
      </c>
      <c r="D458" s="2">
        <v>24375</v>
      </c>
      <c r="E458" t="s">
        <v>10</v>
      </c>
      <c r="F458" s="3">
        <v>41275</v>
      </c>
      <c r="G458" s="4">
        <v>50</v>
      </c>
    </row>
    <row r="459" spans="1:7" x14ac:dyDescent="0.3">
      <c r="A459" t="s">
        <v>336</v>
      </c>
      <c r="B459" t="s">
        <v>18</v>
      </c>
      <c r="C459" t="s">
        <v>13</v>
      </c>
      <c r="D459" s="2">
        <v>28980</v>
      </c>
      <c r="E459" t="s">
        <v>37</v>
      </c>
      <c r="F459" s="3">
        <v>41275</v>
      </c>
      <c r="G459" s="4">
        <v>55</v>
      </c>
    </row>
    <row r="460" spans="1:7" x14ac:dyDescent="0.3">
      <c r="A460" t="s">
        <v>172</v>
      </c>
      <c r="B460" t="s">
        <v>18</v>
      </c>
      <c r="C460" t="s">
        <v>9</v>
      </c>
      <c r="D460" s="2">
        <v>28997</v>
      </c>
      <c r="E460" t="s">
        <v>27</v>
      </c>
      <c r="F460" s="3">
        <v>41275</v>
      </c>
      <c r="G460" s="4">
        <v>53</v>
      </c>
    </row>
    <row r="461" spans="1:7" x14ac:dyDescent="0.3">
      <c r="A461" t="s">
        <v>126</v>
      </c>
      <c r="B461" t="s">
        <v>18</v>
      </c>
      <c r="C461" t="s">
        <v>13</v>
      </c>
      <c r="D461" s="2">
        <v>19349</v>
      </c>
      <c r="E461" t="s">
        <v>23</v>
      </c>
      <c r="F461" s="3">
        <v>41275</v>
      </c>
      <c r="G461" s="4">
        <v>59</v>
      </c>
    </row>
    <row r="462" spans="1:7" x14ac:dyDescent="0.3">
      <c r="A462" t="s">
        <v>94</v>
      </c>
      <c r="B462" t="s">
        <v>8</v>
      </c>
      <c r="C462" t="s">
        <v>9</v>
      </c>
      <c r="D462" s="2">
        <v>22759</v>
      </c>
      <c r="E462" t="s">
        <v>16</v>
      </c>
      <c r="F462" s="3">
        <v>41275</v>
      </c>
      <c r="G462" s="4">
        <v>33</v>
      </c>
    </row>
    <row r="463" spans="1:7" x14ac:dyDescent="0.3">
      <c r="A463" t="s">
        <v>337</v>
      </c>
      <c r="B463" t="s">
        <v>29</v>
      </c>
      <c r="C463" t="s">
        <v>13</v>
      </c>
      <c r="D463" s="2">
        <v>30718</v>
      </c>
      <c r="E463" t="s">
        <v>23</v>
      </c>
      <c r="F463" s="3">
        <v>41275</v>
      </c>
      <c r="G463" s="4">
        <v>45</v>
      </c>
    </row>
    <row r="464" spans="1:7" x14ac:dyDescent="0.3">
      <c r="A464" t="s">
        <v>282</v>
      </c>
      <c r="B464" t="s">
        <v>29</v>
      </c>
      <c r="C464" t="s">
        <v>13</v>
      </c>
      <c r="D464" s="2">
        <v>33549</v>
      </c>
      <c r="E464" t="s">
        <v>37</v>
      </c>
      <c r="F464" s="3">
        <v>41275</v>
      </c>
      <c r="G464" s="4">
        <v>47</v>
      </c>
    </row>
    <row r="465" spans="1:7" x14ac:dyDescent="0.3">
      <c r="A465" t="s">
        <v>93</v>
      </c>
      <c r="B465" t="s">
        <v>29</v>
      </c>
      <c r="C465" t="s">
        <v>9</v>
      </c>
      <c r="D465" s="2">
        <v>27793</v>
      </c>
      <c r="E465" t="s">
        <v>23</v>
      </c>
      <c r="F465" s="3">
        <v>41275</v>
      </c>
      <c r="G465" s="4">
        <v>41</v>
      </c>
    </row>
    <row r="466" spans="1:7" x14ac:dyDescent="0.3">
      <c r="A466" t="s">
        <v>331</v>
      </c>
      <c r="B466" t="s">
        <v>18</v>
      </c>
      <c r="C466" t="s">
        <v>9</v>
      </c>
      <c r="D466" s="2">
        <v>29624</v>
      </c>
      <c r="E466" t="s">
        <v>14</v>
      </c>
      <c r="F466" s="3">
        <v>41275</v>
      </c>
      <c r="G466" s="4">
        <v>50</v>
      </c>
    </row>
    <row r="467" spans="1:7" x14ac:dyDescent="0.3">
      <c r="A467" t="s">
        <v>338</v>
      </c>
      <c r="B467" t="s">
        <v>29</v>
      </c>
      <c r="C467" t="s">
        <v>9</v>
      </c>
      <c r="D467" s="2">
        <v>21898</v>
      </c>
      <c r="E467" t="s">
        <v>37</v>
      </c>
      <c r="F467" s="3">
        <v>41275</v>
      </c>
      <c r="G467" s="4">
        <v>61</v>
      </c>
    </row>
    <row r="468" spans="1:7" x14ac:dyDescent="0.3">
      <c r="A468" t="s">
        <v>249</v>
      </c>
      <c r="B468" t="s">
        <v>29</v>
      </c>
      <c r="C468" t="s">
        <v>9</v>
      </c>
      <c r="D468" s="2">
        <v>33401</v>
      </c>
      <c r="E468" t="s">
        <v>56</v>
      </c>
      <c r="F468" s="3">
        <v>41275</v>
      </c>
      <c r="G468" s="4">
        <v>60</v>
      </c>
    </row>
    <row r="469" spans="1:7" x14ac:dyDescent="0.3">
      <c r="A469" t="s">
        <v>327</v>
      </c>
      <c r="B469" t="s">
        <v>29</v>
      </c>
      <c r="C469" t="s">
        <v>13</v>
      </c>
      <c r="D469" s="2">
        <v>25238</v>
      </c>
      <c r="E469" t="s">
        <v>27</v>
      </c>
      <c r="F469" s="3">
        <v>41275</v>
      </c>
      <c r="G469" s="4">
        <v>66</v>
      </c>
    </row>
    <row r="470" spans="1:7" x14ac:dyDescent="0.3">
      <c r="A470" t="s">
        <v>139</v>
      </c>
      <c r="B470" t="s">
        <v>8</v>
      </c>
      <c r="C470" t="s">
        <v>9</v>
      </c>
      <c r="D470" s="2">
        <v>22475</v>
      </c>
      <c r="E470" t="s">
        <v>20</v>
      </c>
      <c r="F470" s="3">
        <v>41275</v>
      </c>
      <c r="G470" s="4">
        <v>36</v>
      </c>
    </row>
    <row r="471" spans="1:7" x14ac:dyDescent="0.3">
      <c r="A471" t="s">
        <v>94</v>
      </c>
      <c r="B471" t="s">
        <v>8</v>
      </c>
      <c r="C471" t="s">
        <v>13</v>
      </c>
      <c r="D471" s="2">
        <v>29692</v>
      </c>
      <c r="E471" t="s">
        <v>20</v>
      </c>
      <c r="F471" s="3">
        <v>41275</v>
      </c>
      <c r="G471" s="4">
        <v>38</v>
      </c>
    </row>
    <row r="472" spans="1:7" x14ac:dyDescent="0.3">
      <c r="A472" t="s">
        <v>240</v>
      </c>
      <c r="B472" t="s">
        <v>8</v>
      </c>
      <c r="C472" t="s">
        <v>13</v>
      </c>
      <c r="D472" s="2">
        <v>33331</v>
      </c>
      <c r="E472" t="s">
        <v>10</v>
      </c>
      <c r="F472" s="3">
        <v>41275</v>
      </c>
      <c r="G472" s="4">
        <v>58</v>
      </c>
    </row>
    <row r="473" spans="1:7" x14ac:dyDescent="0.3">
      <c r="A473" t="s">
        <v>339</v>
      </c>
      <c r="B473" t="s">
        <v>29</v>
      </c>
      <c r="C473" t="s">
        <v>13</v>
      </c>
      <c r="D473" s="2">
        <v>19660</v>
      </c>
      <c r="E473" t="s">
        <v>10</v>
      </c>
      <c r="F473" s="3">
        <v>41275</v>
      </c>
      <c r="G473" s="4">
        <v>44</v>
      </c>
    </row>
    <row r="474" spans="1:7" x14ac:dyDescent="0.3">
      <c r="A474" t="s">
        <v>117</v>
      </c>
      <c r="B474" t="s">
        <v>8</v>
      </c>
      <c r="C474" t="s">
        <v>13</v>
      </c>
      <c r="D474" s="2">
        <v>19934</v>
      </c>
      <c r="E474" t="s">
        <v>49</v>
      </c>
      <c r="F474" s="3">
        <v>41275</v>
      </c>
      <c r="G474" s="4">
        <v>27</v>
      </c>
    </row>
    <row r="475" spans="1:7" x14ac:dyDescent="0.3">
      <c r="A475" t="s">
        <v>124</v>
      </c>
      <c r="B475" t="s">
        <v>8</v>
      </c>
      <c r="C475" t="s">
        <v>13</v>
      </c>
      <c r="D475" s="2">
        <v>20153</v>
      </c>
      <c r="E475" t="s">
        <v>14</v>
      </c>
      <c r="F475" s="3">
        <v>41275</v>
      </c>
      <c r="G475" s="4">
        <v>29</v>
      </c>
    </row>
    <row r="476" spans="1:7" x14ac:dyDescent="0.3">
      <c r="A476" t="s">
        <v>326</v>
      </c>
      <c r="B476" t="s">
        <v>29</v>
      </c>
      <c r="C476" t="s">
        <v>9</v>
      </c>
      <c r="D476" s="2">
        <v>31287</v>
      </c>
      <c r="E476" t="s">
        <v>14</v>
      </c>
      <c r="F476" s="3">
        <v>41275</v>
      </c>
      <c r="G476" s="4">
        <v>65</v>
      </c>
    </row>
    <row r="477" spans="1:7" x14ac:dyDescent="0.3">
      <c r="A477" t="s">
        <v>94</v>
      </c>
      <c r="B477" t="s">
        <v>8</v>
      </c>
      <c r="C477" t="s">
        <v>9</v>
      </c>
      <c r="D477" s="2">
        <v>28455</v>
      </c>
      <c r="E477" t="s">
        <v>16</v>
      </c>
      <c r="F477" s="3">
        <v>41275</v>
      </c>
      <c r="G477" s="4">
        <v>57</v>
      </c>
    </row>
    <row r="478" spans="1:7" x14ac:dyDescent="0.3">
      <c r="A478" t="s">
        <v>85</v>
      </c>
      <c r="B478" t="s">
        <v>8</v>
      </c>
      <c r="C478" t="s">
        <v>9</v>
      </c>
      <c r="D478" s="2">
        <v>26840</v>
      </c>
      <c r="E478" t="s">
        <v>49</v>
      </c>
      <c r="F478" s="3">
        <v>41275</v>
      </c>
      <c r="G478" s="4">
        <v>25</v>
      </c>
    </row>
    <row r="479" spans="1:7" x14ac:dyDescent="0.3">
      <c r="A479" t="s">
        <v>340</v>
      </c>
      <c r="B479" t="s">
        <v>42</v>
      </c>
      <c r="C479" t="s">
        <v>9</v>
      </c>
      <c r="D479" s="2">
        <v>25930</v>
      </c>
      <c r="E479" t="s">
        <v>37</v>
      </c>
      <c r="F479" s="3">
        <v>41275</v>
      </c>
      <c r="G479" s="4">
        <v>88</v>
      </c>
    </row>
    <row r="480" spans="1:7" x14ac:dyDescent="0.3">
      <c r="A480" t="s">
        <v>341</v>
      </c>
      <c r="B480" t="s">
        <v>29</v>
      </c>
      <c r="C480" t="s">
        <v>13</v>
      </c>
      <c r="D480" s="2">
        <v>21247</v>
      </c>
      <c r="E480" t="s">
        <v>10</v>
      </c>
      <c r="F480" s="3">
        <v>41275</v>
      </c>
      <c r="G480" s="4">
        <v>52</v>
      </c>
    </row>
    <row r="481" spans="1:7" x14ac:dyDescent="0.3">
      <c r="A481" t="s">
        <v>69</v>
      </c>
      <c r="B481" t="s">
        <v>8</v>
      </c>
      <c r="C481" t="s">
        <v>13</v>
      </c>
      <c r="D481" s="2">
        <v>23269</v>
      </c>
      <c r="E481" t="s">
        <v>10</v>
      </c>
      <c r="F481" s="3">
        <v>41275</v>
      </c>
      <c r="G481" s="4">
        <v>38</v>
      </c>
    </row>
    <row r="482" spans="1:7" x14ac:dyDescent="0.3">
      <c r="A482" t="s">
        <v>71</v>
      </c>
      <c r="B482" t="s">
        <v>42</v>
      </c>
      <c r="C482" t="s">
        <v>9</v>
      </c>
      <c r="D482" s="2">
        <v>20328</v>
      </c>
      <c r="E482" t="s">
        <v>14</v>
      </c>
      <c r="F482" s="3">
        <v>41275</v>
      </c>
      <c r="G482" s="4">
        <v>84</v>
      </c>
    </row>
    <row r="483" spans="1:7" x14ac:dyDescent="0.3">
      <c r="A483" t="s">
        <v>342</v>
      </c>
      <c r="B483" t="s">
        <v>18</v>
      </c>
      <c r="C483" t="s">
        <v>9</v>
      </c>
      <c r="D483" s="2">
        <v>23701</v>
      </c>
      <c r="E483" t="s">
        <v>37</v>
      </c>
      <c r="F483" s="3">
        <v>41275</v>
      </c>
      <c r="G483" s="4">
        <v>55</v>
      </c>
    </row>
    <row r="484" spans="1:7" x14ac:dyDescent="0.3">
      <c r="A484" t="s">
        <v>151</v>
      </c>
      <c r="B484" t="s">
        <v>8</v>
      </c>
      <c r="C484" t="s">
        <v>13</v>
      </c>
      <c r="D484" s="2">
        <v>30673</v>
      </c>
      <c r="E484" t="s">
        <v>33</v>
      </c>
      <c r="F484" s="3">
        <v>41275</v>
      </c>
      <c r="G484" s="4">
        <v>45</v>
      </c>
    </row>
    <row r="485" spans="1:7" x14ac:dyDescent="0.3">
      <c r="A485" t="s">
        <v>93</v>
      </c>
      <c r="B485" t="s">
        <v>29</v>
      </c>
      <c r="C485" t="s">
        <v>9</v>
      </c>
      <c r="D485" s="2">
        <v>27012</v>
      </c>
      <c r="E485" t="s">
        <v>37</v>
      </c>
      <c r="F485" s="3">
        <v>41275</v>
      </c>
      <c r="G485" s="4">
        <v>70</v>
      </c>
    </row>
    <row r="486" spans="1:7" x14ac:dyDescent="0.3">
      <c r="A486" t="s">
        <v>201</v>
      </c>
      <c r="B486" t="s">
        <v>29</v>
      </c>
      <c r="C486" t="s">
        <v>9</v>
      </c>
      <c r="D486" s="2">
        <v>30511</v>
      </c>
      <c r="E486" t="s">
        <v>27</v>
      </c>
      <c r="F486" s="3">
        <v>41275</v>
      </c>
      <c r="G486" s="4">
        <v>57</v>
      </c>
    </row>
    <row r="487" spans="1:7" x14ac:dyDescent="0.3">
      <c r="A487" t="s">
        <v>68</v>
      </c>
      <c r="B487" t="s">
        <v>18</v>
      </c>
      <c r="C487" t="s">
        <v>13</v>
      </c>
      <c r="D487" s="2">
        <v>19855</v>
      </c>
      <c r="E487" t="s">
        <v>37</v>
      </c>
      <c r="F487" s="3">
        <v>41275</v>
      </c>
      <c r="G487" s="4">
        <v>51</v>
      </c>
    </row>
    <row r="488" spans="1:7" x14ac:dyDescent="0.3">
      <c r="A488" t="s">
        <v>298</v>
      </c>
      <c r="B488" t="s">
        <v>8</v>
      </c>
      <c r="C488" t="s">
        <v>9</v>
      </c>
      <c r="D488" s="2">
        <v>20760</v>
      </c>
      <c r="E488" t="s">
        <v>49</v>
      </c>
      <c r="F488" s="3">
        <v>41275</v>
      </c>
      <c r="G488" s="4">
        <v>48</v>
      </c>
    </row>
    <row r="489" spans="1:7" x14ac:dyDescent="0.3">
      <c r="A489" t="s">
        <v>99</v>
      </c>
      <c r="B489" t="s">
        <v>18</v>
      </c>
      <c r="C489" t="s">
        <v>13</v>
      </c>
      <c r="D489" s="2">
        <v>32178</v>
      </c>
      <c r="E489" t="s">
        <v>33</v>
      </c>
      <c r="F489" s="3">
        <v>41275</v>
      </c>
      <c r="G489" s="4">
        <v>56</v>
      </c>
    </row>
    <row r="490" spans="1:7" x14ac:dyDescent="0.3">
      <c r="A490" t="s">
        <v>343</v>
      </c>
      <c r="B490" t="s">
        <v>29</v>
      </c>
      <c r="C490" t="s">
        <v>13</v>
      </c>
      <c r="D490" s="2">
        <v>33480</v>
      </c>
      <c r="E490" t="s">
        <v>10</v>
      </c>
      <c r="F490" s="3">
        <v>41275</v>
      </c>
      <c r="G490" s="4">
        <v>54</v>
      </c>
    </row>
    <row r="491" spans="1:7" x14ac:dyDescent="0.3">
      <c r="A491" t="s">
        <v>344</v>
      </c>
      <c r="B491" t="s">
        <v>26</v>
      </c>
      <c r="C491" t="s">
        <v>9</v>
      </c>
      <c r="D491" s="2">
        <v>32085</v>
      </c>
      <c r="E491" t="s">
        <v>10</v>
      </c>
      <c r="F491" s="3">
        <v>41275</v>
      </c>
      <c r="G491" s="4">
        <v>29</v>
      </c>
    </row>
    <row r="492" spans="1:7" x14ac:dyDescent="0.3">
      <c r="A492" t="s">
        <v>187</v>
      </c>
      <c r="B492" t="s">
        <v>18</v>
      </c>
      <c r="C492" t="s">
        <v>13</v>
      </c>
      <c r="D492" s="2">
        <v>23733</v>
      </c>
      <c r="E492" t="s">
        <v>16</v>
      </c>
      <c r="F492" s="3">
        <v>41275</v>
      </c>
      <c r="G492" s="4">
        <v>58</v>
      </c>
    </row>
    <row r="493" spans="1:7" x14ac:dyDescent="0.3">
      <c r="A493" t="s">
        <v>345</v>
      </c>
      <c r="B493" t="s">
        <v>42</v>
      </c>
      <c r="C493" t="s">
        <v>9</v>
      </c>
      <c r="D493" s="2">
        <v>25194</v>
      </c>
      <c r="E493" t="s">
        <v>14</v>
      </c>
      <c r="F493" s="3">
        <v>41275</v>
      </c>
      <c r="G493" s="4">
        <v>84</v>
      </c>
    </row>
    <row r="494" spans="1:7" x14ac:dyDescent="0.3">
      <c r="A494" t="s">
        <v>346</v>
      </c>
      <c r="B494" t="s">
        <v>26</v>
      </c>
      <c r="C494" t="s">
        <v>13</v>
      </c>
      <c r="D494" s="2">
        <v>27385</v>
      </c>
      <c r="E494" t="s">
        <v>20</v>
      </c>
      <c r="F494" s="3">
        <v>41275</v>
      </c>
      <c r="G494" s="4">
        <v>75</v>
      </c>
    </row>
    <row r="495" spans="1:7" x14ac:dyDescent="0.3">
      <c r="A495" t="s">
        <v>269</v>
      </c>
      <c r="B495" t="s">
        <v>8</v>
      </c>
      <c r="C495" t="s">
        <v>13</v>
      </c>
      <c r="D495" s="2">
        <v>19819</v>
      </c>
      <c r="E495" t="s">
        <v>23</v>
      </c>
      <c r="F495" s="3">
        <v>41275</v>
      </c>
      <c r="G495" s="4">
        <v>27</v>
      </c>
    </row>
    <row r="496" spans="1:7" x14ac:dyDescent="0.3">
      <c r="A496" t="s">
        <v>209</v>
      </c>
      <c r="B496" t="s">
        <v>8</v>
      </c>
      <c r="C496" t="s">
        <v>13</v>
      </c>
      <c r="D496" s="2">
        <v>29631</v>
      </c>
      <c r="E496" t="s">
        <v>27</v>
      </c>
      <c r="F496" s="3">
        <v>41275</v>
      </c>
      <c r="G496" s="4">
        <v>57</v>
      </c>
    </row>
    <row r="497" spans="1:7" x14ac:dyDescent="0.3">
      <c r="A497" t="s">
        <v>278</v>
      </c>
      <c r="B497" t="s">
        <v>29</v>
      </c>
      <c r="C497" t="s">
        <v>9</v>
      </c>
      <c r="D497" s="2">
        <v>33685</v>
      </c>
      <c r="E497" t="s">
        <v>49</v>
      </c>
      <c r="F497" s="3">
        <v>41275</v>
      </c>
      <c r="G497" s="4">
        <v>46</v>
      </c>
    </row>
    <row r="498" spans="1:7" x14ac:dyDescent="0.3">
      <c r="A498" t="s">
        <v>239</v>
      </c>
      <c r="B498" t="s">
        <v>26</v>
      </c>
      <c r="C498" t="s">
        <v>13</v>
      </c>
      <c r="D498" s="2">
        <v>22924</v>
      </c>
      <c r="E498" t="s">
        <v>16</v>
      </c>
      <c r="F498" s="3">
        <v>41275</v>
      </c>
      <c r="G498" s="4">
        <v>64</v>
      </c>
    </row>
    <row r="499" spans="1:7" x14ac:dyDescent="0.3">
      <c r="A499" t="s">
        <v>194</v>
      </c>
      <c r="B499" t="s">
        <v>29</v>
      </c>
      <c r="C499" t="s">
        <v>13</v>
      </c>
      <c r="D499" s="2">
        <v>32937</v>
      </c>
      <c r="E499" t="s">
        <v>10</v>
      </c>
      <c r="F499" s="3">
        <v>41275</v>
      </c>
      <c r="G499" s="4">
        <v>65</v>
      </c>
    </row>
    <row r="500" spans="1:7" x14ac:dyDescent="0.3">
      <c r="A500" t="s">
        <v>187</v>
      </c>
      <c r="B500" t="s">
        <v>18</v>
      </c>
      <c r="C500" t="s">
        <v>13</v>
      </c>
      <c r="D500" s="2">
        <v>26573</v>
      </c>
      <c r="E500" t="s">
        <v>20</v>
      </c>
      <c r="F500" s="3">
        <v>41275</v>
      </c>
      <c r="G500" s="4">
        <v>57</v>
      </c>
    </row>
    <row r="501" spans="1:7" x14ac:dyDescent="0.3">
      <c r="A501" t="s">
        <v>241</v>
      </c>
      <c r="B501" t="s">
        <v>8</v>
      </c>
      <c r="C501" t="s">
        <v>13</v>
      </c>
      <c r="D501" s="2">
        <v>18709</v>
      </c>
      <c r="E501" t="s">
        <v>20</v>
      </c>
      <c r="F501" s="3">
        <v>41275</v>
      </c>
      <c r="G501" s="4">
        <v>25</v>
      </c>
    </row>
    <row r="502" spans="1:7" x14ac:dyDescent="0.3">
      <c r="A502" t="s">
        <v>347</v>
      </c>
      <c r="B502" t="s">
        <v>8</v>
      </c>
      <c r="C502" t="s">
        <v>9</v>
      </c>
      <c r="D502" s="2">
        <v>20025</v>
      </c>
      <c r="E502" t="s">
        <v>23</v>
      </c>
      <c r="F502" s="3">
        <v>41275</v>
      </c>
      <c r="G502" s="4">
        <v>49</v>
      </c>
    </row>
    <row r="503" spans="1:7" x14ac:dyDescent="0.3">
      <c r="A503" t="s">
        <v>227</v>
      </c>
      <c r="B503" t="s">
        <v>8</v>
      </c>
      <c r="C503" t="s">
        <v>9</v>
      </c>
      <c r="D503" s="2">
        <v>32603</v>
      </c>
      <c r="E503" t="s">
        <v>49</v>
      </c>
      <c r="F503" s="3">
        <v>41275</v>
      </c>
      <c r="G503" s="4">
        <v>58</v>
      </c>
    </row>
    <row r="504" spans="1:7" x14ac:dyDescent="0.3">
      <c r="A504" t="s">
        <v>147</v>
      </c>
      <c r="B504" t="s">
        <v>8</v>
      </c>
      <c r="C504" t="s">
        <v>13</v>
      </c>
      <c r="D504" s="2">
        <v>24108</v>
      </c>
      <c r="E504" t="s">
        <v>37</v>
      </c>
      <c r="F504" s="3">
        <v>41275</v>
      </c>
      <c r="G504" s="4">
        <v>43</v>
      </c>
    </row>
    <row r="505" spans="1:7" x14ac:dyDescent="0.3">
      <c r="A505" t="s">
        <v>255</v>
      </c>
      <c r="B505" t="s">
        <v>8</v>
      </c>
      <c r="C505" t="s">
        <v>13</v>
      </c>
      <c r="D505" s="2">
        <v>33871</v>
      </c>
      <c r="E505" t="s">
        <v>37</v>
      </c>
      <c r="F505" s="3">
        <v>41275</v>
      </c>
      <c r="G505" s="4">
        <v>21</v>
      </c>
    </row>
    <row r="506" spans="1:7" x14ac:dyDescent="0.3">
      <c r="A506" t="s">
        <v>348</v>
      </c>
      <c r="B506" t="s">
        <v>42</v>
      </c>
      <c r="C506" t="s">
        <v>9</v>
      </c>
      <c r="D506" s="2">
        <v>30507</v>
      </c>
      <c r="E506" t="s">
        <v>37</v>
      </c>
      <c r="F506" s="3">
        <v>41275</v>
      </c>
      <c r="G506" s="4">
        <v>80</v>
      </c>
    </row>
    <row r="507" spans="1:7" x14ac:dyDescent="0.3">
      <c r="A507" t="s">
        <v>349</v>
      </c>
      <c r="B507" t="s">
        <v>26</v>
      </c>
      <c r="C507" t="s">
        <v>13</v>
      </c>
      <c r="D507" s="2">
        <v>29469</v>
      </c>
      <c r="E507" t="s">
        <v>10</v>
      </c>
      <c r="F507" s="3">
        <v>41275</v>
      </c>
      <c r="G507" s="4">
        <v>26</v>
      </c>
    </row>
    <row r="508" spans="1:7" x14ac:dyDescent="0.3">
      <c r="A508" t="s">
        <v>251</v>
      </c>
      <c r="B508" t="s">
        <v>18</v>
      </c>
      <c r="C508" t="s">
        <v>13</v>
      </c>
      <c r="D508" s="2">
        <v>24238</v>
      </c>
      <c r="E508" t="s">
        <v>56</v>
      </c>
      <c r="F508" s="3">
        <v>41275</v>
      </c>
      <c r="G508" s="4">
        <v>59</v>
      </c>
    </row>
    <row r="509" spans="1:7" x14ac:dyDescent="0.3">
      <c r="A509" t="s">
        <v>307</v>
      </c>
      <c r="B509" t="s">
        <v>8</v>
      </c>
      <c r="C509" t="s">
        <v>9</v>
      </c>
      <c r="D509" s="2">
        <v>23616</v>
      </c>
      <c r="E509" t="s">
        <v>37</v>
      </c>
      <c r="F509" s="3">
        <v>41275</v>
      </c>
      <c r="G509" s="4">
        <v>25</v>
      </c>
    </row>
    <row r="510" spans="1:7" x14ac:dyDescent="0.3">
      <c r="A510" t="s">
        <v>61</v>
      </c>
      <c r="B510" t="s">
        <v>29</v>
      </c>
      <c r="C510" t="s">
        <v>9</v>
      </c>
      <c r="D510" s="2">
        <v>30593</v>
      </c>
      <c r="E510" t="s">
        <v>56</v>
      </c>
      <c r="F510" s="3">
        <v>41275</v>
      </c>
      <c r="G510" s="4">
        <v>44</v>
      </c>
    </row>
    <row r="511" spans="1:7" x14ac:dyDescent="0.3">
      <c r="A511" t="s">
        <v>222</v>
      </c>
      <c r="B511" t="s">
        <v>42</v>
      </c>
      <c r="C511" t="s">
        <v>13</v>
      </c>
      <c r="D511" s="2">
        <v>19637</v>
      </c>
      <c r="E511" t="s">
        <v>20</v>
      </c>
      <c r="F511" s="3">
        <v>41275</v>
      </c>
      <c r="G511" s="4">
        <v>91</v>
      </c>
    </row>
    <row r="512" spans="1:7" x14ac:dyDescent="0.3">
      <c r="A512" t="s">
        <v>242</v>
      </c>
      <c r="B512" t="s">
        <v>8</v>
      </c>
      <c r="C512" t="s">
        <v>9</v>
      </c>
      <c r="D512" s="2">
        <v>30385</v>
      </c>
      <c r="E512" t="s">
        <v>37</v>
      </c>
      <c r="F512" s="3">
        <v>41275</v>
      </c>
      <c r="G512" s="4">
        <v>53</v>
      </c>
    </row>
    <row r="513" spans="1:7" x14ac:dyDescent="0.3">
      <c r="A513" t="s">
        <v>30</v>
      </c>
      <c r="B513" t="s">
        <v>26</v>
      </c>
      <c r="C513" t="s">
        <v>13</v>
      </c>
      <c r="D513" s="2">
        <v>19087</v>
      </c>
      <c r="E513" t="s">
        <v>37</v>
      </c>
      <c r="F513" s="3">
        <v>41275</v>
      </c>
      <c r="G513" s="4">
        <v>40</v>
      </c>
    </row>
    <row r="514" spans="1:7" x14ac:dyDescent="0.3">
      <c r="A514" t="s">
        <v>345</v>
      </c>
      <c r="B514" t="s">
        <v>29</v>
      </c>
      <c r="C514" t="s">
        <v>9</v>
      </c>
      <c r="D514" s="2">
        <v>25764</v>
      </c>
      <c r="E514" t="s">
        <v>45</v>
      </c>
      <c r="F514" s="3">
        <v>41275</v>
      </c>
      <c r="G514" s="4">
        <v>57</v>
      </c>
    </row>
    <row r="515" spans="1:7" x14ac:dyDescent="0.3">
      <c r="A515" t="s">
        <v>110</v>
      </c>
      <c r="B515" t="s">
        <v>18</v>
      </c>
      <c r="C515" t="s">
        <v>13</v>
      </c>
      <c r="D515" s="2">
        <v>19748</v>
      </c>
      <c r="E515" t="s">
        <v>37</v>
      </c>
      <c r="F515" s="3">
        <v>41275</v>
      </c>
      <c r="G515" s="4">
        <v>56</v>
      </c>
    </row>
    <row r="516" spans="1:7" x14ac:dyDescent="0.3">
      <c r="A516" t="s">
        <v>350</v>
      </c>
      <c r="B516" t="s">
        <v>18</v>
      </c>
      <c r="C516" t="s">
        <v>13</v>
      </c>
      <c r="D516" s="2">
        <v>27832</v>
      </c>
      <c r="E516" t="s">
        <v>10</v>
      </c>
      <c r="F516" s="3">
        <v>41275</v>
      </c>
      <c r="G516" s="4">
        <v>57</v>
      </c>
    </row>
    <row r="517" spans="1:7" x14ac:dyDescent="0.3">
      <c r="A517" t="s">
        <v>90</v>
      </c>
      <c r="B517" t="s">
        <v>8</v>
      </c>
      <c r="C517" t="s">
        <v>13</v>
      </c>
      <c r="D517" s="2">
        <v>18528</v>
      </c>
      <c r="E517" t="s">
        <v>56</v>
      </c>
      <c r="F517" s="3">
        <v>41275</v>
      </c>
      <c r="G517" s="4">
        <v>32</v>
      </c>
    </row>
    <row r="518" spans="1:7" x14ac:dyDescent="0.3">
      <c r="A518" t="s">
        <v>94</v>
      </c>
      <c r="B518" t="s">
        <v>18</v>
      </c>
      <c r="C518" t="s">
        <v>13</v>
      </c>
      <c r="D518" s="2">
        <v>25981</v>
      </c>
      <c r="E518" t="s">
        <v>49</v>
      </c>
      <c r="F518" s="3">
        <v>41275</v>
      </c>
      <c r="G518" s="4">
        <v>60</v>
      </c>
    </row>
    <row r="519" spans="1:7" x14ac:dyDescent="0.3">
      <c r="A519" t="s">
        <v>112</v>
      </c>
      <c r="B519" t="s">
        <v>8</v>
      </c>
      <c r="C519" t="s">
        <v>13</v>
      </c>
      <c r="D519" s="2">
        <v>31229</v>
      </c>
      <c r="E519" t="s">
        <v>27</v>
      </c>
      <c r="F519" s="3">
        <v>41275</v>
      </c>
      <c r="G519" s="4">
        <v>37</v>
      </c>
    </row>
    <row r="520" spans="1:7" x14ac:dyDescent="0.3">
      <c r="A520" t="s">
        <v>214</v>
      </c>
      <c r="B520" t="s">
        <v>26</v>
      </c>
      <c r="C520" t="s">
        <v>9</v>
      </c>
      <c r="D520" s="2">
        <v>28326</v>
      </c>
      <c r="E520" t="s">
        <v>45</v>
      </c>
      <c r="F520" s="3">
        <v>41275</v>
      </c>
      <c r="G520" s="4">
        <v>16</v>
      </c>
    </row>
    <row r="521" spans="1:7" x14ac:dyDescent="0.3">
      <c r="A521" t="s">
        <v>284</v>
      </c>
      <c r="B521" t="s">
        <v>8</v>
      </c>
      <c r="C521" t="s">
        <v>13</v>
      </c>
      <c r="D521" s="2">
        <v>33458</v>
      </c>
      <c r="E521" t="s">
        <v>56</v>
      </c>
      <c r="F521" s="3">
        <v>41275</v>
      </c>
      <c r="G521" s="4">
        <v>28</v>
      </c>
    </row>
    <row r="522" spans="1:7" x14ac:dyDescent="0.3">
      <c r="A522" t="s">
        <v>122</v>
      </c>
      <c r="B522" t="s">
        <v>8</v>
      </c>
      <c r="C522" t="s">
        <v>9</v>
      </c>
      <c r="D522" s="2">
        <v>24045</v>
      </c>
      <c r="E522" t="s">
        <v>10</v>
      </c>
      <c r="F522" s="3">
        <v>41275</v>
      </c>
      <c r="G522" s="4">
        <v>36</v>
      </c>
    </row>
    <row r="523" spans="1:7" x14ac:dyDescent="0.3">
      <c r="A523" t="s">
        <v>58</v>
      </c>
      <c r="B523" t="s">
        <v>8</v>
      </c>
      <c r="C523" t="s">
        <v>9</v>
      </c>
      <c r="D523" s="2">
        <v>26654</v>
      </c>
      <c r="E523" t="s">
        <v>49</v>
      </c>
      <c r="F523" s="3">
        <v>41275</v>
      </c>
      <c r="G523" s="4">
        <v>47</v>
      </c>
    </row>
    <row r="524" spans="1:7" x14ac:dyDescent="0.3">
      <c r="A524" t="s">
        <v>128</v>
      </c>
      <c r="B524" t="s">
        <v>29</v>
      </c>
      <c r="C524" t="s">
        <v>13</v>
      </c>
      <c r="D524" s="2">
        <v>31828</v>
      </c>
      <c r="E524" t="s">
        <v>33</v>
      </c>
      <c r="F524" s="3">
        <v>41275</v>
      </c>
      <c r="G524" s="4">
        <v>44</v>
      </c>
    </row>
    <row r="525" spans="1:7" x14ac:dyDescent="0.3">
      <c r="A525" t="s">
        <v>351</v>
      </c>
      <c r="B525" t="s">
        <v>8</v>
      </c>
      <c r="C525" t="s">
        <v>9</v>
      </c>
      <c r="D525" s="2">
        <v>25422</v>
      </c>
      <c r="E525" t="s">
        <v>10</v>
      </c>
      <c r="F525" s="3">
        <v>41275</v>
      </c>
      <c r="G525" s="4">
        <v>44</v>
      </c>
    </row>
    <row r="526" spans="1:7" x14ac:dyDescent="0.3">
      <c r="A526" t="s">
        <v>240</v>
      </c>
      <c r="B526" t="s">
        <v>29</v>
      </c>
      <c r="C526" t="s">
        <v>13</v>
      </c>
      <c r="D526" s="2">
        <v>20576</v>
      </c>
      <c r="E526" t="s">
        <v>33</v>
      </c>
      <c r="F526" s="3">
        <v>41275</v>
      </c>
      <c r="G526" s="4">
        <v>45</v>
      </c>
    </row>
    <row r="527" spans="1:7" x14ac:dyDescent="0.3">
      <c r="A527" t="s">
        <v>352</v>
      </c>
      <c r="B527" t="s">
        <v>18</v>
      </c>
      <c r="C527" t="s">
        <v>9</v>
      </c>
      <c r="D527" s="2">
        <v>32038</v>
      </c>
      <c r="E527" t="s">
        <v>10</v>
      </c>
      <c r="F527" s="3">
        <v>41275</v>
      </c>
      <c r="G527" s="4">
        <v>58</v>
      </c>
    </row>
    <row r="528" spans="1:7" x14ac:dyDescent="0.3">
      <c r="A528" t="s">
        <v>353</v>
      </c>
      <c r="B528" t="s">
        <v>18</v>
      </c>
      <c r="C528" t="s">
        <v>9</v>
      </c>
      <c r="D528" s="2">
        <v>23679</v>
      </c>
      <c r="E528" t="s">
        <v>10</v>
      </c>
      <c r="F528" s="3">
        <v>41275</v>
      </c>
      <c r="G528" s="4">
        <v>60</v>
      </c>
    </row>
    <row r="529" spans="1:7" x14ac:dyDescent="0.3">
      <c r="A529" t="s">
        <v>354</v>
      </c>
      <c r="B529" t="s">
        <v>18</v>
      </c>
      <c r="C529" t="s">
        <v>13</v>
      </c>
      <c r="D529" s="2">
        <v>21180</v>
      </c>
      <c r="E529" t="s">
        <v>27</v>
      </c>
      <c r="F529" s="3">
        <v>41275</v>
      </c>
      <c r="G529" s="4">
        <v>58</v>
      </c>
    </row>
    <row r="530" spans="1:7" x14ac:dyDescent="0.3">
      <c r="A530" t="s">
        <v>64</v>
      </c>
      <c r="B530" t="s">
        <v>26</v>
      </c>
      <c r="C530" t="s">
        <v>13</v>
      </c>
      <c r="D530" s="2">
        <v>22449</v>
      </c>
      <c r="E530" t="s">
        <v>27</v>
      </c>
      <c r="F530" s="3">
        <v>41275</v>
      </c>
      <c r="G530" s="4">
        <v>82</v>
      </c>
    </row>
    <row r="531" spans="1:7" x14ac:dyDescent="0.3">
      <c r="A531" t="s">
        <v>351</v>
      </c>
      <c r="B531" t="s">
        <v>26</v>
      </c>
      <c r="C531" t="s">
        <v>13</v>
      </c>
      <c r="D531" s="2">
        <v>28412</v>
      </c>
      <c r="E531" t="s">
        <v>56</v>
      </c>
      <c r="F531" s="3">
        <v>41275</v>
      </c>
      <c r="G531" s="4">
        <v>75</v>
      </c>
    </row>
    <row r="532" spans="1:7" x14ac:dyDescent="0.3">
      <c r="A532" t="s">
        <v>103</v>
      </c>
      <c r="B532" t="s">
        <v>18</v>
      </c>
      <c r="C532" t="s">
        <v>9</v>
      </c>
      <c r="D532" s="2">
        <v>20420</v>
      </c>
      <c r="E532" t="s">
        <v>49</v>
      </c>
      <c r="F532" s="3">
        <v>41275</v>
      </c>
      <c r="G532" s="4">
        <v>52</v>
      </c>
    </row>
    <row r="533" spans="1:7" x14ac:dyDescent="0.3">
      <c r="A533" t="s">
        <v>231</v>
      </c>
      <c r="B533" t="s">
        <v>18</v>
      </c>
      <c r="C533" t="s">
        <v>9</v>
      </c>
      <c r="D533" s="2">
        <v>24845</v>
      </c>
      <c r="E533" t="s">
        <v>37</v>
      </c>
      <c r="F533" s="3">
        <v>41275</v>
      </c>
      <c r="G533" s="4">
        <v>51</v>
      </c>
    </row>
    <row r="534" spans="1:7" x14ac:dyDescent="0.3">
      <c r="A534" t="s">
        <v>355</v>
      </c>
      <c r="B534" t="s">
        <v>8</v>
      </c>
      <c r="C534" t="s">
        <v>13</v>
      </c>
      <c r="D534" s="2">
        <v>22153</v>
      </c>
      <c r="E534" t="s">
        <v>23</v>
      </c>
      <c r="F534" s="3">
        <v>41275</v>
      </c>
      <c r="G534" s="4">
        <v>27</v>
      </c>
    </row>
    <row r="535" spans="1:7" x14ac:dyDescent="0.3">
      <c r="A535" t="s">
        <v>121</v>
      </c>
      <c r="B535" t="s">
        <v>26</v>
      </c>
      <c r="C535" t="s">
        <v>9</v>
      </c>
      <c r="D535" s="2">
        <v>22543</v>
      </c>
      <c r="E535" t="s">
        <v>10</v>
      </c>
      <c r="F535" s="3">
        <v>41275</v>
      </c>
      <c r="G535" s="4">
        <v>42</v>
      </c>
    </row>
    <row r="536" spans="1:7" x14ac:dyDescent="0.3">
      <c r="A536" t="s">
        <v>356</v>
      </c>
      <c r="B536" t="s">
        <v>8</v>
      </c>
      <c r="C536" t="s">
        <v>13</v>
      </c>
      <c r="D536" s="2">
        <v>19742</v>
      </c>
      <c r="E536" t="s">
        <v>20</v>
      </c>
      <c r="F536" s="3">
        <v>41275</v>
      </c>
      <c r="G536" s="4">
        <v>49</v>
      </c>
    </row>
    <row r="537" spans="1:7" x14ac:dyDescent="0.3">
      <c r="A537" t="s">
        <v>265</v>
      </c>
      <c r="B537" t="s">
        <v>29</v>
      </c>
      <c r="C537" t="s">
        <v>9</v>
      </c>
      <c r="D537" s="2">
        <v>20209</v>
      </c>
      <c r="E537" t="s">
        <v>20</v>
      </c>
      <c r="F537" s="3">
        <v>41275</v>
      </c>
      <c r="G537" s="4">
        <v>45</v>
      </c>
    </row>
    <row r="538" spans="1:7" x14ac:dyDescent="0.3">
      <c r="A538" t="s">
        <v>292</v>
      </c>
      <c r="B538" t="s">
        <v>8</v>
      </c>
      <c r="C538" t="s">
        <v>13</v>
      </c>
      <c r="D538" s="2">
        <v>24391</v>
      </c>
      <c r="E538" t="s">
        <v>56</v>
      </c>
      <c r="F538" s="3">
        <v>41275</v>
      </c>
      <c r="G538" s="4">
        <v>32</v>
      </c>
    </row>
    <row r="539" spans="1:7" x14ac:dyDescent="0.3">
      <c r="A539" t="s">
        <v>262</v>
      </c>
      <c r="B539" t="s">
        <v>18</v>
      </c>
      <c r="C539" t="s">
        <v>9</v>
      </c>
      <c r="D539" s="2">
        <v>21010</v>
      </c>
      <c r="E539" t="s">
        <v>45</v>
      </c>
      <c r="F539" s="3">
        <v>41275</v>
      </c>
      <c r="G539" s="4">
        <v>53</v>
      </c>
    </row>
    <row r="540" spans="1:7" x14ac:dyDescent="0.3">
      <c r="A540" t="s">
        <v>301</v>
      </c>
      <c r="B540" t="s">
        <v>8</v>
      </c>
      <c r="C540" t="s">
        <v>9</v>
      </c>
      <c r="D540" s="2">
        <v>20159</v>
      </c>
      <c r="E540" t="s">
        <v>23</v>
      </c>
      <c r="F540" s="3">
        <v>41275</v>
      </c>
      <c r="G540" s="4">
        <v>40</v>
      </c>
    </row>
    <row r="541" spans="1:7" x14ac:dyDescent="0.3">
      <c r="A541" t="s">
        <v>357</v>
      </c>
      <c r="B541" t="s">
        <v>8</v>
      </c>
      <c r="C541" t="s">
        <v>13</v>
      </c>
      <c r="D541" s="2">
        <v>27636</v>
      </c>
      <c r="E541" t="s">
        <v>49</v>
      </c>
      <c r="F541" s="3">
        <v>41275</v>
      </c>
      <c r="G541" s="4">
        <v>54</v>
      </c>
    </row>
    <row r="542" spans="1:7" x14ac:dyDescent="0.3">
      <c r="A542" t="s">
        <v>358</v>
      </c>
      <c r="B542" t="s">
        <v>29</v>
      </c>
      <c r="C542" t="s">
        <v>13</v>
      </c>
      <c r="D542" s="2">
        <v>22108</v>
      </c>
      <c r="E542" t="s">
        <v>14</v>
      </c>
      <c r="F542" s="3">
        <v>41275</v>
      </c>
      <c r="G542" s="4">
        <v>69</v>
      </c>
    </row>
    <row r="543" spans="1:7" x14ac:dyDescent="0.3">
      <c r="A543" t="s">
        <v>359</v>
      </c>
      <c r="B543" t="s">
        <v>18</v>
      </c>
      <c r="C543" t="s">
        <v>9</v>
      </c>
      <c r="D543" s="2">
        <v>33662</v>
      </c>
      <c r="E543" t="s">
        <v>16</v>
      </c>
      <c r="F543" s="3">
        <v>41275</v>
      </c>
      <c r="G543" s="4">
        <v>56</v>
      </c>
    </row>
    <row r="544" spans="1:7" x14ac:dyDescent="0.3">
      <c r="A544" t="s">
        <v>298</v>
      </c>
      <c r="B544" t="s">
        <v>18</v>
      </c>
      <c r="C544" t="s">
        <v>13</v>
      </c>
      <c r="D544" s="2">
        <v>31650</v>
      </c>
      <c r="E544" t="s">
        <v>16</v>
      </c>
      <c r="F544" s="3">
        <v>41275</v>
      </c>
      <c r="G544" s="4">
        <v>55</v>
      </c>
    </row>
    <row r="545" spans="1:7" x14ac:dyDescent="0.3">
      <c r="A545" t="s">
        <v>241</v>
      </c>
      <c r="B545" t="s">
        <v>8</v>
      </c>
      <c r="C545" t="s">
        <v>13</v>
      </c>
      <c r="D545" s="2">
        <v>18985</v>
      </c>
      <c r="E545" t="s">
        <v>27</v>
      </c>
      <c r="F545" s="3">
        <v>41275</v>
      </c>
      <c r="G545" s="4">
        <v>33</v>
      </c>
    </row>
    <row r="546" spans="1:7" x14ac:dyDescent="0.3">
      <c r="A546" t="s">
        <v>98</v>
      </c>
      <c r="B546" t="s">
        <v>42</v>
      </c>
      <c r="C546" t="s">
        <v>13</v>
      </c>
      <c r="D546" s="2">
        <v>23054</v>
      </c>
      <c r="E546" t="s">
        <v>10</v>
      </c>
      <c r="F546" s="3">
        <v>41275</v>
      </c>
      <c r="G546" s="4">
        <v>82</v>
      </c>
    </row>
    <row r="547" spans="1:7" x14ac:dyDescent="0.3">
      <c r="A547" t="s">
        <v>105</v>
      </c>
      <c r="B547" t="s">
        <v>29</v>
      </c>
      <c r="C547" t="s">
        <v>13</v>
      </c>
      <c r="D547" s="2">
        <v>22169</v>
      </c>
      <c r="E547" t="s">
        <v>10</v>
      </c>
      <c r="F547" s="3">
        <v>41275</v>
      </c>
      <c r="G547" s="4">
        <v>61</v>
      </c>
    </row>
    <row r="548" spans="1:7" x14ac:dyDescent="0.3">
      <c r="A548" t="s">
        <v>315</v>
      </c>
      <c r="B548" t="s">
        <v>8</v>
      </c>
      <c r="C548" t="s">
        <v>13</v>
      </c>
      <c r="D548" s="2">
        <v>26063</v>
      </c>
      <c r="E548" t="s">
        <v>10</v>
      </c>
      <c r="F548" s="3">
        <v>41275</v>
      </c>
      <c r="G548" s="4">
        <v>25</v>
      </c>
    </row>
    <row r="549" spans="1:7" x14ac:dyDescent="0.3">
      <c r="A549" t="s">
        <v>111</v>
      </c>
      <c r="B549" t="s">
        <v>8</v>
      </c>
      <c r="C549" t="s">
        <v>13</v>
      </c>
      <c r="D549" s="2">
        <v>24585</v>
      </c>
      <c r="E549" t="s">
        <v>16</v>
      </c>
      <c r="F549" s="3">
        <v>41275</v>
      </c>
      <c r="G549" s="4">
        <v>25</v>
      </c>
    </row>
    <row r="550" spans="1:7" x14ac:dyDescent="0.3">
      <c r="A550" t="s">
        <v>342</v>
      </c>
      <c r="B550" t="s">
        <v>8</v>
      </c>
      <c r="C550" t="s">
        <v>13</v>
      </c>
      <c r="D550" s="2">
        <v>29694</v>
      </c>
      <c r="E550" t="s">
        <v>45</v>
      </c>
      <c r="F550" s="3">
        <v>41275</v>
      </c>
      <c r="G550" s="4">
        <v>43</v>
      </c>
    </row>
    <row r="551" spans="1:7" x14ac:dyDescent="0.3">
      <c r="A551" t="s">
        <v>153</v>
      </c>
      <c r="B551" t="s">
        <v>8</v>
      </c>
      <c r="C551" t="s">
        <v>13</v>
      </c>
      <c r="D551" s="2">
        <v>30728</v>
      </c>
      <c r="E551" t="s">
        <v>10</v>
      </c>
      <c r="F551" s="3">
        <v>41275</v>
      </c>
      <c r="G551" s="4">
        <v>22</v>
      </c>
    </row>
    <row r="552" spans="1:7" x14ac:dyDescent="0.3">
      <c r="A552" t="s">
        <v>191</v>
      </c>
      <c r="B552" t="s">
        <v>42</v>
      </c>
      <c r="C552" t="s">
        <v>13</v>
      </c>
      <c r="D552" s="2">
        <v>33935</v>
      </c>
      <c r="E552" t="s">
        <v>20</v>
      </c>
      <c r="F552" s="3">
        <v>41275</v>
      </c>
      <c r="G552" s="4">
        <v>81</v>
      </c>
    </row>
    <row r="553" spans="1:7" x14ac:dyDescent="0.3">
      <c r="A553" t="s">
        <v>299</v>
      </c>
      <c r="B553" t="s">
        <v>18</v>
      </c>
      <c r="C553" t="s">
        <v>13</v>
      </c>
      <c r="D553" s="2">
        <v>20175</v>
      </c>
      <c r="E553" t="s">
        <v>10</v>
      </c>
      <c r="F553" s="3">
        <v>41275</v>
      </c>
      <c r="G553" s="4">
        <v>56</v>
      </c>
    </row>
    <row r="554" spans="1:7" x14ac:dyDescent="0.3">
      <c r="A554" t="s">
        <v>247</v>
      </c>
      <c r="B554" t="s">
        <v>8</v>
      </c>
      <c r="C554" t="s">
        <v>9</v>
      </c>
      <c r="D554" s="2">
        <v>25090</v>
      </c>
      <c r="E554" t="s">
        <v>33</v>
      </c>
      <c r="F554" s="3">
        <v>41275</v>
      </c>
      <c r="G554" s="4">
        <v>21</v>
      </c>
    </row>
    <row r="555" spans="1:7" x14ac:dyDescent="0.3">
      <c r="A555" t="s">
        <v>360</v>
      </c>
      <c r="B555" t="s">
        <v>8</v>
      </c>
      <c r="C555" t="s">
        <v>13</v>
      </c>
      <c r="D555" s="2">
        <v>28122</v>
      </c>
      <c r="E555" t="s">
        <v>23</v>
      </c>
      <c r="F555" s="3">
        <v>41275</v>
      </c>
      <c r="G555" s="4">
        <v>57</v>
      </c>
    </row>
    <row r="556" spans="1:7" x14ac:dyDescent="0.3">
      <c r="A556" t="s">
        <v>361</v>
      </c>
      <c r="B556" t="s">
        <v>18</v>
      </c>
      <c r="C556" t="s">
        <v>9</v>
      </c>
      <c r="D556" s="2">
        <v>20718</v>
      </c>
      <c r="E556" t="s">
        <v>56</v>
      </c>
      <c r="F556" s="3">
        <v>41275</v>
      </c>
      <c r="G556" s="4">
        <v>60</v>
      </c>
    </row>
    <row r="557" spans="1:7" x14ac:dyDescent="0.3">
      <c r="A557" t="s">
        <v>196</v>
      </c>
      <c r="B557" t="s">
        <v>8</v>
      </c>
      <c r="C557" t="s">
        <v>13</v>
      </c>
      <c r="D557" s="2">
        <v>28448</v>
      </c>
      <c r="E557" t="s">
        <v>14</v>
      </c>
      <c r="F557" s="3">
        <v>41275</v>
      </c>
      <c r="G557" s="4">
        <v>51</v>
      </c>
    </row>
    <row r="558" spans="1:7" x14ac:dyDescent="0.3">
      <c r="A558" t="s">
        <v>362</v>
      </c>
      <c r="B558" t="s">
        <v>18</v>
      </c>
      <c r="C558" t="s">
        <v>9</v>
      </c>
      <c r="D558" s="2">
        <v>33500</v>
      </c>
      <c r="E558" t="s">
        <v>14</v>
      </c>
      <c r="F558" s="3">
        <v>41275</v>
      </c>
      <c r="G558" s="4">
        <v>60</v>
      </c>
    </row>
    <row r="559" spans="1:7" x14ac:dyDescent="0.3">
      <c r="A559" t="s">
        <v>174</v>
      </c>
      <c r="B559" t="s">
        <v>8</v>
      </c>
      <c r="C559" t="s">
        <v>13</v>
      </c>
      <c r="D559" s="2">
        <v>33328</v>
      </c>
      <c r="E559" t="s">
        <v>49</v>
      </c>
      <c r="F559" s="3">
        <v>41275</v>
      </c>
      <c r="G559" s="4">
        <v>39</v>
      </c>
    </row>
    <row r="560" spans="1:7" x14ac:dyDescent="0.3">
      <c r="A560" t="s">
        <v>363</v>
      </c>
      <c r="B560" t="s">
        <v>8</v>
      </c>
      <c r="C560" t="s">
        <v>9</v>
      </c>
      <c r="D560" s="2">
        <v>21655</v>
      </c>
      <c r="E560" t="s">
        <v>33</v>
      </c>
      <c r="F560" s="3">
        <v>41275</v>
      </c>
      <c r="G560" s="4">
        <v>20</v>
      </c>
    </row>
    <row r="561" spans="1:7" x14ac:dyDescent="0.3">
      <c r="A561" t="s">
        <v>364</v>
      </c>
      <c r="B561" t="s">
        <v>8</v>
      </c>
      <c r="C561" t="s">
        <v>13</v>
      </c>
      <c r="D561" s="2">
        <v>19225</v>
      </c>
      <c r="E561" t="s">
        <v>20</v>
      </c>
      <c r="F561" s="3">
        <v>41275</v>
      </c>
      <c r="G561" s="4">
        <v>21</v>
      </c>
    </row>
    <row r="562" spans="1:7" x14ac:dyDescent="0.3">
      <c r="A562" t="s">
        <v>32</v>
      </c>
      <c r="B562" t="s">
        <v>18</v>
      </c>
      <c r="C562" t="s">
        <v>13</v>
      </c>
      <c r="D562" s="2">
        <v>29973</v>
      </c>
      <c r="E562" t="s">
        <v>49</v>
      </c>
      <c r="F562" s="3">
        <v>41275</v>
      </c>
      <c r="G562" s="4">
        <v>53</v>
      </c>
    </row>
    <row r="563" spans="1:7" x14ac:dyDescent="0.3">
      <c r="A563" t="s">
        <v>147</v>
      </c>
      <c r="B563" t="s">
        <v>18</v>
      </c>
      <c r="C563" t="s">
        <v>9</v>
      </c>
      <c r="D563" s="2">
        <v>22354</v>
      </c>
      <c r="E563" t="s">
        <v>27</v>
      </c>
      <c r="F563" s="3">
        <v>41275</v>
      </c>
      <c r="G563" s="4">
        <v>58</v>
      </c>
    </row>
    <row r="564" spans="1:7" x14ac:dyDescent="0.3">
      <c r="A564" t="s">
        <v>71</v>
      </c>
      <c r="B564" t="s">
        <v>29</v>
      </c>
      <c r="C564" t="s">
        <v>9</v>
      </c>
      <c r="D564" s="2">
        <v>25914</v>
      </c>
      <c r="E564" t="s">
        <v>45</v>
      </c>
      <c r="F564" s="3">
        <v>41275</v>
      </c>
      <c r="G564" s="4">
        <v>48</v>
      </c>
    </row>
    <row r="565" spans="1:7" x14ac:dyDescent="0.3">
      <c r="A565" t="s">
        <v>251</v>
      </c>
      <c r="B565" t="s">
        <v>42</v>
      </c>
      <c r="C565" t="s">
        <v>13</v>
      </c>
      <c r="D565" s="2">
        <v>19813</v>
      </c>
      <c r="E565" t="s">
        <v>37</v>
      </c>
      <c r="F565" s="3">
        <v>41275</v>
      </c>
      <c r="G565" s="4">
        <v>81</v>
      </c>
    </row>
    <row r="566" spans="1:7" x14ac:dyDescent="0.3">
      <c r="A566" t="s">
        <v>264</v>
      </c>
      <c r="B566" t="s">
        <v>8</v>
      </c>
      <c r="C566" t="s">
        <v>9</v>
      </c>
      <c r="D566" s="2">
        <v>26055</v>
      </c>
      <c r="E566" t="s">
        <v>20</v>
      </c>
      <c r="F566" s="3">
        <v>41275</v>
      </c>
      <c r="G566" s="4">
        <v>26</v>
      </c>
    </row>
    <row r="567" spans="1:7" x14ac:dyDescent="0.3">
      <c r="A567" t="s">
        <v>144</v>
      </c>
      <c r="B567" t="s">
        <v>18</v>
      </c>
      <c r="C567" t="s">
        <v>13</v>
      </c>
      <c r="D567" s="2">
        <v>28926</v>
      </c>
      <c r="E567" t="s">
        <v>10</v>
      </c>
      <c r="F567" s="3">
        <v>41275</v>
      </c>
      <c r="G567" s="4">
        <v>60</v>
      </c>
    </row>
    <row r="568" spans="1:7" x14ac:dyDescent="0.3">
      <c r="A568" t="s">
        <v>365</v>
      </c>
      <c r="B568" t="s">
        <v>18</v>
      </c>
      <c r="C568" t="s">
        <v>9</v>
      </c>
      <c r="D568" s="2">
        <v>32446</v>
      </c>
      <c r="E568" t="s">
        <v>10</v>
      </c>
      <c r="F568" s="3">
        <v>41275</v>
      </c>
      <c r="G568" s="4">
        <v>57</v>
      </c>
    </row>
    <row r="569" spans="1:7" x14ac:dyDescent="0.3">
      <c r="A569" t="s">
        <v>366</v>
      </c>
      <c r="B569" t="s">
        <v>18</v>
      </c>
      <c r="C569" t="s">
        <v>13</v>
      </c>
      <c r="D569" s="2">
        <v>34096</v>
      </c>
      <c r="E569" t="s">
        <v>23</v>
      </c>
      <c r="F569" s="3">
        <v>41275</v>
      </c>
      <c r="G569" s="4">
        <v>59</v>
      </c>
    </row>
    <row r="570" spans="1:7" x14ac:dyDescent="0.3">
      <c r="A570" t="s">
        <v>55</v>
      </c>
      <c r="B570" t="s">
        <v>18</v>
      </c>
      <c r="C570" t="s">
        <v>13</v>
      </c>
      <c r="D570" s="2">
        <v>31803</v>
      </c>
      <c r="E570" t="s">
        <v>10</v>
      </c>
      <c r="F570" s="3">
        <v>41275</v>
      </c>
      <c r="G570" s="4">
        <v>56</v>
      </c>
    </row>
    <row r="571" spans="1:7" x14ac:dyDescent="0.3">
      <c r="A571" t="s">
        <v>297</v>
      </c>
      <c r="B571" t="s">
        <v>18</v>
      </c>
      <c r="C571" t="s">
        <v>13</v>
      </c>
      <c r="D571" s="2">
        <v>26213</v>
      </c>
      <c r="E571" t="s">
        <v>27</v>
      </c>
      <c r="F571" s="3">
        <v>41275</v>
      </c>
      <c r="G571" s="4">
        <v>54</v>
      </c>
    </row>
    <row r="572" spans="1:7" x14ac:dyDescent="0.3">
      <c r="A572" t="s">
        <v>202</v>
      </c>
      <c r="B572" t="s">
        <v>8</v>
      </c>
      <c r="C572" t="s">
        <v>9</v>
      </c>
      <c r="D572" s="2">
        <v>21472</v>
      </c>
      <c r="E572" t="s">
        <v>10</v>
      </c>
      <c r="F572" s="3">
        <v>41275</v>
      </c>
      <c r="G572" s="4">
        <v>49</v>
      </c>
    </row>
    <row r="573" spans="1:7" x14ac:dyDescent="0.3">
      <c r="A573" t="s">
        <v>152</v>
      </c>
      <c r="B573" t="s">
        <v>18</v>
      </c>
      <c r="C573" t="s">
        <v>13</v>
      </c>
      <c r="D573" s="2">
        <v>24079</v>
      </c>
      <c r="E573" t="s">
        <v>27</v>
      </c>
      <c r="F573" s="3">
        <v>41275</v>
      </c>
      <c r="G573" s="4">
        <v>57</v>
      </c>
    </row>
    <row r="574" spans="1:7" x14ac:dyDescent="0.3">
      <c r="A574" t="s">
        <v>52</v>
      </c>
      <c r="B574" t="s">
        <v>42</v>
      </c>
      <c r="C574" t="s">
        <v>13</v>
      </c>
      <c r="D574" s="2">
        <v>23379</v>
      </c>
      <c r="E574" t="s">
        <v>27</v>
      </c>
      <c r="F574" s="3">
        <v>41275</v>
      </c>
      <c r="G574" s="4">
        <v>72</v>
      </c>
    </row>
    <row r="575" spans="1:7" x14ac:dyDescent="0.3">
      <c r="A575" t="s">
        <v>367</v>
      </c>
      <c r="B575" t="s">
        <v>29</v>
      </c>
      <c r="C575" t="s">
        <v>13</v>
      </c>
      <c r="D575" s="2">
        <v>33826</v>
      </c>
      <c r="E575" t="s">
        <v>27</v>
      </c>
      <c r="F575" s="3">
        <v>41275</v>
      </c>
      <c r="G575" s="4">
        <v>55</v>
      </c>
    </row>
    <row r="576" spans="1:7" x14ac:dyDescent="0.3">
      <c r="A576" t="s">
        <v>89</v>
      </c>
      <c r="B576" t="s">
        <v>29</v>
      </c>
      <c r="C576" t="s">
        <v>13</v>
      </c>
      <c r="D576" s="2">
        <v>27691</v>
      </c>
      <c r="E576" t="s">
        <v>45</v>
      </c>
      <c r="F576" s="3">
        <v>41275</v>
      </c>
      <c r="G576" s="4">
        <v>66</v>
      </c>
    </row>
    <row r="577" spans="1:7" x14ac:dyDescent="0.3">
      <c r="A577" t="s">
        <v>103</v>
      </c>
      <c r="B577" t="s">
        <v>18</v>
      </c>
      <c r="C577" t="s">
        <v>13</v>
      </c>
      <c r="D577" s="2">
        <v>26241</v>
      </c>
      <c r="E577" t="s">
        <v>14</v>
      </c>
      <c r="F577" s="3">
        <v>41275</v>
      </c>
      <c r="G577" s="4">
        <v>55</v>
      </c>
    </row>
    <row r="578" spans="1:7" x14ac:dyDescent="0.3">
      <c r="A578" t="s">
        <v>149</v>
      </c>
      <c r="B578" t="s">
        <v>42</v>
      </c>
      <c r="C578" t="s">
        <v>13</v>
      </c>
      <c r="D578" s="2">
        <v>24977</v>
      </c>
      <c r="E578" t="s">
        <v>16</v>
      </c>
      <c r="F578" s="3">
        <v>41275</v>
      </c>
      <c r="G578" s="4">
        <v>78</v>
      </c>
    </row>
    <row r="579" spans="1:7" x14ac:dyDescent="0.3">
      <c r="A579" t="s">
        <v>171</v>
      </c>
      <c r="B579" t="s">
        <v>8</v>
      </c>
      <c r="C579" t="s">
        <v>9</v>
      </c>
      <c r="D579" s="2">
        <v>33225</v>
      </c>
      <c r="E579" t="s">
        <v>27</v>
      </c>
      <c r="F579" s="3">
        <v>41275</v>
      </c>
      <c r="G579" s="4">
        <v>39</v>
      </c>
    </row>
    <row r="580" spans="1:7" x14ac:dyDescent="0.3">
      <c r="A580" t="s">
        <v>218</v>
      </c>
      <c r="B580" t="s">
        <v>8</v>
      </c>
      <c r="C580" t="s">
        <v>13</v>
      </c>
      <c r="D580" s="2">
        <v>18744</v>
      </c>
      <c r="E580" t="s">
        <v>23</v>
      </c>
      <c r="F580" s="3">
        <v>41275</v>
      </c>
      <c r="G580" s="4">
        <v>53</v>
      </c>
    </row>
    <row r="581" spans="1:7" x14ac:dyDescent="0.3">
      <c r="A581" t="s">
        <v>294</v>
      </c>
      <c r="B581" t="s">
        <v>29</v>
      </c>
      <c r="C581" t="s">
        <v>13</v>
      </c>
      <c r="D581" s="2">
        <v>26134</v>
      </c>
      <c r="E581" t="s">
        <v>27</v>
      </c>
      <c r="F581" s="3">
        <v>41275</v>
      </c>
      <c r="G581" s="4">
        <v>48</v>
      </c>
    </row>
    <row r="582" spans="1:7" x14ac:dyDescent="0.3">
      <c r="A582" t="s">
        <v>136</v>
      </c>
      <c r="B582" t="s">
        <v>8</v>
      </c>
      <c r="C582" t="s">
        <v>9</v>
      </c>
      <c r="D582" s="2">
        <v>32658</v>
      </c>
      <c r="E582" t="s">
        <v>20</v>
      </c>
      <c r="F582" s="3">
        <v>41275</v>
      </c>
      <c r="G582" s="4">
        <v>31</v>
      </c>
    </row>
    <row r="583" spans="1:7" x14ac:dyDescent="0.3">
      <c r="A583" t="s">
        <v>368</v>
      </c>
      <c r="B583" t="s">
        <v>29</v>
      </c>
      <c r="C583" t="s">
        <v>9</v>
      </c>
      <c r="D583" s="2">
        <v>23232</v>
      </c>
      <c r="E583" t="s">
        <v>37</v>
      </c>
      <c r="F583" s="3">
        <v>41275</v>
      </c>
      <c r="G583" s="4">
        <v>49</v>
      </c>
    </row>
    <row r="584" spans="1:7" x14ac:dyDescent="0.3">
      <c r="A584" t="s">
        <v>195</v>
      </c>
      <c r="B584" t="s">
        <v>29</v>
      </c>
      <c r="C584" t="s">
        <v>13</v>
      </c>
      <c r="D584" s="2">
        <v>25928</v>
      </c>
      <c r="E584" t="s">
        <v>33</v>
      </c>
      <c r="F584" s="3">
        <v>41275</v>
      </c>
      <c r="G584" s="4">
        <v>40</v>
      </c>
    </row>
    <row r="585" spans="1:7" x14ac:dyDescent="0.3">
      <c r="A585" t="s">
        <v>369</v>
      </c>
      <c r="B585" t="s">
        <v>8</v>
      </c>
      <c r="C585" t="s">
        <v>9</v>
      </c>
      <c r="D585" s="2">
        <v>30123</v>
      </c>
      <c r="E585" t="s">
        <v>14</v>
      </c>
      <c r="F585" s="3">
        <v>41275</v>
      </c>
      <c r="G585" s="4">
        <v>33</v>
      </c>
    </row>
    <row r="586" spans="1:7" x14ac:dyDescent="0.3">
      <c r="A586" t="s">
        <v>61</v>
      </c>
      <c r="B586" t="s">
        <v>29</v>
      </c>
      <c r="C586" t="s">
        <v>13</v>
      </c>
      <c r="D586" s="2">
        <v>20174</v>
      </c>
      <c r="E586" t="s">
        <v>10</v>
      </c>
      <c r="F586" s="3">
        <v>41275</v>
      </c>
      <c r="G586" s="4">
        <v>57</v>
      </c>
    </row>
    <row r="587" spans="1:7" x14ac:dyDescent="0.3">
      <c r="A587" t="s">
        <v>258</v>
      </c>
      <c r="B587" t="s">
        <v>29</v>
      </c>
      <c r="C587" t="s">
        <v>9</v>
      </c>
      <c r="D587" s="2">
        <v>28700</v>
      </c>
      <c r="E587" t="s">
        <v>37</v>
      </c>
      <c r="F587" s="3">
        <v>41275</v>
      </c>
      <c r="G587" s="4">
        <v>41</v>
      </c>
    </row>
    <row r="588" spans="1:7" x14ac:dyDescent="0.3">
      <c r="A588" t="s">
        <v>257</v>
      </c>
      <c r="B588" t="s">
        <v>8</v>
      </c>
      <c r="C588" t="s">
        <v>13</v>
      </c>
      <c r="D588" s="2">
        <v>24869</v>
      </c>
      <c r="E588" t="s">
        <v>10</v>
      </c>
      <c r="F588" s="3">
        <v>41275</v>
      </c>
      <c r="G588" s="4">
        <v>29</v>
      </c>
    </row>
    <row r="589" spans="1:7" x14ac:dyDescent="0.3">
      <c r="A589" t="s">
        <v>73</v>
      </c>
      <c r="B589" t="s">
        <v>8</v>
      </c>
      <c r="C589" t="s">
        <v>9</v>
      </c>
      <c r="D589" s="2">
        <v>33205</v>
      </c>
      <c r="E589" t="s">
        <v>45</v>
      </c>
      <c r="F589" s="3">
        <v>41275</v>
      </c>
      <c r="G589" s="4">
        <v>40</v>
      </c>
    </row>
    <row r="590" spans="1:7" x14ac:dyDescent="0.3">
      <c r="A590" t="s">
        <v>370</v>
      </c>
      <c r="B590" t="s">
        <v>18</v>
      </c>
      <c r="C590" t="s">
        <v>13</v>
      </c>
      <c r="D590" s="2">
        <v>32460</v>
      </c>
      <c r="E590" t="s">
        <v>16</v>
      </c>
      <c r="F590" s="3">
        <v>41275</v>
      </c>
      <c r="G590" s="4">
        <v>56</v>
      </c>
    </row>
    <row r="591" spans="1:7" x14ac:dyDescent="0.3">
      <c r="A591" t="s">
        <v>371</v>
      </c>
      <c r="B591" t="s">
        <v>18</v>
      </c>
      <c r="C591" t="s">
        <v>13</v>
      </c>
      <c r="D591" s="2">
        <v>28971</v>
      </c>
      <c r="E591" t="s">
        <v>37</v>
      </c>
      <c r="F591" s="3">
        <v>41275</v>
      </c>
      <c r="G591" s="4">
        <v>51</v>
      </c>
    </row>
    <row r="592" spans="1:7" x14ac:dyDescent="0.3">
      <c r="A592" t="s">
        <v>170</v>
      </c>
      <c r="B592" t="s">
        <v>8</v>
      </c>
      <c r="C592" t="s">
        <v>13</v>
      </c>
      <c r="D592" s="2">
        <v>27034</v>
      </c>
      <c r="E592" t="s">
        <v>27</v>
      </c>
      <c r="F592" s="3">
        <v>41275</v>
      </c>
      <c r="G592" s="4">
        <v>59</v>
      </c>
    </row>
    <row r="593" spans="1:7" x14ac:dyDescent="0.3">
      <c r="A593" t="s">
        <v>372</v>
      </c>
      <c r="B593" t="s">
        <v>8</v>
      </c>
      <c r="C593" t="s">
        <v>13</v>
      </c>
      <c r="D593" s="2">
        <v>21899</v>
      </c>
      <c r="E593" t="s">
        <v>49</v>
      </c>
      <c r="F593" s="3">
        <v>41275</v>
      </c>
      <c r="G593" s="4">
        <v>36</v>
      </c>
    </row>
    <row r="594" spans="1:7" x14ac:dyDescent="0.3">
      <c r="A594" t="s">
        <v>127</v>
      </c>
      <c r="B594" t="s">
        <v>8</v>
      </c>
      <c r="C594" t="s">
        <v>13</v>
      </c>
      <c r="D594" s="2">
        <v>30317</v>
      </c>
      <c r="E594" t="s">
        <v>49</v>
      </c>
      <c r="F594" s="3">
        <v>41275</v>
      </c>
      <c r="G594" s="4">
        <v>46</v>
      </c>
    </row>
    <row r="595" spans="1:7" x14ac:dyDescent="0.3">
      <c r="A595" t="s">
        <v>373</v>
      </c>
      <c r="B595" t="s">
        <v>29</v>
      </c>
      <c r="C595" t="s">
        <v>13</v>
      </c>
      <c r="D595" s="2">
        <v>26089</v>
      </c>
      <c r="E595" t="s">
        <v>37</v>
      </c>
      <c r="F595" s="3">
        <v>41275</v>
      </c>
      <c r="G595" s="4">
        <v>57</v>
      </c>
    </row>
    <row r="596" spans="1:7" x14ac:dyDescent="0.3">
      <c r="A596" t="s">
        <v>158</v>
      </c>
      <c r="B596" t="s">
        <v>8</v>
      </c>
      <c r="C596" t="s">
        <v>13</v>
      </c>
      <c r="D596" s="2">
        <v>24923</v>
      </c>
      <c r="E596" t="s">
        <v>37</v>
      </c>
      <c r="F596" s="3">
        <v>41275</v>
      </c>
      <c r="G596" s="4">
        <v>23</v>
      </c>
    </row>
    <row r="597" spans="1:7" x14ac:dyDescent="0.3">
      <c r="A597" t="s">
        <v>284</v>
      </c>
      <c r="B597" t="s">
        <v>8</v>
      </c>
      <c r="C597" t="s">
        <v>13</v>
      </c>
      <c r="D597" s="2">
        <v>28670</v>
      </c>
      <c r="E597" t="s">
        <v>37</v>
      </c>
      <c r="F597" s="3">
        <v>41275</v>
      </c>
      <c r="G597" s="4">
        <v>41</v>
      </c>
    </row>
    <row r="598" spans="1:7" x14ac:dyDescent="0.3">
      <c r="A598" t="s">
        <v>374</v>
      </c>
      <c r="B598" t="s">
        <v>8</v>
      </c>
      <c r="C598" t="s">
        <v>9</v>
      </c>
      <c r="D598" s="2">
        <v>26772</v>
      </c>
      <c r="E598" t="s">
        <v>37</v>
      </c>
      <c r="F598" s="3">
        <v>41275</v>
      </c>
      <c r="G598" s="4">
        <v>52</v>
      </c>
    </row>
    <row r="599" spans="1:7" x14ac:dyDescent="0.3">
      <c r="A599" t="s">
        <v>375</v>
      </c>
      <c r="B599" t="s">
        <v>18</v>
      </c>
      <c r="C599" t="s">
        <v>9</v>
      </c>
      <c r="D599" s="2">
        <v>18831</v>
      </c>
      <c r="E599" t="s">
        <v>56</v>
      </c>
      <c r="F599" s="3">
        <v>41275</v>
      </c>
      <c r="G599" s="4">
        <v>53</v>
      </c>
    </row>
    <row r="600" spans="1:7" x14ac:dyDescent="0.3">
      <c r="A600" t="s">
        <v>67</v>
      </c>
      <c r="B600" t="s">
        <v>42</v>
      </c>
      <c r="C600" t="s">
        <v>9</v>
      </c>
      <c r="D600" s="2">
        <v>18831</v>
      </c>
      <c r="E600" t="s">
        <v>14</v>
      </c>
      <c r="F600" s="3">
        <v>41275</v>
      </c>
      <c r="G600" s="4">
        <v>70</v>
      </c>
    </row>
    <row r="601" spans="1:7" x14ac:dyDescent="0.3">
      <c r="A601" t="s">
        <v>82</v>
      </c>
      <c r="B601" t="s">
        <v>26</v>
      </c>
      <c r="C601" t="s">
        <v>9</v>
      </c>
      <c r="D601" s="2">
        <v>27094</v>
      </c>
      <c r="E601" t="s">
        <v>20</v>
      </c>
      <c r="F601" s="3">
        <v>41275</v>
      </c>
      <c r="G601" s="4">
        <v>24</v>
      </c>
    </row>
    <row r="602" spans="1:7" x14ac:dyDescent="0.3">
      <c r="A602" t="s">
        <v>131</v>
      </c>
      <c r="B602" t="s">
        <v>8</v>
      </c>
      <c r="C602" t="s">
        <v>13</v>
      </c>
      <c r="D602" s="2">
        <v>32247</v>
      </c>
      <c r="E602" t="s">
        <v>45</v>
      </c>
      <c r="F602" s="3">
        <v>41275</v>
      </c>
      <c r="G602" s="4">
        <v>24</v>
      </c>
    </row>
    <row r="603" spans="1:7" x14ac:dyDescent="0.3">
      <c r="A603" t="s">
        <v>282</v>
      </c>
      <c r="B603" t="s">
        <v>8</v>
      </c>
      <c r="C603" t="s">
        <v>9</v>
      </c>
      <c r="D603" s="2">
        <v>19804</v>
      </c>
      <c r="E603" t="s">
        <v>27</v>
      </c>
      <c r="F603" s="3">
        <v>41275</v>
      </c>
      <c r="G603" s="4">
        <v>22</v>
      </c>
    </row>
    <row r="604" spans="1:7" x14ac:dyDescent="0.3">
      <c r="A604" t="s">
        <v>376</v>
      </c>
      <c r="B604" t="s">
        <v>18</v>
      </c>
      <c r="C604" t="s">
        <v>9</v>
      </c>
      <c r="D604" s="2">
        <v>26900</v>
      </c>
      <c r="E604" t="s">
        <v>27</v>
      </c>
      <c r="F604" s="3">
        <v>41275</v>
      </c>
      <c r="G604" s="4">
        <v>54</v>
      </c>
    </row>
    <row r="605" spans="1:7" x14ac:dyDescent="0.3">
      <c r="A605" t="s">
        <v>66</v>
      </c>
      <c r="B605" t="s">
        <v>29</v>
      </c>
      <c r="C605" t="s">
        <v>13</v>
      </c>
      <c r="D605" s="2">
        <v>31924</v>
      </c>
      <c r="E605" t="s">
        <v>49</v>
      </c>
      <c r="F605" s="3">
        <v>41275</v>
      </c>
      <c r="G605" s="4">
        <v>57</v>
      </c>
    </row>
    <row r="606" spans="1:7" x14ac:dyDescent="0.3">
      <c r="A606" t="s">
        <v>377</v>
      </c>
      <c r="B606" t="s">
        <v>29</v>
      </c>
      <c r="C606" t="s">
        <v>13</v>
      </c>
      <c r="D606" s="2">
        <v>19376</v>
      </c>
      <c r="E606" t="s">
        <v>20</v>
      </c>
      <c r="F606" s="3">
        <v>41275</v>
      </c>
      <c r="G606" s="4">
        <v>65</v>
      </c>
    </row>
    <row r="607" spans="1:7" x14ac:dyDescent="0.3">
      <c r="A607" t="s">
        <v>118</v>
      </c>
      <c r="B607" t="s">
        <v>18</v>
      </c>
      <c r="C607" t="s">
        <v>13</v>
      </c>
      <c r="D607" s="2">
        <v>24635</v>
      </c>
      <c r="E607" t="s">
        <v>10</v>
      </c>
      <c r="F607" s="3">
        <v>41275</v>
      </c>
      <c r="G607" s="4">
        <v>53</v>
      </c>
    </row>
    <row r="608" spans="1:7" x14ac:dyDescent="0.3">
      <c r="A608" t="s">
        <v>279</v>
      </c>
      <c r="B608" t="s">
        <v>8</v>
      </c>
      <c r="C608" t="s">
        <v>13</v>
      </c>
      <c r="D608" s="2">
        <v>20670</v>
      </c>
      <c r="E608" t="s">
        <v>33</v>
      </c>
      <c r="F608" s="3">
        <v>41275</v>
      </c>
      <c r="G608" s="4">
        <v>55</v>
      </c>
    </row>
    <row r="609" spans="1:7" x14ac:dyDescent="0.3">
      <c r="A609" t="s">
        <v>107</v>
      </c>
      <c r="B609" t="s">
        <v>8</v>
      </c>
      <c r="C609" t="s">
        <v>9</v>
      </c>
      <c r="D609" s="2">
        <v>21706</v>
      </c>
      <c r="E609" t="s">
        <v>45</v>
      </c>
      <c r="F609" s="3">
        <v>41275</v>
      </c>
      <c r="G609" s="4">
        <v>33</v>
      </c>
    </row>
    <row r="610" spans="1:7" x14ac:dyDescent="0.3">
      <c r="A610" t="s">
        <v>241</v>
      </c>
      <c r="B610" t="s">
        <v>8</v>
      </c>
      <c r="C610" t="s">
        <v>13</v>
      </c>
      <c r="D610" s="2">
        <v>27301</v>
      </c>
      <c r="E610" t="s">
        <v>16</v>
      </c>
      <c r="F610" s="3">
        <v>41275</v>
      </c>
      <c r="G610" s="4">
        <v>47</v>
      </c>
    </row>
    <row r="611" spans="1:7" x14ac:dyDescent="0.3">
      <c r="A611" t="s">
        <v>152</v>
      </c>
      <c r="B611" t="s">
        <v>29</v>
      </c>
      <c r="C611" t="s">
        <v>13</v>
      </c>
      <c r="D611" s="2">
        <v>25881</v>
      </c>
      <c r="E611" t="s">
        <v>20</v>
      </c>
      <c r="F611" s="3">
        <v>41275</v>
      </c>
      <c r="G611" s="4">
        <v>65</v>
      </c>
    </row>
    <row r="612" spans="1:7" x14ac:dyDescent="0.3">
      <c r="A612" t="s">
        <v>378</v>
      </c>
      <c r="B612" t="s">
        <v>29</v>
      </c>
      <c r="C612" t="s">
        <v>9</v>
      </c>
      <c r="D612" s="2">
        <v>25036</v>
      </c>
      <c r="E612" t="s">
        <v>16</v>
      </c>
      <c r="F612" s="3">
        <v>41275</v>
      </c>
      <c r="G612" s="4">
        <v>41</v>
      </c>
    </row>
    <row r="613" spans="1:7" x14ac:dyDescent="0.3">
      <c r="A613" t="s">
        <v>193</v>
      </c>
      <c r="B613" t="s">
        <v>18</v>
      </c>
      <c r="C613" t="s">
        <v>13</v>
      </c>
      <c r="D613" s="2">
        <v>34530</v>
      </c>
      <c r="E613" t="s">
        <v>37</v>
      </c>
      <c r="F613" s="3">
        <v>41275</v>
      </c>
      <c r="G613" s="4">
        <v>52</v>
      </c>
    </row>
    <row r="614" spans="1:7" x14ac:dyDescent="0.3">
      <c r="A614" t="s">
        <v>7</v>
      </c>
      <c r="B614" t="s">
        <v>8</v>
      </c>
      <c r="C614" t="s">
        <v>13</v>
      </c>
      <c r="D614" s="2">
        <v>20099</v>
      </c>
      <c r="E614" t="s">
        <v>20</v>
      </c>
      <c r="F614" s="3">
        <v>41275</v>
      </c>
      <c r="G614" s="4">
        <v>52</v>
      </c>
    </row>
    <row r="615" spans="1:7" x14ac:dyDescent="0.3">
      <c r="A615" t="s">
        <v>88</v>
      </c>
      <c r="B615" t="s">
        <v>29</v>
      </c>
      <c r="C615" t="s">
        <v>13</v>
      </c>
      <c r="D615" s="2">
        <v>28793</v>
      </c>
      <c r="E615" t="s">
        <v>16</v>
      </c>
      <c r="F615" s="3">
        <v>41275</v>
      </c>
      <c r="G615" s="4">
        <v>59</v>
      </c>
    </row>
    <row r="616" spans="1:7" x14ac:dyDescent="0.3">
      <c r="A616" t="s">
        <v>310</v>
      </c>
      <c r="B616" t="s">
        <v>8</v>
      </c>
      <c r="C616" t="s">
        <v>9</v>
      </c>
      <c r="D616" s="2">
        <v>19510</v>
      </c>
      <c r="E616" t="s">
        <v>10</v>
      </c>
      <c r="F616" s="3">
        <v>41275</v>
      </c>
      <c r="G616" s="4">
        <v>42</v>
      </c>
    </row>
    <row r="617" spans="1:7" x14ac:dyDescent="0.3">
      <c r="A617" t="s">
        <v>329</v>
      </c>
      <c r="B617" t="s">
        <v>8</v>
      </c>
      <c r="C617" t="s">
        <v>13</v>
      </c>
      <c r="D617" s="2">
        <v>28622</v>
      </c>
      <c r="E617" t="s">
        <v>49</v>
      </c>
      <c r="F617" s="3">
        <v>41275</v>
      </c>
      <c r="G617" s="4">
        <v>56</v>
      </c>
    </row>
    <row r="618" spans="1:7" x14ac:dyDescent="0.3">
      <c r="A618" t="s">
        <v>379</v>
      </c>
      <c r="B618" t="s">
        <v>26</v>
      </c>
      <c r="C618" t="s">
        <v>9</v>
      </c>
      <c r="D618" s="2">
        <v>27582</v>
      </c>
      <c r="E618" t="s">
        <v>10</v>
      </c>
      <c r="F618" s="3">
        <v>41275</v>
      </c>
      <c r="G618" s="4">
        <v>96</v>
      </c>
    </row>
    <row r="619" spans="1:7" x14ac:dyDescent="0.3">
      <c r="A619" t="s">
        <v>181</v>
      </c>
      <c r="B619" t="s">
        <v>18</v>
      </c>
      <c r="C619" t="s">
        <v>9</v>
      </c>
      <c r="D619" s="2">
        <v>27355</v>
      </c>
      <c r="E619" t="s">
        <v>45</v>
      </c>
      <c r="F619" s="3">
        <v>41275</v>
      </c>
      <c r="G619" s="4">
        <v>53</v>
      </c>
    </row>
    <row r="620" spans="1:7" x14ac:dyDescent="0.3">
      <c r="A620" t="s">
        <v>321</v>
      </c>
      <c r="B620" t="s">
        <v>8</v>
      </c>
      <c r="C620" t="s">
        <v>9</v>
      </c>
      <c r="D620" s="2">
        <v>33135</v>
      </c>
      <c r="E620" t="s">
        <v>14</v>
      </c>
      <c r="F620" s="3">
        <v>41275</v>
      </c>
      <c r="G620" s="4">
        <v>43</v>
      </c>
    </row>
    <row r="621" spans="1:7" x14ac:dyDescent="0.3">
      <c r="A621" t="s">
        <v>47</v>
      </c>
      <c r="B621" t="s">
        <v>8</v>
      </c>
      <c r="C621" t="s">
        <v>9</v>
      </c>
      <c r="D621" s="2">
        <v>32805</v>
      </c>
      <c r="E621" t="s">
        <v>20</v>
      </c>
      <c r="F621" s="3">
        <v>41275</v>
      </c>
      <c r="G621" s="4">
        <v>39</v>
      </c>
    </row>
    <row r="622" spans="1:7" x14ac:dyDescent="0.3">
      <c r="A622" t="s">
        <v>274</v>
      </c>
      <c r="B622" t="s">
        <v>26</v>
      </c>
      <c r="C622" t="s">
        <v>9</v>
      </c>
      <c r="D622" s="2">
        <v>30641</v>
      </c>
      <c r="E622" t="s">
        <v>27</v>
      </c>
      <c r="F622" s="3">
        <v>41275</v>
      </c>
      <c r="G622" s="4">
        <v>3</v>
      </c>
    </row>
    <row r="623" spans="1:7" x14ac:dyDescent="0.3">
      <c r="A623" t="s">
        <v>191</v>
      </c>
      <c r="B623" t="s">
        <v>8</v>
      </c>
      <c r="C623" t="s">
        <v>9</v>
      </c>
      <c r="D623" s="2">
        <v>24402</v>
      </c>
      <c r="E623" t="s">
        <v>37</v>
      </c>
      <c r="F623" s="3">
        <v>41275</v>
      </c>
      <c r="G623" s="4">
        <v>27</v>
      </c>
    </row>
    <row r="624" spans="1:7" x14ac:dyDescent="0.3">
      <c r="A624" t="s">
        <v>380</v>
      </c>
      <c r="B624" t="s">
        <v>29</v>
      </c>
      <c r="C624" t="s">
        <v>9</v>
      </c>
      <c r="D624" s="2">
        <v>34392</v>
      </c>
      <c r="E624" t="s">
        <v>37</v>
      </c>
      <c r="F624" s="3">
        <v>41275</v>
      </c>
      <c r="G624" s="4">
        <v>68</v>
      </c>
    </row>
    <row r="625" spans="1:7" x14ac:dyDescent="0.3">
      <c r="A625" t="s">
        <v>381</v>
      </c>
      <c r="B625" t="s">
        <v>18</v>
      </c>
      <c r="C625" t="s">
        <v>13</v>
      </c>
      <c r="D625" s="2">
        <v>33946</v>
      </c>
      <c r="E625" t="s">
        <v>20</v>
      </c>
      <c r="F625" s="3">
        <v>41275</v>
      </c>
      <c r="G625" s="4">
        <v>51</v>
      </c>
    </row>
    <row r="626" spans="1:7" x14ac:dyDescent="0.3">
      <c r="A626" t="s">
        <v>34</v>
      </c>
      <c r="B626" t="s">
        <v>29</v>
      </c>
      <c r="C626" t="s">
        <v>9</v>
      </c>
      <c r="D626" s="2">
        <v>18987</v>
      </c>
      <c r="E626" t="s">
        <v>20</v>
      </c>
      <c r="F626" s="3">
        <v>41275</v>
      </c>
      <c r="G626" s="4">
        <v>58</v>
      </c>
    </row>
    <row r="627" spans="1:7" x14ac:dyDescent="0.3">
      <c r="A627" t="s">
        <v>335</v>
      </c>
      <c r="B627" t="s">
        <v>29</v>
      </c>
      <c r="C627" t="s">
        <v>13</v>
      </c>
      <c r="D627" s="2">
        <v>30167</v>
      </c>
      <c r="E627" t="s">
        <v>37</v>
      </c>
      <c r="F627" s="3">
        <v>41275</v>
      </c>
      <c r="G627" s="4">
        <v>43</v>
      </c>
    </row>
    <row r="628" spans="1:7" x14ac:dyDescent="0.3">
      <c r="A628" t="s">
        <v>76</v>
      </c>
      <c r="B628" t="s">
        <v>42</v>
      </c>
      <c r="C628" t="s">
        <v>13</v>
      </c>
      <c r="D628" s="2">
        <v>33198</v>
      </c>
      <c r="E628" t="s">
        <v>27</v>
      </c>
      <c r="F628" s="3">
        <v>41275</v>
      </c>
      <c r="G628" s="4">
        <v>82</v>
      </c>
    </row>
    <row r="629" spans="1:7" x14ac:dyDescent="0.3">
      <c r="A629" t="s">
        <v>48</v>
      </c>
      <c r="B629" t="s">
        <v>18</v>
      </c>
      <c r="C629" t="s">
        <v>9</v>
      </c>
      <c r="D629" s="2">
        <v>30357</v>
      </c>
      <c r="E629" t="s">
        <v>33</v>
      </c>
      <c r="F629" s="3">
        <v>41275</v>
      </c>
      <c r="G629" s="4">
        <v>56</v>
      </c>
    </row>
    <row r="630" spans="1:7" x14ac:dyDescent="0.3">
      <c r="A630" t="s">
        <v>294</v>
      </c>
      <c r="B630" t="s">
        <v>8</v>
      </c>
      <c r="C630" t="s">
        <v>9</v>
      </c>
      <c r="D630" s="2">
        <v>28129</v>
      </c>
      <c r="E630" t="s">
        <v>33</v>
      </c>
      <c r="F630" s="3">
        <v>41275</v>
      </c>
      <c r="G630" s="4">
        <v>55</v>
      </c>
    </row>
    <row r="631" spans="1:7" x14ac:dyDescent="0.3">
      <c r="A631" t="s">
        <v>213</v>
      </c>
      <c r="B631" t="s">
        <v>29</v>
      </c>
      <c r="C631" t="s">
        <v>13</v>
      </c>
      <c r="D631" s="2">
        <v>19318</v>
      </c>
      <c r="E631" t="s">
        <v>16</v>
      </c>
      <c r="F631" s="3">
        <v>41275</v>
      </c>
      <c r="G631" s="4">
        <v>68</v>
      </c>
    </row>
    <row r="632" spans="1:7" x14ac:dyDescent="0.3">
      <c r="A632" t="s">
        <v>160</v>
      </c>
      <c r="B632" t="s">
        <v>18</v>
      </c>
      <c r="C632" t="s">
        <v>9</v>
      </c>
      <c r="D632" s="2">
        <v>19998</v>
      </c>
      <c r="E632" t="s">
        <v>45</v>
      </c>
      <c r="F632" s="3">
        <v>41275</v>
      </c>
      <c r="G632" s="4">
        <v>59</v>
      </c>
    </row>
    <row r="633" spans="1:7" x14ac:dyDescent="0.3">
      <c r="A633" t="s">
        <v>164</v>
      </c>
      <c r="B633" t="s">
        <v>8</v>
      </c>
      <c r="C633" t="s">
        <v>9</v>
      </c>
      <c r="D633" s="2">
        <v>32375</v>
      </c>
      <c r="E633" t="s">
        <v>16</v>
      </c>
      <c r="F633" s="3">
        <v>41275</v>
      </c>
      <c r="G633" s="4">
        <v>36</v>
      </c>
    </row>
    <row r="634" spans="1:7" x14ac:dyDescent="0.3">
      <c r="A634" t="s">
        <v>356</v>
      </c>
      <c r="B634" t="s">
        <v>8</v>
      </c>
      <c r="C634" t="s">
        <v>9</v>
      </c>
      <c r="D634" s="2">
        <v>24596</v>
      </c>
      <c r="E634" t="s">
        <v>37</v>
      </c>
      <c r="F634" s="3">
        <v>41275</v>
      </c>
      <c r="G634" s="4">
        <v>45</v>
      </c>
    </row>
    <row r="635" spans="1:7" x14ac:dyDescent="0.3">
      <c r="A635" t="s">
        <v>270</v>
      </c>
      <c r="B635" t="s">
        <v>8</v>
      </c>
      <c r="C635" t="s">
        <v>9</v>
      </c>
      <c r="D635" s="2">
        <v>31611</v>
      </c>
      <c r="E635" t="s">
        <v>27</v>
      </c>
      <c r="F635" s="3">
        <v>41275</v>
      </c>
      <c r="G635" s="4">
        <v>36</v>
      </c>
    </row>
    <row r="636" spans="1:7" x14ac:dyDescent="0.3">
      <c r="A636" t="s">
        <v>109</v>
      </c>
      <c r="B636" t="s">
        <v>29</v>
      </c>
      <c r="C636" t="s">
        <v>9</v>
      </c>
      <c r="D636" s="2">
        <v>30509</v>
      </c>
      <c r="E636" t="s">
        <v>37</v>
      </c>
      <c r="F636" s="3">
        <v>41275</v>
      </c>
      <c r="G636" s="4">
        <v>46</v>
      </c>
    </row>
    <row r="637" spans="1:7" x14ac:dyDescent="0.3">
      <c r="A637" t="s">
        <v>267</v>
      </c>
      <c r="B637" t="s">
        <v>42</v>
      </c>
      <c r="C637" t="s">
        <v>13</v>
      </c>
      <c r="D637" s="2">
        <v>18323</v>
      </c>
      <c r="E637" t="s">
        <v>49</v>
      </c>
      <c r="F637" s="3">
        <v>41275</v>
      </c>
      <c r="G637" s="4">
        <v>87</v>
      </c>
    </row>
    <row r="638" spans="1:7" x14ac:dyDescent="0.3">
      <c r="A638" t="s">
        <v>298</v>
      </c>
      <c r="B638" t="s">
        <v>18</v>
      </c>
      <c r="C638" t="s">
        <v>9</v>
      </c>
      <c r="D638" s="2">
        <v>23573</v>
      </c>
      <c r="E638" t="s">
        <v>27</v>
      </c>
      <c r="F638" s="3">
        <v>41275</v>
      </c>
      <c r="G638" s="4">
        <v>53</v>
      </c>
    </row>
    <row r="639" spans="1:7" x14ac:dyDescent="0.3">
      <c r="A639" t="s">
        <v>257</v>
      </c>
      <c r="B639" t="s">
        <v>8</v>
      </c>
      <c r="C639" t="s">
        <v>13</v>
      </c>
      <c r="D639" s="2">
        <v>19503</v>
      </c>
      <c r="E639" t="s">
        <v>10</v>
      </c>
      <c r="F639" s="3">
        <v>41275</v>
      </c>
      <c r="G639" s="4">
        <v>34</v>
      </c>
    </row>
    <row r="640" spans="1:7" x14ac:dyDescent="0.3">
      <c r="A640" t="s">
        <v>115</v>
      </c>
      <c r="B640" t="s">
        <v>42</v>
      </c>
      <c r="C640" t="s">
        <v>13</v>
      </c>
      <c r="D640" s="2">
        <v>26611</v>
      </c>
      <c r="E640" t="s">
        <v>14</v>
      </c>
      <c r="F640" s="3">
        <v>41275</v>
      </c>
      <c r="G640" s="4">
        <v>75</v>
      </c>
    </row>
    <row r="641" spans="1:7" x14ac:dyDescent="0.3">
      <c r="A641" t="s">
        <v>234</v>
      </c>
      <c r="B641" t="s">
        <v>8</v>
      </c>
      <c r="C641" t="s">
        <v>13</v>
      </c>
      <c r="D641" s="2">
        <v>31445</v>
      </c>
      <c r="E641" t="s">
        <v>20</v>
      </c>
      <c r="F641" s="3">
        <v>41275</v>
      </c>
      <c r="G641" s="4">
        <v>43</v>
      </c>
    </row>
    <row r="642" spans="1:7" x14ac:dyDescent="0.3">
      <c r="A642" t="s">
        <v>382</v>
      </c>
      <c r="B642" t="s">
        <v>8</v>
      </c>
      <c r="C642" t="s">
        <v>13</v>
      </c>
      <c r="D642" s="2">
        <v>20475</v>
      </c>
      <c r="E642" t="s">
        <v>37</v>
      </c>
      <c r="F642" s="3">
        <v>41275</v>
      </c>
      <c r="G642" s="4">
        <v>30</v>
      </c>
    </row>
    <row r="643" spans="1:7" x14ac:dyDescent="0.3">
      <c r="A643" t="s">
        <v>299</v>
      </c>
      <c r="B643" t="s">
        <v>18</v>
      </c>
      <c r="C643" t="s">
        <v>9</v>
      </c>
      <c r="D643" s="2">
        <v>33919</v>
      </c>
      <c r="E643" t="s">
        <v>56</v>
      </c>
      <c r="F643" s="3">
        <v>41275</v>
      </c>
      <c r="G643" s="4">
        <v>59</v>
      </c>
    </row>
    <row r="644" spans="1:7" x14ac:dyDescent="0.3">
      <c r="A644" t="s">
        <v>260</v>
      </c>
      <c r="B644" t="s">
        <v>29</v>
      </c>
      <c r="C644" t="s">
        <v>9</v>
      </c>
      <c r="D644" s="2">
        <v>32229</v>
      </c>
      <c r="E644" t="s">
        <v>14</v>
      </c>
      <c r="F644" s="3">
        <v>41275</v>
      </c>
      <c r="G644" s="4">
        <v>51</v>
      </c>
    </row>
    <row r="645" spans="1:7" x14ac:dyDescent="0.3">
      <c r="A645" t="s">
        <v>344</v>
      </c>
      <c r="B645" t="s">
        <v>18</v>
      </c>
      <c r="C645" t="s">
        <v>13</v>
      </c>
      <c r="D645" s="2">
        <v>22722</v>
      </c>
      <c r="E645" t="s">
        <v>27</v>
      </c>
      <c r="F645" s="3">
        <v>41275</v>
      </c>
      <c r="G645" s="4">
        <v>58</v>
      </c>
    </row>
    <row r="646" spans="1:7" x14ac:dyDescent="0.3">
      <c r="A646" t="s">
        <v>229</v>
      </c>
      <c r="B646" t="s">
        <v>18</v>
      </c>
      <c r="C646" t="s">
        <v>9</v>
      </c>
      <c r="D646" s="2">
        <v>32166</v>
      </c>
      <c r="E646" t="s">
        <v>37</v>
      </c>
      <c r="F646" s="3">
        <v>41275</v>
      </c>
      <c r="G646" s="4">
        <v>58</v>
      </c>
    </row>
    <row r="647" spans="1:7" x14ac:dyDescent="0.3">
      <c r="A647" t="s">
        <v>168</v>
      </c>
      <c r="B647" t="s">
        <v>8</v>
      </c>
      <c r="C647" t="s">
        <v>13</v>
      </c>
      <c r="D647" s="2">
        <v>21870</v>
      </c>
      <c r="E647" t="s">
        <v>10</v>
      </c>
      <c r="F647" s="3">
        <v>41275</v>
      </c>
      <c r="G647" s="4">
        <v>25</v>
      </c>
    </row>
    <row r="648" spans="1:7" x14ac:dyDescent="0.3">
      <c r="A648" t="s">
        <v>198</v>
      </c>
      <c r="B648" t="s">
        <v>8</v>
      </c>
      <c r="C648" t="s">
        <v>13</v>
      </c>
      <c r="D648" s="2">
        <v>23821</v>
      </c>
      <c r="E648" t="s">
        <v>45</v>
      </c>
      <c r="F648" s="3">
        <v>41275</v>
      </c>
      <c r="G648" s="4">
        <v>28</v>
      </c>
    </row>
    <row r="649" spans="1:7" x14ac:dyDescent="0.3">
      <c r="A649" t="s">
        <v>72</v>
      </c>
      <c r="B649" t="s">
        <v>42</v>
      </c>
      <c r="C649" t="s">
        <v>9</v>
      </c>
      <c r="D649" s="2">
        <v>30199</v>
      </c>
      <c r="E649" t="s">
        <v>56</v>
      </c>
      <c r="F649" s="3">
        <v>41275</v>
      </c>
      <c r="G649" s="4">
        <v>70</v>
      </c>
    </row>
    <row r="650" spans="1:7" x14ac:dyDescent="0.3">
      <c r="A650" t="s">
        <v>291</v>
      </c>
      <c r="B650" t="s">
        <v>18</v>
      </c>
      <c r="C650" t="s">
        <v>13</v>
      </c>
      <c r="D650" s="2">
        <v>18428</v>
      </c>
      <c r="E650" t="s">
        <v>16</v>
      </c>
      <c r="F650" s="3">
        <v>41275</v>
      </c>
      <c r="G650" s="4">
        <v>52</v>
      </c>
    </row>
    <row r="651" spans="1:7" x14ac:dyDescent="0.3">
      <c r="A651" t="s">
        <v>307</v>
      </c>
      <c r="B651" t="s">
        <v>8</v>
      </c>
      <c r="C651" t="s">
        <v>9</v>
      </c>
      <c r="D651" s="2">
        <v>22461</v>
      </c>
      <c r="E651" t="s">
        <v>37</v>
      </c>
      <c r="F651" s="3">
        <v>41275</v>
      </c>
      <c r="G651" s="4">
        <v>38</v>
      </c>
    </row>
    <row r="652" spans="1:7" x14ac:dyDescent="0.3">
      <c r="A652" t="s">
        <v>177</v>
      </c>
      <c r="B652" t="s">
        <v>8</v>
      </c>
      <c r="C652" t="s">
        <v>13</v>
      </c>
      <c r="D652" s="2">
        <v>27244</v>
      </c>
      <c r="E652" t="s">
        <v>49</v>
      </c>
      <c r="F652" s="3">
        <v>41275</v>
      </c>
      <c r="G652" s="4">
        <v>30</v>
      </c>
    </row>
    <row r="653" spans="1:7" x14ac:dyDescent="0.3">
      <c r="A653" t="s">
        <v>236</v>
      </c>
      <c r="B653" t="s">
        <v>42</v>
      </c>
      <c r="C653" t="s">
        <v>9</v>
      </c>
      <c r="D653" s="2">
        <v>19992</v>
      </c>
      <c r="E653" t="s">
        <v>49</v>
      </c>
      <c r="F653" s="3">
        <v>41275</v>
      </c>
      <c r="G653" s="4">
        <v>95</v>
      </c>
    </row>
    <row r="654" spans="1:7" x14ac:dyDescent="0.3">
      <c r="A654" t="s">
        <v>383</v>
      </c>
      <c r="B654" t="s">
        <v>29</v>
      </c>
      <c r="C654" t="s">
        <v>13</v>
      </c>
      <c r="D654" s="2">
        <v>33968</v>
      </c>
      <c r="E654" t="s">
        <v>23</v>
      </c>
      <c r="F654" s="3">
        <v>41275</v>
      </c>
      <c r="G654" s="4">
        <v>52</v>
      </c>
    </row>
    <row r="655" spans="1:7" x14ac:dyDescent="0.3">
      <c r="A655" t="s">
        <v>272</v>
      </c>
      <c r="B655" t="s">
        <v>18</v>
      </c>
      <c r="C655" t="s">
        <v>13</v>
      </c>
      <c r="D655" s="2">
        <v>24081</v>
      </c>
      <c r="E655" t="s">
        <v>49</v>
      </c>
      <c r="F655" s="3">
        <v>41275</v>
      </c>
      <c r="G655" s="4">
        <v>50</v>
      </c>
    </row>
    <row r="656" spans="1:7" x14ac:dyDescent="0.3">
      <c r="A656" t="s">
        <v>298</v>
      </c>
      <c r="B656" t="s">
        <v>18</v>
      </c>
      <c r="C656" t="s">
        <v>13</v>
      </c>
      <c r="D656" s="2">
        <v>30963</v>
      </c>
      <c r="E656" t="s">
        <v>37</v>
      </c>
      <c r="F656" s="3">
        <v>41275</v>
      </c>
      <c r="G656" s="4">
        <v>59</v>
      </c>
    </row>
    <row r="657" spans="1:7" x14ac:dyDescent="0.3">
      <c r="A657" t="s">
        <v>334</v>
      </c>
      <c r="B657" t="s">
        <v>18</v>
      </c>
      <c r="C657" t="s">
        <v>13</v>
      </c>
      <c r="D657" s="2">
        <v>27869</v>
      </c>
      <c r="E657" t="s">
        <v>49</v>
      </c>
      <c r="F657" s="3">
        <v>41275</v>
      </c>
      <c r="G657" s="4">
        <v>51</v>
      </c>
    </row>
    <row r="658" spans="1:7" x14ac:dyDescent="0.3">
      <c r="A658" t="s">
        <v>361</v>
      </c>
      <c r="B658" t="s">
        <v>18</v>
      </c>
      <c r="C658" t="s">
        <v>13</v>
      </c>
      <c r="D658" s="2">
        <v>30376</v>
      </c>
      <c r="E658" t="s">
        <v>33</v>
      </c>
      <c r="F658" s="3">
        <v>41275</v>
      </c>
      <c r="G658" s="4">
        <v>51</v>
      </c>
    </row>
    <row r="659" spans="1:7" x14ac:dyDescent="0.3">
      <c r="A659" t="s">
        <v>107</v>
      </c>
      <c r="B659" t="s">
        <v>29</v>
      </c>
      <c r="C659" t="s">
        <v>13</v>
      </c>
      <c r="D659" s="2">
        <v>22265</v>
      </c>
      <c r="E659" t="s">
        <v>10</v>
      </c>
      <c r="F659" s="3">
        <v>41275</v>
      </c>
      <c r="G659" s="4">
        <v>57</v>
      </c>
    </row>
    <row r="660" spans="1:7" x14ac:dyDescent="0.3">
      <c r="A660" t="s">
        <v>384</v>
      </c>
      <c r="B660" t="s">
        <v>29</v>
      </c>
      <c r="C660" t="s">
        <v>13</v>
      </c>
      <c r="D660" s="2">
        <v>23615</v>
      </c>
      <c r="E660" t="s">
        <v>56</v>
      </c>
      <c r="F660" s="3">
        <v>41275</v>
      </c>
      <c r="G660" s="4">
        <v>59</v>
      </c>
    </row>
    <row r="661" spans="1:7" x14ac:dyDescent="0.3">
      <c r="A661" t="s">
        <v>345</v>
      </c>
      <c r="B661" t="s">
        <v>42</v>
      </c>
      <c r="C661" t="s">
        <v>9</v>
      </c>
      <c r="D661" s="2">
        <v>22915</v>
      </c>
      <c r="E661" t="s">
        <v>56</v>
      </c>
      <c r="F661" s="3">
        <v>41275</v>
      </c>
      <c r="G661" s="4">
        <v>94</v>
      </c>
    </row>
    <row r="662" spans="1:7" x14ac:dyDescent="0.3">
      <c r="A662" t="s">
        <v>385</v>
      </c>
      <c r="B662" t="s">
        <v>8</v>
      </c>
      <c r="C662" t="s">
        <v>9</v>
      </c>
      <c r="D662" s="2">
        <v>25691</v>
      </c>
      <c r="E662" t="s">
        <v>14</v>
      </c>
      <c r="F662" s="3">
        <v>41275</v>
      </c>
      <c r="G662" s="4">
        <v>43</v>
      </c>
    </row>
    <row r="663" spans="1:7" x14ac:dyDescent="0.3">
      <c r="A663" t="s">
        <v>304</v>
      </c>
      <c r="B663" t="s">
        <v>29</v>
      </c>
      <c r="C663" t="s">
        <v>13</v>
      </c>
      <c r="D663" s="2">
        <v>32231</v>
      </c>
      <c r="E663" t="s">
        <v>45</v>
      </c>
      <c r="F663" s="3">
        <v>41275</v>
      </c>
      <c r="G663" s="4">
        <v>52</v>
      </c>
    </row>
    <row r="664" spans="1:7" x14ac:dyDescent="0.3">
      <c r="A664" t="s">
        <v>101</v>
      </c>
      <c r="B664" t="s">
        <v>8</v>
      </c>
      <c r="C664" t="s">
        <v>13</v>
      </c>
      <c r="D664" s="2">
        <v>26924</v>
      </c>
      <c r="E664" t="s">
        <v>37</v>
      </c>
      <c r="F664" s="3">
        <v>41275</v>
      </c>
      <c r="G664" s="4">
        <v>31</v>
      </c>
    </row>
    <row r="665" spans="1:7" x14ac:dyDescent="0.3">
      <c r="A665" t="s">
        <v>46</v>
      </c>
      <c r="B665" t="s">
        <v>8</v>
      </c>
      <c r="C665" t="s">
        <v>13</v>
      </c>
      <c r="D665" s="2">
        <v>25244</v>
      </c>
      <c r="E665" t="s">
        <v>16</v>
      </c>
      <c r="F665" s="3">
        <v>41275</v>
      </c>
      <c r="G665" s="4">
        <v>47</v>
      </c>
    </row>
    <row r="666" spans="1:7" x14ac:dyDescent="0.3">
      <c r="A666" t="s">
        <v>114</v>
      </c>
      <c r="B666" t="s">
        <v>8</v>
      </c>
      <c r="C666" t="s">
        <v>13</v>
      </c>
      <c r="D666" s="2">
        <v>25948</v>
      </c>
      <c r="E666" t="s">
        <v>20</v>
      </c>
      <c r="F666" s="3">
        <v>41275</v>
      </c>
      <c r="G666" s="4">
        <v>40</v>
      </c>
    </row>
    <row r="667" spans="1:7" x14ac:dyDescent="0.3">
      <c r="A667" t="s">
        <v>283</v>
      </c>
      <c r="B667" t="s">
        <v>8</v>
      </c>
      <c r="C667" t="s">
        <v>13</v>
      </c>
      <c r="D667" s="2">
        <v>20138</v>
      </c>
      <c r="E667" t="s">
        <v>37</v>
      </c>
      <c r="F667" s="3">
        <v>41275</v>
      </c>
      <c r="G667" s="4">
        <v>41</v>
      </c>
    </row>
    <row r="668" spans="1:7" x14ac:dyDescent="0.3">
      <c r="A668" t="s">
        <v>57</v>
      </c>
      <c r="B668" t="s">
        <v>8</v>
      </c>
      <c r="C668" t="s">
        <v>9</v>
      </c>
      <c r="D668" s="2">
        <v>20752</v>
      </c>
      <c r="E668" t="s">
        <v>10</v>
      </c>
      <c r="F668" s="3">
        <v>41275</v>
      </c>
      <c r="G668" s="4">
        <v>32</v>
      </c>
    </row>
    <row r="669" spans="1:7" x14ac:dyDescent="0.3">
      <c r="A669" t="s">
        <v>214</v>
      </c>
      <c r="B669" t="s">
        <v>8</v>
      </c>
      <c r="C669" t="s">
        <v>9</v>
      </c>
      <c r="D669" s="2">
        <v>34316</v>
      </c>
      <c r="E669" t="s">
        <v>37</v>
      </c>
      <c r="F669" s="3">
        <v>41275</v>
      </c>
      <c r="G669" s="4">
        <v>58</v>
      </c>
    </row>
    <row r="670" spans="1:7" x14ac:dyDescent="0.3">
      <c r="A670" t="s">
        <v>256</v>
      </c>
      <c r="B670" t="s">
        <v>8</v>
      </c>
      <c r="C670" t="s">
        <v>13</v>
      </c>
      <c r="D670" s="2">
        <v>26100</v>
      </c>
      <c r="E670" t="s">
        <v>27</v>
      </c>
      <c r="F670" s="3">
        <v>41275</v>
      </c>
      <c r="G670" s="4">
        <v>25</v>
      </c>
    </row>
    <row r="671" spans="1:7" x14ac:dyDescent="0.3">
      <c r="A671" t="s">
        <v>386</v>
      </c>
      <c r="B671" t="s">
        <v>8</v>
      </c>
      <c r="C671" t="s">
        <v>9</v>
      </c>
      <c r="D671" s="2">
        <v>31363</v>
      </c>
      <c r="E671" t="s">
        <v>37</v>
      </c>
      <c r="F671" s="3">
        <v>41275</v>
      </c>
      <c r="G671" s="4">
        <v>59</v>
      </c>
    </row>
    <row r="672" spans="1:7" x14ac:dyDescent="0.3">
      <c r="A672" t="s">
        <v>387</v>
      </c>
      <c r="B672" t="s">
        <v>8</v>
      </c>
      <c r="C672" t="s">
        <v>13</v>
      </c>
      <c r="D672" s="2">
        <v>19433</v>
      </c>
      <c r="E672" t="s">
        <v>10</v>
      </c>
      <c r="F672" s="3">
        <v>41275</v>
      </c>
      <c r="G672" s="4">
        <v>25</v>
      </c>
    </row>
    <row r="673" spans="1:7" x14ac:dyDescent="0.3">
      <c r="A673" t="s">
        <v>98</v>
      </c>
      <c r="B673" t="s">
        <v>26</v>
      </c>
      <c r="C673" t="s">
        <v>9</v>
      </c>
      <c r="D673" s="2">
        <v>24678</v>
      </c>
      <c r="E673" t="s">
        <v>56</v>
      </c>
      <c r="F673" s="3">
        <v>41275</v>
      </c>
      <c r="G673" s="4">
        <v>49</v>
      </c>
    </row>
    <row r="674" spans="1:7" x14ac:dyDescent="0.3">
      <c r="A674" t="s">
        <v>135</v>
      </c>
      <c r="B674" t="s">
        <v>18</v>
      </c>
      <c r="C674" t="s">
        <v>13</v>
      </c>
      <c r="D674" s="2">
        <v>21463</v>
      </c>
      <c r="E674" t="s">
        <v>16</v>
      </c>
      <c r="F674" s="3">
        <v>41275</v>
      </c>
      <c r="G674" s="4">
        <v>59</v>
      </c>
    </row>
    <row r="675" spans="1:7" x14ac:dyDescent="0.3">
      <c r="A675" t="s">
        <v>289</v>
      </c>
      <c r="B675" t="s">
        <v>8</v>
      </c>
      <c r="C675" t="s">
        <v>9</v>
      </c>
      <c r="D675" s="2">
        <v>22889</v>
      </c>
      <c r="E675" t="s">
        <v>10</v>
      </c>
      <c r="F675" s="3">
        <v>41275</v>
      </c>
      <c r="G675" s="4">
        <v>51</v>
      </c>
    </row>
    <row r="676" spans="1:7" x14ac:dyDescent="0.3">
      <c r="A676" t="s">
        <v>114</v>
      </c>
      <c r="B676" t="s">
        <v>26</v>
      </c>
      <c r="C676" t="s">
        <v>13</v>
      </c>
      <c r="D676" s="2">
        <v>27566</v>
      </c>
      <c r="E676" t="s">
        <v>27</v>
      </c>
      <c r="F676" s="3">
        <v>41275</v>
      </c>
      <c r="G676" s="4">
        <v>89</v>
      </c>
    </row>
    <row r="677" spans="1:7" x14ac:dyDescent="0.3">
      <c r="A677" t="s">
        <v>30</v>
      </c>
      <c r="B677" t="s">
        <v>8</v>
      </c>
      <c r="C677" t="s">
        <v>13</v>
      </c>
      <c r="D677" s="2">
        <v>32405</v>
      </c>
      <c r="E677" t="s">
        <v>37</v>
      </c>
      <c r="F677" s="3">
        <v>41275</v>
      </c>
      <c r="G677" s="4">
        <v>21</v>
      </c>
    </row>
    <row r="678" spans="1:7" x14ac:dyDescent="0.3">
      <c r="A678" t="s">
        <v>286</v>
      </c>
      <c r="B678" t="s">
        <v>8</v>
      </c>
      <c r="C678" t="s">
        <v>9</v>
      </c>
      <c r="D678" s="2">
        <v>21234</v>
      </c>
      <c r="E678" t="s">
        <v>37</v>
      </c>
      <c r="F678" s="3">
        <v>41275</v>
      </c>
      <c r="G678" s="4">
        <v>34</v>
      </c>
    </row>
    <row r="679" spans="1:7" x14ac:dyDescent="0.3">
      <c r="A679" t="s">
        <v>189</v>
      </c>
      <c r="B679" t="s">
        <v>8</v>
      </c>
      <c r="C679" t="s">
        <v>9</v>
      </c>
      <c r="D679" s="2">
        <v>22358</v>
      </c>
      <c r="E679" t="s">
        <v>56</v>
      </c>
      <c r="F679" s="3">
        <v>41275</v>
      </c>
      <c r="G679" s="4">
        <v>26</v>
      </c>
    </row>
    <row r="680" spans="1:7" x14ac:dyDescent="0.3">
      <c r="A680" t="s">
        <v>168</v>
      </c>
      <c r="B680" t="s">
        <v>8</v>
      </c>
      <c r="C680" t="s">
        <v>9</v>
      </c>
      <c r="D680" s="2">
        <v>32938</v>
      </c>
      <c r="E680" t="s">
        <v>14</v>
      </c>
      <c r="F680" s="3">
        <v>41275</v>
      </c>
      <c r="G680" s="4">
        <v>34</v>
      </c>
    </row>
    <row r="681" spans="1:7" x14ac:dyDescent="0.3">
      <c r="A681" t="s">
        <v>388</v>
      </c>
      <c r="B681" t="s">
        <v>42</v>
      </c>
      <c r="C681" t="s">
        <v>13</v>
      </c>
      <c r="D681" s="2">
        <v>28303</v>
      </c>
      <c r="E681" t="s">
        <v>10</v>
      </c>
      <c r="F681" s="3">
        <v>41275</v>
      </c>
      <c r="G681" s="4">
        <v>88</v>
      </c>
    </row>
    <row r="682" spans="1:7" x14ac:dyDescent="0.3">
      <c r="A682" t="s">
        <v>231</v>
      </c>
      <c r="B682" t="s">
        <v>8</v>
      </c>
      <c r="C682" t="s">
        <v>13</v>
      </c>
      <c r="D682" s="2">
        <v>29357</v>
      </c>
      <c r="E682" t="s">
        <v>37</v>
      </c>
      <c r="F682" s="3">
        <v>41275</v>
      </c>
      <c r="G682" s="4">
        <v>52</v>
      </c>
    </row>
    <row r="683" spans="1:7" x14ac:dyDescent="0.3">
      <c r="A683" t="s">
        <v>270</v>
      </c>
      <c r="B683" t="s">
        <v>26</v>
      </c>
      <c r="C683" t="s">
        <v>9</v>
      </c>
      <c r="D683" s="2">
        <v>33141</v>
      </c>
      <c r="E683" t="s">
        <v>23</v>
      </c>
      <c r="F683" s="3">
        <v>41275</v>
      </c>
      <c r="G683" s="4">
        <v>59</v>
      </c>
    </row>
    <row r="684" spans="1:7" x14ac:dyDescent="0.3">
      <c r="A684" t="s">
        <v>389</v>
      </c>
      <c r="B684" t="s">
        <v>8</v>
      </c>
      <c r="C684" t="s">
        <v>13</v>
      </c>
      <c r="D684" s="2">
        <v>29705</v>
      </c>
      <c r="E684" t="s">
        <v>33</v>
      </c>
      <c r="F684" s="3">
        <v>41275</v>
      </c>
      <c r="G684" s="4">
        <v>22</v>
      </c>
    </row>
    <row r="685" spans="1:7" x14ac:dyDescent="0.3">
      <c r="A685" t="s">
        <v>213</v>
      </c>
      <c r="B685" t="s">
        <v>8</v>
      </c>
      <c r="C685" t="s">
        <v>13</v>
      </c>
      <c r="D685" s="2">
        <v>33191</v>
      </c>
      <c r="E685" t="s">
        <v>20</v>
      </c>
      <c r="F685" s="3">
        <v>41275</v>
      </c>
      <c r="G685" s="4">
        <v>32</v>
      </c>
    </row>
    <row r="686" spans="1:7" x14ac:dyDescent="0.3">
      <c r="A686" t="s">
        <v>380</v>
      </c>
      <c r="B686" t="s">
        <v>42</v>
      </c>
      <c r="C686" t="s">
        <v>9</v>
      </c>
      <c r="D686" s="2">
        <v>25827</v>
      </c>
      <c r="E686" t="s">
        <v>27</v>
      </c>
      <c r="F686" s="3">
        <v>41275</v>
      </c>
      <c r="G686" s="4">
        <v>79</v>
      </c>
    </row>
    <row r="687" spans="1:7" x14ac:dyDescent="0.3">
      <c r="A687" t="s">
        <v>390</v>
      </c>
      <c r="B687" t="s">
        <v>42</v>
      </c>
      <c r="C687" t="s">
        <v>13</v>
      </c>
      <c r="D687" s="2">
        <v>21159</v>
      </c>
      <c r="E687" t="s">
        <v>10</v>
      </c>
      <c r="F687" s="3">
        <v>41275</v>
      </c>
      <c r="G687" s="4">
        <v>83</v>
      </c>
    </row>
    <row r="688" spans="1:7" x14ac:dyDescent="0.3">
      <c r="A688" t="s">
        <v>391</v>
      </c>
      <c r="B688" t="s">
        <v>8</v>
      </c>
      <c r="C688" t="s">
        <v>13</v>
      </c>
      <c r="D688" s="2">
        <v>29056</v>
      </c>
      <c r="E688" t="s">
        <v>56</v>
      </c>
      <c r="F688" s="3">
        <v>41275</v>
      </c>
      <c r="G688" s="4">
        <v>21</v>
      </c>
    </row>
    <row r="689" spans="1:7" x14ac:dyDescent="0.3">
      <c r="A689" t="s">
        <v>112</v>
      </c>
      <c r="B689" t="s">
        <v>18</v>
      </c>
      <c r="C689" t="s">
        <v>9</v>
      </c>
      <c r="D689" s="2">
        <v>25043</v>
      </c>
      <c r="E689" t="s">
        <v>14</v>
      </c>
      <c r="F689" s="3">
        <v>41275</v>
      </c>
      <c r="G689" s="4">
        <v>60</v>
      </c>
    </row>
    <row r="690" spans="1:7" x14ac:dyDescent="0.3">
      <c r="A690" t="s">
        <v>392</v>
      </c>
      <c r="B690" t="s">
        <v>8</v>
      </c>
      <c r="C690" t="s">
        <v>13</v>
      </c>
      <c r="D690" s="2">
        <v>27117</v>
      </c>
      <c r="E690" t="s">
        <v>33</v>
      </c>
      <c r="F690" s="3">
        <v>41275</v>
      </c>
      <c r="G690" s="4">
        <v>25</v>
      </c>
    </row>
    <row r="691" spans="1:7" x14ac:dyDescent="0.3">
      <c r="A691" t="s">
        <v>66</v>
      </c>
      <c r="B691" t="s">
        <v>8</v>
      </c>
      <c r="C691" t="s">
        <v>13</v>
      </c>
      <c r="D691" s="2">
        <v>30483</v>
      </c>
      <c r="E691" t="s">
        <v>37</v>
      </c>
      <c r="F691" s="3">
        <v>41275</v>
      </c>
      <c r="G691" s="4">
        <v>54</v>
      </c>
    </row>
    <row r="692" spans="1:7" x14ac:dyDescent="0.3">
      <c r="A692" t="s">
        <v>387</v>
      </c>
      <c r="B692" t="s">
        <v>18</v>
      </c>
      <c r="C692" t="s">
        <v>13</v>
      </c>
      <c r="D692" s="2">
        <v>20150</v>
      </c>
      <c r="E692" t="s">
        <v>27</v>
      </c>
      <c r="F692" s="3">
        <v>41275</v>
      </c>
      <c r="G692" s="4">
        <v>50</v>
      </c>
    </row>
    <row r="693" spans="1:7" x14ac:dyDescent="0.3">
      <c r="A693" t="s">
        <v>393</v>
      </c>
      <c r="B693" t="s">
        <v>8</v>
      </c>
      <c r="C693" t="s">
        <v>13</v>
      </c>
      <c r="D693" s="2">
        <v>30111</v>
      </c>
      <c r="E693" t="s">
        <v>16</v>
      </c>
      <c r="F693" s="3">
        <v>41275</v>
      </c>
      <c r="G693" s="4">
        <v>33</v>
      </c>
    </row>
    <row r="694" spans="1:7" x14ac:dyDescent="0.3">
      <c r="A694" t="s">
        <v>210</v>
      </c>
      <c r="B694" t="s">
        <v>8</v>
      </c>
      <c r="C694" t="s">
        <v>13</v>
      </c>
      <c r="D694" s="2">
        <v>32076</v>
      </c>
      <c r="E694" t="s">
        <v>14</v>
      </c>
      <c r="F694" s="3">
        <v>41275</v>
      </c>
      <c r="G694" s="4">
        <v>25</v>
      </c>
    </row>
    <row r="695" spans="1:7" x14ac:dyDescent="0.3">
      <c r="A695" t="s">
        <v>53</v>
      </c>
      <c r="B695" t="s">
        <v>29</v>
      </c>
      <c r="C695" t="s">
        <v>13</v>
      </c>
      <c r="D695" s="2">
        <v>27669</v>
      </c>
      <c r="E695" t="s">
        <v>20</v>
      </c>
      <c r="F695" s="3">
        <v>41275</v>
      </c>
      <c r="G695" s="4">
        <v>49</v>
      </c>
    </row>
    <row r="696" spans="1:7" x14ac:dyDescent="0.3">
      <c r="A696" t="s">
        <v>97</v>
      </c>
      <c r="B696" t="s">
        <v>8</v>
      </c>
      <c r="C696" t="s">
        <v>13</v>
      </c>
      <c r="D696" s="2">
        <v>29016</v>
      </c>
      <c r="E696" t="s">
        <v>45</v>
      </c>
      <c r="F696" s="3">
        <v>41275</v>
      </c>
      <c r="G696" s="4">
        <v>33</v>
      </c>
    </row>
    <row r="697" spans="1:7" x14ac:dyDescent="0.3">
      <c r="A697" t="s">
        <v>219</v>
      </c>
      <c r="B697" t="s">
        <v>8</v>
      </c>
      <c r="C697" t="s">
        <v>9</v>
      </c>
      <c r="D697" s="2">
        <v>24216</v>
      </c>
      <c r="E697" t="s">
        <v>10</v>
      </c>
      <c r="F697" s="3">
        <v>41275</v>
      </c>
      <c r="G697" s="4">
        <v>40</v>
      </c>
    </row>
    <row r="698" spans="1:7" x14ac:dyDescent="0.3">
      <c r="A698" t="s">
        <v>114</v>
      </c>
      <c r="B698" t="s">
        <v>29</v>
      </c>
      <c r="C698" t="s">
        <v>9</v>
      </c>
      <c r="D698" s="2">
        <v>20326</v>
      </c>
      <c r="E698" t="s">
        <v>33</v>
      </c>
      <c r="F698" s="3">
        <v>41275</v>
      </c>
      <c r="G698" s="4">
        <v>63</v>
      </c>
    </row>
    <row r="699" spans="1:7" x14ac:dyDescent="0.3">
      <c r="A699" t="s">
        <v>294</v>
      </c>
      <c r="B699" t="s">
        <v>26</v>
      </c>
      <c r="C699" t="s">
        <v>9</v>
      </c>
      <c r="D699" s="2">
        <v>29049</v>
      </c>
      <c r="E699" t="s">
        <v>56</v>
      </c>
      <c r="F699" s="3">
        <v>41275</v>
      </c>
      <c r="G699" s="4">
        <v>6</v>
      </c>
    </row>
    <row r="700" spans="1:7" x14ac:dyDescent="0.3">
      <c r="A700" t="s">
        <v>67</v>
      </c>
      <c r="B700" t="s">
        <v>29</v>
      </c>
      <c r="C700" t="s">
        <v>9</v>
      </c>
      <c r="D700" s="2">
        <v>33775</v>
      </c>
      <c r="E700" t="s">
        <v>37</v>
      </c>
      <c r="F700" s="3">
        <v>41275</v>
      </c>
      <c r="G700" s="4">
        <v>54</v>
      </c>
    </row>
    <row r="701" spans="1:7" x14ac:dyDescent="0.3">
      <c r="A701" t="s">
        <v>229</v>
      </c>
      <c r="B701" t="s">
        <v>42</v>
      </c>
      <c r="C701" t="s">
        <v>13</v>
      </c>
      <c r="D701" s="2">
        <v>33306</v>
      </c>
      <c r="E701" t="s">
        <v>10</v>
      </c>
      <c r="F701" s="3">
        <v>41275</v>
      </c>
      <c r="G701" s="4">
        <v>74</v>
      </c>
    </row>
    <row r="702" spans="1:7" x14ac:dyDescent="0.3">
      <c r="A702" t="s">
        <v>343</v>
      </c>
      <c r="B702" t="s">
        <v>8</v>
      </c>
      <c r="C702" t="s">
        <v>13</v>
      </c>
      <c r="D702" s="2">
        <v>19728</v>
      </c>
      <c r="E702" t="s">
        <v>20</v>
      </c>
      <c r="F702" s="3">
        <v>41275</v>
      </c>
      <c r="G702" s="4">
        <v>44</v>
      </c>
    </row>
    <row r="703" spans="1:7" x14ac:dyDescent="0.3">
      <c r="A703" t="s">
        <v>394</v>
      </c>
      <c r="B703" t="s">
        <v>8</v>
      </c>
      <c r="C703" t="s">
        <v>13</v>
      </c>
      <c r="D703" s="2">
        <v>21327</v>
      </c>
      <c r="E703" t="s">
        <v>45</v>
      </c>
      <c r="F703" s="3">
        <v>41275</v>
      </c>
      <c r="G703" s="4">
        <v>53</v>
      </c>
    </row>
    <row r="704" spans="1:7" x14ac:dyDescent="0.3">
      <c r="A704" t="s">
        <v>107</v>
      </c>
      <c r="B704" t="s">
        <v>8</v>
      </c>
      <c r="C704" t="s">
        <v>13</v>
      </c>
      <c r="D704" s="2">
        <v>33411</v>
      </c>
      <c r="E704" t="s">
        <v>56</v>
      </c>
      <c r="F704" s="3">
        <v>41275</v>
      </c>
      <c r="G704" s="4">
        <v>42</v>
      </c>
    </row>
    <row r="705" spans="1:7" x14ac:dyDescent="0.3">
      <c r="A705" t="s">
        <v>287</v>
      </c>
      <c r="B705" t="s">
        <v>29</v>
      </c>
      <c r="C705" t="s">
        <v>9</v>
      </c>
      <c r="D705" s="2">
        <v>29471</v>
      </c>
      <c r="E705" t="s">
        <v>20</v>
      </c>
      <c r="F705" s="3">
        <v>41275</v>
      </c>
      <c r="G705" s="4">
        <v>43</v>
      </c>
    </row>
    <row r="706" spans="1:7" x14ac:dyDescent="0.3">
      <c r="A706" t="s">
        <v>131</v>
      </c>
      <c r="B706" t="s">
        <v>29</v>
      </c>
      <c r="C706" t="s">
        <v>13</v>
      </c>
      <c r="D706" s="2">
        <v>31296</v>
      </c>
      <c r="E706" t="s">
        <v>10</v>
      </c>
      <c r="F706" s="3">
        <v>41275</v>
      </c>
      <c r="G706" s="4">
        <v>62</v>
      </c>
    </row>
    <row r="707" spans="1:7" x14ac:dyDescent="0.3">
      <c r="A707" t="s">
        <v>36</v>
      </c>
      <c r="B707" t="s">
        <v>8</v>
      </c>
      <c r="C707" t="s">
        <v>9</v>
      </c>
      <c r="D707" s="2">
        <v>21446</v>
      </c>
      <c r="E707" t="s">
        <v>10</v>
      </c>
      <c r="F707" s="3">
        <v>41275</v>
      </c>
      <c r="G707" s="4">
        <v>21</v>
      </c>
    </row>
    <row r="708" spans="1:7" x14ac:dyDescent="0.3">
      <c r="A708" t="s">
        <v>285</v>
      </c>
      <c r="B708" t="s">
        <v>8</v>
      </c>
      <c r="C708" t="s">
        <v>13</v>
      </c>
      <c r="D708" s="2">
        <v>34606</v>
      </c>
      <c r="E708" t="s">
        <v>27</v>
      </c>
      <c r="F708" s="3">
        <v>41275</v>
      </c>
      <c r="G708" s="4">
        <v>56</v>
      </c>
    </row>
    <row r="709" spans="1:7" x14ac:dyDescent="0.3">
      <c r="A709" t="s">
        <v>233</v>
      </c>
      <c r="B709" t="s">
        <v>29</v>
      </c>
      <c r="C709" t="s">
        <v>9</v>
      </c>
      <c r="D709" s="2">
        <v>26180</v>
      </c>
      <c r="E709" t="s">
        <v>56</v>
      </c>
      <c r="F709" s="3">
        <v>41275</v>
      </c>
      <c r="G709" s="4">
        <v>41</v>
      </c>
    </row>
    <row r="710" spans="1:7" x14ac:dyDescent="0.3">
      <c r="A710" t="s">
        <v>370</v>
      </c>
      <c r="B710" t="s">
        <v>8</v>
      </c>
      <c r="C710" t="s">
        <v>9</v>
      </c>
      <c r="D710" s="2">
        <v>18825</v>
      </c>
      <c r="E710" t="s">
        <v>37</v>
      </c>
      <c r="F710" s="3">
        <v>41275</v>
      </c>
      <c r="G710" s="4">
        <v>41</v>
      </c>
    </row>
    <row r="711" spans="1:7" x14ac:dyDescent="0.3">
      <c r="A711" t="s">
        <v>212</v>
      </c>
      <c r="B711" t="s">
        <v>8</v>
      </c>
      <c r="C711" t="s">
        <v>13</v>
      </c>
      <c r="D711" s="2">
        <v>23056</v>
      </c>
      <c r="E711" t="s">
        <v>37</v>
      </c>
      <c r="F711" s="3">
        <v>41275</v>
      </c>
      <c r="G711" s="4">
        <v>49</v>
      </c>
    </row>
    <row r="712" spans="1:7" x14ac:dyDescent="0.3">
      <c r="A712" t="s">
        <v>394</v>
      </c>
      <c r="B712" t="s">
        <v>8</v>
      </c>
      <c r="C712" t="s">
        <v>13</v>
      </c>
      <c r="D712" s="2">
        <v>19077</v>
      </c>
      <c r="E712" t="s">
        <v>23</v>
      </c>
      <c r="F712" s="3">
        <v>41275</v>
      </c>
      <c r="G712" s="4">
        <v>31</v>
      </c>
    </row>
    <row r="713" spans="1:7" x14ac:dyDescent="0.3">
      <c r="A713" t="s">
        <v>291</v>
      </c>
      <c r="B713" t="s">
        <v>8</v>
      </c>
      <c r="C713" t="s">
        <v>9</v>
      </c>
      <c r="D713" s="2">
        <v>33886</v>
      </c>
      <c r="E713" t="s">
        <v>14</v>
      </c>
      <c r="F713" s="3">
        <v>41275</v>
      </c>
      <c r="G713" s="4">
        <v>21</v>
      </c>
    </row>
    <row r="714" spans="1:7" x14ac:dyDescent="0.3">
      <c r="A714" t="s">
        <v>47</v>
      </c>
      <c r="B714" t="s">
        <v>29</v>
      </c>
      <c r="C714" t="s">
        <v>13</v>
      </c>
      <c r="D714" s="2">
        <v>26049</v>
      </c>
      <c r="E714" t="s">
        <v>33</v>
      </c>
      <c r="F714" s="3">
        <v>41275</v>
      </c>
      <c r="G714" s="4">
        <v>42</v>
      </c>
    </row>
    <row r="715" spans="1:7" x14ac:dyDescent="0.3">
      <c r="A715" t="s">
        <v>161</v>
      </c>
      <c r="B715" t="s">
        <v>18</v>
      </c>
      <c r="C715" t="s">
        <v>9</v>
      </c>
      <c r="D715" s="2">
        <v>20861</v>
      </c>
      <c r="E715" t="s">
        <v>33</v>
      </c>
      <c r="F715" s="3">
        <v>41275</v>
      </c>
      <c r="G715" s="4">
        <v>51</v>
      </c>
    </row>
    <row r="716" spans="1:7" x14ac:dyDescent="0.3">
      <c r="A716" t="s">
        <v>41</v>
      </c>
      <c r="B716" t="s">
        <v>29</v>
      </c>
      <c r="C716" t="s">
        <v>13</v>
      </c>
      <c r="D716" s="2">
        <v>19253</v>
      </c>
      <c r="E716" t="s">
        <v>37</v>
      </c>
      <c r="F716" s="3">
        <v>41275</v>
      </c>
      <c r="G716" s="4">
        <v>47</v>
      </c>
    </row>
    <row r="717" spans="1:7" x14ac:dyDescent="0.3">
      <c r="A717" t="s">
        <v>22</v>
      </c>
      <c r="B717" t="s">
        <v>8</v>
      </c>
      <c r="C717" t="s">
        <v>9</v>
      </c>
      <c r="D717" s="2">
        <v>24887</v>
      </c>
      <c r="E717" t="s">
        <v>49</v>
      </c>
      <c r="F717" s="3">
        <v>41275</v>
      </c>
      <c r="G717" s="4">
        <v>43</v>
      </c>
    </row>
    <row r="718" spans="1:7" x14ac:dyDescent="0.3">
      <c r="A718" t="s">
        <v>112</v>
      </c>
      <c r="B718" t="s">
        <v>8</v>
      </c>
      <c r="C718" t="s">
        <v>9</v>
      </c>
      <c r="D718" s="2">
        <v>25450</v>
      </c>
      <c r="E718" t="s">
        <v>27</v>
      </c>
      <c r="F718" s="3">
        <v>41275</v>
      </c>
      <c r="G718" s="4">
        <v>40</v>
      </c>
    </row>
    <row r="719" spans="1:7" x14ac:dyDescent="0.3">
      <c r="A719" t="s">
        <v>225</v>
      </c>
      <c r="B719" t="s">
        <v>29</v>
      </c>
      <c r="C719" t="s">
        <v>13</v>
      </c>
      <c r="D719" s="2">
        <v>28065</v>
      </c>
      <c r="E719" t="s">
        <v>33</v>
      </c>
      <c r="F719" s="3">
        <v>41275</v>
      </c>
      <c r="G719" s="4">
        <v>50</v>
      </c>
    </row>
    <row r="720" spans="1:7" x14ac:dyDescent="0.3">
      <c r="A720" t="s">
        <v>235</v>
      </c>
      <c r="B720" t="s">
        <v>8</v>
      </c>
      <c r="C720" t="s">
        <v>9</v>
      </c>
      <c r="D720" s="2">
        <v>31092</v>
      </c>
      <c r="E720" t="s">
        <v>45</v>
      </c>
      <c r="F720" s="3">
        <v>41275</v>
      </c>
      <c r="G720" s="4">
        <v>21</v>
      </c>
    </row>
    <row r="721" spans="1:7" x14ac:dyDescent="0.3">
      <c r="A721" t="s">
        <v>395</v>
      </c>
      <c r="B721" t="s">
        <v>8</v>
      </c>
      <c r="C721" t="s">
        <v>13</v>
      </c>
      <c r="D721" s="2">
        <v>27919</v>
      </c>
      <c r="E721" t="s">
        <v>20</v>
      </c>
      <c r="F721" s="3">
        <v>41275</v>
      </c>
      <c r="G721" s="4">
        <v>45</v>
      </c>
    </row>
    <row r="722" spans="1:7" x14ac:dyDescent="0.3">
      <c r="A722" t="s">
        <v>350</v>
      </c>
      <c r="B722" t="s">
        <v>8</v>
      </c>
      <c r="C722" t="s">
        <v>13</v>
      </c>
      <c r="D722" s="2">
        <v>21631</v>
      </c>
      <c r="E722" t="s">
        <v>56</v>
      </c>
      <c r="F722" s="3">
        <v>41275</v>
      </c>
      <c r="G722" s="4">
        <v>25</v>
      </c>
    </row>
    <row r="723" spans="1:7" x14ac:dyDescent="0.3">
      <c r="A723" t="s">
        <v>299</v>
      </c>
      <c r="B723" t="s">
        <v>42</v>
      </c>
      <c r="C723" t="s">
        <v>9</v>
      </c>
      <c r="D723" s="2">
        <v>34363</v>
      </c>
      <c r="E723" t="s">
        <v>10</v>
      </c>
      <c r="F723" s="3">
        <v>41275</v>
      </c>
      <c r="G723" s="4">
        <v>93</v>
      </c>
    </row>
    <row r="724" spans="1:7" x14ac:dyDescent="0.3">
      <c r="A724" t="s">
        <v>386</v>
      </c>
      <c r="B724" t="s">
        <v>29</v>
      </c>
      <c r="C724" t="s">
        <v>9</v>
      </c>
      <c r="D724" s="2">
        <v>25465</v>
      </c>
      <c r="E724" t="s">
        <v>33</v>
      </c>
      <c r="F724" s="3">
        <v>41275</v>
      </c>
      <c r="G724" s="4">
        <v>63</v>
      </c>
    </row>
    <row r="725" spans="1:7" x14ac:dyDescent="0.3">
      <c r="A725" t="s">
        <v>362</v>
      </c>
      <c r="B725" t="s">
        <v>29</v>
      </c>
      <c r="C725" t="s">
        <v>13</v>
      </c>
      <c r="D725" s="2">
        <v>24994</v>
      </c>
      <c r="E725" t="s">
        <v>27</v>
      </c>
      <c r="F725" s="3">
        <v>41275</v>
      </c>
      <c r="G725" s="4">
        <v>51</v>
      </c>
    </row>
    <row r="726" spans="1:7" x14ac:dyDescent="0.3">
      <c r="A726" t="s">
        <v>148</v>
      </c>
      <c r="B726" t="s">
        <v>26</v>
      </c>
      <c r="C726" t="s">
        <v>9</v>
      </c>
      <c r="D726" s="2">
        <v>33634</v>
      </c>
      <c r="E726" t="s">
        <v>10</v>
      </c>
      <c r="F726" s="3">
        <v>41275</v>
      </c>
      <c r="G726" s="4">
        <v>48</v>
      </c>
    </row>
    <row r="727" spans="1:7" x14ac:dyDescent="0.3">
      <c r="A727" t="s">
        <v>396</v>
      </c>
      <c r="B727" t="s">
        <v>8</v>
      </c>
      <c r="C727" t="s">
        <v>13</v>
      </c>
      <c r="D727" s="2">
        <v>21967</v>
      </c>
      <c r="E727" t="s">
        <v>20</v>
      </c>
      <c r="F727" s="3">
        <v>41275</v>
      </c>
      <c r="G727" s="4">
        <v>22</v>
      </c>
    </row>
    <row r="728" spans="1:7" x14ac:dyDescent="0.3">
      <c r="A728" t="s">
        <v>66</v>
      </c>
      <c r="B728" t="s">
        <v>42</v>
      </c>
      <c r="C728" t="s">
        <v>13</v>
      </c>
      <c r="D728" s="2">
        <v>24239</v>
      </c>
      <c r="E728" t="s">
        <v>45</v>
      </c>
      <c r="F728" s="3">
        <v>41275</v>
      </c>
      <c r="G728" s="4">
        <v>90</v>
      </c>
    </row>
    <row r="729" spans="1:7" x14ac:dyDescent="0.3">
      <c r="A729" t="s">
        <v>130</v>
      </c>
      <c r="B729" t="s">
        <v>18</v>
      </c>
      <c r="C729" t="s">
        <v>13</v>
      </c>
      <c r="D729" s="2">
        <v>33268</v>
      </c>
      <c r="E729" t="s">
        <v>37</v>
      </c>
      <c r="F729" s="3">
        <v>41275</v>
      </c>
      <c r="G729" s="4">
        <v>50</v>
      </c>
    </row>
    <row r="730" spans="1:7" x14ac:dyDescent="0.3">
      <c r="A730" t="s">
        <v>211</v>
      </c>
      <c r="B730" t="s">
        <v>8</v>
      </c>
      <c r="C730" t="s">
        <v>9</v>
      </c>
      <c r="D730" s="2">
        <v>34336</v>
      </c>
      <c r="E730" t="s">
        <v>27</v>
      </c>
      <c r="F730" s="3">
        <v>41275</v>
      </c>
      <c r="G730" s="4">
        <v>58</v>
      </c>
    </row>
    <row r="731" spans="1:7" x14ac:dyDescent="0.3">
      <c r="A731" t="s">
        <v>397</v>
      </c>
      <c r="B731" t="s">
        <v>18</v>
      </c>
      <c r="C731" t="s">
        <v>9</v>
      </c>
      <c r="D731" s="2">
        <v>31961</v>
      </c>
      <c r="E731" t="s">
        <v>10</v>
      </c>
      <c r="F731" s="3">
        <v>41275</v>
      </c>
      <c r="G731" s="4">
        <v>53</v>
      </c>
    </row>
    <row r="732" spans="1:7" x14ac:dyDescent="0.3">
      <c r="A732" t="s">
        <v>160</v>
      </c>
      <c r="B732" t="s">
        <v>8</v>
      </c>
      <c r="C732" t="s">
        <v>9</v>
      </c>
      <c r="D732" s="2">
        <v>27532</v>
      </c>
      <c r="E732" t="s">
        <v>10</v>
      </c>
      <c r="F732" s="3">
        <v>41275</v>
      </c>
      <c r="G732" s="4">
        <v>35</v>
      </c>
    </row>
    <row r="733" spans="1:7" x14ac:dyDescent="0.3">
      <c r="A733" t="s">
        <v>213</v>
      </c>
      <c r="B733" t="s">
        <v>8</v>
      </c>
      <c r="C733" t="s">
        <v>13</v>
      </c>
      <c r="D733" s="2">
        <v>27342</v>
      </c>
      <c r="E733" t="s">
        <v>14</v>
      </c>
      <c r="F733" s="3">
        <v>41275</v>
      </c>
      <c r="G733" s="4">
        <v>21</v>
      </c>
    </row>
    <row r="734" spans="1:7" x14ac:dyDescent="0.3">
      <c r="A734" t="s">
        <v>172</v>
      </c>
      <c r="B734" t="s">
        <v>8</v>
      </c>
      <c r="C734" t="s">
        <v>13</v>
      </c>
      <c r="D734" s="2">
        <v>25644</v>
      </c>
      <c r="E734" t="s">
        <v>45</v>
      </c>
      <c r="F734" s="3">
        <v>41275</v>
      </c>
      <c r="G734" s="4">
        <v>22</v>
      </c>
    </row>
    <row r="735" spans="1:7" x14ac:dyDescent="0.3">
      <c r="A735" t="s">
        <v>155</v>
      </c>
      <c r="B735" t="s">
        <v>29</v>
      </c>
      <c r="C735" t="s">
        <v>13</v>
      </c>
      <c r="D735" s="2">
        <v>23617</v>
      </c>
      <c r="E735" t="s">
        <v>33</v>
      </c>
      <c r="F735" s="3">
        <v>41275</v>
      </c>
      <c r="G735" s="4">
        <v>54</v>
      </c>
    </row>
    <row r="736" spans="1:7" x14ac:dyDescent="0.3">
      <c r="A736" t="s">
        <v>204</v>
      </c>
      <c r="B736" t="s">
        <v>8</v>
      </c>
      <c r="C736" t="s">
        <v>13</v>
      </c>
      <c r="D736" s="2">
        <v>33759</v>
      </c>
      <c r="E736" t="s">
        <v>56</v>
      </c>
      <c r="F736" s="3">
        <v>41275</v>
      </c>
      <c r="G736" s="4">
        <v>22</v>
      </c>
    </row>
    <row r="737" spans="1:7" x14ac:dyDescent="0.3">
      <c r="A737" t="s">
        <v>398</v>
      </c>
      <c r="B737" t="s">
        <v>8</v>
      </c>
      <c r="C737" t="s">
        <v>13</v>
      </c>
      <c r="D737" s="2">
        <v>26391</v>
      </c>
      <c r="E737" t="s">
        <v>33</v>
      </c>
      <c r="F737" s="3">
        <v>41275</v>
      </c>
      <c r="G737" s="4">
        <v>34</v>
      </c>
    </row>
    <row r="738" spans="1:7" x14ac:dyDescent="0.3">
      <c r="A738" t="s">
        <v>227</v>
      </c>
      <c r="B738" t="s">
        <v>29</v>
      </c>
      <c r="C738" t="s">
        <v>13</v>
      </c>
      <c r="D738" s="2">
        <v>26502</v>
      </c>
      <c r="E738" t="s">
        <v>37</v>
      </c>
      <c r="F738" s="3">
        <v>41275</v>
      </c>
      <c r="G738" s="4">
        <v>63</v>
      </c>
    </row>
    <row r="739" spans="1:7" x14ac:dyDescent="0.3">
      <c r="A739" t="s">
        <v>399</v>
      </c>
      <c r="B739" t="s">
        <v>29</v>
      </c>
      <c r="C739" t="s">
        <v>13</v>
      </c>
      <c r="D739" s="2">
        <v>29707</v>
      </c>
      <c r="E739" t="s">
        <v>23</v>
      </c>
      <c r="F739" s="3">
        <v>41275</v>
      </c>
      <c r="G739" s="4">
        <v>48</v>
      </c>
    </row>
    <row r="740" spans="1:7" x14ac:dyDescent="0.3">
      <c r="A740" t="s">
        <v>279</v>
      </c>
      <c r="B740" t="s">
        <v>42</v>
      </c>
      <c r="C740" t="s">
        <v>9</v>
      </c>
      <c r="D740" s="2">
        <v>28315</v>
      </c>
      <c r="E740" t="s">
        <v>23</v>
      </c>
      <c r="F740" s="3">
        <v>41275</v>
      </c>
      <c r="G740" s="4">
        <v>98</v>
      </c>
    </row>
    <row r="741" spans="1:7" x14ac:dyDescent="0.3">
      <c r="A741" t="s">
        <v>110</v>
      </c>
      <c r="B741" t="s">
        <v>26</v>
      </c>
      <c r="C741" t="s">
        <v>9</v>
      </c>
      <c r="D741" s="2">
        <v>21930</v>
      </c>
      <c r="E741" t="s">
        <v>33</v>
      </c>
      <c r="F741" s="3">
        <v>41275</v>
      </c>
      <c r="G741" s="4">
        <v>37</v>
      </c>
    </row>
    <row r="742" spans="1:7" x14ac:dyDescent="0.3">
      <c r="A742" t="s">
        <v>109</v>
      </c>
      <c r="B742" t="s">
        <v>18</v>
      </c>
      <c r="C742" t="s">
        <v>9</v>
      </c>
      <c r="D742" s="2">
        <v>23557</v>
      </c>
      <c r="E742" t="s">
        <v>56</v>
      </c>
      <c r="F742" s="3">
        <v>41275</v>
      </c>
      <c r="G742" s="4">
        <v>55</v>
      </c>
    </row>
    <row r="743" spans="1:7" x14ac:dyDescent="0.3">
      <c r="A743" t="s">
        <v>145</v>
      </c>
      <c r="B743" t="s">
        <v>18</v>
      </c>
      <c r="C743" t="s">
        <v>13</v>
      </c>
      <c r="D743" s="2">
        <v>32794</v>
      </c>
      <c r="E743" t="s">
        <v>10</v>
      </c>
      <c r="F743" s="3">
        <v>41275</v>
      </c>
      <c r="G743" s="4">
        <v>50</v>
      </c>
    </row>
    <row r="744" spans="1:7" x14ac:dyDescent="0.3">
      <c r="A744" t="s">
        <v>400</v>
      </c>
      <c r="B744" t="s">
        <v>8</v>
      </c>
      <c r="C744" t="s">
        <v>9</v>
      </c>
      <c r="D744" s="2">
        <v>18644</v>
      </c>
      <c r="E744" t="s">
        <v>14</v>
      </c>
      <c r="F744" s="3">
        <v>41275</v>
      </c>
      <c r="G744" s="4">
        <v>53</v>
      </c>
    </row>
    <row r="745" spans="1:7" x14ac:dyDescent="0.3">
      <c r="A745" t="s">
        <v>137</v>
      </c>
      <c r="B745" t="s">
        <v>29</v>
      </c>
      <c r="C745" t="s">
        <v>9</v>
      </c>
      <c r="D745" s="2">
        <v>18689</v>
      </c>
      <c r="E745" t="s">
        <v>14</v>
      </c>
      <c r="F745" s="3">
        <v>41275</v>
      </c>
      <c r="G745" s="4">
        <v>52</v>
      </c>
    </row>
    <row r="746" spans="1:7" x14ac:dyDescent="0.3">
      <c r="A746" t="s">
        <v>158</v>
      </c>
      <c r="B746" t="s">
        <v>8</v>
      </c>
      <c r="C746" t="s">
        <v>13</v>
      </c>
      <c r="D746" s="2">
        <v>31654</v>
      </c>
      <c r="E746" t="s">
        <v>16</v>
      </c>
      <c r="F746" s="3">
        <v>41275</v>
      </c>
      <c r="G746" s="4">
        <v>49</v>
      </c>
    </row>
    <row r="747" spans="1:7" x14ac:dyDescent="0.3">
      <c r="A747" t="s">
        <v>222</v>
      </c>
      <c r="B747" t="s">
        <v>29</v>
      </c>
      <c r="C747" t="s">
        <v>13</v>
      </c>
      <c r="D747" s="2">
        <v>29023</v>
      </c>
      <c r="E747" t="s">
        <v>14</v>
      </c>
      <c r="F747" s="3">
        <v>41275</v>
      </c>
      <c r="G747" s="4">
        <v>50</v>
      </c>
    </row>
    <row r="748" spans="1:7" x14ac:dyDescent="0.3">
      <c r="A748" t="s">
        <v>36</v>
      </c>
      <c r="B748" t="s">
        <v>8</v>
      </c>
      <c r="C748" t="s">
        <v>13</v>
      </c>
      <c r="D748" s="2">
        <v>23767</v>
      </c>
      <c r="E748" t="s">
        <v>10</v>
      </c>
      <c r="F748" s="3">
        <v>41275</v>
      </c>
      <c r="G748" s="4">
        <v>54</v>
      </c>
    </row>
    <row r="749" spans="1:7" x14ac:dyDescent="0.3">
      <c r="A749" t="s">
        <v>370</v>
      </c>
      <c r="B749" t="s">
        <v>8</v>
      </c>
      <c r="C749" t="s">
        <v>13</v>
      </c>
      <c r="D749" s="2">
        <v>20461</v>
      </c>
      <c r="E749" t="s">
        <v>49</v>
      </c>
      <c r="F749" s="3">
        <v>41275</v>
      </c>
      <c r="G749" s="4">
        <v>22</v>
      </c>
    </row>
    <row r="750" spans="1:7" x14ac:dyDescent="0.3">
      <c r="A750" t="s">
        <v>328</v>
      </c>
      <c r="B750" t="s">
        <v>18</v>
      </c>
      <c r="C750" t="s">
        <v>9</v>
      </c>
      <c r="D750" s="2">
        <v>29310</v>
      </c>
      <c r="E750" t="s">
        <v>27</v>
      </c>
      <c r="F750" s="3">
        <v>41275</v>
      </c>
      <c r="G750" s="4">
        <v>50</v>
      </c>
    </row>
    <row r="751" spans="1:7" x14ac:dyDescent="0.3">
      <c r="A751" t="s">
        <v>401</v>
      </c>
      <c r="B751" t="s">
        <v>8</v>
      </c>
      <c r="C751" t="s">
        <v>9</v>
      </c>
      <c r="D751" s="2">
        <v>24001</v>
      </c>
      <c r="E751" t="s">
        <v>56</v>
      </c>
      <c r="F751" s="3">
        <v>41275</v>
      </c>
      <c r="G751" s="4">
        <v>44</v>
      </c>
    </row>
    <row r="752" spans="1:7" x14ac:dyDescent="0.3">
      <c r="A752" t="s">
        <v>147</v>
      </c>
      <c r="B752" t="s">
        <v>18</v>
      </c>
      <c r="C752" t="s">
        <v>13</v>
      </c>
      <c r="D752" s="2">
        <v>19212</v>
      </c>
      <c r="E752" t="s">
        <v>10</v>
      </c>
      <c r="F752" s="3">
        <v>41275</v>
      </c>
      <c r="G752" s="4">
        <v>55</v>
      </c>
    </row>
    <row r="753" spans="1:7" x14ac:dyDescent="0.3">
      <c r="A753" t="s">
        <v>276</v>
      </c>
      <c r="B753" t="s">
        <v>8</v>
      </c>
      <c r="C753" t="s">
        <v>9</v>
      </c>
      <c r="D753" s="2">
        <v>30236</v>
      </c>
      <c r="E753" t="s">
        <v>20</v>
      </c>
      <c r="F753" s="3">
        <v>41275</v>
      </c>
      <c r="G753" s="4">
        <v>60</v>
      </c>
    </row>
    <row r="754" spans="1:7" x14ac:dyDescent="0.3">
      <c r="A754" t="s">
        <v>402</v>
      </c>
      <c r="B754" t="s">
        <v>26</v>
      </c>
      <c r="C754" t="s">
        <v>9</v>
      </c>
      <c r="D754" s="2">
        <v>26114</v>
      </c>
      <c r="E754" t="s">
        <v>20</v>
      </c>
      <c r="F754" s="3">
        <v>41275</v>
      </c>
      <c r="G754" s="4">
        <v>93</v>
      </c>
    </row>
    <row r="755" spans="1:7" x14ac:dyDescent="0.3">
      <c r="A755" t="s">
        <v>403</v>
      </c>
      <c r="B755" t="s">
        <v>18</v>
      </c>
      <c r="C755" t="s">
        <v>9</v>
      </c>
      <c r="D755" s="2">
        <v>18989</v>
      </c>
      <c r="E755" t="s">
        <v>56</v>
      </c>
      <c r="F755" s="3">
        <v>41275</v>
      </c>
      <c r="G755" s="4">
        <v>51</v>
      </c>
    </row>
    <row r="756" spans="1:7" x14ac:dyDescent="0.3">
      <c r="A756" t="s">
        <v>404</v>
      </c>
      <c r="B756" t="s">
        <v>8</v>
      </c>
      <c r="C756" t="s">
        <v>9</v>
      </c>
      <c r="D756" s="2">
        <v>21157</v>
      </c>
      <c r="E756" t="s">
        <v>33</v>
      </c>
      <c r="F756" s="3">
        <v>41275</v>
      </c>
      <c r="G756" s="4">
        <v>40</v>
      </c>
    </row>
    <row r="757" spans="1:7" x14ac:dyDescent="0.3">
      <c r="A757" t="s">
        <v>7</v>
      </c>
      <c r="B757" t="s">
        <v>26</v>
      </c>
      <c r="C757" t="s">
        <v>9</v>
      </c>
      <c r="D757" s="2">
        <v>18563</v>
      </c>
      <c r="E757" t="s">
        <v>37</v>
      </c>
      <c r="F757" s="3">
        <v>41275</v>
      </c>
      <c r="G757" s="4">
        <v>8</v>
      </c>
    </row>
    <row r="758" spans="1:7" x14ac:dyDescent="0.3">
      <c r="A758" t="s">
        <v>385</v>
      </c>
      <c r="B758" t="s">
        <v>8</v>
      </c>
      <c r="C758" t="s">
        <v>13</v>
      </c>
      <c r="D758" s="2">
        <v>22797</v>
      </c>
      <c r="E758" t="s">
        <v>14</v>
      </c>
      <c r="F758" s="3">
        <v>41275</v>
      </c>
      <c r="G758" s="4">
        <v>45</v>
      </c>
    </row>
    <row r="759" spans="1:7" x14ac:dyDescent="0.3">
      <c r="A759" t="s">
        <v>24</v>
      </c>
      <c r="B759" t="s">
        <v>26</v>
      </c>
      <c r="C759" t="s">
        <v>13</v>
      </c>
      <c r="D759" s="2">
        <v>22857</v>
      </c>
      <c r="E759" t="s">
        <v>20</v>
      </c>
      <c r="F759" s="3">
        <v>41275</v>
      </c>
      <c r="G759" s="4">
        <v>36</v>
      </c>
    </row>
    <row r="760" spans="1:7" x14ac:dyDescent="0.3">
      <c r="A760" t="s">
        <v>189</v>
      </c>
      <c r="B760" t="s">
        <v>29</v>
      </c>
      <c r="C760" t="s">
        <v>13</v>
      </c>
      <c r="D760" s="2">
        <v>22464</v>
      </c>
      <c r="E760" t="s">
        <v>37</v>
      </c>
      <c r="F760" s="3">
        <v>41275</v>
      </c>
      <c r="G760" s="4">
        <v>60</v>
      </c>
    </row>
    <row r="761" spans="1:7" x14ac:dyDescent="0.3">
      <c r="A761" t="s">
        <v>318</v>
      </c>
      <c r="B761" t="s">
        <v>26</v>
      </c>
      <c r="C761" t="s">
        <v>9</v>
      </c>
      <c r="D761" s="2">
        <v>30578</v>
      </c>
      <c r="E761" t="s">
        <v>23</v>
      </c>
      <c r="F761" s="3">
        <v>41275</v>
      </c>
      <c r="G761" s="4">
        <v>46</v>
      </c>
    </row>
    <row r="762" spans="1:7" x14ac:dyDescent="0.3">
      <c r="A762" t="s">
        <v>352</v>
      </c>
      <c r="B762" t="s">
        <v>18</v>
      </c>
      <c r="C762" t="s">
        <v>9</v>
      </c>
      <c r="D762" s="2">
        <v>24210</v>
      </c>
      <c r="E762" t="s">
        <v>37</v>
      </c>
      <c r="F762" s="3">
        <v>41275</v>
      </c>
      <c r="G762" s="4">
        <v>57</v>
      </c>
    </row>
    <row r="763" spans="1:7" x14ac:dyDescent="0.3">
      <c r="A763" t="s">
        <v>357</v>
      </c>
      <c r="B763" t="s">
        <v>29</v>
      </c>
      <c r="C763" t="s">
        <v>13</v>
      </c>
      <c r="D763" s="2">
        <v>30274</v>
      </c>
      <c r="E763" t="s">
        <v>49</v>
      </c>
      <c r="F763" s="3">
        <v>41275</v>
      </c>
      <c r="G763" s="4">
        <v>47</v>
      </c>
    </row>
    <row r="764" spans="1:7" x14ac:dyDescent="0.3">
      <c r="A764" t="s">
        <v>147</v>
      </c>
      <c r="B764" t="s">
        <v>8</v>
      </c>
      <c r="C764" t="s">
        <v>9</v>
      </c>
      <c r="D764" s="2">
        <v>27545</v>
      </c>
      <c r="E764" t="s">
        <v>20</v>
      </c>
      <c r="F764" s="3">
        <v>41275</v>
      </c>
      <c r="G764" s="4">
        <v>54</v>
      </c>
    </row>
    <row r="765" spans="1:7" x14ac:dyDescent="0.3">
      <c r="A765" t="s">
        <v>366</v>
      </c>
      <c r="B765" t="s">
        <v>42</v>
      </c>
      <c r="C765" t="s">
        <v>13</v>
      </c>
      <c r="D765" s="2">
        <v>26409</v>
      </c>
      <c r="E765" t="s">
        <v>23</v>
      </c>
      <c r="F765" s="3">
        <v>41275</v>
      </c>
      <c r="G765" s="4">
        <v>76</v>
      </c>
    </row>
    <row r="766" spans="1:7" x14ac:dyDescent="0.3">
      <c r="A766" t="s">
        <v>405</v>
      </c>
      <c r="B766" t="s">
        <v>8</v>
      </c>
      <c r="C766" t="s">
        <v>9</v>
      </c>
      <c r="D766" s="2">
        <v>22779</v>
      </c>
      <c r="E766" t="s">
        <v>10</v>
      </c>
      <c r="F766" s="3">
        <v>41275</v>
      </c>
      <c r="G766" s="4">
        <v>37</v>
      </c>
    </row>
    <row r="767" spans="1:7" x14ac:dyDescent="0.3">
      <c r="A767" t="s">
        <v>270</v>
      </c>
      <c r="B767" t="s">
        <v>8</v>
      </c>
      <c r="C767" t="s">
        <v>9</v>
      </c>
      <c r="D767" s="2">
        <v>25342</v>
      </c>
      <c r="E767" t="s">
        <v>45</v>
      </c>
      <c r="F767" s="3">
        <v>41275</v>
      </c>
      <c r="G767" s="4">
        <v>23</v>
      </c>
    </row>
    <row r="768" spans="1:7" x14ac:dyDescent="0.3">
      <c r="A768" t="s">
        <v>152</v>
      </c>
      <c r="B768" t="s">
        <v>42</v>
      </c>
      <c r="C768" t="s">
        <v>13</v>
      </c>
      <c r="D768" s="2">
        <v>29950</v>
      </c>
      <c r="E768" t="s">
        <v>10</v>
      </c>
      <c r="F768" s="3">
        <v>41275</v>
      </c>
      <c r="G768" s="4">
        <v>89</v>
      </c>
    </row>
    <row r="769" spans="1:7" x14ac:dyDescent="0.3">
      <c r="A769" t="s">
        <v>36</v>
      </c>
      <c r="B769" t="s">
        <v>8</v>
      </c>
      <c r="C769" t="s">
        <v>13</v>
      </c>
      <c r="D769" s="2">
        <v>33919</v>
      </c>
      <c r="E769" t="s">
        <v>23</v>
      </c>
      <c r="F769" s="3">
        <v>41275</v>
      </c>
      <c r="G769" s="4">
        <v>54</v>
      </c>
    </row>
    <row r="770" spans="1:7" x14ac:dyDescent="0.3">
      <c r="A770" t="s">
        <v>406</v>
      </c>
      <c r="B770" t="s">
        <v>8</v>
      </c>
      <c r="C770" t="s">
        <v>9</v>
      </c>
      <c r="D770" s="2">
        <v>19969</v>
      </c>
      <c r="E770" t="s">
        <v>49</v>
      </c>
      <c r="F770" s="3">
        <v>41275</v>
      </c>
      <c r="G770" s="4">
        <v>43</v>
      </c>
    </row>
    <row r="771" spans="1:7" x14ac:dyDescent="0.3">
      <c r="A771" t="s">
        <v>344</v>
      </c>
      <c r="B771" t="s">
        <v>8</v>
      </c>
      <c r="C771" t="s">
        <v>9</v>
      </c>
      <c r="D771" s="2">
        <v>31076</v>
      </c>
      <c r="E771" t="s">
        <v>37</v>
      </c>
      <c r="F771" s="3">
        <v>41275</v>
      </c>
      <c r="G771" s="4">
        <v>26</v>
      </c>
    </row>
    <row r="772" spans="1:7" x14ac:dyDescent="0.3">
      <c r="A772" t="s">
        <v>120</v>
      </c>
      <c r="B772" t="s">
        <v>8</v>
      </c>
      <c r="C772" t="s">
        <v>13</v>
      </c>
      <c r="D772" s="2">
        <v>19476</v>
      </c>
      <c r="E772" t="s">
        <v>33</v>
      </c>
      <c r="F772" s="3">
        <v>41275</v>
      </c>
      <c r="G772" s="4">
        <v>58</v>
      </c>
    </row>
    <row r="773" spans="1:7" x14ac:dyDescent="0.3">
      <c r="A773" t="s">
        <v>246</v>
      </c>
      <c r="B773" t="s">
        <v>8</v>
      </c>
      <c r="C773" t="s">
        <v>13</v>
      </c>
      <c r="D773" s="2">
        <v>28924</v>
      </c>
      <c r="E773" t="s">
        <v>37</v>
      </c>
      <c r="F773" s="3">
        <v>41275</v>
      </c>
      <c r="G773" s="4">
        <v>49</v>
      </c>
    </row>
    <row r="774" spans="1:7" x14ac:dyDescent="0.3">
      <c r="A774" t="s">
        <v>318</v>
      </c>
      <c r="B774" t="s">
        <v>18</v>
      </c>
      <c r="C774" t="s">
        <v>13</v>
      </c>
      <c r="D774" s="2">
        <v>28705</v>
      </c>
      <c r="E774" t="s">
        <v>27</v>
      </c>
      <c r="F774" s="3">
        <v>41275</v>
      </c>
      <c r="G774" s="4">
        <v>57</v>
      </c>
    </row>
    <row r="775" spans="1:7" x14ac:dyDescent="0.3">
      <c r="A775" t="s">
        <v>206</v>
      </c>
      <c r="B775" t="s">
        <v>8</v>
      </c>
      <c r="C775" t="s">
        <v>9</v>
      </c>
      <c r="D775" s="2">
        <v>28033</v>
      </c>
      <c r="E775" t="s">
        <v>23</v>
      </c>
      <c r="F775" s="3">
        <v>41275</v>
      </c>
      <c r="G775" s="4">
        <v>26</v>
      </c>
    </row>
    <row r="776" spans="1:7" x14ac:dyDescent="0.3">
      <c r="A776" t="s">
        <v>222</v>
      </c>
      <c r="B776" t="s">
        <v>18</v>
      </c>
      <c r="C776" t="s">
        <v>13</v>
      </c>
      <c r="D776" s="2">
        <v>30749</v>
      </c>
      <c r="E776" t="s">
        <v>10</v>
      </c>
      <c r="F776" s="3">
        <v>41275</v>
      </c>
      <c r="G776" s="4">
        <v>57</v>
      </c>
    </row>
    <row r="777" spans="1:7" x14ac:dyDescent="0.3">
      <c r="A777" t="s">
        <v>325</v>
      </c>
      <c r="B777" t="s">
        <v>29</v>
      </c>
      <c r="C777" t="s">
        <v>13</v>
      </c>
      <c r="D777" s="2">
        <v>30671</v>
      </c>
      <c r="E777" t="s">
        <v>14</v>
      </c>
      <c r="F777" s="3">
        <v>41275</v>
      </c>
      <c r="G777" s="4">
        <v>51</v>
      </c>
    </row>
    <row r="778" spans="1:7" x14ac:dyDescent="0.3">
      <c r="A778" t="s">
        <v>173</v>
      </c>
      <c r="B778" t="s">
        <v>29</v>
      </c>
      <c r="C778" t="s">
        <v>13</v>
      </c>
      <c r="D778" s="2">
        <v>33219</v>
      </c>
      <c r="E778" t="s">
        <v>23</v>
      </c>
      <c r="F778" s="3">
        <v>41275</v>
      </c>
      <c r="G778" s="4">
        <v>57</v>
      </c>
    </row>
    <row r="779" spans="1:7" x14ac:dyDescent="0.3">
      <c r="A779" t="s">
        <v>189</v>
      </c>
      <c r="B779" t="s">
        <v>18</v>
      </c>
      <c r="C779" t="s">
        <v>13</v>
      </c>
      <c r="D779" s="2">
        <v>33608</v>
      </c>
      <c r="E779" t="s">
        <v>56</v>
      </c>
      <c r="F779" s="3">
        <v>41275</v>
      </c>
      <c r="G779" s="4">
        <v>59</v>
      </c>
    </row>
    <row r="780" spans="1:7" x14ac:dyDescent="0.3">
      <c r="A780" t="s">
        <v>407</v>
      </c>
      <c r="B780" t="s">
        <v>8</v>
      </c>
      <c r="C780" t="s">
        <v>9</v>
      </c>
      <c r="D780" s="2">
        <v>28942</v>
      </c>
      <c r="E780" t="s">
        <v>23</v>
      </c>
      <c r="F780" s="3">
        <v>41275</v>
      </c>
      <c r="G780" s="4">
        <v>40</v>
      </c>
    </row>
    <row r="781" spans="1:7" x14ac:dyDescent="0.3">
      <c r="A781" t="s">
        <v>408</v>
      </c>
      <c r="B781" t="s">
        <v>42</v>
      </c>
      <c r="C781" t="s">
        <v>13</v>
      </c>
      <c r="D781" s="2">
        <v>34121</v>
      </c>
      <c r="E781" t="s">
        <v>10</v>
      </c>
      <c r="F781" s="3">
        <v>41275</v>
      </c>
      <c r="G781" s="4">
        <v>81</v>
      </c>
    </row>
    <row r="782" spans="1:7" x14ac:dyDescent="0.3">
      <c r="A782" t="s">
        <v>326</v>
      </c>
      <c r="B782" t="s">
        <v>8</v>
      </c>
      <c r="C782" t="s">
        <v>9</v>
      </c>
      <c r="D782" s="2">
        <v>26215</v>
      </c>
      <c r="E782" t="s">
        <v>10</v>
      </c>
      <c r="F782" s="3">
        <v>41275</v>
      </c>
      <c r="G782" s="4">
        <v>30</v>
      </c>
    </row>
    <row r="783" spans="1:7" x14ac:dyDescent="0.3">
      <c r="A783" t="s">
        <v>409</v>
      </c>
      <c r="B783" t="s">
        <v>8</v>
      </c>
      <c r="C783" t="s">
        <v>9</v>
      </c>
      <c r="D783" s="2">
        <v>18954</v>
      </c>
      <c r="E783" t="s">
        <v>37</v>
      </c>
      <c r="F783" s="3">
        <v>41275</v>
      </c>
      <c r="G783" s="4">
        <v>21</v>
      </c>
    </row>
    <row r="784" spans="1:7" x14ac:dyDescent="0.3">
      <c r="A784" t="s">
        <v>342</v>
      </c>
      <c r="B784" t="s">
        <v>8</v>
      </c>
      <c r="C784" t="s">
        <v>9</v>
      </c>
      <c r="D784" s="2">
        <v>23076</v>
      </c>
      <c r="E784" t="s">
        <v>56</v>
      </c>
      <c r="F784" s="3">
        <v>41275</v>
      </c>
      <c r="G784" s="4">
        <v>45</v>
      </c>
    </row>
    <row r="785" spans="1:7" x14ac:dyDescent="0.3">
      <c r="A785" t="s">
        <v>173</v>
      </c>
      <c r="B785" t="s">
        <v>29</v>
      </c>
      <c r="C785" t="s">
        <v>13</v>
      </c>
      <c r="D785" s="2">
        <v>23719</v>
      </c>
      <c r="E785" t="s">
        <v>37</v>
      </c>
      <c r="F785" s="3">
        <v>41275</v>
      </c>
      <c r="G785" s="4">
        <v>46</v>
      </c>
    </row>
    <row r="786" spans="1:7" x14ac:dyDescent="0.3">
      <c r="A786" t="s">
        <v>107</v>
      </c>
      <c r="B786" t="s">
        <v>8</v>
      </c>
      <c r="C786" t="s">
        <v>13</v>
      </c>
      <c r="D786" s="2">
        <v>19581</v>
      </c>
      <c r="E786" t="s">
        <v>49</v>
      </c>
      <c r="F786" s="3">
        <v>41275</v>
      </c>
      <c r="G786" s="4">
        <v>56</v>
      </c>
    </row>
    <row r="787" spans="1:7" x14ac:dyDescent="0.3">
      <c r="A787" t="s">
        <v>95</v>
      </c>
      <c r="B787" t="s">
        <v>42</v>
      </c>
      <c r="C787" t="s">
        <v>9</v>
      </c>
      <c r="D787" s="2">
        <v>19814</v>
      </c>
      <c r="E787" t="s">
        <v>23</v>
      </c>
      <c r="F787" s="3">
        <v>41275</v>
      </c>
      <c r="G787" s="4">
        <v>80</v>
      </c>
    </row>
    <row r="788" spans="1:7" x14ac:dyDescent="0.3">
      <c r="A788" t="s">
        <v>410</v>
      </c>
      <c r="B788" t="s">
        <v>8</v>
      </c>
      <c r="C788" t="s">
        <v>9</v>
      </c>
      <c r="D788" s="2">
        <v>22125</v>
      </c>
      <c r="E788" t="s">
        <v>49</v>
      </c>
      <c r="F788" s="3">
        <v>41275</v>
      </c>
      <c r="G788" s="4">
        <v>27</v>
      </c>
    </row>
    <row r="789" spans="1:7" x14ac:dyDescent="0.3">
      <c r="A789" t="s">
        <v>52</v>
      </c>
      <c r="B789" t="s">
        <v>8</v>
      </c>
      <c r="C789" t="s">
        <v>9</v>
      </c>
      <c r="D789" s="2">
        <v>18434</v>
      </c>
      <c r="E789" t="s">
        <v>37</v>
      </c>
      <c r="F789" s="3">
        <v>41275</v>
      </c>
      <c r="G789" s="4">
        <v>25</v>
      </c>
    </row>
    <row r="790" spans="1:7" x14ac:dyDescent="0.3">
      <c r="A790" t="s">
        <v>98</v>
      </c>
      <c r="B790" t="s">
        <v>29</v>
      </c>
      <c r="C790" t="s">
        <v>9</v>
      </c>
      <c r="D790" s="2">
        <v>30821</v>
      </c>
      <c r="E790" t="s">
        <v>37</v>
      </c>
      <c r="F790" s="3">
        <v>41275</v>
      </c>
      <c r="G790" s="4">
        <v>68</v>
      </c>
    </row>
    <row r="791" spans="1:7" x14ac:dyDescent="0.3">
      <c r="A791" t="s">
        <v>109</v>
      </c>
      <c r="B791" t="s">
        <v>8</v>
      </c>
      <c r="C791" t="s">
        <v>9</v>
      </c>
      <c r="D791" s="2">
        <v>30009</v>
      </c>
      <c r="E791" t="s">
        <v>10</v>
      </c>
      <c r="F791" s="3">
        <v>41275</v>
      </c>
      <c r="G791" s="4">
        <v>42</v>
      </c>
    </row>
    <row r="792" spans="1:7" x14ac:dyDescent="0.3">
      <c r="A792" t="s">
        <v>57</v>
      </c>
      <c r="B792" t="s">
        <v>8</v>
      </c>
      <c r="C792" t="s">
        <v>9</v>
      </c>
      <c r="D792" s="2">
        <v>33643</v>
      </c>
      <c r="E792" t="s">
        <v>10</v>
      </c>
      <c r="F792" s="3">
        <v>41275</v>
      </c>
      <c r="G792" s="4">
        <v>54</v>
      </c>
    </row>
    <row r="793" spans="1:7" x14ac:dyDescent="0.3">
      <c r="A793" t="s">
        <v>123</v>
      </c>
      <c r="B793" t="s">
        <v>18</v>
      </c>
      <c r="C793" t="s">
        <v>13</v>
      </c>
      <c r="D793" s="2">
        <v>19856</v>
      </c>
      <c r="E793" t="s">
        <v>56</v>
      </c>
      <c r="F793" s="3">
        <v>41275</v>
      </c>
      <c r="G793" s="4">
        <v>56</v>
      </c>
    </row>
    <row r="794" spans="1:7" x14ac:dyDescent="0.3">
      <c r="A794" t="s">
        <v>167</v>
      </c>
      <c r="B794" t="s">
        <v>18</v>
      </c>
      <c r="C794" t="s">
        <v>9</v>
      </c>
      <c r="D794" s="2">
        <v>21797</v>
      </c>
      <c r="E794" t="s">
        <v>37</v>
      </c>
      <c r="F794" s="3">
        <v>41275</v>
      </c>
      <c r="G794" s="4">
        <v>54</v>
      </c>
    </row>
    <row r="795" spans="1:7" x14ac:dyDescent="0.3">
      <c r="A795" t="s">
        <v>164</v>
      </c>
      <c r="B795" t="s">
        <v>18</v>
      </c>
      <c r="C795" t="s">
        <v>9</v>
      </c>
      <c r="D795" s="2">
        <v>25304</v>
      </c>
      <c r="E795" t="s">
        <v>14</v>
      </c>
      <c r="F795" s="3">
        <v>41275</v>
      </c>
      <c r="G795" s="4">
        <v>58</v>
      </c>
    </row>
    <row r="796" spans="1:7" x14ac:dyDescent="0.3">
      <c r="A796" t="s">
        <v>234</v>
      </c>
      <c r="B796" t="s">
        <v>8</v>
      </c>
      <c r="C796" t="s">
        <v>13</v>
      </c>
      <c r="D796" s="2">
        <v>20292</v>
      </c>
      <c r="E796" t="s">
        <v>23</v>
      </c>
      <c r="F796" s="3">
        <v>41275</v>
      </c>
      <c r="G796" s="4">
        <v>58</v>
      </c>
    </row>
    <row r="797" spans="1:7" x14ac:dyDescent="0.3">
      <c r="A797" t="s">
        <v>406</v>
      </c>
      <c r="B797" t="s">
        <v>8</v>
      </c>
      <c r="C797" t="s">
        <v>9</v>
      </c>
      <c r="D797" s="2">
        <v>22293</v>
      </c>
      <c r="E797" t="s">
        <v>23</v>
      </c>
      <c r="F797" s="3">
        <v>41275</v>
      </c>
      <c r="G797" s="4">
        <v>50</v>
      </c>
    </row>
    <row r="798" spans="1:7" x14ac:dyDescent="0.3">
      <c r="A798" t="s">
        <v>263</v>
      </c>
      <c r="B798" t="s">
        <v>29</v>
      </c>
      <c r="C798" t="s">
        <v>9</v>
      </c>
      <c r="D798" s="2">
        <v>29373</v>
      </c>
      <c r="E798" t="s">
        <v>10</v>
      </c>
      <c r="F798" s="3">
        <v>41275</v>
      </c>
      <c r="G798" s="4">
        <v>57</v>
      </c>
    </row>
    <row r="799" spans="1:7" x14ac:dyDescent="0.3">
      <c r="A799" t="s">
        <v>104</v>
      </c>
      <c r="B799" t="s">
        <v>29</v>
      </c>
      <c r="C799" t="s">
        <v>13</v>
      </c>
      <c r="D799" s="2">
        <v>24268</v>
      </c>
      <c r="E799" t="s">
        <v>49</v>
      </c>
      <c r="F799" s="3">
        <v>41275</v>
      </c>
      <c r="G799" s="4">
        <v>51</v>
      </c>
    </row>
    <row r="800" spans="1:7" x14ac:dyDescent="0.3">
      <c r="A800" t="s">
        <v>232</v>
      </c>
      <c r="B800" t="s">
        <v>18</v>
      </c>
      <c r="C800" t="s">
        <v>13</v>
      </c>
      <c r="D800" s="2">
        <v>25634</v>
      </c>
      <c r="E800" t="s">
        <v>20</v>
      </c>
      <c r="F800" s="3">
        <v>41275</v>
      </c>
      <c r="G800" s="4">
        <v>56</v>
      </c>
    </row>
    <row r="801" spans="1:7" x14ac:dyDescent="0.3">
      <c r="A801" t="s">
        <v>48</v>
      </c>
      <c r="B801" t="s">
        <v>18</v>
      </c>
      <c r="C801" t="s">
        <v>9</v>
      </c>
      <c r="D801" s="2">
        <v>21227</v>
      </c>
      <c r="E801" t="s">
        <v>23</v>
      </c>
      <c r="F801" s="3">
        <v>41275</v>
      </c>
      <c r="G801" s="4">
        <v>53</v>
      </c>
    </row>
    <row r="802" spans="1:7" x14ac:dyDescent="0.3">
      <c r="A802" t="s">
        <v>411</v>
      </c>
      <c r="B802" t="s">
        <v>8</v>
      </c>
      <c r="C802" t="s">
        <v>9</v>
      </c>
      <c r="D802" s="2">
        <v>24861</v>
      </c>
      <c r="E802" t="s">
        <v>37</v>
      </c>
      <c r="F802" s="3">
        <v>41275</v>
      </c>
      <c r="G802" s="4">
        <v>29</v>
      </c>
    </row>
    <row r="803" spans="1:7" x14ac:dyDescent="0.3">
      <c r="A803" t="s">
        <v>385</v>
      </c>
      <c r="B803" t="s">
        <v>29</v>
      </c>
      <c r="C803" t="s">
        <v>9</v>
      </c>
      <c r="D803" s="2">
        <v>20454</v>
      </c>
      <c r="E803" t="s">
        <v>10</v>
      </c>
      <c r="F803" s="3">
        <v>41275</v>
      </c>
      <c r="G803" s="4">
        <v>64</v>
      </c>
    </row>
    <row r="804" spans="1:7" x14ac:dyDescent="0.3">
      <c r="A804" t="s">
        <v>299</v>
      </c>
      <c r="B804" t="s">
        <v>18</v>
      </c>
      <c r="C804" t="s">
        <v>9</v>
      </c>
      <c r="D804" s="2">
        <v>24428</v>
      </c>
      <c r="E804" t="s">
        <v>14</v>
      </c>
      <c r="F804" s="3">
        <v>41275</v>
      </c>
      <c r="G804" s="4">
        <v>58</v>
      </c>
    </row>
    <row r="805" spans="1:7" x14ac:dyDescent="0.3">
      <c r="A805" t="s">
        <v>87</v>
      </c>
      <c r="B805" t="s">
        <v>42</v>
      </c>
      <c r="C805" t="s">
        <v>13</v>
      </c>
      <c r="D805" s="2">
        <v>23604</v>
      </c>
      <c r="E805" t="s">
        <v>16</v>
      </c>
      <c r="F805" s="3">
        <v>41275</v>
      </c>
      <c r="G805" s="4">
        <v>93</v>
      </c>
    </row>
    <row r="806" spans="1:7" x14ac:dyDescent="0.3">
      <c r="A806" t="s">
        <v>116</v>
      </c>
      <c r="B806" t="s">
        <v>18</v>
      </c>
      <c r="C806" t="s">
        <v>9</v>
      </c>
      <c r="D806" s="2">
        <v>21472</v>
      </c>
      <c r="E806" t="s">
        <v>49</v>
      </c>
      <c r="F806" s="3">
        <v>41275</v>
      </c>
      <c r="G806" s="4">
        <v>52</v>
      </c>
    </row>
    <row r="807" spans="1:7" x14ac:dyDescent="0.3">
      <c r="A807" t="s">
        <v>342</v>
      </c>
      <c r="B807" t="s">
        <v>8</v>
      </c>
      <c r="C807" t="s">
        <v>13</v>
      </c>
      <c r="D807" s="2">
        <v>23974</v>
      </c>
      <c r="E807" t="s">
        <v>49</v>
      </c>
      <c r="F807" s="3">
        <v>41275</v>
      </c>
      <c r="G807" s="4">
        <v>25</v>
      </c>
    </row>
    <row r="808" spans="1:7" x14ac:dyDescent="0.3">
      <c r="A808" t="s">
        <v>226</v>
      </c>
      <c r="B808" t="s">
        <v>26</v>
      </c>
      <c r="C808" t="s">
        <v>9</v>
      </c>
      <c r="D808" s="2">
        <v>29799</v>
      </c>
      <c r="E808" t="s">
        <v>45</v>
      </c>
      <c r="F808" s="3">
        <v>41275</v>
      </c>
      <c r="G808" s="4">
        <v>47</v>
      </c>
    </row>
    <row r="809" spans="1:7" x14ac:dyDescent="0.3">
      <c r="A809" t="s">
        <v>163</v>
      </c>
      <c r="B809" t="s">
        <v>18</v>
      </c>
      <c r="C809" t="s">
        <v>9</v>
      </c>
      <c r="D809" s="2">
        <v>21873</v>
      </c>
      <c r="E809" t="s">
        <v>14</v>
      </c>
      <c r="F809" s="3">
        <v>41275</v>
      </c>
      <c r="G809" s="4">
        <v>59</v>
      </c>
    </row>
    <row r="810" spans="1:7" x14ac:dyDescent="0.3">
      <c r="A810" t="s">
        <v>369</v>
      </c>
      <c r="B810" t="s">
        <v>18</v>
      </c>
      <c r="C810" t="s">
        <v>13</v>
      </c>
      <c r="D810" s="2">
        <v>22008</v>
      </c>
      <c r="E810" t="s">
        <v>23</v>
      </c>
      <c r="F810" s="3">
        <v>41275</v>
      </c>
      <c r="G810" s="4">
        <v>57</v>
      </c>
    </row>
    <row r="811" spans="1:7" x14ac:dyDescent="0.3">
      <c r="A811" t="s">
        <v>257</v>
      </c>
      <c r="B811" t="s">
        <v>26</v>
      </c>
      <c r="C811" t="s">
        <v>13</v>
      </c>
      <c r="D811" s="2">
        <v>29142</v>
      </c>
      <c r="E811" t="s">
        <v>45</v>
      </c>
      <c r="F811" s="3">
        <v>41275</v>
      </c>
      <c r="G811" s="4">
        <v>40</v>
      </c>
    </row>
    <row r="812" spans="1:7" x14ac:dyDescent="0.3">
      <c r="A812" t="s">
        <v>184</v>
      </c>
      <c r="B812" t="s">
        <v>8</v>
      </c>
      <c r="C812" t="s">
        <v>9</v>
      </c>
      <c r="D812" s="2">
        <v>26696</v>
      </c>
      <c r="E812" t="s">
        <v>20</v>
      </c>
      <c r="F812" s="3">
        <v>41275</v>
      </c>
      <c r="G812" s="4">
        <v>26</v>
      </c>
    </row>
    <row r="813" spans="1:7" x14ac:dyDescent="0.3">
      <c r="A813" t="s">
        <v>209</v>
      </c>
      <c r="B813" t="s">
        <v>26</v>
      </c>
      <c r="C813" t="s">
        <v>13</v>
      </c>
      <c r="D813" s="2">
        <v>20919</v>
      </c>
      <c r="E813" t="s">
        <v>56</v>
      </c>
      <c r="F813" s="3">
        <v>41275</v>
      </c>
      <c r="G813" s="4">
        <v>43</v>
      </c>
    </row>
    <row r="814" spans="1:7" x14ac:dyDescent="0.3">
      <c r="A814" t="s">
        <v>15</v>
      </c>
      <c r="B814" t="s">
        <v>8</v>
      </c>
      <c r="C814" t="s">
        <v>13</v>
      </c>
      <c r="D814" s="2">
        <v>23208</v>
      </c>
      <c r="E814" t="s">
        <v>23</v>
      </c>
      <c r="F814" s="3">
        <v>41275</v>
      </c>
      <c r="G814" s="4">
        <v>31</v>
      </c>
    </row>
    <row r="815" spans="1:7" x14ac:dyDescent="0.3">
      <c r="A815" t="s">
        <v>336</v>
      </c>
      <c r="B815" t="s">
        <v>29</v>
      </c>
      <c r="C815" t="s">
        <v>9</v>
      </c>
      <c r="D815" s="2">
        <v>24472</v>
      </c>
      <c r="E815" t="s">
        <v>56</v>
      </c>
      <c r="F815" s="3">
        <v>41275</v>
      </c>
      <c r="G815" s="4">
        <v>40</v>
      </c>
    </row>
    <row r="816" spans="1:7" x14ac:dyDescent="0.3">
      <c r="A816" t="s">
        <v>337</v>
      </c>
      <c r="B816" t="s">
        <v>8</v>
      </c>
      <c r="C816" t="s">
        <v>9</v>
      </c>
      <c r="D816" s="2">
        <v>19000</v>
      </c>
      <c r="E816" t="s">
        <v>45</v>
      </c>
      <c r="F816" s="3">
        <v>41275</v>
      </c>
      <c r="G816" s="4">
        <v>30</v>
      </c>
    </row>
    <row r="817" spans="1:7" x14ac:dyDescent="0.3">
      <c r="A817" t="s">
        <v>372</v>
      </c>
      <c r="B817" t="s">
        <v>8</v>
      </c>
      <c r="C817" t="s">
        <v>13</v>
      </c>
      <c r="D817" s="2">
        <v>25451</v>
      </c>
      <c r="E817" t="s">
        <v>33</v>
      </c>
      <c r="F817" s="3">
        <v>41275</v>
      </c>
      <c r="G817" s="4">
        <v>55</v>
      </c>
    </row>
    <row r="818" spans="1:7" x14ac:dyDescent="0.3">
      <c r="A818" t="s">
        <v>407</v>
      </c>
      <c r="B818" t="s">
        <v>8</v>
      </c>
      <c r="C818" t="s">
        <v>13</v>
      </c>
      <c r="D818" s="2">
        <v>33418</v>
      </c>
      <c r="E818" t="s">
        <v>27</v>
      </c>
      <c r="F818" s="3">
        <v>41275</v>
      </c>
      <c r="G818" s="4">
        <v>20</v>
      </c>
    </row>
    <row r="819" spans="1:7" x14ac:dyDescent="0.3">
      <c r="A819" t="s">
        <v>367</v>
      </c>
      <c r="B819" t="s">
        <v>8</v>
      </c>
      <c r="C819" t="s">
        <v>13</v>
      </c>
      <c r="D819" s="2">
        <v>22957</v>
      </c>
      <c r="E819" t="s">
        <v>10</v>
      </c>
      <c r="F819" s="3">
        <v>41275</v>
      </c>
      <c r="G819" s="4">
        <v>31</v>
      </c>
    </row>
    <row r="820" spans="1:7" x14ac:dyDescent="0.3">
      <c r="A820" t="s">
        <v>369</v>
      </c>
      <c r="B820" t="s">
        <v>8</v>
      </c>
      <c r="C820" t="s">
        <v>9</v>
      </c>
      <c r="D820" s="2">
        <v>27473</v>
      </c>
      <c r="E820" t="s">
        <v>10</v>
      </c>
      <c r="F820" s="3">
        <v>41275</v>
      </c>
      <c r="G820" s="4">
        <v>47</v>
      </c>
    </row>
    <row r="821" spans="1:7" x14ac:dyDescent="0.3">
      <c r="A821" t="s">
        <v>367</v>
      </c>
      <c r="B821" t="s">
        <v>29</v>
      </c>
      <c r="C821" t="s">
        <v>9</v>
      </c>
      <c r="D821" s="2">
        <v>22853</v>
      </c>
      <c r="E821" t="s">
        <v>14</v>
      </c>
      <c r="F821" s="3">
        <v>41275</v>
      </c>
      <c r="G821" s="4">
        <v>48</v>
      </c>
    </row>
    <row r="822" spans="1:7" x14ac:dyDescent="0.3">
      <c r="A822" t="s">
        <v>223</v>
      </c>
      <c r="B822" t="s">
        <v>18</v>
      </c>
      <c r="C822" t="s">
        <v>9</v>
      </c>
      <c r="D822" s="2">
        <v>34468</v>
      </c>
      <c r="E822" t="s">
        <v>20</v>
      </c>
      <c r="F822" s="3">
        <v>41275</v>
      </c>
      <c r="G822" s="4">
        <v>50</v>
      </c>
    </row>
    <row r="823" spans="1:7" x14ac:dyDescent="0.3">
      <c r="A823" t="s">
        <v>344</v>
      </c>
      <c r="B823" t="s">
        <v>29</v>
      </c>
      <c r="C823" t="s">
        <v>13</v>
      </c>
      <c r="D823" s="2">
        <v>23956</v>
      </c>
      <c r="E823" t="s">
        <v>10</v>
      </c>
      <c r="F823" s="3">
        <v>41275</v>
      </c>
      <c r="G823" s="4">
        <v>52</v>
      </c>
    </row>
    <row r="824" spans="1:7" x14ac:dyDescent="0.3">
      <c r="A824" t="s">
        <v>217</v>
      </c>
      <c r="B824" t="s">
        <v>29</v>
      </c>
      <c r="C824" t="s">
        <v>13</v>
      </c>
      <c r="D824" s="2">
        <v>28530</v>
      </c>
      <c r="E824" t="s">
        <v>20</v>
      </c>
      <c r="F824" s="3">
        <v>41275</v>
      </c>
      <c r="G824" s="4">
        <v>48</v>
      </c>
    </row>
    <row r="825" spans="1:7" x14ac:dyDescent="0.3">
      <c r="A825" t="s">
        <v>368</v>
      </c>
      <c r="B825" t="s">
        <v>29</v>
      </c>
      <c r="C825" t="s">
        <v>13</v>
      </c>
      <c r="D825" s="2">
        <v>28131</v>
      </c>
      <c r="E825" t="s">
        <v>33</v>
      </c>
      <c r="F825" s="3">
        <v>41275</v>
      </c>
      <c r="G825" s="4">
        <v>61</v>
      </c>
    </row>
    <row r="826" spans="1:7" x14ac:dyDescent="0.3">
      <c r="A826" t="s">
        <v>412</v>
      </c>
      <c r="B826" t="s">
        <v>29</v>
      </c>
      <c r="C826" t="s">
        <v>13</v>
      </c>
      <c r="D826" s="2">
        <v>23654</v>
      </c>
      <c r="E826" t="s">
        <v>20</v>
      </c>
      <c r="F826" s="3">
        <v>41275</v>
      </c>
      <c r="G826" s="4">
        <v>62</v>
      </c>
    </row>
    <row r="827" spans="1:7" x14ac:dyDescent="0.3">
      <c r="A827" t="s">
        <v>413</v>
      </c>
      <c r="B827" t="s">
        <v>8</v>
      </c>
      <c r="C827" t="s">
        <v>9</v>
      </c>
      <c r="D827" s="2">
        <v>23851</v>
      </c>
      <c r="E827" t="s">
        <v>16</v>
      </c>
      <c r="F827" s="3">
        <v>41275</v>
      </c>
      <c r="G827" s="4">
        <v>29</v>
      </c>
    </row>
    <row r="828" spans="1:7" x14ac:dyDescent="0.3">
      <c r="A828" t="s">
        <v>297</v>
      </c>
      <c r="B828" t="s">
        <v>8</v>
      </c>
      <c r="C828" t="s">
        <v>13</v>
      </c>
      <c r="D828" s="2">
        <v>22665</v>
      </c>
      <c r="E828" t="s">
        <v>20</v>
      </c>
      <c r="F828" s="3">
        <v>41275</v>
      </c>
      <c r="G828" s="4">
        <v>42</v>
      </c>
    </row>
    <row r="829" spans="1:7" x14ac:dyDescent="0.3">
      <c r="A829" t="s">
        <v>108</v>
      </c>
      <c r="B829" t="s">
        <v>29</v>
      </c>
      <c r="C829" t="s">
        <v>13</v>
      </c>
      <c r="D829" s="2">
        <v>25400</v>
      </c>
      <c r="E829" t="s">
        <v>45</v>
      </c>
      <c r="F829" s="3">
        <v>41275</v>
      </c>
      <c r="G829" s="4">
        <v>57</v>
      </c>
    </row>
    <row r="830" spans="1:7" x14ac:dyDescent="0.3">
      <c r="A830" t="s">
        <v>335</v>
      </c>
      <c r="B830" t="s">
        <v>18</v>
      </c>
      <c r="C830" t="s">
        <v>13</v>
      </c>
      <c r="D830" s="2">
        <v>28082</v>
      </c>
      <c r="E830" t="s">
        <v>37</v>
      </c>
      <c r="F830" s="3">
        <v>41275</v>
      </c>
      <c r="G830" s="4">
        <v>60</v>
      </c>
    </row>
    <row r="831" spans="1:7" x14ac:dyDescent="0.3">
      <c r="A831" t="s">
        <v>293</v>
      </c>
      <c r="B831" t="s">
        <v>42</v>
      </c>
      <c r="C831" t="s">
        <v>9</v>
      </c>
      <c r="D831" s="2">
        <v>34498</v>
      </c>
      <c r="E831" t="s">
        <v>56</v>
      </c>
      <c r="F831" s="3">
        <v>41275</v>
      </c>
      <c r="G831" s="4">
        <v>76</v>
      </c>
    </row>
    <row r="832" spans="1:7" x14ac:dyDescent="0.3">
      <c r="A832" t="s">
        <v>414</v>
      </c>
      <c r="B832" t="s">
        <v>8</v>
      </c>
      <c r="C832" t="s">
        <v>13</v>
      </c>
      <c r="D832" s="2">
        <v>26603</v>
      </c>
      <c r="E832" t="s">
        <v>37</v>
      </c>
      <c r="F832" s="3">
        <v>41275</v>
      </c>
      <c r="G832" s="4">
        <v>30</v>
      </c>
    </row>
    <row r="833" spans="1:7" x14ac:dyDescent="0.3">
      <c r="A833" t="s">
        <v>415</v>
      </c>
      <c r="B833" t="s">
        <v>29</v>
      </c>
      <c r="C833" t="s">
        <v>13</v>
      </c>
      <c r="D833" s="2">
        <v>21305</v>
      </c>
      <c r="E833" t="s">
        <v>33</v>
      </c>
      <c r="F833" s="3">
        <v>41275</v>
      </c>
      <c r="G833" s="4">
        <v>55</v>
      </c>
    </row>
    <row r="834" spans="1:7" x14ac:dyDescent="0.3">
      <c r="A834" t="s">
        <v>74</v>
      </c>
      <c r="B834" t="s">
        <v>8</v>
      </c>
      <c r="C834" t="s">
        <v>13</v>
      </c>
      <c r="D834" s="2">
        <v>33312</v>
      </c>
      <c r="E834" t="s">
        <v>14</v>
      </c>
      <c r="F834" s="3">
        <v>41275</v>
      </c>
      <c r="G834" s="4">
        <v>41</v>
      </c>
    </row>
    <row r="835" spans="1:7" x14ac:dyDescent="0.3">
      <c r="A835" t="s">
        <v>125</v>
      </c>
      <c r="B835" t="s">
        <v>29</v>
      </c>
      <c r="C835" t="s">
        <v>9</v>
      </c>
      <c r="D835" s="2">
        <v>28678</v>
      </c>
      <c r="E835" t="s">
        <v>23</v>
      </c>
      <c r="F835" s="3">
        <v>41275</v>
      </c>
      <c r="G835" s="4">
        <v>42</v>
      </c>
    </row>
    <row r="836" spans="1:7" x14ac:dyDescent="0.3">
      <c r="A836" t="s">
        <v>416</v>
      </c>
      <c r="B836" t="s">
        <v>8</v>
      </c>
      <c r="C836" t="s">
        <v>9</v>
      </c>
      <c r="D836" s="2">
        <v>32451</v>
      </c>
      <c r="E836" t="s">
        <v>45</v>
      </c>
      <c r="F836" s="3">
        <v>41275</v>
      </c>
      <c r="G836" s="4">
        <v>52</v>
      </c>
    </row>
    <row r="837" spans="1:7" x14ac:dyDescent="0.3">
      <c r="A837" t="s">
        <v>402</v>
      </c>
      <c r="B837" t="s">
        <v>8</v>
      </c>
      <c r="C837" t="s">
        <v>9</v>
      </c>
      <c r="D837" s="2">
        <v>20977</v>
      </c>
      <c r="E837" t="s">
        <v>27</v>
      </c>
      <c r="F837" s="3">
        <v>41275</v>
      </c>
      <c r="G837" s="4">
        <v>30</v>
      </c>
    </row>
    <row r="838" spans="1:7" x14ac:dyDescent="0.3">
      <c r="A838" t="s">
        <v>58</v>
      </c>
      <c r="B838" t="s">
        <v>26</v>
      </c>
      <c r="C838" t="s">
        <v>9</v>
      </c>
      <c r="D838" s="2">
        <v>31643</v>
      </c>
      <c r="E838" t="s">
        <v>23</v>
      </c>
      <c r="F838" s="3">
        <v>41275</v>
      </c>
      <c r="G838" s="4">
        <v>45</v>
      </c>
    </row>
    <row r="839" spans="1:7" x14ac:dyDescent="0.3">
      <c r="A839" t="s">
        <v>318</v>
      </c>
      <c r="B839" t="s">
        <v>26</v>
      </c>
      <c r="C839" t="s">
        <v>13</v>
      </c>
      <c r="D839" s="2">
        <v>21469</v>
      </c>
      <c r="E839" t="s">
        <v>10</v>
      </c>
      <c r="F839" s="3">
        <v>41275</v>
      </c>
      <c r="G839" s="4">
        <v>17</v>
      </c>
    </row>
    <row r="840" spans="1:7" x14ac:dyDescent="0.3">
      <c r="A840" t="s">
        <v>67</v>
      </c>
      <c r="B840" t="s">
        <v>18</v>
      </c>
      <c r="C840" t="s">
        <v>13</v>
      </c>
      <c r="D840" s="2">
        <v>33614</v>
      </c>
      <c r="E840" t="s">
        <v>16</v>
      </c>
      <c r="F840" s="3">
        <v>41275</v>
      </c>
      <c r="G840" s="4">
        <v>50</v>
      </c>
    </row>
    <row r="841" spans="1:7" x14ac:dyDescent="0.3">
      <c r="A841" t="s">
        <v>11</v>
      </c>
      <c r="B841" t="s">
        <v>8</v>
      </c>
      <c r="C841" t="s">
        <v>9</v>
      </c>
      <c r="D841" s="2">
        <v>21518</v>
      </c>
      <c r="E841" t="s">
        <v>16</v>
      </c>
      <c r="F841" s="3">
        <v>41275</v>
      </c>
      <c r="G841" s="4">
        <v>39</v>
      </c>
    </row>
    <row r="842" spans="1:7" x14ac:dyDescent="0.3">
      <c r="A842" t="s">
        <v>211</v>
      </c>
      <c r="B842" t="s">
        <v>29</v>
      </c>
      <c r="C842" t="s">
        <v>13</v>
      </c>
      <c r="D842" s="2">
        <v>24850</v>
      </c>
      <c r="E842" t="s">
        <v>10</v>
      </c>
      <c r="F842" s="3">
        <v>41275</v>
      </c>
      <c r="G842" s="4">
        <v>56</v>
      </c>
    </row>
    <row r="843" spans="1:7" x14ac:dyDescent="0.3">
      <c r="A843" t="s">
        <v>417</v>
      </c>
      <c r="B843" t="s">
        <v>42</v>
      </c>
      <c r="C843" t="s">
        <v>9</v>
      </c>
      <c r="D843" s="2">
        <v>24526</v>
      </c>
      <c r="E843" t="s">
        <v>10</v>
      </c>
      <c r="F843" s="3">
        <v>41275</v>
      </c>
      <c r="G843" s="4">
        <v>86</v>
      </c>
    </row>
    <row r="844" spans="1:7" x14ac:dyDescent="0.3">
      <c r="A844" t="s">
        <v>94</v>
      </c>
      <c r="B844" t="s">
        <v>8</v>
      </c>
      <c r="C844" t="s">
        <v>13</v>
      </c>
      <c r="D844" s="2">
        <v>30555</v>
      </c>
      <c r="E844" t="s">
        <v>14</v>
      </c>
      <c r="F844" s="3">
        <v>41275</v>
      </c>
      <c r="G844" s="4">
        <v>48</v>
      </c>
    </row>
    <row r="845" spans="1:7" x14ac:dyDescent="0.3">
      <c r="A845" t="s">
        <v>99</v>
      </c>
      <c r="B845" t="s">
        <v>29</v>
      </c>
      <c r="C845" t="s">
        <v>9</v>
      </c>
      <c r="D845" s="2">
        <v>18851</v>
      </c>
      <c r="E845" t="s">
        <v>45</v>
      </c>
      <c r="F845" s="3">
        <v>41275</v>
      </c>
      <c r="G845" s="4">
        <v>45</v>
      </c>
    </row>
    <row r="846" spans="1:7" x14ac:dyDescent="0.3">
      <c r="A846" t="s">
        <v>271</v>
      </c>
      <c r="B846" t="s">
        <v>29</v>
      </c>
      <c r="C846" t="s">
        <v>9</v>
      </c>
      <c r="D846" s="2">
        <v>32500</v>
      </c>
      <c r="E846" t="s">
        <v>45</v>
      </c>
      <c r="F846" s="3">
        <v>41275</v>
      </c>
      <c r="G846" s="4">
        <v>44</v>
      </c>
    </row>
    <row r="847" spans="1:7" x14ac:dyDescent="0.3">
      <c r="A847" t="s">
        <v>330</v>
      </c>
      <c r="B847" t="s">
        <v>29</v>
      </c>
      <c r="C847" t="s">
        <v>9</v>
      </c>
      <c r="D847" s="2">
        <v>33314</v>
      </c>
      <c r="E847" t="s">
        <v>20</v>
      </c>
      <c r="F847" s="3">
        <v>41275</v>
      </c>
      <c r="G847" s="4">
        <v>49</v>
      </c>
    </row>
    <row r="848" spans="1:7" x14ac:dyDescent="0.3">
      <c r="A848" t="s">
        <v>117</v>
      </c>
      <c r="B848" t="s">
        <v>18</v>
      </c>
      <c r="C848" t="s">
        <v>13</v>
      </c>
      <c r="D848" s="2">
        <v>33316</v>
      </c>
      <c r="E848" t="s">
        <v>10</v>
      </c>
      <c r="F848" s="3">
        <v>41275</v>
      </c>
      <c r="G848" s="4">
        <v>57</v>
      </c>
    </row>
    <row r="849" spans="1:7" x14ac:dyDescent="0.3">
      <c r="A849" t="s">
        <v>418</v>
      </c>
      <c r="B849" t="s">
        <v>26</v>
      </c>
      <c r="C849" t="s">
        <v>13</v>
      </c>
      <c r="D849" s="2">
        <v>28952</v>
      </c>
      <c r="E849" t="s">
        <v>49</v>
      </c>
      <c r="F849" s="3">
        <v>41275</v>
      </c>
      <c r="G849" s="4">
        <v>99</v>
      </c>
    </row>
    <row r="850" spans="1:7" x14ac:dyDescent="0.3">
      <c r="A850" t="s">
        <v>418</v>
      </c>
      <c r="B850" t="s">
        <v>29</v>
      </c>
      <c r="C850" t="s">
        <v>13</v>
      </c>
      <c r="D850" s="2">
        <v>31877</v>
      </c>
      <c r="E850" t="s">
        <v>27</v>
      </c>
      <c r="F850" s="3">
        <v>41275</v>
      </c>
      <c r="G850" s="4">
        <v>45</v>
      </c>
    </row>
    <row r="851" spans="1:7" x14ac:dyDescent="0.3">
      <c r="A851" t="s">
        <v>254</v>
      </c>
      <c r="B851" t="s">
        <v>8</v>
      </c>
      <c r="C851" t="s">
        <v>13</v>
      </c>
      <c r="D851" s="2">
        <v>28848</v>
      </c>
      <c r="E851" t="s">
        <v>45</v>
      </c>
      <c r="F851" s="3">
        <v>41275</v>
      </c>
      <c r="G851" s="4">
        <v>32</v>
      </c>
    </row>
    <row r="852" spans="1:7" x14ac:dyDescent="0.3">
      <c r="A852" t="s">
        <v>212</v>
      </c>
      <c r="B852" t="s">
        <v>8</v>
      </c>
      <c r="C852" t="s">
        <v>9</v>
      </c>
      <c r="D852" s="2">
        <v>32647</v>
      </c>
      <c r="E852" t="s">
        <v>33</v>
      </c>
      <c r="F852" s="3">
        <v>41275</v>
      </c>
      <c r="G852" s="4">
        <v>32</v>
      </c>
    </row>
    <row r="853" spans="1:7" x14ac:dyDescent="0.3">
      <c r="A853" t="s">
        <v>419</v>
      </c>
      <c r="B853" t="s">
        <v>42</v>
      </c>
      <c r="C853" t="s">
        <v>13</v>
      </c>
      <c r="D853" s="2">
        <v>18306</v>
      </c>
      <c r="E853" t="s">
        <v>20</v>
      </c>
      <c r="F853" s="3">
        <v>41275</v>
      </c>
      <c r="G853" s="4">
        <v>92</v>
      </c>
    </row>
    <row r="854" spans="1:7" x14ac:dyDescent="0.3">
      <c r="A854" t="s">
        <v>76</v>
      </c>
      <c r="B854" t="s">
        <v>8</v>
      </c>
      <c r="C854" t="s">
        <v>13</v>
      </c>
      <c r="D854" s="2">
        <v>34581</v>
      </c>
      <c r="E854" t="s">
        <v>27</v>
      </c>
      <c r="F854" s="3">
        <v>41275</v>
      </c>
      <c r="G854" s="4">
        <v>25</v>
      </c>
    </row>
    <row r="855" spans="1:7" x14ac:dyDescent="0.3">
      <c r="A855" t="s">
        <v>104</v>
      </c>
      <c r="B855" t="s">
        <v>18</v>
      </c>
      <c r="C855" t="s">
        <v>13</v>
      </c>
      <c r="D855" s="2">
        <v>28842</v>
      </c>
      <c r="E855" t="s">
        <v>37</v>
      </c>
      <c r="F855" s="3">
        <v>41275</v>
      </c>
      <c r="G855" s="4">
        <v>59</v>
      </c>
    </row>
    <row r="856" spans="1:7" x14ac:dyDescent="0.3">
      <c r="A856" t="s">
        <v>163</v>
      </c>
      <c r="B856" t="s">
        <v>29</v>
      </c>
      <c r="C856" t="s">
        <v>9</v>
      </c>
      <c r="D856" s="2">
        <v>22039</v>
      </c>
      <c r="E856" t="s">
        <v>14</v>
      </c>
      <c r="F856" s="3">
        <v>41275</v>
      </c>
      <c r="G856" s="4">
        <v>46</v>
      </c>
    </row>
    <row r="857" spans="1:7" x14ac:dyDescent="0.3">
      <c r="A857" t="s">
        <v>102</v>
      </c>
      <c r="B857" t="s">
        <v>8</v>
      </c>
      <c r="C857" t="s">
        <v>9</v>
      </c>
      <c r="D857" s="2">
        <v>22433</v>
      </c>
      <c r="E857" t="s">
        <v>45</v>
      </c>
      <c r="F857" s="3">
        <v>41275</v>
      </c>
      <c r="G857" s="4">
        <v>28</v>
      </c>
    </row>
    <row r="858" spans="1:7" x14ac:dyDescent="0.3">
      <c r="A858" t="s">
        <v>77</v>
      </c>
      <c r="B858" t="s">
        <v>8</v>
      </c>
      <c r="C858" t="s">
        <v>13</v>
      </c>
      <c r="D858" s="2">
        <v>22586</v>
      </c>
      <c r="E858" t="s">
        <v>45</v>
      </c>
      <c r="F858" s="3">
        <v>41275</v>
      </c>
      <c r="G858" s="4">
        <v>40</v>
      </c>
    </row>
    <row r="859" spans="1:7" x14ac:dyDescent="0.3">
      <c r="A859" t="s">
        <v>67</v>
      </c>
      <c r="B859" t="s">
        <v>29</v>
      </c>
      <c r="C859" t="s">
        <v>13</v>
      </c>
      <c r="D859" s="2">
        <v>34247</v>
      </c>
      <c r="E859" t="s">
        <v>20</v>
      </c>
      <c r="F859" s="3">
        <v>41275</v>
      </c>
      <c r="G859" s="4">
        <v>53</v>
      </c>
    </row>
    <row r="860" spans="1:7" x14ac:dyDescent="0.3">
      <c r="A860" t="s">
        <v>255</v>
      </c>
      <c r="B860" t="s">
        <v>8</v>
      </c>
      <c r="C860" t="s">
        <v>9</v>
      </c>
      <c r="D860" s="2">
        <v>23857</v>
      </c>
      <c r="E860" t="s">
        <v>10</v>
      </c>
      <c r="F860" s="3">
        <v>41275</v>
      </c>
      <c r="G860" s="4">
        <v>24</v>
      </c>
    </row>
    <row r="861" spans="1:7" x14ac:dyDescent="0.3">
      <c r="A861" t="s">
        <v>263</v>
      </c>
      <c r="B861" t="s">
        <v>8</v>
      </c>
      <c r="C861" t="s">
        <v>13</v>
      </c>
      <c r="D861" s="2">
        <v>32434</v>
      </c>
      <c r="E861" t="s">
        <v>27</v>
      </c>
      <c r="F861" s="3">
        <v>41275</v>
      </c>
      <c r="G861" s="4">
        <v>52</v>
      </c>
    </row>
    <row r="862" spans="1:7" x14ac:dyDescent="0.3">
      <c r="A862" t="s">
        <v>420</v>
      </c>
      <c r="B862" t="s">
        <v>29</v>
      </c>
      <c r="C862" t="s">
        <v>9</v>
      </c>
      <c r="D862" s="2">
        <v>26410</v>
      </c>
      <c r="E862" t="s">
        <v>49</v>
      </c>
      <c r="F862" s="3">
        <v>41275</v>
      </c>
      <c r="G862" s="4">
        <v>41</v>
      </c>
    </row>
    <row r="863" spans="1:7" x14ac:dyDescent="0.3">
      <c r="A863" t="s">
        <v>408</v>
      </c>
      <c r="B863" t="s">
        <v>18</v>
      </c>
      <c r="C863" t="s">
        <v>13</v>
      </c>
      <c r="D863" s="2">
        <v>33745</v>
      </c>
      <c r="E863" t="s">
        <v>16</v>
      </c>
      <c r="F863" s="3">
        <v>41275</v>
      </c>
      <c r="G863" s="4">
        <v>59</v>
      </c>
    </row>
    <row r="864" spans="1:7" x14ac:dyDescent="0.3">
      <c r="A864" t="s">
        <v>364</v>
      </c>
      <c r="B864" t="s">
        <v>8</v>
      </c>
      <c r="C864" t="s">
        <v>13</v>
      </c>
      <c r="D864" s="2">
        <v>20657</v>
      </c>
      <c r="E864" t="s">
        <v>49</v>
      </c>
      <c r="F864" s="3">
        <v>41275</v>
      </c>
      <c r="G864" s="4">
        <v>28</v>
      </c>
    </row>
    <row r="865" spans="1:7" x14ac:dyDescent="0.3">
      <c r="A865" t="s">
        <v>341</v>
      </c>
      <c r="B865" t="s">
        <v>8</v>
      </c>
      <c r="C865" t="s">
        <v>13</v>
      </c>
      <c r="D865" s="2">
        <v>26503</v>
      </c>
      <c r="E865" t="s">
        <v>10</v>
      </c>
      <c r="F865" s="3">
        <v>41275</v>
      </c>
      <c r="G865" s="4">
        <v>54</v>
      </c>
    </row>
    <row r="866" spans="1:7" x14ac:dyDescent="0.3">
      <c r="A866" t="s">
        <v>168</v>
      </c>
      <c r="B866" t="s">
        <v>18</v>
      </c>
      <c r="C866" t="s">
        <v>13</v>
      </c>
      <c r="D866" s="2">
        <v>22864</v>
      </c>
      <c r="E866" t="s">
        <v>45</v>
      </c>
      <c r="F866" s="3">
        <v>41275</v>
      </c>
      <c r="G866" s="4">
        <v>51</v>
      </c>
    </row>
    <row r="867" spans="1:7" x14ac:dyDescent="0.3">
      <c r="A867" t="s">
        <v>303</v>
      </c>
      <c r="B867" t="s">
        <v>8</v>
      </c>
      <c r="C867" t="s">
        <v>13</v>
      </c>
      <c r="D867" s="2">
        <v>26479</v>
      </c>
      <c r="E867" t="s">
        <v>37</v>
      </c>
      <c r="F867" s="3">
        <v>41275</v>
      </c>
      <c r="G867" s="4">
        <v>58</v>
      </c>
    </row>
    <row r="868" spans="1:7" x14ac:dyDescent="0.3">
      <c r="A868" t="s">
        <v>359</v>
      </c>
      <c r="B868" t="s">
        <v>29</v>
      </c>
      <c r="C868" t="s">
        <v>9</v>
      </c>
      <c r="D868" s="2">
        <v>24052</v>
      </c>
      <c r="E868" t="s">
        <v>10</v>
      </c>
      <c r="F868" s="3">
        <v>41275</v>
      </c>
      <c r="G868" s="4">
        <v>44</v>
      </c>
    </row>
    <row r="869" spans="1:7" x14ac:dyDescent="0.3">
      <c r="A869" t="s">
        <v>421</v>
      </c>
      <c r="B869" t="s">
        <v>18</v>
      </c>
      <c r="C869" t="s">
        <v>9</v>
      </c>
      <c r="D869" s="2">
        <v>24840</v>
      </c>
      <c r="E869" t="s">
        <v>33</v>
      </c>
      <c r="F869" s="3">
        <v>41275</v>
      </c>
      <c r="G869" s="4">
        <v>60</v>
      </c>
    </row>
    <row r="870" spans="1:7" x14ac:dyDescent="0.3">
      <c r="A870" t="s">
        <v>266</v>
      </c>
      <c r="B870" t="s">
        <v>26</v>
      </c>
      <c r="C870" t="s">
        <v>9</v>
      </c>
      <c r="D870" s="2">
        <v>24263</v>
      </c>
      <c r="E870" t="s">
        <v>37</v>
      </c>
      <c r="F870" s="3">
        <v>41275</v>
      </c>
      <c r="G870" s="4">
        <v>76</v>
      </c>
    </row>
    <row r="871" spans="1:7" x14ac:dyDescent="0.3">
      <c r="A871" t="s">
        <v>66</v>
      </c>
      <c r="B871" t="s">
        <v>8</v>
      </c>
      <c r="C871" t="s">
        <v>9</v>
      </c>
      <c r="D871" s="2">
        <v>20810</v>
      </c>
      <c r="E871" t="s">
        <v>37</v>
      </c>
      <c r="F871" s="3">
        <v>41275</v>
      </c>
      <c r="G871" s="4">
        <v>57</v>
      </c>
    </row>
    <row r="872" spans="1:7" x14ac:dyDescent="0.3">
      <c r="A872" t="s">
        <v>62</v>
      </c>
      <c r="B872" t="s">
        <v>8</v>
      </c>
      <c r="C872" t="s">
        <v>9</v>
      </c>
      <c r="D872" s="2">
        <v>29841</v>
      </c>
      <c r="E872" t="s">
        <v>56</v>
      </c>
      <c r="F872" s="3">
        <v>41275</v>
      </c>
      <c r="G872" s="4">
        <v>59</v>
      </c>
    </row>
    <row r="873" spans="1:7" x14ac:dyDescent="0.3">
      <c r="A873" t="s">
        <v>396</v>
      </c>
      <c r="B873" t="s">
        <v>26</v>
      </c>
      <c r="C873" t="s">
        <v>13</v>
      </c>
      <c r="D873" s="2">
        <v>26907</v>
      </c>
      <c r="E873" t="s">
        <v>16</v>
      </c>
      <c r="F873" s="3">
        <v>41275</v>
      </c>
      <c r="G873" s="4">
        <v>11</v>
      </c>
    </row>
    <row r="874" spans="1:7" x14ac:dyDescent="0.3">
      <c r="A874" t="s">
        <v>201</v>
      </c>
      <c r="B874" t="s">
        <v>18</v>
      </c>
      <c r="C874" t="s">
        <v>9</v>
      </c>
      <c r="D874" s="2">
        <v>22744</v>
      </c>
      <c r="E874" t="s">
        <v>10</v>
      </c>
      <c r="F874" s="3">
        <v>41275</v>
      </c>
      <c r="G874" s="4">
        <v>52</v>
      </c>
    </row>
    <row r="875" spans="1:7" x14ac:dyDescent="0.3">
      <c r="A875" t="s">
        <v>144</v>
      </c>
      <c r="B875" t="s">
        <v>26</v>
      </c>
      <c r="C875" t="s">
        <v>13</v>
      </c>
      <c r="D875" s="2">
        <v>28292</v>
      </c>
      <c r="E875" t="s">
        <v>20</v>
      </c>
      <c r="F875" s="3">
        <v>41275</v>
      </c>
      <c r="G875" s="4">
        <v>27</v>
      </c>
    </row>
    <row r="876" spans="1:7" x14ac:dyDescent="0.3">
      <c r="A876" t="s">
        <v>143</v>
      </c>
      <c r="B876" t="s">
        <v>29</v>
      </c>
      <c r="C876" t="s">
        <v>9</v>
      </c>
      <c r="D876" s="2">
        <v>24203</v>
      </c>
      <c r="E876" t="s">
        <v>16</v>
      </c>
      <c r="F876" s="3">
        <v>41275</v>
      </c>
      <c r="G876" s="4">
        <v>62</v>
      </c>
    </row>
    <row r="877" spans="1:7" x14ac:dyDescent="0.3">
      <c r="A877" t="s">
        <v>340</v>
      </c>
      <c r="B877" t="s">
        <v>29</v>
      </c>
      <c r="C877" t="s">
        <v>9</v>
      </c>
      <c r="D877" s="2">
        <v>19907</v>
      </c>
      <c r="E877" t="s">
        <v>20</v>
      </c>
      <c r="F877" s="3">
        <v>41275</v>
      </c>
      <c r="G877" s="4">
        <v>58</v>
      </c>
    </row>
    <row r="878" spans="1:7" x14ac:dyDescent="0.3">
      <c r="A878" t="s">
        <v>317</v>
      </c>
      <c r="B878" t="s">
        <v>18</v>
      </c>
      <c r="C878" t="s">
        <v>13</v>
      </c>
      <c r="D878" s="2">
        <v>34455</v>
      </c>
      <c r="E878" t="s">
        <v>49</v>
      </c>
      <c r="F878" s="3">
        <v>41275</v>
      </c>
      <c r="G878" s="4">
        <v>50</v>
      </c>
    </row>
    <row r="879" spans="1:7" x14ac:dyDescent="0.3">
      <c r="A879" t="s">
        <v>261</v>
      </c>
      <c r="B879" t="s">
        <v>42</v>
      </c>
      <c r="C879" t="s">
        <v>13</v>
      </c>
      <c r="D879" s="2">
        <v>29874</v>
      </c>
      <c r="E879" t="s">
        <v>23</v>
      </c>
      <c r="F879" s="3">
        <v>41275</v>
      </c>
      <c r="G879" s="4">
        <v>94</v>
      </c>
    </row>
    <row r="880" spans="1:7" x14ac:dyDescent="0.3">
      <c r="A880" t="s">
        <v>422</v>
      </c>
      <c r="B880" t="s">
        <v>18</v>
      </c>
      <c r="C880" t="s">
        <v>13</v>
      </c>
      <c r="D880" s="2">
        <v>21576</v>
      </c>
      <c r="E880" t="s">
        <v>27</v>
      </c>
      <c r="F880" s="3">
        <v>41275</v>
      </c>
      <c r="G880" s="4">
        <v>53</v>
      </c>
    </row>
    <row r="881" spans="1:7" x14ac:dyDescent="0.3">
      <c r="A881" t="s">
        <v>79</v>
      </c>
      <c r="B881" t="s">
        <v>18</v>
      </c>
      <c r="C881" t="s">
        <v>9</v>
      </c>
      <c r="D881" s="2">
        <v>33599</v>
      </c>
      <c r="E881" t="s">
        <v>20</v>
      </c>
      <c r="F881" s="3">
        <v>41275</v>
      </c>
      <c r="G881" s="4">
        <v>51</v>
      </c>
    </row>
    <row r="882" spans="1:7" x14ac:dyDescent="0.3">
      <c r="A882" t="s">
        <v>423</v>
      </c>
      <c r="B882" t="s">
        <v>8</v>
      </c>
      <c r="C882" t="s">
        <v>9</v>
      </c>
      <c r="D882" s="2">
        <v>33657</v>
      </c>
      <c r="E882" t="s">
        <v>14</v>
      </c>
      <c r="F882" s="3">
        <v>41275</v>
      </c>
      <c r="G882" s="4">
        <v>39</v>
      </c>
    </row>
    <row r="883" spans="1:7" x14ac:dyDescent="0.3">
      <c r="A883" t="s">
        <v>83</v>
      </c>
      <c r="B883" t="s">
        <v>18</v>
      </c>
      <c r="C883" t="s">
        <v>13</v>
      </c>
      <c r="D883" s="2">
        <v>30189</v>
      </c>
      <c r="E883" t="s">
        <v>20</v>
      </c>
      <c r="F883" s="3">
        <v>41275</v>
      </c>
      <c r="G883" s="4">
        <v>53</v>
      </c>
    </row>
    <row r="884" spans="1:7" x14ac:dyDescent="0.3">
      <c r="A884" t="s">
        <v>424</v>
      </c>
      <c r="B884" t="s">
        <v>29</v>
      </c>
      <c r="C884" t="s">
        <v>9</v>
      </c>
      <c r="D884" s="2">
        <v>31922</v>
      </c>
      <c r="E884" t="s">
        <v>10</v>
      </c>
      <c r="F884" s="3">
        <v>41275</v>
      </c>
      <c r="G884" s="4">
        <v>45</v>
      </c>
    </row>
    <row r="885" spans="1:7" x14ac:dyDescent="0.3">
      <c r="A885" t="s">
        <v>183</v>
      </c>
      <c r="B885" t="s">
        <v>18</v>
      </c>
      <c r="C885" t="s">
        <v>9</v>
      </c>
      <c r="D885" s="2">
        <v>19695</v>
      </c>
      <c r="E885" t="s">
        <v>10</v>
      </c>
      <c r="F885" s="3">
        <v>41275</v>
      </c>
      <c r="G885" s="4">
        <v>52</v>
      </c>
    </row>
    <row r="886" spans="1:7" x14ac:dyDescent="0.3">
      <c r="A886" t="s">
        <v>96</v>
      </c>
      <c r="B886" t="s">
        <v>29</v>
      </c>
      <c r="C886" t="s">
        <v>13</v>
      </c>
      <c r="D886" s="2">
        <v>33635</v>
      </c>
      <c r="E886" t="s">
        <v>10</v>
      </c>
      <c r="F886" s="3">
        <v>41275</v>
      </c>
      <c r="G886" s="4">
        <v>50</v>
      </c>
    </row>
    <row r="887" spans="1:7" x14ac:dyDescent="0.3">
      <c r="A887" t="s">
        <v>50</v>
      </c>
      <c r="B887" t="s">
        <v>18</v>
      </c>
      <c r="C887" t="s">
        <v>9</v>
      </c>
      <c r="D887" s="2">
        <v>21568</v>
      </c>
      <c r="E887" t="s">
        <v>16</v>
      </c>
      <c r="F887" s="3">
        <v>41275</v>
      </c>
      <c r="G887" s="4">
        <v>58</v>
      </c>
    </row>
    <row r="888" spans="1:7" x14ac:dyDescent="0.3">
      <c r="A888" t="s">
        <v>219</v>
      </c>
      <c r="B888" t="s">
        <v>26</v>
      </c>
      <c r="C888" t="s">
        <v>13</v>
      </c>
      <c r="D888" s="2">
        <v>29739</v>
      </c>
      <c r="E888" t="s">
        <v>10</v>
      </c>
      <c r="F888" s="3">
        <v>41275</v>
      </c>
      <c r="G888" s="4">
        <v>75</v>
      </c>
    </row>
    <row r="889" spans="1:7" x14ac:dyDescent="0.3">
      <c r="A889" t="s">
        <v>310</v>
      </c>
      <c r="B889" t="s">
        <v>18</v>
      </c>
      <c r="C889" t="s">
        <v>9</v>
      </c>
      <c r="D889" s="2">
        <v>19996</v>
      </c>
      <c r="E889" t="s">
        <v>27</v>
      </c>
      <c r="F889" s="3">
        <v>41275</v>
      </c>
      <c r="G889" s="4">
        <v>60</v>
      </c>
    </row>
    <row r="890" spans="1:7" x14ac:dyDescent="0.3">
      <c r="A890" t="s">
        <v>245</v>
      </c>
      <c r="B890" t="s">
        <v>29</v>
      </c>
      <c r="C890" t="s">
        <v>13</v>
      </c>
      <c r="D890" s="2">
        <v>30319</v>
      </c>
      <c r="E890" t="s">
        <v>37</v>
      </c>
      <c r="F890" s="3">
        <v>41275</v>
      </c>
      <c r="G890" s="4">
        <v>51</v>
      </c>
    </row>
    <row r="891" spans="1:7" x14ac:dyDescent="0.3">
      <c r="A891" t="s">
        <v>316</v>
      </c>
      <c r="B891" t="s">
        <v>8</v>
      </c>
      <c r="C891" t="s">
        <v>9</v>
      </c>
      <c r="D891" s="2">
        <v>23199</v>
      </c>
      <c r="E891" t="s">
        <v>14</v>
      </c>
      <c r="F891" s="3">
        <v>41275</v>
      </c>
      <c r="G891" s="4">
        <v>29</v>
      </c>
    </row>
    <row r="892" spans="1:7" x14ac:dyDescent="0.3">
      <c r="A892" t="s">
        <v>61</v>
      </c>
      <c r="B892" t="s">
        <v>29</v>
      </c>
      <c r="C892" t="s">
        <v>13</v>
      </c>
      <c r="D892" s="2">
        <v>30101</v>
      </c>
      <c r="E892" t="s">
        <v>37</v>
      </c>
      <c r="F892" s="3">
        <v>41275</v>
      </c>
      <c r="G892" s="4">
        <v>40</v>
      </c>
    </row>
    <row r="893" spans="1:7" x14ac:dyDescent="0.3">
      <c r="A893" t="s">
        <v>384</v>
      </c>
      <c r="B893" t="s">
        <v>8</v>
      </c>
      <c r="C893" t="s">
        <v>9</v>
      </c>
      <c r="D893" s="2">
        <v>33037</v>
      </c>
      <c r="E893" t="s">
        <v>14</v>
      </c>
      <c r="F893" s="3">
        <v>41275</v>
      </c>
      <c r="G893" s="4">
        <v>51</v>
      </c>
    </row>
    <row r="894" spans="1:7" x14ac:dyDescent="0.3">
      <c r="A894" t="s">
        <v>425</v>
      </c>
      <c r="B894" t="s">
        <v>8</v>
      </c>
      <c r="C894" t="s">
        <v>13</v>
      </c>
      <c r="D894" s="2">
        <v>24693</v>
      </c>
      <c r="E894" t="s">
        <v>27</v>
      </c>
      <c r="F894" s="3">
        <v>41275</v>
      </c>
      <c r="G894" s="4">
        <v>36</v>
      </c>
    </row>
    <row r="895" spans="1:7" x14ac:dyDescent="0.3">
      <c r="A895" t="s">
        <v>426</v>
      </c>
      <c r="B895" t="s">
        <v>18</v>
      </c>
      <c r="C895" t="s">
        <v>9</v>
      </c>
      <c r="D895" s="2">
        <v>29819</v>
      </c>
      <c r="E895" t="s">
        <v>23</v>
      </c>
      <c r="F895" s="3">
        <v>41275</v>
      </c>
      <c r="G895" s="4">
        <v>53</v>
      </c>
    </row>
    <row r="896" spans="1:7" x14ac:dyDescent="0.3">
      <c r="A896" t="s">
        <v>94</v>
      </c>
      <c r="B896" t="s">
        <v>26</v>
      </c>
      <c r="C896" t="s">
        <v>13</v>
      </c>
      <c r="D896" s="2">
        <v>19419</v>
      </c>
      <c r="E896" t="s">
        <v>10</v>
      </c>
      <c r="F896" s="3">
        <v>41275</v>
      </c>
      <c r="G896" s="4">
        <v>63</v>
      </c>
    </row>
    <row r="897" spans="1:7" x14ac:dyDescent="0.3">
      <c r="A897" t="s">
        <v>203</v>
      </c>
      <c r="B897" t="s">
        <v>29</v>
      </c>
      <c r="C897" t="s">
        <v>9</v>
      </c>
      <c r="D897" s="2">
        <v>19551</v>
      </c>
      <c r="E897" t="s">
        <v>27</v>
      </c>
      <c r="F897" s="3">
        <v>41275</v>
      </c>
      <c r="G897" s="4">
        <v>53</v>
      </c>
    </row>
    <row r="898" spans="1:7" x14ac:dyDescent="0.3">
      <c r="A898" t="s">
        <v>202</v>
      </c>
      <c r="B898" t="s">
        <v>18</v>
      </c>
      <c r="C898" t="s">
        <v>9</v>
      </c>
      <c r="D898" s="2">
        <v>33077</v>
      </c>
      <c r="E898" t="s">
        <v>14</v>
      </c>
      <c r="F898" s="3">
        <v>41275</v>
      </c>
      <c r="G898" s="4">
        <v>55</v>
      </c>
    </row>
    <row r="899" spans="1:7" x14ac:dyDescent="0.3">
      <c r="A899" t="s">
        <v>127</v>
      </c>
      <c r="B899" t="s">
        <v>18</v>
      </c>
      <c r="C899" t="s">
        <v>13</v>
      </c>
      <c r="D899" s="2">
        <v>29460</v>
      </c>
      <c r="E899" t="s">
        <v>45</v>
      </c>
      <c r="F899" s="3">
        <v>41275</v>
      </c>
      <c r="G899" s="4">
        <v>60</v>
      </c>
    </row>
    <row r="900" spans="1:7" x14ac:dyDescent="0.3">
      <c r="A900" t="s">
        <v>244</v>
      </c>
      <c r="B900" t="s">
        <v>29</v>
      </c>
      <c r="C900" t="s">
        <v>9</v>
      </c>
      <c r="D900" s="2">
        <v>19556</v>
      </c>
      <c r="E900" t="s">
        <v>45</v>
      </c>
      <c r="F900" s="3">
        <v>41275</v>
      </c>
      <c r="G900" s="4">
        <v>43</v>
      </c>
    </row>
    <row r="901" spans="1:7" x14ac:dyDescent="0.3">
      <c r="A901" t="s">
        <v>306</v>
      </c>
      <c r="B901" t="s">
        <v>8</v>
      </c>
      <c r="C901" t="s">
        <v>9</v>
      </c>
      <c r="D901" s="2">
        <v>33966</v>
      </c>
      <c r="E901" t="s">
        <v>37</v>
      </c>
      <c r="F901" s="3">
        <v>41275</v>
      </c>
      <c r="G901" s="4">
        <v>52</v>
      </c>
    </row>
    <row r="902" spans="1:7" x14ac:dyDescent="0.3">
      <c r="A902" t="s">
        <v>407</v>
      </c>
      <c r="B902" t="s">
        <v>18</v>
      </c>
      <c r="C902" t="s">
        <v>9</v>
      </c>
      <c r="D902" s="2">
        <v>23868</v>
      </c>
      <c r="E902" t="s">
        <v>27</v>
      </c>
      <c r="F902" s="3">
        <v>41275</v>
      </c>
      <c r="G902" s="4">
        <v>52</v>
      </c>
    </row>
    <row r="903" spans="1:7" x14ac:dyDescent="0.3">
      <c r="A903" t="s">
        <v>157</v>
      </c>
      <c r="B903" t="s">
        <v>42</v>
      </c>
      <c r="C903" t="s">
        <v>9</v>
      </c>
      <c r="D903" s="2">
        <v>31601</v>
      </c>
      <c r="E903" t="s">
        <v>10</v>
      </c>
      <c r="F903" s="3">
        <v>41275</v>
      </c>
      <c r="G903" s="4">
        <v>84</v>
      </c>
    </row>
    <row r="904" spans="1:7" x14ac:dyDescent="0.3">
      <c r="A904" t="s">
        <v>127</v>
      </c>
      <c r="B904" t="s">
        <v>29</v>
      </c>
      <c r="C904" t="s">
        <v>13</v>
      </c>
      <c r="D904" s="2">
        <v>23621</v>
      </c>
      <c r="E904" t="s">
        <v>33</v>
      </c>
      <c r="F904" s="3">
        <v>41275</v>
      </c>
      <c r="G904" s="4">
        <v>48</v>
      </c>
    </row>
    <row r="905" spans="1:7" x14ac:dyDescent="0.3">
      <c r="A905" t="s">
        <v>215</v>
      </c>
      <c r="B905" t="s">
        <v>8</v>
      </c>
      <c r="C905" t="s">
        <v>13</v>
      </c>
      <c r="D905" s="2">
        <v>24289</v>
      </c>
      <c r="E905" t="s">
        <v>37</v>
      </c>
      <c r="F905" s="3">
        <v>41275</v>
      </c>
      <c r="G905" s="4">
        <v>33</v>
      </c>
    </row>
    <row r="906" spans="1:7" x14ac:dyDescent="0.3">
      <c r="A906" t="s">
        <v>21</v>
      </c>
      <c r="B906" t="s">
        <v>29</v>
      </c>
      <c r="C906" t="s">
        <v>13</v>
      </c>
      <c r="D906" s="2">
        <v>29017</v>
      </c>
      <c r="E906" t="s">
        <v>33</v>
      </c>
      <c r="F906" s="3">
        <v>41275</v>
      </c>
      <c r="G906" s="4">
        <v>68</v>
      </c>
    </row>
    <row r="907" spans="1:7" x14ac:dyDescent="0.3">
      <c r="A907" t="s">
        <v>343</v>
      </c>
      <c r="B907" t="s">
        <v>29</v>
      </c>
      <c r="C907" t="s">
        <v>9</v>
      </c>
      <c r="D907" s="2">
        <v>28545</v>
      </c>
      <c r="E907" t="s">
        <v>45</v>
      </c>
      <c r="F907" s="3">
        <v>41275</v>
      </c>
      <c r="G907" s="4">
        <v>52</v>
      </c>
    </row>
    <row r="908" spans="1:7" x14ac:dyDescent="0.3">
      <c r="A908" t="s">
        <v>427</v>
      </c>
      <c r="B908" t="s">
        <v>8</v>
      </c>
      <c r="C908" t="s">
        <v>9</v>
      </c>
      <c r="D908" s="2">
        <v>19608</v>
      </c>
      <c r="E908" t="s">
        <v>16</v>
      </c>
      <c r="F908" s="3">
        <v>41275</v>
      </c>
      <c r="G908" s="4">
        <v>37</v>
      </c>
    </row>
    <row r="909" spans="1:7" x14ac:dyDescent="0.3">
      <c r="A909" t="s">
        <v>410</v>
      </c>
      <c r="B909" t="s">
        <v>18</v>
      </c>
      <c r="C909" t="s">
        <v>9</v>
      </c>
      <c r="D909" s="2">
        <v>32431</v>
      </c>
      <c r="E909" t="s">
        <v>37</v>
      </c>
      <c r="F909" s="3">
        <v>41275</v>
      </c>
      <c r="G909" s="4">
        <v>58</v>
      </c>
    </row>
    <row r="910" spans="1:7" x14ac:dyDescent="0.3">
      <c r="A910" t="s">
        <v>54</v>
      </c>
      <c r="B910" t="s">
        <v>8</v>
      </c>
      <c r="C910" t="s">
        <v>13</v>
      </c>
      <c r="D910" s="2">
        <v>31637</v>
      </c>
      <c r="E910" t="s">
        <v>37</v>
      </c>
      <c r="F910" s="3">
        <v>41275</v>
      </c>
      <c r="G910" s="4">
        <v>59</v>
      </c>
    </row>
    <row r="911" spans="1:7" x14ac:dyDescent="0.3">
      <c r="A911" t="s">
        <v>143</v>
      </c>
      <c r="B911" t="s">
        <v>8</v>
      </c>
      <c r="C911" t="s">
        <v>13</v>
      </c>
      <c r="D911" s="2">
        <v>26733</v>
      </c>
      <c r="E911" t="s">
        <v>56</v>
      </c>
      <c r="F911" s="3">
        <v>41275</v>
      </c>
      <c r="G911" s="4">
        <v>49</v>
      </c>
    </row>
    <row r="912" spans="1:7" x14ac:dyDescent="0.3">
      <c r="A912" t="s">
        <v>411</v>
      </c>
      <c r="B912" t="s">
        <v>42</v>
      </c>
      <c r="C912" t="s">
        <v>13</v>
      </c>
      <c r="D912" s="2">
        <v>34492</v>
      </c>
      <c r="E912" t="s">
        <v>37</v>
      </c>
      <c r="F912" s="3">
        <v>41275</v>
      </c>
      <c r="G912" s="4">
        <v>71</v>
      </c>
    </row>
    <row r="913" spans="1:7" x14ac:dyDescent="0.3">
      <c r="A913" t="s">
        <v>132</v>
      </c>
      <c r="B913" t="s">
        <v>29</v>
      </c>
      <c r="C913" t="s">
        <v>13</v>
      </c>
      <c r="D913" s="2">
        <v>32145</v>
      </c>
      <c r="E913" t="s">
        <v>27</v>
      </c>
      <c r="F913" s="3">
        <v>41275</v>
      </c>
      <c r="G913" s="4">
        <v>70</v>
      </c>
    </row>
    <row r="914" spans="1:7" x14ac:dyDescent="0.3">
      <c r="A914" t="s">
        <v>422</v>
      </c>
      <c r="B914" t="s">
        <v>18</v>
      </c>
      <c r="C914" t="s">
        <v>13</v>
      </c>
      <c r="D914" s="2">
        <v>31163</v>
      </c>
      <c r="E914" t="s">
        <v>33</v>
      </c>
      <c r="F914" s="3">
        <v>41275</v>
      </c>
      <c r="G914" s="4">
        <v>56</v>
      </c>
    </row>
    <row r="915" spans="1:7" x14ac:dyDescent="0.3">
      <c r="A915" t="s">
        <v>286</v>
      </c>
      <c r="B915" t="s">
        <v>8</v>
      </c>
      <c r="C915" t="s">
        <v>13</v>
      </c>
      <c r="D915" s="2">
        <v>20936</v>
      </c>
      <c r="E915" t="s">
        <v>27</v>
      </c>
      <c r="F915" s="3">
        <v>41275</v>
      </c>
      <c r="G915" s="4">
        <v>57</v>
      </c>
    </row>
    <row r="916" spans="1:7" x14ac:dyDescent="0.3">
      <c r="A916" t="s">
        <v>428</v>
      </c>
      <c r="B916" t="s">
        <v>29</v>
      </c>
      <c r="C916" t="s">
        <v>9</v>
      </c>
      <c r="D916" s="2">
        <v>27334</v>
      </c>
      <c r="E916" t="s">
        <v>20</v>
      </c>
      <c r="F916" s="3">
        <v>41275</v>
      </c>
      <c r="G916" s="4">
        <v>53</v>
      </c>
    </row>
    <row r="917" spans="1:7" x14ac:dyDescent="0.3">
      <c r="A917" t="s">
        <v>36</v>
      </c>
      <c r="B917" t="s">
        <v>18</v>
      </c>
      <c r="C917" t="s">
        <v>9</v>
      </c>
      <c r="D917" s="2">
        <v>27826</v>
      </c>
      <c r="E917" t="s">
        <v>37</v>
      </c>
      <c r="F917" s="3">
        <v>41275</v>
      </c>
      <c r="G917" s="4">
        <v>50</v>
      </c>
    </row>
    <row r="918" spans="1:7" x14ac:dyDescent="0.3">
      <c r="A918" t="s">
        <v>356</v>
      </c>
      <c r="B918" t="s">
        <v>8</v>
      </c>
      <c r="C918" t="s">
        <v>13</v>
      </c>
      <c r="D918" s="2">
        <v>18574</v>
      </c>
      <c r="E918" t="s">
        <v>37</v>
      </c>
      <c r="F918" s="3">
        <v>41275</v>
      </c>
      <c r="G918" s="4">
        <v>46</v>
      </c>
    </row>
    <row r="919" spans="1:7" x14ac:dyDescent="0.3">
      <c r="A919" t="s">
        <v>185</v>
      </c>
      <c r="B919" t="s">
        <v>8</v>
      </c>
      <c r="C919" t="s">
        <v>13</v>
      </c>
      <c r="D919" s="2">
        <v>22063</v>
      </c>
      <c r="E919" t="s">
        <v>37</v>
      </c>
      <c r="F919" s="3">
        <v>41275</v>
      </c>
      <c r="G919" s="4">
        <v>34</v>
      </c>
    </row>
    <row r="920" spans="1:7" x14ac:dyDescent="0.3">
      <c r="A920" t="s">
        <v>349</v>
      </c>
      <c r="B920" t="s">
        <v>8</v>
      </c>
      <c r="C920" t="s">
        <v>13</v>
      </c>
      <c r="D920" s="2">
        <v>24249</v>
      </c>
      <c r="E920" t="s">
        <v>45</v>
      </c>
      <c r="F920" s="3">
        <v>41275</v>
      </c>
      <c r="G920" s="4">
        <v>27</v>
      </c>
    </row>
    <row r="921" spans="1:7" x14ac:dyDescent="0.3">
      <c r="A921" t="s">
        <v>53</v>
      </c>
      <c r="B921" t="s">
        <v>8</v>
      </c>
      <c r="C921" t="s">
        <v>9</v>
      </c>
      <c r="D921" s="2">
        <v>22114</v>
      </c>
      <c r="E921" t="s">
        <v>33</v>
      </c>
      <c r="F921" s="3">
        <v>41275</v>
      </c>
      <c r="G921" s="4">
        <v>59</v>
      </c>
    </row>
    <row r="922" spans="1:7" x14ac:dyDescent="0.3">
      <c r="A922" t="s">
        <v>417</v>
      </c>
      <c r="B922" t="s">
        <v>29</v>
      </c>
      <c r="C922" t="s">
        <v>9</v>
      </c>
      <c r="D922" s="2">
        <v>22948</v>
      </c>
      <c r="E922" t="s">
        <v>33</v>
      </c>
      <c r="F922" s="3">
        <v>41275</v>
      </c>
      <c r="G922" s="4">
        <v>53</v>
      </c>
    </row>
    <row r="923" spans="1:7" x14ac:dyDescent="0.3">
      <c r="A923" t="s">
        <v>78</v>
      </c>
      <c r="B923" t="s">
        <v>8</v>
      </c>
      <c r="C923" t="s">
        <v>9</v>
      </c>
      <c r="D923" s="2">
        <v>28592</v>
      </c>
      <c r="E923" t="s">
        <v>49</v>
      </c>
      <c r="F923" s="3">
        <v>41275</v>
      </c>
      <c r="G923" s="4">
        <v>51</v>
      </c>
    </row>
    <row r="924" spans="1:7" x14ac:dyDescent="0.3">
      <c r="A924" t="s">
        <v>284</v>
      </c>
      <c r="B924" t="s">
        <v>26</v>
      </c>
      <c r="C924" t="s">
        <v>9</v>
      </c>
      <c r="D924" s="2">
        <v>30453</v>
      </c>
      <c r="E924" t="s">
        <v>20</v>
      </c>
      <c r="F924" s="3">
        <v>41275</v>
      </c>
      <c r="G924" s="4">
        <v>46</v>
      </c>
    </row>
    <row r="925" spans="1:7" x14ac:dyDescent="0.3">
      <c r="A925" t="s">
        <v>275</v>
      </c>
      <c r="B925" t="s">
        <v>8</v>
      </c>
      <c r="C925" t="s">
        <v>13</v>
      </c>
      <c r="D925" s="2">
        <v>21415</v>
      </c>
      <c r="E925" t="s">
        <v>33</v>
      </c>
      <c r="F925" s="3">
        <v>41275</v>
      </c>
      <c r="G925" s="4">
        <v>50</v>
      </c>
    </row>
    <row r="926" spans="1:7" x14ac:dyDescent="0.3">
      <c r="A926" t="s">
        <v>382</v>
      </c>
      <c r="B926" t="s">
        <v>29</v>
      </c>
      <c r="C926" t="s">
        <v>9</v>
      </c>
      <c r="D926" s="2">
        <v>34446</v>
      </c>
      <c r="E926" t="s">
        <v>33</v>
      </c>
      <c r="F926" s="3">
        <v>41275</v>
      </c>
      <c r="G926" s="4">
        <v>61</v>
      </c>
    </row>
    <row r="927" spans="1:7" x14ac:dyDescent="0.3">
      <c r="A927" t="s">
        <v>71</v>
      </c>
      <c r="B927" t="s">
        <v>8</v>
      </c>
      <c r="C927" t="s">
        <v>13</v>
      </c>
      <c r="D927" s="2">
        <v>18542</v>
      </c>
      <c r="E927" t="s">
        <v>27</v>
      </c>
      <c r="F927" s="3">
        <v>41275</v>
      </c>
      <c r="G927" s="4">
        <v>50</v>
      </c>
    </row>
    <row r="928" spans="1:7" x14ac:dyDescent="0.3">
      <c r="A928" t="s">
        <v>296</v>
      </c>
      <c r="B928" t="s">
        <v>18</v>
      </c>
      <c r="C928" t="s">
        <v>13</v>
      </c>
      <c r="D928" s="2">
        <v>28150</v>
      </c>
      <c r="E928" t="s">
        <v>16</v>
      </c>
      <c r="F928" s="3">
        <v>41275</v>
      </c>
      <c r="G928" s="4">
        <v>54</v>
      </c>
    </row>
    <row r="929" spans="1:7" x14ac:dyDescent="0.3">
      <c r="A929" t="s">
        <v>397</v>
      </c>
      <c r="B929" t="s">
        <v>8</v>
      </c>
      <c r="C929" t="s">
        <v>9</v>
      </c>
      <c r="D929" s="2">
        <v>27720</v>
      </c>
      <c r="E929" t="s">
        <v>10</v>
      </c>
      <c r="F929" s="3">
        <v>41275</v>
      </c>
      <c r="G929" s="4">
        <v>54</v>
      </c>
    </row>
    <row r="930" spans="1:7" x14ac:dyDescent="0.3">
      <c r="A930" t="s">
        <v>59</v>
      </c>
      <c r="B930" t="s">
        <v>18</v>
      </c>
      <c r="C930" t="s">
        <v>9</v>
      </c>
      <c r="D930" s="2">
        <v>32230</v>
      </c>
      <c r="E930" t="s">
        <v>37</v>
      </c>
      <c r="F930" s="3">
        <v>41275</v>
      </c>
      <c r="G930" s="4">
        <v>53</v>
      </c>
    </row>
    <row r="931" spans="1:7" x14ac:dyDescent="0.3">
      <c r="A931" t="s">
        <v>245</v>
      </c>
      <c r="B931" t="s">
        <v>8</v>
      </c>
      <c r="C931" t="s">
        <v>9</v>
      </c>
      <c r="D931" s="2">
        <v>30719</v>
      </c>
      <c r="E931" t="s">
        <v>45</v>
      </c>
      <c r="F931" s="3">
        <v>41275</v>
      </c>
      <c r="G931" s="4">
        <v>30</v>
      </c>
    </row>
    <row r="932" spans="1:7" x14ac:dyDescent="0.3">
      <c r="A932" t="s">
        <v>429</v>
      </c>
      <c r="B932" t="s">
        <v>8</v>
      </c>
      <c r="C932" t="s">
        <v>9</v>
      </c>
      <c r="D932" s="2">
        <v>20834</v>
      </c>
      <c r="E932" t="s">
        <v>20</v>
      </c>
      <c r="F932" s="3">
        <v>41275</v>
      </c>
      <c r="G932" s="4">
        <v>50</v>
      </c>
    </row>
    <row r="933" spans="1:7" x14ac:dyDescent="0.3">
      <c r="A933" t="s">
        <v>430</v>
      </c>
      <c r="B933" t="s">
        <v>42</v>
      </c>
      <c r="C933" t="s">
        <v>9</v>
      </c>
      <c r="D933" s="2">
        <v>29683</v>
      </c>
      <c r="E933" t="s">
        <v>37</v>
      </c>
      <c r="F933" s="3">
        <v>41275</v>
      </c>
      <c r="G933" s="4">
        <v>78</v>
      </c>
    </row>
    <row r="934" spans="1:7" x14ac:dyDescent="0.3">
      <c r="A934" t="s">
        <v>379</v>
      </c>
      <c r="B934" t="s">
        <v>8</v>
      </c>
      <c r="C934" t="s">
        <v>9</v>
      </c>
      <c r="D934" s="2">
        <v>31489</v>
      </c>
      <c r="E934" t="s">
        <v>20</v>
      </c>
      <c r="F934" s="3">
        <v>41275</v>
      </c>
      <c r="G934" s="4">
        <v>28</v>
      </c>
    </row>
    <row r="935" spans="1:7" x14ac:dyDescent="0.3">
      <c r="A935" t="s">
        <v>195</v>
      </c>
      <c r="B935" t="s">
        <v>8</v>
      </c>
      <c r="C935" t="s">
        <v>13</v>
      </c>
      <c r="D935" s="2">
        <v>26476</v>
      </c>
      <c r="E935" t="s">
        <v>20</v>
      </c>
      <c r="F935" s="3">
        <v>41275</v>
      </c>
      <c r="G935" s="4">
        <v>26</v>
      </c>
    </row>
    <row r="936" spans="1:7" x14ac:dyDescent="0.3">
      <c r="A936" t="s">
        <v>240</v>
      </c>
      <c r="B936" t="s">
        <v>8</v>
      </c>
      <c r="C936" t="s">
        <v>13</v>
      </c>
      <c r="D936" s="2">
        <v>27810</v>
      </c>
      <c r="E936" t="s">
        <v>37</v>
      </c>
      <c r="F936" s="3">
        <v>41275</v>
      </c>
      <c r="G936" s="4">
        <v>58</v>
      </c>
    </row>
    <row r="937" spans="1:7" x14ac:dyDescent="0.3">
      <c r="A937" t="s">
        <v>106</v>
      </c>
      <c r="B937" t="s">
        <v>8</v>
      </c>
      <c r="C937" t="s">
        <v>9</v>
      </c>
      <c r="D937" s="2">
        <v>26177</v>
      </c>
      <c r="E937" t="s">
        <v>10</v>
      </c>
      <c r="F937" s="3">
        <v>41275</v>
      </c>
      <c r="G937" s="4">
        <v>38</v>
      </c>
    </row>
    <row r="938" spans="1:7" x14ac:dyDescent="0.3">
      <c r="A938" t="s">
        <v>115</v>
      </c>
      <c r="B938" t="s">
        <v>8</v>
      </c>
      <c r="C938" t="s">
        <v>13</v>
      </c>
      <c r="D938" s="2">
        <v>28184</v>
      </c>
      <c r="E938" t="s">
        <v>16</v>
      </c>
      <c r="F938" s="3">
        <v>41275</v>
      </c>
      <c r="G938" s="4">
        <v>51</v>
      </c>
    </row>
    <row r="939" spans="1:7" x14ac:dyDescent="0.3">
      <c r="A939" t="s">
        <v>70</v>
      </c>
      <c r="B939" t="s">
        <v>18</v>
      </c>
      <c r="C939" t="s">
        <v>13</v>
      </c>
      <c r="D939" s="2">
        <v>24689</v>
      </c>
      <c r="E939" t="s">
        <v>20</v>
      </c>
      <c r="F939" s="3">
        <v>41275</v>
      </c>
      <c r="G939" s="4">
        <v>56</v>
      </c>
    </row>
    <row r="940" spans="1:7" x14ac:dyDescent="0.3">
      <c r="A940" t="s">
        <v>405</v>
      </c>
      <c r="B940" t="s">
        <v>8</v>
      </c>
      <c r="C940" t="s">
        <v>13</v>
      </c>
      <c r="D940" s="2">
        <v>23435</v>
      </c>
      <c r="E940" t="s">
        <v>20</v>
      </c>
      <c r="F940" s="3">
        <v>41275</v>
      </c>
      <c r="G940" s="4">
        <v>48</v>
      </c>
    </row>
    <row r="941" spans="1:7" x14ac:dyDescent="0.3">
      <c r="A941" t="s">
        <v>431</v>
      </c>
      <c r="B941" t="s">
        <v>42</v>
      </c>
      <c r="C941" t="s">
        <v>9</v>
      </c>
      <c r="D941" s="2">
        <v>20498</v>
      </c>
      <c r="E941" t="s">
        <v>56</v>
      </c>
      <c r="F941" s="3">
        <v>41275</v>
      </c>
      <c r="G941" s="4">
        <v>97</v>
      </c>
    </row>
    <row r="942" spans="1:7" x14ac:dyDescent="0.3">
      <c r="A942" t="s">
        <v>432</v>
      </c>
      <c r="B942" t="s">
        <v>18</v>
      </c>
      <c r="C942" t="s">
        <v>13</v>
      </c>
      <c r="D942" s="2">
        <v>28880</v>
      </c>
      <c r="E942" t="s">
        <v>10</v>
      </c>
      <c r="F942" s="3">
        <v>41275</v>
      </c>
      <c r="G942" s="4">
        <v>60</v>
      </c>
    </row>
    <row r="943" spans="1:7" x14ac:dyDescent="0.3">
      <c r="A943" t="s">
        <v>427</v>
      </c>
      <c r="B943" t="s">
        <v>29</v>
      </c>
      <c r="C943" t="s">
        <v>9</v>
      </c>
      <c r="D943" s="2">
        <v>25907</v>
      </c>
      <c r="E943" t="s">
        <v>37</v>
      </c>
      <c r="F943" s="3">
        <v>41275</v>
      </c>
      <c r="G943" s="4">
        <v>64</v>
      </c>
    </row>
    <row r="944" spans="1:7" x14ac:dyDescent="0.3">
      <c r="A944" t="s">
        <v>74</v>
      </c>
      <c r="B944" t="s">
        <v>8</v>
      </c>
      <c r="C944" t="s">
        <v>13</v>
      </c>
      <c r="D944" s="2">
        <v>31006</v>
      </c>
      <c r="E944" t="s">
        <v>10</v>
      </c>
      <c r="F944" s="3">
        <v>41275</v>
      </c>
      <c r="G944" s="4">
        <v>59</v>
      </c>
    </row>
    <row r="945" spans="1:7" x14ac:dyDescent="0.3">
      <c r="A945" t="s">
        <v>32</v>
      </c>
      <c r="B945" t="s">
        <v>8</v>
      </c>
      <c r="C945" t="s">
        <v>13</v>
      </c>
      <c r="D945" s="2">
        <v>23717</v>
      </c>
      <c r="E945" t="s">
        <v>10</v>
      </c>
      <c r="F945" s="3">
        <v>41275</v>
      </c>
      <c r="G945" s="4">
        <v>24</v>
      </c>
    </row>
    <row r="946" spans="1:7" x14ac:dyDescent="0.3">
      <c r="A946" t="s">
        <v>353</v>
      </c>
      <c r="B946" t="s">
        <v>29</v>
      </c>
      <c r="C946" t="s">
        <v>13</v>
      </c>
      <c r="D946" s="2">
        <v>20775</v>
      </c>
      <c r="E946" t="s">
        <v>56</v>
      </c>
      <c r="F946" s="3">
        <v>41275</v>
      </c>
      <c r="G946" s="4">
        <v>57</v>
      </c>
    </row>
    <row r="947" spans="1:7" x14ac:dyDescent="0.3">
      <c r="A947" t="s">
        <v>265</v>
      </c>
      <c r="B947" t="s">
        <v>8</v>
      </c>
      <c r="C947" t="s">
        <v>9</v>
      </c>
      <c r="D947" s="2">
        <v>32586</v>
      </c>
      <c r="E947" t="s">
        <v>10</v>
      </c>
      <c r="F947" s="3">
        <v>41275</v>
      </c>
      <c r="G947" s="4">
        <v>37</v>
      </c>
    </row>
    <row r="948" spans="1:7" x14ac:dyDescent="0.3">
      <c r="A948" t="s">
        <v>119</v>
      </c>
      <c r="B948" t="s">
        <v>8</v>
      </c>
      <c r="C948" t="s">
        <v>9</v>
      </c>
      <c r="D948" s="2">
        <v>25579</v>
      </c>
      <c r="E948" t="s">
        <v>49</v>
      </c>
      <c r="F948" s="3">
        <v>41275</v>
      </c>
      <c r="G948" s="4">
        <v>56</v>
      </c>
    </row>
    <row r="949" spans="1:7" x14ac:dyDescent="0.3">
      <c r="A949" t="s">
        <v>273</v>
      </c>
      <c r="B949" t="s">
        <v>29</v>
      </c>
      <c r="C949" t="s">
        <v>13</v>
      </c>
      <c r="D949" s="2">
        <v>29276</v>
      </c>
      <c r="E949" t="s">
        <v>10</v>
      </c>
      <c r="F949" s="3">
        <v>41275</v>
      </c>
      <c r="G949" s="4">
        <v>63</v>
      </c>
    </row>
    <row r="950" spans="1:7" x14ac:dyDescent="0.3">
      <c r="A950" t="s">
        <v>433</v>
      </c>
      <c r="B950" t="s">
        <v>29</v>
      </c>
      <c r="C950" t="s">
        <v>9</v>
      </c>
      <c r="D950" s="2">
        <v>21666</v>
      </c>
      <c r="E950" t="s">
        <v>16</v>
      </c>
      <c r="F950" s="3">
        <v>41275</v>
      </c>
      <c r="G950" s="4">
        <v>49</v>
      </c>
    </row>
    <row r="951" spans="1:7" x14ac:dyDescent="0.3">
      <c r="A951" t="s">
        <v>405</v>
      </c>
      <c r="B951" t="s">
        <v>8</v>
      </c>
      <c r="C951" t="s">
        <v>9</v>
      </c>
      <c r="D951" s="2">
        <v>31686</v>
      </c>
      <c r="E951" t="s">
        <v>33</v>
      </c>
      <c r="F951" s="3">
        <v>41275</v>
      </c>
      <c r="G951" s="4">
        <v>44</v>
      </c>
    </row>
    <row r="952" spans="1:7" x14ac:dyDescent="0.3">
      <c r="A952" t="s">
        <v>111</v>
      </c>
      <c r="B952" t="s">
        <v>29</v>
      </c>
      <c r="C952" t="s">
        <v>13</v>
      </c>
      <c r="D952" s="2">
        <v>33231</v>
      </c>
      <c r="E952" t="s">
        <v>37</v>
      </c>
      <c r="F952" s="3">
        <v>41275</v>
      </c>
      <c r="G952" s="4">
        <v>60</v>
      </c>
    </row>
    <row r="953" spans="1:7" x14ac:dyDescent="0.3">
      <c r="A953" t="s">
        <v>92</v>
      </c>
      <c r="B953" t="s">
        <v>8</v>
      </c>
      <c r="C953" t="s">
        <v>13</v>
      </c>
      <c r="D953" s="2">
        <v>29117</v>
      </c>
      <c r="E953" t="s">
        <v>37</v>
      </c>
      <c r="F953" s="3">
        <v>41275</v>
      </c>
      <c r="G953" s="4">
        <v>54</v>
      </c>
    </row>
    <row r="954" spans="1:7" x14ac:dyDescent="0.3">
      <c r="A954" t="s">
        <v>434</v>
      </c>
      <c r="B954" t="s">
        <v>8</v>
      </c>
      <c r="C954" t="s">
        <v>13</v>
      </c>
      <c r="D954" s="2">
        <v>19338</v>
      </c>
      <c r="E954" t="s">
        <v>14</v>
      </c>
      <c r="F954" s="3">
        <v>41275</v>
      </c>
      <c r="G954" s="4">
        <v>43</v>
      </c>
    </row>
    <row r="955" spans="1:7" x14ac:dyDescent="0.3">
      <c r="A955" t="s">
        <v>242</v>
      </c>
      <c r="B955" t="s">
        <v>29</v>
      </c>
      <c r="C955" t="s">
        <v>13</v>
      </c>
      <c r="D955" s="2">
        <v>18481</v>
      </c>
      <c r="E955" t="s">
        <v>56</v>
      </c>
      <c r="F955" s="3">
        <v>41275</v>
      </c>
      <c r="G955" s="4">
        <v>49</v>
      </c>
    </row>
    <row r="956" spans="1:7" x14ac:dyDescent="0.3">
      <c r="A956" t="s">
        <v>435</v>
      </c>
      <c r="B956" t="s">
        <v>18</v>
      </c>
      <c r="C956" t="s">
        <v>9</v>
      </c>
      <c r="D956" s="2">
        <v>30785</v>
      </c>
      <c r="E956" t="s">
        <v>33</v>
      </c>
      <c r="F956" s="3">
        <v>41275</v>
      </c>
      <c r="G956" s="4">
        <v>52</v>
      </c>
    </row>
    <row r="957" spans="1:7" x14ac:dyDescent="0.3">
      <c r="A957" t="s">
        <v>118</v>
      </c>
      <c r="B957" t="s">
        <v>18</v>
      </c>
      <c r="C957" t="s">
        <v>9</v>
      </c>
      <c r="D957" s="2">
        <v>23782</v>
      </c>
      <c r="E957" t="s">
        <v>16</v>
      </c>
      <c r="F957" s="3">
        <v>41275</v>
      </c>
      <c r="G957" s="4">
        <v>59</v>
      </c>
    </row>
    <row r="958" spans="1:7" x14ac:dyDescent="0.3">
      <c r="A958" t="s">
        <v>436</v>
      </c>
      <c r="B958" t="s">
        <v>8</v>
      </c>
      <c r="C958" t="s">
        <v>9</v>
      </c>
      <c r="D958" s="2">
        <v>30322</v>
      </c>
      <c r="E958" t="s">
        <v>16</v>
      </c>
      <c r="F958" s="3">
        <v>41275</v>
      </c>
      <c r="G958" s="4">
        <v>55</v>
      </c>
    </row>
    <row r="959" spans="1:7" x14ac:dyDescent="0.3">
      <c r="A959" t="s">
        <v>331</v>
      </c>
      <c r="B959" t="s">
        <v>8</v>
      </c>
      <c r="C959" t="s">
        <v>9</v>
      </c>
      <c r="D959" s="2">
        <v>33764</v>
      </c>
      <c r="E959" t="s">
        <v>33</v>
      </c>
      <c r="F959" s="3">
        <v>41275</v>
      </c>
      <c r="G959" s="4">
        <v>54</v>
      </c>
    </row>
    <row r="960" spans="1:7" x14ac:dyDescent="0.3">
      <c r="A960" t="s">
        <v>310</v>
      </c>
      <c r="B960" t="s">
        <v>8</v>
      </c>
      <c r="C960" t="s">
        <v>13</v>
      </c>
      <c r="D960" s="2">
        <v>32688</v>
      </c>
      <c r="E960" t="s">
        <v>10</v>
      </c>
      <c r="F960" s="3">
        <v>41275</v>
      </c>
      <c r="G960" s="4">
        <v>27</v>
      </c>
    </row>
    <row r="961" spans="1:7" x14ac:dyDescent="0.3">
      <c r="A961" t="s">
        <v>218</v>
      </c>
      <c r="B961" t="s">
        <v>18</v>
      </c>
      <c r="C961" t="s">
        <v>13</v>
      </c>
      <c r="D961" s="2">
        <v>23990</v>
      </c>
      <c r="E961" t="s">
        <v>16</v>
      </c>
      <c r="F961" s="3">
        <v>41275</v>
      </c>
      <c r="G961" s="4">
        <v>59</v>
      </c>
    </row>
    <row r="962" spans="1:7" x14ac:dyDescent="0.3">
      <c r="A962" t="s">
        <v>76</v>
      </c>
      <c r="B962" t="s">
        <v>29</v>
      </c>
      <c r="C962" t="s">
        <v>9</v>
      </c>
      <c r="D962" s="2">
        <v>28542</v>
      </c>
      <c r="E962" t="s">
        <v>14</v>
      </c>
      <c r="F962" s="3">
        <v>41275</v>
      </c>
      <c r="G962" s="4">
        <v>51</v>
      </c>
    </row>
    <row r="963" spans="1:7" x14ac:dyDescent="0.3">
      <c r="A963" t="s">
        <v>205</v>
      </c>
      <c r="B963" t="s">
        <v>8</v>
      </c>
      <c r="C963" t="s">
        <v>13</v>
      </c>
      <c r="D963" s="2">
        <v>24454</v>
      </c>
      <c r="E963" t="s">
        <v>10</v>
      </c>
      <c r="F963" s="3">
        <v>41275</v>
      </c>
      <c r="G963" s="4">
        <v>39</v>
      </c>
    </row>
    <row r="964" spans="1:7" x14ac:dyDescent="0.3">
      <c r="A964" t="s">
        <v>276</v>
      </c>
      <c r="B964" t="s">
        <v>29</v>
      </c>
      <c r="C964" t="s">
        <v>13</v>
      </c>
      <c r="D964" s="2">
        <v>21931</v>
      </c>
      <c r="E964" t="s">
        <v>33</v>
      </c>
      <c r="F964" s="3">
        <v>41275</v>
      </c>
      <c r="G964" s="4">
        <v>63</v>
      </c>
    </row>
    <row r="965" spans="1:7" x14ac:dyDescent="0.3">
      <c r="A965" t="s">
        <v>437</v>
      </c>
      <c r="B965" t="s">
        <v>18</v>
      </c>
      <c r="C965" t="s">
        <v>13</v>
      </c>
      <c r="D965" s="2">
        <v>27367</v>
      </c>
      <c r="E965" t="s">
        <v>23</v>
      </c>
      <c r="F965" s="3">
        <v>41275</v>
      </c>
      <c r="G965" s="4">
        <v>53</v>
      </c>
    </row>
    <row r="966" spans="1:7" x14ac:dyDescent="0.3">
      <c r="A966" t="s">
        <v>168</v>
      </c>
      <c r="B966" t="s">
        <v>18</v>
      </c>
      <c r="C966" t="s">
        <v>13</v>
      </c>
      <c r="D966" s="2">
        <v>31620</v>
      </c>
      <c r="E966" t="s">
        <v>14</v>
      </c>
      <c r="F966" s="3">
        <v>41275</v>
      </c>
      <c r="G966" s="4">
        <v>56</v>
      </c>
    </row>
    <row r="967" spans="1:7" x14ac:dyDescent="0.3">
      <c r="A967" t="s">
        <v>25</v>
      </c>
      <c r="B967" t="s">
        <v>8</v>
      </c>
      <c r="C967" t="s">
        <v>9</v>
      </c>
      <c r="D967" s="2">
        <v>26931</v>
      </c>
      <c r="E967" t="s">
        <v>33</v>
      </c>
      <c r="F967" s="3">
        <v>41275</v>
      </c>
      <c r="G967" s="4">
        <v>33</v>
      </c>
    </row>
    <row r="968" spans="1:7" x14ac:dyDescent="0.3">
      <c r="A968" t="s">
        <v>430</v>
      </c>
      <c r="B968" t="s">
        <v>8</v>
      </c>
      <c r="C968" t="s">
        <v>9</v>
      </c>
      <c r="D968" s="2">
        <v>26998</v>
      </c>
      <c r="E968" t="s">
        <v>10</v>
      </c>
      <c r="F968" s="3">
        <v>41275</v>
      </c>
      <c r="G968" s="4">
        <v>58</v>
      </c>
    </row>
    <row r="969" spans="1:7" x14ac:dyDescent="0.3">
      <c r="A969" t="s">
        <v>371</v>
      </c>
      <c r="B969" t="s">
        <v>29</v>
      </c>
      <c r="C969" t="s">
        <v>13</v>
      </c>
      <c r="D969" s="2">
        <v>19161</v>
      </c>
      <c r="E969" t="s">
        <v>37</v>
      </c>
      <c r="F969" s="3">
        <v>41275</v>
      </c>
      <c r="G969" s="4">
        <v>42</v>
      </c>
    </row>
    <row r="970" spans="1:7" x14ac:dyDescent="0.3">
      <c r="A970" t="s">
        <v>260</v>
      </c>
      <c r="B970" t="s">
        <v>29</v>
      </c>
      <c r="C970" t="s">
        <v>9</v>
      </c>
      <c r="D970" s="2">
        <v>23234</v>
      </c>
      <c r="E970" t="s">
        <v>56</v>
      </c>
      <c r="F970" s="3">
        <v>41275</v>
      </c>
      <c r="G970" s="4">
        <v>55</v>
      </c>
    </row>
    <row r="971" spans="1:7" x14ac:dyDescent="0.3">
      <c r="A971" t="s">
        <v>438</v>
      </c>
      <c r="B971" t="s">
        <v>29</v>
      </c>
      <c r="C971" t="s">
        <v>13</v>
      </c>
      <c r="D971" s="2">
        <v>32481</v>
      </c>
      <c r="E971" t="s">
        <v>37</v>
      </c>
      <c r="F971" s="3">
        <v>41275</v>
      </c>
      <c r="G971" s="4">
        <v>46</v>
      </c>
    </row>
    <row r="972" spans="1:7" x14ac:dyDescent="0.3">
      <c r="A972" t="s">
        <v>207</v>
      </c>
      <c r="B972" t="s">
        <v>42</v>
      </c>
      <c r="C972" t="s">
        <v>13</v>
      </c>
      <c r="D972" s="2">
        <v>32442</v>
      </c>
      <c r="E972" t="s">
        <v>56</v>
      </c>
      <c r="F972" s="3">
        <v>41275</v>
      </c>
      <c r="G972" s="4">
        <v>89</v>
      </c>
    </row>
    <row r="973" spans="1:7" x14ac:dyDescent="0.3">
      <c r="A973" t="s">
        <v>362</v>
      </c>
      <c r="B973" t="s">
        <v>18</v>
      </c>
      <c r="C973" t="s">
        <v>9</v>
      </c>
      <c r="D973" s="2">
        <v>20612</v>
      </c>
      <c r="E973" t="s">
        <v>56</v>
      </c>
      <c r="F973" s="3">
        <v>41275</v>
      </c>
      <c r="G973" s="4">
        <v>60</v>
      </c>
    </row>
    <row r="974" spans="1:7" x14ac:dyDescent="0.3">
      <c r="A974" t="s">
        <v>125</v>
      </c>
      <c r="B974" t="s">
        <v>29</v>
      </c>
      <c r="C974" t="s">
        <v>13</v>
      </c>
      <c r="D974" s="2">
        <v>21798</v>
      </c>
      <c r="E974" t="s">
        <v>33</v>
      </c>
      <c r="F974" s="3">
        <v>41275</v>
      </c>
      <c r="G974" s="4">
        <v>55</v>
      </c>
    </row>
    <row r="975" spans="1:7" x14ac:dyDescent="0.3">
      <c r="A975" t="s">
        <v>388</v>
      </c>
      <c r="B975" t="s">
        <v>8</v>
      </c>
      <c r="C975" t="s">
        <v>13</v>
      </c>
      <c r="D975" s="2">
        <v>29321</v>
      </c>
      <c r="E975" t="s">
        <v>33</v>
      </c>
      <c r="F975" s="3">
        <v>41275</v>
      </c>
      <c r="G975" s="4">
        <v>22</v>
      </c>
    </row>
    <row r="976" spans="1:7" x14ac:dyDescent="0.3">
      <c r="A976" t="s">
        <v>208</v>
      </c>
      <c r="B976" t="s">
        <v>29</v>
      </c>
      <c r="C976" t="s">
        <v>9</v>
      </c>
      <c r="D976" s="2">
        <v>21523</v>
      </c>
      <c r="E976" t="s">
        <v>10</v>
      </c>
      <c r="F976" s="3">
        <v>41275</v>
      </c>
      <c r="G976" s="4">
        <v>53</v>
      </c>
    </row>
    <row r="977" spans="1:7" x14ac:dyDescent="0.3">
      <c r="A977" t="s">
        <v>364</v>
      </c>
      <c r="B977" t="s">
        <v>8</v>
      </c>
      <c r="C977" t="s">
        <v>13</v>
      </c>
      <c r="D977" s="2">
        <v>21212</v>
      </c>
      <c r="E977" t="s">
        <v>37</v>
      </c>
      <c r="F977" s="3">
        <v>41275</v>
      </c>
      <c r="G977" s="4">
        <v>36</v>
      </c>
    </row>
    <row r="978" spans="1:7" x14ac:dyDescent="0.3">
      <c r="A978" t="s">
        <v>100</v>
      </c>
      <c r="B978" t="s">
        <v>18</v>
      </c>
      <c r="C978" t="s">
        <v>9</v>
      </c>
      <c r="D978" s="2">
        <v>24831</v>
      </c>
      <c r="E978" t="s">
        <v>33</v>
      </c>
      <c r="F978" s="3">
        <v>41275</v>
      </c>
      <c r="G978" s="4">
        <v>51</v>
      </c>
    </row>
    <row r="979" spans="1:7" x14ac:dyDescent="0.3">
      <c r="A979" t="s">
        <v>66</v>
      </c>
      <c r="B979" t="s">
        <v>18</v>
      </c>
      <c r="C979" t="s">
        <v>9</v>
      </c>
      <c r="D979" s="2">
        <v>27704</v>
      </c>
      <c r="E979" t="s">
        <v>10</v>
      </c>
      <c r="F979" s="3">
        <v>41275</v>
      </c>
      <c r="G979" s="4">
        <v>52</v>
      </c>
    </row>
    <row r="980" spans="1:7" x14ac:dyDescent="0.3">
      <c r="A980" t="s">
        <v>24</v>
      </c>
      <c r="B980" t="s">
        <v>29</v>
      </c>
      <c r="C980" t="s">
        <v>9</v>
      </c>
      <c r="D980" s="2">
        <v>24063</v>
      </c>
      <c r="E980" t="s">
        <v>56</v>
      </c>
      <c r="F980" s="3">
        <v>41275</v>
      </c>
      <c r="G980" s="4">
        <v>46</v>
      </c>
    </row>
    <row r="981" spans="1:7" x14ac:dyDescent="0.3">
      <c r="A981" t="s">
        <v>272</v>
      </c>
      <c r="B981" t="s">
        <v>42</v>
      </c>
      <c r="C981" t="s">
        <v>9</v>
      </c>
      <c r="D981" s="2">
        <v>33437</v>
      </c>
      <c r="E981" t="s">
        <v>33</v>
      </c>
      <c r="F981" s="3">
        <v>41275</v>
      </c>
      <c r="G981" s="4">
        <v>76</v>
      </c>
    </row>
    <row r="982" spans="1:7" x14ac:dyDescent="0.3">
      <c r="A982" t="s">
        <v>84</v>
      </c>
      <c r="B982" t="s">
        <v>26</v>
      </c>
      <c r="C982" t="s">
        <v>9</v>
      </c>
      <c r="D982" s="2">
        <v>34648</v>
      </c>
      <c r="E982" t="s">
        <v>16</v>
      </c>
      <c r="F982" s="3">
        <v>41275</v>
      </c>
      <c r="G982" s="4">
        <v>48</v>
      </c>
    </row>
    <row r="983" spans="1:7" x14ac:dyDescent="0.3">
      <c r="A983" t="s">
        <v>343</v>
      </c>
      <c r="B983" t="s">
        <v>29</v>
      </c>
      <c r="C983" t="s">
        <v>9</v>
      </c>
      <c r="D983" s="2">
        <v>28462</v>
      </c>
      <c r="E983" t="s">
        <v>37</v>
      </c>
      <c r="F983" s="3">
        <v>41275</v>
      </c>
      <c r="G983" s="4">
        <v>47</v>
      </c>
    </row>
    <row r="984" spans="1:7" x14ac:dyDescent="0.3">
      <c r="A984" t="s">
        <v>188</v>
      </c>
      <c r="B984" t="s">
        <v>8</v>
      </c>
      <c r="C984" t="s">
        <v>13</v>
      </c>
      <c r="D984" s="2">
        <v>26710</v>
      </c>
      <c r="E984" t="s">
        <v>10</v>
      </c>
      <c r="F984" s="3">
        <v>41275</v>
      </c>
      <c r="G984" s="4">
        <v>53</v>
      </c>
    </row>
    <row r="985" spans="1:7" x14ac:dyDescent="0.3">
      <c r="A985" t="s">
        <v>205</v>
      </c>
      <c r="B985" t="s">
        <v>18</v>
      </c>
      <c r="C985" t="s">
        <v>13</v>
      </c>
      <c r="D985" s="2">
        <v>33881</v>
      </c>
      <c r="E985" t="s">
        <v>45</v>
      </c>
      <c r="F985" s="3">
        <v>41275</v>
      </c>
      <c r="G985" s="4">
        <v>57</v>
      </c>
    </row>
    <row r="986" spans="1:7" x14ac:dyDescent="0.3">
      <c r="A986" t="s">
        <v>43</v>
      </c>
      <c r="B986" t="s">
        <v>42</v>
      </c>
      <c r="C986" t="s">
        <v>9</v>
      </c>
      <c r="D986" s="2">
        <v>25653</v>
      </c>
      <c r="E986" t="s">
        <v>10</v>
      </c>
      <c r="F986" s="3">
        <v>41275</v>
      </c>
      <c r="G986" s="4">
        <v>99</v>
      </c>
    </row>
    <row r="987" spans="1:7" x14ac:dyDescent="0.3">
      <c r="A987" t="s">
        <v>178</v>
      </c>
      <c r="B987" t="s">
        <v>8</v>
      </c>
      <c r="C987" t="s">
        <v>13</v>
      </c>
      <c r="D987" s="2">
        <v>22578</v>
      </c>
      <c r="E987" t="s">
        <v>10</v>
      </c>
      <c r="F987" s="3">
        <v>41275</v>
      </c>
      <c r="G987" s="4">
        <v>53</v>
      </c>
    </row>
    <row r="988" spans="1:7" x14ac:dyDescent="0.3">
      <c r="A988" t="s">
        <v>291</v>
      </c>
      <c r="B988" t="s">
        <v>42</v>
      </c>
      <c r="C988" t="s">
        <v>9</v>
      </c>
      <c r="D988" s="2">
        <v>30151</v>
      </c>
      <c r="E988" t="s">
        <v>23</v>
      </c>
      <c r="F988" s="3">
        <v>41275</v>
      </c>
      <c r="G988" s="4">
        <v>75</v>
      </c>
    </row>
    <row r="989" spans="1:7" x14ac:dyDescent="0.3">
      <c r="A989" t="s">
        <v>150</v>
      </c>
      <c r="B989" t="s">
        <v>8</v>
      </c>
      <c r="C989" t="s">
        <v>9</v>
      </c>
      <c r="D989" s="2">
        <v>20755</v>
      </c>
      <c r="E989" t="s">
        <v>14</v>
      </c>
      <c r="F989" s="3">
        <v>41275</v>
      </c>
      <c r="G989" s="4">
        <v>48</v>
      </c>
    </row>
    <row r="990" spans="1:7" x14ac:dyDescent="0.3">
      <c r="A990" t="s">
        <v>437</v>
      </c>
      <c r="B990" t="s">
        <v>8</v>
      </c>
      <c r="C990" t="s">
        <v>13</v>
      </c>
      <c r="D990" s="2">
        <v>19183</v>
      </c>
      <c r="E990" t="s">
        <v>37</v>
      </c>
      <c r="F990" s="3">
        <v>41275</v>
      </c>
      <c r="G990" s="4">
        <v>34</v>
      </c>
    </row>
    <row r="991" spans="1:7" x14ac:dyDescent="0.3">
      <c r="A991" t="s">
        <v>69</v>
      </c>
      <c r="B991" t="s">
        <v>29</v>
      </c>
      <c r="C991" t="s">
        <v>13</v>
      </c>
      <c r="D991" s="2">
        <v>32930</v>
      </c>
      <c r="E991" t="s">
        <v>10</v>
      </c>
      <c r="F991" s="3">
        <v>41275</v>
      </c>
      <c r="G991" s="4">
        <v>47</v>
      </c>
    </row>
    <row r="992" spans="1:7" x14ac:dyDescent="0.3">
      <c r="A992" t="s">
        <v>282</v>
      </c>
      <c r="B992" t="s">
        <v>8</v>
      </c>
      <c r="C992" t="s">
        <v>9</v>
      </c>
      <c r="D992" s="2">
        <v>28457</v>
      </c>
      <c r="E992" t="s">
        <v>56</v>
      </c>
      <c r="F992" s="3">
        <v>41275</v>
      </c>
      <c r="G992" s="4">
        <v>50</v>
      </c>
    </row>
    <row r="993" spans="1:7" x14ac:dyDescent="0.3">
      <c r="A993" t="s">
        <v>134</v>
      </c>
      <c r="B993" t="s">
        <v>8</v>
      </c>
      <c r="C993" t="s">
        <v>13</v>
      </c>
      <c r="D993" s="2">
        <v>28908</v>
      </c>
      <c r="E993" t="s">
        <v>37</v>
      </c>
      <c r="F993" s="3">
        <v>41275</v>
      </c>
      <c r="G993" s="4">
        <v>20</v>
      </c>
    </row>
    <row r="994" spans="1:7" x14ac:dyDescent="0.3">
      <c r="A994" t="s">
        <v>282</v>
      </c>
      <c r="B994" t="s">
        <v>18</v>
      </c>
      <c r="C994" t="s">
        <v>9</v>
      </c>
      <c r="D994" s="2">
        <v>21997</v>
      </c>
      <c r="E994" t="s">
        <v>16</v>
      </c>
      <c r="F994" s="3">
        <v>41275</v>
      </c>
      <c r="G994" s="4">
        <v>54</v>
      </c>
    </row>
    <row r="995" spans="1:7" x14ac:dyDescent="0.3">
      <c r="A995" t="s">
        <v>189</v>
      </c>
      <c r="B995" t="s">
        <v>29</v>
      </c>
      <c r="C995" t="s">
        <v>9</v>
      </c>
      <c r="D995" s="2">
        <v>31125</v>
      </c>
      <c r="E995" t="s">
        <v>37</v>
      </c>
      <c r="F995" s="3">
        <v>41275</v>
      </c>
      <c r="G995" s="4">
        <v>56</v>
      </c>
    </row>
    <row r="996" spans="1:7" x14ac:dyDescent="0.3">
      <c r="A996" t="s">
        <v>295</v>
      </c>
      <c r="B996" t="s">
        <v>18</v>
      </c>
      <c r="C996" t="s">
        <v>13</v>
      </c>
      <c r="D996" s="2">
        <v>18559</v>
      </c>
      <c r="E996" t="s">
        <v>45</v>
      </c>
      <c r="F996" s="3">
        <v>41275</v>
      </c>
      <c r="G996" s="4">
        <v>59</v>
      </c>
    </row>
    <row r="997" spans="1:7" x14ac:dyDescent="0.3">
      <c r="A997" t="s">
        <v>439</v>
      </c>
      <c r="B997" t="s">
        <v>8</v>
      </c>
      <c r="C997" t="s">
        <v>13</v>
      </c>
      <c r="D997" s="2">
        <v>23270</v>
      </c>
      <c r="E997" t="s">
        <v>37</v>
      </c>
      <c r="F997" s="3">
        <v>41275</v>
      </c>
      <c r="G997" s="4">
        <v>44</v>
      </c>
    </row>
    <row r="998" spans="1:7" x14ac:dyDescent="0.3">
      <c r="A998" t="s">
        <v>93</v>
      </c>
      <c r="B998" t="s">
        <v>8</v>
      </c>
      <c r="C998" t="s">
        <v>13</v>
      </c>
      <c r="D998" s="2">
        <v>27999</v>
      </c>
      <c r="E998" t="s">
        <v>27</v>
      </c>
      <c r="F998" s="3">
        <v>41275</v>
      </c>
      <c r="G998" s="4">
        <v>48</v>
      </c>
    </row>
    <row r="999" spans="1:7" x14ac:dyDescent="0.3">
      <c r="A999" t="s">
        <v>203</v>
      </c>
      <c r="B999" t="s">
        <v>8</v>
      </c>
      <c r="C999" t="s">
        <v>9</v>
      </c>
      <c r="D999" s="2">
        <v>20014</v>
      </c>
      <c r="E999" t="s">
        <v>37</v>
      </c>
      <c r="F999" s="3">
        <v>41275</v>
      </c>
      <c r="G999" s="4">
        <v>50</v>
      </c>
    </row>
    <row r="1000" spans="1:7" x14ac:dyDescent="0.3">
      <c r="A1000" t="s">
        <v>160</v>
      </c>
      <c r="B1000" t="s">
        <v>8</v>
      </c>
      <c r="C1000" t="s">
        <v>13</v>
      </c>
      <c r="D1000" s="2">
        <v>19747</v>
      </c>
      <c r="E1000" t="s">
        <v>16</v>
      </c>
      <c r="F1000" s="3">
        <v>41275</v>
      </c>
      <c r="G1000" s="4">
        <v>37</v>
      </c>
    </row>
    <row r="1001" spans="1:7" x14ac:dyDescent="0.3">
      <c r="A1001" t="s">
        <v>440</v>
      </c>
      <c r="B1001" t="s">
        <v>8</v>
      </c>
      <c r="C1001" t="s">
        <v>9</v>
      </c>
      <c r="D1001" s="2">
        <v>18552</v>
      </c>
      <c r="E1001" t="s">
        <v>10</v>
      </c>
      <c r="F1001" s="3">
        <v>41275</v>
      </c>
      <c r="G1001" s="4">
        <v>25</v>
      </c>
    </row>
    <row r="1002" spans="1:7" x14ac:dyDescent="0.3">
      <c r="A1002" t="s">
        <v>282</v>
      </c>
      <c r="B1002" t="s">
        <v>26</v>
      </c>
      <c r="C1002" t="s">
        <v>9</v>
      </c>
      <c r="D1002" s="2">
        <v>24368</v>
      </c>
      <c r="E1002" t="s">
        <v>56</v>
      </c>
      <c r="F1002" s="3">
        <v>41275</v>
      </c>
      <c r="G1002" s="4">
        <v>40</v>
      </c>
    </row>
    <row r="1003" spans="1:7" x14ac:dyDescent="0.3">
      <c r="A1003" t="s">
        <v>441</v>
      </c>
      <c r="B1003" t="s">
        <v>42</v>
      </c>
      <c r="C1003" t="s">
        <v>9</v>
      </c>
      <c r="D1003" s="2">
        <v>34617</v>
      </c>
      <c r="E1003" t="s">
        <v>56</v>
      </c>
      <c r="F1003" s="3">
        <v>41275</v>
      </c>
      <c r="G1003" s="4">
        <v>88</v>
      </c>
    </row>
    <row r="1004" spans="1:7" x14ac:dyDescent="0.3">
      <c r="A1004" t="s">
        <v>421</v>
      </c>
      <c r="B1004" t="s">
        <v>8</v>
      </c>
      <c r="C1004" t="s">
        <v>9</v>
      </c>
      <c r="D1004" s="2">
        <v>23039</v>
      </c>
      <c r="E1004" t="s">
        <v>56</v>
      </c>
      <c r="F1004" s="3">
        <v>41275</v>
      </c>
      <c r="G1004" s="4">
        <v>36</v>
      </c>
    </row>
    <row r="1005" spans="1:7" x14ac:dyDescent="0.3">
      <c r="A1005" t="s">
        <v>69</v>
      </c>
      <c r="B1005" t="s">
        <v>8</v>
      </c>
      <c r="C1005" t="s">
        <v>13</v>
      </c>
      <c r="D1005" s="2">
        <v>26371</v>
      </c>
      <c r="E1005" t="s">
        <v>49</v>
      </c>
      <c r="F1005" s="3">
        <v>41275</v>
      </c>
      <c r="G1005" s="4">
        <v>37</v>
      </c>
    </row>
    <row r="1006" spans="1:7" x14ac:dyDescent="0.3">
      <c r="A1006" t="s">
        <v>167</v>
      </c>
      <c r="B1006" t="s">
        <v>18</v>
      </c>
      <c r="C1006" t="s">
        <v>9</v>
      </c>
      <c r="D1006" s="2">
        <v>26621</v>
      </c>
      <c r="E1006" t="s">
        <v>33</v>
      </c>
      <c r="F1006" s="3">
        <v>41275</v>
      </c>
      <c r="G1006" s="4">
        <v>52</v>
      </c>
    </row>
    <row r="1007" spans="1:7" x14ac:dyDescent="0.3">
      <c r="A1007" t="s">
        <v>404</v>
      </c>
      <c r="B1007" t="s">
        <v>42</v>
      </c>
      <c r="C1007" t="s">
        <v>13</v>
      </c>
      <c r="D1007" s="2">
        <v>19531</v>
      </c>
      <c r="E1007" t="s">
        <v>37</v>
      </c>
      <c r="F1007" s="3">
        <v>41275</v>
      </c>
      <c r="G1007" s="4">
        <v>92</v>
      </c>
    </row>
    <row r="1008" spans="1:7" x14ac:dyDescent="0.3">
      <c r="A1008" t="s">
        <v>325</v>
      </c>
      <c r="B1008" t="s">
        <v>42</v>
      </c>
      <c r="C1008" t="s">
        <v>9</v>
      </c>
      <c r="D1008" s="2">
        <v>20870</v>
      </c>
      <c r="E1008" t="s">
        <v>16</v>
      </c>
      <c r="F1008" s="3">
        <v>41275</v>
      </c>
      <c r="G1008" s="4">
        <v>87</v>
      </c>
    </row>
    <row r="1009" spans="1:7" x14ac:dyDescent="0.3">
      <c r="A1009" t="s">
        <v>416</v>
      </c>
      <c r="B1009" t="s">
        <v>29</v>
      </c>
      <c r="C1009" t="s">
        <v>9</v>
      </c>
      <c r="D1009" s="2">
        <v>30669</v>
      </c>
      <c r="E1009" t="s">
        <v>10</v>
      </c>
      <c r="F1009" s="3">
        <v>41275</v>
      </c>
      <c r="G1009" s="4">
        <v>55</v>
      </c>
    </row>
    <row r="1010" spans="1:7" x14ac:dyDescent="0.3">
      <c r="A1010" t="s">
        <v>421</v>
      </c>
      <c r="B1010" t="s">
        <v>18</v>
      </c>
      <c r="C1010" t="s">
        <v>13</v>
      </c>
      <c r="D1010" s="2">
        <v>18898</v>
      </c>
      <c r="E1010" t="s">
        <v>37</v>
      </c>
      <c r="F1010" s="3">
        <v>41275</v>
      </c>
      <c r="G1010" s="4">
        <v>50</v>
      </c>
    </row>
    <row r="1011" spans="1:7" x14ac:dyDescent="0.3">
      <c r="A1011" t="s">
        <v>12</v>
      </c>
      <c r="B1011" t="s">
        <v>29</v>
      </c>
      <c r="C1011" t="s">
        <v>13</v>
      </c>
      <c r="D1011" s="2">
        <v>19692</v>
      </c>
      <c r="E1011" t="s">
        <v>37</v>
      </c>
      <c r="F1011" s="3">
        <v>41275</v>
      </c>
      <c r="G1011" s="4">
        <v>66</v>
      </c>
    </row>
    <row r="1012" spans="1:7" x14ac:dyDescent="0.3">
      <c r="A1012" t="s">
        <v>219</v>
      </c>
      <c r="B1012" t="s">
        <v>29</v>
      </c>
      <c r="C1012" t="s">
        <v>13</v>
      </c>
      <c r="D1012" s="2">
        <v>27364</v>
      </c>
      <c r="E1012" t="s">
        <v>14</v>
      </c>
      <c r="F1012" s="3">
        <v>41275</v>
      </c>
      <c r="G1012" s="4">
        <v>65</v>
      </c>
    </row>
    <row r="1013" spans="1:7" x14ac:dyDescent="0.3">
      <c r="A1013" t="s">
        <v>415</v>
      </c>
      <c r="B1013" t="s">
        <v>29</v>
      </c>
      <c r="C1013" t="s">
        <v>13</v>
      </c>
      <c r="D1013" s="2">
        <v>30407</v>
      </c>
      <c r="E1013" t="s">
        <v>33</v>
      </c>
      <c r="F1013" s="3">
        <v>41275</v>
      </c>
      <c r="G1013" s="4">
        <v>54</v>
      </c>
    </row>
    <row r="1014" spans="1:7" x14ac:dyDescent="0.3">
      <c r="A1014" t="s">
        <v>438</v>
      </c>
      <c r="B1014" t="s">
        <v>18</v>
      </c>
      <c r="C1014" t="s">
        <v>9</v>
      </c>
      <c r="D1014" s="2">
        <v>28829</v>
      </c>
      <c r="E1014" t="s">
        <v>49</v>
      </c>
      <c r="F1014" s="3">
        <v>41275</v>
      </c>
      <c r="G1014" s="4">
        <v>51</v>
      </c>
    </row>
    <row r="1015" spans="1:7" x14ac:dyDescent="0.3">
      <c r="A1015" t="s">
        <v>149</v>
      </c>
      <c r="B1015" t="s">
        <v>42</v>
      </c>
      <c r="C1015" t="s">
        <v>9</v>
      </c>
      <c r="D1015" s="2">
        <v>23011</v>
      </c>
      <c r="E1015" t="s">
        <v>20</v>
      </c>
      <c r="F1015" s="3">
        <v>41275</v>
      </c>
      <c r="G1015" s="4">
        <v>87</v>
      </c>
    </row>
    <row r="1016" spans="1:7" x14ac:dyDescent="0.3">
      <c r="A1016" t="s">
        <v>442</v>
      </c>
      <c r="B1016" t="s">
        <v>42</v>
      </c>
      <c r="C1016" t="s">
        <v>13</v>
      </c>
      <c r="D1016" s="2">
        <v>28359</v>
      </c>
      <c r="E1016" t="s">
        <v>27</v>
      </c>
      <c r="F1016" s="3">
        <v>41275</v>
      </c>
      <c r="G1016" s="4">
        <v>83</v>
      </c>
    </row>
    <row r="1017" spans="1:7" x14ac:dyDescent="0.3">
      <c r="A1017" t="s">
        <v>216</v>
      </c>
      <c r="B1017" t="s">
        <v>8</v>
      </c>
      <c r="C1017" t="s">
        <v>9</v>
      </c>
      <c r="D1017" s="2">
        <v>30957</v>
      </c>
      <c r="E1017" t="s">
        <v>37</v>
      </c>
      <c r="F1017" s="3">
        <v>41275</v>
      </c>
      <c r="G1017" s="4">
        <v>41</v>
      </c>
    </row>
    <row r="1018" spans="1:7" x14ac:dyDescent="0.3">
      <c r="A1018" t="s">
        <v>242</v>
      </c>
      <c r="B1018" t="s">
        <v>18</v>
      </c>
      <c r="C1018" t="s">
        <v>9</v>
      </c>
      <c r="D1018" s="2">
        <v>33752</v>
      </c>
      <c r="E1018" t="s">
        <v>23</v>
      </c>
      <c r="F1018" s="3">
        <v>41275</v>
      </c>
      <c r="G1018" s="4">
        <v>53</v>
      </c>
    </row>
    <row r="1019" spans="1:7" x14ac:dyDescent="0.3">
      <c r="A1019" t="s">
        <v>137</v>
      </c>
      <c r="B1019" t="s">
        <v>8</v>
      </c>
      <c r="C1019" t="s">
        <v>13</v>
      </c>
      <c r="D1019" s="2">
        <v>18515</v>
      </c>
      <c r="E1019" t="s">
        <v>16</v>
      </c>
      <c r="F1019" s="3">
        <v>41275</v>
      </c>
      <c r="G1019" s="4">
        <v>30</v>
      </c>
    </row>
    <row r="1020" spans="1:7" x14ac:dyDescent="0.3">
      <c r="A1020" t="s">
        <v>352</v>
      </c>
      <c r="B1020" t="s">
        <v>29</v>
      </c>
      <c r="C1020" t="s">
        <v>9</v>
      </c>
      <c r="D1020" s="2">
        <v>28614</v>
      </c>
      <c r="E1020" t="s">
        <v>27</v>
      </c>
      <c r="F1020" s="3">
        <v>41275</v>
      </c>
      <c r="G1020" s="4">
        <v>40</v>
      </c>
    </row>
    <row r="1021" spans="1:7" x14ac:dyDescent="0.3">
      <c r="A1021" t="s">
        <v>390</v>
      </c>
      <c r="B1021" t="s">
        <v>18</v>
      </c>
      <c r="C1021" t="s">
        <v>13</v>
      </c>
      <c r="D1021" s="2">
        <v>25949</v>
      </c>
      <c r="E1021" t="s">
        <v>20</v>
      </c>
      <c r="F1021" s="3">
        <v>41275</v>
      </c>
      <c r="G1021" s="4">
        <v>56</v>
      </c>
    </row>
    <row r="1022" spans="1:7" x14ac:dyDescent="0.3">
      <c r="A1022" t="s">
        <v>372</v>
      </c>
      <c r="B1022" t="s">
        <v>18</v>
      </c>
      <c r="C1022" t="s">
        <v>9</v>
      </c>
      <c r="D1022" s="2">
        <v>27532</v>
      </c>
      <c r="E1022" t="s">
        <v>56</v>
      </c>
      <c r="F1022" s="3">
        <v>41275</v>
      </c>
      <c r="G1022" s="4">
        <v>59</v>
      </c>
    </row>
    <row r="1023" spans="1:7" x14ac:dyDescent="0.3">
      <c r="A1023" t="s">
        <v>443</v>
      </c>
      <c r="B1023" t="s">
        <v>29</v>
      </c>
      <c r="C1023" t="s">
        <v>13</v>
      </c>
      <c r="D1023" s="2">
        <v>33098</v>
      </c>
      <c r="E1023" t="s">
        <v>37</v>
      </c>
      <c r="F1023" s="3">
        <v>41275</v>
      </c>
      <c r="G1023" s="4">
        <v>40</v>
      </c>
    </row>
    <row r="1024" spans="1:7" x14ac:dyDescent="0.3">
      <c r="A1024" t="s">
        <v>12</v>
      </c>
      <c r="B1024" t="s">
        <v>8</v>
      </c>
      <c r="C1024" t="s">
        <v>9</v>
      </c>
      <c r="D1024" s="2">
        <v>21960</v>
      </c>
      <c r="E1024" t="s">
        <v>23</v>
      </c>
      <c r="F1024" s="3">
        <v>41275</v>
      </c>
      <c r="G1024" s="4">
        <v>27</v>
      </c>
    </row>
    <row r="1025" spans="1:7" x14ac:dyDescent="0.3">
      <c r="A1025" t="s">
        <v>69</v>
      </c>
      <c r="B1025" t="s">
        <v>18</v>
      </c>
      <c r="C1025" t="s">
        <v>9</v>
      </c>
      <c r="D1025" s="2">
        <v>24939</v>
      </c>
      <c r="E1025" t="s">
        <v>10</v>
      </c>
      <c r="F1025" s="3">
        <v>41275</v>
      </c>
      <c r="G1025" s="4">
        <v>56</v>
      </c>
    </row>
    <row r="1026" spans="1:7" x14ac:dyDescent="0.3">
      <c r="A1026" t="s">
        <v>197</v>
      </c>
      <c r="B1026" t="s">
        <v>29</v>
      </c>
      <c r="C1026" t="s">
        <v>9</v>
      </c>
      <c r="D1026" s="2">
        <v>22049</v>
      </c>
      <c r="E1026" t="s">
        <v>45</v>
      </c>
      <c r="F1026" s="3">
        <v>41275</v>
      </c>
      <c r="G1026" s="4">
        <v>42</v>
      </c>
    </row>
    <row r="1027" spans="1:7" x14ac:dyDescent="0.3">
      <c r="A1027" t="s">
        <v>413</v>
      </c>
      <c r="B1027" t="s">
        <v>29</v>
      </c>
      <c r="C1027" t="s">
        <v>9</v>
      </c>
      <c r="D1027" s="2">
        <v>20453</v>
      </c>
      <c r="E1027" t="s">
        <v>56</v>
      </c>
      <c r="F1027" s="3">
        <v>41275</v>
      </c>
      <c r="G1027" s="4">
        <v>64</v>
      </c>
    </row>
    <row r="1028" spans="1:7" x14ac:dyDescent="0.3">
      <c r="A1028" t="s">
        <v>357</v>
      </c>
      <c r="B1028" t="s">
        <v>29</v>
      </c>
      <c r="C1028" t="s">
        <v>13</v>
      </c>
      <c r="D1028" s="2">
        <v>32832</v>
      </c>
      <c r="E1028" t="s">
        <v>37</v>
      </c>
      <c r="F1028" s="3">
        <v>41275</v>
      </c>
      <c r="G1028" s="4">
        <v>55</v>
      </c>
    </row>
    <row r="1029" spans="1:7" x14ac:dyDescent="0.3">
      <c r="A1029" t="s">
        <v>344</v>
      </c>
      <c r="B1029" t="s">
        <v>8</v>
      </c>
      <c r="C1029" t="s">
        <v>13</v>
      </c>
      <c r="D1029" s="2">
        <v>26160</v>
      </c>
      <c r="E1029" t="s">
        <v>33</v>
      </c>
      <c r="F1029" s="3">
        <v>41275</v>
      </c>
      <c r="G1029" s="4">
        <v>57</v>
      </c>
    </row>
    <row r="1030" spans="1:7" x14ac:dyDescent="0.3">
      <c r="A1030" t="s">
        <v>129</v>
      </c>
      <c r="B1030" t="s">
        <v>8</v>
      </c>
      <c r="C1030" t="s">
        <v>13</v>
      </c>
      <c r="D1030" s="2">
        <v>31784</v>
      </c>
      <c r="E1030" t="s">
        <v>16</v>
      </c>
      <c r="F1030" s="3">
        <v>41275</v>
      </c>
      <c r="G1030" s="4">
        <v>38</v>
      </c>
    </row>
    <row r="1031" spans="1:7" x14ac:dyDescent="0.3">
      <c r="A1031" t="s">
        <v>207</v>
      </c>
      <c r="B1031" t="s">
        <v>8</v>
      </c>
      <c r="C1031" t="s">
        <v>9</v>
      </c>
      <c r="D1031" s="2">
        <v>33319</v>
      </c>
      <c r="E1031" t="s">
        <v>49</v>
      </c>
      <c r="F1031" s="3">
        <v>41275</v>
      </c>
      <c r="G1031" s="4">
        <v>33</v>
      </c>
    </row>
    <row r="1032" spans="1:7" x14ac:dyDescent="0.3">
      <c r="A1032" t="s">
        <v>203</v>
      </c>
      <c r="B1032" t="s">
        <v>8</v>
      </c>
      <c r="C1032" t="s">
        <v>13</v>
      </c>
      <c r="D1032" s="2">
        <v>29261</v>
      </c>
      <c r="E1032" t="s">
        <v>10</v>
      </c>
      <c r="F1032" s="3">
        <v>41275</v>
      </c>
      <c r="G1032" s="4">
        <v>22</v>
      </c>
    </row>
    <row r="1033" spans="1:7" x14ac:dyDescent="0.3">
      <c r="A1033" t="s">
        <v>102</v>
      </c>
      <c r="B1033" t="s">
        <v>8</v>
      </c>
      <c r="C1033" t="s">
        <v>9</v>
      </c>
      <c r="D1033" s="2">
        <v>22591</v>
      </c>
      <c r="E1033" t="s">
        <v>37</v>
      </c>
      <c r="F1033" s="3">
        <v>41275</v>
      </c>
      <c r="G1033" s="4">
        <v>38</v>
      </c>
    </row>
    <row r="1034" spans="1:7" x14ac:dyDescent="0.3">
      <c r="A1034" t="s">
        <v>372</v>
      </c>
      <c r="B1034" t="s">
        <v>26</v>
      </c>
      <c r="C1034" t="s">
        <v>9</v>
      </c>
      <c r="D1034" s="2">
        <v>30845</v>
      </c>
      <c r="E1034" t="s">
        <v>27</v>
      </c>
      <c r="F1034" s="3">
        <v>41275</v>
      </c>
      <c r="G1034" s="4">
        <v>9</v>
      </c>
    </row>
    <row r="1035" spans="1:7" x14ac:dyDescent="0.3">
      <c r="A1035" t="s">
        <v>444</v>
      </c>
      <c r="B1035" t="s">
        <v>29</v>
      </c>
      <c r="C1035" t="s">
        <v>9</v>
      </c>
      <c r="D1035" s="2">
        <v>32089</v>
      </c>
      <c r="E1035" t="s">
        <v>20</v>
      </c>
      <c r="F1035" s="3">
        <v>41275</v>
      </c>
      <c r="G1035" s="4">
        <v>55</v>
      </c>
    </row>
    <row r="1036" spans="1:7" x14ac:dyDescent="0.3">
      <c r="A1036" t="s">
        <v>385</v>
      </c>
      <c r="B1036" t="s">
        <v>18</v>
      </c>
      <c r="C1036" t="s">
        <v>13</v>
      </c>
      <c r="D1036" s="2">
        <v>28077</v>
      </c>
      <c r="E1036" t="s">
        <v>10</v>
      </c>
      <c r="F1036" s="3">
        <v>41275</v>
      </c>
      <c r="G1036" s="4">
        <v>58</v>
      </c>
    </row>
    <row r="1037" spans="1:7" x14ac:dyDescent="0.3">
      <c r="A1037" t="s">
        <v>369</v>
      </c>
      <c r="B1037" t="s">
        <v>8</v>
      </c>
      <c r="C1037" t="s">
        <v>13</v>
      </c>
      <c r="D1037" s="2">
        <v>24578</v>
      </c>
      <c r="E1037" t="s">
        <v>37</v>
      </c>
      <c r="F1037" s="3">
        <v>41275</v>
      </c>
      <c r="G1037" s="4">
        <v>28</v>
      </c>
    </row>
    <row r="1038" spans="1:7" x14ac:dyDescent="0.3">
      <c r="A1038" t="s">
        <v>411</v>
      </c>
      <c r="B1038" t="s">
        <v>29</v>
      </c>
      <c r="C1038" t="s">
        <v>9</v>
      </c>
      <c r="D1038" s="2">
        <v>33378</v>
      </c>
      <c r="E1038" t="s">
        <v>14</v>
      </c>
      <c r="F1038" s="3">
        <v>41275</v>
      </c>
      <c r="G1038" s="4">
        <v>61</v>
      </c>
    </row>
    <row r="1039" spans="1:7" x14ac:dyDescent="0.3">
      <c r="A1039" t="s">
        <v>445</v>
      </c>
      <c r="B1039" t="s">
        <v>26</v>
      </c>
      <c r="C1039" t="s">
        <v>9</v>
      </c>
      <c r="D1039" s="2">
        <v>19033</v>
      </c>
      <c r="E1039" t="s">
        <v>37</v>
      </c>
      <c r="F1039" s="3">
        <v>41275</v>
      </c>
      <c r="G1039" s="4">
        <v>19</v>
      </c>
    </row>
    <row r="1040" spans="1:7" x14ac:dyDescent="0.3">
      <c r="A1040" t="s">
        <v>268</v>
      </c>
      <c r="B1040" t="s">
        <v>8</v>
      </c>
      <c r="C1040" t="s">
        <v>9</v>
      </c>
      <c r="D1040" s="2">
        <v>22637</v>
      </c>
      <c r="E1040" t="s">
        <v>10</v>
      </c>
      <c r="F1040" s="3">
        <v>41275</v>
      </c>
      <c r="G1040" s="4">
        <v>54</v>
      </c>
    </row>
    <row r="1041" spans="1:7" x14ac:dyDescent="0.3">
      <c r="A1041" t="s">
        <v>84</v>
      </c>
      <c r="B1041" t="s">
        <v>8</v>
      </c>
      <c r="C1041" t="s">
        <v>9</v>
      </c>
      <c r="D1041" s="2">
        <v>28639</v>
      </c>
      <c r="E1041" t="s">
        <v>56</v>
      </c>
      <c r="F1041" s="3">
        <v>41275</v>
      </c>
      <c r="G1041" s="4">
        <v>27</v>
      </c>
    </row>
    <row r="1042" spans="1:7" x14ac:dyDescent="0.3">
      <c r="A1042" t="s">
        <v>224</v>
      </c>
      <c r="B1042" t="s">
        <v>18</v>
      </c>
      <c r="C1042" t="s">
        <v>9</v>
      </c>
      <c r="D1042" s="2">
        <v>26113</v>
      </c>
      <c r="E1042" t="s">
        <v>37</v>
      </c>
      <c r="F1042" s="3">
        <v>41275</v>
      </c>
      <c r="G1042" s="4">
        <v>52</v>
      </c>
    </row>
    <row r="1043" spans="1:7" x14ac:dyDescent="0.3">
      <c r="A1043" t="s">
        <v>78</v>
      </c>
      <c r="B1043" t="s">
        <v>8</v>
      </c>
      <c r="C1043" t="s">
        <v>13</v>
      </c>
      <c r="D1043" s="2">
        <v>20999</v>
      </c>
      <c r="E1043" t="s">
        <v>49</v>
      </c>
      <c r="F1043" s="3">
        <v>41275</v>
      </c>
      <c r="G1043" s="4">
        <v>57</v>
      </c>
    </row>
    <row r="1044" spans="1:7" x14ac:dyDescent="0.3">
      <c r="A1044" t="s">
        <v>43</v>
      </c>
      <c r="B1044" t="s">
        <v>8</v>
      </c>
      <c r="C1044" t="s">
        <v>13</v>
      </c>
      <c r="D1044" s="2">
        <v>26965</v>
      </c>
      <c r="E1044" t="s">
        <v>37</v>
      </c>
      <c r="F1044" s="3">
        <v>41275</v>
      </c>
      <c r="G1044" s="4">
        <v>59</v>
      </c>
    </row>
    <row r="1045" spans="1:7" x14ac:dyDescent="0.3">
      <c r="A1045" t="s">
        <v>325</v>
      </c>
      <c r="B1045" t="s">
        <v>8</v>
      </c>
      <c r="C1045" t="s">
        <v>9</v>
      </c>
      <c r="D1045" s="2">
        <v>20377</v>
      </c>
      <c r="E1045" t="s">
        <v>20</v>
      </c>
      <c r="F1045" s="3">
        <v>41275</v>
      </c>
      <c r="G1045" s="4">
        <v>28</v>
      </c>
    </row>
    <row r="1046" spans="1:7" x14ac:dyDescent="0.3">
      <c r="A1046" t="s">
        <v>229</v>
      </c>
      <c r="B1046" t="s">
        <v>18</v>
      </c>
      <c r="C1046" t="s">
        <v>9</v>
      </c>
      <c r="D1046" s="2">
        <v>29682</v>
      </c>
      <c r="E1046" t="s">
        <v>37</v>
      </c>
      <c r="F1046" s="3">
        <v>41275</v>
      </c>
      <c r="G1046" s="4">
        <v>55</v>
      </c>
    </row>
    <row r="1047" spans="1:7" x14ac:dyDescent="0.3">
      <c r="A1047" t="s">
        <v>95</v>
      </c>
      <c r="B1047" t="s">
        <v>8</v>
      </c>
      <c r="C1047" t="s">
        <v>9</v>
      </c>
      <c r="D1047" s="2">
        <v>20561</v>
      </c>
      <c r="E1047" t="s">
        <v>14</v>
      </c>
      <c r="F1047" s="3">
        <v>41275</v>
      </c>
      <c r="G1047" s="4">
        <v>48</v>
      </c>
    </row>
    <row r="1048" spans="1:7" x14ac:dyDescent="0.3">
      <c r="A1048" t="s">
        <v>446</v>
      </c>
      <c r="B1048" t="s">
        <v>8</v>
      </c>
      <c r="C1048" t="s">
        <v>13</v>
      </c>
      <c r="D1048" s="2">
        <v>27352</v>
      </c>
      <c r="E1048" t="s">
        <v>16</v>
      </c>
      <c r="F1048" s="3">
        <v>41275</v>
      </c>
      <c r="G1048" s="4">
        <v>42</v>
      </c>
    </row>
    <row r="1049" spans="1:7" x14ac:dyDescent="0.3">
      <c r="A1049" t="s">
        <v>322</v>
      </c>
      <c r="B1049" t="s">
        <v>8</v>
      </c>
      <c r="C1049" t="s">
        <v>13</v>
      </c>
      <c r="D1049" s="2">
        <v>24714</v>
      </c>
      <c r="E1049" t="s">
        <v>10</v>
      </c>
      <c r="F1049" s="3">
        <v>41275</v>
      </c>
      <c r="G1049" s="4">
        <v>27</v>
      </c>
    </row>
    <row r="1050" spans="1:7" x14ac:dyDescent="0.3">
      <c r="A1050" t="s">
        <v>351</v>
      </c>
      <c r="B1050" t="s">
        <v>8</v>
      </c>
      <c r="C1050" t="s">
        <v>9</v>
      </c>
      <c r="D1050" s="2">
        <v>19751</v>
      </c>
      <c r="E1050" t="s">
        <v>10</v>
      </c>
      <c r="F1050" s="3">
        <v>41275</v>
      </c>
      <c r="G1050" s="4">
        <v>56</v>
      </c>
    </row>
    <row r="1051" spans="1:7" x14ac:dyDescent="0.3">
      <c r="A1051" t="s">
        <v>117</v>
      </c>
      <c r="B1051" t="s">
        <v>18</v>
      </c>
      <c r="C1051" t="s">
        <v>9</v>
      </c>
      <c r="D1051" s="2">
        <v>22650</v>
      </c>
      <c r="E1051" t="s">
        <v>14</v>
      </c>
      <c r="F1051" s="3">
        <v>41275</v>
      </c>
      <c r="G1051" s="4">
        <v>58</v>
      </c>
    </row>
    <row r="1052" spans="1:7" x14ac:dyDescent="0.3">
      <c r="A1052" t="s">
        <v>415</v>
      </c>
      <c r="B1052" t="s">
        <v>18</v>
      </c>
      <c r="C1052" t="s">
        <v>13</v>
      </c>
      <c r="D1052" s="2">
        <v>18719</v>
      </c>
      <c r="E1052" t="s">
        <v>20</v>
      </c>
      <c r="F1052" s="3">
        <v>41275</v>
      </c>
      <c r="G1052" s="4">
        <v>60</v>
      </c>
    </row>
    <row r="1053" spans="1:7" x14ac:dyDescent="0.3">
      <c r="A1053" t="s">
        <v>297</v>
      </c>
      <c r="B1053" t="s">
        <v>8</v>
      </c>
      <c r="C1053" t="s">
        <v>13</v>
      </c>
      <c r="D1053" s="2">
        <v>28366</v>
      </c>
      <c r="E1053" t="s">
        <v>27</v>
      </c>
      <c r="F1053" s="3">
        <v>41275</v>
      </c>
      <c r="G1053" s="4">
        <v>49</v>
      </c>
    </row>
    <row r="1054" spans="1:7" x14ac:dyDescent="0.3">
      <c r="A1054" t="s">
        <v>85</v>
      </c>
      <c r="B1054" t="s">
        <v>29</v>
      </c>
      <c r="C1054" t="s">
        <v>9</v>
      </c>
      <c r="D1054" s="2">
        <v>29045</v>
      </c>
      <c r="E1054" t="s">
        <v>49</v>
      </c>
      <c r="F1054" s="3">
        <v>41275</v>
      </c>
      <c r="G1054" s="4">
        <v>55</v>
      </c>
    </row>
    <row r="1055" spans="1:7" x14ac:dyDescent="0.3">
      <c r="A1055" t="s">
        <v>447</v>
      </c>
      <c r="B1055" t="s">
        <v>42</v>
      </c>
      <c r="C1055" t="s">
        <v>9</v>
      </c>
      <c r="D1055" s="2">
        <v>31386</v>
      </c>
      <c r="E1055" t="s">
        <v>37</v>
      </c>
      <c r="F1055" s="3">
        <v>41275</v>
      </c>
      <c r="G1055" s="4">
        <v>89</v>
      </c>
    </row>
    <row r="1056" spans="1:7" x14ac:dyDescent="0.3">
      <c r="A1056" t="s">
        <v>257</v>
      </c>
      <c r="B1056" t="s">
        <v>8</v>
      </c>
      <c r="C1056" t="s">
        <v>9</v>
      </c>
      <c r="D1056" s="2">
        <v>34525</v>
      </c>
      <c r="E1056" t="s">
        <v>14</v>
      </c>
      <c r="F1056" s="3">
        <v>41275</v>
      </c>
      <c r="G1056" s="4">
        <v>54</v>
      </c>
    </row>
    <row r="1057" spans="1:7" x14ac:dyDescent="0.3">
      <c r="A1057" t="s">
        <v>137</v>
      </c>
      <c r="B1057" t="s">
        <v>29</v>
      </c>
      <c r="C1057" t="s">
        <v>13</v>
      </c>
      <c r="D1057" s="2">
        <v>29617</v>
      </c>
      <c r="E1057" t="s">
        <v>20</v>
      </c>
      <c r="F1057" s="3">
        <v>41275</v>
      </c>
      <c r="G1057" s="4">
        <v>59</v>
      </c>
    </row>
    <row r="1058" spans="1:7" x14ac:dyDescent="0.3">
      <c r="A1058" t="s">
        <v>151</v>
      </c>
      <c r="B1058" t="s">
        <v>18</v>
      </c>
      <c r="C1058" t="s">
        <v>13</v>
      </c>
      <c r="D1058" s="2">
        <v>20702</v>
      </c>
      <c r="E1058" t="s">
        <v>37</v>
      </c>
      <c r="F1058" s="3">
        <v>41275</v>
      </c>
      <c r="G1058" s="4">
        <v>56</v>
      </c>
    </row>
    <row r="1059" spans="1:7" x14ac:dyDescent="0.3">
      <c r="A1059" t="s">
        <v>105</v>
      </c>
      <c r="B1059" t="s">
        <v>29</v>
      </c>
      <c r="C1059" t="s">
        <v>13</v>
      </c>
      <c r="D1059" s="2">
        <v>20936</v>
      </c>
      <c r="E1059" t="s">
        <v>10</v>
      </c>
      <c r="F1059" s="3">
        <v>41275</v>
      </c>
      <c r="G1059" s="4">
        <v>45</v>
      </c>
    </row>
    <row r="1060" spans="1:7" x14ac:dyDescent="0.3">
      <c r="A1060" t="s">
        <v>291</v>
      </c>
      <c r="B1060" t="s">
        <v>29</v>
      </c>
      <c r="C1060" t="s">
        <v>9</v>
      </c>
      <c r="D1060" s="2">
        <v>24887</v>
      </c>
      <c r="E1060" t="s">
        <v>45</v>
      </c>
      <c r="F1060" s="3">
        <v>41275</v>
      </c>
      <c r="G1060" s="4">
        <v>48</v>
      </c>
    </row>
    <row r="1061" spans="1:7" x14ac:dyDescent="0.3">
      <c r="A1061" t="s">
        <v>151</v>
      </c>
      <c r="B1061" t="s">
        <v>8</v>
      </c>
      <c r="C1061" t="s">
        <v>13</v>
      </c>
      <c r="D1061" s="2">
        <v>18962</v>
      </c>
      <c r="E1061" t="s">
        <v>37</v>
      </c>
      <c r="F1061" s="3">
        <v>41275</v>
      </c>
      <c r="G1061" s="4">
        <v>23</v>
      </c>
    </row>
    <row r="1062" spans="1:7" x14ac:dyDescent="0.3">
      <c r="A1062" t="s">
        <v>292</v>
      </c>
      <c r="B1062" t="s">
        <v>8</v>
      </c>
      <c r="C1062" t="s">
        <v>9</v>
      </c>
      <c r="D1062" s="2">
        <v>21432</v>
      </c>
      <c r="E1062" t="s">
        <v>10</v>
      </c>
      <c r="F1062" s="3">
        <v>41275</v>
      </c>
      <c r="G1062" s="4">
        <v>46</v>
      </c>
    </row>
    <row r="1063" spans="1:7" x14ac:dyDescent="0.3">
      <c r="A1063" t="s">
        <v>178</v>
      </c>
      <c r="B1063" t="s">
        <v>18</v>
      </c>
      <c r="C1063" t="s">
        <v>13</v>
      </c>
      <c r="D1063" s="2">
        <v>22807</v>
      </c>
      <c r="E1063" t="s">
        <v>14</v>
      </c>
      <c r="F1063" s="3">
        <v>41275</v>
      </c>
      <c r="G1063" s="4">
        <v>60</v>
      </c>
    </row>
    <row r="1064" spans="1:7" x14ac:dyDescent="0.3">
      <c r="A1064" t="s">
        <v>389</v>
      </c>
      <c r="B1064" t="s">
        <v>8</v>
      </c>
      <c r="C1064" t="s">
        <v>9</v>
      </c>
      <c r="D1064" s="2">
        <v>29696</v>
      </c>
      <c r="E1064" t="s">
        <v>37</v>
      </c>
      <c r="F1064" s="3">
        <v>41275</v>
      </c>
      <c r="G1064" s="4">
        <v>47</v>
      </c>
    </row>
    <row r="1065" spans="1:7" x14ac:dyDescent="0.3">
      <c r="A1065" t="s">
        <v>177</v>
      </c>
      <c r="B1065" t="s">
        <v>18</v>
      </c>
      <c r="C1065" t="s">
        <v>9</v>
      </c>
      <c r="D1065" s="2">
        <v>31707</v>
      </c>
      <c r="E1065" t="s">
        <v>16</v>
      </c>
      <c r="F1065" s="3">
        <v>41275</v>
      </c>
      <c r="G1065" s="4">
        <v>51</v>
      </c>
    </row>
    <row r="1066" spans="1:7" x14ac:dyDescent="0.3">
      <c r="A1066" t="s">
        <v>317</v>
      </c>
      <c r="B1066" t="s">
        <v>8</v>
      </c>
      <c r="C1066" t="s">
        <v>13</v>
      </c>
      <c r="D1066" s="2">
        <v>20917</v>
      </c>
      <c r="E1066" t="s">
        <v>27</v>
      </c>
      <c r="F1066" s="3">
        <v>41275</v>
      </c>
      <c r="G1066" s="4">
        <v>41</v>
      </c>
    </row>
    <row r="1067" spans="1:7" x14ac:dyDescent="0.3">
      <c r="A1067" t="s">
        <v>420</v>
      </c>
      <c r="B1067" t="s">
        <v>8</v>
      </c>
      <c r="C1067" t="s">
        <v>13</v>
      </c>
      <c r="D1067" s="2">
        <v>22775</v>
      </c>
      <c r="E1067" t="s">
        <v>20</v>
      </c>
      <c r="F1067" s="3">
        <v>41275</v>
      </c>
      <c r="G1067" s="4">
        <v>27</v>
      </c>
    </row>
    <row r="1068" spans="1:7" x14ac:dyDescent="0.3">
      <c r="A1068" t="s">
        <v>148</v>
      </c>
      <c r="B1068" t="s">
        <v>18</v>
      </c>
      <c r="C1068" t="s">
        <v>9</v>
      </c>
      <c r="D1068" s="2">
        <v>24124</v>
      </c>
      <c r="E1068" t="s">
        <v>14</v>
      </c>
      <c r="F1068" s="3">
        <v>41275</v>
      </c>
      <c r="G1068" s="4">
        <v>60</v>
      </c>
    </row>
    <row r="1069" spans="1:7" x14ac:dyDescent="0.3">
      <c r="A1069" t="s">
        <v>141</v>
      </c>
      <c r="B1069" t="s">
        <v>18</v>
      </c>
      <c r="C1069" t="s">
        <v>13</v>
      </c>
      <c r="D1069" s="2">
        <v>20713</v>
      </c>
      <c r="E1069" t="s">
        <v>45</v>
      </c>
      <c r="F1069" s="3">
        <v>41275</v>
      </c>
      <c r="G1069" s="4">
        <v>56</v>
      </c>
    </row>
    <row r="1070" spans="1:7" x14ac:dyDescent="0.3">
      <c r="A1070" t="s">
        <v>448</v>
      </c>
      <c r="B1070" t="s">
        <v>18</v>
      </c>
      <c r="C1070" t="s">
        <v>9</v>
      </c>
      <c r="D1070" s="2">
        <v>24790</v>
      </c>
      <c r="E1070" t="s">
        <v>10</v>
      </c>
      <c r="F1070" s="3">
        <v>41275</v>
      </c>
      <c r="G1070" s="4">
        <v>56</v>
      </c>
    </row>
    <row r="1071" spans="1:7" x14ac:dyDescent="0.3">
      <c r="A1071" t="s">
        <v>86</v>
      </c>
      <c r="B1071" t="s">
        <v>26</v>
      </c>
      <c r="C1071" t="s">
        <v>9</v>
      </c>
      <c r="D1071" s="2">
        <v>25171</v>
      </c>
      <c r="E1071" t="s">
        <v>56</v>
      </c>
      <c r="F1071" s="3">
        <v>41275</v>
      </c>
      <c r="G1071" s="4">
        <v>67</v>
      </c>
    </row>
    <row r="1072" spans="1:7" x14ac:dyDescent="0.3">
      <c r="A1072" t="s">
        <v>311</v>
      </c>
      <c r="B1072" t="s">
        <v>8</v>
      </c>
      <c r="C1072" t="s">
        <v>9</v>
      </c>
      <c r="D1072" s="2">
        <v>28344</v>
      </c>
      <c r="E1072" t="s">
        <v>10</v>
      </c>
      <c r="F1072" s="3">
        <v>41275</v>
      </c>
      <c r="G1072" s="4">
        <v>46</v>
      </c>
    </row>
    <row r="1073" spans="1:7" x14ac:dyDescent="0.3">
      <c r="A1073" t="s">
        <v>184</v>
      </c>
      <c r="B1073" t="s">
        <v>18</v>
      </c>
      <c r="C1073" t="s">
        <v>13</v>
      </c>
      <c r="D1073" s="2">
        <v>28037</v>
      </c>
      <c r="E1073" t="s">
        <v>14</v>
      </c>
      <c r="F1073" s="3">
        <v>41275</v>
      </c>
      <c r="G1073" s="4">
        <v>54</v>
      </c>
    </row>
    <row r="1074" spans="1:7" x14ac:dyDescent="0.3">
      <c r="A1074" t="s">
        <v>449</v>
      </c>
      <c r="B1074" t="s">
        <v>18</v>
      </c>
      <c r="C1074" t="s">
        <v>13</v>
      </c>
      <c r="D1074" s="2">
        <v>34543</v>
      </c>
      <c r="E1074" t="s">
        <v>20</v>
      </c>
      <c r="F1074" s="3">
        <v>41275</v>
      </c>
      <c r="G1074" s="4">
        <v>57</v>
      </c>
    </row>
    <row r="1075" spans="1:7" x14ac:dyDescent="0.3">
      <c r="A1075" t="s">
        <v>204</v>
      </c>
      <c r="B1075" t="s">
        <v>18</v>
      </c>
      <c r="C1075" t="s">
        <v>13</v>
      </c>
      <c r="D1075" s="2">
        <v>26622</v>
      </c>
      <c r="E1075" t="s">
        <v>27</v>
      </c>
      <c r="F1075" s="3">
        <v>41275</v>
      </c>
      <c r="G1075" s="4">
        <v>54</v>
      </c>
    </row>
    <row r="1076" spans="1:7" x14ac:dyDescent="0.3">
      <c r="A1076" t="s">
        <v>450</v>
      </c>
      <c r="B1076" t="s">
        <v>42</v>
      </c>
      <c r="C1076" t="s">
        <v>9</v>
      </c>
      <c r="D1076" s="2">
        <v>33042</v>
      </c>
      <c r="E1076" t="s">
        <v>37</v>
      </c>
      <c r="F1076" s="3">
        <v>41275</v>
      </c>
      <c r="G1076" s="4">
        <v>76</v>
      </c>
    </row>
    <row r="1077" spans="1:7" x14ac:dyDescent="0.3">
      <c r="A1077" t="s">
        <v>154</v>
      </c>
      <c r="B1077" t="s">
        <v>18</v>
      </c>
      <c r="C1077" t="s">
        <v>9</v>
      </c>
      <c r="D1077" s="2">
        <v>25985</v>
      </c>
      <c r="E1077" t="s">
        <v>20</v>
      </c>
      <c r="F1077" s="3">
        <v>41275</v>
      </c>
      <c r="G1077" s="4">
        <v>52</v>
      </c>
    </row>
    <row r="1078" spans="1:7" x14ac:dyDescent="0.3">
      <c r="A1078" t="s">
        <v>123</v>
      </c>
      <c r="B1078" t="s">
        <v>8</v>
      </c>
      <c r="C1078" t="s">
        <v>9</v>
      </c>
      <c r="D1078" s="2">
        <v>30548</v>
      </c>
      <c r="E1078" t="s">
        <v>14</v>
      </c>
      <c r="F1078" s="3">
        <v>41275</v>
      </c>
      <c r="G1078" s="4">
        <v>41</v>
      </c>
    </row>
    <row r="1079" spans="1:7" x14ac:dyDescent="0.3">
      <c r="A1079" t="s">
        <v>451</v>
      </c>
      <c r="B1079" t="s">
        <v>29</v>
      </c>
      <c r="C1079" t="s">
        <v>13</v>
      </c>
      <c r="D1079" s="2">
        <v>30695</v>
      </c>
      <c r="E1079" t="s">
        <v>37</v>
      </c>
      <c r="F1079" s="3">
        <v>41275</v>
      </c>
      <c r="G1079" s="4">
        <v>61</v>
      </c>
    </row>
    <row r="1080" spans="1:7" x14ac:dyDescent="0.3">
      <c r="A1080" t="s">
        <v>381</v>
      </c>
      <c r="B1080" t="s">
        <v>8</v>
      </c>
      <c r="C1080" t="s">
        <v>13</v>
      </c>
      <c r="D1080" s="2">
        <v>34370</v>
      </c>
      <c r="E1080" t="s">
        <v>45</v>
      </c>
      <c r="F1080" s="3">
        <v>41275</v>
      </c>
      <c r="G1080" s="4">
        <v>25</v>
      </c>
    </row>
    <row r="1081" spans="1:7" x14ac:dyDescent="0.3">
      <c r="A1081" t="s">
        <v>177</v>
      </c>
      <c r="B1081" t="s">
        <v>8</v>
      </c>
      <c r="C1081" t="s">
        <v>9</v>
      </c>
      <c r="D1081" s="2">
        <v>22033</v>
      </c>
      <c r="E1081" t="s">
        <v>16</v>
      </c>
      <c r="F1081" s="3">
        <v>41275</v>
      </c>
      <c r="G1081" s="4">
        <v>50</v>
      </c>
    </row>
    <row r="1082" spans="1:7" x14ac:dyDescent="0.3">
      <c r="A1082" t="s">
        <v>253</v>
      </c>
      <c r="B1082" t="s">
        <v>18</v>
      </c>
      <c r="C1082" t="s">
        <v>9</v>
      </c>
      <c r="D1082" s="2">
        <v>30637</v>
      </c>
      <c r="E1082" t="s">
        <v>56</v>
      </c>
      <c r="F1082" s="3">
        <v>41275</v>
      </c>
      <c r="G1082" s="4">
        <v>58</v>
      </c>
    </row>
    <row r="1083" spans="1:7" x14ac:dyDescent="0.3">
      <c r="A1083" t="s">
        <v>367</v>
      </c>
      <c r="B1083" t="s">
        <v>8</v>
      </c>
      <c r="C1083" t="s">
        <v>9</v>
      </c>
      <c r="D1083" s="2">
        <v>21034</v>
      </c>
      <c r="E1083" t="s">
        <v>45</v>
      </c>
      <c r="F1083" s="3">
        <v>41275</v>
      </c>
      <c r="G1083" s="4">
        <v>25</v>
      </c>
    </row>
    <row r="1084" spans="1:7" x14ac:dyDescent="0.3">
      <c r="A1084" t="s">
        <v>307</v>
      </c>
      <c r="B1084" t="s">
        <v>8</v>
      </c>
      <c r="C1084" t="s">
        <v>9</v>
      </c>
      <c r="D1084" s="2">
        <v>27032</v>
      </c>
      <c r="E1084" t="s">
        <v>23</v>
      </c>
      <c r="F1084" s="3">
        <v>41275</v>
      </c>
      <c r="G1084" s="4">
        <v>22</v>
      </c>
    </row>
    <row r="1085" spans="1:7" x14ac:dyDescent="0.3">
      <c r="A1085" t="s">
        <v>452</v>
      </c>
      <c r="B1085" t="s">
        <v>18</v>
      </c>
      <c r="C1085" t="s">
        <v>13</v>
      </c>
      <c r="D1085" s="2">
        <v>22953</v>
      </c>
      <c r="E1085" t="s">
        <v>56</v>
      </c>
      <c r="F1085" s="3">
        <v>41275</v>
      </c>
      <c r="G1085" s="4">
        <v>53</v>
      </c>
    </row>
    <row r="1086" spans="1:7" x14ac:dyDescent="0.3">
      <c r="A1086" t="s">
        <v>430</v>
      </c>
      <c r="B1086" t="s">
        <v>8</v>
      </c>
      <c r="C1086" t="s">
        <v>13</v>
      </c>
      <c r="D1086" s="2">
        <v>31622</v>
      </c>
      <c r="E1086" t="s">
        <v>10</v>
      </c>
      <c r="F1086" s="3">
        <v>41275</v>
      </c>
      <c r="G1086" s="4">
        <v>42</v>
      </c>
    </row>
    <row r="1087" spans="1:7" x14ac:dyDescent="0.3">
      <c r="A1087" t="s">
        <v>453</v>
      </c>
      <c r="B1087" t="s">
        <v>29</v>
      </c>
      <c r="C1087" t="s">
        <v>13</v>
      </c>
      <c r="D1087" s="2">
        <v>19629</v>
      </c>
      <c r="E1087" t="s">
        <v>45</v>
      </c>
      <c r="F1087" s="3">
        <v>41275</v>
      </c>
      <c r="G1087" s="4">
        <v>47</v>
      </c>
    </row>
    <row r="1088" spans="1:7" x14ac:dyDescent="0.3">
      <c r="A1088" t="s">
        <v>327</v>
      </c>
      <c r="B1088" t="s">
        <v>18</v>
      </c>
      <c r="C1088" t="s">
        <v>9</v>
      </c>
      <c r="D1088" s="2">
        <v>18422</v>
      </c>
      <c r="E1088" t="s">
        <v>56</v>
      </c>
      <c r="F1088" s="3">
        <v>41275</v>
      </c>
      <c r="G1088" s="4">
        <v>53</v>
      </c>
    </row>
    <row r="1089" spans="1:7" x14ac:dyDescent="0.3">
      <c r="A1089" t="s">
        <v>345</v>
      </c>
      <c r="B1089" t="s">
        <v>18</v>
      </c>
      <c r="C1089" t="s">
        <v>9</v>
      </c>
      <c r="D1089" s="2">
        <v>25634</v>
      </c>
      <c r="E1089" t="s">
        <v>27</v>
      </c>
      <c r="F1089" s="3">
        <v>41275</v>
      </c>
      <c r="G1089" s="4">
        <v>57</v>
      </c>
    </row>
    <row r="1090" spans="1:7" x14ac:dyDescent="0.3">
      <c r="A1090" t="s">
        <v>11</v>
      </c>
      <c r="B1090" t="s">
        <v>8</v>
      </c>
      <c r="C1090" t="s">
        <v>9</v>
      </c>
      <c r="D1090" s="2">
        <v>23005</v>
      </c>
      <c r="E1090" t="s">
        <v>10</v>
      </c>
      <c r="F1090" s="3">
        <v>41275</v>
      </c>
      <c r="G1090" s="4">
        <v>21</v>
      </c>
    </row>
    <row r="1091" spans="1:7" x14ac:dyDescent="0.3">
      <c r="A1091" t="s">
        <v>197</v>
      </c>
      <c r="B1091" t="s">
        <v>29</v>
      </c>
      <c r="C1091" t="s">
        <v>9</v>
      </c>
      <c r="D1091" s="2">
        <v>33278</v>
      </c>
      <c r="E1091" t="s">
        <v>56</v>
      </c>
      <c r="F1091" s="3">
        <v>41275</v>
      </c>
      <c r="G1091" s="4">
        <v>66</v>
      </c>
    </row>
    <row r="1092" spans="1:7" x14ac:dyDescent="0.3">
      <c r="A1092" t="s">
        <v>320</v>
      </c>
      <c r="B1092" t="s">
        <v>42</v>
      </c>
      <c r="C1092" t="s">
        <v>13</v>
      </c>
      <c r="D1092" s="2">
        <v>26356</v>
      </c>
      <c r="E1092" t="s">
        <v>23</v>
      </c>
      <c r="F1092" s="3">
        <v>41275</v>
      </c>
      <c r="G1092" s="4">
        <v>96</v>
      </c>
    </row>
    <row r="1093" spans="1:7" x14ac:dyDescent="0.3">
      <c r="A1093" t="s">
        <v>454</v>
      </c>
      <c r="B1093" t="s">
        <v>18</v>
      </c>
      <c r="C1093" t="s">
        <v>9</v>
      </c>
      <c r="D1093" s="2">
        <v>34573</v>
      </c>
      <c r="E1093" t="s">
        <v>14</v>
      </c>
      <c r="F1093" s="3">
        <v>41275</v>
      </c>
      <c r="G1093" s="4">
        <v>53</v>
      </c>
    </row>
    <row r="1094" spans="1:7" x14ac:dyDescent="0.3">
      <c r="A1094" t="s">
        <v>452</v>
      </c>
      <c r="B1094" t="s">
        <v>8</v>
      </c>
      <c r="C1094" t="s">
        <v>13</v>
      </c>
      <c r="D1094" s="2">
        <v>24338</v>
      </c>
      <c r="E1094" t="s">
        <v>33</v>
      </c>
      <c r="F1094" s="3">
        <v>41275</v>
      </c>
      <c r="G1094" s="4">
        <v>34</v>
      </c>
    </row>
    <row r="1095" spans="1:7" x14ac:dyDescent="0.3">
      <c r="A1095" t="s">
        <v>21</v>
      </c>
      <c r="B1095" t="s">
        <v>29</v>
      </c>
      <c r="C1095" t="s">
        <v>9</v>
      </c>
      <c r="D1095" s="2">
        <v>26167</v>
      </c>
      <c r="E1095" t="s">
        <v>20</v>
      </c>
      <c r="F1095" s="3">
        <v>41275</v>
      </c>
      <c r="G1095" s="4">
        <v>62</v>
      </c>
    </row>
    <row r="1096" spans="1:7" x14ac:dyDescent="0.3">
      <c r="A1096" t="s">
        <v>455</v>
      </c>
      <c r="B1096" t="s">
        <v>29</v>
      </c>
      <c r="C1096" t="s">
        <v>9</v>
      </c>
      <c r="D1096" s="2">
        <v>21159</v>
      </c>
      <c r="E1096" t="s">
        <v>27</v>
      </c>
      <c r="F1096" s="3">
        <v>41275</v>
      </c>
      <c r="G1096" s="4">
        <v>47</v>
      </c>
    </row>
    <row r="1097" spans="1:7" x14ac:dyDescent="0.3">
      <c r="A1097" t="s">
        <v>115</v>
      </c>
      <c r="B1097" t="s">
        <v>18</v>
      </c>
      <c r="C1097" t="s">
        <v>13</v>
      </c>
      <c r="D1097" s="2">
        <v>29984</v>
      </c>
      <c r="E1097" t="s">
        <v>10</v>
      </c>
      <c r="F1097" s="3">
        <v>41275</v>
      </c>
      <c r="G1097" s="4">
        <v>56</v>
      </c>
    </row>
    <row r="1098" spans="1:7" x14ac:dyDescent="0.3">
      <c r="A1098" t="s">
        <v>456</v>
      </c>
      <c r="B1098" t="s">
        <v>8</v>
      </c>
      <c r="C1098" t="s">
        <v>13</v>
      </c>
      <c r="D1098" s="2">
        <v>33305</v>
      </c>
      <c r="E1098" t="s">
        <v>56</v>
      </c>
      <c r="F1098" s="3">
        <v>41275</v>
      </c>
      <c r="G1098" s="4">
        <v>20</v>
      </c>
    </row>
    <row r="1099" spans="1:7" x14ac:dyDescent="0.3">
      <c r="A1099" t="s">
        <v>290</v>
      </c>
      <c r="B1099" t="s">
        <v>18</v>
      </c>
      <c r="C1099" t="s">
        <v>13</v>
      </c>
      <c r="D1099" s="2">
        <v>22874</v>
      </c>
      <c r="E1099" t="s">
        <v>45</v>
      </c>
      <c r="F1099" s="3">
        <v>41275</v>
      </c>
      <c r="G1099" s="4">
        <v>50</v>
      </c>
    </row>
    <row r="1100" spans="1:7" x14ac:dyDescent="0.3">
      <c r="A1100" t="s">
        <v>346</v>
      </c>
      <c r="B1100" t="s">
        <v>29</v>
      </c>
      <c r="C1100" t="s">
        <v>9</v>
      </c>
      <c r="D1100" s="2">
        <v>28651</v>
      </c>
      <c r="E1100" t="s">
        <v>10</v>
      </c>
      <c r="F1100" s="3">
        <v>41275</v>
      </c>
      <c r="G1100" s="4">
        <v>57</v>
      </c>
    </row>
    <row r="1101" spans="1:7" x14ac:dyDescent="0.3">
      <c r="A1101" t="s">
        <v>237</v>
      </c>
      <c r="B1101" t="s">
        <v>8</v>
      </c>
      <c r="C1101" t="s">
        <v>9</v>
      </c>
      <c r="D1101" s="2">
        <v>27137</v>
      </c>
      <c r="E1101" t="s">
        <v>37</v>
      </c>
      <c r="F1101" s="3">
        <v>41275</v>
      </c>
      <c r="G1101" s="4">
        <v>36</v>
      </c>
    </row>
    <row r="1102" spans="1:7" x14ac:dyDescent="0.3">
      <c r="A1102" t="s">
        <v>357</v>
      </c>
      <c r="B1102" t="s">
        <v>18</v>
      </c>
      <c r="C1102" t="s">
        <v>9</v>
      </c>
      <c r="D1102" s="2">
        <v>24713</v>
      </c>
      <c r="E1102" t="s">
        <v>33</v>
      </c>
      <c r="F1102" s="3">
        <v>41275</v>
      </c>
      <c r="G1102" s="4">
        <v>58</v>
      </c>
    </row>
    <row r="1103" spans="1:7" x14ac:dyDescent="0.3">
      <c r="A1103" t="s">
        <v>150</v>
      </c>
      <c r="B1103" t="s">
        <v>29</v>
      </c>
      <c r="C1103" t="s">
        <v>9</v>
      </c>
      <c r="D1103" s="2">
        <v>28202</v>
      </c>
      <c r="E1103" t="s">
        <v>33</v>
      </c>
      <c r="F1103" s="3">
        <v>41275</v>
      </c>
      <c r="G1103" s="4">
        <v>60</v>
      </c>
    </row>
    <row r="1104" spans="1:7" x14ac:dyDescent="0.3">
      <c r="A1104" t="s">
        <v>253</v>
      </c>
      <c r="B1104" t="s">
        <v>8</v>
      </c>
      <c r="C1104" t="s">
        <v>13</v>
      </c>
      <c r="D1104" s="2">
        <v>20849</v>
      </c>
      <c r="E1104" t="s">
        <v>14</v>
      </c>
      <c r="F1104" s="3">
        <v>41275</v>
      </c>
      <c r="G1104" s="4">
        <v>28</v>
      </c>
    </row>
    <row r="1105" spans="1:7" x14ac:dyDescent="0.3">
      <c r="A1105" t="s">
        <v>457</v>
      </c>
      <c r="B1105" t="s">
        <v>18</v>
      </c>
      <c r="C1105" t="s">
        <v>13</v>
      </c>
      <c r="D1105" s="2">
        <v>22222</v>
      </c>
      <c r="E1105" t="s">
        <v>23</v>
      </c>
      <c r="F1105" s="3">
        <v>41275</v>
      </c>
      <c r="G1105" s="4">
        <v>51</v>
      </c>
    </row>
    <row r="1106" spans="1:7" x14ac:dyDescent="0.3">
      <c r="A1106" t="s">
        <v>458</v>
      </c>
      <c r="B1106" t="s">
        <v>8</v>
      </c>
      <c r="C1106" t="s">
        <v>9</v>
      </c>
      <c r="D1106" s="2">
        <v>20112</v>
      </c>
      <c r="E1106" t="s">
        <v>37</v>
      </c>
      <c r="F1106" s="3">
        <v>41275</v>
      </c>
      <c r="G1106" s="4">
        <v>25</v>
      </c>
    </row>
    <row r="1107" spans="1:7" x14ac:dyDescent="0.3">
      <c r="A1107" t="s">
        <v>281</v>
      </c>
      <c r="B1107" t="s">
        <v>18</v>
      </c>
      <c r="C1107" t="s">
        <v>9</v>
      </c>
      <c r="D1107" s="2">
        <v>24531</v>
      </c>
      <c r="E1107" t="s">
        <v>45</v>
      </c>
      <c r="F1107" s="3">
        <v>41275</v>
      </c>
      <c r="G1107" s="4">
        <v>54</v>
      </c>
    </row>
    <row r="1108" spans="1:7" x14ac:dyDescent="0.3">
      <c r="A1108" t="s">
        <v>267</v>
      </c>
      <c r="B1108" t="s">
        <v>18</v>
      </c>
      <c r="C1108" t="s">
        <v>13</v>
      </c>
      <c r="D1108" s="2">
        <v>34074</v>
      </c>
      <c r="E1108" t="s">
        <v>37</v>
      </c>
      <c r="F1108" s="3">
        <v>41275</v>
      </c>
      <c r="G1108" s="4">
        <v>52</v>
      </c>
    </row>
    <row r="1109" spans="1:7" x14ac:dyDescent="0.3">
      <c r="A1109" t="s">
        <v>285</v>
      </c>
      <c r="B1109" t="s">
        <v>8</v>
      </c>
      <c r="C1109" t="s">
        <v>9</v>
      </c>
      <c r="D1109" s="2">
        <v>34200</v>
      </c>
      <c r="E1109" t="s">
        <v>16</v>
      </c>
      <c r="F1109" s="3">
        <v>41275</v>
      </c>
      <c r="G1109" s="4">
        <v>29</v>
      </c>
    </row>
    <row r="1110" spans="1:7" x14ac:dyDescent="0.3">
      <c r="A1110" t="s">
        <v>454</v>
      </c>
      <c r="B1110" t="s">
        <v>29</v>
      </c>
      <c r="C1110" t="s">
        <v>9</v>
      </c>
      <c r="D1110" s="2">
        <v>24562</v>
      </c>
      <c r="E1110" t="s">
        <v>10</v>
      </c>
      <c r="F1110" s="3">
        <v>41275</v>
      </c>
      <c r="G1110" s="4">
        <v>44</v>
      </c>
    </row>
    <row r="1111" spans="1:7" x14ac:dyDescent="0.3">
      <c r="A1111" t="s">
        <v>272</v>
      </c>
      <c r="B1111" t="s">
        <v>42</v>
      </c>
      <c r="C1111" t="s">
        <v>13</v>
      </c>
      <c r="D1111" s="2">
        <v>27091</v>
      </c>
      <c r="E1111" t="s">
        <v>45</v>
      </c>
      <c r="F1111" s="3">
        <v>41275</v>
      </c>
      <c r="G1111" s="4">
        <v>83</v>
      </c>
    </row>
    <row r="1112" spans="1:7" x14ac:dyDescent="0.3">
      <c r="A1112" t="s">
        <v>388</v>
      </c>
      <c r="B1112" t="s">
        <v>29</v>
      </c>
      <c r="C1112" t="s">
        <v>13</v>
      </c>
      <c r="D1112" s="2">
        <v>28969</v>
      </c>
      <c r="E1112" t="s">
        <v>37</v>
      </c>
      <c r="F1112" s="3">
        <v>41275</v>
      </c>
      <c r="G1112" s="4">
        <v>52</v>
      </c>
    </row>
    <row r="1113" spans="1:7" x14ac:dyDescent="0.3">
      <c r="A1113" t="s">
        <v>241</v>
      </c>
      <c r="B1113" t="s">
        <v>18</v>
      </c>
      <c r="C1113" t="s">
        <v>13</v>
      </c>
      <c r="D1113" s="2">
        <v>31473</v>
      </c>
      <c r="E1113" t="s">
        <v>33</v>
      </c>
      <c r="F1113" s="3">
        <v>41275</v>
      </c>
      <c r="G1113" s="4">
        <v>59</v>
      </c>
    </row>
    <row r="1114" spans="1:7" x14ac:dyDescent="0.3">
      <c r="A1114" t="s">
        <v>19</v>
      </c>
      <c r="B1114" t="s">
        <v>8</v>
      </c>
      <c r="C1114" t="s">
        <v>13</v>
      </c>
      <c r="D1114" s="2">
        <v>22562</v>
      </c>
      <c r="E1114" t="s">
        <v>16</v>
      </c>
      <c r="F1114" s="3">
        <v>41275</v>
      </c>
      <c r="G1114" s="4">
        <v>38</v>
      </c>
    </row>
    <row r="1115" spans="1:7" x14ac:dyDescent="0.3">
      <c r="A1115" t="s">
        <v>184</v>
      </c>
      <c r="B1115" t="s">
        <v>18</v>
      </c>
      <c r="C1115" t="s">
        <v>13</v>
      </c>
      <c r="D1115" s="2">
        <v>29253</v>
      </c>
      <c r="E1115" t="s">
        <v>49</v>
      </c>
      <c r="F1115" s="3">
        <v>41275</v>
      </c>
      <c r="G1115" s="4">
        <v>54</v>
      </c>
    </row>
    <row r="1116" spans="1:7" x14ac:dyDescent="0.3">
      <c r="A1116" t="s">
        <v>165</v>
      </c>
      <c r="B1116" t="s">
        <v>8</v>
      </c>
      <c r="C1116" t="s">
        <v>13</v>
      </c>
      <c r="D1116" s="2">
        <v>29877</v>
      </c>
      <c r="E1116" t="s">
        <v>10</v>
      </c>
      <c r="F1116" s="3">
        <v>41275</v>
      </c>
      <c r="G1116" s="4">
        <v>23</v>
      </c>
    </row>
    <row r="1117" spans="1:7" x14ac:dyDescent="0.3">
      <c r="A1117" t="s">
        <v>299</v>
      </c>
      <c r="B1117" t="s">
        <v>8</v>
      </c>
      <c r="C1117" t="s">
        <v>9</v>
      </c>
      <c r="D1117" s="2">
        <v>32106</v>
      </c>
      <c r="E1117" t="s">
        <v>20</v>
      </c>
      <c r="F1117" s="3">
        <v>41275</v>
      </c>
      <c r="G1117" s="4">
        <v>42</v>
      </c>
    </row>
    <row r="1118" spans="1:7" x14ac:dyDescent="0.3">
      <c r="A1118" t="s">
        <v>363</v>
      </c>
      <c r="B1118" t="s">
        <v>18</v>
      </c>
      <c r="C1118" t="s">
        <v>9</v>
      </c>
      <c r="D1118" s="2">
        <v>27206</v>
      </c>
      <c r="E1118" t="s">
        <v>27</v>
      </c>
      <c r="F1118" s="3">
        <v>41275</v>
      </c>
      <c r="G1118" s="4">
        <v>54</v>
      </c>
    </row>
    <row r="1119" spans="1:7" x14ac:dyDescent="0.3">
      <c r="A1119" t="s">
        <v>260</v>
      </c>
      <c r="B1119" t="s">
        <v>18</v>
      </c>
      <c r="C1119" t="s">
        <v>9</v>
      </c>
      <c r="D1119" s="2">
        <v>28191</v>
      </c>
      <c r="E1119" t="s">
        <v>37</v>
      </c>
      <c r="F1119" s="3">
        <v>41275</v>
      </c>
      <c r="G1119" s="4">
        <v>52</v>
      </c>
    </row>
    <row r="1120" spans="1:7" x14ac:dyDescent="0.3">
      <c r="A1120" t="s">
        <v>459</v>
      </c>
      <c r="B1120" t="s">
        <v>29</v>
      </c>
      <c r="C1120" t="s">
        <v>9</v>
      </c>
      <c r="D1120" s="2">
        <v>28573</v>
      </c>
      <c r="E1120" t="s">
        <v>49</v>
      </c>
      <c r="F1120" s="3">
        <v>41275</v>
      </c>
      <c r="G1120" s="4">
        <v>44</v>
      </c>
    </row>
    <row r="1121" spans="1:7" x14ac:dyDescent="0.3">
      <c r="A1121" t="s">
        <v>333</v>
      </c>
      <c r="B1121" t="s">
        <v>8</v>
      </c>
      <c r="C1121" t="s">
        <v>13</v>
      </c>
      <c r="D1121" s="2">
        <v>25133</v>
      </c>
      <c r="E1121" t="s">
        <v>45</v>
      </c>
      <c r="F1121" s="3">
        <v>41275</v>
      </c>
      <c r="G1121" s="4">
        <v>28</v>
      </c>
    </row>
    <row r="1122" spans="1:7" x14ac:dyDescent="0.3">
      <c r="A1122" t="s">
        <v>382</v>
      </c>
      <c r="B1122" t="s">
        <v>18</v>
      </c>
      <c r="C1122" t="s">
        <v>13</v>
      </c>
      <c r="D1122" s="2">
        <v>33486</v>
      </c>
      <c r="E1122" t="s">
        <v>56</v>
      </c>
      <c r="F1122" s="3">
        <v>41275</v>
      </c>
      <c r="G1122" s="4">
        <v>58</v>
      </c>
    </row>
    <row r="1123" spans="1:7" x14ac:dyDescent="0.3">
      <c r="A1123" t="s">
        <v>302</v>
      </c>
      <c r="B1123" t="s">
        <v>8</v>
      </c>
      <c r="C1123" t="s">
        <v>13</v>
      </c>
      <c r="D1123" s="2">
        <v>26485</v>
      </c>
      <c r="E1123" t="s">
        <v>10</v>
      </c>
      <c r="F1123" s="3">
        <v>41275</v>
      </c>
      <c r="G1123" s="4">
        <v>48</v>
      </c>
    </row>
    <row r="1124" spans="1:7" x14ac:dyDescent="0.3">
      <c r="A1124" t="s">
        <v>421</v>
      </c>
      <c r="B1124" t="s">
        <v>8</v>
      </c>
      <c r="C1124" t="s">
        <v>9</v>
      </c>
      <c r="D1124" s="2">
        <v>20258</v>
      </c>
      <c r="E1124" t="s">
        <v>16</v>
      </c>
      <c r="F1124" s="3">
        <v>41275</v>
      </c>
      <c r="G1124" s="4">
        <v>43</v>
      </c>
    </row>
    <row r="1125" spans="1:7" x14ac:dyDescent="0.3">
      <c r="A1125" t="s">
        <v>266</v>
      </c>
      <c r="B1125" t="s">
        <v>18</v>
      </c>
      <c r="C1125" t="s">
        <v>13</v>
      </c>
      <c r="D1125" s="2">
        <v>24324</v>
      </c>
      <c r="E1125" t="s">
        <v>27</v>
      </c>
      <c r="F1125" s="3">
        <v>41275</v>
      </c>
      <c r="G1125" s="4">
        <v>54</v>
      </c>
    </row>
    <row r="1126" spans="1:7" x14ac:dyDescent="0.3">
      <c r="A1126" t="s">
        <v>460</v>
      </c>
      <c r="B1126" t="s">
        <v>8</v>
      </c>
      <c r="C1126" t="s">
        <v>9</v>
      </c>
      <c r="D1126" s="2">
        <v>30533</v>
      </c>
      <c r="E1126" t="s">
        <v>56</v>
      </c>
      <c r="F1126" s="3">
        <v>41275</v>
      </c>
      <c r="G1126" s="4">
        <v>43</v>
      </c>
    </row>
    <row r="1127" spans="1:7" x14ac:dyDescent="0.3">
      <c r="A1127" t="s">
        <v>87</v>
      </c>
      <c r="B1127" t="s">
        <v>8</v>
      </c>
      <c r="C1127" t="s">
        <v>9</v>
      </c>
      <c r="D1127" s="2">
        <v>26140</v>
      </c>
      <c r="E1127" t="s">
        <v>37</v>
      </c>
      <c r="F1127" s="3">
        <v>41275</v>
      </c>
      <c r="G1127" s="4">
        <v>30</v>
      </c>
    </row>
    <row r="1128" spans="1:7" x14ac:dyDescent="0.3">
      <c r="A1128" t="s">
        <v>423</v>
      </c>
      <c r="B1128" t="s">
        <v>29</v>
      </c>
      <c r="C1128" t="s">
        <v>9</v>
      </c>
      <c r="D1128" s="2">
        <v>26330</v>
      </c>
      <c r="E1128" t="s">
        <v>37</v>
      </c>
      <c r="F1128" s="3">
        <v>41275</v>
      </c>
      <c r="G1128" s="4">
        <v>63</v>
      </c>
    </row>
    <row r="1129" spans="1:7" x14ac:dyDescent="0.3">
      <c r="A1129" t="s">
        <v>461</v>
      </c>
      <c r="B1129" t="s">
        <v>29</v>
      </c>
      <c r="C1129" t="s">
        <v>9</v>
      </c>
      <c r="D1129" s="2">
        <v>30378</v>
      </c>
      <c r="E1129" t="s">
        <v>49</v>
      </c>
      <c r="F1129" s="3">
        <v>41275</v>
      </c>
      <c r="G1129" s="4">
        <v>41</v>
      </c>
    </row>
    <row r="1130" spans="1:7" x14ac:dyDescent="0.3">
      <c r="A1130" t="s">
        <v>38</v>
      </c>
      <c r="B1130" t="s">
        <v>8</v>
      </c>
      <c r="C1130" t="s">
        <v>9</v>
      </c>
      <c r="D1130" s="2">
        <v>33369</v>
      </c>
      <c r="E1130" t="s">
        <v>37</v>
      </c>
      <c r="F1130" s="3">
        <v>41275</v>
      </c>
      <c r="G1130" s="4">
        <v>45</v>
      </c>
    </row>
    <row r="1131" spans="1:7" x14ac:dyDescent="0.3">
      <c r="A1131" t="s">
        <v>397</v>
      </c>
      <c r="B1131" t="s">
        <v>26</v>
      </c>
      <c r="C1131" t="s">
        <v>9</v>
      </c>
      <c r="D1131" s="2">
        <v>32186</v>
      </c>
      <c r="E1131" t="s">
        <v>10</v>
      </c>
      <c r="F1131" s="3">
        <v>41275</v>
      </c>
      <c r="G1131" s="4">
        <v>71</v>
      </c>
    </row>
    <row r="1132" spans="1:7" x14ac:dyDescent="0.3">
      <c r="A1132" t="s">
        <v>420</v>
      </c>
      <c r="B1132" t="s">
        <v>8</v>
      </c>
      <c r="C1132" t="s">
        <v>13</v>
      </c>
      <c r="D1132" s="2">
        <v>18971</v>
      </c>
      <c r="E1132" t="s">
        <v>14</v>
      </c>
      <c r="F1132" s="3">
        <v>41275</v>
      </c>
      <c r="G1132" s="4">
        <v>24</v>
      </c>
    </row>
    <row r="1133" spans="1:7" x14ac:dyDescent="0.3">
      <c r="A1133" t="s">
        <v>79</v>
      </c>
      <c r="B1133" t="s">
        <v>42</v>
      </c>
      <c r="C1133" t="s">
        <v>13</v>
      </c>
      <c r="D1133" s="2">
        <v>21735</v>
      </c>
      <c r="E1133" t="s">
        <v>56</v>
      </c>
      <c r="F1133" s="3">
        <v>41275</v>
      </c>
      <c r="G1133" s="4">
        <v>96</v>
      </c>
    </row>
    <row r="1134" spans="1:7" x14ac:dyDescent="0.3">
      <c r="A1134" t="s">
        <v>350</v>
      </c>
      <c r="B1134" t="s">
        <v>8</v>
      </c>
      <c r="C1134" t="s">
        <v>9</v>
      </c>
      <c r="D1134" s="2">
        <v>22119</v>
      </c>
      <c r="E1134" t="s">
        <v>56</v>
      </c>
      <c r="F1134" s="3">
        <v>41275</v>
      </c>
      <c r="G1134" s="4">
        <v>21</v>
      </c>
    </row>
    <row r="1135" spans="1:7" x14ac:dyDescent="0.3">
      <c r="A1135" t="s">
        <v>117</v>
      </c>
      <c r="B1135" t="s">
        <v>26</v>
      </c>
      <c r="C1135" t="s">
        <v>9</v>
      </c>
      <c r="D1135" s="2">
        <v>26026</v>
      </c>
      <c r="E1135" t="s">
        <v>33</v>
      </c>
      <c r="F1135" s="3">
        <v>41275</v>
      </c>
      <c r="G1135" s="4">
        <v>95</v>
      </c>
    </row>
    <row r="1136" spans="1:7" x14ac:dyDescent="0.3">
      <c r="A1136" t="s">
        <v>362</v>
      </c>
      <c r="B1136" t="s">
        <v>8</v>
      </c>
      <c r="C1136" t="s">
        <v>13</v>
      </c>
      <c r="D1136" s="2">
        <v>34642</v>
      </c>
      <c r="E1136" t="s">
        <v>49</v>
      </c>
      <c r="F1136" s="3">
        <v>41275</v>
      </c>
      <c r="G1136" s="4">
        <v>43</v>
      </c>
    </row>
    <row r="1137" spans="1:7" x14ac:dyDescent="0.3">
      <c r="A1137" t="s">
        <v>419</v>
      </c>
      <c r="B1137" t="s">
        <v>26</v>
      </c>
      <c r="C1137" t="s">
        <v>9</v>
      </c>
      <c r="D1137" s="2">
        <v>19305</v>
      </c>
      <c r="E1137" t="s">
        <v>10</v>
      </c>
      <c r="F1137" s="3">
        <v>41275</v>
      </c>
      <c r="G1137" s="4">
        <v>6</v>
      </c>
    </row>
    <row r="1138" spans="1:7" x14ac:dyDescent="0.3">
      <c r="A1138" t="s">
        <v>54</v>
      </c>
      <c r="B1138" t="s">
        <v>18</v>
      </c>
      <c r="C1138" t="s">
        <v>13</v>
      </c>
      <c r="D1138" s="2">
        <v>19641</v>
      </c>
      <c r="E1138" t="s">
        <v>14</v>
      </c>
      <c r="F1138" s="3">
        <v>41275</v>
      </c>
      <c r="G1138" s="4">
        <v>56</v>
      </c>
    </row>
    <row r="1139" spans="1:7" x14ac:dyDescent="0.3">
      <c r="A1139" t="s">
        <v>462</v>
      </c>
      <c r="B1139" t="s">
        <v>18</v>
      </c>
      <c r="C1139" t="s">
        <v>13</v>
      </c>
      <c r="D1139" s="2">
        <v>25109</v>
      </c>
      <c r="E1139" t="s">
        <v>49</v>
      </c>
      <c r="F1139" s="3">
        <v>41275</v>
      </c>
      <c r="G1139" s="4">
        <v>55</v>
      </c>
    </row>
    <row r="1140" spans="1:7" x14ac:dyDescent="0.3">
      <c r="A1140" t="s">
        <v>331</v>
      </c>
      <c r="B1140" t="s">
        <v>42</v>
      </c>
      <c r="C1140" t="s">
        <v>13</v>
      </c>
      <c r="D1140" s="2">
        <v>21385</v>
      </c>
      <c r="E1140" t="s">
        <v>33</v>
      </c>
      <c r="F1140" s="3">
        <v>41275</v>
      </c>
      <c r="G1140" s="4">
        <v>75</v>
      </c>
    </row>
    <row r="1141" spans="1:7" x14ac:dyDescent="0.3">
      <c r="A1141" t="s">
        <v>88</v>
      </c>
      <c r="B1141" t="s">
        <v>29</v>
      </c>
      <c r="C1141" t="s">
        <v>13</v>
      </c>
      <c r="D1141" s="2">
        <v>23096</v>
      </c>
      <c r="E1141" t="s">
        <v>14</v>
      </c>
      <c r="F1141" s="3">
        <v>41275</v>
      </c>
      <c r="G1141" s="4">
        <v>55</v>
      </c>
    </row>
    <row r="1142" spans="1:7" x14ac:dyDescent="0.3">
      <c r="A1142" t="s">
        <v>379</v>
      </c>
      <c r="B1142" t="s">
        <v>29</v>
      </c>
      <c r="C1142" t="s">
        <v>13</v>
      </c>
      <c r="D1142" s="2">
        <v>30677</v>
      </c>
      <c r="E1142" t="s">
        <v>10</v>
      </c>
      <c r="F1142" s="3">
        <v>41275</v>
      </c>
      <c r="G1142" s="4">
        <v>68</v>
      </c>
    </row>
    <row r="1143" spans="1:7" x14ac:dyDescent="0.3">
      <c r="A1143" t="s">
        <v>274</v>
      </c>
      <c r="B1143" t="s">
        <v>8</v>
      </c>
      <c r="C1143" t="s">
        <v>9</v>
      </c>
      <c r="D1143" s="2">
        <v>31863</v>
      </c>
      <c r="E1143" t="s">
        <v>14</v>
      </c>
      <c r="F1143" s="3">
        <v>41275</v>
      </c>
      <c r="G1143" s="4">
        <v>55</v>
      </c>
    </row>
    <row r="1144" spans="1:7" x14ac:dyDescent="0.3">
      <c r="A1144" t="s">
        <v>61</v>
      </c>
      <c r="B1144" t="s">
        <v>18</v>
      </c>
      <c r="C1144" t="s">
        <v>9</v>
      </c>
      <c r="D1144" s="2">
        <v>30579</v>
      </c>
      <c r="E1144" t="s">
        <v>10</v>
      </c>
      <c r="F1144" s="3">
        <v>41275</v>
      </c>
      <c r="G1144" s="4">
        <v>59</v>
      </c>
    </row>
    <row r="1145" spans="1:7" x14ac:dyDescent="0.3">
      <c r="A1145" t="s">
        <v>302</v>
      </c>
      <c r="B1145" t="s">
        <v>8</v>
      </c>
      <c r="C1145" t="s">
        <v>9</v>
      </c>
      <c r="D1145" s="2">
        <v>28366</v>
      </c>
      <c r="E1145" t="s">
        <v>45</v>
      </c>
      <c r="F1145" s="3">
        <v>41275</v>
      </c>
      <c r="G1145" s="4">
        <v>27</v>
      </c>
    </row>
    <row r="1146" spans="1:7" x14ac:dyDescent="0.3">
      <c r="A1146" t="s">
        <v>383</v>
      </c>
      <c r="B1146" t="s">
        <v>29</v>
      </c>
      <c r="C1146" t="s">
        <v>9</v>
      </c>
      <c r="D1146" s="2">
        <v>25901</v>
      </c>
      <c r="E1146" t="s">
        <v>10</v>
      </c>
      <c r="F1146" s="3">
        <v>41275</v>
      </c>
      <c r="G1146" s="4">
        <v>47</v>
      </c>
    </row>
    <row r="1147" spans="1:7" x14ac:dyDescent="0.3">
      <c r="A1147" t="s">
        <v>76</v>
      </c>
      <c r="B1147" t="s">
        <v>18</v>
      </c>
      <c r="C1147" t="s">
        <v>13</v>
      </c>
      <c r="D1147" s="2">
        <v>23353</v>
      </c>
      <c r="E1147" t="s">
        <v>37</v>
      </c>
      <c r="F1147" s="3">
        <v>41275</v>
      </c>
      <c r="G1147" s="4">
        <v>52</v>
      </c>
    </row>
    <row r="1148" spans="1:7" x14ac:dyDescent="0.3">
      <c r="A1148" t="s">
        <v>261</v>
      </c>
      <c r="B1148" t="s">
        <v>8</v>
      </c>
      <c r="C1148" t="s">
        <v>9</v>
      </c>
      <c r="D1148" s="2">
        <v>33785</v>
      </c>
      <c r="E1148" t="s">
        <v>23</v>
      </c>
      <c r="F1148" s="3">
        <v>41275</v>
      </c>
      <c r="G1148" s="4">
        <v>52</v>
      </c>
    </row>
    <row r="1149" spans="1:7" x14ac:dyDescent="0.3">
      <c r="A1149" t="s">
        <v>354</v>
      </c>
      <c r="B1149" t="s">
        <v>26</v>
      </c>
      <c r="C1149" t="s">
        <v>13</v>
      </c>
      <c r="D1149" s="2">
        <v>27229</v>
      </c>
      <c r="E1149" t="s">
        <v>27</v>
      </c>
      <c r="F1149" s="3">
        <v>41275</v>
      </c>
      <c r="G1149" s="4">
        <v>36</v>
      </c>
    </row>
    <row r="1150" spans="1:7" x14ac:dyDescent="0.3">
      <c r="A1150" t="s">
        <v>200</v>
      </c>
      <c r="B1150" t="s">
        <v>8</v>
      </c>
      <c r="C1150" t="s">
        <v>13</v>
      </c>
      <c r="D1150" s="2">
        <v>23354</v>
      </c>
      <c r="E1150" t="s">
        <v>10</v>
      </c>
      <c r="F1150" s="3">
        <v>41275</v>
      </c>
      <c r="G1150" s="4">
        <v>38</v>
      </c>
    </row>
    <row r="1151" spans="1:7" x14ac:dyDescent="0.3">
      <c r="A1151" t="s">
        <v>262</v>
      </c>
      <c r="B1151" t="s">
        <v>8</v>
      </c>
      <c r="C1151" t="s">
        <v>9</v>
      </c>
      <c r="D1151" s="2">
        <v>30753</v>
      </c>
      <c r="E1151" t="s">
        <v>33</v>
      </c>
      <c r="F1151" s="3">
        <v>41275</v>
      </c>
      <c r="G1151" s="4">
        <v>48</v>
      </c>
    </row>
    <row r="1152" spans="1:7" x14ac:dyDescent="0.3">
      <c r="A1152" t="s">
        <v>318</v>
      </c>
      <c r="B1152" t="s">
        <v>18</v>
      </c>
      <c r="C1152" t="s">
        <v>9</v>
      </c>
      <c r="D1152" s="2">
        <v>18721</v>
      </c>
      <c r="E1152" t="s">
        <v>10</v>
      </c>
      <c r="F1152" s="3">
        <v>41275</v>
      </c>
      <c r="G1152" s="4">
        <v>53</v>
      </c>
    </row>
    <row r="1153" spans="1:7" x14ac:dyDescent="0.3">
      <c r="A1153" t="s">
        <v>172</v>
      </c>
      <c r="B1153" t="s">
        <v>8</v>
      </c>
      <c r="C1153" t="s">
        <v>9</v>
      </c>
      <c r="D1153" s="2">
        <v>24767</v>
      </c>
      <c r="E1153" t="s">
        <v>37</v>
      </c>
      <c r="F1153" s="3">
        <v>41275</v>
      </c>
      <c r="G1153" s="4">
        <v>36</v>
      </c>
    </row>
    <row r="1154" spans="1:7" x14ac:dyDescent="0.3">
      <c r="A1154" t="s">
        <v>463</v>
      </c>
      <c r="B1154" t="s">
        <v>42</v>
      </c>
      <c r="C1154" t="s">
        <v>13</v>
      </c>
      <c r="D1154" s="2">
        <v>29111</v>
      </c>
      <c r="E1154" t="s">
        <v>33</v>
      </c>
      <c r="F1154" s="3">
        <v>41275</v>
      </c>
      <c r="G1154" s="4">
        <v>82</v>
      </c>
    </row>
    <row r="1155" spans="1:7" x14ac:dyDescent="0.3">
      <c r="A1155" t="s">
        <v>309</v>
      </c>
      <c r="B1155" t="s">
        <v>8</v>
      </c>
      <c r="C1155" t="s">
        <v>13</v>
      </c>
      <c r="D1155" s="2">
        <v>33104</v>
      </c>
      <c r="E1155" t="s">
        <v>37</v>
      </c>
      <c r="F1155" s="3">
        <v>41275</v>
      </c>
      <c r="G1155" s="4">
        <v>39</v>
      </c>
    </row>
    <row r="1156" spans="1:7" x14ac:dyDescent="0.3">
      <c r="A1156" t="s">
        <v>194</v>
      </c>
      <c r="B1156" t="s">
        <v>26</v>
      </c>
      <c r="C1156" t="s">
        <v>13</v>
      </c>
      <c r="D1156" s="2">
        <v>18644</v>
      </c>
      <c r="E1156" t="s">
        <v>45</v>
      </c>
      <c r="F1156" s="3">
        <v>41275</v>
      </c>
      <c r="G1156" s="4">
        <v>32</v>
      </c>
    </row>
    <row r="1157" spans="1:7" x14ac:dyDescent="0.3">
      <c r="A1157" t="s">
        <v>82</v>
      </c>
      <c r="B1157" t="s">
        <v>18</v>
      </c>
      <c r="C1157" t="s">
        <v>9</v>
      </c>
      <c r="D1157" s="2">
        <v>21338</v>
      </c>
      <c r="E1157" t="s">
        <v>10</v>
      </c>
      <c r="F1157" s="3">
        <v>41275</v>
      </c>
      <c r="G1157" s="4">
        <v>55</v>
      </c>
    </row>
    <row r="1158" spans="1:7" x14ac:dyDescent="0.3">
      <c r="A1158" t="s">
        <v>392</v>
      </c>
      <c r="B1158" t="s">
        <v>29</v>
      </c>
      <c r="C1158" t="s">
        <v>13</v>
      </c>
      <c r="D1158" s="2">
        <v>26641</v>
      </c>
      <c r="E1158" t="s">
        <v>16</v>
      </c>
      <c r="F1158" s="3">
        <v>41275</v>
      </c>
      <c r="G1158" s="4">
        <v>56</v>
      </c>
    </row>
    <row r="1159" spans="1:7" x14ac:dyDescent="0.3">
      <c r="A1159" t="s">
        <v>441</v>
      </c>
      <c r="B1159" t="s">
        <v>26</v>
      </c>
      <c r="C1159" t="s">
        <v>13</v>
      </c>
      <c r="D1159" s="2">
        <v>33840</v>
      </c>
      <c r="E1159" t="s">
        <v>10</v>
      </c>
      <c r="F1159" s="3">
        <v>41275</v>
      </c>
      <c r="G1159" s="4">
        <v>95</v>
      </c>
    </row>
    <row r="1160" spans="1:7" x14ac:dyDescent="0.3">
      <c r="A1160" t="s">
        <v>317</v>
      </c>
      <c r="B1160" t="s">
        <v>29</v>
      </c>
      <c r="C1160" t="s">
        <v>13</v>
      </c>
      <c r="D1160" s="2">
        <v>31094</v>
      </c>
      <c r="E1160" t="s">
        <v>14</v>
      </c>
      <c r="F1160" s="3">
        <v>41275</v>
      </c>
      <c r="G1160" s="4">
        <v>52</v>
      </c>
    </row>
    <row r="1161" spans="1:7" x14ac:dyDescent="0.3">
      <c r="A1161" t="s">
        <v>344</v>
      </c>
      <c r="B1161" t="s">
        <v>8</v>
      </c>
      <c r="C1161" t="s">
        <v>13</v>
      </c>
      <c r="D1161" s="2">
        <v>18979</v>
      </c>
      <c r="E1161" t="s">
        <v>14</v>
      </c>
      <c r="F1161" s="3">
        <v>41275</v>
      </c>
      <c r="G1161" s="4">
        <v>24</v>
      </c>
    </row>
    <row r="1162" spans="1:7" x14ac:dyDescent="0.3">
      <c r="A1162" t="s">
        <v>464</v>
      </c>
      <c r="B1162" t="s">
        <v>18</v>
      </c>
      <c r="C1162" t="s">
        <v>9</v>
      </c>
      <c r="D1162" s="2">
        <v>33599</v>
      </c>
      <c r="E1162" t="s">
        <v>37</v>
      </c>
      <c r="F1162" s="3">
        <v>41275</v>
      </c>
      <c r="G1162" s="4">
        <v>52</v>
      </c>
    </row>
    <row r="1163" spans="1:7" x14ac:dyDescent="0.3">
      <c r="A1163" t="s">
        <v>141</v>
      </c>
      <c r="B1163" t="s">
        <v>18</v>
      </c>
      <c r="C1163" t="s">
        <v>9</v>
      </c>
      <c r="D1163" s="2">
        <v>20186</v>
      </c>
      <c r="E1163" t="s">
        <v>23</v>
      </c>
      <c r="F1163" s="3">
        <v>41275</v>
      </c>
      <c r="G1163" s="4">
        <v>58</v>
      </c>
    </row>
    <row r="1164" spans="1:7" x14ac:dyDescent="0.3">
      <c r="A1164" t="s">
        <v>302</v>
      </c>
      <c r="B1164" t="s">
        <v>29</v>
      </c>
      <c r="C1164" t="s">
        <v>13</v>
      </c>
      <c r="D1164" s="2">
        <v>33983</v>
      </c>
      <c r="E1164" t="s">
        <v>16</v>
      </c>
      <c r="F1164" s="3">
        <v>41275</v>
      </c>
      <c r="G1164" s="4">
        <v>48</v>
      </c>
    </row>
    <row r="1165" spans="1:7" x14ac:dyDescent="0.3">
      <c r="A1165" t="s">
        <v>448</v>
      </c>
      <c r="B1165" t="s">
        <v>8</v>
      </c>
      <c r="C1165" t="s">
        <v>13</v>
      </c>
      <c r="D1165" s="2">
        <v>28395</v>
      </c>
      <c r="E1165" t="s">
        <v>56</v>
      </c>
      <c r="F1165" s="3">
        <v>41275</v>
      </c>
      <c r="G1165" s="4">
        <v>43</v>
      </c>
    </row>
    <row r="1166" spans="1:7" x14ac:dyDescent="0.3">
      <c r="A1166" t="s">
        <v>337</v>
      </c>
      <c r="B1166" t="s">
        <v>18</v>
      </c>
      <c r="C1166" t="s">
        <v>9</v>
      </c>
      <c r="D1166" s="2">
        <v>18318</v>
      </c>
      <c r="E1166" t="s">
        <v>10</v>
      </c>
      <c r="F1166" s="3">
        <v>41275</v>
      </c>
      <c r="G1166" s="4">
        <v>59</v>
      </c>
    </row>
    <row r="1167" spans="1:7" x14ac:dyDescent="0.3">
      <c r="A1167" t="s">
        <v>450</v>
      </c>
      <c r="B1167" t="s">
        <v>29</v>
      </c>
      <c r="C1167" t="s">
        <v>13</v>
      </c>
      <c r="D1167" s="2">
        <v>32917</v>
      </c>
      <c r="E1167" t="s">
        <v>10</v>
      </c>
      <c r="F1167" s="3">
        <v>41275</v>
      </c>
      <c r="G1167" s="4">
        <v>56</v>
      </c>
    </row>
    <row r="1168" spans="1:7" x14ac:dyDescent="0.3">
      <c r="A1168" t="s">
        <v>355</v>
      </c>
      <c r="B1168" t="s">
        <v>8</v>
      </c>
      <c r="C1168" t="s">
        <v>9</v>
      </c>
      <c r="D1168" s="2">
        <v>23247</v>
      </c>
      <c r="E1168" t="s">
        <v>37</v>
      </c>
      <c r="F1168" s="3">
        <v>41275</v>
      </c>
      <c r="G1168" s="4">
        <v>42</v>
      </c>
    </row>
    <row r="1169" spans="1:7" x14ac:dyDescent="0.3">
      <c r="A1169" t="s">
        <v>91</v>
      </c>
      <c r="B1169" t="s">
        <v>8</v>
      </c>
      <c r="C1169" t="s">
        <v>13</v>
      </c>
      <c r="D1169" s="2">
        <v>20586</v>
      </c>
      <c r="E1169" t="s">
        <v>10</v>
      </c>
      <c r="F1169" s="3">
        <v>41275</v>
      </c>
      <c r="G1169" s="4">
        <v>40</v>
      </c>
    </row>
    <row r="1170" spans="1:7" x14ac:dyDescent="0.3">
      <c r="A1170" t="s">
        <v>46</v>
      </c>
      <c r="B1170" t="s">
        <v>29</v>
      </c>
      <c r="C1170" t="s">
        <v>13</v>
      </c>
      <c r="D1170" s="2">
        <v>29908</v>
      </c>
      <c r="E1170" t="s">
        <v>23</v>
      </c>
      <c r="F1170" s="3">
        <v>41275</v>
      </c>
      <c r="G1170" s="4">
        <v>55</v>
      </c>
    </row>
    <row r="1171" spans="1:7" x14ac:dyDescent="0.3">
      <c r="A1171" t="s">
        <v>465</v>
      </c>
      <c r="B1171" t="s">
        <v>8</v>
      </c>
      <c r="C1171" t="s">
        <v>13</v>
      </c>
      <c r="D1171" s="2">
        <v>33505</v>
      </c>
      <c r="E1171" t="s">
        <v>37</v>
      </c>
      <c r="F1171" s="3">
        <v>41275</v>
      </c>
      <c r="G1171" s="4">
        <v>24</v>
      </c>
    </row>
    <row r="1172" spans="1:7" x14ac:dyDescent="0.3">
      <c r="A1172" t="s">
        <v>264</v>
      </c>
      <c r="B1172" t="s">
        <v>29</v>
      </c>
      <c r="C1172" t="s">
        <v>13</v>
      </c>
      <c r="D1172" s="2">
        <v>32056</v>
      </c>
      <c r="E1172" t="s">
        <v>45</v>
      </c>
      <c r="F1172" s="3">
        <v>41275</v>
      </c>
      <c r="G1172" s="4">
        <v>68</v>
      </c>
    </row>
    <row r="1173" spans="1:7" x14ac:dyDescent="0.3">
      <c r="A1173" t="s">
        <v>60</v>
      </c>
      <c r="B1173" t="s">
        <v>8</v>
      </c>
      <c r="C1173" t="s">
        <v>13</v>
      </c>
      <c r="D1173" s="2">
        <v>23694</v>
      </c>
      <c r="E1173" t="s">
        <v>23</v>
      </c>
      <c r="F1173" s="3">
        <v>41275</v>
      </c>
      <c r="G1173" s="4">
        <v>27</v>
      </c>
    </row>
    <row r="1174" spans="1:7" x14ac:dyDescent="0.3">
      <c r="A1174" t="s">
        <v>113</v>
      </c>
      <c r="B1174" t="s">
        <v>8</v>
      </c>
      <c r="C1174" t="s">
        <v>9</v>
      </c>
      <c r="D1174" s="2">
        <v>19754</v>
      </c>
      <c r="E1174" t="s">
        <v>10</v>
      </c>
      <c r="F1174" s="3">
        <v>41275</v>
      </c>
      <c r="G1174" s="4">
        <v>41</v>
      </c>
    </row>
    <row r="1175" spans="1:7" x14ac:dyDescent="0.3">
      <c r="A1175" t="s">
        <v>19</v>
      </c>
      <c r="B1175" t="s">
        <v>29</v>
      </c>
      <c r="C1175" t="s">
        <v>13</v>
      </c>
      <c r="D1175" s="2">
        <v>19963</v>
      </c>
      <c r="E1175" t="s">
        <v>56</v>
      </c>
      <c r="F1175" s="3">
        <v>41275</v>
      </c>
      <c r="G1175" s="4">
        <v>47</v>
      </c>
    </row>
    <row r="1176" spans="1:7" x14ac:dyDescent="0.3">
      <c r="A1176" t="s">
        <v>156</v>
      </c>
      <c r="B1176" t="s">
        <v>42</v>
      </c>
      <c r="C1176" t="s">
        <v>9</v>
      </c>
      <c r="D1176" s="2">
        <v>20692</v>
      </c>
      <c r="E1176" t="s">
        <v>14</v>
      </c>
      <c r="F1176" s="3">
        <v>41275</v>
      </c>
      <c r="G1176" s="4">
        <v>83</v>
      </c>
    </row>
    <row r="1177" spans="1:7" x14ac:dyDescent="0.3">
      <c r="A1177" t="s">
        <v>288</v>
      </c>
      <c r="B1177" t="s">
        <v>29</v>
      </c>
      <c r="C1177" t="s">
        <v>13</v>
      </c>
      <c r="D1177" s="2">
        <v>31191</v>
      </c>
      <c r="E1177" t="s">
        <v>37</v>
      </c>
      <c r="F1177" s="3">
        <v>41275</v>
      </c>
      <c r="G1177" s="4">
        <v>65</v>
      </c>
    </row>
    <row r="1178" spans="1:7" x14ac:dyDescent="0.3">
      <c r="A1178" t="s">
        <v>466</v>
      </c>
      <c r="B1178" t="s">
        <v>8</v>
      </c>
      <c r="C1178" t="s">
        <v>13</v>
      </c>
      <c r="D1178" s="2">
        <v>19495</v>
      </c>
      <c r="E1178" t="s">
        <v>14</v>
      </c>
      <c r="F1178" s="3">
        <v>41275</v>
      </c>
      <c r="G1178" s="4">
        <v>29</v>
      </c>
    </row>
    <row r="1179" spans="1:7" x14ac:dyDescent="0.3">
      <c r="A1179" t="s">
        <v>353</v>
      </c>
      <c r="B1179" t="s">
        <v>42</v>
      </c>
      <c r="C1179" t="s">
        <v>9</v>
      </c>
      <c r="D1179" s="2">
        <v>19833</v>
      </c>
      <c r="E1179" t="s">
        <v>14</v>
      </c>
      <c r="F1179" s="3">
        <v>41275</v>
      </c>
      <c r="G1179" s="4">
        <v>75</v>
      </c>
    </row>
    <row r="1180" spans="1:7" x14ac:dyDescent="0.3">
      <c r="A1180" t="s">
        <v>170</v>
      </c>
      <c r="B1180" t="s">
        <v>29</v>
      </c>
      <c r="C1180" t="s">
        <v>13</v>
      </c>
      <c r="D1180" s="2">
        <v>20983</v>
      </c>
      <c r="E1180" t="s">
        <v>33</v>
      </c>
      <c r="F1180" s="3">
        <v>41275</v>
      </c>
      <c r="G1180" s="4">
        <v>49</v>
      </c>
    </row>
    <row r="1181" spans="1:7" x14ac:dyDescent="0.3">
      <c r="A1181" t="s">
        <v>189</v>
      </c>
      <c r="B1181" t="s">
        <v>8</v>
      </c>
      <c r="C1181" t="s">
        <v>9</v>
      </c>
      <c r="D1181" s="2">
        <v>26435</v>
      </c>
      <c r="E1181" t="s">
        <v>49</v>
      </c>
      <c r="F1181" s="3">
        <v>41275</v>
      </c>
      <c r="G1181" s="4">
        <v>26</v>
      </c>
    </row>
    <row r="1182" spans="1:7" x14ac:dyDescent="0.3">
      <c r="A1182" t="s">
        <v>467</v>
      </c>
      <c r="B1182" t="s">
        <v>42</v>
      </c>
      <c r="C1182" t="s">
        <v>13</v>
      </c>
      <c r="D1182" s="2">
        <v>30786</v>
      </c>
      <c r="E1182" t="s">
        <v>10</v>
      </c>
      <c r="F1182" s="3">
        <v>41275</v>
      </c>
      <c r="G1182" s="4">
        <v>95</v>
      </c>
    </row>
    <row r="1183" spans="1:7" x14ac:dyDescent="0.3">
      <c r="A1183" t="s">
        <v>317</v>
      </c>
      <c r="B1183" t="s">
        <v>8</v>
      </c>
      <c r="C1183" t="s">
        <v>13</v>
      </c>
      <c r="D1183" s="2">
        <v>27377</v>
      </c>
      <c r="E1183" t="s">
        <v>56</v>
      </c>
      <c r="F1183" s="3">
        <v>41275</v>
      </c>
      <c r="G1183" s="4">
        <v>23</v>
      </c>
    </row>
    <row r="1184" spans="1:7" x14ac:dyDescent="0.3">
      <c r="A1184" t="s">
        <v>468</v>
      </c>
      <c r="B1184" t="s">
        <v>8</v>
      </c>
      <c r="C1184" t="s">
        <v>13</v>
      </c>
      <c r="D1184" s="2">
        <v>24902</v>
      </c>
      <c r="E1184" t="s">
        <v>10</v>
      </c>
      <c r="F1184" s="3">
        <v>41275</v>
      </c>
      <c r="G1184" s="4">
        <v>60</v>
      </c>
    </row>
    <row r="1185" spans="1:7" x14ac:dyDescent="0.3">
      <c r="A1185" t="s">
        <v>189</v>
      </c>
      <c r="B1185" t="s">
        <v>42</v>
      </c>
      <c r="C1185" t="s">
        <v>9</v>
      </c>
      <c r="D1185" s="2">
        <v>22525</v>
      </c>
      <c r="E1185" t="s">
        <v>10</v>
      </c>
      <c r="F1185" s="3">
        <v>41275</v>
      </c>
      <c r="G1185" s="4">
        <v>91</v>
      </c>
    </row>
    <row r="1186" spans="1:7" x14ac:dyDescent="0.3">
      <c r="A1186" t="s">
        <v>136</v>
      </c>
      <c r="B1186" t="s">
        <v>8</v>
      </c>
      <c r="C1186" t="s">
        <v>13</v>
      </c>
      <c r="D1186" s="2">
        <v>25882</v>
      </c>
      <c r="E1186" t="s">
        <v>33</v>
      </c>
      <c r="F1186" s="3">
        <v>41275</v>
      </c>
      <c r="G1186" s="4">
        <v>45</v>
      </c>
    </row>
    <row r="1187" spans="1:7" x14ac:dyDescent="0.3">
      <c r="A1187" t="s">
        <v>191</v>
      </c>
      <c r="B1187" t="s">
        <v>18</v>
      </c>
      <c r="C1187" t="s">
        <v>9</v>
      </c>
      <c r="D1187" s="2">
        <v>25956</v>
      </c>
      <c r="E1187" t="s">
        <v>56</v>
      </c>
      <c r="F1187" s="3">
        <v>41275</v>
      </c>
      <c r="G1187" s="4">
        <v>50</v>
      </c>
    </row>
    <row r="1188" spans="1:7" x14ac:dyDescent="0.3">
      <c r="A1188" t="s">
        <v>190</v>
      </c>
      <c r="B1188" t="s">
        <v>42</v>
      </c>
      <c r="C1188" t="s">
        <v>13</v>
      </c>
      <c r="D1188" s="2">
        <v>22039</v>
      </c>
      <c r="E1188" t="s">
        <v>16</v>
      </c>
      <c r="F1188" s="3">
        <v>41275</v>
      </c>
      <c r="G1188" s="4">
        <v>98</v>
      </c>
    </row>
    <row r="1189" spans="1:7" x14ac:dyDescent="0.3">
      <c r="A1189" t="s">
        <v>246</v>
      </c>
      <c r="B1189" t="s">
        <v>29</v>
      </c>
      <c r="C1189" t="s">
        <v>9</v>
      </c>
      <c r="D1189" s="2">
        <v>25452</v>
      </c>
      <c r="E1189" t="s">
        <v>49</v>
      </c>
      <c r="F1189" s="3">
        <v>41275</v>
      </c>
      <c r="G1189" s="4">
        <v>66</v>
      </c>
    </row>
    <row r="1190" spans="1:7" x14ac:dyDescent="0.3">
      <c r="A1190" t="s">
        <v>52</v>
      </c>
      <c r="B1190" t="s">
        <v>8</v>
      </c>
      <c r="C1190" t="s">
        <v>13</v>
      </c>
      <c r="D1190" s="2">
        <v>19302</v>
      </c>
      <c r="E1190" t="s">
        <v>16</v>
      </c>
      <c r="F1190" s="3">
        <v>41275</v>
      </c>
      <c r="G1190" s="4">
        <v>37</v>
      </c>
    </row>
    <row r="1191" spans="1:7" x14ac:dyDescent="0.3">
      <c r="A1191" t="s">
        <v>257</v>
      </c>
      <c r="B1191" t="s">
        <v>8</v>
      </c>
      <c r="C1191" t="s">
        <v>13</v>
      </c>
      <c r="D1191" s="2">
        <v>21973</v>
      </c>
      <c r="E1191" t="s">
        <v>27</v>
      </c>
      <c r="F1191" s="3">
        <v>41275</v>
      </c>
      <c r="G1191" s="4">
        <v>43</v>
      </c>
    </row>
    <row r="1192" spans="1:7" x14ac:dyDescent="0.3">
      <c r="A1192" t="s">
        <v>145</v>
      </c>
      <c r="B1192" t="s">
        <v>18</v>
      </c>
      <c r="C1192" t="s">
        <v>13</v>
      </c>
      <c r="D1192" s="2">
        <v>20480</v>
      </c>
      <c r="E1192" t="s">
        <v>20</v>
      </c>
      <c r="F1192" s="3">
        <v>41275</v>
      </c>
      <c r="G1192" s="4">
        <v>52</v>
      </c>
    </row>
    <row r="1193" spans="1:7" x14ac:dyDescent="0.3">
      <c r="A1193" t="s">
        <v>110</v>
      </c>
      <c r="B1193" t="s">
        <v>42</v>
      </c>
      <c r="C1193" t="s">
        <v>9</v>
      </c>
      <c r="D1193" s="2">
        <v>29353</v>
      </c>
      <c r="E1193" t="s">
        <v>14</v>
      </c>
      <c r="F1193" s="3">
        <v>41275</v>
      </c>
      <c r="G1193" s="4">
        <v>98</v>
      </c>
    </row>
    <row r="1194" spans="1:7" x14ac:dyDescent="0.3">
      <c r="A1194" t="s">
        <v>451</v>
      </c>
      <c r="B1194" t="s">
        <v>29</v>
      </c>
      <c r="C1194" t="s">
        <v>13</v>
      </c>
      <c r="D1194" s="2">
        <v>24420</v>
      </c>
      <c r="E1194" t="s">
        <v>20</v>
      </c>
      <c r="F1194" s="3">
        <v>41275</v>
      </c>
      <c r="G1194" s="4">
        <v>60</v>
      </c>
    </row>
    <row r="1195" spans="1:7" x14ac:dyDescent="0.3">
      <c r="A1195" t="s">
        <v>118</v>
      </c>
      <c r="B1195" t="s">
        <v>8</v>
      </c>
      <c r="C1195" t="s">
        <v>9</v>
      </c>
      <c r="D1195" s="2">
        <v>26512</v>
      </c>
      <c r="E1195" t="s">
        <v>16</v>
      </c>
      <c r="F1195" s="3">
        <v>41275</v>
      </c>
      <c r="G1195" s="4">
        <v>33</v>
      </c>
    </row>
    <row r="1196" spans="1:7" x14ac:dyDescent="0.3">
      <c r="A1196" t="s">
        <v>353</v>
      </c>
      <c r="B1196" t="s">
        <v>29</v>
      </c>
      <c r="C1196" t="s">
        <v>13</v>
      </c>
      <c r="D1196" s="2">
        <v>26545</v>
      </c>
      <c r="E1196" t="s">
        <v>10</v>
      </c>
      <c r="F1196" s="3">
        <v>41275</v>
      </c>
      <c r="G1196" s="4">
        <v>68</v>
      </c>
    </row>
    <row r="1197" spans="1:7" x14ac:dyDescent="0.3">
      <c r="A1197" t="s">
        <v>78</v>
      </c>
      <c r="B1197" t="s">
        <v>8</v>
      </c>
      <c r="C1197" t="s">
        <v>13</v>
      </c>
      <c r="D1197" s="2">
        <v>27971</v>
      </c>
      <c r="E1197" t="s">
        <v>23</v>
      </c>
      <c r="F1197" s="3">
        <v>41275</v>
      </c>
      <c r="G1197" s="4">
        <v>46</v>
      </c>
    </row>
    <row r="1198" spans="1:7" x14ac:dyDescent="0.3">
      <c r="A1198" t="s">
        <v>140</v>
      </c>
      <c r="B1198" t="s">
        <v>18</v>
      </c>
      <c r="C1198" t="s">
        <v>13</v>
      </c>
      <c r="D1198" s="2">
        <v>31813</v>
      </c>
      <c r="E1198" t="s">
        <v>33</v>
      </c>
      <c r="F1198" s="3">
        <v>41275</v>
      </c>
      <c r="G1198" s="4">
        <v>57</v>
      </c>
    </row>
    <row r="1199" spans="1:7" x14ac:dyDescent="0.3">
      <c r="A1199" t="s">
        <v>204</v>
      </c>
      <c r="B1199" t="s">
        <v>8</v>
      </c>
      <c r="C1199" t="s">
        <v>13</v>
      </c>
      <c r="D1199" s="2">
        <v>30181</v>
      </c>
      <c r="E1199" t="s">
        <v>56</v>
      </c>
      <c r="F1199" s="3">
        <v>41275</v>
      </c>
      <c r="G1199" s="4">
        <v>47</v>
      </c>
    </row>
    <row r="1200" spans="1:7" x14ac:dyDescent="0.3">
      <c r="A1200" t="s">
        <v>425</v>
      </c>
      <c r="B1200" t="s">
        <v>26</v>
      </c>
      <c r="C1200" t="s">
        <v>13</v>
      </c>
      <c r="D1200" s="2">
        <v>32382</v>
      </c>
      <c r="E1200" t="s">
        <v>23</v>
      </c>
      <c r="F1200" s="3">
        <v>41275</v>
      </c>
      <c r="G1200" s="4">
        <v>40</v>
      </c>
    </row>
    <row r="1201" spans="1:7" x14ac:dyDescent="0.3">
      <c r="A1201" t="s">
        <v>401</v>
      </c>
      <c r="B1201" t="s">
        <v>8</v>
      </c>
      <c r="C1201" t="s">
        <v>13</v>
      </c>
      <c r="D1201" s="2">
        <v>18369</v>
      </c>
      <c r="E1201" t="s">
        <v>10</v>
      </c>
      <c r="F1201" s="3">
        <v>41275</v>
      </c>
      <c r="G1201" s="4">
        <v>44</v>
      </c>
    </row>
    <row r="1202" spans="1:7" x14ac:dyDescent="0.3">
      <c r="A1202" t="s">
        <v>409</v>
      </c>
      <c r="B1202" t="s">
        <v>29</v>
      </c>
      <c r="C1202" t="s">
        <v>9</v>
      </c>
      <c r="D1202" s="2">
        <v>21761</v>
      </c>
      <c r="E1202" t="s">
        <v>23</v>
      </c>
      <c r="F1202" s="3">
        <v>41275</v>
      </c>
      <c r="G1202" s="4">
        <v>56</v>
      </c>
    </row>
    <row r="1203" spans="1:7" x14ac:dyDescent="0.3">
      <c r="A1203" t="s">
        <v>50</v>
      </c>
      <c r="B1203" t="s">
        <v>29</v>
      </c>
      <c r="C1203" t="s">
        <v>9</v>
      </c>
      <c r="D1203" s="2">
        <v>21482</v>
      </c>
      <c r="E1203" t="s">
        <v>56</v>
      </c>
      <c r="F1203" s="3">
        <v>41275</v>
      </c>
      <c r="G1203" s="4">
        <v>59</v>
      </c>
    </row>
    <row r="1204" spans="1:7" x14ac:dyDescent="0.3">
      <c r="A1204" t="s">
        <v>231</v>
      </c>
      <c r="B1204" t="s">
        <v>18</v>
      </c>
      <c r="C1204" t="s">
        <v>13</v>
      </c>
      <c r="D1204" s="2">
        <v>28528</v>
      </c>
      <c r="E1204" t="s">
        <v>45</v>
      </c>
      <c r="F1204" s="3">
        <v>41275</v>
      </c>
      <c r="G1204" s="4">
        <v>51</v>
      </c>
    </row>
    <row r="1205" spans="1:7" x14ac:dyDescent="0.3">
      <c r="A1205" t="s">
        <v>389</v>
      </c>
      <c r="B1205" t="s">
        <v>29</v>
      </c>
      <c r="C1205" t="s">
        <v>13</v>
      </c>
      <c r="D1205" s="2">
        <v>33944</v>
      </c>
      <c r="E1205" t="s">
        <v>45</v>
      </c>
      <c r="F1205" s="3">
        <v>41275</v>
      </c>
      <c r="G1205" s="4">
        <v>67</v>
      </c>
    </row>
    <row r="1206" spans="1:7" x14ac:dyDescent="0.3">
      <c r="A1206" t="s">
        <v>469</v>
      </c>
      <c r="B1206" t="s">
        <v>29</v>
      </c>
      <c r="C1206" t="s">
        <v>13</v>
      </c>
      <c r="D1206" s="2">
        <v>27156</v>
      </c>
      <c r="E1206" t="s">
        <v>23</v>
      </c>
      <c r="F1206" s="3">
        <v>41275</v>
      </c>
      <c r="G1206" s="4">
        <v>49</v>
      </c>
    </row>
    <row r="1207" spans="1:7" x14ac:dyDescent="0.3">
      <c r="A1207" t="s">
        <v>15</v>
      </c>
      <c r="B1207" t="s">
        <v>18</v>
      </c>
      <c r="C1207" t="s">
        <v>9</v>
      </c>
      <c r="D1207" s="2">
        <v>25431</v>
      </c>
      <c r="E1207" t="s">
        <v>20</v>
      </c>
      <c r="F1207" s="3">
        <v>41275</v>
      </c>
      <c r="G1207" s="4">
        <v>59</v>
      </c>
    </row>
    <row r="1208" spans="1:7" x14ac:dyDescent="0.3">
      <c r="A1208" t="s">
        <v>273</v>
      </c>
      <c r="B1208" t="s">
        <v>8</v>
      </c>
      <c r="C1208" t="s">
        <v>13</v>
      </c>
      <c r="D1208" s="2">
        <v>30579</v>
      </c>
      <c r="E1208" t="s">
        <v>14</v>
      </c>
      <c r="F1208" s="3">
        <v>41275</v>
      </c>
      <c r="G1208" s="4">
        <v>33</v>
      </c>
    </row>
    <row r="1209" spans="1:7" x14ac:dyDescent="0.3">
      <c r="A1209" t="s">
        <v>245</v>
      </c>
      <c r="B1209" t="s">
        <v>8</v>
      </c>
      <c r="C1209" t="s">
        <v>13</v>
      </c>
      <c r="D1209" s="2">
        <v>27118</v>
      </c>
      <c r="E1209" t="s">
        <v>27</v>
      </c>
      <c r="F1209" s="3">
        <v>41275</v>
      </c>
      <c r="G1209" s="4">
        <v>52</v>
      </c>
    </row>
    <row r="1210" spans="1:7" x14ac:dyDescent="0.3">
      <c r="A1210" t="s">
        <v>100</v>
      </c>
      <c r="B1210" t="s">
        <v>8</v>
      </c>
      <c r="C1210" t="s">
        <v>13</v>
      </c>
      <c r="D1210" s="2">
        <v>31695</v>
      </c>
      <c r="E1210" t="s">
        <v>37</v>
      </c>
      <c r="F1210" s="3">
        <v>41275</v>
      </c>
      <c r="G1210" s="4">
        <v>59</v>
      </c>
    </row>
    <row r="1211" spans="1:7" x14ac:dyDescent="0.3">
      <c r="A1211" t="s">
        <v>222</v>
      </c>
      <c r="B1211" t="s">
        <v>18</v>
      </c>
      <c r="C1211" t="s">
        <v>9</v>
      </c>
      <c r="D1211" s="2">
        <v>21728</v>
      </c>
      <c r="E1211" t="s">
        <v>45</v>
      </c>
      <c r="F1211" s="3">
        <v>41275</v>
      </c>
      <c r="G1211" s="4">
        <v>54</v>
      </c>
    </row>
    <row r="1212" spans="1:7" x14ac:dyDescent="0.3">
      <c r="A1212" t="s">
        <v>63</v>
      </c>
      <c r="B1212" t="s">
        <v>8</v>
      </c>
      <c r="C1212" t="s">
        <v>13</v>
      </c>
      <c r="D1212" s="2">
        <v>23308</v>
      </c>
      <c r="E1212" t="s">
        <v>10</v>
      </c>
      <c r="F1212" s="3">
        <v>41275</v>
      </c>
      <c r="G1212" s="4">
        <v>58</v>
      </c>
    </row>
    <row r="1213" spans="1:7" x14ac:dyDescent="0.3">
      <c r="A1213" t="s">
        <v>321</v>
      </c>
      <c r="B1213" t="s">
        <v>8</v>
      </c>
      <c r="C1213" t="s">
        <v>9</v>
      </c>
      <c r="D1213" s="2">
        <v>31429</v>
      </c>
      <c r="E1213" t="s">
        <v>10</v>
      </c>
      <c r="F1213" s="3">
        <v>41275</v>
      </c>
      <c r="G1213" s="4">
        <v>28</v>
      </c>
    </row>
    <row r="1214" spans="1:7" x14ac:dyDescent="0.3">
      <c r="A1214" t="s">
        <v>470</v>
      </c>
      <c r="B1214" t="s">
        <v>8</v>
      </c>
      <c r="C1214" t="s">
        <v>13</v>
      </c>
      <c r="D1214" s="2">
        <v>18686</v>
      </c>
      <c r="E1214" t="s">
        <v>14</v>
      </c>
      <c r="F1214" s="3">
        <v>41275</v>
      </c>
      <c r="G1214" s="4">
        <v>56</v>
      </c>
    </row>
    <row r="1215" spans="1:7" x14ac:dyDescent="0.3">
      <c r="A1215" t="s">
        <v>253</v>
      </c>
      <c r="B1215" t="s">
        <v>29</v>
      </c>
      <c r="C1215" t="s">
        <v>13</v>
      </c>
      <c r="D1215" s="2">
        <v>30676</v>
      </c>
      <c r="E1215" t="s">
        <v>45</v>
      </c>
      <c r="F1215" s="3">
        <v>41275</v>
      </c>
      <c r="G1215" s="4">
        <v>57</v>
      </c>
    </row>
    <row r="1216" spans="1:7" x14ac:dyDescent="0.3">
      <c r="A1216" t="s">
        <v>355</v>
      </c>
      <c r="B1216" t="s">
        <v>8</v>
      </c>
      <c r="C1216" t="s">
        <v>13</v>
      </c>
      <c r="D1216" s="2">
        <v>18477</v>
      </c>
      <c r="E1216" t="s">
        <v>45</v>
      </c>
      <c r="F1216" s="3">
        <v>41275</v>
      </c>
      <c r="G1216" s="4">
        <v>39</v>
      </c>
    </row>
    <row r="1217" spans="1:7" x14ac:dyDescent="0.3">
      <c r="A1217" t="s">
        <v>7</v>
      </c>
      <c r="B1217" t="s">
        <v>26</v>
      </c>
      <c r="C1217" t="s">
        <v>13</v>
      </c>
      <c r="D1217" s="2">
        <v>29667</v>
      </c>
      <c r="E1217" t="s">
        <v>14</v>
      </c>
      <c r="F1217" s="3">
        <v>41275</v>
      </c>
      <c r="G1217" s="4">
        <v>87</v>
      </c>
    </row>
    <row r="1218" spans="1:7" x14ac:dyDescent="0.3">
      <c r="A1218" t="s">
        <v>201</v>
      </c>
      <c r="B1218" t="s">
        <v>8</v>
      </c>
      <c r="C1218" t="s">
        <v>9</v>
      </c>
      <c r="D1218" s="2">
        <v>20371</v>
      </c>
      <c r="E1218" t="s">
        <v>45</v>
      </c>
      <c r="F1218" s="3">
        <v>41275</v>
      </c>
      <c r="G1218" s="4">
        <v>39</v>
      </c>
    </row>
    <row r="1219" spans="1:7" x14ac:dyDescent="0.3">
      <c r="A1219" t="s">
        <v>19</v>
      </c>
      <c r="B1219" t="s">
        <v>8</v>
      </c>
      <c r="C1219" t="s">
        <v>13</v>
      </c>
      <c r="D1219" s="2">
        <v>20040</v>
      </c>
      <c r="E1219" t="s">
        <v>33</v>
      </c>
      <c r="F1219" s="3">
        <v>41275</v>
      </c>
      <c r="G1219" s="4">
        <v>29</v>
      </c>
    </row>
    <row r="1220" spans="1:7" x14ac:dyDescent="0.3">
      <c r="A1220" t="s">
        <v>235</v>
      </c>
      <c r="B1220" t="s">
        <v>8</v>
      </c>
      <c r="C1220" t="s">
        <v>9</v>
      </c>
      <c r="D1220" s="2">
        <v>32110</v>
      </c>
      <c r="E1220" t="s">
        <v>27</v>
      </c>
      <c r="F1220" s="3">
        <v>41275</v>
      </c>
      <c r="G1220" s="4">
        <v>51</v>
      </c>
    </row>
    <row r="1221" spans="1:7" x14ac:dyDescent="0.3">
      <c r="A1221" t="s">
        <v>224</v>
      </c>
      <c r="B1221" t="s">
        <v>42</v>
      </c>
      <c r="C1221" t="s">
        <v>13</v>
      </c>
      <c r="D1221" s="2">
        <v>24850</v>
      </c>
      <c r="E1221" t="s">
        <v>20</v>
      </c>
      <c r="F1221" s="3">
        <v>41275</v>
      </c>
      <c r="G1221" s="4">
        <v>70</v>
      </c>
    </row>
    <row r="1222" spans="1:7" x14ac:dyDescent="0.3">
      <c r="A1222" t="s">
        <v>381</v>
      </c>
      <c r="B1222" t="s">
        <v>8</v>
      </c>
      <c r="C1222" t="s">
        <v>13</v>
      </c>
      <c r="D1222" s="2">
        <v>33249</v>
      </c>
      <c r="E1222" t="s">
        <v>49</v>
      </c>
      <c r="F1222" s="3">
        <v>41275</v>
      </c>
      <c r="G1222" s="4">
        <v>39</v>
      </c>
    </row>
    <row r="1223" spans="1:7" x14ac:dyDescent="0.3">
      <c r="A1223" t="s">
        <v>409</v>
      </c>
      <c r="B1223" t="s">
        <v>29</v>
      </c>
      <c r="C1223" t="s">
        <v>9</v>
      </c>
      <c r="D1223" s="2">
        <v>25959</v>
      </c>
      <c r="E1223" t="s">
        <v>37</v>
      </c>
      <c r="F1223" s="3">
        <v>41275</v>
      </c>
      <c r="G1223" s="4">
        <v>61</v>
      </c>
    </row>
    <row r="1224" spans="1:7" x14ac:dyDescent="0.3">
      <c r="A1224" t="s">
        <v>337</v>
      </c>
      <c r="B1224" t="s">
        <v>18</v>
      </c>
      <c r="C1224" t="s">
        <v>13</v>
      </c>
      <c r="D1224" s="2">
        <v>31808</v>
      </c>
      <c r="E1224" t="s">
        <v>37</v>
      </c>
      <c r="F1224" s="3">
        <v>41275</v>
      </c>
      <c r="G1224" s="4">
        <v>54</v>
      </c>
    </row>
    <row r="1225" spans="1:7" x14ac:dyDescent="0.3">
      <c r="A1225" t="s">
        <v>362</v>
      </c>
      <c r="B1225" t="s">
        <v>8</v>
      </c>
      <c r="C1225" t="s">
        <v>13</v>
      </c>
      <c r="D1225" s="2">
        <v>20504</v>
      </c>
      <c r="E1225" t="s">
        <v>23</v>
      </c>
      <c r="F1225" s="3">
        <v>41275</v>
      </c>
      <c r="G1225" s="4">
        <v>27</v>
      </c>
    </row>
    <row r="1226" spans="1:7" x14ac:dyDescent="0.3">
      <c r="A1226" t="s">
        <v>471</v>
      </c>
      <c r="B1226" t="s">
        <v>8</v>
      </c>
      <c r="C1226" t="s">
        <v>9</v>
      </c>
      <c r="D1226" s="2">
        <v>24511</v>
      </c>
      <c r="E1226" t="s">
        <v>10</v>
      </c>
      <c r="F1226" s="3">
        <v>41275</v>
      </c>
      <c r="G1226" s="4">
        <v>37</v>
      </c>
    </row>
    <row r="1227" spans="1:7" x14ac:dyDescent="0.3">
      <c r="A1227" t="s">
        <v>155</v>
      </c>
      <c r="B1227" t="s">
        <v>8</v>
      </c>
      <c r="C1227" t="s">
        <v>13</v>
      </c>
      <c r="D1227" s="2">
        <v>23413</v>
      </c>
      <c r="E1227" t="s">
        <v>20</v>
      </c>
      <c r="F1227" s="3">
        <v>41275</v>
      </c>
      <c r="G1227" s="4">
        <v>38</v>
      </c>
    </row>
    <row r="1228" spans="1:7" x14ac:dyDescent="0.3">
      <c r="A1228" t="s">
        <v>206</v>
      </c>
      <c r="B1228" t="s">
        <v>8</v>
      </c>
      <c r="C1228" t="s">
        <v>9</v>
      </c>
      <c r="D1228" s="2">
        <v>24549</v>
      </c>
      <c r="E1228" t="s">
        <v>33</v>
      </c>
      <c r="F1228" s="3">
        <v>41275</v>
      </c>
      <c r="G1228" s="4">
        <v>50</v>
      </c>
    </row>
    <row r="1229" spans="1:7" x14ac:dyDescent="0.3">
      <c r="A1229" t="s">
        <v>345</v>
      </c>
      <c r="B1229" t="s">
        <v>8</v>
      </c>
      <c r="C1229" t="s">
        <v>9</v>
      </c>
      <c r="D1229" s="2">
        <v>29999</v>
      </c>
      <c r="E1229" t="s">
        <v>37</v>
      </c>
      <c r="F1229" s="3">
        <v>41275</v>
      </c>
      <c r="G1229" s="4">
        <v>56</v>
      </c>
    </row>
    <row r="1230" spans="1:7" x14ac:dyDescent="0.3">
      <c r="A1230" t="s">
        <v>354</v>
      </c>
      <c r="B1230" t="s">
        <v>18</v>
      </c>
      <c r="C1230" t="s">
        <v>9</v>
      </c>
      <c r="D1230" s="2">
        <v>33684</v>
      </c>
      <c r="E1230" t="s">
        <v>56</v>
      </c>
      <c r="F1230" s="3">
        <v>41275</v>
      </c>
      <c r="G1230" s="4">
        <v>59</v>
      </c>
    </row>
    <row r="1231" spans="1:7" x14ac:dyDescent="0.3">
      <c r="A1231" t="s">
        <v>472</v>
      </c>
      <c r="B1231" t="s">
        <v>8</v>
      </c>
      <c r="C1231" t="s">
        <v>13</v>
      </c>
      <c r="D1231" s="2">
        <v>31548</v>
      </c>
      <c r="E1231" t="s">
        <v>37</v>
      </c>
      <c r="F1231" s="3">
        <v>41275</v>
      </c>
      <c r="G1231" s="4">
        <v>40</v>
      </c>
    </row>
    <row r="1232" spans="1:7" x14ac:dyDescent="0.3">
      <c r="A1232" t="s">
        <v>112</v>
      </c>
      <c r="B1232" t="s">
        <v>18</v>
      </c>
      <c r="C1232" t="s">
        <v>9</v>
      </c>
      <c r="D1232" s="2">
        <v>24284</v>
      </c>
      <c r="E1232" t="s">
        <v>37</v>
      </c>
      <c r="F1232" s="3">
        <v>41275</v>
      </c>
      <c r="G1232" s="4">
        <v>59</v>
      </c>
    </row>
    <row r="1233" spans="1:7" x14ac:dyDescent="0.3">
      <c r="A1233" t="s">
        <v>249</v>
      </c>
      <c r="B1233" t="s">
        <v>18</v>
      </c>
      <c r="C1233" t="s">
        <v>9</v>
      </c>
      <c r="D1233" s="2">
        <v>34192</v>
      </c>
      <c r="E1233" t="s">
        <v>45</v>
      </c>
      <c r="F1233" s="3">
        <v>41275</v>
      </c>
      <c r="G1233" s="4">
        <v>54</v>
      </c>
    </row>
    <row r="1234" spans="1:7" x14ac:dyDescent="0.3">
      <c r="A1234" t="s">
        <v>299</v>
      </c>
      <c r="B1234" t="s">
        <v>8</v>
      </c>
      <c r="C1234" t="s">
        <v>13</v>
      </c>
      <c r="D1234" s="2">
        <v>28095</v>
      </c>
      <c r="E1234" t="s">
        <v>49</v>
      </c>
      <c r="F1234" s="3">
        <v>41275</v>
      </c>
      <c r="G1234" s="4">
        <v>52</v>
      </c>
    </row>
    <row r="1235" spans="1:7" x14ac:dyDescent="0.3">
      <c r="A1235" t="s">
        <v>473</v>
      </c>
      <c r="B1235" t="s">
        <v>8</v>
      </c>
      <c r="C1235" t="s">
        <v>9</v>
      </c>
      <c r="D1235" s="2">
        <v>33082</v>
      </c>
      <c r="E1235" t="s">
        <v>37</v>
      </c>
      <c r="F1235" s="3">
        <v>41275</v>
      </c>
      <c r="G1235" s="4">
        <v>56</v>
      </c>
    </row>
    <row r="1236" spans="1:7" x14ac:dyDescent="0.3">
      <c r="A1236" t="s">
        <v>243</v>
      </c>
      <c r="B1236" t="s">
        <v>18</v>
      </c>
      <c r="C1236" t="s">
        <v>9</v>
      </c>
      <c r="D1236" s="2">
        <v>23459</v>
      </c>
      <c r="E1236" t="s">
        <v>49</v>
      </c>
      <c r="F1236" s="3">
        <v>41275</v>
      </c>
      <c r="G1236" s="4">
        <v>57</v>
      </c>
    </row>
    <row r="1237" spans="1:7" x14ac:dyDescent="0.3">
      <c r="A1237" t="s">
        <v>474</v>
      </c>
      <c r="B1237" t="s">
        <v>29</v>
      </c>
      <c r="C1237" t="s">
        <v>13</v>
      </c>
      <c r="D1237" s="2">
        <v>34128</v>
      </c>
      <c r="E1237" t="s">
        <v>56</v>
      </c>
      <c r="F1237" s="3">
        <v>41275</v>
      </c>
      <c r="G1237" s="4">
        <v>47</v>
      </c>
    </row>
    <row r="1238" spans="1:7" x14ac:dyDescent="0.3">
      <c r="A1238" t="s">
        <v>128</v>
      </c>
      <c r="B1238" t="s">
        <v>18</v>
      </c>
      <c r="C1238" t="s">
        <v>9</v>
      </c>
      <c r="D1238" s="2">
        <v>30865</v>
      </c>
      <c r="E1238" t="s">
        <v>10</v>
      </c>
      <c r="F1238" s="3">
        <v>41275</v>
      </c>
      <c r="G1238" s="4">
        <v>58</v>
      </c>
    </row>
    <row r="1239" spans="1:7" x14ac:dyDescent="0.3">
      <c r="A1239" t="s">
        <v>121</v>
      </c>
      <c r="B1239" t="s">
        <v>8</v>
      </c>
      <c r="C1239" t="s">
        <v>9</v>
      </c>
      <c r="D1239" s="2">
        <v>22917</v>
      </c>
      <c r="E1239" t="s">
        <v>14</v>
      </c>
      <c r="F1239" s="3">
        <v>41275</v>
      </c>
      <c r="G1239" s="4">
        <v>44</v>
      </c>
    </row>
    <row r="1240" spans="1:7" x14ac:dyDescent="0.3">
      <c r="A1240" t="s">
        <v>301</v>
      </c>
      <c r="B1240" t="s">
        <v>8</v>
      </c>
      <c r="C1240" t="s">
        <v>13</v>
      </c>
      <c r="D1240" s="2">
        <v>29787</v>
      </c>
      <c r="E1240" t="s">
        <v>10</v>
      </c>
      <c r="F1240" s="3">
        <v>41275</v>
      </c>
      <c r="G1240" s="4">
        <v>60</v>
      </c>
    </row>
    <row r="1241" spans="1:7" x14ac:dyDescent="0.3">
      <c r="A1241" t="s">
        <v>39</v>
      </c>
      <c r="B1241" t="s">
        <v>26</v>
      </c>
      <c r="C1241" t="s">
        <v>9</v>
      </c>
      <c r="D1241" s="2">
        <v>31669</v>
      </c>
      <c r="E1241" t="s">
        <v>20</v>
      </c>
      <c r="F1241" s="3">
        <v>41275</v>
      </c>
      <c r="G1241" s="4">
        <v>9</v>
      </c>
    </row>
    <row r="1242" spans="1:7" x14ac:dyDescent="0.3">
      <c r="A1242" t="s">
        <v>475</v>
      </c>
      <c r="B1242" t="s">
        <v>8</v>
      </c>
      <c r="C1242" t="s">
        <v>13</v>
      </c>
      <c r="D1242" s="2">
        <v>29726</v>
      </c>
      <c r="E1242" t="s">
        <v>33</v>
      </c>
      <c r="F1242" s="3">
        <v>41275</v>
      </c>
      <c r="G1242" s="4">
        <v>40</v>
      </c>
    </row>
    <row r="1243" spans="1:7" x14ac:dyDescent="0.3">
      <c r="A1243" t="s">
        <v>448</v>
      </c>
      <c r="B1243" t="s">
        <v>29</v>
      </c>
      <c r="C1243" t="s">
        <v>9</v>
      </c>
      <c r="D1243" s="2">
        <v>29243</v>
      </c>
      <c r="E1243" t="s">
        <v>27</v>
      </c>
      <c r="F1243" s="3">
        <v>41275</v>
      </c>
      <c r="G1243" s="4">
        <v>60</v>
      </c>
    </row>
    <row r="1244" spans="1:7" x14ac:dyDescent="0.3">
      <c r="A1244" t="s">
        <v>236</v>
      </c>
      <c r="B1244" t="s">
        <v>29</v>
      </c>
      <c r="C1244" t="s">
        <v>9</v>
      </c>
      <c r="D1244" s="2">
        <v>28736</v>
      </c>
      <c r="E1244" t="s">
        <v>23</v>
      </c>
      <c r="F1244" s="3">
        <v>41275</v>
      </c>
      <c r="G1244" s="4">
        <v>66</v>
      </c>
    </row>
    <row r="1245" spans="1:7" x14ac:dyDescent="0.3">
      <c r="A1245" t="s">
        <v>24</v>
      </c>
      <c r="B1245" t="s">
        <v>8</v>
      </c>
      <c r="C1245" t="s">
        <v>9</v>
      </c>
      <c r="D1245" s="2">
        <v>33240</v>
      </c>
      <c r="E1245" t="s">
        <v>20</v>
      </c>
      <c r="F1245" s="3">
        <v>41275</v>
      </c>
      <c r="G1245" s="4">
        <v>35</v>
      </c>
    </row>
    <row r="1246" spans="1:7" x14ac:dyDescent="0.3">
      <c r="A1246" t="s">
        <v>252</v>
      </c>
      <c r="B1246" t="s">
        <v>8</v>
      </c>
      <c r="C1246" t="s">
        <v>13</v>
      </c>
      <c r="D1246" s="2">
        <v>23931</v>
      </c>
      <c r="E1246" t="s">
        <v>16</v>
      </c>
      <c r="F1246" s="3">
        <v>41275</v>
      </c>
      <c r="G1246" s="4">
        <v>39</v>
      </c>
    </row>
    <row r="1247" spans="1:7" x14ac:dyDescent="0.3">
      <c r="A1247" t="s">
        <v>389</v>
      </c>
      <c r="B1247" t="s">
        <v>8</v>
      </c>
      <c r="C1247" t="s">
        <v>13</v>
      </c>
      <c r="D1247" s="2">
        <v>18728</v>
      </c>
      <c r="E1247" t="s">
        <v>56</v>
      </c>
      <c r="F1247" s="3">
        <v>41275</v>
      </c>
      <c r="G1247" s="4">
        <v>44</v>
      </c>
    </row>
    <row r="1248" spans="1:7" x14ac:dyDescent="0.3">
      <c r="A1248" t="s">
        <v>166</v>
      </c>
      <c r="B1248" t="s">
        <v>18</v>
      </c>
      <c r="C1248" t="s">
        <v>9</v>
      </c>
      <c r="D1248" s="2">
        <v>24430</v>
      </c>
      <c r="E1248" t="s">
        <v>49</v>
      </c>
      <c r="F1248" s="3">
        <v>41275</v>
      </c>
      <c r="G1248" s="4">
        <v>51</v>
      </c>
    </row>
    <row r="1249" spans="1:7" x14ac:dyDescent="0.3">
      <c r="A1249" t="s">
        <v>195</v>
      </c>
      <c r="B1249" t="s">
        <v>8</v>
      </c>
      <c r="C1249" t="s">
        <v>13</v>
      </c>
      <c r="D1249" s="2">
        <v>25717</v>
      </c>
      <c r="E1249" t="s">
        <v>16</v>
      </c>
      <c r="F1249" s="3">
        <v>41275</v>
      </c>
      <c r="G1249" s="4">
        <v>59</v>
      </c>
    </row>
    <row r="1250" spans="1:7" x14ac:dyDescent="0.3">
      <c r="A1250" t="s">
        <v>420</v>
      </c>
      <c r="B1250" t="s">
        <v>8</v>
      </c>
      <c r="C1250" t="s">
        <v>9</v>
      </c>
      <c r="D1250" s="2">
        <v>29897</v>
      </c>
      <c r="E1250" t="s">
        <v>10</v>
      </c>
      <c r="F1250" s="3">
        <v>41275</v>
      </c>
      <c r="G1250" s="4">
        <v>36</v>
      </c>
    </row>
    <row r="1251" spans="1:7" x14ac:dyDescent="0.3">
      <c r="A1251" t="s">
        <v>385</v>
      </c>
      <c r="B1251" t="s">
        <v>18</v>
      </c>
      <c r="C1251" t="s">
        <v>13</v>
      </c>
      <c r="D1251" s="2">
        <v>25459</v>
      </c>
      <c r="E1251" t="s">
        <v>23</v>
      </c>
      <c r="F1251" s="3">
        <v>41275</v>
      </c>
      <c r="G1251" s="4">
        <v>55</v>
      </c>
    </row>
    <row r="1252" spans="1:7" x14ac:dyDescent="0.3">
      <c r="A1252" t="s">
        <v>284</v>
      </c>
      <c r="B1252" t="s">
        <v>29</v>
      </c>
      <c r="C1252" t="s">
        <v>9</v>
      </c>
      <c r="D1252" s="2">
        <v>23219</v>
      </c>
      <c r="E1252" t="s">
        <v>20</v>
      </c>
      <c r="F1252" s="3">
        <v>41275</v>
      </c>
      <c r="G1252" s="4">
        <v>51</v>
      </c>
    </row>
    <row r="1253" spans="1:7" x14ac:dyDescent="0.3">
      <c r="A1253" t="s">
        <v>369</v>
      </c>
      <c r="B1253" t="s">
        <v>26</v>
      </c>
      <c r="C1253" t="s">
        <v>9</v>
      </c>
      <c r="D1253" s="2">
        <v>25843</v>
      </c>
      <c r="E1253" t="s">
        <v>56</v>
      </c>
      <c r="F1253" s="3">
        <v>41275</v>
      </c>
      <c r="G1253" s="4">
        <v>67</v>
      </c>
    </row>
    <row r="1254" spans="1:7" x14ac:dyDescent="0.3">
      <c r="A1254" t="s">
        <v>476</v>
      </c>
      <c r="B1254" t="s">
        <v>18</v>
      </c>
      <c r="C1254" t="s">
        <v>13</v>
      </c>
      <c r="D1254" s="2">
        <v>30962</v>
      </c>
      <c r="E1254" t="s">
        <v>49</v>
      </c>
      <c r="F1254" s="3">
        <v>41275</v>
      </c>
      <c r="G1254" s="4">
        <v>56</v>
      </c>
    </row>
    <row r="1255" spans="1:7" x14ac:dyDescent="0.3">
      <c r="A1255" t="s">
        <v>51</v>
      </c>
      <c r="B1255" t="s">
        <v>29</v>
      </c>
      <c r="C1255" t="s">
        <v>13</v>
      </c>
      <c r="D1255" s="2">
        <v>20922</v>
      </c>
      <c r="E1255" t="s">
        <v>37</v>
      </c>
      <c r="F1255" s="3">
        <v>41275</v>
      </c>
      <c r="G1255" s="4">
        <v>49</v>
      </c>
    </row>
    <row r="1256" spans="1:7" x14ac:dyDescent="0.3">
      <c r="A1256" t="s">
        <v>126</v>
      </c>
      <c r="B1256" t="s">
        <v>8</v>
      </c>
      <c r="C1256" t="s">
        <v>9</v>
      </c>
      <c r="D1256" s="2">
        <v>30300</v>
      </c>
      <c r="E1256" t="s">
        <v>16</v>
      </c>
      <c r="F1256" s="3">
        <v>41275</v>
      </c>
      <c r="G1256" s="4">
        <v>23</v>
      </c>
    </row>
    <row r="1257" spans="1:7" x14ac:dyDescent="0.3">
      <c r="A1257" t="s">
        <v>206</v>
      </c>
      <c r="B1257" t="s">
        <v>8</v>
      </c>
      <c r="C1257" t="s">
        <v>13</v>
      </c>
      <c r="D1257" s="2">
        <v>28222</v>
      </c>
      <c r="E1257" t="s">
        <v>37</v>
      </c>
      <c r="F1257" s="3">
        <v>41275</v>
      </c>
      <c r="G1257" s="4">
        <v>56</v>
      </c>
    </row>
    <row r="1258" spans="1:7" x14ac:dyDescent="0.3">
      <c r="A1258" t="s">
        <v>400</v>
      </c>
      <c r="B1258" t="s">
        <v>8</v>
      </c>
      <c r="C1258" t="s">
        <v>13</v>
      </c>
      <c r="D1258" s="2">
        <v>22163</v>
      </c>
      <c r="E1258" t="s">
        <v>23</v>
      </c>
      <c r="F1258" s="3">
        <v>41275</v>
      </c>
      <c r="G1258" s="4">
        <v>28</v>
      </c>
    </row>
    <row r="1259" spans="1:7" x14ac:dyDescent="0.3">
      <c r="A1259" t="s">
        <v>304</v>
      </c>
      <c r="B1259" t="s">
        <v>8</v>
      </c>
      <c r="C1259" t="s">
        <v>13</v>
      </c>
      <c r="D1259" s="2">
        <v>23759</v>
      </c>
      <c r="E1259" t="s">
        <v>56</v>
      </c>
      <c r="F1259" s="3">
        <v>41275</v>
      </c>
      <c r="G1259" s="4">
        <v>27</v>
      </c>
    </row>
    <row r="1260" spans="1:7" x14ac:dyDescent="0.3">
      <c r="A1260" t="s">
        <v>360</v>
      </c>
      <c r="B1260" t="s">
        <v>8</v>
      </c>
      <c r="C1260" t="s">
        <v>13</v>
      </c>
      <c r="D1260" s="2">
        <v>20755</v>
      </c>
      <c r="E1260" t="s">
        <v>10</v>
      </c>
      <c r="F1260" s="3">
        <v>41275</v>
      </c>
      <c r="G1260" s="4">
        <v>33</v>
      </c>
    </row>
    <row r="1261" spans="1:7" x14ac:dyDescent="0.3">
      <c r="A1261" t="s">
        <v>416</v>
      </c>
      <c r="B1261" t="s">
        <v>26</v>
      </c>
      <c r="C1261" t="s">
        <v>9</v>
      </c>
      <c r="D1261" s="2">
        <v>33824</v>
      </c>
      <c r="E1261" t="s">
        <v>45</v>
      </c>
      <c r="F1261" s="3">
        <v>41275</v>
      </c>
      <c r="G1261" s="4">
        <v>9</v>
      </c>
    </row>
    <row r="1262" spans="1:7" x14ac:dyDescent="0.3">
      <c r="A1262" t="s">
        <v>319</v>
      </c>
      <c r="B1262" t="s">
        <v>8</v>
      </c>
      <c r="C1262" t="s">
        <v>9</v>
      </c>
      <c r="D1262" s="2">
        <v>31296</v>
      </c>
      <c r="E1262" t="s">
        <v>49</v>
      </c>
      <c r="F1262" s="3">
        <v>41275</v>
      </c>
      <c r="G1262" s="4">
        <v>41</v>
      </c>
    </row>
    <row r="1263" spans="1:7" x14ac:dyDescent="0.3">
      <c r="A1263" t="s">
        <v>210</v>
      </c>
      <c r="B1263" t="s">
        <v>26</v>
      </c>
      <c r="C1263" t="s">
        <v>13</v>
      </c>
      <c r="D1263" s="2">
        <v>33996</v>
      </c>
      <c r="E1263" t="s">
        <v>14</v>
      </c>
      <c r="F1263" s="3">
        <v>41275</v>
      </c>
      <c r="G1263" s="4">
        <v>66</v>
      </c>
    </row>
    <row r="1264" spans="1:7" x14ac:dyDescent="0.3">
      <c r="A1264" t="s">
        <v>82</v>
      </c>
      <c r="B1264" t="s">
        <v>18</v>
      </c>
      <c r="C1264" t="s">
        <v>9</v>
      </c>
      <c r="D1264" s="2">
        <v>18285</v>
      </c>
      <c r="E1264" t="s">
        <v>20</v>
      </c>
      <c r="F1264" s="3">
        <v>41275</v>
      </c>
      <c r="G1264" s="4">
        <v>58</v>
      </c>
    </row>
    <row r="1265" spans="1:7" x14ac:dyDescent="0.3">
      <c r="A1265" t="s">
        <v>477</v>
      </c>
      <c r="B1265" t="s">
        <v>8</v>
      </c>
      <c r="C1265" t="s">
        <v>13</v>
      </c>
      <c r="D1265" s="2">
        <v>24450</v>
      </c>
      <c r="E1265" t="s">
        <v>33</v>
      </c>
      <c r="F1265" s="3">
        <v>41275</v>
      </c>
      <c r="G1265" s="4">
        <v>28</v>
      </c>
    </row>
    <row r="1266" spans="1:7" x14ac:dyDescent="0.3">
      <c r="A1266" t="s">
        <v>470</v>
      </c>
      <c r="B1266" t="s">
        <v>26</v>
      </c>
      <c r="C1266" t="s">
        <v>13</v>
      </c>
      <c r="D1266" s="2">
        <v>28714</v>
      </c>
      <c r="E1266" t="s">
        <v>49</v>
      </c>
      <c r="F1266" s="3">
        <v>41275</v>
      </c>
      <c r="G1266" s="4">
        <v>56</v>
      </c>
    </row>
    <row r="1267" spans="1:7" x14ac:dyDescent="0.3">
      <c r="A1267" t="s">
        <v>478</v>
      </c>
      <c r="B1267" t="s">
        <v>26</v>
      </c>
      <c r="C1267" t="s">
        <v>9</v>
      </c>
      <c r="D1267" s="2">
        <v>33852</v>
      </c>
      <c r="E1267" t="s">
        <v>14</v>
      </c>
      <c r="F1267" s="3">
        <v>41275</v>
      </c>
      <c r="G1267" s="4">
        <v>36</v>
      </c>
    </row>
    <row r="1268" spans="1:7" x14ac:dyDescent="0.3">
      <c r="A1268" t="s">
        <v>182</v>
      </c>
      <c r="B1268" t="s">
        <v>8</v>
      </c>
      <c r="C1268" t="s">
        <v>9</v>
      </c>
      <c r="D1268" s="2">
        <v>28597</v>
      </c>
      <c r="E1268" t="s">
        <v>20</v>
      </c>
      <c r="F1268" s="3">
        <v>41275</v>
      </c>
      <c r="G1268" s="4">
        <v>31</v>
      </c>
    </row>
    <row r="1269" spans="1:7" x14ac:dyDescent="0.3">
      <c r="A1269" t="s">
        <v>346</v>
      </c>
      <c r="B1269" t="s">
        <v>18</v>
      </c>
      <c r="C1269" t="s">
        <v>9</v>
      </c>
      <c r="D1269" s="2">
        <v>23433</v>
      </c>
      <c r="E1269" t="s">
        <v>16</v>
      </c>
      <c r="F1269" s="3">
        <v>41275</v>
      </c>
      <c r="G1269" s="4">
        <v>51</v>
      </c>
    </row>
    <row r="1270" spans="1:7" x14ac:dyDescent="0.3">
      <c r="A1270" t="s">
        <v>324</v>
      </c>
      <c r="B1270" t="s">
        <v>8</v>
      </c>
      <c r="C1270" t="s">
        <v>9</v>
      </c>
      <c r="D1270" s="2">
        <v>20662</v>
      </c>
      <c r="E1270" t="s">
        <v>49</v>
      </c>
      <c r="F1270" s="3">
        <v>41275</v>
      </c>
      <c r="G1270" s="4">
        <v>25</v>
      </c>
    </row>
    <row r="1271" spans="1:7" x14ac:dyDescent="0.3">
      <c r="A1271" t="s">
        <v>397</v>
      </c>
      <c r="B1271" t="s">
        <v>8</v>
      </c>
      <c r="C1271" t="s">
        <v>9</v>
      </c>
      <c r="D1271" s="2">
        <v>28244</v>
      </c>
      <c r="E1271" t="s">
        <v>20</v>
      </c>
      <c r="F1271" s="3">
        <v>41275</v>
      </c>
      <c r="G1271" s="4">
        <v>57</v>
      </c>
    </row>
    <row r="1272" spans="1:7" x14ac:dyDescent="0.3">
      <c r="A1272" t="s">
        <v>190</v>
      </c>
      <c r="B1272" t="s">
        <v>8</v>
      </c>
      <c r="C1272" t="s">
        <v>13</v>
      </c>
      <c r="D1272" s="2">
        <v>24627</v>
      </c>
      <c r="E1272" t="s">
        <v>10</v>
      </c>
      <c r="F1272" s="3">
        <v>41275</v>
      </c>
      <c r="G1272" s="4">
        <v>25</v>
      </c>
    </row>
    <row r="1273" spans="1:7" x14ac:dyDescent="0.3">
      <c r="A1273" t="s">
        <v>101</v>
      </c>
      <c r="B1273" t="s">
        <v>42</v>
      </c>
      <c r="C1273" t="s">
        <v>9</v>
      </c>
      <c r="D1273" s="2">
        <v>23726</v>
      </c>
      <c r="E1273" t="s">
        <v>14</v>
      </c>
      <c r="F1273" s="3">
        <v>41275</v>
      </c>
      <c r="G1273" s="4">
        <v>87</v>
      </c>
    </row>
    <row r="1274" spans="1:7" x14ac:dyDescent="0.3">
      <c r="A1274" t="s">
        <v>224</v>
      </c>
      <c r="B1274" t="s">
        <v>29</v>
      </c>
      <c r="C1274" t="s">
        <v>13</v>
      </c>
      <c r="D1274" s="2">
        <v>18844</v>
      </c>
      <c r="E1274" t="s">
        <v>10</v>
      </c>
      <c r="F1274" s="3">
        <v>41275</v>
      </c>
      <c r="G1274" s="4">
        <v>47</v>
      </c>
    </row>
    <row r="1275" spans="1:7" x14ac:dyDescent="0.3">
      <c r="A1275" t="s">
        <v>304</v>
      </c>
      <c r="B1275" t="s">
        <v>29</v>
      </c>
      <c r="C1275" t="s">
        <v>13</v>
      </c>
      <c r="D1275" s="2">
        <v>22167</v>
      </c>
      <c r="E1275" t="s">
        <v>37</v>
      </c>
      <c r="F1275" s="3">
        <v>41275</v>
      </c>
      <c r="G1275" s="4">
        <v>41</v>
      </c>
    </row>
    <row r="1276" spans="1:7" x14ac:dyDescent="0.3">
      <c r="A1276" t="s">
        <v>383</v>
      </c>
      <c r="B1276" t="s">
        <v>29</v>
      </c>
      <c r="C1276" t="s">
        <v>9</v>
      </c>
      <c r="D1276" s="2">
        <v>20379</v>
      </c>
      <c r="E1276" t="s">
        <v>27</v>
      </c>
      <c r="F1276" s="3">
        <v>41275</v>
      </c>
      <c r="G1276" s="4">
        <v>70</v>
      </c>
    </row>
    <row r="1277" spans="1:7" x14ac:dyDescent="0.3">
      <c r="A1277" t="s">
        <v>378</v>
      </c>
      <c r="B1277" t="s">
        <v>18</v>
      </c>
      <c r="C1277" t="s">
        <v>9</v>
      </c>
      <c r="D1277" s="2">
        <v>31464</v>
      </c>
      <c r="E1277" t="s">
        <v>27</v>
      </c>
      <c r="F1277" s="3">
        <v>41275</v>
      </c>
      <c r="G1277" s="4">
        <v>58</v>
      </c>
    </row>
    <row r="1278" spans="1:7" x14ac:dyDescent="0.3">
      <c r="A1278" t="s">
        <v>224</v>
      </c>
      <c r="B1278" t="s">
        <v>29</v>
      </c>
      <c r="C1278" t="s">
        <v>13</v>
      </c>
      <c r="D1278" s="2">
        <v>27502</v>
      </c>
      <c r="E1278" t="s">
        <v>14</v>
      </c>
      <c r="F1278" s="3">
        <v>41275</v>
      </c>
      <c r="G1278" s="4">
        <v>57</v>
      </c>
    </row>
    <row r="1279" spans="1:7" x14ac:dyDescent="0.3">
      <c r="A1279" t="s">
        <v>199</v>
      </c>
      <c r="B1279" t="s">
        <v>29</v>
      </c>
      <c r="C1279" t="s">
        <v>13</v>
      </c>
      <c r="D1279" s="2">
        <v>30257</v>
      </c>
      <c r="E1279" t="s">
        <v>23</v>
      </c>
      <c r="F1279" s="3">
        <v>41275</v>
      </c>
      <c r="G1279" s="4">
        <v>60</v>
      </c>
    </row>
    <row r="1280" spans="1:7" x14ac:dyDescent="0.3">
      <c r="A1280" t="s">
        <v>320</v>
      </c>
      <c r="B1280" t="s">
        <v>29</v>
      </c>
      <c r="C1280" t="s">
        <v>9</v>
      </c>
      <c r="D1280" s="2">
        <v>28884</v>
      </c>
      <c r="E1280" t="s">
        <v>14</v>
      </c>
      <c r="F1280" s="3">
        <v>41275</v>
      </c>
      <c r="G1280" s="4">
        <v>51</v>
      </c>
    </row>
    <row r="1281" spans="1:7" x14ac:dyDescent="0.3">
      <c r="A1281" t="s">
        <v>301</v>
      </c>
      <c r="B1281" t="s">
        <v>26</v>
      </c>
      <c r="C1281" t="s">
        <v>13</v>
      </c>
      <c r="D1281" s="2">
        <v>26046</v>
      </c>
      <c r="E1281" t="s">
        <v>33</v>
      </c>
      <c r="F1281" s="3">
        <v>41275</v>
      </c>
      <c r="G1281" s="4">
        <v>95</v>
      </c>
    </row>
    <row r="1282" spans="1:7" x14ac:dyDescent="0.3">
      <c r="A1282" t="s">
        <v>378</v>
      </c>
      <c r="B1282" t="s">
        <v>8</v>
      </c>
      <c r="C1282" t="s">
        <v>13</v>
      </c>
      <c r="D1282" s="2">
        <v>24151</v>
      </c>
      <c r="E1282" t="s">
        <v>56</v>
      </c>
      <c r="F1282" s="3">
        <v>41275</v>
      </c>
      <c r="G1282" s="4">
        <v>30</v>
      </c>
    </row>
    <row r="1283" spans="1:7" x14ac:dyDescent="0.3">
      <c r="A1283" t="s">
        <v>439</v>
      </c>
      <c r="B1283" t="s">
        <v>18</v>
      </c>
      <c r="C1283" t="s">
        <v>9</v>
      </c>
      <c r="D1283" s="2">
        <v>27040</v>
      </c>
      <c r="E1283" t="s">
        <v>33</v>
      </c>
      <c r="F1283" s="3">
        <v>41275</v>
      </c>
      <c r="G1283" s="4">
        <v>53</v>
      </c>
    </row>
    <row r="1284" spans="1:7" x14ac:dyDescent="0.3">
      <c r="A1284" t="s">
        <v>290</v>
      </c>
      <c r="B1284" t="s">
        <v>18</v>
      </c>
      <c r="C1284" t="s">
        <v>13</v>
      </c>
      <c r="D1284" s="2">
        <v>19636</v>
      </c>
      <c r="E1284" t="s">
        <v>45</v>
      </c>
      <c r="F1284" s="3">
        <v>41275</v>
      </c>
      <c r="G1284" s="4">
        <v>52</v>
      </c>
    </row>
    <row r="1285" spans="1:7" x14ac:dyDescent="0.3">
      <c r="A1285" t="s">
        <v>148</v>
      </c>
      <c r="B1285" t="s">
        <v>8</v>
      </c>
      <c r="C1285" t="s">
        <v>13</v>
      </c>
      <c r="D1285" s="2">
        <v>32451</v>
      </c>
      <c r="E1285" t="s">
        <v>45</v>
      </c>
      <c r="F1285" s="3">
        <v>41275</v>
      </c>
      <c r="G1285" s="4">
        <v>40</v>
      </c>
    </row>
    <row r="1286" spans="1:7" x14ac:dyDescent="0.3">
      <c r="A1286" t="s">
        <v>169</v>
      </c>
      <c r="B1286" t="s">
        <v>8</v>
      </c>
      <c r="C1286" t="s">
        <v>9</v>
      </c>
      <c r="D1286" s="2">
        <v>33311</v>
      </c>
      <c r="E1286" t="s">
        <v>14</v>
      </c>
      <c r="F1286" s="3">
        <v>41275</v>
      </c>
      <c r="G1286" s="4">
        <v>26</v>
      </c>
    </row>
    <row r="1287" spans="1:7" x14ac:dyDescent="0.3">
      <c r="A1287" t="s">
        <v>66</v>
      </c>
      <c r="B1287" t="s">
        <v>29</v>
      </c>
      <c r="C1287" t="s">
        <v>9</v>
      </c>
      <c r="D1287" s="2">
        <v>27755</v>
      </c>
      <c r="E1287" t="s">
        <v>37</v>
      </c>
      <c r="F1287" s="3">
        <v>41275</v>
      </c>
      <c r="G1287" s="4">
        <v>66</v>
      </c>
    </row>
    <row r="1288" spans="1:7" x14ac:dyDescent="0.3">
      <c r="A1288" t="s">
        <v>158</v>
      </c>
      <c r="B1288" t="s">
        <v>8</v>
      </c>
      <c r="C1288" t="s">
        <v>9</v>
      </c>
      <c r="D1288" s="2">
        <v>32402</v>
      </c>
      <c r="E1288" t="s">
        <v>49</v>
      </c>
      <c r="F1288" s="3">
        <v>41275</v>
      </c>
      <c r="G1288" s="4">
        <v>30</v>
      </c>
    </row>
    <row r="1289" spans="1:7" x14ac:dyDescent="0.3">
      <c r="A1289" t="s">
        <v>172</v>
      </c>
      <c r="B1289" t="s">
        <v>18</v>
      </c>
      <c r="C1289" t="s">
        <v>13</v>
      </c>
      <c r="D1289" s="2">
        <v>22154</v>
      </c>
      <c r="E1289" t="s">
        <v>33</v>
      </c>
      <c r="F1289" s="3">
        <v>41275</v>
      </c>
      <c r="G1289" s="4">
        <v>52</v>
      </c>
    </row>
    <row r="1290" spans="1:7" x14ac:dyDescent="0.3">
      <c r="A1290" t="s">
        <v>263</v>
      </c>
      <c r="B1290" t="s">
        <v>8</v>
      </c>
      <c r="C1290" t="s">
        <v>9</v>
      </c>
      <c r="D1290" s="2">
        <v>33286</v>
      </c>
      <c r="E1290" t="s">
        <v>49</v>
      </c>
      <c r="F1290" s="3">
        <v>41275</v>
      </c>
      <c r="G1290" s="4">
        <v>23</v>
      </c>
    </row>
    <row r="1291" spans="1:7" x14ac:dyDescent="0.3">
      <c r="A1291" t="s">
        <v>252</v>
      </c>
      <c r="B1291" t="s">
        <v>8</v>
      </c>
      <c r="C1291" t="s">
        <v>9</v>
      </c>
      <c r="D1291" s="2">
        <v>20386</v>
      </c>
      <c r="E1291" t="s">
        <v>33</v>
      </c>
      <c r="F1291" s="3">
        <v>41275</v>
      </c>
      <c r="G1291" s="4">
        <v>24</v>
      </c>
    </row>
    <row r="1292" spans="1:7" x14ac:dyDescent="0.3">
      <c r="A1292" t="s">
        <v>210</v>
      </c>
      <c r="B1292" t="s">
        <v>42</v>
      </c>
      <c r="C1292" t="s">
        <v>9</v>
      </c>
      <c r="D1292" s="2">
        <v>24905</v>
      </c>
      <c r="E1292" t="s">
        <v>33</v>
      </c>
      <c r="F1292" s="3">
        <v>41275</v>
      </c>
      <c r="G1292" s="4">
        <v>72</v>
      </c>
    </row>
    <row r="1293" spans="1:7" x14ac:dyDescent="0.3">
      <c r="A1293" t="s">
        <v>301</v>
      </c>
      <c r="B1293" t="s">
        <v>8</v>
      </c>
      <c r="C1293" t="s">
        <v>13</v>
      </c>
      <c r="D1293" s="2">
        <v>22376</v>
      </c>
      <c r="E1293" t="s">
        <v>27</v>
      </c>
      <c r="F1293" s="3">
        <v>41275</v>
      </c>
      <c r="G1293" s="4">
        <v>30</v>
      </c>
    </row>
    <row r="1294" spans="1:7" x14ac:dyDescent="0.3">
      <c r="A1294" t="s">
        <v>87</v>
      </c>
      <c r="B1294" t="s">
        <v>26</v>
      </c>
      <c r="C1294" t="s">
        <v>9</v>
      </c>
      <c r="D1294" s="2">
        <v>18900</v>
      </c>
      <c r="E1294" t="s">
        <v>33</v>
      </c>
      <c r="F1294" s="3">
        <v>41275</v>
      </c>
      <c r="G1294" s="4">
        <v>86</v>
      </c>
    </row>
    <row r="1295" spans="1:7" x14ac:dyDescent="0.3">
      <c r="A1295" t="s">
        <v>477</v>
      </c>
      <c r="B1295" t="s">
        <v>29</v>
      </c>
      <c r="C1295" t="s">
        <v>9</v>
      </c>
      <c r="D1295" s="2">
        <v>24880</v>
      </c>
      <c r="E1295" t="s">
        <v>20</v>
      </c>
      <c r="F1295" s="3">
        <v>41275</v>
      </c>
      <c r="G1295" s="4">
        <v>60</v>
      </c>
    </row>
    <row r="1296" spans="1:7" x14ac:dyDescent="0.3">
      <c r="A1296" t="s">
        <v>216</v>
      </c>
      <c r="B1296" t="s">
        <v>18</v>
      </c>
      <c r="C1296" t="s">
        <v>13</v>
      </c>
      <c r="D1296" s="2">
        <v>30167</v>
      </c>
      <c r="E1296" t="s">
        <v>10</v>
      </c>
      <c r="F1296" s="3">
        <v>41275</v>
      </c>
      <c r="G1296" s="4">
        <v>51</v>
      </c>
    </row>
    <row r="1297" spans="1:7" x14ac:dyDescent="0.3">
      <c r="A1297" t="s">
        <v>21</v>
      </c>
      <c r="B1297" t="s">
        <v>26</v>
      </c>
      <c r="C1297" t="s">
        <v>9</v>
      </c>
      <c r="D1297" s="2">
        <v>25712</v>
      </c>
      <c r="E1297" t="s">
        <v>37</v>
      </c>
      <c r="F1297" s="3">
        <v>41275</v>
      </c>
      <c r="G1297" s="4">
        <v>20</v>
      </c>
    </row>
    <row r="1298" spans="1:7" x14ac:dyDescent="0.3">
      <c r="A1298" t="s">
        <v>96</v>
      </c>
      <c r="B1298" t="s">
        <v>8</v>
      </c>
      <c r="C1298" t="s">
        <v>9</v>
      </c>
      <c r="D1298" s="2">
        <v>18693</v>
      </c>
      <c r="E1298" t="s">
        <v>10</v>
      </c>
      <c r="F1298" s="3">
        <v>41275</v>
      </c>
      <c r="G1298" s="4">
        <v>27</v>
      </c>
    </row>
    <row r="1299" spans="1:7" x14ac:dyDescent="0.3">
      <c r="A1299" t="s">
        <v>31</v>
      </c>
      <c r="B1299" t="s">
        <v>8</v>
      </c>
      <c r="C1299" t="s">
        <v>9</v>
      </c>
      <c r="D1299" s="2">
        <v>30991</v>
      </c>
      <c r="E1299" t="s">
        <v>37</v>
      </c>
      <c r="F1299" s="3">
        <v>41275</v>
      </c>
      <c r="G1299" s="4">
        <v>43</v>
      </c>
    </row>
    <row r="1300" spans="1:7" x14ac:dyDescent="0.3">
      <c r="A1300" t="s">
        <v>157</v>
      </c>
      <c r="B1300" t="s">
        <v>18</v>
      </c>
      <c r="C1300" t="s">
        <v>9</v>
      </c>
      <c r="D1300" s="2">
        <v>33736</v>
      </c>
      <c r="E1300" t="s">
        <v>56</v>
      </c>
      <c r="F1300" s="3">
        <v>41275</v>
      </c>
      <c r="G1300" s="4">
        <v>59</v>
      </c>
    </row>
    <row r="1301" spans="1:7" x14ac:dyDescent="0.3">
      <c r="A1301" t="s">
        <v>285</v>
      </c>
      <c r="B1301" t="s">
        <v>18</v>
      </c>
      <c r="C1301" t="s">
        <v>13</v>
      </c>
      <c r="D1301" s="2">
        <v>32892</v>
      </c>
      <c r="E1301" t="s">
        <v>10</v>
      </c>
      <c r="F1301" s="3">
        <v>41275</v>
      </c>
      <c r="G1301" s="4">
        <v>59</v>
      </c>
    </row>
    <row r="1302" spans="1:7" x14ac:dyDescent="0.3">
      <c r="A1302" t="s">
        <v>478</v>
      </c>
      <c r="B1302" t="s">
        <v>8</v>
      </c>
      <c r="C1302" t="s">
        <v>9</v>
      </c>
      <c r="D1302" s="2">
        <v>21081</v>
      </c>
      <c r="E1302" t="s">
        <v>10</v>
      </c>
      <c r="F1302" s="3">
        <v>41275</v>
      </c>
      <c r="G1302" s="4">
        <v>32</v>
      </c>
    </row>
    <row r="1303" spans="1:7" x14ac:dyDescent="0.3">
      <c r="A1303" t="s">
        <v>310</v>
      </c>
      <c r="B1303" t="s">
        <v>8</v>
      </c>
      <c r="C1303" t="s">
        <v>13</v>
      </c>
      <c r="D1303" s="2">
        <v>29375</v>
      </c>
      <c r="E1303" t="s">
        <v>45</v>
      </c>
      <c r="F1303" s="3">
        <v>41275</v>
      </c>
      <c r="G1303" s="4">
        <v>27</v>
      </c>
    </row>
    <row r="1304" spans="1:7" x14ac:dyDescent="0.3">
      <c r="A1304" t="s">
        <v>322</v>
      </c>
      <c r="B1304" t="s">
        <v>8</v>
      </c>
      <c r="C1304" t="s">
        <v>13</v>
      </c>
      <c r="D1304" s="2">
        <v>21725</v>
      </c>
      <c r="E1304" t="s">
        <v>10</v>
      </c>
      <c r="F1304" s="3">
        <v>41275</v>
      </c>
      <c r="G1304" s="4">
        <v>27</v>
      </c>
    </row>
    <row r="1305" spans="1:7" x14ac:dyDescent="0.3">
      <c r="A1305" t="s">
        <v>376</v>
      </c>
      <c r="B1305" t="s">
        <v>29</v>
      </c>
      <c r="C1305" t="s">
        <v>9</v>
      </c>
      <c r="D1305" s="2">
        <v>27179</v>
      </c>
      <c r="E1305" t="s">
        <v>10</v>
      </c>
      <c r="F1305" s="3">
        <v>41275</v>
      </c>
      <c r="G1305" s="4">
        <v>43</v>
      </c>
    </row>
    <row r="1306" spans="1:7" x14ac:dyDescent="0.3">
      <c r="A1306" t="s">
        <v>441</v>
      </c>
      <c r="B1306" t="s">
        <v>8</v>
      </c>
      <c r="C1306" t="s">
        <v>13</v>
      </c>
      <c r="D1306" s="2">
        <v>33433</v>
      </c>
      <c r="E1306" t="s">
        <v>23</v>
      </c>
      <c r="F1306" s="3">
        <v>41275</v>
      </c>
      <c r="G1306" s="4">
        <v>29</v>
      </c>
    </row>
    <row r="1307" spans="1:7" x14ac:dyDescent="0.3">
      <c r="A1307" t="s">
        <v>194</v>
      </c>
      <c r="B1307" t="s">
        <v>18</v>
      </c>
      <c r="C1307" t="s">
        <v>9</v>
      </c>
      <c r="D1307" s="2">
        <v>26393</v>
      </c>
      <c r="E1307" t="s">
        <v>10</v>
      </c>
      <c r="F1307" s="3">
        <v>41275</v>
      </c>
      <c r="G1307" s="4">
        <v>53</v>
      </c>
    </row>
    <row r="1308" spans="1:7" x14ac:dyDescent="0.3">
      <c r="A1308" t="s">
        <v>343</v>
      </c>
      <c r="B1308" t="s">
        <v>8</v>
      </c>
      <c r="C1308" t="s">
        <v>13</v>
      </c>
      <c r="D1308" s="2">
        <v>23067</v>
      </c>
      <c r="E1308" t="s">
        <v>37</v>
      </c>
      <c r="F1308" s="3">
        <v>41275</v>
      </c>
      <c r="G1308" s="4">
        <v>29</v>
      </c>
    </row>
    <row r="1309" spans="1:7" x14ac:dyDescent="0.3">
      <c r="A1309" t="s">
        <v>82</v>
      </c>
      <c r="B1309" t="s">
        <v>18</v>
      </c>
      <c r="C1309" t="s">
        <v>13</v>
      </c>
      <c r="D1309" s="2">
        <v>27323</v>
      </c>
      <c r="E1309" t="s">
        <v>45</v>
      </c>
      <c r="F1309" s="3">
        <v>41275</v>
      </c>
      <c r="G1309" s="4">
        <v>56</v>
      </c>
    </row>
    <row r="1310" spans="1:7" x14ac:dyDescent="0.3">
      <c r="A1310" t="s">
        <v>293</v>
      </c>
      <c r="B1310" t="s">
        <v>42</v>
      </c>
      <c r="C1310" t="s">
        <v>13</v>
      </c>
      <c r="D1310" s="2">
        <v>27256</v>
      </c>
      <c r="E1310" t="s">
        <v>10</v>
      </c>
      <c r="F1310" s="3">
        <v>41275</v>
      </c>
      <c r="G1310" s="4">
        <v>71</v>
      </c>
    </row>
    <row r="1311" spans="1:7" x14ac:dyDescent="0.3">
      <c r="A1311" t="s">
        <v>236</v>
      </c>
      <c r="B1311" t="s">
        <v>8</v>
      </c>
      <c r="C1311" t="s">
        <v>13</v>
      </c>
      <c r="D1311" s="2">
        <v>27189</v>
      </c>
      <c r="E1311" t="s">
        <v>33</v>
      </c>
      <c r="F1311" s="3">
        <v>41275</v>
      </c>
      <c r="G1311" s="4">
        <v>57</v>
      </c>
    </row>
    <row r="1312" spans="1:7" x14ac:dyDescent="0.3">
      <c r="A1312" t="s">
        <v>115</v>
      </c>
      <c r="B1312" t="s">
        <v>8</v>
      </c>
      <c r="C1312" t="s">
        <v>13</v>
      </c>
      <c r="D1312" s="2">
        <v>33486</v>
      </c>
      <c r="E1312" t="s">
        <v>20</v>
      </c>
      <c r="F1312" s="3">
        <v>41275</v>
      </c>
      <c r="G1312" s="4">
        <v>40</v>
      </c>
    </row>
    <row r="1313" spans="1:7" x14ac:dyDescent="0.3">
      <c r="A1313" t="s">
        <v>218</v>
      </c>
      <c r="B1313" t="s">
        <v>8</v>
      </c>
      <c r="C1313" t="s">
        <v>13</v>
      </c>
      <c r="D1313" s="2">
        <v>21514</v>
      </c>
      <c r="E1313" t="s">
        <v>10</v>
      </c>
      <c r="F1313" s="3">
        <v>41275</v>
      </c>
      <c r="G1313" s="4">
        <v>38</v>
      </c>
    </row>
    <row r="1314" spans="1:7" x14ac:dyDescent="0.3">
      <c r="A1314" t="s">
        <v>245</v>
      </c>
      <c r="B1314" t="s">
        <v>8</v>
      </c>
      <c r="C1314" t="s">
        <v>9</v>
      </c>
      <c r="D1314" s="2">
        <v>20770</v>
      </c>
      <c r="E1314" t="s">
        <v>45</v>
      </c>
      <c r="F1314" s="3">
        <v>41275</v>
      </c>
      <c r="G1314" s="4">
        <v>46</v>
      </c>
    </row>
    <row r="1315" spans="1:7" x14ac:dyDescent="0.3">
      <c r="A1315" t="s">
        <v>38</v>
      </c>
      <c r="B1315" t="s">
        <v>29</v>
      </c>
      <c r="C1315" t="s">
        <v>9</v>
      </c>
      <c r="D1315" s="2">
        <v>31812</v>
      </c>
      <c r="E1315" t="s">
        <v>37</v>
      </c>
      <c r="F1315" s="3">
        <v>41275</v>
      </c>
      <c r="G1315" s="4">
        <v>43</v>
      </c>
    </row>
    <row r="1316" spans="1:7" x14ac:dyDescent="0.3">
      <c r="A1316" t="s">
        <v>122</v>
      </c>
      <c r="B1316" t="s">
        <v>29</v>
      </c>
      <c r="C1316" t="s">
        <v>13</v>
      </c>
      <c r="D1316" s="2">
        <v>31718</v>
      </c>
      <c r="E1316" t="s">
        <v>56</v>
      </c>
      <c r="F1316" s="3">
        <v>41275</v>
      </c>
      <c r="G1316" s="4">
        <v>68</v>
      </c>
    </row>
    <row r="1317" spans="1:7" x14ac:dyDescent="0.3">
      <c r="A1317" t="s">
        <v>350</v>
      </c>
      <c r="B1317" t="s">
        <v>29</v>
      </c>
      <c r="C1317" t="s">
        <v>13</v>
      </c>
      <c r="D1317" s="2">
        <v>34494</v>
      </c>
      <c r="E1317" t="s">
        <v>37</v>
      </c>
      <c r="F1317" s="3">
        <v>41275</v>
      </c>
      <c r="G1317" s="4">
        <v>53</v>
      </c>
    </row>
    <row r="1318" spans="1:7" x14ac:dyDescent="0.3">
      <c r="A1318" t="s">
        <v>437</v>
      </c>
      <c r="B1318" t="s">
        <v>8</v>
      </c>
      <c r="C1318" t="s">
        <v>9</v>
      </c>
      <c r="D1318" s="2">
        <v>25174</v>
      </c>
      <c r="E1318" t="s">
        <v>10</v>
      </c>
      <c r="F1318" s="3">
        <v>41275</v>
      </c>
      <c r="G1318" s="4">
        <v>29</v>
      </c>
    </row>
    <row r="1319" spans="1:7" x14ac:dyDescent="0.3">
      <c r="A1319" t="s">
        <v>73</v>
      </c>
      <c r="B1319" t="s">
        <v>8</v>
      </c>
      <c r="C1319" t="s">
        <v>13</v>
      </c>
      <c r="D1319" s="2">
        <v>30941</v>
      </c>
      <c r="E1319" t="s">
        <v>20</v>
      </c>
      <c r="F1319" s="3">
        <v>41275</v>
      </c>
      <c r="G1319" s="4">
        <v>22</v>
      </c>
    </row>
    <row r="1320" spans="1:7" x14ac:dyDescent="0.3">
      <c r="A1320" t="s">
        <v>185</v>
      </c>
      <c r="B1320" t="s">
        <v>8</v>
      </c>
      <c r="C1320" t="s">
        <v>9</v>
      </c>
      <c r="D1320" s="2">
        <v>29956</v>
      </c>
      <c r="E1320" t="s">
        <v>33</v>
      </c>
      <c r="F1320" s="3">
        <v>41275</v>
      </c>
      <c r="G1320" s="4">
        <v>55</v>
      </c>
    </row>
    <row r="1321" spans="1:7" x14ac:dyDescent="0.3">
      <c r="A1321" t="s">
        <v>78</v>
      </c>
      <c r="B1321" t="s">
        <v>42</v>
      </c>
      <c r="C1321" t="s">
        <v>9</v>
      </c>
      <c r="D1321" s="2">
        <v>26606</v>
      </c>
      <c r="E1321" t="s">
        <v>27</v>
      </c>
      <c r="F1321" s="3">
        <v>41275</v>
      </c>
      <c r="G1321" s="4">
        <v>92</v>
      </c>
    </row>
    <row r="1322" spans="1:7" x14ac:dyDescent="0.3">
      <c r="A1322" t="s">
        <v>437</v>
      </c>
      <c r="B1322" t="s">
        <v>29</v>
      </c>
      <c r="C1322" t="s">
        <v>13</v>
      </c>
      <c r="D1322" s="2">
        <v>29243</v>
      </c>
      <c r="E1322" t="s">
        <v>37</v>
      </c>
      <c r="F1322" s="3">
        <v>41275</v>
      </c>
      <c r="G1322" s="4">
        <v>66</v>
      </c>
    </row>
    <row r="1323" spans="1:7" x14ac:dyDescent="0.3">
      <c r="A1323" t="s">
        <v>423</v>
      </c>
      <c r="B1323" t="s">
        <v>8</v>
      </c>
      <c r="C1323" t="s">
        <v>13</v>
      </c>
      <c r="D1323" s="2">
        <v>22770</v>
      </c>
      <c r="E1323" t="s">
        <v>37</v>
      </c>
      <c r="F1323" s="3">
        <v>41275</v>
      </c>
      <c r="G1323" s="4">
        <v>48</v>
      </c>
    </row>
    <row r="1324" spans="1:7" x14ac:dyDescent="0.3">
      <c r="A1324" t="s">
        <v>340</v>
      </c>
      <c r="B1324" t="s">
        <v>18</v>
      </c>
      <c r="C1324" t="s">
        <v>9</v>
      </c>
      <c r="D1324" s="2">
        <v>24889</v>
      </c>
      <c r="E1324" t="s">
        <v>27</v>
      </c>
      <c r="F1324" s="3">
        <v>41275</v>
      </c>
      <c r="G1324" s="4">
        <v>58</v>
      </c>
    </row>
    <row r="1325" spans="1:7" x14ac:dyDescent="0.3">
      <c r="A1325" t="s">
        <v>479</v>
      </c>
      <c r="B1325" t="s">
        <v>42</v>
      </c>
      <c r="C1325" t="s">
        <v>9</v>
      </c>
      <c r="D1325" s="2">
        <v>34538</v>
      </c>
      <c r="E1325" t="s">
        <v>10</v>
      </c>
      <c r="F1325" s="3">
        <v>41275</v>
      </c>
      <c r="G1325" s="4">
        <v>92</v>
      </c>
    </row>
    <row r="1326" spans="1:7" x14ac:dyDescent="0.3">
      <c r="A1326" t="s">
        <v>139</v>
      </c>
      <c r="B1326" t="s">
        <v>18</v>
      </c>
      <c r="C1326" t="s">
        <v>9</v>
      </c>
      <c r="D1326" s="2">
        <v>20505</v>
      </c>
      <c r="E1326" t="s">
        <v>27</v>
      </c>
      <c r="F1326" s="3">
        <v>41275</v>
      </c>
      <c r="G1326" s="4">
        <v>53</v>
      </c>
    </row>
    <row r="1327" spans="1:7" x14ac:dyDescent="0.3">
      <c r="A1327" t="s">
        <v>217</v>
      </c>
      <c r="B1327" t="s">
        <v>18</v>
      </c>
      <c r="C1327" t="s">
        <v>9</v>
      </c>
      <c r="D1327" s="2">
        <v>19364</v>
      </c>
      <c r="E1327" t="s">
        <v>33</v>
      </c>
      <c r="F1327" s="3">
        <v>41275</v>
      </c>
      <c r="G1327" s="4">
        <v>59</v>
      </c>
    </row>
    <row r="1328" spans="1:7" x14ac:dyDescent="0.3">
      <c r="A1328" t="s">
        <v>460</v>
      </c>
      <c r="B1328" t="s">
        <v>29</v>
      </c>
      <c r="C1328" t="s">
        <v>13</v>
      </c>
      <c r="D1328" s="2">
        <v>28857</v>
      </c>
      <c r="E1328" t="s">
        <v>23</v>
      </c>
      <c r="F1328" s="3">
        <v>41275</v>
      </c>
      <c r="G1328" s="4">
        <v>57</v>
      </c>
    </row>
    <row r="1329" spans="1:7" x14ac:dyDescent="0.3">
      <c r="A1329" t="s">
        <v>214</v>
      </c>
      <c r="B1329" t="s">
        <v>29</v>
      </c>
      <c r="C1329" t="s">
        <v>13</v>
      </c>
      <c r="D1329" s="2">
        <v>19491</v>
      </c>
      <c r="E1329" t="s">
        <v>23</v>
      </c>
      <c r="F1329" s="3">
        <v>41275</v>
      </c>
      <c r="G1329" s="4">
        <v>65</v>
      </c>
    </row>
    <row r="1330" spans="1:7" x14ac:dyDescent="0.3">
      <c r="A1330" t="s">
        <v>50</v>
      </c>
      <c r="B1330" t="s">
        <v>8</v>
      </c>
      <c r="C1330" t="s">
        <v>9</v>
      </c>
      <c r="D1330" s="2">
        <v>26320</v>
      </c>
      <c r="E1330" t="s">
        <v>14</v>
      </c>
      <c r="F1330" s="3">
        <v>41275</v>
      </c>
      <c r="G1330" s="4">
        <v>57</v>
      </c>
    </row>
    <row r="1331" spans="1:7" x14ac:dyDescent="0.3">
      <c r="A1331" t="s">
        <v>425</v>
      </c>
      <c r="B1331" t="s">
        <v>8</v>
      </c>
      <c r="C1331" t="s">
        <v>13</v>
      </c>
      <c r="D1331" s="2">
        <v>26253</v>
      </c>
      <c r="E1331" t="s">
        <v>10</v>
      </c>
      <c r="F1331" s="3">
        <v>41275</v>
      </c>
      <c r="G1331" s="4">
        <v>58</v>
      </c>
    </row>
    <row r="1332" spans="1:7" x14ac:dyDescent="0.3">
      <c r="A1332" t="s">
        <v>152</v>
      </c>
      <c r="B1332" t="s">
        <v>8</v>
      </c>
      <c r="C1332" t="s">
        <v>9</v>
      </c>
      <c r="D1332" s="2">
        <v>26397</v>
      </c>
      <c r="E1332" t="s">
        <v>33</v>
      </c>
      <c r="F1332" s="3">
        <v>41275</v>
      </c>
      <c r="G1332" s="4">
        <v>28</v>
      </c>
    </row>
    <row r="1333" spans="1:7" x14ac:dyDescent="0.3">
      <c r="A1333" t="s">
        <v>126</v>
      </c>
      <c r="B1333" t="s">
        <v>29</v>
      </c>
      <c r="C1333" t="s">
        <v>13</v>
      </c>
      <c r="D1333" s="2">
        <v>20362</v>
      </c>
      <c r="E1333" t="s">
        <v>14</v>
      </c>
      <c r="F1333" s="3">
        <v>41275</v>
      </c>
      <c r="G1333" s="4">
        <v>68</v>
      </c>
    </row>
    <row r="1334" spans="1:7" x14ac:dyDescent="0.3">
      <c r="A1334" t="s">
        <v>259</v>
      </c>
      <c r="B1334" t="s">
        <v>8</v>
      </c>
      <c r="C1334" t="s">
        <v>9</v>
      </c>
      <c r="D1334" s="2">
        <v>27933</v>
      </c>
      <c r="E1334" t="s">
        <v>37</v>
      </c>
      <c r="F1334" s="3">
        <v>41275</v>
      </c>
      <c r="G1334" s="4">
        <v>48</v>
      </c>
    </row>
    <row r="1335" spans="1:7" x14ac:dyDescent="0.3">
      <c r="A1335" t="s">
        <v>120</v>
      </c>
      <c r="B1335" t="s">
        <v>8</v>
      </c>
      <c r="C1335" t="s">
        <v>9</v>
      </c>
      <c r="D1335" s="2">
        <v>27539</v>
      </c>
      <c r="E1335" t="s">
        <v>37</v>
      </c>
      <c r="F1335" s="3">
        <v>41275</v>
      </c>
      <c r="G1335" s="4">
        <v>58</v>
      </c>
    </row>
    <row r="1336" spans="1:7" x14ac:dyDescent="0.3">
      <c r="A1336" t="s">
        <v>137</v>
      </c>
      <c r="B1336" t="s">
        <v>29</v>
      </c>
      <c r="C1336" t="s">
        <v>13</v>
      </c>
      <c r="D1336" s="2">
        <v>33047</v>
      </c>
      <c r="E1336" t="s">
        <v>10</v>
      </c>
      <c r="F1336" s="3">
        <v>41275</v>
      </c>
      <c r="G1336" s="4">
        <v>61</v>
      </c>
    </row>
    <row r="1337" spans="1:7" x14ac:dyDescent="0.3">
      <c r="A1337" t="s">
        <v>410</v>
      </c>
      <c r="B1337" t="s">
        <v>18</v>
      </c>
      <c r="C1337" t="s">
        <v>9</v>
      </c>
      <c r="D1337" s="2">
        <v>18950</v>
      </c>
      <c r="E1337" t="s">
        <v>37</v>
      </c>
      <c r="F1337" s="3">
        <v>41275</v>
      </c>
      <c r="G1337" s="4">
        <v>50</v>
      </c>
    </row>
    <row r="1338" spans="1:7" x14ac:dyDescent="0.3">
      <c r="A1338" t="s">
        <v>439</v>
      </c>
      <c r="B1338" t="s">
        <v>42</v>
      </c>
      <c r="C1338" t="s">
        <v>9</v>
      </c>
      <c r="D1338" s="2">
        <v>18522</v>
      </c>
      <c r="E1338" t="s">
        <v>20</v>
      </c>
      <c r="F1338" s="3">
        <v>41275</v>
      </c>
      <c r="G1338" s="4">
        <v>97</v>
      </c>
    </row>
    <row r="1339" spans="1:7" x14ac:dyDescent="0.3">
      <c r="A1339" t="s">
        <v>298</v>
      </c>
      <c r="B1339" t="s">
        <v>18</v>
      </c>
      <c r="C1339" t="s">
        <v>13</v>
      </c>
      <c r="D1339" s="2">
        <v>33952</v>
      </c>
      <c r="E1339" t="s">
        <v>23</v>
      </c>
      <c r="F1339" s="3">
        <v>41275</v>
      </c>
      <c r="G1339" s="4">
        <v>60</v>
      </c>
    </row>
    <row r="1340" spans="1:7" x14ac:dyDescent="0.3">
      <c r="A1340" t="s">
        <v>148</v>
      </c>
      <c r="B1340" t="s">
        <v>18</v>
      </c>
      <c r="C1340" t="s">
        <v>9</v>
      </c>
      <c r="D1340" s="2">
        <v>27439</v>
      </c>
      <c r="E1340" t="s">
        <v>33</v>
      </c>
      <c r="F1340" s="3">
        <v>41275</v>
      </c>
      <c r="G1340" s="4">
        <v>50</v>
      </c>
    </row>
    <row r="1341" spans="1:7" x14ac:dyDescent="0.3">
      <c r="A1341" t="s">
        <v>345</v>
      </c>
      <c r="B1341" t="s">
        <v>29</v>
      </c>
      <c r="C1341" t="s">
        <v>13</v>
      </c>
      <c r="D1341" s="2">
        <v>34545</v>
      </c>
      <c r="E1341" t="s">
        <v>20</v>
      </c>
      <c r="F1341" s="3">
        <v>41275</v>
      </c>
      <c r="G1341" s="4">
        <v>65</v>
      </c>
    </row>
    <row r="1342" spans="1:7" x14ac:dyDescent="0.3">
      <c r="A1342" t="s">
        <v>188</v>
      </c>
      <c r="B1342" t="s">
        <v>8</v>
      </c>
      <c r="C1342" t="s">
        <v>13</v>
      </c>
      <c r="D1342" s="2">
        <v>27296</v>
      </c>
      <c r="E1342" t="s">
        <v>20</v>
      </c>
      <c r="F1342" s="3">
        <v>41275</v>
      </c>
      <c r="G1342" s="4">
        <v>34</v>
      </c>
    </row>
    <row r="1343" spans="1:7" x14ac:dyDescent="0.3">
      <c r="A1343" t="s">
        <v>379</v>
      </c>
      <c r="B1343" t="s">
        <v>8</v>
      </c>
      <c r="C1343" t="s">
        <v>9</v>
      </c>
      <c r="D1343" s="2">
        <v>22907</v>
      </c>
      <c r="E1343" t="s">
        <v>37</v>
      </c>
      <c r="F1343" s="3">
        <v>41275</v>
      </c>
      <c r="G1343" s="4">
        <v>23</v>
      </c>
    </row>
    <row r="1344" spans="1:7" x14ac:dyDescent="0.3">
      <c r="A1344" t="s">
        <v>327</v>
      </c>
      <c r="B1344" t="s">
        <v>26</v>
      </c>
      <c r="C1344" t="s">
        <v>9</v>
      </c>
      <c r="D1344" s="2">
        <v>25166</v>
      </c>
      <c r="E1344" t="s">
        <v>27</v>
      </c>
      <c r="F1344" s="3">
        <v>41275</v>
      </c>
      <c r="G1344" s="4">
        <v>95</v>
      </c>
    </row>
    <row r="1345" spans="1:7" x14ac:dyDescent="0.3">
      <c r="A1345" t="s">
        <v>128</v>
      </c>
      <c r="B1345" t="s">
        <v>8</v>
      </c>
      <c r="C1345" t="s">
        <v>9</v>
      </c>
      <c r="D1345" s="2">
        <v>26926</v>
      </c>
      <c r="E1345" t="s">
        <v>27</v>
      </c>
      <c r="F1345" s="3">
        <v>41275</v>
      </c>
      <c r="G1345" s="4">
        <v>56</v>
      </c>
    </row>
    <row r="1346" spans="1:7" x14ac:dyDescent="0.3">
      <c r="A1346" t="s">
        <v>361</v>
      </c>
      <c r="B1346" t="s">
        <v>8</v>
      </c>
      <c r="C1346" t="s">
        <v>9</v>
      </c>
      <c r="D1346" s="2">
        <v>25084</v>
      </c>
      <c r="E1346" t="s">
        <v>16</v>
      </c>
      <c r="F1346" s="3">
        <v>41275</v>
      </c>
      <c r="G1346" s="4">
        <v>54</v>
      </c>
    </row>
    <row r="1347" spans="1:7" x14ac:dyDescent="0.3">
      <c r="A1347" t="s">
        <v>311</v>
      </c>
      <c r="B1347" t="s">
        <v>29</v>
      </c>
      <c r="C1347" t="s">
        <v>13</v>
      </c>
      <c r="D1347" s="2">
        <v>25611</v>
      </c>
      <c r="E1347" t="s">
        <v>16</v>
      </c>
      <c r="F1347" s="3">
        <v>41275</v>
      </c>
      <c r="G1347" s="4">
        <v>66</v>
      </c>
    </row>
    <row r="1348" spans="1:7" x14ac:dyDescent="0.3">
      <c r="A1348" t="s">
        <v>480</v>
      </c>
      <c r="B1348" t="s">
        <v>8</v>
      </c>
      <c r="C1348" t="s">
        <v>13</v>
      </c>
      <c r="D1348" s="2">
        <v>32132</v>
      </c>
      <c r="E1348" t="s">
        <v>10</v>
      </c>
      <c r="F1348" s="3">
        <v>41275</v>
      </c>
      <c r="G1348" s="4">
        <v>28</v>
      </c>
    </row>
    <row r="1349" spans="1:7" x14ac:dyDescent="0.3">
      <c r="A1349" t="s">
        <v>166</v>
      </c>
      <c r="B1349" t="s">
        <v>8</v>
      </c>
      <c r="C1349" t="s">
        <v>13</v>
      </c>
      <c r="D1349" s="2">
        <v>24371</v>
      </c>
      <c r="E1349" t="s">
        <v>23</v>
      </c>
      <c r="F1349" s="3">
        <v>41275</v>
      </c>
      <c r="G1349" s="4">
        <v>30</v>
      </c>
    </row>
    <row r="1350" spans="1:7" x14ac:dyDescent="0.3">
      <c r="A1350" t="s">
        <v>82</v>
      </c>
      <c r="B1350" t="s">
        <v>8</v>
      </c>
      <c r="C1350" t="s">
        <v>13</v>
      </c>
      <c r="D1350" s="2">
        <v>27623</v>
      </c>
      <c r="E1350" t="s">
        <v>10</v>
      </c>
      <c r="F1350" s="3">
        <v>41275</v>
      </c>
      <c r="G1350" s="4">
        <v>56</v>
      </c>
    </row>
    <row r="1351" spans="1:7" x14ac:dyDescent="0.3">
      <c r="A1351" t="s">
        <v>396</v>
      </c>
      <c r="B1351" t="s">
        <v>18</v>
      </c>
      <c r="C1351" t="s">
        <v>13</v>
      </c>
      <c r="D1351" s="2">
        <v>28760</v>
      </c>
      <c r="E1351" t="s">
        <v>23</v>
      </c>
      <c r="F1351" s="3">
        <v>41275</v>
      </c>
      <c r="G1351" s="4">
        <v>58</v>
      </c>
    </row>
    <row r="1352" spans="1:7" x14ac:dyDescent="0.3">
      <c r="A1352" t="s">
        <v>481</v>
      </c>
      <c r="B1352" t="s">
        <v>26</v>
      </c>
      <c r="C1352" t="s">
        <v>13</v>
      </c>
      <c r="D1352" s="2">
        <v>33814</v>
      </c>
      <c r="E1352" t="s">
        <v>16</v>
      </c>
      <c r="F1352" s="3">
        <v>41275</v>
      </c>
      <c r="G1352" s="4">
        <v>18</v>
      </c>
    </row>
    <row r="1353" spans="1:7" x14ac:dyDescent="0.3">
      <c r="A1353" t="s">
        <v>113</v>
      </c>
      <c r="B1353" t="s">
        <v>29</v>
      </c>
      <c r="C1353" t="s">
        <v>9</v>
      </c>
      <c r="D1353" s="2">
        <v>22801</v>
      </c>
      <c r="E1353" t="s">
        <v>20</v>
      </c>
      <c r="F1353" s="3">
        <v>41275</v>
      </c>
      <c r="G1353" s="4">
        <v>53</v>
      </c>
    </row>
    <row r="1354" spans="1:7" x14ac:dyDescent="0.3">
      <c r="A1354" t="s">
        <v>152</v>
      </c>
      <c r="B1354" t="s">
        <v>8</v>
      </c>
      <c r="C1354" t="s">
        <v>13</v>
      </c>
      <c r="D1354" s="2">
        <v>18975</v>
      </c>
      <c r="E1354" t="s">
        <v>45</v>
      </c>
      <c r="F1354" s="3">
        <v>41275</v>
      </c>
      <c r="G1354" s="4">
        <v>25</v>
      </c>
    </row>
    <row r="1355" spans="1:7" x14ac:dyDescent="0.3">
      <c r="A1355" t="s">
        <v>386</v>
      </c>
      <c r="B1355" t="s">
        <v>18</v>
      </c>
      <c r="C1355" t="s">
        <v>13</v>
      </c>
      <c r="D1355" s="2">
        <v>34142</v>
      </c>
      <c r="E1355" t="s">
        <v>49</v>
      </c>
      <c r="F1355" s="3">
        <v>41275</v>
      </c>
      <c r="G1355" s="4">
        <v>55</v>
      </c>
    </row>
    <row r="1356" spans="1:7" x14ac:dyDescent="0.3">
      <c r="A1356" t="s">
        <v>374</v>
      </c>
      <c r="B1356" t="s">
        <v>29</v>
      </c>
      <c r="C1356" t="s">
        <v>13</v>
      </c>
      <c r="D1356" s="2">
        <v>20643</v>
      </c>
      <c r="E1356" t="s">
        <v>14</v>
      </c>
      <c r="F1356" s="3">
        <v>41275</v>
      </c>
      <c r="G1356" s="4">
        <v>50</v>
      </c>
    </row>
    <row r="1357" spans="1:7" x14ac:dyDescent="0.3">
      <c r="A1357" t="s">
        <v>156</v>
      </c>
      <c r="B1357" t="s">
        <v>8</v>
      </c>
      <c r="C1357" t="s">
        <v>13</v>
      </c>
      <c r="D1357" s="2">
        <v>27662</v>
      </c>
      <c r="E1357" t="s">
        <v>37</v>
      </c>
      <c r="F1357" s="3">
        <v>41275</v>
      </c>
      <c r="G1357" s="4">
        <v>20</v>
      </c>
    </row>
    <row r="1358" spans="1:7" x14ac:dyDescent="0.3">
      <c r="A1358" t="s">
        <v>482</v>
      </c>
      <c r="B1358" t="s">
        <v>8</v>
      </c>
      <c r="C1358" t="s">
        <v>9</v>
      </c>
      <c r="D1358" s="2">
        <v>33783</v>
      </c>
      <c r="E1358" t="s">
        <v>37</v>
      </c>
      <c r="F1358" s="3">
        <v>41275</v>
      </c>
      <c r="G1358" s="4">
        <v>54</v>
      </c>
    </row>
    <row r="1359" spans="1:7" x14ac:dyDescent="0.3">
      <c r="A1359" t="s">
        <v>380</v>
      </c>
      <c r="B1359" t="s">
        <v>29</v>
      </c>
      <c r="C1359" t="s">
        <v>9</v>
      </c>
      <c r="D1359" s="2">
        <v>28955</v>
      </c>
      <c r="E1359" t="s">
        <v>45</v>
      </c>
      <c r="F1359" s="3">
        <v>41275</v>
      </c>
      <c r="G1359" s="4">
        <v>52</v>
      </c>
    </row>
    <row r="1360" spans="1:7" x14ac:dyDescent="0.3">
      <c r="A1360" t="s">
        <v>357</v>
      </c>
      <c r="B1360" t="s">
        <v>29</v>
      </c>
      <c r="C1360" t="s">
        <v>13</v>
      </c>
      <c r="D1360" s="2">
        <v>31220</v>
      </c>
      <c r="E1360" t="s">
        <v>14</v>
      </c>
      <c r="F1360" s="3">
        <v>41275</v>
      </c>
      <c r="G1360" s="4">
        <v>40</v>
      </c>
    </row>
    <row r="1361" spans="1:7" x14ac:dyDescent="0.3">
      <c r="A1361" t="s">
        <v>468</v>
      </c>
      <c r="B1361" t="s">
        <v>29</v>
      </c>
      <c r="C1361" t="s">
        <v>9</v>
      </c>
      <c r="D1361" s="2">
        <v>29348</v>
      </c>
      <c r="E1361" t="s">
        <v>16</v>
      </c>
      <c r="F1361" s="3">
        <v>41275</v>
      </c>
      <c r="G1361" s="4">
        <v>67</v>
      </c>
    </row>
    <row r="1362" spans="1:7" x14ac:dyDescent="0.3">
      <c r="A1362" t="s">
        <v>483</v>
      </c>
      <c r="B1362" t="s">
        <v>18</v>
      </c>
      <c r="C1362" t="s">
        <v>13</v>
      </c>
      <c r="D1362" s="2">
        <v>32913</v>
      </c>
      <c r="E1362" t="s">
        <v>33</v>
      </c>
      <c r="F1362" s="3">
        <v>41275</v>
      </c>
      <c r="G1362" s="4">
        <v>52</v>
      </c>
    </row>
    <row r="1363" spans="1:7" x14ac:dyDescent="0.3">
      <c r="A1363" t="s">
        <v>484</v>
      </c>
      <c r="B1363" t="s">
        <v>29</v>
      </c>
      <c r="C1363" t="s">
        <v>9</v>
      </c>
      <c r="D1363" s="2">
        <v>33044</v>
      </c>
      <c r="E1363" t="s">
        <v>56</v>
      </c>
      <c r="F1363" s="3">
        <v>41275</v>
      </c>
      <c r="G1363" s="4">
        <v>55</v>
      </c>
    </row>
    <row r="1364" spans="1:7" x14ac:dyDescent="0.3">
      <c r="A1364" t="s">
        <v>461</v>
      </c>
      <c r="B1364" t="s">
        <v>29</v>
      </c>
      <c r="C1364" t="s">
        <v>13</v>
      </c>
      <c r="D1364" s="2">
        <v>29707</v>
      </c>
      <c r="E1364" t="s">
        <v>33</v>
      </c>
      <c r="F1364" s="3">
        <v>41275</v>
      </c>
      <c r="G1364" s="4">
        <v>55</v>
      </c>
    </row>
    <row r="1365" spans="1:7" x14ac:dyDescent="0.3">
      <c r="A1365" t="s">
        <v>325</v>
      </c>
      <c r="B1365" t="s">
        <v>18</v>
      </c>
      <c r="C1365" t="s">
        <v>13</v>
      </c>
      <c r="D1365" s="2">
        <v>20914</v>
      </c>
      <c r="E1365" t="s">
        <v>20</v>
      </c>
      <c r="F1365" s="3">
        <v>41275</v>
      </c>
      <c r="G1365" s="4">
        <v>60</v>
      </c>
    </row>
    <row r="1366" spans="1:7" x14ac:dyDescent="0.3">
      <c r="A1366" t="s">
        <v>379</v>
      </c>
      <c r="B1366" t="s">
        <v>29</v>
      </c>
      <c r="C1366" t="s">
        <v>9</v>
      </c>
      <c r="D1366" s="2">
        <v>23964</v>
      </c>
      <c r="E1366" t="s">
        <v>45</v>
      </c>
      <c r="F1366" s="3">
        <v>41275</v>
      </c>
      <c r="G1366" s="4">
        <v>48</v>
      </c>
    </row>
    <row r="1367" spans="1:7" x14ac:dyDescent="0.3">
      <c r="A1367" t="s">
        <v>245</v>
      </c>
      <c r="B1367" t="s">
        <v>8</v>
      </c>
      <c r="C1367" t="s">
        <v>13</v>
      </c>
      <c r="D1367" s="2">
        <v>27121</v>
      </c>
      <c r="E1367" t="s">
        <v>20</v>
      </c>
      <c r="F1367" s="3">
        <v>41275</v>
      </c>
      <c r="G1367" s="4">
        <v>56</v>
      </c>
    </row>
    <row r="1368" spans="1:7" x14ac:dyDescent="0.3">
      <c r="A1368" t="s">
        <v>454</v>
      </c>
      <c r="B1368" t="s">
        <v>8</v>
      </c>
      <c r="C1368" t="s">
        <v>9</v>
      </c>
      <c r="D1368" s="2">
        <v>27416</v>
      </c>
      <c r="E1368" t="s">
        <v>56</v>
      </c>
      <c r="F1368" s="3">
        <v>41275</v>
      </c>
      <c r="G1368" s="4">
        <v>42</v>
      </c>
    </row>
    <row r="1369" spans="1:7" x14ac:dyDescent="0.3">
      <c r="A1369" t="s">
        <v>200</v>
      </c>
      <c r="B1369" t="s">
        <v>18</v>
      </c>
      <c r="C1369" t="s">
        <v>9</v>
      </c>
      <c r="D1369" s="2">
        <v>19194</v>
      </c>
      <c r="E1369" t="s">
        <v>56</v>
      </c>
      <c r="F1369" s="3">
        <v>41275</v>
      </c>
      <c r="G1369" s="4">
        <v>56</v>
      </c>
    </row>
    <row r="1370" spans="1:7" x14ac:dyDescent="0.3">
      <c r="A1370" t="s">
        <v>100</v>
      </c>
      <c r="B1370" t="s">
        <v>8</v>
      </c>
      <c r="C1370" t="s">
        <v>13</v>
      </c>
      <c r="D1370" s="2">
        <v>21279</v>
      </c>
      <c r="E1370" t="s">
        <v>16</v>
      </c>
      <c r="F1370" s="3">
        <v>41275</v>
      </c>
      <c r="G1370" s="4">
        <v>42</v>
      </c>
    </row>
    <row r="1371" spans="1:7" x14ac:dyDescent="0.3">
      <c r="A1371" t="s">
        <v>205</v>
      </c>
      <c r="B1371" t="s">
        <v>29</v>
      </c>
      <c r="C1371" t="s">
        <v>9</v>
      </c>
      <c r="D1371" s="2">
        <v>26972</v>
      </c>
      <c r="E1371" t="s">
        <v>10</v>
      </c>
      <c r="F1371" s="3">
        <v>41275</v>
      </c>
      <c r="G1371" s="4">
        <v>58</v>
      </c>
    </row>
    <row r="1372" spans="1:7" x14ac:dyDescent="0.3">
      <c r="A1372" t="s">
        <v>28</v>
      </c>
      <c r="B1372" t="s">
        <v>29</v>
      </c>
      <c r="C1372" t="s">
        <v>9</v>
      </c>
      <c r="D1372" s="2">
        <v>25501</v>
      </c>
      <c r="E1372" t="s">
        <v>33</v>
      </c>
      <c r="F1372" s="3">
        <v>41275</v>
      </c>
      <c r="G1372" s="4">
        <v>49</v>
      </c>
    </row>
    <row r="1373" spans="1:7" x14ac:dyDescent="0.3">
      <c r="A1373" t="s">
        <v>75</v>
      </c>
      <c r="B1373" t="s">
        <v>29</v>
      </c>
      <c r="C1373" t="s">
        <v>13</v>
      </c>
      <c r="D1373" s="2">
        <v>23023</v>
      </c>
      <c r="E1373" t="s">
        <v>10</v>
      </c>
      <c r="F1373" s="3">
        <v>41275</v>
      </c>
      <c r="G1373" s="4">
        <v>68</v>
      </c>
    </row>
    <row r="1374" spans="1:7" x14ac:dyDescent="0.3">
      <c r="A1374" t="s">
        <v>336</v>
      </c>
      <c r="B1374" t="s">
        <v>18</v>
      </c>
      <c r="C1374" t="s">
        <v>13</v>
      </c>
      <c r="D1374" s="2">
        <v>27243</v>
      </c>
      <c r="E1374" t="s">
        <v>14</v>
      </c>
      <c r="F1374" s="3">
        <v>41275</v>
      </c>
      <c r="G1374" s="4">
        <v>56</v>
      </c>
    </row>
    <row r="1375" spans="1:7" x14ac:dyDescent="0.3">
      <c r="A1375" t="s">
        <v>261</v>
      </c>
      <c r="B1375" t="s">
        <v>18</v>
      </c>
      <c r="C1375" t="s">
        <v>9</v>
      </c>
      <c r="D1375" s="2">
        <v>20573</v>
      </c>
      <c r="E1375" t="s">
        <v>37</v>
      </c>
      <c r="F1375" s="3">
        <v>41275</v>
      </c>
      <c r="G1375" s="4">
        <v>52</v>
      </c>
    </row>
    <row r="1376" spans="1:7" x14ac:dyDescent="0.3">
      <c r="A1376" t="s">
        <v>286</v>
      </c>
      <c r="B1376" t="s">
        <v>18</v>
      </c>
      <c r="C1376" t="s">
        <v>13</v>
      </c>
      <c r="D1376" s="2">
        <v>20726</v>
      </c>
      <c r="E1376" t="s">
        <v>16</v>
      </c>
      <c r="F1376" s="3">
        <v>41275</v>
      </c>
      <c r="G1376" s="4">
        <v>60</v>
      </c>
    </row>
    <row r="1377" spans="1:7" x14ac:dyDescent="0.3">
      <c r="A1377" t="s">
        <v>298</v>
      </c>
      <c r="B1377" t="s">
        <v>29</v>
      </c>
      <c r="C1377" t="s">
        <v>9</v>
      </c>
      <c r="D1377" s="2">
        <v>25701</v>
      </c>
      <c r="E1377" t="s">
        <v>23</v>
      </c>
      <c r="F1377" s="3">
        <v>41275</v>
      </c>
      <c r="G1377" s="4">
        <v>44</v>
      </c>
    </row>
    <row r="1378" spans="1:7" x14ac:dyDescent="0.3">
      <c r="A1378" t="s">
        <v>339</v>
      </c>
      <c r="B1378" t="s">
        <v>8</v>
      </c>
      <c r="C1378" t="s">
        <v>9</v>
      </c>
      <c r="D1378" s="2">
        <v>28368</v>
      </c>
      <c r="E1378" t="s">
        <v>33</v>
      </c>
      <c r="F1378" s="3">
        <v>41275</v>
      </c>
      <c r="G1378" s="4">
        <v>60</v>
      </c>
    </row>
    <row r="1379" spans="1:7" x14ac:dyDescent="0.3">
      <c r="A1379" t="s">
        <v>296</v>
      </c>
      <c r="B1379" t="s">
        <v>29</v>
      </c>
      <c r="C1379" t="s">
        <v>9</v>
      </c>
      <c r="D1379" s="2">
        <v>21631</v>
      </c>
      <c r="E1379" t="s">
        <v>37</v>
      </c>
      <c r="F1379" s="3">
        <v>41275</v>
      </c>
      <c r="G1379" s="4">
        <v>51</v>
      </c>
    </row>
    <row r="1380" spans="1:7" x14ac:dyDescent="0.3">
      <c r="A1380" t="s">
        <v>255</v>
      </c>
      <c r="B1380" t="s">
        <v>8</v>
      </c>
      <c r="C1380" t="s">
        <v>9</v>
      </c>
      <c r="D1380" s="2">
        <v>27043</v>
      </c>
      <c r="E1380" t="s">
        <v>56</v>
      </c>
      <c r="F1380" s="3">
        <v>41275</v>
      </c>
      <c r="G1380" s="4">
        <v>29</v>
      </c>
    </row>
    <row r="1381" spans="1:7" x14ac:dyDescent="0.3">
      <c r="A1381" t="s">
        <v>97</v>
      </c>
      <c r="B1381" t="s">
        <v>8</v>
      </c>
      <c r="C1381" t="s">
        <v>9</v>
      </c>
      <c r="D1381" s="2">
        <v>26036</v>
      </c>
      <c r="E1381" t="s">
        <v>23</v>
      </c>
      <c r="F1381" s="3">
        <v>41275</v>
      </c>
      <c r="G1381" s="4">
        <v>54</v>
      </c>
    </row>
    <row r="1382" spans="1:7" x14ac:dyDescent="0.3">
      <c r="A1382" t="s">
        <v>358</v>
      </c>
      <c r="B1382" t="s">
        <v>8</v>
      </c>
      <c r="C1382" t="s">
        <v>13</v>
      </c>
      <c r="D1382" s="2">
        <v>25616</v>
      </c>
      <c r="E1382" t="s">
        <v>49</v>
      </c>
      <c r="F1382" s="3">
        <v>41275</v>
      </c>
      <c r="G1382" s="4">
        <v>56</v>
      </c>
    </row>
    <row r="1383" spans="1:7" x14ac:dyDescent="0.3">
      <c r="A1383" t="s">
        <v>251</v>
      </c>
      <c r="B1383" t="s">
        <v>26</v>
      </c>
      <c r="C1383" t="s">
        <v>13</v>
      </c>
      <c r="D1383" s="2">
        <v>21897</v>
      </c>
      <c r="E1383" t="s">
        <v>23</v>
      </c>
      <c r="F1383" s="3">
        <v>41275</v>
      </c>
      <c r="G1383" s="4">
        <v>35</v>
      </c>
    </row>
    <row r="1384" spans="1:7" x14ac:dyDescent="0.3">
      <c r="A1384" t="s">
        <v>466</v>
      </c>
      <c r="B1384" t="s">
        <v>8</v>
      </c>
      <c r="C1384" t="s">
        <v>9</v>
      </c>
      <c r="D1384" s="2">
        <v>33375</v>
      </c>
      <c r="E1384" t="s">
        <v>16</v>
      </c>
      <c r="F1384" s="3">
        <v>41275</v>
      </c>
      <c r="G1384" s="4">
        <v>51</v>
      </c>
    </row>
    <row r="1385" spans="1:7" x14ac:dyDescent="0.3">
      <c r="A1385" t="s">
        <v>475</v>
      </c>
      <c r="B1385" t="s">
        <v>29</v>
      </c>
      <c r="C1385" t="s">
        <v>9</v>
      </c>
      <c r="D1385" s="2">
        <v>26590</v>
      </c>
      <c r="E1385" t="s">
        <v>37</v>
      </c>
      <c r="F1385" s="3">
        <v>41275</v>
      </c>
      <c r="G1385" s="4">
        <v>61</v>
      </c>
    </row>
    <row r="1386" spans="1:7" x14ac:dyDescent="0.3">
      <c r="A1386" t="s">
        <v>293</v>
      </c>
      <c r="B1386" t="s">
        <v>8</v>
      </c>
      <c r="C1386" t="s">
        <v>13</v>
      </c>
      <c r="D1386" s="2">
        <v>33739</v>
      </c>
      <c r="E1386" t="s">
        <v>10</v>
      </c>
      <c r="F1386" s="3">
        <v>41275</v>
      </c>
      <c r="G1386" s="4">
        <v>39</v>
      </c>
    </row>
    <row r="1387" spans="1:7" x14ac:dyDescent="0.3">
      <c r="A1387" t="s">
        <v>377</v>
      </c>
      <c r="B1387" t="s">
        <v>29</v>
      </c>
      <c r="C1387" t="s">
        <v>13</v>
      </c>
      <c r="D1387" s="2">
        <v>21079</v>
      </c>
      <c r="E1387" t="s">
        <v>37</v>
      </c>
      <c r="F1387" s="3">
        <v>41275</v>
      </c>
      <c r="G1387" s="4">
        <v>59</v>
      </c>
    </row>
    <row r="1388" spans="1:7" x14ac:dyDescent="0.3">
      <c r="A1388" t="s">
        <v>466</v>
      </c>
      <c r="B1388" t="s">
        <v>8</v>
      </c>
      <c r="C1388" t="s">
        <v>13</v>
      </c>
      <c r="D1388" s="2">
        <v>22777</v>
      </c>
      <c r="E1388" t="s">
        <v>14</v>
      </c>
      <c r="F1388" s="3">
        <v>41275</v>
      </c>
      <c r="G1388" s="4">
        <v>49</v>
      </c>
    </row>
    <row r="1389" spans="1:7" x14ac:dyDescent="0.3">
      <c r="A1389" t="s">
        <v>258</v>
      </c>
      <c r="B1389" t="s">
        <v>29</v>
      </c>
      <c r="C1389" t="s">
        <v>9</v>
      </c>
      <c r="D1389" s="2">
        <v>28483</v>
      </c>
      <c r="E1389" t="s">
        <v>56</v>
      </c>
      <c r="F1389" s="3">
        <v>41275</v>
      </c>
      <c r="G1389" s="4">
        <v>55</v>
      </c>
    </row>
    <row r="1390" spans="1:7" x14ac:dyDescent="0.3">
      <c r="A1390" t="s">
        <v>375</v>
      </c>
      <c r="B1390" t="s">
        <v>29</v>
      </c>
      <c r="C1390" t="s">
        <v>13</v>
      </c>
      <c r="D1390" s="2">
        <v>22754</v>
      </c>
      <c r="E1390" t="s">
        <v>45</v>
      </c>
      <c r="F1390" s="3">
        <v>41275</v>
      </c>
      <c r="G1390" s="4">
        <v>42</v>
      </c>
    </row>
    <row r="1391" spans="1:7" x14ac:dyDescent="0.3">
      <c r="A1391" t="s">
        <v>152</v>
      </c>
      <c r="B1391" t="s">
        <v>18</v>
      </c>
      <c r="C1391" t="s">
        <v>9</v>
      </c>
      <c r="D1391" s="2">
        <v>20551</v>
      </c>
      <c r="E1391" t="s">
        <v>20</v>
      </c>
      <c r="F1391" s="3">
        <v>41275</v>
      </c>
      <c r="G1391" s="4">
        <v>55</v>
      </c>
    </row>
    <row r="1392" spans="1:7" x14ac:dyDescent="0.3">
      <c r="A1392" t="s">
        <v>309</v>
      </c>
      <c r="B1392" t="s">
        <v>18</v>
      </c>
      <c r="C1392" t="s">
        <v>9</v>
      </c>
      <c r="D1392" s="2">
        <v>29851</v>
      </c>
      <c r="E1392" t="s">
        <v>10</v>
      </c>
      <c r="F1392" s="3">
        <v>41275</v>
      </c>
      <c r="G1392" s="4">
        <v>54</v>
      </c>
    </row>
    <row r="1393" spans="1:7" x14ac:dyDescent="0.3">
      <c r="A1393" t="s">
        <v>339</v>
      </c>
      <c r="B1393" t="s">
        <v>8</v>
      </c>
      <c r="C1393" t="s">
        <v>13</v>
      </c>
      <c r="D1393" s="2">
        <v>32644</v>
      </c>
      <c r="E1393" t="s">
        <v>14</v>
      </c>
      <c r="F1393" s="3">
        <v>41275</v>
      </c>
      <c r="G1393" s="4">
        <v>28</v>
      </c>
    </row>
    <row r="1394" spans="1:7" x14ac:dyDescent="0.3">
      <c r="A1394" t="s">
        <v>317</v>
      </c>
      <c r="B1394" t="s">
        <v>18</v>
      </c>
      <c r="C1394" t="s">
        <v>13</v>
      </c>
      <c r="D1394" s="2">
        <v>29667</v>
      </c>
      <c r="E1394" t="s">
        <v>37</v>
      </c>
      <c r="F1394" s="3">
        <v>41275</v>
      </c>
      <c r="G1394" s="4">
        <v>50</v>
      </c>
    </row>
    <row r="1395" spans="1:7" x14ac:dyDescent="0.3">
      <c r="A1395" t="s">
        <v>285</v>
      </c>
      <c r="B1395" t="s">
        <v>18</v>
      </c>
      <c r="C1395" t="s">
        <v>9</v>
      </c>
      <c r="D1395" s="2">
        <v>28189</v>
      </c>
      <c r="E1395" t="s">
        <v>56</v>
      </c>
      <c r="F1395" s="3">
        <v>41275</v>
      </c>
      <c r="G1395" s="4">
        <v>53</v>
      </c>
    </row>
    <row r="1396" spans="1:7" x14ac:dyDescent="0.3">
      <c r="A1396" t="s">
        <v>293</v>
      </c>
      <c r="B1396" t="s">
        <v>29</v>
      </c>
      <c r="C1396" t="s">
        <v>13</v>
      </c>
      <c r="D1396" s="2">
        <v>24741</v>
      </c>
      <c r="E1396" t="s">
        <v>14</v>
      </c>
      <c r="F1396" s="3">
        <v>41275</v>
      </c>
      <c r="G1396" s="4">
        <v>50</v>
      </c>
    </row>
    <row r="1397" spans="1:7" x14ac:dyDescent="0.3">
      <c r="A1397" t="s">
        <v>405</v>
      </c>
      <c r="B1397" t="s">
        <v>8</v>
      </c>
      <c r="C1397" t="s">
        <v>9</v>
      </c>
      <c r="D1397" s="2">
        <v>19409</v>
      </c>
      <c r="E1397" t="s">
        <v>20</v>
      </c>
      <c r="F1397" s="3">
        <v>41275</v>
      </c>
      <c r="G1397" s="4">
        <v>37</v>
      </c>
    </row>
    <row r="1398" spans="1:7" x14ac:dyDescent="0.3">
      <c r="A1398" t="s">
        <v>94</v>
      </c>
      <c r="B1398" t="s">
        <v>42</v>
      </c>
      <c r="C1398" t="s">
        <v>9</v>
      </c>
      <c r="D1398" s="2">
        <v>26968</v>
      </c>
      <c r="E1398" t="s">
        <v>33</v>
      </c>
      <c r="F1398" s="3">
        <v>41275</v>
      </c>
      <c r="G1398" s="4">
        <v>86</v>
      </c>
    </row>
    <row r="1399" spans="1:7" x14ac:dyDescent="0.3">
      <c r="A1399" t="s">
        <v>370</v>
      </c>
      <c r="B1399" t="s">
        <v>18</v>
      </c>
      <c r="C1399" t="s">
        <v>13</v>
      </c>
      <c r="D1399" s="2">
        <v>23516</v>
      </c>
      <c r="E1399" t="s">
        <v>33</v>
      </c>
      <c r="F1399" s="3">
        <v>41275</v>
      </c>
      <c r="G1399" s="4">
        <v>53</v>
      </c>
    </row>
    <row r="1400" spans="1:7" x14ac:dyDescent="0.3">
      <c r="A1400" t="s">
        <v>143</v>
      </c>
      <c r="B1400" t="s">
        <v>8</v>
      </c>
      <c r="C1400" t="s">
        <v>13</v>
      </c>
      <c r="D1400" s="2">
        <v>27140</v>
      </c>
      <c r="E1400" t="s">
        <v>37</v>
      </c>
      <c r="F1400" s="3">
        <v>41275</v>
      </c>
      <c r="G1400" s="4">
        <v>54</v>
      </c>
    </row>
    <row r="1401" spans="1:7" x14ac:dyDescent="0.3">
      <c r="A1401" t="s">
        <v>328</v>
      </c>
      <c r="B1401" t="s">
        <v>18</v>
      </c>
      <c r="C1401" t="s">
        <v>13</v>
      </c>
      <c r="D1401" s="2">
        <v>27085</v>
      </c>
      <c r="E1401" t="s">
        <v>10</v>
      </c>
      <c r="F1401" s="3">
        <v>41275</v>
      </c>
      <c r="G1401" s="4">
        <v>58</v>
      </c>
    </row>
    <row r="1402" spans="1:7" x14ac:dyDescent="0.3">
      <c r="A1402" t="s">
        <v>182</v>
      </c>
      <c r="B1402" t="s">
        <v>8</v>
      </c>
      <c r="C1402" t="s">
        <v>13</v>
      </c>
      <c r="D1402" s="2">
        <v>30575</v>
      </c>
      <c r="E1402" t="s">
        <v>20</v>
      </c>
      <c r="F1402" s="3">
        <v>41275</v>
      </c>
      <c r="G1402" s="4">
        <v>56</v>
      </c>
    </row>
    <row r="1403" spans="1:7" x14ac:dyDescent="0.3">
      <c r="A1403" t="s">
        <v>437</v>
      </c>
      <c r="B1403" t="s">
        <v>18</v>
      </c>
      <c r="C1403" t="s">
        <v>13</v>
      </c>
      <c r="D1403" s="2">
        <v>34469</v>
      </c>
      <c r="E1403" t="s">
        <v>56</v>
      </c>
      <c r="F1403" s="3">
        <v>41275</v>
      </c>
      <c r="G1403" s="4">
        <v>58</v>
      </c>
    </row>
    <row r="1404" spans="1:7" x14ac:dyDescent="0.3">
      <c r="A1404" t="s">
        <v>253</v>
      </c>
      <c r="B1404" t="s">
        <v>18</v>
      </c>
      <c r="C1404" t="s">
        <v>13</v>
      </c>
      <c r="D1404" s="2">
        <v>18345</v>
      </c>
      <c r="E1404" t="s">
        <v>45</v>
      </c>
      <c r="F1404" s="3">
        <v>41275</v>
      </c>
      <c r="G1404" s="4">
        <v>53</v>
      </c>
    </row>
    <row r="1405" spans="1:7" x14ac:dyDescent="0.3">
      <c r="A1405" t="s">
        <v>266</v>
      </c>
      <c r="B1405" t="s">
        <v>8</v>
      </c>
      <c r="C1405" t="s">
        <v>9</v>
      </c>
      <c r="D1405" s="2">
        <v>25161</v>
      </c>
      <c r="E1405" t="s">
        <v>10</v>
      </c>
      <c r="F1405" s="3">
        <v>41275</v>
      </c>
      <c r="G1405" s="4">
        <v>58</v>
      </c>
    </row>
    <row r="1406" spans="1:7" x14ac:dyDescent="0.3">
      <c r="A1406" t="s">
        <v>272</v>
      </c>
      <c r="B1406" t="s">
        <v>18</v>
      </c>
      <c r="C1406" t="s">
        <v>9</v>
      </c>
      <c r="D1406" s="2">
        <v>33549</v>
      </c>
      <c r="E1406" t="s">
        <v>45</v>
      </c>
      <c r="F1406" s="3">
        <v>41275</v>
      </c>
      <c r="G1406" s="4">
        <v>52</v>
      </c>
    </row>
    <row r="1407" spans="1:7" x14ac:dyDescent="0.3">
      <c r="A1407" t="s">
        <v>432</v>
      </c>
      <c r="B1407" t="s">
        <v>8</v>
      </c>
      <c r="C1407" t="s">
        <v>9</v>
      </c>
      <c r="D1407" s="2">
        <v>18287</v>
      </c>
      <c r="E1407" t="s">
        <v>10</v>
      </c>
      <c r="F1407" s="3">
        <v>41275</v>
      </c>
      <c r="G1407" s="4">
        <v>20</v>
      </c>
    </row>
    <row r="1408" spans="1:7" x14ac:dyDescent="0.3">
      <c r="A1408" t="s">
        <v>256</v>
      </c>
      <c r="B1408" t="s">
        <v>29</v>
      </c>
      <c r="C1408" t="s">
        <v>9</v>
      </c>
      <c r="D1408" s="2">
        <v>21185</v>
      </c>
      <c r="E1408" t="s">
        <v>27</v>
      </c>
      <c r="F1408" s="3">
        <v>41275</v>
      </c>
      <c r="G1408" s="4">
        <v>66</v>
      </c>
    </row>
    <row r="1409" spans="1:7" x14ac:dyDescent="0.3">
      <c r="A1409" t="s">
        <v>439</v>
      </c>
      <c r="B1409" t="s">
        <v>8</v>
      </c>
      <c r="C1409" t="s">
        <v>9</v>
      </c>
      <c r="D1409" s="2">
        <v>24373</v>
      </c>
      <c r="E1409" t="s">
        <v>16</v>
      </c>
      <c r="F1409" s="3">
        <v>41275</v>
      </c>
      <c r="G1409" s="4">
        <v>43</v>
      </c>
    </row>
    <row r="1410" spans="1:7" x14ac:dyDescent="0.3">
      <c r="A1410" t="s">
        <v>142</v>
      </c>
      <c r="B1410" t="s">
        <v>42</v>
      </c>
      <c r="C1410" t="s">
        <v>13</v>
      </c>
      <c r="D1410" s="2">
        <v>23071</v>
      </c>
      <c r="E1410" t="s">
        <v>37</v>
      </c>
      <c r="F1410" s="3">
        <v>41275</v>
      </c>
      <c r="G1410" s="4">
        <v>86</v>
      </c>
    </row>
    <row r="1411" spans="1:7" x14ac:dyDescent="0.3">
      <c r="A1411" t="s">
        <v>248</v>
      </c>
      <c r="B1411" t="s">
        <v>18</v>
      </c>
      <c r="C1411" t="s">
        <v>13</v>
      </c>
      <c r="D1411" s="2">
        <v>23721</v>
      </c>
      <c r="E1411" t="s">
        <v>33</v>
      </c>
      <c r="F1411" s="3">
        <v>41275</v>
      </c>
      <c r="G1411" s="4">
        <v>50</v>
      </c>
    </row>
    <row r="1412" spans="1:7" x14ac:dyDescent="0.3">
      <c r="A1412" t="s">
        <v>485</v>
      </c>
      <c r="B1412" t="s">
        <v>8</v>
      </c>
      <c r="C1412" t="s">
        <v>9</v>
      </c>
      <c r="D1412" s="2">
        <v>20541</v>
      </c>
      <c r="E1412" t="s">
        <v>37</v>
      </c>
      <c r="F1412" s="3">
        <v>41275</v>
      </c>
      <c r="G1412" s="4">
        <v>54</v>
      </c>
    </row>
    <row r="1413" spans="1:7" x14ac:dyDescent="0.3">
      <c r="A1413" t="s">
        <v>235</v>
      </c>
      <c r="B1413" t="s">
        <v>29</v>
      </c>
      <c r="C1413" t="s">
        <v>13</v>
      </c>
      <c r="D1413" s="2">
        <v>19711</v>
      </c>
      <c r="E1413" t="s">
        <v>49</v>
      </c>
      <c r="F1413" s="3">
        <v>41275</v>
      </c>
      <c r="G1413" s="4">
        <v>56</v>
      </c>
    </row>
    <row r="1414" spans="1:7" x14ac:dyDescent="0.3">
      <c r="A1414" t="s">
        <v>438</v>
      </c>
      <c r="B1414" t="s">
        <v>18</v>
      </c>
      <c r="C1414" t="s">
        <v>13</v>
      </c>
      <c r="D1414" s="2">
        <v>27134</v>
      </c>
      <c r="E1414" t="s">
        <v>23</v>
      </c>
      <c r="F1414" s="3">
        <v>41275</v>
      </c>
      <c r="G1414" s="4">
        <v>54</v>
      </c>
    </row>
    <row r="1415" spans="1:7" x14ac:dyDescent="0.3">
      <c r="A1415" t="s">
        <v>279</v>
      </c>
      <c r="B1415" t="s">
        <v>8</v>
      </c>
      <c r="C1415" t="s">
        <v>9</v>
      </c>
      <c r="D1415" s="2">
        <v>32543</v>
      </c>
      <c r="E1415" t="s">
        <v>56</v>
      </c>
      <c r="F1415" s="3">
        <v>41275</v>
      </c>
      <c r="G1415" s="4">
        <v>40</v>
      </c>
    </row>
    <row r="1416" spans="1:7" x14ac:dyDescent="0.3">
      <c r="A1416" t="s">
        <v>382</v>
      </c>
      <c r="B1416" t="s">
        <v>29</v>
      </c>
      <c r="C1416" t="s">
        <v>13</v>
      </c>
      <c r="D1416" s="2">
        <v>30437</v>
      </c>
      <c r="E1416" t="s">
        <v>20</v>
      </c>
      <c r="F1416" s="3">
        <v>41275</v>
      </c>
      <c r="G1416" s="4">
        <v>69</v>
      </c>
    </row>
    <row r="1417" spans="1:7" x14ac:dyDescent="0.3">
      <c r="A1417" t="s">
        <v>421</v>
      </c>
      <c r="B1417" t="s">
        <v>29</v>
      </c>
      <c r="C1417" t="s">
        <v>9</v>
      </c>
      <c r="D1417" s="2">
        <v>25996</v>
      </c>
      <c r="E1417" t="s">
        <v>16</v>
      </c>
      <c r="F1417" s="3">
        <v>41275</v>
      </c>
      <c r="G1417" s="4">
        <v>64</v>
      </c>
    </row>
    <row r="1418" spans="1:7" x14ac:dyDescent="0.3">
      <c r="A1418" t="s">
        <v>254</v>
      </c>
      <c r="B1418" t="s">
        <v>29</v>
      </c>
      <c r="C1418" t="s">
        <v>9</v>
      </c>
      <c r="D1418" s="2">
        <v>23504</v>
      </c>
      <c r="E1418" t="s">
        <v>56</v>
      </c>
      <c r="F1418" s="3">
        <v>41275</v>
      </c>
      <c r="G1418" s="4">
        <v>60</v>
      </c>
    </row>
    <row r="1419" spans="1:7" x14ac:dyDescent="0.3">
      <c r="A1419" t="s">
        <v>103</v>
      </c>
      <c r="B1419" t="s">
        <v>42</v>
      </c>
      <c r="C1419" t="s">
        <v>9</v>
      </c>
      <c r="D1419" s="2">
        <v>28617</v>
      </c>
      <c r="E1419" t="s">
        <v>23</v>
      </c>
      <c r="F1419" s="3">
        <v>41275</v>
      </c>
      <c r="G1419" s="4">
        <v>92</v>
      </c>
    </row>
    <row r="1420" spans="1:7" x14ac:dyDescent="0.3">
      <c r="A1420" t="s">
        <v>250</v>
      </c>
      <c r="B1420" t="s">
        <v>18</v>
      </c>
      <c r="C1420" t="s">
        <v>9</v>
      </c>
      <c r="D1420" s="2">
        <v>23577</v>
      </c>
      <c r="E1420" t="s">
        <v>23</v>
      </c>
      <c r="F1420" s="3">
        <v>41275</v>
      </c>
      <c r="G1420" s="4">
        <v>60</v>
      </c>
    </row>
    <row r="1421" spans="1:7" x14ac:dyDescent="0.3">
      <c r="A1421" t="s">
        <v>259</v>
      </c>
      <c r="B1421" t="s">
        <v>29</v>
      </c>
      <c r="C1421" t="s">
        <v>13</v>
      </c>
      <c r="D1421" s="2">
        <v>30512</v>
      </c>
      <c r="E1421" t="s">
        <v>14</v>
      </c>
      <c r="F1421" s="3">
        <v>41275</v>
      </c>
      <c r="G1421" s="4">
        <v>45</v>
      </c>
    </row>
    <row r="1422" spans="1:7" x14ac:dyDescent="0.3">
      <c r="A1422" t="s">
        <v>476</v>
      </c>
      <c r="B1422" t="s">
        <v>29</v>
      </c>
      <c r="C1422" t="s">
        <v>13</v>
      </c>
      <c r="D1422" s="2">
        <v>31069</v>
      </c>
      <c r="E1422" t="s">
        <v>37</v>
      </c>
      <c r="F1422" s="3">
        <v>41275</v>
      </c>
      <c r="G1422" s="4">
        <v>47</v>
      </c>
    </row>
    <row r="1423" spans="1:7" x14ac:dyDescent="0.3">
      <c r="A1423" t="s">
        <v>355</v>
      </c>
      <c r="B1423" t="s">
        <v>8</v>
      </c>
      <c r="C1423" t="s">
        <v>13</v>
      </c>
      <c r="D1423" s="2">
        <v>22335</v>
      </c>
      <c r="E1423" t="s">
        <v>10</v>
      </c>
      <c r="F1423" s="3">
        <v>41275</v>
      </c>
      <c r="G1423" s="4">
        <v>32</v>
      </c>
    </row>
    <row r="1424" spans="1:7" x14ac:dyDescent="0.3">
      <c r="A1424" t="s">
        <v>44</v>
      </c>
      <c r="B1424" t="s">
        <v>26</v>
      </c>
      <c r="C1424" t="s">
        <v>9</v>
      </c>
      <c r="D1424" s="2">
        <v>27089</v>
      </c>
      <c r="E1424" t="s">
        <v>45</v>
      </c>
      <c r="F1424" s="3">
        <v>41275</v>
      </c>
      <c r="G1424" s="4">
        <v>93</v>
      </c>
    </row>
    <row r="1425" spans="1:7" x14ac:dyDescent="0.3">
      <c r="A1425" t="s">
        <v>216</v>
      </c>
      <c r="B1425" t="s">
        <v>29</v>
      </c>
      <c r="C1425" t="s">
        <v>9</v>
      </c>
      <c r="D1425" s="2">
        <v>30771</v>
      </c>
      <c r="E1425" t="s">
        <v>14</v>
      </c>
      <c r="F1425" s="3">
        <v>41275</v>
      </c>
      <c r="G1425" s="4">
        <v>42</v>
      </c>
    </row>
    <row r="1426" spans="1:7" x14ac:dyDescent="0.3">
      <c r="A1426" t="s">
        <v>243</v>
      </c>
      <c r="B1426" t="s">
        <v>8</v>
      </c>
      <c r="C1426" t="s">
        <v>9</v>
      </c>
      <c r="D1426" s="2">
        <v>23227</v>
      </c>
      <c r="E1426" t="s">
        <v>37</v>
      </c>
      <c r="F1426" s="3">
        <v>41275</v>
      </c>
      <c r="G1426" s="4">
        <v>34</v>
      </c>
    </row>
    <row r="1427" spans="1:7" x14ac:dyDescent="0.3">
      <c r="A1427" t="s">
        <v>83</v>
      </c>
      <c r="B1427" t="s">
        <v>29</v>
      </c>
      <c r="C1427" t="s">
        <v>13</v>
      </c>
      <c r="D1427" s="2">
        <v>23287</v>
      </c>
      <c r="E1427" t="s">
        <v>45</v>
      </c>
      <c r="F1427" s="3">
        <v>41275</v>
      </c>
      <c r="G1427" s="4">
        <v>69</v>
      </c>
    </row>
    <row r="1428" spans="1:7" x14ac:dyDescent="0.3">
      <c r="A1428" t="s">
        <v>478</v>
      </c>
      <c r="B1428" t="s">
        <v>18</v>
      </c>
      <c r="C1428" t="s">
        <v>13</v>
      </c>
      <c r="D1428" s="2">
        <v>22751</v>
      </c>
      <c r="E1428" t="s">
        <v>33</v>
      </c>
      <c r="F1428" s="3">
        <v>41275</v>
      </c>
      <c r="G1428" s="4">
        <v>58</v>
      </c>
    </row>
    <row r="1429" spans="1:7" x14ac:dyDescent="0.3">
      <c r="A1429" t="s">
        <v>184</v>
      </c>
      <c r="B1429" t="s">
        <v>42</v>
      </c>
      <c r="C1429" t="s">
        <v>13</v>
      </c>
      <c r="D1429" s="2">
        <v>18351</v>
      </c>
      <c r="E1429" t="s">
        <v>37</v>
      </c>
      <c r="F1429" s="3">
        <v>41275</v>
      </c>
      <c r="G1429" s="4">
        <v>73</v>
      </c>
    </row>
    <row r="1430" spans="1:7" x14ac:dyDescent="0.3">
      <c r="A1430" t="s">
        <v>156</v>
      </c>
      <c r="B1430" t="s">
        <v>26</v>
      </c>
      <c r="C1430" t="s">
        <v>13</v>
      </c>
      <c r="D1430" s="2">
        <v>34560</v>
      </c>
      <c r="E1430" t="s">
        <v>27</v>
      </c>
      <c r="F1430" s="3">
        <v>41275</v>
      </c>
      <c r="G1430" s="4">
        <v>91</v>
      </c>
    </row>
    <row r="1431" spans="1:7" x14ac:dyDescent="0.3">
      <c r="A1431" t="s">
        <v>463</v>
      </c>
      <c r="B1431" t="s">
        <v>18</v>
      </c>
      <c r="C1431" t="s">
        <v>13</v>
      </c>
      <c r="D1431" s="2">
        <v>33333</v>
      </c>
      <c r="E1431" t="s">
        <v>37</v>
      </c>
      <c r="F1431" s="3">
        <v>41275</v>
      </c>
      <c r="G1431" s="4">
        <v>51</v>
      </c>
    </row>
    <row r="1432" spans="1:7" x14ac:dyDescent="0.3">
      <c r="A1432" t="s">
        <v>65</v>
      </c>
      <c r="B1432" t="s">
        <v>8</v>
      </c>
      <c r="C1432" t="s">
        <v>9</v>
      </c>
      <c r="D1432" s="2">
        <v>27540</v>
      </c>
      <c r="E1432" t="s">
        <v>23</v>
      </c>
      <c r="F1432" s="3">
        <v>41275</v>
      </c>
      <c r="G1432" s="4">
        <v>31</v>
      </c>
    </row>
    <row r="1433" spans="1:7" x14ac:dyDescent="0.3">
      <c r="A1433" t="s">
        <v>143</v>
      </c>
      <c r="B1433" t="s">
        <v>29</v>
      </c>
      <c r="C1433" t="s">
        <v>9</v>
      </c>
      <c r="D1433" s="2">
        <v>28372</v>
      </c>
      <c r="E1433" t="s">
        <v>37</v>
      </c>
      <c r="F1433" s="3">
        <v>41275</v>
      </c>
      <c r="G1433" s="4">
        <v>50</v>
      </c>
    </row>
    <row r="1434" spans="1:7" x14ac:dyDescent="0.3">
      <c r="A1434" t="s">
        <v>434</v>
      </c>
      <c r="B1434" t="s">
        <v>8</v>
      </c>
      <c r="C1434" t="s">
        <v>9</v>
      </c>
      <c r="D1434" s="2">
        <v>31344</v>
      </c>
      <c r="E1434" t="s">
        <v>16</v>
      </c>
      <c r="F1434" s="3">
        <v>41275</v>
      </c>
      <c r="G1434" s="4">
        <v>28</v>
      </c>
    </row>
    <row r="1435" spans="1:7" x14ac:dyDescent="0.3">
      <c r="A1435" t="s">
        <v>250</v>
      </c>
      <c r="B1435" t="s">
        <v>8</v>
      </c>
      <c r="C1435" t="s">
        <v>13</v>
      </c>
      <c r="D1435" s="2">
        <v>23238</v>
      </c>
      <c r="E1435" t="s">
        <v>10</v>
      </c>
      <c r="F1435" s="3">
        <v>41275</v>
      </c>
      <c r="G1435" s="4">
        <v>34</v>
      </c>
    </row>
    <row r="1436" spans="1:7" x14ac:dyDescent="0.3">
      <c r="A1436" t="s">
        <v>204</v>
      </c>
      <c r="B1436" t="s">
        <v>18</v>
      </c>
      <c r="C1436" t="s">
        <v>13</v>
      </c>
      <c r="D1436" s="2">
        <v>23647</v>
      </c>
      <c r="E1436" t="s">
        <v>10</v>
      </c>
      <c r="F1436" s="3">
        <v>41275</v>
      </c>
      <c r="G1436" s="4">
        <v>54</v>
      </c>
    </row>
    <row r="1437" spans="1:7" x14ac:dyDescent="0.3">
      <c r="A1437" t="s">
        <v>451</v>
      </c>
      <c r="B1437" t="s">
        <v>26</v>
      </c>
      <c r="C1437" t="s">
        <v>9</v>
      </c>
      <c r="D1437" s="2">
        <v>19650</v>
      </c>
      <c r="E1437" t="s">
        <v>45</v>
      </c>
      <c r="F1437" s="3">
        <v>41275</v>
      </c>
      <c r="G1437" s="4">
        <v>80</v>
      </c>
    </row>
    <row r="1438" spans="1:7" x14ac:dyDescent="0.3">
      <c r="A1438" t="s">
        <v>282</v>
      </c>
      <c r="B1438" t="s">
        <v>42</v>
      </c>
      <c r="C1438" t="s">
        <v>13</v>
      </c>
      <c r="D1438" s="2">
        <v>23990</v>
      </c>
      <c r="E1438" t="s">
        <v>10</v>
      </c>
      <c r="F1438" s="3">
        <v>41275</v>
      </c>
      <c r="G1438" s="4">
        <v>86</v>
      </c>
    </row>
    <row r="1439" spans="1:7" x14ac:dyDescent="0.3">
      <c r="A1439" t="s">
        <v>486</v>
      </c>
      <c r="B1439" t="s">
        <v>29</v>
      </c>
      <c r="C1439" t="s">
        <v>9</v>
      </c>
      <c r="D1439" s="2">
        <v>28754</v>
      </c>
      <c r="E1439" t="s">
        <v>56</v>
      </c>
      <c r="F1439" s="3">
        <v>41275</v>
      </c>
      <c r="G1439" s="4">
        <v>51</v>
      </c>
    </row>
    <row r="1440" spans="1:7" x14ac:dyDescent="0.3">
      <c r="A1440" t="s">
        <v>101</v>
      </c>
      <c r="B1440" t="s">
        <v>8</v>
      </c>
      <c r="C1440" t="s">
        <v>13</v>
      </c>
      <c r="D1440" s="2">
        <v>29900</v>
      </c>
      <c r="E1440" t="s">
        <v>49</v>
      </c>
      <c r="F1440" s="3">
        <v>41275</v>
      </c>
      <c r="G1440" s="4">
        <v>46</v>
      </c>
    </row>
    <row r="1441" spans="1:7" x14ac:dyDescent="0.3">
      <c r="A1441" t="s">
        <v>287</v>
      </c>
      <c r="B1441" t="s">
        <v>18</v>
      </c>
      <c r="C1441" t="s">
        <v>13</v>
      </c>
      <c r="D1441" s="2">
        <v>26658</v>
      </c>
      <c r="E1441" t="s">
        <v>10</v>
      </c>
      <c r="F1441" s="3">
        <v>41275</v>
      </c>
      <c r="G1441" s="4">
        <v>50</v>
      </c>
    </row>
    <row r="1442" spans="1:7" x14ac:dyDescent="0.3">
      <c r="A1442" t="s">
        <v>329</v>
      </c>
      <c r="B1442" t="s">
        <v>8</v>
      </c>
      <c r="C1442" t="s">
        <v>9</v>
      </c>
      <c r="D1442" s="2">
        <v>30879</v>
      </c>
      <c r="E1442" t="s">
        <v>27</v>
      </c>
      <c r="F1442" s="3">
        <v>41275</v>
      </c>
      <c r="G1442" s="4">
        <v>37</v>
      </c>
    </row>
    <row r="1443" spans="1:7" x14ac:dyDescent="0.3">
      <c r="A1443" t="s">
        <v>483</v>
      </c>
      <c r="B1443" t="s">
        <v>8</v>
      </c>
      <c r="C1443" t="s">
        <v>13</v>
      </c>
      <c r="D1443" s="2">
        <v>29421</v>
      </c>
      <c r="E1443" t="s">
        <v>37</v>
      </c>
      <c r="F1443" s="3">
        <v>41275</v>
      </c>
      <c r="G1443" s="4">
        <v>51</v>
      </c>
    </row>
    <row r="1444" spans="1:7" x14ac:dyDescent="0.3">
      <c r="A1444" t="s">
        <v>260</v>
      </c>
      <c r="B1444" t="s">
        <v>29</v>
      </c>
      <c r="C1444" t="s">
        <v>9</v>
      </c>
      <c r="D1444" s="2">
        <v>21925</v>
      </c>
      <c r="E1444" t="s">
        <v>45</v>
      </c>
      <c r="F1444" s="3">
        <v>41275</v>
      </c>
      <c r="G1444" s="4">
        <v>54</v>
      </c>
    </row>
    <row r="1445" spans="1:7" x14ac:dyDescent="0.3">
      <c r="A1445" t="s">
        <v>392</v>
      </c>
      <c r="B1445" t="s">
        <v>18</v>
      </c>
      <c r="C1445" t="s">
        <v>13</v>
      </c>
      <c r="D1445" s="2">
        <v>31094</v>
      </c>
      <c r="E1445" t="s">
        <v>23</v>
      </c>
      <c r="F1445" s="3">
        <v>41275</v>
      </c>
      <c r="G1445" s="4">
        <v>54</v>
      </c>
    </row>
    <row r="1446" spans="1:7" x14ac:dyDescent="0.3">
      <c r="A1446" t="s">
        <v>222</v>
      </c>
      <c r="B1446" t="s">
        <v>8</v>
      </c>
      <c r="C1446" t="s">
        <v>13</v>
      </c>
      <c r="D1446" s="2">
        <v>21227</v>
      </c>
      <c r="E1446" t="s">
        <v>27</v>
      </c>
      <c r="F1446" s="3">
        <v>41275</v>
      </c>
      <c r="G1446" s="4">
        <v>55</v>
      </c>
    </row>
    <row r="1447" spans="1:7" x14ac:dyDescent="0.3">
      <c r="A1447" t="s">
        <v>55</v>
      </c>
      <c r="B1447" t="s">
        <v>18</v>
      </c>
      <c r="C1447" t="s">
        <v>9</v>
      </c>
      <c r="D1447" s="2">
        <v>29085</v>
      </c>
      <c r="E1447" t="s">
        <v>33</v>
      </c>
      <c r="F1447" s="3">
        <v>41275</v>
      </c>
      <c r="G1447" s="4">
        <v>54</v>
      </c>
    </row>
    <row r="1448" spans="1:7" x14ac:dyDescent="0.3">
      <c r="A1448" t="s">
        <v>410</v>
      </c>
      <c r="B1448" t="s">
        <v>8</v>
      </c>
      <c r="C1448" t="s">
        <v>13</v>
      </c>
      <c r="D1448" s="2">
        <v>33695</v>
      </c>
      <c r="E1448" t="s">
        <v>45</v>
      </c>
      <c r="F1448" s="3">
        <v>41275</v>
      </c>
      <c r="G1448" s="4">
        <v>40</v>
      </c>
    </row>
    <row r="1449" spans="1:7" x14ac:dyDescent="0.3">
      <c r="A1449" t="s">
        <v>262</v>
      </c>
      <c r="B1449" t="s">
        <v>8</v>
      </c>
      <c r="C1449" t="s">
        <v>13</v>
      </c>
      <c r="D1449" s="2">
        <v>33495</v>
      </c>
      <c r="E1449" t="s">
        <v>23</v>
      </c>
      <c r="F1449" s="3">
        <v>41275</v>
      </c>
      <c r="G1449" s="4">
        <v>33</v>
      </c>
    </row>
    <row r="1450" spans="1:7" x14ac:dyDescent="0.3">
      <c r="A1450" t="s">
        <v>41</v>
      </c>
      <c r="B1450" t="s">
        <v>8</v>
      </c>
      <c r="C1450" t="s">
        <v>13</v>
      </c>
      <c r="D1450" s="2">
        <v>29455</v>
      </c>
      <c r="E1450" t="s">
        <v>45</v>
      </c>
      <c r="F1450" s="3">
        <v>41275</v>
      </c>
      <c r="G1450" s="4">
        <v>52</v>
      </c>
    </row>
    <row r="1451" spans="1:7" x14ac:dyDescent="0.3">
      <c r="A1451" t="s">
        <v>123</v>
      </c>
      <c r="B1451" t="s">
        <v>8</v>
      </c>
      <c r="C1451" t="s">
        <v>9</v>
      </c>
      <c r="D1451" s="2">
        <v>33319</v>
      </c>
      <c r="E1451" t="s">
        <v>56</v>
      </c>
      <c r="F1451" s="3">
        <v>41275</v>
      </c>
      <c r="G1451" s="4">
        <v>32</v>
      </c>
    </row>
    <row r="1452" spans="1:7" x14ac:dyDescent="0.3">
      <c r="A1452" t="s">
        <v>319</v>
      </c>
      <c r="B1452" t="s">
        <v>8</v>
      </c>
      <c r="C1452" t="s">
        <v>13</v>
      </c>
      <c r="D1452" s="2">
        <v>31546</v>
      </c>
      <c r="E1452" t="s">
        <v>10</v>
      </c>
      <c r="F1452" s="3">
        <v>41275</v>
      </c>
      <c r="G1452" s="4">
        <v>42</v>
      </c>
    </row>
    <row r="1453" spans="1:7" x14ac:dyDescent="0.3">
      <c r="A1453" t="s">
        <v>266</v>
      </c>
      <c r="B1453" t="s">
        <v>29</v>
      </c>
      <c r="C1453" t="s">
        <v>9</v>
      </c>
      <c r="D1453" s="2">
        <v>23271</v>
      </c>
      <c r="E1453" t="s">
        <v>56</v>
      </c>
      <c r="F1453" s="3">
        <v>41275</v>
      </c>
      <c r="G1453" s="4">
        <v>57</v>
      </c>
    </row>
    <row r="1454" spans="1:7" x14ac:dyDescent="0.3">
      <c r="A1454" t="s">
        <v>418</v>
      </c>
      <c r="B1454" t="s">
        <v>8</v>
      </c>
      <c r="C1454" t="s">
        <v>9</v>
      </c>
      <c r="D1454" s="2">
        <v>22378</v>
      </c>
      <c r="E1454" t="s">
        <v>14</v>
      </c>
      <c r="F1454" s="3">
        <v>41275</v>
      </c>
      <c r="G1454" s="4">
        <v>55</v>
      </c>
    </row>
    <row r="1455" spans="1:7" x14ac:dyDescent="0.3">
      <c r="A1455" t="s">
        <v>372</v>
      </c>
      <c r="B1455" t="s">
        <v>8</v>
      </c>
      <c r="C1455" t="s">
        <v>13</v>
      </c>
      <c r="D1455" s="2">
        <v>22945</v>
      </c>
      <c r="E1455" t="s">
        <v>20</v>
      </c>
      <c r="F1455" s="3">
        <v>41275</v>
      </c>
      <c r="G1455" s="4">
        <v>27</v>
      </c>
    </row>
    <row r="1456" spans="1:7" x14ac:dyDescent="0.3">
      <c r="A1456" t="s">
        <v>398</v>
      </c>
      <c r="B1456" t="s">
        <v>8</v>
      </c>
      <c r="C1456" t="s">
        <v>9</v>
      </c>
      <c r="D1456" s="2">
        <v>25341</v>
      </c>
      <c r="E1456" t="s">
        <v>27</v>
      </c>
      <c r="F1456" s="3">
        <v>41275</v>
      </c>
      <c r="G1456" s="4">
        <v>36</v>
      </c>
    </row>
    <row r="1457" spans="1:7" x14ac:dyDescent="0.3">
      <c r="A1457" t="s">
        <v>437</v>
      </c>
      <c r="B1457" t="s">
        <v>8</v>
      </c>
      <c r="C1457" t="s">
        <v>13</v>
      </c>
      <c r="D1457" s="2">
        <v>28257</v>
      </c>
      <c r="E1457" t="s">
        <v>20</v>
      </c>
      <c r="F1457" s="3">
        <v>41275</v>
      </c>
      <c r="G1457" s="4">
        <v>32</v>
      </c>
    </row>
    <row r="1458" spans="1:7" x14ac:dyDescent="0.3">
      <c r="A1458" t="s">
        <v>264</v>
      </c>
      <c r="B1458" t="s">
        <v>18</v>
      </c>
      <c r="C1458" t="s">
        <v>9</v>
      </c>
      <c r="D1458" s="2">
        <v>26363</v>
      </c>
      <c r="E1458" t="s">
        <v>37</v>
      </c>
      <c r="F1458" s="3">
        <v>41275</v>
      </c>
      <c r="G1458" s="4">
        <v>50</v>
      </c>
    </row>
    <row r="1459" spans="1:7" x14ac:dyDescent="0.3">
      <c r="A1459" t="s">
        <v>279</v>
      </c>
      <c r="B1459" t="s">
        <v>18</v>
      </c>
      <c r="C1459" t="s">
        <v>13</v>
      </c>
      <c r="D1459" s="2">
        <v>18375</v>
      </c>
      <c r="E1459" t="s">
        <v>23</v>
      </c>
      <c r="F1459" s="3">
        <v>41275</v>
      </c>
      <c r="G1459" s="4">
        <v>50</v>
      </c>
    </row>
    <row r="1460" spans="1:7" x14ac:dyDescent="0.3">
      <c r="A1460" t="s">
        <v>219</v>
      </c>
      <c r="B1460" t="s">
        <v>42</v>
      </c>
      <c r="C1460" t="s">
        <v>9</v>
      </c>
      <c r="D1460" s="2">
        <v>33123</v>
      </c>
      <c r="E1460" t="s">
        <v>10</v>
      </c>
      <c r="F1460" s="3">
        <v>41275</v>
      </c>
      <c r="G1460" s="4">
        <v>88</v>
      </c>
    </row>
    <row r="1461" spans="1:7" x14ac:dyDescent="0.3">
      <c r="A1461" t="s">
        <v>94</v>
      </c>
      <c r="B1461" t="s">
        <v>18</v>
      </c>
      <c r="C1461" t="s">
        <v>9</v>
      </c>
      <c r="D1461" s="2">
        <v>28691</v>
      </c>
      <c r="E1461" t="s">
        <v>45</v>
      </c>
      <c r="F1461" s="3">
        <v>41275</v>
      </c>
      <c r="G1461" s="4">
        <v>56</v>
      </c>
    </row>
    <row r="1462" spans="1:7" x14ac:dyDescent="0.3">
      <c r="A1462" t="s">
        <v>7</v>
      </c>
      <c r="B1462" t="s">
        <v>26</v>
      </c>
      <c r="C1462" t="s">
        <v>13</v>
      </c>
      <c r="D1462" s="2">
        <v>21297</v>
      </c>
      <c r="E1462" t="s">
        <v>10</v>
      </c>
      <c r="F1462" s="3">
        <v>41275</v>
      </c>
      <c r="G1462" s="4">
        <v>76</v>
      </c>
    </row>
    <row r="1463" spans="1:7" x14ac:dyDescent="0.3">
      <c r="A1463" t="s">
        <v>35</v>
      </c>
      <c r="B1463" t="s">
        <v>18</v>
      </c>
      <c r="C1463" t="s">
        <v>9</v>
      </c>
      <c r="D1463" s="2">
        <v>30217</v>
      </c>
      <c r="E1463" t="s">
        <v>16</v>
      </c>
      <c r="F1463" s="3">
        <v>41275</v>
      </c>
      <c r="G1463" s="4">
        <v>53</v>
      </c>
    </row>
    <row r="1464" spans="1:7" x14ac:dyDescent="0.3">
      <c r="A1464" t="s">
        <v>139</v>
      </c>
      <c r="B1464" t="s">
        <v>8</v>
      </c>
      <c r="C1464" t="s">
        <v>9</v>
      </c>
      <c r="D1464" s="2">
        <v>18636</v>
      </c>
      <c r="E1464" t="s">
        <v>45</v>
      </c>
      <c r="F1464" s="3">
        <v>41275</v>
      </c>
      <c r="G1464" s="4">
        <v>59</v>
      </c>
    </row>
    <row r="1465" spans="1:7" x14ac:dyDescent="0.3">
      <c r="A1465" t="s">
        <v>368</v>
      </c>
      <c r="B1465" t="s">
        <v>29</v>
      </c>
      <c r="C1465" t="s">
        <v>13</v>
      </c>
      <c r="D1465" s="2">
        <v>20329</v>
      </c>
      <c r="E1465" t="s">
        <v>10</v>
      </c>
      <c r="F1465" s="3">
        <v>41275</v>
      </c>
      <c r="G1465" s="4">
        <v>60</v>
      </c>
    </row>
    <row r="1466" spans="1:7" x14ac:dyDescent="0.3">
      <c r="A1466" t="s">
        <v>227</v>
      </c>
      <c r="B1466" t="s">
        <v>8</v>
      </c>
      <c r="C1466" t="s">
        <v>9</v>
      </c>
      <c r="D1466" s="2">
        <v>33571</v>
      </c>
      <c r="E1466" t="s">
        <v>20</v>
      </c>
      <c r="F1466" s="3">
        <v>41275</v>
      </c>
      <c r="G1466" s="4">
        <v>35</v>
      </c>
    </row>
    <row r="1467" spans="1:7" x14ac:dyDescent="0.3">
      <c r="A1467" t="s">
        <v>487</v>
      </c>
      <c r="B1467" t="s">
        <v>42</v>
      </c>
      <c r="C1467" t="s">
        <v>9</v>
      </c>
      <c r="D1467" s="2">
        <v>31087</v>
      </c>
      <c r="E1467" t="s">
        <v>23</v>
      </c>
      <c r="F1467" s="3">
        <v>41275</v>
      </c>
      <c r="G1467" s="4">
        <v>95</v>
      </c>
    </row>
    <row r="1468" spans="1:7" x14ac:dyDescent="0.3">
      <c r="A1468" t="s">
        <v>348</v>
      </c>
      <c r="B1468" t="s">
        <v>18</v>
      </c>
      <c r="C1468" t="s">
        <v>13</v>
      </c>
      <c r="D1468" s="2">
        <v>18382</v>
      </c>
      <c r="E1468" t="s">
        <v>10</v>
      </c>
      <c r="F1468" s="3">
        <v>41275</v>
      </c>
      <c r="G1468" s="4">
        <v>51</v>
      </c>
    </row>
    <row r="1469" spans="1:7" x14ac:dyDescent="0.3">
      <c r="A1469" t="s">
        <v>322</v>
      </c>
      <c r="B1469" t="s">
        <v>8</v>
      </c>
      <c r="C1469" t="s">
        <v>13</v>
      </c>
      <c r="D1469" s="2">
        <v>26474</v>
      </c>
      <c r="E1469" t="s">
        <v>37</v>
      </c>
      <c r="F1469" s="3">
        <v>41275</v>
      </c>
      <c r="G1469" s="4">
        <v>44</v>
      </c>
    </row>
    <row r="1470" spans="1:7" x14ac:dyDescent="0.3">
      <c r="A1470" t="s">
        <v>126</v>
      </c>
      <c r="B1470" t="s">
        <v>26</v>
      </c>
      <c r="C1470" t="s">
        <v>13</v>
      </c>
      <c r="D1470" s="2">
        <v>24517</v>
      </c>
      <c r="E1470" t="s">
        <v>33</v>
      </c>
      <c r="F1470" s="3">
        <v>41275</v>
      </c>
      <c r="G1470" s="4">
        <v>34</v>
      </c>
    </row>
    <row r="1471" spans="1:7" x14ac:dyDescent="0.3">
      <c r="A1471" t="s">
        <v>306</v>
      </c>
      <c r="B1471" t="s">
        <v>18</v>
      </c>
      <c r="C1471" t="s">
        <v>9</v>
      </c>
      <c r="D1471" s="2">
        <v>25931</v>
      </c>
      <c r="E1471" t="s">
        <v>49</v>
      </c>
      <c r="F1471" s="3">
        <v>41275</v>
      </c>
      <c r="G1471" s="4">
        <v>60</v>
      </c>
    </row>
    <row r="1472" spans="1:7" x14ac:dyDescent="0.3">
      <c r="A1472" t="s">
        <v>39</v>
      </c>
      <c r="B1472" t="s">
        <v>42</v>
      </c>
      <c r="C1472" t="s">
        <v>13</v>
      </c>
      <c r="D1472" s="2">
        <v>28092</v>
      </c>
      <c r="E1472" t="s">
        <v>37</v>
      </c>
      <c r="F1472" s="3">
        <v>41275</v>
      </c>
      <c r="G1472" s="4">
        <v>95</v>
      </c>
    </row>
    <row r="1473" spans="1:7" x14ac:dyDescent="0.3">
      <c r="A1473" t="s">
        <v>388</v>
      </c>
      <c r="B1473" t="s">
        <v>18</v>
      </c>
      <c r="C1473" t="s">
        <v>13</v>
      </c>
      <c r="D1473" s="2">
        <v>23010</v>
      </c>
      <c r="E1473" t="s">
        <v>23</v>
      </c>
      <c r="F1473" s="3">
        <v>41275</v>
      </c>
      <c r="G1473" s="4">
        <v>60</v>
      </c>
    </row>
    <row r="1474" spans="1:7" x14ac:dyDescent="0.3">
      <c r="A1474" t="s">
        <v>472</v>
      </c>
      <c r="B1474" t="s">
        <v>29</v>
      </c>
      <c r="C1474" t="s">
        <v>9</v>
      </c>
      <c r="D1474" s="2">
        <v>20361</v>
      </c>
      <c r="E1474" t="s">
        <v>23</v>
      </c>
      <c r="F1474" s="3">
        <v>41275</v>
      </c>
      <c r="G1474" s="4">
        <v>42</v>
      </c>
    </row>
    <row r="1475" spans="1:7" x14ac:dyDescent="0.3">
      <c r="A1475" t="s">
        <v>262</v>
      </c>
      <c r="B1475" t="s">
        <v>8</v>
      </c>
      <c r="C1475" t="s">
        <v>9</v>
      </c>
      <c r="D1475" s="2">
        <v>24636</v>
      </c>
      <c r="E1475" t="s">
        <v>16</v>
      </c>
      <c r="F1475" s="3">
        <v>41275</v>
      </c>
      <c r="G1475" s="4">
        <v>27</v>
      </c>
    </row>
    <row r="1476" spans="1:7" x14ac:dyDescent="0.3">
      <c r="A1476" t="s">
        <v>488</v>
      </c>
      <c r="B1476" t="s">
        <v>18</v>
      </c>
      <c r="C1476" t="s">
        <v>9</v>
      </c>
      <c r="D1476" s="2">
        <v>20042</v>
      </c>
      <c r="E1476" t="s">
        <v>16</v>
      </c>
      <c r="F1476" s="3">
        <v>41275</v>
      </c>
      <c r="G1476" s="4">
        <v>54</v>
      </c>
    </row>
    <row r="1477" spans="1:7" x14ac:dyDescent="0.3">
      <c r="A1477" t="s">
        <v>171</v>
      </c>
      <c r="B1477" t="s">
        <v>8</v>
      </c>
      <c r="C1477" t="s">
        <v>9</v>
      </c>
      <c r="D1477" s="2">
        <v>24549</v>
      </c>
      <c r="E1477" t="s">
        <v>14</v>
      </c>
      <c r="F1477" s="3">
        <v>41275</v>
      </c>
      <c r="G1477" s="4">
        <v>45</v>
      </c>
    </row>
    <row r="1478" spans="1:7" x14ac:dyDescent="0.3">
      <c r="A1478" t="s">
        <v>128</v>
      </c>
      <c r="B1478" t="s">
        <v>42</v>
      </c>
      <c r="C1478" t="s">
        <v>9</v>
      </c>
      <c r="D1478" s="2">
        <v>19365</v>
      </c>
      <c r="E1478" t="s">
        <v>20</v>
      </c>
      <c r="F1478" s="3">
        <v>41275</v>
      </c>
      <c r="G1478" s="4">
        <v>83</v>
      </c>
    </row>
    <row r="1479" spans="1:7" x14ac:dyDescent="0.3">
      <c r="A1479" t="s">
        <v>110</v>
      </c>
      <c r="B1479" t="s">
        <v>26</v>
      </c>
      <c r="C1479" t="s">
        <v>9</v>
      </c>
      <c r="D1479" s="2">
        <v>27989</v>
      </c>
      <c r="E1479" t="s">
        <v>20</v>
      </c>
      <c r="F1479" s="3">
        <v>41275</v>
      </c>
      <c r="G1479" s="4">
        <v>56</v>
      </c>
    </row>
    <row r="1480" spans="1:7" x14ac:dyDescent="0.3">
      <c r="A1480" t="s">
        <v>282</v>
      </c>
      <c r="B1480" t="s">
        <v>18</v>
      </c>
      <c r="C1480" t="s">
        <v>13</v>
      </c>
      <c r="D1480" s="2">
        <v>30535</v>
      </c>
      <c r="E1480" t="s">
        <v>10</v>
      </c>
      <c r="F1480" s="3">
        <v>41275</v>
      </c>
      <c r="G1480" s="4">
        <v>58</v>
      </c>
    </row>
    <row r="1481" spans="1:7" x14ac:dyDescent="0.3">
      <c r="A1481" t="s">
        <v>489</v>
      </c>
      <c r="B1481" t="s">
        <v>29</v>
      </c>
      <c r="C1481" t="s">
        <v>13</v>
      </c>
      <c r="D1481" s="2">
        <v>26020</v>
      </c>
      <c r="E1481" t="s">
        <v>27</v>
      </c>
      <c r="F1481" s="3">
        <v>41275</v>
      </c>
      <c r="G1481" s="4">
        <v>51</v>
      </c>
    </row>
    <row r="1482" spans="1:7" x14ac:dyDescent="0.3">
      <c r="A1482" t="s">
        <v>199</v>
      </c>
      <c r="B1482" t="s">
        <v>18</v>
      </c>
      <c r="C1482" t="s">
        <v>13</v>
      </c>
      <c r="D1482" s="2">
        <v>33969</v>
      </c>
      <c r="E1482" t="s">
        <v>56</v>
      </c>
      <c r="F1482" s="3">
        <v>41275</v>
      </c>
      <c r="G1482" s="4">
        <v>60</v>
      </c>
    </row>
    <row r="1483" spans="1:7" x14ac:dyDescent="0.3">
      <c r="A1483" t="s">
        <v>364</v>
      </c>
      <c r="B1483" t="s">
        <v>18</v>
      </c>
      <c r="C1483" t="s">
        <v>13</v>
      </c>
      <c r="D1483" s="2">
        <v>32255</v>
      </c>
      <c r="E1483" t="s">
        <v>20</v>
      </c>
      <c r="F1483" s="3">
        <v>41275</v>
      </c>
      <c r="G1483" s="4">
        <v>50</v>
      </c>
    </row>
    <row r="1484" spans="1:7" x14ac:dyDescent="0.3">
      <c r="A1484" t="s">
        <v>72</v>
      </c>
      <c r="B1484" t="s">
        <v>26</v>
      </c>
      <c r="C1484" t="s">
        <v>13</v>
      </c>
      <c r="D1484" s="2">
        <v>27305</v>
      </c>
      <c r="E1484" t="s">
        <v>37</v>
      </c>
      <c r="F1484" s="3">
        <v>41275</v>
      </c>
      <c r="G1484" s="4">
        <v>16</v>
      </c>
    </row>
    <row r="1485" spans="1:7" x14ac:dyDescent="0.3">
      <c r="A1485" t="s">
        <v>259</v>
      </c>
      <c r="B1485" t="s">
        <v>18</v>
      </c>
      <c r="C1485" t="s">
        <v>9</v>
      </c>
      <c r="D1485" s="2">
        <v>28693</v>
      </c>
      <c r="E1485" t="s">
        <v>45</v>
      </c>
      <c r="F1485" s="3">
        <v>41275</v>
      </c>
      <c r="G1485" s="4">
        <v>56</v>
      </c>
    </row>
    <row r="1486" spans="1:7" x14ac:dyDescent="0.3">
      <c r="A1486" t="s">
        <v>219</v>
      </c>
      <c r="B1486" t="s">
        <v>8</v>
      </c>
      <c r="C1486" t="s">
        <v>13</v>
      </c>
      <c r="D1486" s="2">
        <v>28164</v>
      </c>
      <c r="E1486" t="s">
        <v>23</v>
      </c>
      <c r="F1486" s="3">
        <v>41275</v>
      </c>
      <c r="G1486" s="4">
        <v>56</v>
      </c>
    </row>
    <row r="1487" spans="1:7" x14ac:dyDescent="0.3">
      <c r="A1487" t="s">
        <v>490</v>
      </c>
      <c r="B1487" t="s">
        <v>18</v>
      </c>
      <c r="C1487" t="s">
        <v>13</v>
      </c>
      <c r="D1487" s="2">
        <v>28830</v>
      </c>
      <c r="E1487" t="s">
        <v>10</v>
      </c>
      <c r="F1487" s="3">
        <v>41275</v>
      </c>
      <c r="G1487" s="4">
        <v>58</v>
      </c>
    </row>
    <row r="1488" spans="1:7" x14ac:dyDescent="0.3">
      <c r="A1488" t="s">
        <v>43</v>
      </c>
      <c r="B1488" t="s">
        <v>18</v>
      </c>
      <c r="C1488" t="s">
        <v>13</v>
      </c>
      <c r="D1488" s="2">
        <v>25314</v>
      </c>
      <c r="E1488" t="s">
        <v>14</v>
      </c>
      <c r="F1488" s="3">
        <v>41275</v>
      </c>
      <c r="G1488" s="4">
        <v>59</v>
      </c>
    </row>
    <row r="1489" spans="1:7" x14ac:dyDescent="0.3">
      <c r="A1489" t="s">
        <v>240</v>
      </c>
      <c r="B1489" t="s">
        <v>18</v>
      </c>
      <c r="C1489" t="s">
        <v>9</v>
      </c>
      <c r="D1489" s="2">
        <v>23542</v>
      </c>
      <c r="E1489" t="s">
        <v>20</v>
      </c>
      <c r="F1489" s="3">
        <v>41275</v>
      </c>
      <c r="G1489" s="4">
        <v>52</v>
      </c>
    </row>
    <row r="1490" spans="1:7" x14ac:dyDescent="0.3">
      <c r="A1490" t="s">
        <v>250</v>
      </c>
      <c r="B1490" t="s">
        <v>42</v>
      </c>
      <c r="C1490" t="s">
        <v>9</v>
      </c>
      <c r="D1490" s="2">
        <v>21998</v>
      </c>
      <c r="E1490" t="s">
        <v>37</v>
      </c>
      <c r="F1490" s="3">
        <v>41275</v>
      </c>
      <c r="G1490" s="4">
        <v>96</v>
      </c>
    </row>
    <row r="1491" spans="1:7" x14ac:dyDescent="0.3">
      <c r="A1491" t="s">
        <v>22</v>
      </c>
      <c r="B1491" t="s">
        <v>18</v>
      </c>
      <c r="C1491" t="s">
        <v>13</v>
      </c>
      <c r="D1491" s="2">
        <v>33598</v>
      </c>
      <c r="E1491" t="s">
        <v>56</v>
      </c>
      <c r="F1491" s="3">
        <v>41275</v>
      </c>
      <c r="G1491" s="4">
        <v>55</v>
      </c>
    </row>
    <row r="1492" spans="1:7" x14ac:dyDescent="0.3">
      <c r="A1492" t="s">
        <v>205</v>
      </c>
      <c r="B1492" t="s">
        <v>29</v>
      </c>
      <c r="C1492" t="s">
        <v>9</v>
      </c>
      <c r="D1492" s="2">
        <v>22298</v>
      </c>
      <c r="E1492" t="s">
        <v>14</v>
      </c>
      <c r="F1492" s="3">
        <v>41275</v>
      </c>
      <c r="G1492" s="4">
        <v>66</v>
      </c>
    </row>
    <row r="1493" spans="1:7" x14ac:dyDescent="0.3">
      <c r="A1493" t="s">
        <v>324</v>
      </c>
      <c r="B1493" t="s">
        <v>29</v>
      </c>
      <c r="C1493" t="s">
        <v>9</v>
      </c>
      <c r="D1493" s="2">
        <v>31461</v>
      </c>
      <c r="E1493" t="s">
        <v>56</v>
      </c>
      <c r="F1493" s="3">
        <v>41275</v>
      </c>
      <c r="G1493" s="4">
        <v>68</v>
      </c>
    </row>
    <row r="1494" spans="1:7" x14ac:dyDescent="0.3">
      <c r="A1494" t="s">
        <v>473</v>
      </c>
      <c r="B1494" t="s">
        <v>8</v>
      </c>
      <c r="C1494" t="s">
        <v>13</v>
      </c>
      <c r="D1494" s="2">
        <v>27850</v>
      </c>
      <c r="E1494" t="s">
        <v>37</v>
      </c>
      <c r="F1494" s="3">
        <v>41275</v>
      </c>
      <c r="G1494" s="4">
        <v>50</v>
      </c>
    </row>
    <row r="1495" spans="1:7" x14ac:dyDescent="0.3">
      <c r="A1495" t="s">
        <v>354</v>
      </c>
      <c r="B1495" t="s">
        <v>8</v>
      </c>
      <c r="C1495" t="s">
        <v>9</v>
      </c>
      <c r="D1495" s="2">
        <v>28043</v>
      </c>
      <c r="E1495" t="s">
        <v>10</v>
      </c>
      <c r="F1495" s="3">
        <v>41275</v>
      </c>
      <c r="G1495" s="4">
        <v>59</v>
      </c>
    </row>
    <row r="1496" spans="1:7" x14ac:dyDescent="0.3">
      <c r="A1496" t="s">
        <v>388</v>
      </c>
      <c r="B1496" t="s">
        <v>42</v>
      </c>
      <c r="C1496" t="s">
        <v>13</v>
      </c>
      <c r="D1496" s="2">
        <v>28497</v>
      </c>
      <c r="E1496" t="s">
        <v>14</v>
      </c>
      <c r="F1496" s="3">
        <v>41275</v>
      </c>
      <c r="G1496" s="4">
        <v>71</v>
      </c>
    </row>
    <row r="1497" spans="1:7" x14ac:dyDescent="0.3">
      <c r="A1497" t="s">
        <v>450</v>
      </c>
      <c r="B1497" t="s">
        <v>8</v>
      </c>
      <c r="C1497" t="s">
        <v>13</v>
      </c>
      <c r="D1497" s="2">
        <v>20641</v>
      </c>
      <c r="E1497" t="s">
        <v>16</v>
      </c>
      <c r="F1497" s="3">
        <v>41275</v>
      </c>
      <c r="G1497" s="4">
        <v>26</v>
      </c>
    </row>
    <row r="1498" spans="1:7" x14ac:dyDescent="0.3">
      <c r="A1498" t="s">
        <v>133</v>
      </c>
      <c r="B1498" t="s">
        <v>8</v>
      </c>
      <c r="C1498" t="s">
        <v>13</v>
      </c>
      <c r="D1498" s="2">
        <v>18667</v>
      </c>
      <c r="E1498" t="s">
        <v>56</v>
      </c>
      <c r="F1498" s="3">
        <v>41275</v>
      </c>
      <c r="G1498" s="4">
        <v>32</v>
      </c>
    </row>
    <row r="1499" spans="1:7" x14ac:dyDescent="0.3">
      <c r="A1499" t="s">
        <v>467</v>
      </c>
      <c r="B1499" t="s">
        <v>18</v>
      </c>
      <c r="C1499" t="s">
        <v>9</v>
      </c>
      <c r="D1499" s="2">
        <v>25193</v>
      </c>
      <c r="E1499" t="s">
        <v>33</v>
      </c>
      <c r="F1499" s="3">
        <v>41275</v>
      </c>
      <c r="G1499" s="4">
        <v>50</v>
      </c>
    </row>
    <row r="1500" spans="1:7" x14ac:dyDescent="0.3">
      <c r="A1500" t="s">
        <v>324</v>
      </c>
      <c r="B1500" t="s">
        <v>18</v>
      </c>
      <c r="C1500" t="s">
        <v>13</v>
      </c>
      <c r="D1500" s="2">
        <v>34650</v>
      </c>
      <c r="E1500" t="s">
        <v>14</v>
      </c>
      <c r="F1500" s="3">
        <v>41275</v>
      </c>
      <c r="G1500" s="4">
        <v>55</v>
      </c>
    </row>
    <row r="1501" spans="1:7" x14ac:dyDescent="0.3">
      <c r="A1501" t="s">
        <v>256</v>
      </c>
      <c r="B1501" t="s">
        <v>8</v>
      </c>
      <c r="C1501" t="s">
        <v>9</v>
      </c>
      <c r="D1501" s="2">
        <v>29249</v>
      </c>
      <c r="E1501" t="s">
        <v>37</v>
      </c>
      <c r="F1501" s="3">
        <v>41275</v>
      </c>
      <c r="G1501" s="4">
        <v>57</v>
      </c>
    </row>
    <row r="1502" spans="1:7" x14ac:dyDescent="0.3">
      <c r="A1502" t="s">
        <v>41</v>
      </c>
      <c r="B1502" t="s">
        <v>18</v>
      </c>
      <c r="C1502" t="s">
        <v>13</v>
      </c>
      <c r="D1502" s="2">
        <v>32602</v>
      </c>
      <c r="E1502" t="s">
        <v>27</v>
      </c>
      <c r="F1502" s="3">
        <v>41275</v>
      </c>
      <c r="G1502" s="4">
        <v>58</v>
      </c>
    </row>
    <row r="1503" spans="1:7" x14ac:dyDescent="0.3">
      <c r="A1503" t="s">
        <v>145</v>
      </c>
      <c r="B1503" t="s">
        <v>26</v>
      </c>
      <c r="C1503" t="s">
        <v>13</v>
      </c>
      <c r="D1503" s="2">
        <v>21511</v>
      </c>
      <c r="E1503" t="s">
        <v>14</v>
      </c>
      <c r="F1503" s="3">
        <v>41275</v>
      </c>
      <c r="G1503" s="4">
        <v>44</v>
      </c>
    </row>
    <row r="1504" spans="1:7" x14ac:dyDescent="0.3">
      <c r="A1504" t="s">
        <v>332</v>
      </c>
      <c r="B1504" t="s">
        <v>8</v>
      </c>
      <c r="C1504" t="s">
        <v>13</v>
      </c>
      <c r="D1504" s="2">
        <v>32554</v>
      </c>
      <c r="E1504" t="s">
        <v>10</v>
      </c>
      <c r="F1504" s="3">
        <v>41275</v>
      </c>
      <c r="G1504" s="4">
        <v>31</v>
      </c>
    </row>
    <row r="1505" spans="1:7" x14ac:dyDescent="0.3">
      <c r="A1505" t="s">
        <v>31</v>
      </c>
      <c r="B1505" t="s">
        <v>8</v>
      </c>
      <c r="C1505" t="s">
        <v>13</v>
      </c>
      <c r="D1505" s="2">
        <v>18320</v>
      </c>
      <c r="E1505" t="s">
        <v>16</v>
      </c>
      <c r="F1505" s="3">
        <v>41275</v>
      </c>
      <c r="G1505" s="4">
        <v>30</v>
      </c>
    </row>
    <row r="1506" spans="1:7" x14ac:dyDescent="0.3">
      <c r="A1506" t="s">
        <v>126</v>
      </c>
      <c r="B1506" t="s">
        <v>42</v>
      </c>
      <c r="C1506" t="s">
        <v>13</v>
      </c>
      <c r="D1506" s="2">
        <v>32024</v>
      </c>
      <c r="E1506" t="s">
        <v>37</v>
      </c>
      <c r="F1506" s="3">
        <v>41275</v>
      </c>
      <c r="G1506" s="4">
        <v>86</v>
      </c>
    </row>
    <row r="1507" spans="1:7" x14ac:dyDescent="0.3">
      <c r="A1507" t="s">
        <v>132</v>
      </c>
      <c r="B1507" t="s">
        <v>8</v>
      </c>
      <c r="C1507" t="s">
        <v>9</v>
      </c>
      <c r="D1507" s="2">
        <v>19112</v>
      </c>
      <c r="E1507" t="s">
        <v>37</v>
      </c>
      <c r="F1507" s="3">
        <v>41275</v>
      </c>
      <c r="G1507" s="4">
        <v>43</v>
      </c>
    </row>
    <row r="1508" spans="1:7" x14ac:dyDescent="0.3">
      <c r="A1508" t="s">
        <v>210</v>
      </c>
      <c r="B1508" t="s">
        <v>29</v>
      </c>
      <c r="C1508" t="s">
        <v>9</v>
      </c>
      <c r="D1508" s="2">
        <v>34240</v>
      </c>
      <c r="E1508" t="s">
        <v>49</v>
      </c>
      <c r="F1508" s="3">
        <v>41275</v>
      </c>
      <c r="G1508" s="4">
        <v>49</v>
      </c>
    </row>
    <row r="1509" spans="1:7" x14ac:dyDescent="0.3">
      <c r="A1509" t="s">
        <v>391</v>
      </c>
      <c r="B1509" t="s">
        <v>8</v>
      </c>
      <c r="C1509" t="s">
        <v>9</v>
      </c>
      <c r="D1509" s="2">
        <v>21235</v>
      </c>
      <c r="E1509" t="s">
        <v>16</v>
      </c>
      <c r="F1509" s="3">
        <v>41275</v>
      </c>
      <c r="G1509" s="4">
        <v>34</v>
      </c>
    </row>
    <row r="1510" spans="1:7" x14ac:dyDescent="0.3">
      <c r="A1510" t="s">
        <v>235</v>
      </c>
      <c r="B1510" t="s">
        <v>18</v>
      </c>
      <c r="C1510" t="s">
        <v>13</v>
      </c>
      <c r="D1510" s="2">
        <v>20378</v>
      </c>
      <c r="E1510" t="s">
        <v>45</v>
      </c>
      <c r="F1510" s="3">
        <v>41275</v>
      </c>
      <c r="G1510" s="4">
        <v>50</v>
      </c>
    </row>
    <row r="1511" spans="1:7" x14ac:dyDescent="0.3">
      <c r="A1511" t="s">
        <v>15</v>
      </c>
      <c r="B1511" t="s">
        <v>29</v>
      </c>
      <c r="C1511" t="s">
        <v>9</v>
      </c>
      <c r="D1511" s="2">
        <v>26795</v>
      </c>
      <c r="E1511" t="s">
        <v>10</v>
      </c>
      <c r="F1511" s="3">
        <v>41275</v>
      </c>
      <c r="G1511" s="4">
        <v>62</v>
      </c>
    </row>
    <row r="1512" spans="1:7" x14ac:dyDescent="0.3">
      <c r="A1512" t="s">
        <v>381</v>
      </c>
      <c r="B1512" t="s">
        <v>8</v>
      </c>
      <c r="C1512" t="s">
        <v>9</v>
      </c>
      <c r="D1512" s="2">
        <v>21349</v>
      </c>
      <c r="E1512" t="s">
        <v>16</v>
      </c>
      <c r="F1512" s="3">
        <v>41275</v>
      </c>
      <c r="G1512" s="4">
        <v>32</v>
      </c>
    </row>
    <row r="1513" spans="1:7" x14ac:dyDescent="0.3">
      <c r="A1513" t="s">
        <v>475</v>
      </c>
      <c r="B1513" t="s">
        <v>26</v>
      </c>
      <c r="C1513" t="s">
        <v>13</v>
      </c>
      <c r="D1513" s="2">
        <v>30842</v>
      </c>
      <c r="E1513" t="s">
        <v>56</v>
      </c>
      <c r="F1513" s="3">
        <v>41275</v>
      </c>
      <c r="G1513" s="4">
        <v>86</v>
      </c>
    </row>
    <row r="1514" spans="1:7" x14ac:dyDescent="0.3">
      <c r="A1514" t="s">
        <v>407</v>
      </c>
      <c r="B1514" t="s">
        <v>26</v>
      </c>
      <c r="C1514" t="s">
        <v>13</v>
      </c>
      <c r="D1514" s="2">
        <v>22593</v>
      </c>
      <c r="E1514" t="s">
        <v>10</v>
      </c>
      <c r="F1514" s="3">
        <v>41275</v>
      </c>
      <c r="G1514" s="4">
        <v>95</v>
      </c>
    </row>
    <row r="1515" spans="1:7" x14ac:dyDescent="0.3">
      <c r="A1515" t="s">
        <v>270</v>
      </c>
      <c r="B1515" t="s">
        <v>8</v>
      </c>
      <c r="C1515" t="s">
        <v>9</v>
      </c>
      <c r="D1515" s="2">
        <v>22959</v>
      </c>
      <c r="E1515" t="s">
        <v>56</v>
      </c>
      <c r="F1515" s="3">
        <v>41275</v>
      </c>
      <c r="G1515" s="4">
        <v>27</v>
      </c>
    </row>
    <row r="1516" spans="1:7" x14ac:dyDescent="0.3">
      <c r="A1516" t="s">
        <v>296</v>
      </c>
      <c r="B1516" t="s">
        <v>18</v>
      </c>
      <c r="C1516" t="s">
        <v>9</v>
      </c>
      <c r="D1516" s="2">
        <v>20861</v>
      </c>
      <c r="E1516" t="s">
        <v>37</v>
      </c>
      <c r="F1516" s="3">
        <v>41275</v>
      </c>
      <c r="G1516" s="4">
        <v>55</v>
      </c>
    </row>
    <row r="1517" spans="1:7" x14ac:dyDescent="0.3">
      <c r="A1517" t="s">
        <v>71</v>
      </c>
      <c r="B1517" t="s">
        <v>18</v>
      </c>
      <c r="C1517" t="s">
        <v>9</v>
      </c>
      <c r="D1517" s="2">
        <v>23789</v>
      </c>
      <c r="E1517" t="s">
        <v>33</v>
      </c>
      <c r="F1517" s="3">
        <v>41275</v>
      </c>
      <c r="G1517" s="4">
        <v>59</v>
      </c>
    </row>
    <row r="1518" spans="1:7" x14ac:dyDescent="0.3">
      <c r="A1518" t="s">
        <v>458</v>
      </c>
      <c r="B1518" t="s">
        <v>8</v>
      </c>
      <c r="C1518" t="s">
        <v>13</v>
      </c>
      <c r="D1518" s="2">
        <v>28847</v>
      </c>
      <c r="E1518" t="s">
        <v>33</v>
      </c>
      <c r="F1518" s="3">
        <v>41275</v>
      </c>
      <c r="G1518" s="4">
        <v>55</v>
      </c>
    </row>
    <row r="1519" spans="1:7" x14ac:dyDescent="0.3">
      <c r="A1519" t="s">
        <v>83</v>
      </c>
      <c r="B1519" t="s">
        <v>8</v>
      </c>
      <c r="C1519" t="s">
        <v>13</v>
      </c>
      <c r="D1519" s="2">
        <v>29983</v>
      </c>
      <c r="E1519" t="s">
        <v>10</v>
      </c>
      <c r="F1519" s="3">
        <v>41275</v>
      </c>
      <c r="G1519" s="4">
        <v>21</v>
      </c>
    </row>
    <row r="1520" spans="1:7" x14ac:dyDescent="0.3">
      <c r="A1520" t="s">
        <v>428</v>
      </c>
      <c r="B1520" t="s">
        <v>8</v>
      </c>
      <c r="C1520" t="s">
        <v>13</v>
      </c>
      <c r="D1520" s="2">
        <v>28629</v>
      </c>
      <c r="E1520" t="s">
        <v>56</v>
      </c>
      <c r="F1520" s="3">
        <v>41275</v>
      </c>
      <c r="G1520" s="4">
        <v>44</v>
      </c>
    </row>
    <row r="1521" spans="1:7" x14ac:dyDescent="0.3">
      <c r="A1521" t="s">
        <v>413</v>
      </c>
      <c r="B1521" t="s">
        <v>8</v>
      </c>
      <c r="C1521" t="s">
        <v>9</v>
      </c>
      <c r="D1521" s="2">
        <v>25347</v>
      </c>
      <c r="E1521" t="s">
        <v>14</v>
      </c>
      <c r="F1521" s="3">
        <v>41275</v>
      </c>
      <c r="G1521" s="4">
        <v>23</v>
      </c>
    </row>
    <row r="1522" spans="1:7" x14ac:dyDescent="0.3">
      <c r="A1522" t="s">
        <v>191</v>
      </c>
      <c r="B1522" t="s">
        <v>8</v>
      </c>
      <c r="C1522" t="s">
        <v>13</v>
      </c>
      <c r="D1522" s="2">
        <v>30538</v>
      </c>
      <c r="E1522" t="s">
        <v>27</v>
      </c>
      <c r="F1522" s="3">
        <v>41275</v>
      </c>
      <c r="G1522" s="4">
        <v>30</v>
      </c>
    </row>
    <row r="1523" spans="1:7" x14ac:dyDescent="0.3">
      <c r="A1523" t="s">
        <v>447</v>
      </c>
      <c r="B1523" t="s">
        <v>29</v>
      </c>
      <c r="C1523" t="s">
        <v>13</v>
      </c>
      <c r="D1523" s="2">
        <v>29285</v>
      </c>
      <c r="E1523" t="s">
        <v>37</v>
      </c>
      <c r="F1523" s="3">
        <v>41275</v>
      </c>
      <c r="G1523" s="4">
        <v>58</v>
      </c>
    </row>
    <row r="1524" spans="1:7" x14ac:dyDescent="0.3">
      <c r="A1524" t="s">
        <v>350</v>
      </c>
      <c r="B1524" t="s">
        <v>8</v>
      </c>
      <c r="C1524" t="s">
        <v>9</v>
      </c>
      <c r="D1524" s="2">
        <v>18690</v>
      </c>
      <c r="E1524" t="s">
        <v>16</v>
      </c>
      <c r="F1524" s="3">
        <v>41275</v>
      </c>
      <c r="G1524" s="4">
        <v>35</v>
      </c>
    </row>
    <row r="1525" spans="1:7" x14ac:dyDescent="0.3">
      <c r="A1525" t="s">
        <v>396</v>
      </c>
      <c r="B1525" t="s">
        <v>8</v>
      </c>
      <c r="C1525" t="s">
        <v>13</v>
      </c>
      <c r="D1525" s="2">
        <v>28477</v>
      </c>
      <c r="E1525" t="s">
        <v>33</v>
      </c>
      <c r="F1525" s="3">
        <v>41275</v>
      </c>
      <c r="G1525" s="4">
        <v>49</v>
      </c>
    </row>
    <row r="1526" spans="1:7" x14ac:dyDescent="0.3">
      <c r="A1526" t="s">
        <v>181</v>
      </c>
      <c r="B1526" t="s">
        <v>18</v>
      </c>
      <c r="C1526" t="s">
        <v>13</v>
      </c>
      <c r="D1526" s="2">
        <v>23927</v>
      </c>
      <c r="E1526" t="s">
        <v>10</v>
      </c>
      <c r="F1526" s="3">
        <v>41275</v>
      </c>
      <c r="G1526" s="4">
        <v>58</v>
      </c>
    </row>
    <row r="1527" spans="1:7" x14ac:dyDescent="0.3">
      <c r="A1527" t="s">
        <v>338</v>
      </c>
      <c r="B1527" t="s">
        <v>8</v>
      </c>
      <c r="C1527" t="s">
        <v>13</v>
      </c>
      <c r="D1527" s="2">
        <v>30735</v>
      </c>
      <c r="E1527" t="s">
        <v>16</v>
      </c>
      <c r="F1527" s="3">
        <v>41275</v>
      </c>
      <c r="G1527" s="4">
        <v>50</v>
      </c>
    </row>
    <row r="1528" spans="1:7" x14ac:dyDescent="0.3">
      <c r="A1528" t="s">
        <v>163</v>
      </c>
      <c r="B1528" t="s">
        <v>8</v>
      </c>
      <c r="C1528" t="s">
        <v>9</v>
      </c>
      <c r="D1528" s="2">
        <v>29757</v>
      </c>
      <c r="E1528" t="s">
        <v>45</v>
      </c>
      <c r="F1528" s="3">
        <v>41275</v>
      </c>
      <c r="G1528" s="4">
        <v>56</v>
      </c>
    </row>
    <row r="1529" spans="1:7" x14ac:dyDescent="0.3">
      <c r="A1529" t="s">
        <v>269</v>
      </c>
      <c r="B1529" t="s">
        <v>8</v>
      </c>
      <c r="C1529" t="s">
        <v>13</v>
      </c>
      <c r="D1529" s="2">
        <v>19414</v>
      </c>
      <c r="E1529" t="s">
        <v>33</v>
      </c>
      <c r="F1529" s="3">
        <v>41275</v>
      </c>
      <c r="G1529" s="4">
        <v>45</v>
      </c>
    </row>
    <row r="1530" spans="1:7" x14ac:dyDescent="0.3">
      <c r="A1530" t="s">
        <v>409</v>
      </c>
      <c r="B1530" t="s">
        <v>8</v>
      </c>
      <c r="C1530" t="s">
        <v>13</v>
      </c>
      <c r="D1530" s="2">
        <v>28461</v>
      </c>
      <c r="E1530" t="s">
        <v>16</v>
      </c>
      <c r="F1530" s="3">
        <v>41275</v>
      </c>
      <c r="G1530" s="4">
        <v>60</v>
      </c>
    </row>
    <row r="1531" spans="1:7" x14ac:dyDescent="0.3">
      <c r="A1531" t="s">
        <v>436</v>
      </c>
      <c r="B1531" t="s">
        <v>8</v>
      </c>
      <c r="C1531" t="s">
        <v>9</v>
      </c>
      <c r="D1531" s="2">
        <v>21587</v>
      </c>
      <c r="E1531" t="s">
        <v>37</v>
      </c>
      <c r="F1531" s="3">
        <v>41275</v>
      </c>
      <c r="G1531" s="4">
        <v>59</v>
      </c>
    </row>
    <row r="1532" spans="1:7" x14ac:dyDescent="0.3">
      <c r="A1532" t="s">
        <v>275</v>
      </c>
      <c r="B1532" t="s">
        <v>29</v>
      </c>
      <c r="C1532" t="s">
        <v>13</v>
      </c>
      <c r="D1532" s="2">
        <v>19816</v>
      </c>
      <c r="E1532" t="s">
        <v>20</v>
      </c>
      <c r="F1532" s="3">
        <v>41275</v>
      </c>
      <c r="G1532" s="4">
        <v>41</v>
      </c>
    </row>
    <row r="1533" spans="1:7" x14ac:dyDescent="0.3">
      <c r="A1533" t="s">
        <v>68</v>
      </c>
      <c r="B1533" t="s">
        <v>8</v>
      </c>
      <c r="C1533" t="s">
        <v>9</v>
      </c>
      <c r="D1533" s="2">
        <v>29498</v>
      </c>
      <c r="E1533" t="s">
        <v>20</v>
      </c>
      <c r="F1533" s="3">
        <v>41275</v>
      </c>
      <c r="G1533" s="4">
        <v>45</v>
      </c>
    </row>
    <row r="1534" spans="1:7" x14ac:dyDescent="0.3">
      <c r="A1534" t="s">
        <v>220</v>
      </c>
      <c r="B1534" t="s">
        <v>18</v>
      </c>
      <c r="C1534" t="s">
        <v>13</v>
      </c>
      <c r="D1534" s="2">
        <v>21132</v>
      </c>
      <c r="E1534" t="s">
        <v>20</v>
      </c>
      <c r="F1534" s="3">
        <v>41275</v>
      </c>
      <c r="G1534" s="4">
        <v>53</v>
      </c>
    </row>
    <row r="1535" spans="1:7" x14ac:dyDescent="0.3">
      <c r="A1535" t="s">
        <v>210</v>
      </c>
      <c r="B1535" t="s">
        <v>8</v>
      </c>
      <c r="C1535" t="s">
        <v>13</v>
      </c>
      <c r="D1535" s="2">
        <v>23165</v>
      </c>
      <c r="E1535" t="s">
        <v>37</v>
      </c>
      <c r="F1535" s="3">
        <v>41275</v>
      </c>
      <c r="G1535" s="4">
        <v>51</v>
      </c>
    </row>
    <row r="1536" spans="1:7" x14ac:dyDescent="0.3">
      <c r="A1536" t="s">
        <v>22</v>
      </c>
      <c r="B1536" t="s">
        <v>29</v>
      </c>
      <c r="C1536" t="s">
        <v>9</v>
      </c>
      <c r="D1536" s="2">
        <v>21335</v>
      </c>
      <c r="E1536" t="s">
        <v>27</v>
      </c>
      <c r="F1536" s="3">
        <v>41275</v>
      </c>
      <c r="G1536" s="4">
        <v>59</v>
      </c>
    </row>
    <row r="1537" spans="1:7" x14ac:dyDescent="0.3">
      <c r="A1537" t="s">
        <v>139</v>
      </c>
      <c r="B1537" t="s">
        <v>29</v>
      </c>
      <c r="C1537" t="s">
        <v>9</v>
      </c>
      <c r="D1537" s="2">
        <v>24804</v>
      </c>
      <c r="E1537" t="s">
        <v>16</v>
      </c>
      <c r="F1537" s="3">
        <v>41275</v>
      </c>
      <c r="G1537" s="4">
        <v>69</v>
      </c>
    </row>
    <row r="1538" spans="1:7" x14ac:dyDescent="0.3">
      <c r="A1538" t="s">
        <v>393</v>
      </c>
      <c r="B1538" t="s">
        <v>8</v>
      </c>
      <c r="C1538" t="s">
        <v>9</v>
      </c>
      <c r="D1538" s="2">
        <v>32234</v>
      </c>
      <c r="E1538" t="s">
        <v>20</v>
      </c>
      <c r="F1538" s="3">
        <v>41275</v>
      </c>
      <c r="G1538" s="4">
        <v>50</v>
      </c>
    </row>
    <row r="1539" spans="1:7" x14ac:dyDescent="0.3">
      <c r="A1539" t="s">
        <v>462</v>
      </c>
      <c r="B1539" t="s">
        <v>29</v>
      </c>
      <c r="C1539" t="s">
        <v>13</v>
      </c>
      <c r="D1539" s="2">
        <v>19532</v>
      </c>
      <c r="E1539" t="s">
        <v>27</v>
      </c>
      <c r="F1539" s="3">
        <v>41275</v>
      </c>
      <c r="G1539" s="4">
        <v>50</v>
      </c>
    </row>
    <row r="1540" spans="1:7" x14ac:dyDescent="0.3">
      <c r="A1540" t="s">
        <v>425</v>
      </c>
      <c r="B1540" t="s">
        <v>29</v>
      </c>
      <c r="C1540" t="s">
        <v>13</v>
      </c>
      <c r="D1540" s="2">
        <v>25423</v>
      </c>
      <c r="E1540" t="s">
        <v>45</v>
      </c>
      <c r="F1540" s="3">
        <v>41275</v>
      </c>
      <c r="G1540" s="4">
        <v>49</v>
      </c>
    </row>
    <row r="1541" spans="1:7" x14ac:dyDescent="0.3">
      <c r="A1541" t="s">
        <v>249</v>
      </c>
      <c r="B1541" t="s">
        <v>8</v>
      </c>
      <c r="C1541" t="s">
        <v>13</v>
      </c>
      <c r="D1541" s="2">
        <v>28286</v>
      </c>
      <c r="E1541" t="s">
        <v>16</v>
      </c>
      <c r="F1541" s="3">
        <v>41275</v>
      </c>
      <c r="G1541" s="4">
        <v>40</v>
      </c>
    </row>
    <row r="1542" spans="1:7" x14ac:dyDescent="0.3">
      <c r="A1542" t="s">
        <v>346</v>
      </c>
      <c r="B1542" t="s">
        <v>8</v>
      </c>
      <c r="C1542" t="s">
        <v>13</v>
      </c>
      <c r="D1542" s="2">
        <v>30913</v>
      </c>
      <c r="E1542" t="s">
        <v>20</v>
      </c>
      <c r="F1542" s="3">
        <v>41275</v>
      </c>
      <c r="G1542" s="4">
        <v>37</v>
      </c>
    </row>
    <row r="1543" spans="1:7" x14ac:dyDescent="0.3">
      <c r="A1543" t="s">
        <v>11</v>
      </c>
      <c r="B1543" t="s">
        <v>18</v>
      </c>
      <c r="C1543" t="s">
        <v>9</v>
      </c>
      <c r="D1543" s="2">
        <v>27697</v>
      </c>
      <c r="E1543" t="s">
        <v>14</v>
      </c>
      <c r="F1543" s="3">
        <v>41275</v>
      </c>
      <c r="G1543" s="4">
        <v>51</v>
      </c>
    </row>
    <row r="1544" spans="1:7" x14ac:dyDescent="0.3">
      <c r="A1544" t="s">
        <v>187</v>
      </c>
      <c r="B1544" t="s">
        <v>18</v>
      </c>
      <c r="C1544" t="s">
        <v>13</v>
      </c>
      <c r="D1544" s="2">
        <v>28992</v>
      </c>
      <c r="E1544" t="s">
        <v>37</v>
      </c>
      <c r="F1544" s="3">
        <v>41275</v>
      </c>
      <c r="G1544" s="4">
        <v>58</v>
      </c>
    </row>
    <row r="1545" spans="1:7" x14ac:dyDescent="0.3">
      <c r="A1545" t="s">
        <v>215</v>
      </c>
      <c r="B1545" t="s">
        <v>8</v>
      </c>
      <c r="C1545" t="s">
        <v>13</v>
      </c>
      <c r="D1545" s="2">
        <v>24612</v>
      </c>
      <c r="E1545" t="s">
        <v>10</v>
      </c>
      <c r="F1545" s="3">
        <v>41275</v>
      </c>
      <c r="G1545" s="4">
        <v>45</v>
      </c>
    </row>
    <row r="1546" spans="1:7" x14ac:dyDescent="0.3">
      <c r="A1546" t="s">
        <v>263</v>
      </c>
      <c r="B1546" t="s">
        <v>26</v>
      </c>
      <c r="C1546" t="s">
        <v>13</v>
      </c>
      <c r="D1546" s="2">
        <v>28198</v>
      </c>
      <c r="E1546" t="s">
        <v>33</v>
      </c>
      <c r="F1546" s="3">
        <v>41275</v>
      </c>
      <c r="G1546" s="4">
        <v>69</v>
      </c>
    </row>
    <row r="1547" spans="1:7" x14ac:dyDescent="0.3">
      <c r="A1547" t="s">
        <v>71</v>
      </c>
      <c r="B1547" t="s">
        <v>8</v>
      </c>
      <c r="C1547" t="s">
        <v>13</v>
      </c>
      <c r="D1547" s="2">
        <v>33190</v>
      </c>
      <c r="E1547" t="s">
        <v>56</v>
      </c>
      <c r="F1547" s="3">
        <v>41275</v>
      </c>
      <c r="G1547" s="4">
        <v>40</v>
      </c>
    </row>
    <row r="1548" spans="1:7" x14ac:dyDescent="0.3">
      <c r="A1548" t="s">
        <v>342</v>
      </c>
      <c r="B1548" t="s">
        <v>18</v>
      </c>
      <c r="C1548" t="s">
        <v>13</v>
      </c>
      <c r="D1548" s="2">
        <v>29523</v>
      </c>
      <c r="E1548" t="s">
        <v>16</v>
      </c>
      <c r="F1548" s="3">
        <v>41275</v>
      </c>
      <c r="G1548" s="4">
        <v>56</v>
      </c>
    </row>
    <row r="1549" spans="1:7" x14ac:dyDescent="0.3">
      <c r="A1549" t="s">
        <v>134</v>
      </c>
      <c r="B1549" t="s">
        <v>29</v>
      </c>
      <c r="C1549" t="s">
        <v>13</v>
      </c>
      <c r="D1549" s="2">
        <v>27142</v>
      </c>
      <c r="E1549" t="s">
        <v>14</v>
      </c>
      <c r="F1549" s="3">
        <v>41275</v>
      </c>
      <c r="G1549" s="4">
        <v>55</v>
      </c>
    </row>
    <row r="1550" spans="1:7" x14ac:dyDescent="0.3">
      <c r="A1550" t="s">
        <v>323</v>
      </c>
      <c r="B1550" t="s">
        <v>26</v>
      </c>
      <c r="C1550" t="s">
        <v>9</v>
      </c>
      <c r="D1550" s="2">
        <v>27135</v>
      </c>
      <c r="E1550" t="s">
        <v>37</v>
      </c>
      <c r="F1550" s="3">
        <v>41275</v>
      </c>
      <c r="G1550" s="4">
        <v>3</v>
      </c>
    </row>
    <row r="1551" spans="1:7" x14ac:dyDescent="0.3">
      <c r="A1551" t="s">
        <v>376</v>
      </c>
      <c r="B1551" t="s">
        <v>18</v>
      </c>
      <c r="C1551" t="s">
        <v>9</v>
      </c>
      <c r="D1551" s="2">
        <v>23297</v>
      </c>
      <c r="E1551" t="s">
        <v>37</v>
      </c>
      <c r="F1551" s="3">
        <v>41275</v>
      </c>
      <c r="G1551" s="4">
        <v>58</v>
      </c>
    </row>
    <row r="1552" spans="1:7" x14ac:dyDescent="0.3">
      <c r="A1552" t="s">
        <v>128</v>
      </c>
      <c r="B1552" t="s">
        <v>8</v>
      </c>
      <c r="C1552" t="s">
        <v>13</v>
      </c>
      <c r="D1552" s="2">
        <v>22202</v>
      </c>
      <c r="E1552" t="s">
        <v>10</v>
      </c>
      <c r="F1552" s="3">
        <v>41275</v>
      </c>
      <c r="G1552" s="4">
        <v>52</v>
      </c>
    </row>
    <row r="1553" spans="1:7" x14ac:dyDescent="0.3">
      <c r="A1553" t="s">
        <v>87</v>
      </c>
      <c r="B1553" t="s">
        <v>18</v>
      </c>
      <c r="C1553" t="s">
        <v>9</v>
      </c>
      <c r="D1553" s="2">
        <v>23168</v>
      </c>
      <c r="E1553" t="s">
        <v>20</v>
      </c>
      <c r="F1553" s="3">
        <v>41275</v>
      </c>
      <c r="G1553" s="4">
        <v>51</v>
      </c>
    </row>
    <row r="1554" spans="1:7" x14ac:dyDescent="0.3">
      <c r="A1554" t="s">
        <v>211</v>
      </c>
      <c r="B1554" t="s">
        <v>29</v>
      </c>
      <c r="C1554" t="s">
        <v>13</v>
      </c>
      <c r="D1554" s="2">
        <v>25423</v>
      </c>
      <c r="E1554" t="s">
        <v>56</v>
      </c>
      <c r="F1554" s="3">
        <v>41275</v>
      </c>
      <c r="G1554" s="4">
        <v>48</v>
      </c>
    </row>
    <row r="1555" spans="1:7" x14ac:dyDescent="0.3">
      <c r="A1555" t="s">
        <v>204</v>
      </c>
      <c r="B1555" t="s">
        <v>8</v>
      </c>
      <c r="C1555" t="s">
        <v>9</v>
      </c>
      <c r="D1555" s="2">
        <v>34691</v>
      </c>
      <c r="E1555" t="s">
        <v>49</v>
      </c>
      <c r="F1555" s="3">
        <v>41275</v>
      </c>
      <c r="G1555" s="4">
        <v>30</v>
      </c>
    </row>
    <row r="1556" spans="1:7" x14ac:dyDescent="0.3">
      <c r="A1556" t="s">
        <v>175</v>
      </c>
      <c r="B1556" t="s">
        <v>8</v>
      </c>
      <c r="C1556" t="s">
        <v>9</v>
      </c>
      <c r="D1556" s="2">
        <v>18510</v>
      </c>
      <c r="E1556" t="s">
        <v>16</v>
      </c>
      <c r="F1556" s="3">
        <v>41275</v>
      </c>
      <c r="G1556" s="4">
        <v>38</v>
      </c>
    </row>
    <row r="1557" spans="1:7" x14ac:dyDescent="0.3">
      <c r="A1557" t="s">
        <v>114</v>
      </c>
      <c r="B1557" t="s">
        <v>29</v>
      </c>
      <c r="C1557" t="s">
        <v>9</v>
      </c>
      <c r="D1557" s="2">
        <v>30981</v>
      </c>
      <c r="E1557" t="s">
        <v>56</v>
      </c>
      <c r="F1557" s="3">
        <v>41275</v>
      </c>
      <c r="G1557" s="4">
        <v>41</v>
      </c>
    </row>
    <row r="1558" spans="1:7" x14ac:dyDescent="0.3">
      <c r="A1558" t="s">
        <v>367</v>
      </c>
      <c r="B1558" t="s">
        <v>18</v>
      </c>
      <c r="C1558" t="s">
        <v>13</v>
      </c>
      <c r="D1558" s="2">
        <v>22041</v>
      </c>
      <c r="E1558" t="s">
        <v>14</v>
      </c>
      <c r="F1558" s="3">
        <v>41275</v>
      </c>
      <c r="G1558" s="4">
        <v>53</v>
      </c>
    </row>
    <row r="1559" spans="1:7" x14ac:dyDescent="0.3">
      <c r="A1559" t="s">
        <v>83</v>
      </c>
      <c r="B1559" t="s">
        <v>8</v>
      </c>
      <c r="C1559" t="s">
        <v>9</v>
      </c>
      <c r="D1559" s="2">
        <v>33052</v>
      </c>
      <c r="E1559" t="s">
        <v>10</v>
      </c>
      <c r="F1559" s="3">
        <v>41275</v>
      </c>
      <c r="G1559" s="4">
        <v>26</v>
      </c>
    </row>
    <row r="1560" spans="1:7" x14ac:dyDescent="0.3">
      <c r="A1560" t="s">
        <v>363</v>
      </c>
      <c r="B1560" t="s">
        <v>18</v>
      </c>
      <c r="C1560" t="s">
        <v>13</v>
      </c>
      <c r="D1560" s="2">
        <v>27432</v>
      </c>
      <c r="E1560" t="s">
        <v>20</v>
      </c>
      <c r="F1560" s="3">
        <v>41275</v>
      </c>
      <c r="G1560" s="4">
        <v>60</v>
      </c>
    </row>
    <row r="1561" spans="1:7" x14ac:dyDescent="0.3">
      <c r="A1561" t="s">
        <v>91</v>
      </c>
      <c r="B1561" t="s">
        <v>18</v>
      </c>
      <c r="C1561" t="s">
        <v>13</v>
      </c>
      <c r="D1561" s="2">
        <v>32465</v>
      </c>
      <c r="E1561" t="s">
        <v>45</v>
      </c>
      <c r="F1561" s="3">
        <v>41275</v>
      </c>
      <c r="G1561" s="4">
        <v>56</v>
      </c>
    </row>
    <row r="1562" spans="1:7" x14ac:dyDescent="0.3">
      <c r="A1562" t="s">
        <v>282</v>
      </c>
      <c r="B1562" t="s">
        <v>42</v>
      </c>
      <c r="C1562" t="s">
        <v>9</v>
      </c>
      <c r="D1562" s="2">
        <v>34190</v>
      </c>
      <c r="E1562" t="s">
        <v>16</v>
      </c>
      <c r="F1562" s="3">
        <v>41275</v>
      </c>
      <c r="G1562" s="4">
        <v>81</v>
      </c>
    </row>
    <row r="1563" spans="1:7" x14ac:dyDescent="0.3">
      <c r="A1563" t="s">
        <v>344</v>
      </c>
      <c r="B1563" t="s">
        <v>42</v>
      </c>
      <c r="C1563" t="s">
        <v>13</v>
      </c>
      <c r="D1563" s="2">
        <v>34009</v>
      </c>
      <c r="E1563" t="s">
        <v>20</v>
      </c>
      <c r="F1563" s="3">
        <v>41275</v>
      </c>
      <c r="G1563" s="4">
        <v>82</v>
      </c>
    </row>
    <row r="1564" spans="1:7" x14ac:dyDescent="0.3">
      <c r="A1564" t="s">
        <v>487</v>
      </c>
      <c r="B1564" t="s">
        <v>18</v>
      </c>
      <c r="C1564" t="s">
        <v>9</v>
      </c>
      <c r="D1564" s="2">
        <v>21902</v>
      </c>
      <c r="E1564" t="s">
        <v>45</v>
      </c>
      <c r="F1564" s="3">
        <v>41275</v>
      </c>
      <c r="G1564" s="4">
        <v>53</v>
      </c>
    </row>
    <row r="1565" spans="1:7" x14ac:dyDescent="0.3">
      <c r="A1565" t="s">
        <v>197</v>
      </c>
      <c r="B1565" t="s">
        <v>8</v>
      </c>
      <c r="C1565" t="s">
        <v>13</v>
      </c>
      <c r="D1565" s="2">
        <v>30253</v>
      </c>
      <c r="E1565" t="s">
        <v>49</v>
      </c>
      <c r="F1565" s="3">
        <v>41275</v>
      </c>
      <c r="G1565" s="4">
        <v>48</v>
      </c>
    </row>
    <row r="1566" spans="1:7" x14ac:dyDescent="0.3">
      <c r="A1566" t="s">
        <v>359</v>
      </c>
      <c r="B1566" t="s">
        <v>29</v>
      </c>
      <c r="C1566" t="s">
        <v>13</v>
      </c>
      <c r="D1566" s="2">
        <v>18358</v>
      </c>
      <c r="E1566" t="s">
        <v>56</v>
      </c>
      <c r="F1566" s="3">
        <v>41275</v>
      </c>
      <c r="G1566" s="4">
        <v>42</v>
      </c>
    </row>
    <row r="1567" spans="1:7" x14ac:dyDescent="0.3">
      <c r="A1567" t="s">
        <v>202</v>
      </c>
      <c r="B1567" t="s">
        <v>29</v>
      </c>
      <c r="C1567" t="s">
        <v>9</v>
      </c>
      <c r="D1567" s="2">
        <v>29801</v>
      </c>
      <c r="E1567" t="s">
        <v>37</v>
      </c>
      <c r="F1567" s="3">
        <v>41275</v>
      </c>
      <c r="G1567" s="4">
        <v>66</v>
      </c>
    </row>
    <row r="1568" spans="1:7" x14ac:dyDescent="0.3">
      <c r="A1568" t="s">
        <v>363</v>
      </c>
      <c r="B1568" t="s">
        <v>8</v>
      </c>
      <c r="C1568" t="s">
        <v>9</v>
      </c>
      <c r="D1568" s="2">
        <v>18559</v>
      </c>
      <c r="E1568" t="s">
        <v>16</v>
      </c>
      <c r="F1568" s="3">
        <v>41275</v>
      </c>
      <c r="G1568" s="4">
        <v>29</v>
      </c>
    </row>
    <row r="1569" spans="1:7" x14ac:dyDescent="0.3">
      <c r="A1569" t="s">
        <v>237</v>
      </c>
      <c r="B1569" t="s">
        <v>42</v>
      </c>
      <c r="C1569" t="s">
        <v>13</v>
      </c>
      <c r="D1569" s="2">
        <v>28213</v>
      </c>
      <c r="E1569" t="s">
        <v>45</v>
      </c>
      <c r="F1569" s="3">
        <v>41275</v>
      </c>
      <c r="G1569" s="4">
        <v>87</v>
      </c>
    </row>
    <row r="1570" spans="1:7" x14ac:dyDescent="0.3">
      <c r="A1570" t="s">
        <v>261</v>
      </c>
      <c r="B1570" t="s">
        <v>29</v>
      </c>
      <c r="C1570" t="s">
        <v>9</v>
      </c>
      <c r="D1570" s="2">
        <v>19098</v>
      </c>
      <c r="E1570" t="s">
        <v>20</v>
      </c>
      <c r="F1570" s="3">
        <v>41275</v>
      </c>
      <c r="G1570" s="4">
        <v>44</v>
      </c>
    </row>
    <row r="1571" spans="1:7" x14ac:dyDescent="0.3">
      <c r="A1571" t="s">
        <v>55</v>
      </c>
      <c r="B1571" t="s">
        <v>18</v>
      </c>
      <c r="C1571" t="s">
        <v>13</v>
      </c>
      <c r="D1571" s="2">
        <v>19020</v>
      </c>
      <c r="E1571" t="s">
        <v>10</v>
      </c>
      <c r="F1571" s="3">
        <v>41275</v>
      </c>
      <c r="G1571" s="4">
        <v>53</v>
      </c>
    </row>
    <row r="1572" spans="1:7" x14ac:dyDescent="0.3">
      <c r="A1572" t="s">
        <v>413</v>
      </c>
      <c r="B1572" t="s">
        <v>8</v>
      </c>
      <c r="C1572" t="s">
        <v>9</v>
      </c>
      <c r="D1572" s="2">
        <v>21142</v>
      </c>
      <c r="E1572" t="s">
        <v>14</v>
      </c>
      <c r="F1572" s="3">
        <v>41275</v>
      </c>
      <c r="G1572" s="4">
        <v>36</v>
      </c>
    </row>
    <row r="1573" spans="1:7" x14ac:dyDescent="0.3">
      <c r="A1573" t="s">
        <v>71</v>
      </c>
      <c r="B1573" t="s">
        <v>29</v>
      </c>
      <c r="C1573" t="s">
        <v>13</v>
      </c>
      <c r="D1573" s="2">
        <v>21256</v>
      </c>
      <c r="E1573" t="s">
        <v>37</v>
      </c>
      <c r="F1573" s="3">
        <v>41275</v>
      </c>
      <c r="G1573" s="4">
        <v>46</v>
      </c>
    </row>
    <row r="1574" spans="1:7" x14ac:dyDescent="0.3">
      <c r="A1574" t="s">
        <v>113</v>
      </c>
      <c r="B1574" t="s">
        <v>8</v>
      </c>
      <c r="C1574" t="s">
        <v>13</v>
      </c>
      <c r="D1574" s="2">
        <v>19184</v>
      </c>
      <c r="E1574" t="s">
        <v>45</v>
      </c>
      <c r="F1574" s="3">
        <v>41275</v>
      </c>
      <c r="G1574" s="4">
        <v>57</v>
      </c>
    </row>
    <row r="1575" spans="1:7" x14ac:dyDescent="0.3">
      <c r="A1575" t="s">
        <v>316</v>
      </c>
      <c r="B1575" t="s">
        <v>29</v>
      </c>
      <c r="C1575" t="s">
        <v>13</v>
      </c>
      <c r="D1575" s="2">
        <v>18322</v>
      </c>
      <c r="E1575" t="s">
        <v>27</v>
      </c>
      <c r="F1575" s="3">
        <v>41275</v>
      </c>
      <c r="G1575" s="4">
        <v>70</v>
      </c>
    </row>
    <row r="1576" spans="1:7" x14ac:dyDescent="0.3">
      <c r="A1576" t="s">
        <v>242</v>
      </c>
      <c r="B1576" t="s">
        <v>8</v>
      </c>
      <c r="C1576" t="s">
        <v>9</v>
      </c>
      <c r="D1576" s="2">
        <v>32946</v>
      </c>
      <c r="E1576" t="s">
        <v>10</v>
      </c>
      <c r="F1576" s="3">
        <v>41275</v>
      </c>
      <c r="G1576" s="4">
        <v>38</v>
      </c>
    </row>
    <row r="1577" spans="1:7" x14ac:dyDescent="0.3">
      <c r="A1577" t="s">
        <v>61</v>
      </c>
      <c r="B1577" t="s">
        <v>8</v>
      </c>
      <c r="C1577" t="s">
        <v>13</v>
      </c>
      <c r="D1577" s="2">
        <v>18276</v>
      </c>
      <c r="E1577" t="s">
        <v>56</v>
      </c>
      <c r="F1577" s="3">
        <v>41275</v>
      </c>
      <c r="G1577" s="4">
        <v>30</v>
      </c>
    </row>
    <row r="1578" spans="1:7" x14ac:dyDescent="0.3">
      <c r="A1578" t="s">
        <v>318</v>
      </c>
      <c r="B1578" t="s">
        <v>8</v>
      </c>
      <c r="C1578" t="s">
        <v>13</v>
      </c>
      <c r="D1578" s="2">
        <v>22151</v>
      </c>
      <c r="E1578" t="s">
        <v>37</v>
      </c>
      <c r="F1578" s="3">
        <v>41275</v>
      </c>
      <c r="G1578" s="4">
        <v>36</v>
      </c>
    </row>
    <row r="1579" spans="1:7" x14ac:dyDescent="0.3">
      <c r="A1579" t="s">
        <v>364</v>
      </c>
      <c r="B1579" t="s">
        <v>8</v>
      </c>
      <c r="C1579" t="s">
        <v>13</v>
      </c>
      <c r="D1579" s="2">
        <v>18425</v>
      </c>
      <c r="E1579" t="s">
        <v>23</v>
      </c>
      <c r="F1579" s="3">
        <v>41275</v>
      </c>
      <c r="G1579" s="4">
        <v>57</v>
      </c>
    </row>
    <row r="1580" spans="1:7" x14ac:dyDescent="0.3">
      <c r="A1580" t="s">
        <v>195</v>
      </c>
      <c r="B1580" t="s">
        <v>29</v>
      </c>
      <c r="C1580" t="s">
        <v>13</v>
      </c>
      <c r="D1580" s="2">
        <v>33316</v>
      </c>
      <c r="E1580" t="s">
        <v>20</v>
      </c>
      <c r="F1580" s="3">
        <v>41275</v>
      </c>
      <c r="G1580" s="4">
        <v>48</v>
      </c>
    </row>
    <row r="1581" spans="1:7" x14ac:dyDescent="0.3">
      <c r="A1581" t="s">
        <v>213</v>
      </c>
      <c r="B1581" t="s">
        <v>8</v>
      </c>
      <c r="C1581" t="s">
        <v>9</v>
      </c>
      <c r="D1581" s="2">
        <v>24730</v>
      </c>
      <c r="E1581" t="s">
        <v>56</v>
      </c>
      <c r="F1581" s="3">
        <v>41275</v>
      </c>
      <c r="G1581" s="4">
        <v>24</v>
      </c>
    </row>
    <row r="1582" spans="1:7" x14ac:dyDescent="0.3">
      <c r="A1582" t="s">
        <v>319</v>
      </c>
      <c r="B1582" t="s">
        <v>8</v>
      </c>
      <c r="C1582" t="s">
        <v>13</v>
      </c>
      <c r="D1582" s="2">
        <v>27188</v>
      </c>
      <c r="E1582" t="s">
        <v>23</v>
      </c>
      <c r="F1582" s="3">
        <v>41275</v>
      </c>
      <c r="G1582" s="4">
        <v>53</v>
      </c>
    </row>
    <row r="1583" spans="1:7" x14ac:dyDescent="0.3">
      <c r="A1583" t="s">
        <v>133</v>
      </c>
      <c r="B1583" t="s">
        <v>8</v>
      </c>
      <c r="C1583" t="s">
        <v>13</v>
      </c>
      <c r="D1583" s="2">
        <v>29345</v>
      </c>
      <c r="E1583" t="s">
        <v>20</v>
      </c>
      <c r="F1583" s="3">
        <v>41275</v>
      </c>
      <c r="G1583" s="4">
        <v>37</v>
      </c>
    </row>
    <row r="1584" spans="1:7" x14ac:dyDescent="0.3">
      <c r="A1584" t="s">
        <v>265</v>
      </c>
      <c r="B1584" t="s">
        <v>18</v>
      </c>
      <c r="C1584" t="s">
        <v>9</v>
      </c>
      <c r="D1584" s="2">
        <v>22760</v>
      </c>
      <c r="E1584" t="s">
        <v>14</v>
      </c>
      <c r="F1584" s="3">
        <v>41275</v>
      </c>
      <c r="G1584" s="4">
        <v>60</v>
      </c>
    </row>
    <row r="1585" spans="1:7" x14ac:dyDescent="0.3">
      <c r="A1585" t="s">
        <v>166</v>
      </c>
      <c r="B1585" t="s">
        <v>8</v>
      </c>
      <c r="C1585" t="s">
        <v>13</v>
      </c>
      <c r="D1585" s="2">
        <v>19725</v>
      </c>
      <c r="E1585" t="s">
        <v>10</v>
      </c>
      <c r="F1585" s="3">
        <v>41275</v>
      </c>
      <c r="G1585" s="4">
        <v>24</v>
      </c>
    </row>
    <row r="1586" spans="1:7" x14ac:dyDescent="0.3">
      <c r="A1586" t="s">
        <v>198</v>
      </c>
      <c r="B1586" t="s">
        <v>26</v>
      </c>
      <c r="C1586" t="s">
        <v>13</v>
      </c>
      <c r="D1586" s="2">
        <v>28853</v>
      </c>
      <c r="E1586" t="s">
        <v>56</v>
      </c>
      <c r="F1586" s="3">
        <v>41275</v>
      </c>
      <c r="G1586" s="4">
        <v>87</v>
      </c>
    </row>
    <row r="1587" spans="1:7" x14ac:dyDescent="0.3">
      <c r="A1587" t="s">
        <v>472</v>
      </c>
      <c r="B1587" t="s">
        <v>18</v>
      </c>
      <c r="C1587" t="s">
        <v>9</v>
      </c>
      <c r="D1587" s="2">
        <v>26961</v>
      </c>
      <c r="E1587" t="s">
        <v>37</v>
      </c>
      <c r="F1587" s="3">
        <v>41275</v>
      </c>
      <c r="G1587" s="4">
        <v>55</v>
      </c>
    </row>
    <row r="1588" spans="1:7" x14ac:dyDescent="0.3">
      <c r="A1588" t="s">
        <v>112</v>
      </c>
      <c r="B1588" t="s">
        <v>18</v>
      </c>
      <c r="C1588" t="s">
        <v>13</v>
      </c>
      <c r="D1588" s="2">
        <v>19803</v>
      </c>
      <c r="E1588" t="s">
        <v>10</v>
      </c>
      <c r="F1588" s="3">
        <v>41275</v>
      </c>
      <c r="G1588" s="4">
        <v>54</v>
      </c>
    </row>
    <row r="1589" spans="1:7" x14ac:dyDescent="0.3">
      <c r="A1589" t="s">
        <v>274</v>
      </c>
      <c r="B1589" t="s">
        <v>8</v>
      </c>
      <c r="C1589" t="s">
        <v>13</v>
      </c>
      <c r="D1589" s="2">
        <v>34068</v>
      </c>
      <c r="E1589" t="s">
        <v>33</v>
      </c>
      <c r="F1589" s="3">
        <v>41275</v>
      </c>
      <c r="G1589" s="4">
        <v>29</v>
      </c>
    </row>
    <row r="1590" spans="1:7" x14ac:dyDescent="0.3">
      <c r="A1590" t="s">
        <v>12</v>
      </c>
      <c r="B1590" t="s">
        <v>29</v>
      </c>
      <c r="C1590" t="s">
        <v>9</v>
      </c>
      <c r="D1590" s="2">
        <v>31455</v>
      </c>
      <c r="E1590" t="s">
        <v>27</v>
      </c>
      <c r="F1590" s="3">
        <v>41275</v>
      </c>
      <c r="G1590" s="4">
        <v>45</v>
      </c>
    </row>
    <row r="1591" spans="1:7" x14ac:dyDescent="0.3">
      <c r="A1591" t="s">
        <v>304</v>
      </c>
      <c r="B1591" t="s">
        <v>42</v>
      </c>
      <c r="C1591" t="s">
        <v>13</v>
      </c>
      <c r="D1591" s="2">
        <v>32802</v>
      </c>
      <c r="E1591" t="s">
        <v>10</v>
      </c>
      <c r="F1591" s="3">
        <v>41275</v>
      </c>
      <c r="G1591" s="4">
        <v>76</v>
      </c>
    </row>
    <row r="1592" spans="1:7" x14ac:dyDescent="0.3">
      <c r="A1592" t="s">
        <v>185</v>
      </c>
      <c r="B1592" t="s">
        <v>18</v>
      </c>
      <c r="C1592" t="s">
        <v>9</v>
      </c>
      <c r="D1592" s="2">
        <v>25056</v>
      </c>
      <c r="E1592" t="s">
        <v>37</v>
      </c>
      <c r="F1592" s="3">
        <v>41275</v>
      </c>
      <c r="G1592" s="4">
        <v>53</v>
      </c>
    </row>
    <row r="1593" spans="1:7" x14ac:dyDescent="0.3">
      <c r="A1593" t="s">
        <v>79</v>
      </c>
      <c r="B1593" t="s">
        <v>29</v>
      </c>
      <c r="C1593" t="s">
        <v>9</v>
      </c>
      <c r="D1593" s="2">
        <v>25039</v>
      </c>
      <c r="E1593" t="s">
        <v>10</v>
      </c>
      <c r="F1593" s="3">
        <v>41275</v>
      </c>
      <c r="G1593" s="4">
        <v>60</v>
      </c>
    </row>
    <row r="1594" spans="1:7" x14ac:dyDescent="0.3">
      <c r="A1594" t="s">
        <v>265</v>
      </c>
      <c r="B1594" t="s">
        <v>42</v>
      </c>
      <c r="C1594" t="s">
        <v>9</v>
      </c>
      <c r="D1594" s="2">
        <v>18380</v>
      </c>
      <c r="E1594" t="s">
        <v>45</v>
      </c>
      <c r="F1594" s="3">
        <v>41275</v>
      </c>
      <c r="G1594" s="4">
        <v>75</v>
      </c>
    </row>
    <row r="1595" spans="1:7" x14ac:dyDescent="0.3">
      <c r="A1595" t="s">
        <v>461</v>
      </c>
      <c r="B1595" t="s">
        <v>8</v>
      </c>
      <c r="C1595" t="s">
        <v>9</v>
      </c>
      <c r="D1595" s="2">
        <v>24375</v>
      </c>
      <c r="E1595" t="s">
        <v>20</v>
      </c>
      <c r="F1595" s="3">
        <v>41275</v>
      </c>
      <c r="G1595" s="4">
        <v>36</v>
      </c>
    </row>
    <row r="1596" spans="1:7" x14ac:dyDescent="0.3">
      <c r="A1596" t="s">
        <v>237</v>
      </c>
      <c r="B1596" t="s">
        <v>29</v>
      </c>
      <c r="C1596" t="s">
        <v>13</v>
      </c>
      <c r="D1596" s="2">
        <v>22721</v>
      </c>
      <c r="E1596" t="s">
        <v>45</v>
      </c>
      <c r="F1596" s="3">
        <v>41275</v>
      </c>
      <c r="G1596" s="4">
        <v>51</v>
      </c>
    </row>
    <row r="1597" spans="1:7" x14ac:dyDescent="0.3">
      <c r="A1597" t="s">
        <v>491</v>
      </c>
      <c r="B1597" t="s">
        <v>29</v>
      </c>
      <c r="C1597" t="s">
        <v>13</v>
      </c>
      <c r="D1597" s="2">
        <v>20618</v>
      </c>
      <c r="E1597" t="s">
        <v>37</v>
      </c>
      <c r="F1597" s="3">
        <v>41275</v>
      </c>
      <c r="G1597" s="4">
        <v>60</v>
      </c>
    </row>
    <row r="1598" spans="1:7" x14ac:dyDescent="0.3">
      <c r="A1598" t="s">
        <v>80</v>
      </c>
      <c r="B1598" t="s">
        <v>18</v>
      </c>
      <c r="C1598" t="s">
        <v>13</v>
      </c>
      <c r="D1598" s="2">
        <v>20267</v>
      </c>
      <c r="E1598" t="s">
        <v>10</v>
      </c>
      <c r="F1598" s="3">
        <v>41275</v>
      </c>
      <c r="G1598" s="4">
        <v>60</v>
      </c>
    </row>
    <row r="1599" spans="1:7" x14ac:dyDescent="0.3">
      <c r="A1599" t="s">
        <v>220</v>
      </c>
      <c r="B1599" t="s">
        <v>42</v>
      </c>
      <c r="C1599" t="s">
        <v>9</v>
      </c>
      <c r="D1599" s="2">
        <v>33214</v>
      </c>
      <c r="E1599" t="s">
        <v>10</v>
      </c>
      <c r="F1599" s="3">
        <v>41275</v>
      </c>
      <c r="G1599" s="4">
        <v>78</v>
      </c>
    </row>
    <row r="1600" spans="1:7" x14ac:dyDescent="0.3">
      <c r="A1600" t="s">
        <v>273</v>
      </c>
      <c r="B1600" t="s">
        <v>8</v>
      </c>
      <c r="C1600" t="s">
        <v>13</v>
      </c>
      <c r="D1600" s="2">
        <v>25402</v>
      </c>
      <c r="E1600" t="s">
        <v>37</v>
      </c>
      <c r="F1600" s="3">
        <v>41275</v>
      </c>
      <c r="G1600" s="4">
        <v>21</v>
      </c>
    </row>
    <row r="1601" spans="1:7" x14ac:dyDescent="0.3">
      <c r="A1601" t="s">
        <v>491</v>
      </c>
      <c r="B1601" t="s">
        <v>18</v>
      </c>
      <c r="C1601" t="s">
        <v>9</v>
      </c>
      <c r="D1601" s="2">
        <v>33841</v>
      </c>
      <c r="E1601" t="s">
        <v>10</v>
      </c>
      <c r="F1601" s="3">
        <v>41275</v>
      </c>
      <c r="G1601" s="4">
        <v>56</v>
      </c>
    </row>
    <row r="1602" spans="1:7" x14ac:dyDescent="0.3">
      <c r="A1602" t="s">
        <v>102</v>
      </c>
      <c r="B1602" t="s">
        <v>8</v>
      </c>
      <c r="C1602" t="s">
        <v>13</v>
      </c>
      <c r="D1602" s="2">
        <v>26856</v>
      </c>
      <c r="E1602" t="s">
        <v>23</v>
      </c>
      <c r="F1602" s="3">
        <v>41275</v>
      </c>
      <c r="G1602" s="4">
        <v>31</v>
      </c>
    </row>
    <row r="1603" spans="1:7" x14ac:dyDescent="0.3">
      <c r="A1603" t="s">
        <v>313</v>
      </c>
      <c r="B1603" t="s">
        <v>8</v>
      </c>
      <c r="C1603" t="s">
        <v>9</v>
      </c>
      <c r="D1603" s="2">
        <v>32092</v>
      </c>
      <c r="E1603" t="s">
        <v>23</v>
      </c>
      <c r="F1603" s="3">
        <v>41275</v>
      </c>
      <c r="G1603" s="4">
        <v>34</v>
      </c>
    </row>
    <row r="1604" spans="1:7" x14ac:dyDescent="0.3">
      <c r="A1604" t="s">
        <v>227</v>
      </c>
      <c r="B1604" t="s">
        <v>8</v>
      </c>
      <c r="C1604" t="s">
        <v>13</v>
      </c>
      <c r="D1604" s="2">
        <v>29027</v>
      </c>
      <c r="E1604" t="s">
        <v>56</v>
      </c>
      <c r="F1604" s="3">
        <v>41275</v>
      </c>
      <c r="G1604" s="4">
        <v>47</v>
      </c>
    </row>
    <row r="1605" spans="1:7" x14ac:dyDescent="0.3">
      <c r="A1605" t="s">
        <v>248</v>
      </c>
      <c r="B1605" t="s">
        <v>8</v>
      </c>
      <c r="C1605" t="s">
        <v>9</v>
      </c>
      <c r="D1605" s="2">
        <v>33520</v>
      </c>
      <c r="E1605" t="s">
        <v>23</v>
      </c>
      <c r="F1605" s="3">
        <v>41275</v>
      </c>
      <c r="G1605" s="4">
        <v>29</v>
      </c>
    </row>
    <row r="1606" spans="1:7" x14ac:dyDescent="0.3">
      <c r="A1606" t="s">
        <v>97</v>
      </c>
      <c r="B1606" t="s">
        <v>8</v>
      </c>
      <c r="C1606" t="s">
        <v>9</v>
      </c>
      <c r="D1606" s="2">
        <v>20747</v>
      </c>
      <c r="E1606" t="s">
        <v>23</v>
      </c>
      <c r="F1606" s="3">
        <v>41275</v>
      </c>
      <c r="G1606" s="4">
        <v>22</v>
      </c>
    </row>
    <row r="1607" spans="1:7" x14ac:dyDescent="0.3">
      <c r="A1607" t="s">
        <v>136</v>
      </c>
      <c r="B1607" t="s">
        <v>8</v>
      </c>
      <c r="C1607" t="s">
        <v>9</v>
      </c>
      <c r="D1607" s="2">
        <v>20462</v>
      </c>
      <c r="E1607" t="s">
        <v>20</v>
      </c>
      <c r="F1607" s="3">
        <v>41275</v>
      </c>
      <c r="G1607" s="4">
        <v>31</v>
      </c>
    </row>
    <row r="1608" spans="1:7" x14ac:dyDescent="0.3">
      <c r="A1608" t="s">
        <v>454</v>
      </c>
      <c r="B1608" t="s">
        <v>8</v>
      </c>
      <c r="C1608" t="s">
        <v>9</v>
      </c>
      <c r="D1608" s="2">
        <v>29339</v>
      </c>
      <c r="E1608" t="s">
        <v>23</v>
      </c>
      <c r="F1608" s="3">
        <v>41275</v>
      </c>
      <c r="G1608" s="4">
        <v>25</v>
      </c>
    </row>
    <row r="1609" spans="1:7" x14ac:dyDescent="0.3">
      <c r="A1609" t="s">
        <v>70</v>
      </c>
      <c r="B1609" t="s">
        <v>42</v>
      </c>
      <c r="C1609" t="s">
        <v>13</v>
      </c>
      <c r="D1609" s="2">
        <v>27871</v>
      </c>
      <c r="E1609" t="s">
        <v>23</v>
      </c>
      <c r="F1609" s="3">
        <v>41275</v>
      </c>
      <c r="G1609" s="4">
        <v>91</v>
      </c>
    </row>
    <row r="1610" spans="1:7" x14ac:dyDescent="0.3">
      <c r="A1610" t="s">
        <v>55</v>
      </c>
      <c r="B1610" t="s">
        <v>29</v>
      </c>
      <c r="C1610" t="s">
        <v>9</v>
      </c>
      <c r="D1610" s="2">
        <v>25641</v>
      </c>
      <c r="E1610" t="s">
        <v>20</v>
      </c>
      <c r="F1610" s="3">
        <v>41275</v>
      </c>
      <c r="G1610" s="4">
        <v>48</v>
      </c>
    </row>
    <row r="1611" spans="1:7" x14ac:dyDescent="0.3">
      <c r="A1611" t="s">
        <v>315</v>
      </c>
      <c r="B1611" t="s">
        <v>8</v>
      </c>
      <c r="C1611" t="s">
        <v>9</v>
      </c>
      <c r="D1611" s="2">
        <v>29609</v>
      </c>
      <c r="E1611" t="s">
        <v>45</v>
      </c>
      <c r="F1611" s="3">
        <v>41275</v>
      </c>
      <c r="G1611" s="4">
        <v>27</v>
      </c>
    </row>
    <row r="1612" spans="1:7" x14ac:dyDescent="0.3">
      <c r="A1612" t="s">
        <v>201</v>
      </c>
      <c r="B1612" t="s">
        <v>8</v>
      </c>
      <c r="C1612" t="s">
        <v>13</v>
      </c>
      <c r="D1612" s="2">
        <v>24295</v>
      </c>
      <c r="E1612" t="s">
        <v>14</v>
      </c>
      <c r="F1612" s="3">
        <v>41275</v>
      </c>
      <c r="G1612" s="4">
        <v>48</v>
      </c>
    </row>
    <row r="1613" spans="1:7" x14ac:dyDescent="0.3">
      <c r="A1613" t="s">
        <v>236</v>
      </c>
      <c r="B1613" t="s">
        <v>26</v>
      </c>
      <c r="C1613" t="s">
        <v>13</v>
      </c>
      <c r="D1613" s="2">
        <v>27734</v>
      </c>
      <c r="E1613" t="s">
        <v>10</v>
      </c>
      <c r="F1613" s="3">
        <v>41275</v>
      </c>
      <c r="G1613" s="4">
        <v>85</v>
      </c>
    </row>
    <row r="1614" spans="1:7" x14ac:dyDescent="0.3">
      <c r="A1614" t="s">
        <v>308</v>
      </c>
      <c r="B1614" t="s">
        <v>26</v>
      </c>
      <c r="C1614" t="s">
        <v>9</v>
      </c>
      <c r="D1614" s="2">
        <v>23569</v>
      </c>
      <c r="E1614" t="s">
        <v>10</v>
      </c>
      <c r="F1614" s="3">
        <v>41275</v>
      </c>
      <c r="G1614" s="4">
        <v>70</v>
      </c>
    </row>
    <row r="1615" spans="1:7" x14ac:dyDescent="0.3">
      <c r="A1615" t="s">
        <v>51</v>
      </c>
      <c r="B1615" t="s">
        <v>8</v>
      </c>
      <c r="C1615" t="s">
        <v>13</v>
      </c>
      <c r="D1615" s="2">
        <v>21648</v>
      </c>
      <c r="E1615" t="s">
        <v>49</v>
      </c>
      <c r="F1615" s="3">
        <v>41275</v>
      </c>
      <c r="G1615" s="4">
        <v>28</v>
      </c>
    </row>
    <row r="1616" spans="1:7" x14ac:dyDescent="0.3">
      <c r="A1616" t="s">
        <v>138</v>
      </c>
      <c r="B1616" t="s">
        <v>8</v>
      </c>
      <c r="C1616" t="s">
        <v>13</v>
      </c>
      <c r="D1616" s="2">
        <v>22973</v>
      </c>
      <c r="E1616" t="s">
        <v>37</v>
      </c>
      <c r="F1616" s="3">
        <v>41275</v>
      </c>
      <c r="G1616" s="4">
        <v>37</v>
      </c>
    </row>
    <row r="1617" spans="1:7" x14ac:dyDescent="0.3">
      <c r="A1617" t="s">
        <v>298</v>
      </c>
      <c r="B1617" t="s">
        <v>8</v>
      </c>
      <c r="C1617" t="s">
        <v>13</v>
      </c>
      <c r="D1617" s="2">
        <v>23052</v>
      </c>
      <c r="E1617" t="s">
        <v>14</v>
      </c>
      <c r="F1617" s="3">
        <v>41275</v>
      </c>
      <c r="G1617" s="4">
        <v>49</v>
      </c>
    </row>
    <row r="1618" spans="1:7" x14ac:dyDescent="0.3">
      <c r="A1618" t="s">
        <v>153</v>
      </c>
      <c r="B1618" t="s">
        <v>26</v>
      </c>
      <c r="C1618" t="s">
        <v>13</v>
      </c>
      <c r="D1618" s="2">
        <v>33795</v>
      </c>
      <c r="E1618" t="s">
        <v>20</v>
      </c>
      <c r="F1618" s="3">
        <v>41275</v>
      </c>
      <c r="G1618" s="4">
        <v>13</v>
      </c>
    </row>
    <row r="1619" spans="1:7" x14ac:dyDescent="0.3">
      <c r="A1619" t="s">
        <v>140</v>
      </c>
      <c r="B1619" t="s">
        <v>26</v>
      </c>
      <c r="C1619" t="s">
        <v>9</v>
      </c>
      <c r="D1619" s="2">
        <v>23904</v>
      </c>
      <c r="E1619" t="s">
        <v>49</v>
      </c>
      <c r="F1619" s="3">
        <v>41275</v>
      </c>
      <c r="G1619" s="4">
        <v>4</v>
      </c>
    </row>
    <row r="1620" spans="1:7" x14ac:dyDescent="0.3">
      <c r="A1620" t="s">
        <v>195</v>
      </c>
      <c r="B1620" t="s">
        <v>29</v>
      </c>
      <c r="C1620" t="s">
        <v>13</v>
      </c>
      <c r="D1620" s="2">
        <v>25323</v>
      </c>
      <c r="E1620" t="s">
        <v>16</v>
      </c>
      <c r="F1620" s="3">
        <v>41275</v>
      </c>
      <c r="G1620" s="4">
        <v>60</v>
      </c>
    </row>
    <row r="1621" spans="1:7" x14ac:dyDescent="0.3">
      <c r="A1621" t="s">
        <v>221</v>
      </c>
      <c r="B1621" t="s">
        <v>42</v>
      </c>
      <c r="C1621" t="s">
        <v>13</v>
      </c>
      <c r="D1621" s="2">
        <v>24183</v>
      </c>
      <c r="E1621" t="s">
        <v>10</v>
      </c>
      <c r="F1621" s="3">
        <v>41275</v>
      </c>
      <c r="G1621" s="4">
        <v>87</v>
      </c>
    </row>
    <row r="1622" spans="1:7" x14ac:dyDescent="0.3">
      <c r="A1622" t="s">
        <v>455</v>
      </c>
      <c r="B1622" t="s">
        <v>18</v>
      </c>
      <c r="C1622" t="s">
        <v>9</v>
      </c>
      <c r="D1622" s="2">
        <v>18688</v>
      </c>
      <c r="E1622" t="s">
        <v>23</v>
      </c>
      <c r="F1622" s="3">
        <v>41275</v>
      </c>
      <c r="G1622" s="4">
        <v>53</v>
      </c>
    </row>
    <row r="1623" spans="1:7" x14ac:dyDescent="0.3">
      <c r="A1623" t="s">
        <v>307</v>
      </c>
      <c r="B1623" t="s">
        <v>42</v>
      </c>
      <c r="C1623" t="s">
        <v>9</v>
      </c>
      <c r="D1623" s="2">
        <v>26378</v>
      </c>
      <c r="E1623" t="s">
        <v>10</v>
      </c>
      <c r="F1623" s="3">
        <v>41275</v>
      </c>
      <c r="G1623" s="4">
        <v>93</v>
      </c>
    </row>
    <row r="1624" spans="1:7" x14ac:dyDescent="0.3">
      <c r="A1624" t="s">
        <v>445</v>
      </c>
      <c r="B1624" t="s">
        <v>8</v>
      </c>
      <c r="C1624" t="s">
        <v>9</v>
      </c>
      <c r="D1624" s="2">
        <v>20133</v>
      </c>
      <c r="E1624" t="s">
        <v>56</v>
      </c>
      <c r="F1624" s="3">
        <v>41275</v>
      </c>
      <c r="G1624" s="4">
        <v>52</v>
      </c>
    </row>
    <row r="1625" spans="1:7" x14ac:dyDescent="0.3">
      <c r="A1625" t="s">
        <v>237</v>
      </c>
      <c r="B1625" t="s">
        <v>8</v>
      </c>
      <c r="C1625" t="s">
        <v>13</v>
      </c>
      <c r="D1625" s="2">
        <v>20942</v>
      </c>
      <c r="E1625" t="s">
        <v>45</v>
      </c>
      <c r="F1625" s="3">
        <v>41275</v>
      </c>
      <c r="G1625" s="4">
        <v>20</v>
      </c>
    </row>
    <row r="1626" spans="1:7" x14ac:dyDescent="0.3">
      <c r="A1626" t="s">
        <v>294</v>
      </c>
      <c r="B1626" t="s">
        <v>8</v>
      </c>
      <c r="C1626" t="s">
        <v>13</v>
      </c>
      <c r="D1626" s="2">
        <v>22704</v>
      </c>
      <c r="E1626" t="s">
        <v>16</v>
      </c>
      <c r="F1626" s="3">
        <v>41275</v>
      </c>
      <c r="G1626" s="4">
        <v>45</v>
      </c>
    </row>
    <row r="1627" spans="1:7" x14ac:dyDescent="0.3">
      <c r="A1627" t="s">
        <v>57</v>
      </c>
      <c r="B1627" t="s">
        <v>8</v>
      </c>
      <c r="C1627" t="s">
        <v>9</v>
      </c>
      <c r="D1627" s="2">
        <v>24354</v>
      </c>
      <c r="E1627" t="s">
        <v>33</v>
      </c>
      <c r="F1627" s="3">
        <v>41275</v>
      </c>
      <c r="G1627" s="4">
        <v>52</v>
      </c>
    </row>
    <row r="1628" spans="1:7" x14ac:dyDescent="0.3">
      <c r="A1628" t="s">
        <v>420</v>
      </c>
      <c r="B1628" t="s">
        <v>8</v>
      </c>
      <c r="C1628" t="s">
        <v>13</v>
      </c>
      <c r="D1628" s="2">
        <v>33555</v>
      </c>
      <c r="E1628" t="s">
        <v>10</v>
      </c>
      <c r="F1628" s="3">
        <v>41275</v>
      </c>
      <c r="G1628" s="4">
        <v>37</v>
      </c>
    </row>
    <row r="1629" spans="1:7" x14ac:dyDescent="0.3">
      <c r="A1629" t="s">
        <v>357</v>
      </c>
      <c r="B1629" t="s">
        <v>26</v>
      </c>
      <c r="C1629" t="s">
        <v>9</v>
      </c>
      <c r="D1629" s="2">
        <v>30278</v>
      </c>
      <c r="E1629" t="s">
        <v>10</v>
      </c>
      <c r="F1629" s="3">
        <v>41275</v>
      </c>
      <c r="G1629" s="4">
        <v>9</v>
      </c>
    </row>
    <row r="1630" spans="1:7" x14ac:dyDescent="0.3">
      <c r="A1630" t="s">
        <v>170</v>
      </c>
      <c r="B1630" t="s">
        <v>8</v>
      </c>
      <c r="C1630" t="s">
        <v>13</v>
      </c>
      <c r="D1630" s="2">
        <v>23405</v>
      </c>
      <c r="E1630" t="s">
        <v>27</v>
      </c>
      <c r="F1630" s="3">
        <v>41275</v>
      </c>
      <c r="G1630" s="4">
        <v>30</v>
      </c>
    </row>
    <row r="1631" spans="1:7" x14ac:dyDescent="0.3">
      <c r="A1631" t="s">
        <v>492</v>
      </c>
      <c r="B1631" t="s">
        <v>18</v>
      </c>
      <c r="C1631" t="s">
        <v>13</v>
      </c>
      <c r="D1631" s="2">
        <v>29621</v>
      </c>
      <c r="E1631" t="s">
        <v>27</v>
      </c>
      <c r="F1631" s="3">
        <v>41275</v>
      </c>
      <c r="G1631" s="4">
        <v>53</v>
      </c>
    </row>
    <row r="1632" spans="1:7" x14ac:dyDescent="0.3">
      <c r="A1632" t="s">
        <v>190</v>
      </c>
      <c r="B1632" t="s">
        <v>29</v>
      </c>
      <c r="C1632" t="s">
        <v>9</v>
      </c>
      <c r="D1632" s="2">
        <v>21391</v>
      </c>
      <c r="E1632" t="s">
        <v>45</v>
      </c>
      <c r="F1632" s="3">
        <v>41275</v>
      </c>
      <c r="G1632" s="4">
        <v>56</v>
      </c>
    </row>
    <row r="1633" spans="1:7" x14ac:dyDescent="0.3">
      <c r="A1633" t="s">
        <v>59</v>
      </c>
      <c r="B1633" t="s">
        <v>18</v>
      </c>
      <c r="C1633" t="s">
        <v>13</v>
      </c>
      <c r="D1633" s="2">
        <v>25165</v>
      </c>
      <c r="E1633" t="s">
        <v>37</v>
      </c>
      <c r="F1633" s="3">
        <v>41275</v>
      </c>
      <c r="G1633" s="4">
        <v>53</v>
      </c>
    </row>
    <row r="1634" spans="1:7" x14ac:dyDescent="0.3">
      <c r="A1634" t="s">
        <v>451</v>
      </c>
      <c r="B1634" t="s">
        <v>8</v>
      </c>
      <c r="C1634" t="s">
        <v>13</v>
      </c>
      <c r="D1634" s="2">
        <v>27670</v>
      </c>
      <c r="E1634" t="s">
        <v>20</v>
      </c>
      <c r="F1634" s="3">
        <v>41275</v>
      </c>
      <c r="G1634" s="4">
        <v>31</v>
      </c>
    </row>
    <row r="1635" spans="1:7" x14ac:dyDescent="0.3">
      <c r="A1635" t="s">
        <v>441</v>
      </c>
      <c r="B1635" t="s">
        <v>8</v>
      </c>
      <c r="C1635" t="s">
        <v>13</v>
      </c>
      <c r="D1635" s="2">
        <v>27208</v>
      </c>
      <c r="E1635" t="s">
        <v>10</v>
      </c>
      <c r="F1635" s="3">
        <v>41275</v>
      </c>
      <c r="G1635" s="4">
        <v>24</v>
      </c>
    </row>
    <row r="1636" spans="1:7" x14ac:dyDescent="0.3">
      <c r="A1636" t="s">
        <v>360</v>
      </c>
      <c r="B1636" t="s">
        <v>8</v>
      </c>
      <c r="C1636" t="s">
        <v>9</v>
      </c>
      <c r="D1636" s="2">
        <v>33631</v>
      </c>
      <c r="E1636" t="s">
        <v>16</v>
      </c>
      <c r="F1636" s="3">
        <v>41275</v>
      </c>
      <c r="G1636" s="4">
        <v>49</v>
      </c>
    </row>
    <row r="1637" spans="1:7" x14ac:dyDescent="0.3">
      <c r="A1637" t="s">
        <v>491</v>
      </c>
      <c r="B1637" t="s">
        <v>42</v>
      </c>
      <c r="C1637" t="s">
        <v>13</v>
      </c>
      <c r="D1637" s="2">
        <v>19275</v>
      </c>
      <c r="E1637" t="s">
        <v>49</v>
      </c>
      <c r="F1637" s="3">
        <v>41275</v>
      </c>
      <c r="G1637" s="4">
        <v>80</v>
      </c>
    </row>
    <row r="1638" spans="1:7" x14ac:dyDescent="0.3">
      <c r="A1638" t="s">
        <v>235</v>
      </c>
      <c r="B1638" t="s">
        <v>8</v>
      </c>
      <c r="C1638" t="s">
        <v>13</v>
      </c>
      <c r="D1638" s="2">
        <v>28562</v>
      </c>
      <c r="E1638" t="s">
        <v>20</v>
      </c>
      <c r="F1638" s="3">
        <v>41275</v>
      </c>
      <c r="G1638" s="4">
        <v>37</v>
      </c>
    </row>
    <row r="1639" spans="1:7" x14ac:dyDescent="0.3">
      <c r="A1639" t="s">
        <v>271</v>
      </c>
      <c r="B1639" t="s">
        <v>18</v>
      </c>
      <c r="C1639" t="s">
        <v>9</v>
      </c>
      <c r="D1639" s="2">
        <v>30953</v>
      </c>
      <c r="E1639" t="s">
        <v>37</v>
      </c>
      <c r="F1639" s="3">
        <v>41275</v>
      </c>
      <c r="G1639" s="4">
        <v>56</v>
      </c>
    </row>
    <row r="1640" spans="1:7" x14ac:dyDescent="0.3">
      <c r="A1640" t="s">
        <v>297</v>
      </c>
      <c r="B1640" t="s">
        <v>8</v>
      </c>
      <c r="C1640" t="s">
        <v>13</v>
      </c>
      <c r="D1640" s="2">
        <v>22205</v>
      </c>
      <c r="E1640" t="s">
        <v>27</v>
      </c>
      <c r="F1640" s="3">
        <v>41275</v>
      </c>
      <c r="G1640" s="4">
        <v>49</v>
      </c>
    </row>
    <row r="1641" spans="1:7" x14ac:dyDescent="0.3">
      <c r="A1641" t="s">
        <v>299</v>
      </c>
      <c r="B1641" t="s">
        <v>42</v>
      </c>
      <c r="C1641" t="s">
        <v>13</v>
      </c>
      <c r="D1641" s="2">
        <v>30117</v>
      </c>
      <c r="E1641" t="s">
        <v>56</v>
      </c>
      <c r="F1641" s="3">
        <v>41275</v>
      </c>
      <c r="G1641" s="4">
        <v>73</v>
      </c>
    </row>
    <row r="1642" spans="1:7" x14ac:dyDescent="0.3">
      <c r="A1642" t="s">
        <v>385</v>
      </c>
      <c r="B1642" t="s">
        <v>8</v>
      </c>
      <c r="C1642" t="s">
        <v>13</v>
      </c>
      <c r="D1642" s="2">
        <v>28857</v>
      </c>
      <c r="E1642" t="s">
        <v>37</v>
      </c>
      <c r="F1642" s="3">
        <v>41275</v>
      </c>
      <c r="G1642" s="4">
        <v>58</v>
      </c>
    </row>
    <row r="1643" spans="1:7" x14ac:dyDescent="0.3">
      <c r="A1643" t="s">
        <v>371</v>
      </c>
      <c r="B1643" t="s">
        <v>29</v>
      </c>
      <c r="C1643" t="s">
        <v>9</v>
      </c>
      <c r="D1643" s="2">
        <v>30306</v>
      </c>
      <c r="E1643" t="s">
        <v>14</v>
      </c>
      <c r="F1643" s="3">
        <v>41275</v>
      </c>
      <c r="G1643" s="4">
        <v>40</v>
      </c>
    </row>
    <row r="1644" spans="1:7" x14ac:dyDescent="0.3">
      <c r="A1644" t="s">
        <v>223</v>
      </c>
      <c r="B1644" t="s">
        <v>8</v>
      </c>
      <c r="C1644" t="s">
        <v>13</v>
      </c>
      <c r="D1644" s="2">
        <v>29252</v>
      </c>
      <c r="E1644" t="s">
        <v>56</v>
      </c>
      <c r="F1644" s="3">
        <v>41275</v>
      </c>
      <c r="G1644" s="4">
        <v>42</v>
      </c>
    </row>
    <row r="1645" spans="1:7" x14ac:dyDescent="0.3">
      <c r="A1645" t="s">
        <v>115</v>
      </c>
      <c r="B1645" t="s">
        <v>42</v>
      </c>
      <c r="C1645" t="s">
        <v>9</v>
      </c>
      <c r="D1645" s="2">
        <v>28069</v>
      </c>
      <c r="E1645" t="s">
        <v>33</v>
      </c>
      <c r="F1645" s="3">
        <v>41275</v>
      </c>
      <c r="G1645" s="4">
        <v>88</v>
      </c>
    </row>
    <row r="1646" spans="1:7" x14ac:dyDescent="0.3">
      <c r="A1646" t="s">
        <v>175</v>
      </c>
      <c r="B1646" t="s">
        <v>18</v>
      </c>
      <c r="C1646" t="s">
        <v>9</v>
      </c>
      <c r="D1646" s="2">
        <v>33484</v>
      </c>
      <c r="E1646" t="s">
        <v>49</v>
      </c>
      <c r="F1646" s="3">
        <v>41275</v>
      </c>
      <c r="G1646" s="4">
        <v>50</v>
      </c>
    </row>
    <row r="1647" spans="1:7" x14ac:dyDescent="0.3">
      <c r="A1647" t="s">
        <v>310</v>
      </c>
      <c r="B1647" t="s">
        <v>8</v>
      </c>
      <c r="C1647" t="s">
        <v>13</v>
      </c>
      <c r="D1647" s="2">
        <v>32799</v>
      </c>
      <c r="E1647" t="s">
        <v>20</v>
      </c>
      <c r="F1647" s="3">
        <v>41275</v>
      </c>
      <c r="G1647" s="4">
        <v>23</v>
      </c>
    </row>
    <row r="1648" spans="1:7" x14ac:dyDescent="0.3">
      <c r="A1648" t="s">
        <v>329</v>
      </c>
      <c r="B1648" t="s">
        <v>42</v>
      </c>
      <c r="C1648" t="s">
        <v>13</v>
      </c>
      <c r="D1648" s="2">
        <v>28086</v>
      </c>
      <c r="E1648" t="s">
        <v>45</v>
      </c>
      <c r="F1648" s="3">
        <v>41275</v>
      </c>
      <c r="G1648" s="4">
        <v>89</v>
      </c>
    </row>
    <row r="1649" spans="1:7" x14ac:dyDescent="0.3">
      <c r="A1649" t="s">
        <v>421</v>
      </c>
      <c r="B1649" t="s">
        <v>8</v>
      </c>
      <c r="C1649" t="s">
        <v>13</v>
      </c>
      <c r="D1649" s="2">
        <v>22841</v>
      </c>
      <c r="E1649" t="s">
        <v>14</v>
      </c>
      <c r="F1649" s="3">
        <v>41275</v>
      </c>
      <c r="G1649" s="4">
        <v>54</v>
      </c>
    </row>
    <row r="1650" spans="1:7" x14ac:dyDescent="0.3">
      <c r="A1650" t="s">
        <v>358</v>
      </c>
      <c r="B1650" t="s">
        <v>8</v>
      </c>
      <c r="C1650" t="s">
        <v>13</v>
      </c>
      <c r="D1650" s="2">
        <v>22897</v>
      </c>
      <c r="E1650" t="s">
        <v>45</v>
      </c>
      <c r="F1650" s="3">
        <v>41275</v>
      </c>
      <c r="G1650" s="4">
        <v>39</v>
      </c>
    </row>
    <row r="1651" spans="1:7" x14ac:dyDescent="0.3">
      <c r="A1651" t="s">
        <v>51</v>
      </c>
      <c r="B1651" t="s">
        <v>42</v>
      </c>
      <c r="C1651" t="s">
        <v>9</v>
      </c>
      <c r="D1651" s="2">
        <v>33126</v>
      </c>
      <c r="E1651" t="s">
        <v>10</v>
      </c>
      <c r="F1651" s="3">
        <v>41275</v>
      </c>
      <c r="G1651" s="4">
        <v>82</v>
      </c>
    </row>
    <row r="1652" spans="1:7" x14ac:dyDescent="0.3">
      <c r="A1652" t="s">
        <v>183</v>
      </c>
      <c r="B1652" t="s">
        <v>8</v>
      </c>
      <c r="C1652" t="s">
        <v>13</v>
      </c>
      <c r="D1652" s="2">
        <v>27811</v>
      </c>
      <c r="E1652" t="s">
        <v>16</v>
      </c>
      <c r="F1652" s="3">
        <v>41275</v>
      </c>
      <c r="G1652" s="4">
        <v>52</v>
      </c>
    </row>
    <row r="1653" spans="1:7" x14ac:dyDescent="0.3">
      <c r="A1653" t="s">
        <v>171</v>
      </c>
      <c r="B1653" t="s">
        <v>29</v>
      </c>
      <c r="C1653" t="s">
        <v>13</v>
      </c>
      <c r="D1653" s="2">
        <v>20335</v>
      </c>
      <c r="E1653" t="s">
        <v>10</v>
      </c>
      <c r="F1653" s="3">
        <v>41275</v>
      </c>
      <c r="G1653" s="4">
        <v>45</v>
      </c>
    </row>
    <row r="1654" spans="1:7" x14ac:dyDescent="0.3">
      <c r="A1654" t="s">
        <v>443</v>
      </c>
      <c r="B1654" t="s">
        <v>29</v>
      </c>
      <c r="C1654" t="s">
        <v>9</v>
      </c>
      <c r="D1654" s="2">
        <v>32992</v>
      </c>
      <c r="E1654" t="s">
        <v>56</v>
      </c>
      <c r="F1654" s="3">
        <v>41275</v>
      </c>
      <c r="G1654" s="4">
        <v>49</v>
      </c>
    </row>
    <row r="1655" spans="1:7" x14ac:dyDescent="0.3">
      <c r="A1655" t="s">
        <v>431</v>
      </c>
      <c r="B1655" t="s">
        <v>18</v>
      </c>
      <c r="C1655" t="s">
        <v>13</v>
      </c>
      <c r="D1655" s="2">
        <v>20885</v>
      </c>
      <c r="E1655" t="s">
        <v>37</v>
      </c>
      <c r="F1655" s="3">
        <v>41275</v>
      </c>
      <c r="G1655" s="4">
        <v>57</v>
      </c>
    </row>
    <row r="1656" spans="1:7" x14ac:dyDescent="0.3">
      <c r="A1656" t="s">
        <v>142</v>
      </c>
      <c r="B1656" t="s">
        <v>29</v>
      </c>
      <c r="C1656" t="s">
        <v>13</v>
      </c>
      <c r="D1656" s="2">
        <v>20449</v>
      </c>
      <c r="E1656" t="s">
        <v>37</v>
      </c>
      <c r="F1656" s="3">
        <v>41275</v>
      </c>
      <c r="G1656" s="4">
        <v>54</v>
      </c>
    </row>
    <row r="1657" spans="1:7" x14ac:dyDescent="0.3">
      <c r="A1657" t="s">
        <v>156</v>
      </c>
      <c r="B1657" t="s">
        <v>18</v>
      </c>
      <c r="C1657" t="s">
        <v>9</v>
      </c>
      <c r="D1657" s="2">
        <v>28925</v>
      </c>
      <c r="E1657" t="s">
        <v>10</v>
      </c>
      <c r="F1657" s="3">
        <v>41275</v>
      </c>
      <c r="G1657" s="4">
        <v>51</v>
      </c>
    </row>
    <row r="1658" spans="1:7" x14ac:dyDescent="0.3">
      <c r="A1658" t="s">
        <v>187</v>
      </c>
      <c r="B1658" t="s">
        <v>8</v>
      </c>
      <c r="C1658" t="s">
        <v>9</v>
      </c>
      <c r="D1658" s="2">
        <v>26630</v>
      </c>
      <c r="E1658" t="s">
        <v>45</v>
      </c>
      <c r="F1658" s="3">
        <v>41275</v>
      </c>
      <c r="G1658" s="4">
        <v>46</v>
      </c>
    </row>
    <row r="1659" spans="1:7" x14ac:dyDescent="0.3">
      <c r="A1659" t="s">
        <v>208</v>
      </c>
      <c r="B1659" t="s">
        <v>8</v>
      </c>
      <c r="C1659" t="s">
        <v>9</v>
      </c>
      <c r="D1659" s="2">
        <v>20311</v>
      </c>
      <c r="E1659" t="s">
        <v>10</v>
      </c>
      <c r="F1659" s="3">
        <v>41275</v>
      </c>
      <c r="G1659" s="4">
        <v>58</v>
      </c>
    </row>
    <row r="1660" spans="1:7" x14ac:dyDescent="0.3">
      <c r="A1660" t="s">
        <v>390</v>
      </c>
      <c r="B1660" t="s">
        <v>18</v>
      </c>
      <c r="C1660" t="s">
        <v>13</v>
      </c>
      <c r="D1660" s="2">
        <v>26962</v>
      </c>
      <c r="E1660" t="s">
        <v>37</v>
      </c>
      <c r="F1660" s="3">
        <v>41275</v>
      </c>
      <c r="G1660" s="4">
        <v>53</v>
      </c>
    </row>
    <row r="1661" spans="1:7" x14ac:dyDescent="0.3">
      <c r="A1661" t="s">
        <v>320</v>
      </c>
      <c r="B1661" t="s">
        <v>29</v>
      </c>
      <c r="C1661" t="s">
        <v>9</v>
      </c>
      <c r="D1661" s="2">
        <v>23173</v>
      </c>
      <c r="E1661" t="s">
        <v>23</v>
      </c>
      <c r="F1661" s="3">
        <v>41275</v>
      </c>
      <c r="G1661" s="4">
        <v>58</v>
      </c>
    </row>
    <row r="1662" spans="1:7" x14ac:dyDescent="0.3">
      <c r="A1662" t="s">
        <v>226</v>
      </c>
      <c r="B1662" t="s">
        <v>18</v>
      </c>
      <c r="C1662" t="s">
        <v>9</v>
      </c>
      <c r="D1662" s="2">
        <v>25824</v>
      </c>
      <c r="E1662" t="s">
        <v>10</v>
      </c>
      <c r="F1662" s="3">
        <v>41275</v>
      </c>
      <c r="G1662" s="4">
        <v>57</v>
      </c>
    </row>
    <row r="1663" spans="1:7" x14ac:dyDescent="0.3">
      <c r="A1663" t="s">
        <v>341</v>
      </c>
      <c r="B1663" t="s">
        <v>8</v>
      </c>
      <c r="C1663" t="s">
        <v>9</v>
      </c>
      <c r="D1663" s="2">
        <v>34399</v>
      </c>
      <c r="E1663" t="s">
        <v>49</v>
      </c>
      <c r="F1663" s="3">
        <v>41275</v>
      </c>
      <c r="G1663" s="4">
        <v>23</v>
      </c>
    </row>
    <row r="1664" spans="1:7" x14ac:dyDescent="0.3">
      <c r="A1664" t="s">
        <v>178</v>
      </c>
      <c r="B1664" t="s">
        <v>42</v>
      </c>
      <c r="C1664" t="s">
        <v>9</v>
      </c>
      <c r="D1664" s="2">
        <v>23055</v>
      </c>
      <c r="E1664" t="s">
        <v>37</v>
      </c>
      <c r="F1664" s="3">
        <v>41275</v>
      </c>
      <c r="G1664" s="4">
        <v>82</v>
      </c>
    </row>
    <row r="1665" spans="1:7" x14ac:dyDescent="0.3">
      <c r="A1665" t="s">
        <v>291</v>
      </c>
      <c r="B1665" t="s">
        <v>29</v>
      </c>
      <c r="C1665" t="s">
        <v>9</v>
      </c>
      <c r="D1665" s="2">
        <v>29919</v>
      </c>
      <c r="E1665" t="s">
        <v>45</v>
      </c>
      <c r="F1665" s="3">
        <v>41275</v>
      </c>
      <c r="G1665" s="4">
        <v>58</v>
      </c>
    </row>
    <row r="1666" spans="1:7" x14ac:dyDescent="0.3">
      <c r="A1666" t="s">
        <v>486</v>
      </c>
      <c r="B1666" t="s">
        <v>18</v>
      </c>
      <c r="C1666" t="s">
        <v>13</v>
      </c>
      <c r="D1666" s="2">
        <v>18748</v>
      </c>
      <c r="E1666" t="s">
        <v>27</v>
      </c>
      <c r="F1666" s="3">
        <v>41275</v>
      </c>
      <c r="G1666" s="4">
        <v>58</v>
      </c>
    </row>
    <row r="1667" spans="1:7" x14ac:dyDescent="0.3">
      <c r="A1667" t="s">
        <v>240</v>
      </c>
      <c r="B1667" t="s">
        <v>8</v>
      </c>
      <c r="C1667" t="s">
        <v>13</v>
      </c>
      <c r="D1667" s="2">
        <v>31591</v>
      </c>
      <c r="E1667" t="s">
        <v>27</v>
      </c>
      <c r="F1667" s="3">
        <v>41275</v>
      </c>
      <c r="G1667" s="4">
        <v>54</v>
      </c>
    </row>
    <row r="1668" spans="1:7" x14ac:dyDescent="0.3">
      <c r="A1668" t="s">
        <v>486</v>
      </c>
      <c r="B1668" t="s">
        <v>8</v>
      </c>
      <c r="C1668" t="s">
        <v>13</v>
      </c>
      <c r="D1668" s="2">
        <v>19991</v>
      </c>
      <c r="E1668" t="s">
        <v>56</v>
      </c>
      <c r="F1668" s="3">
        <v>41275</v>
      </c>
      <c r="G1668" s="4">
        <v>43</v>
      </c>
    </row>
    <row r="1669" spans="1:7" x14ac:dyDescent="0.3">
      <c r="A1669" t="s">
        <v>260</v>
      </c>
      <c r="B1669" t="s">
        <v>18</v>
      </c>
      <c r="C1669" t="s">
        <v>13</v>
      </c>
      <c r="D1669" s="2">
        <v>26114</v>
      </c>
      <c r="E1669" t="s">
        <v>14</v>
      </c>
      <c r="F1669" s="3">
        <v>41275</v>
      </c>
      <c r="G1669" s="4">
        <v>51</v>
      </c>
    </row>
    <row r="1670" spans="1:7" x14ac:dyDescent="0.3">
      <c r="A1670" t="s">
        <v>175</v>
      </c>
      <c r="B1670" t="s">
        <v>8</v>
      </c>
      <c r="C1670" t="s">
        <v>9</v>
      </c>
      <c r="D1670" s="2">
        <v>24125</v>
      </c>
      <c r="E1670" t="s">
        <v>20</v>
      </c>
      <c r="F1670" s="3">
        <v>41275</v>
      </c>
      <c r="G1670" s="4">
        <v>43</v>
      </c>
    </row>
    <row r="1671" spans="1:7" x14ac:dyDescent="0.3">
      <c r="A1671" t="s">
        <v>173</v>
      </c>
      <c r="B1671" t="s">
        <v>29</v>
      </c>
      <c r="C1671" t="s">
        <v>9</v>
      </c>
      <c r="D1671" s="2">
        <v>19932</v>
      </c>
      <c r="E1671" t="s">
        <v>23</v>
      </c>
      <c r="F1671" s="3">
        <v>41275</v>
      </c>
      <c r="G1671" s="4">
        <v>49</v>
      </c>
    </row>
    <row r="1672" spans="1:7" x14ac:dyDescent="0.3">
      <c r="A1672" t="s">
        <v>301</v>
      </c>
      <c r="B1672" t="s">
        <v>18</v>
      </c>
      <c r="C1672" t="s">
        <v>13</v>
      </c>
      <c r="D1672" s="2">
        <v>28515</v>
      </c>
      <c r="E1672" t="s">
        <v>33</v>
      </c>
      <c r="F1672" s="3">
        <v>41275</v>
      </c>
      <c r="G1672" s="4">
        <v>53</v>
      </c>
    </row>
    <row r="1673" spans="1:7" x14ac:dyDescent="0.3">
      <c r="A1673" t="s">
        <v>323</v>
      </c>
      <c r="B1673" t="s">
        <v>8</v>
      </c>
      <c r="C1673" t="s">
        <v>9</v>
      </c>
      <c r="D1673" s="2">
        <v>21442</v>
      </c>
      <c r="E1673" t="s">
        <v>33</v>
      </c>
      <c r="F1673" s="3">
        <v>41275</v>
      </c>
      <c r="G1673" s="4">
        <v>33</v>
      </c>
    </row>
    <row r="1674" spans="1:7" x14ac:dyDescent="0.3">
      <c r="A1674" t="s">
        <v>458</v>
      </c>
      <c r="B1674" t="s">
        <v>8</v>
      </c>
      <c r="C1674" t="s">
        <v>13</v>
      </c>
      <c r="D1674" s="2">
        <v>21055</v>
      </c>
      <c r="E1674" t="s">
        <v>10</v>
      </c>
      <c r="F1674" s="3">
        <v>41275</v>
      </c>
      <c r="G1674" s="4">
        <v>55</v>
      </c>
    </row>
    <row r="1675" spans="1:7" x14ac:dyDescent="0.3">
      <c r="A1675" t="s">
        <v>46</v>
      </c>
      <c r="B1675" t="s">
        <v>8</v>
      </c>
      <c r="C1675" t="s">
        <v>9</v>
      </c>
      <c r="D1675" s="2">
        <v>31945</v>
      </c>
      <c r="E1675" t="s">
        <v>16</v>
      </c>
      <c r="F1675" s="3">
        <v>41275</v>
      </c>
      <c r="G1675" s="4">
        <v>39</v>
      </c>
    </row>
    <row r="1676" spans="1:7" x14ac:dyDescent="0.3">
      <c r="A1676" t="s">
        <v>493</v>
      </c>
      <c r="B1676" t="s">
        <v>8</v>
      </c>
      <c r="C1676" t="s">
        <v>13</v>
      </c>
      <c r="D1676" s="2">
        <v>23487</v>
      </c>
      <c r="E1676" t="s">
        <v>10</v>
      </c>
      <c r="F1676" s="3">
        <v>41275</v>
      </c>
      <c r="G1676" s="4">
        <v>37</v>
      </c>
    </row>
    <row r="1677" spans="1:7" x14ac:dyDescent="0.3">
      <c r="A1677" t="s">
        <v>248</v>
      </c>
      <c r="B1677" t="s">
        <v>18</v>
      </c>
      <c r="C1677" t="s">
        <v>9</v>
      </c>
      <c r="D1677" s="2">
        <v>22417</v>
      </c>
      <c r="E1677" t="s">
        <v>14</v>
      </c>
      <c r="F1677" s="3">
        <v>41275</v>
      </c>
      <c r="G1677" s="4">
        <v>55</v>
      </c>
    </row>
    <row r="1678" spans="1:7" x14ac:dyDescent="0.3">
      <c r="A1678" t="s">
        <v>92</v>
      </c>
      <c r="B1678" t="s">
        <v>8</v>
      </c>
      <c r="C1678" t="s">
        <v>9</v>
      </c>
      <c r="D1678" s="2">
        <v>24876</v>
      </c>
      <c r="E1678" t="s">
        <v>10</v>
      </c>
      <c r="F1678" s="3">
        <v>41275</v>
      </c>
      <c r="G1678" s="4">
        <v>32</v>
      </c>
    </row>
    <row r="1679" spans="1:7" x14ac:dyDescent="0.3">
      <c r="A1679" t="s">
        <v>490</v>
      </c>
      <c r="B1679" t="s">
        <v>8</v>
      </c>
      <c r="C1679" t="s">
        <v>13</v>
      </c>
      <c r="D1679" s="2">
        <v>25113</v>
      </c>
      <c r="E1679" t="s">
        <v>49</v>
      </c>
      <c r="F1679" s="3">
        <v>41275</v>
      </c>
      <c r="G1679" s="4">
        <v>46</v>
      </c>
    </row>
    <row r="1680" spans="1:7" x14ac:dyDescent="0.3">
      <c r="A1680" t="s">
        <v>148</v>
      </c>
      <c r="B1680" t="s">
        <v>29</v>
      </c>
      <c r="C1680" t="s">
        <v>9</v>
      </c>
      <c r="D1680" s="2">
        <v>27618</v>
      </c>
      <c r="E1680" t="s">
        <v>20</v>
      </c>
      <c r="F1680" s="3">
        <v>41275</v>
      </c>
      <c r="G1680" s="4">
        <v>67</v>
      </c>
    </row>
    <row r="1681" spans="1:7" x14ac:dyDescent="0.3">
      <c r="A1681" t="s">
        <v>359</v>
      </c>
      <c r="B1681" t="s">
        <v>18</v>
      </c>
      <c r="C1681" t="s">
        <v>13</v>
      </c>
      <c r="D1681" s="2">
        <v>28624</v>
      </c>
      <c r="E1681" t="s">
        <v>16</v>
      </c>
      <c r="F1681" s="3">
        <v>41275</v>
      </c>
      <c r="G1681" s="4">
        <v>56</v>
      </c>
    </row>
    <row r="1682" spans="1:7" x14ac:dyDescent="0.3">
      <c r="A1682" t="s">
        <v>384</v>
      </c>
      <c r="B1682" t="s">
        <v>42</v>
      </c>
      <c r="C1682" t="s">
        <v>9</v>
      </c>
      <c r="D1682" s="2">
        <v>34487</v>
      </c>
      <c r="E1682" t="s">
        <v>49</v>
      </c>
      <c r="F1682" s="3">
        <v>41275</v>
      </c>
      <c r="G1682" s="4">
        <v>82</v>
      </c>
    </row>
    <row r="1683" spans="1:7" x14ac:dyDescent="0.3">
      <c r="A1683" t="s">
        <v>243</v>
      </c>
      <c r="B1683" t="s">
        <v>29</v>
      </c>
      <c r="C1683" t="s">
        <v>13</v>
      </c>
      <c r="D1683" s="2">
        <v>30098</v>
      </c>
      <c r="E1683" t="s">
        <v>10</v>
      </c>
      <c r="F1683" s="3">
        <v>41275</v>
      </c>
      <c r="G1683" s="4">
        <v>61</v>
      </c>
    </row>
    <row r="1684" spans="1:7" x14ac:dyDescent="0.3">
      <c r="A1684" t="s">
        <v>199</v>
      </c>
      <c r="B1684" t="s">
        <v>18</v>
      </c>
      <c r="C1684" t="s">
        <v>13</v>
      </c>
      <c r="D1684" s="2">
        <v>28320</v>
      </c>
      <c r="E1684" t="s">
        <v>16</v>
      </c>
      <c r="F1684" s="3">
        <v>41275</v>
      </c>
      <c r="G1684" s="4">
        <v>54</v>
      </c>
    </row>
    <row r="1685" spans="1:7" x14ac:dyDescent="0.3">
      <c r="A1685" t="s">
        <v>111</v>
      </c>
      <c r="B1685" t="s">
        <v>18</v>
      </c>
      <c r="C1685" t="s">
        <v>13</v>
      </c>
      <c r="D1685" s="2">
        <v>29573</v>
      </c>
      <c r="E1685" t="s">
        <v>49</v>
      </c>
      <c r="F1685" s="3">
        <v>41275</v>
      </c>
      <c r="G1685" s="4">
        <v>58</v>
      </c>
    </row>
    <row r="1686" spans="1:7" x14ac:dyDescent="0.3">
      <c r="A1686" t="s">
        <v>474</v>
      </c>
      <c r="B1686" t="s">
        <v>8</v>
      </c>
      <c r="C1686" t="s">
        <v>9</v>
      </c>
      <c r="D1686" s="2">
        <v>29268</v>
      </c>
      <c r="E1686" t="s">
        <v>33</v>
      </c>
      <c r="F1686" s="3">
        <v>41275</v>
      </c>
      <c r="G1686" s="4">
        <v>34</v>
      </c>
    </row>
    <row r="1687" spans="1:7" x14ac:dyDescent="0.3">
      <c r="A1687" t="s">
        <v>100</v>
      </c>
      <c r="B1687" t="s">
        <v>29</v>
      </c>
      <c r="C1687" t="s">
        <v>13</v>
      </c>
      <c r="D1687" s="2">
        <v>22319</v>
      </c>
      <c r="E1687" t="s">
        <v>16</v>
      </c>
      <c r="F1687" s="3">
        <v>41275</v>
      </c>
      <c r="G1687" s="4">
        <v>54</v>
      </c>
    </row>
    <row r="1688" spans="1:7" x14ac:dyDescent="0.3">
      <c r="A1688" t="s">
        <v>59</v>
      </c>
      <c r="B1688" t="s">
        <v>8</v>
      </c>
      <c r="C1688" t="s">
        <v>13</v>
      </c>
      <c r="D1688" s="2">
        <v>22061</v>
      </c>
      <c r="E1688" t="s">
        <v>49</v>
      </c>
      <c r="F1688" s="3">
        <v>41275</v>
      </c>
      <c r="G1688" s="4">
        <v>20</v>
      </c>
    </row>
    <row r="1689" spans="1:7" x14ac:dyDescent="0.3">
      <c r="A1689" t="s">
        <v>67</v>
      </c>
      <c r="B1689" t="s">
        <v>8</v>
      </c>
      <c r="C1689" t="s">
        <v>9</v>
      </c>
      <c r="D1689" s="2">
        <v>23386</v>
      </c>
      <c r="E1689" t="s">
        <v>33</v>
      </c>
      <c r="F1689" s="3">
        <v>41275</v>
      </c>
      <c r="G1689" s="4">
        <v>34</v>
      </c>
    </row>
    <row r="1690" spans="1:7" x14ac:dyDescent="0.3">
      <c r="A1690" t="s">
        <v>349</v>
      </c>
      <c r="B1690" t="s">
        <v>8</v>
      </c>
      <c r="C1690" t="s">
        <v>9</v>
      </c>
      <c r="D1690" s="2">
        <v>31886</v>
      </c>
      <c r="E1690" t="s">
        <v>14</v>
      </c>
      <c r="F1690" s="3">
        <v>41275</v>
      </c>
      <c r="G1690" s="4">
        <v>29</v>
      </c>
    </row>
    <row r="1691" spans="1:7" x14ac:dyDescent="0.3">
      <c r="A1691" t="s">
        <v>198</v>
      </c>
      <c r="B1691" t="s">
        <v>8</v>
      </c>
      <c r="C1691" t="s">
        <v>9</v>
      </c>
      <c r="D1691" s="2">
        <v>30769</v>
      </c>
      <c r="E1691" t="s">
        <v>10</v>
      </c>
      <c r="F1691" s="3">
        <v>41275</v>
      </c>
      <c r="G1691" s="4">
        <v>38</v>
      </c>
    </row>
    <row r="1692" spans="1:7" x14ac:dyDescent="0.3">
      <c r="A1692" t="s">
        <v>385</v>
      </c>
      <c r="B1692" t="s">
        <v>29</v>
      </c>
      <c r="C1692" t="s">
        <v>13</v>
      </c>
      <c r="D1692" s="2">
        <v>30784</v>
      </c>
      <c r="E1692" t="s">
        <v>20</v>
      </c>
      <c r="F1692" s="3">
        <v>41275</v>
      </c>
      <c r="G1692" s="4">
        <v>42</v>
      </c>
    </row>
    <row r="1693" spans="1:7" x14ac:dyDescent="0.3">
      <c r="A1693" t="s">
        <v>58</v>
      </c>
      <c r="B1693" t="s">
        <v>18</v>
      </c>
      <c r="C1693" t="s">
        <v>13</v>
      </c>
      <c r="D1693" s="2">
        <v>19261</v>
      </c>
      <c r="E1693" t="s">
        <v>23</v>
      </c>
      <c r="F1693" s="3">
        <v>41275</v>
      </c>
      <c r="G1693" s="4">
        <v>52</v>
      </c>
    </row>
    <row r="1694" spans="1:7" x14ac:dyDescent="0.3">
      <c r="A1694" t="s">
        <v>482</v>
      </c>
      <c r="B1694" t="s">
        <v>26</v>
      </c>
      <c r="C1694" t="s">
        <v>13</v>
      </c>
      <c r="D1694" s="2">
        <v>29379</v>
      </c>
      <c r="E1694" t="s">
        <v>27</v>
      </c>
      <c r="F1694" s="3">
        <v>41275</v>
      </c>
      <c r="G1694" s="4">
        <v>62</v>
      </c>
    </row>
    <row r="1695" spans="1:7" x14ac:dyDescent="0.3">
      <c r="A1695" t="s">
        <v>403</v>
      </c>
      <c r="B1695" t="s">
        <v>42</v>
      </c>
      <c r="C1695" t="s">
        <v>13</v>
      </c>
      <c r="D1695" s="2">
        <v>24567</v>
      </c>
      <c r="E1695" t="s">
        <v>16</v>
      </c>
      <c r="F1695" s="3">
        <v>41275</v>
      </c>
      <c r="G1695" s="4">
        <v>95</v>
      </c>
    </row>
    <row r="1696" spans="1:7" x14ac:dyDescent="0.3">
      <c r="A1696" t="s">
        <v>220</v>
      </c>
      <c r="B1696" t="s">
        <v>8</v>
      </c>
      <c r="C1696" t="s">
        <v>9</v>
      </c>
      <c r="D1696" s="2">
        <v>22537</v>
      </c>
      <c r="E1696" t="s">
        <v>16</v>
      </c>
      <c r="F1696" s="3">
        <v>41275</v>
      </c>
      <c r="G1696" s="4">
        <v>37</v>
      </c>
    </row>
    <row r="1697" spans="1:7" x14ac:dyDescent="0.3">
      <c r="A1697" t="s">
        <v>224</v>
      </c>
      <c r="B1697" t="s">
        <v>8</v>
      </c>
      <c r="C1697" t="s">
        <v>9</v>
      </c>
      <c r="D1697" s="2">
        <v>28764</v>
      </c>
      <c r="E1697" t="s">
        <v>10</v>
      </c>
      <c r="F1697" s="3">
        <v>41275</v>
      </c>
      <c r="G1697" s="4">
        <v>36</v>
      </c>
    </row>
    <row r="1698" spans="1:7" x14ac:dyDescent="0.3">
      <c r="A1698" t="s">
        <v>450</v>
      </c>
      <c r="B1698" t="s">
        <v>8</v>
      </c>
      <c r="C1698" t="s">
        <v>9</v>
      </c>
      <c r="D1698" s="2">
        <v>30650</v>
      </c>
      <c r="E1698" t="s">
        <v>45</v>
      </c>
      <c r="F1698" s="3">
        <v>41275</v>
      </c>
      <c r="G1698" s="4">
        <v>20</v>
      </c>
    </row>
    <row r="1699" spans="1:7" x14ac:dyDescent="0.3">
      <c r="A1699" t="s">
        <v>283</v>
      </c>
      <c r="B1699" t="s">
        <v>8</v>
      </c>
      <c r="C1699" t="s">
        <v>13</v>
      </c>
      <c r="D1699" s="2">
        <v>32911</v>
      </c>
      <c r="E1699" t="s">
        <v>56</v>
      </c>
      <c r="F1699" s="3">
        <v>41275</v>
      </c>
      <c r="G1699" s="4">
        <v>27</v>
      </c>
    </row>
    <row r="1700" spans="1:7" x14ac:dyDescent="0.3">
      <c r="A1700" t="s">
        <v>104</v>
      </c>
      <c r="B1700" t="s">
        <v>8</v>
      </c>
      <c r="C1700" t="s">
        <v>13</v>
      </c>
      <c r="D1700" s="2">
        <v>21660</v>
      </c>
      <c r="E1700" t="s">
        <v>49</v>
      </c>
      <c r="F1700" s="3">
        <v>41275</v>
      </c>
      <c r="G1700" s="4">
        <v>39</v>
      </c>
    </row>
    <row r="1701" spans="1:7" x14ac:dyDescent="0.3">
      <c r="A1701" t="s">
        <v>375</v>
      </c>
      <c r="B1701" t="s">
        <v>8</v>
      </c>
      <c r="C1701" t="s">
        <v>13</v>
      </c>
      <c r="D1701" s="2">
        <v>26350</v>
      </c>
      <c r="E1701" t="s">
        <v>23</v>
      </c>
      <c r="F1701" s="3">
        <v>41275</v>
      </c>
      <c r="G1701" s="4">
        <v>49</v>
      </c>
    </row>
    <row r="1702" spans="1:7" x14ac:dyDescent="0.3">
      <c r="A1702" t="s">
        <v>129</v>
      </c>
      <c r="B1702" t="s">
        <v>18</v>
      </c>
      <c r="C1702" t="s">
        <v>9</v>
      </c>
      <c r="D1702" s="2">
        <v>20882</v>
      </c>
      <c r="E1702" t="s">
        <v>27</v>
      </c>
      <c r="F1702" s="3">
        <v>41275</v>
      </c>
      <c r="G1702" s="4">
        <v>50</v>
      </c>
    </row>
    <row r="1703" spans="1:7" x14ac:dyDescent="0.3">
      <c r="A1703" t="s">
        <v>257</v>
      </c>
      <c r="B1703" t="s">
        <v>8</v>
      </c>
      <c r="C1703" t="s">
        <v>13</v>
      </c>
      <c r="D1703" s="2">
        <v>33927</v>
      </c>
      <c r="E1703" t="s">
        <v>37</v>
      </c>
      <c r="F1703" s="3">
        <v>41275</v>
      </c>
      <c r="G1703" s="4">
        <v>45</v>
      </c>
    </row>
    <row r="1704" spans="1:7" x14ac:dyDescent="0.3">
      <c r="A1704" t="s">
        <v>364</v>
      </c>
      <c r="B1704" t="s">
        <v>18</v>
      </c>
      <c r="C1704" t="s">
        <v>13</v>
      </c>
      <c r="D1704" s="2">
        <v>34255</v>
      </c>
      <c r="E1704" t="s">
        <v>37</v>
      </c>
      <c r="F1704" s="3">
        <v>41275</v>
      </c>
      <c r="G1704" s="4">
        <v>51</v>
      </c>
    </row>
    <row r="1705" spans="1:7" x14ac:dyDescent="0.3">
      <c r="A1705" t="s">
        <v>472</v>
      </c>
      <c r="B1705" t="s">
        <v>8</v>
      </c>
      <c r="C1705" t="s">
        <v>9</v>
      </c>
      <c r="D1705" s="2">
        <v>22811</v>
      </c>
      <c r="E1705" t="s">
        <v>16</v>
      </c>
      <c r="F1705" s="3">
        <v>41275</v>
      </c>
      <c r="G1705" s="4">
        <v>23</v>
      </c>
    </row>
    <row r="1706" spans="1:7" x14ac:dyDescent="0.3">
      <c r="A1706" t="s">
        <v>67</v>
      </c>
      <c r="B1706" t="s">
        <v>8</v>
      </c>
      <c r="C1706" t="s">
        <v>13</v>
      </c>
      <c r="D1706" s="2">
        <v>21844</v>
      </c>
      <c r="E1706" t="s">
        <v>10</v>
      </c>
      <c r="F1706" s="3">
        <v>41275</v>
      </c>
      <c r="G1706" s="4">
        <v>29</v>
      </c>
    </row>
    <row r="1707" spans="1:7" x14ac:dyDescent="0.3">
      <c r="A1707" t="s">
        <v>218</v>
      </c>
      <c r="B1707" t="s">
        <v>18</v>
      </c>
      <c r="C1707" t="s">
        <v>13</v>
      </c>
      <c r="D1707" s="2">
        <v>27744</v>
      </c>
      <c r="E1707" t="s">
        <v>10</v>
      </c>
      <c r="F1707" s="3">
        <v>41275</v>
      </c>
      <c r="G1707" s="4">
        <v>57</v>
      </c>
    </row>
    <row r="1708" spans="1:7" x14ac:dyDescent="0.3">
      <c r="A1708" t="s">
        <v>68</v>
      </c>
      <c r="B1708" t="s">
        <v>29</v>
      </c>
      <c r="C1708" t="s">
        <v>9</v>
      </c>
      <c r="D1708" s="2">
        <v>25311</v>
      </c>
      <c r="E1708" t="s">
        <v>37</v>
      </c>
      <c r="F1708" s="3">
        <v>41275</v>
      </c>
      <c r="G1708" s="4">
        <v>52</v>
      </c>
    </row>
    <row r="1709" spans="1:7" x14ac:dyDescent="0.3">
      <c r="A1709" t="s">
        <v>89</v>
      </c>
      <c r="B1709" t="s">
        <v>26</v>
      </c>
      <c r="C1709" t="s">
        <v>9</v>
      </c>
      <c r="D1709" s="2">
        <v>23676</v>
      </c>
      <c r="E1709" t="s">
        <v>10</v>
      </c>
      <c r="F1709" s="3">
        <v>41275</v>
      </c>
      <c r="G1709" s="4">
        <v>42</v>
      </c>
    </row>
    <row r="1710" spans="1:7" x14ac:dyDescent="0.3">
      <c r="A1710" t="s">
        <v>166</v>
      </c>
      <c r="B1710" t="s">
        <v>8</v>
      </c>
      <c r="C1710" t="s">
        <v>9</v>
      </c>
      <c r="D1710" s="2">
        <v>32211</v>
      </c>
      <c r="E1710" t="s">
        <v>56</v>
      </c>
      <c r="F1710" s="3">
        <v>41275</v>
      </c>
      <c r="G1710" s="4">
        <v>49</v>
      </c>
    </row>
    <row r="1711" spans="1:7" x14ac:dyDescent="0.3">
      <c r="A1711" t="s">
        <v>422</v>
      </c>
      <c r="B1711" t="s">
        <v>29</v>
      </c>
      <c r="C1711" t="s">
        <v>13</v>
      </c>
      <c r="D1711" s="2">
        <v>29210</v>
      </c>
      <c r="E1711" t="s">
        <v>37</v>
      </c>
      <c r="F1711" s="3">
        <v>41275</v>
      </c>
      <c r="G1711" s="4">
        <v>40</v>
      </c>
    </row>
    <row r="1712" spans="1:7" x14ac:dyDescent="0.3">
      <c r="A1712" t="s">
        <v>448</v>
      </c>
      <c r="B1712" t="s">
        <v>8</v>
      </c>
      <c r="C1712" t="s">
        <v>13</v>
      </c>
      <c r="D1712" s="2">
        <v>23507</v>
      </c>
      <c r="E1712" t="s">
        <v>37</v>
      </c>
      <c r="F1712" s="3">
        <v>41275</v>
      </c>
      <c r="G1712" s="4">
        <v>52</v>
      </c>
    </row>
    <row r="1713" spans="1:7" x14ac:dyDescent="0.3">
      <c r="A1713" t="s">
        <v>462</v>
      </c>
      <c r="B1713" t="s">
        <v>8</v>
      </c>
      <c r="C1713" t="s">
        <v>13</v>
      </c>
      <c r="D1713" s="2">
        <v>25652</v>
      </c>
      <c r="E1713" t="s">
        <v>23</v>
      </c>
      <c r="F1713" s="3">
        <v>41275</v>
      </c>
      <c r="G1713" s="4">
        <v>38</v>
      </c>
    </row>
    <row r="1714" spans="1:7" x14ac:dyDescent="0.3">
      <c r="A1714" t="s">
        <v>428</v>
      </c>
      <c r="B1714" t="s">
        <v>8</v>
      </c>
      <c r="C1714" t="s">
        <v>9</v>
      </c>
      <c r="D1714" s="2">
        <v>29979</v>
      </c>
      <c r="E1714" t="s">
        <v>56</v>
      </c>
      <c r="F1714" s="3">
        <v>41275</v>
      </c>
      <c r="G1714" s="4">
        <v>33</v>
      </c>
    </row>
    <row r="1715" spans="1:7" x14ac:dyDescent="0.3">
      <c r="A1715" t="s">
        <v>383</v>
      </c>
      <c r="B1715" t="s">
        <v>29</v>
      </c>
      <c r="C1715" t="s">
        <v>9</v>
      </c>
      <c r="D1715" s="2">
        <v>26382</v>
      </c>
      <c r="E1715" t="s">
        <v>20</v>
      </c>
      <c r="F1715" s="3">
        <v>41275</v>
      </c>
      <c r="G1715" s="4">
        <v>60</v>
      </c>
    </row>
    <row r="1716" spans="1:7" x14ac:dyDescent="0.3">
      <c r="A1716" t="s">
        <v>456</v>
      </c>
      <c r="B1716" t="s">
        <v>29</v>
      </c>
      <c r="C1716" t="s">
        <v>13</v>
      </c>
      <c r="D1716" s="2">
        <v>25852</v>
      </c>
      <c r="E1716" t="s">
        <v>27</v>
      </c>
      <c r="F1716" s="3">
        <v>41275</v>
      </c>
      <c r="G1716" s="4">
        <v>44</v>
      </c>
    </row>
    <row r="1717" spans="1:7" x14ac:dyDescent="0.3">
      <c r="A1717" t="s">
        <v>12</v>
      </c>
      <c r="B1717" t="s">
        <v>8</v>
      </c>
      <c r="C1717" t="s">
        <v>9</v>
      </c>
      <c r="D1717" s="2">
        <v>28682</v>
      </c>
      <c r="E1717" t="s">
        <v>14</v>
      </c>
      <c r="F1717" s="3">
        <v>41275</v>
      </c>
      <c r="G1717" s="4">
        <v>37</v>
      </c>
    </row>
    <row r="1718" spans="1:7" x14ac:dyDescent="0.3">
      <c r="A1718" t="s">
        <v>93</v>
      </c>
      <c r="B1718" t="s">
        <v>18</v>
      </c>
      <c r="C1718" t="s">
        <v>13</v>
      </c>
      <c r="D1718" s="2">
        <v>32000</v>
      </c>
      <c r="E1718" t="s">
        <v>37</v>
      </c>
      <c r="F1718" s="3">
        <v>41275</v>
      </c>
      <c r="G1718" s="4">
        <v>57</v>
      </c>
    </row>
    <row r="1719" spans="1:7" x14ac:dyDescent="0.3">
      <c r="A1719" t="s">
        <v>379</v>
      </c>
      <c r="B1719" t="s">
        <v>8</v>
      </c>
      <c r="C1719" t="s">
        <v>9</v>
      </c>
      <c r="D1719" s="2">
        <v>26580</v>
      </c>
      <c r="E1719" t="s">
        <v>37</v>
      </c>
      <c r="F1719" s="3">
        <v>41275</v>
      </c>
      <c r="G1719" s="4">
        <v>52</v>
      </c>
    </row>
    <row r="1720" spans="1:7" x14ac:dyDescent="0.3">
      <c r="A1720" t="s">
        <v>261</v>
      </c>
      <c r="B1720" t="s">
        <v>8</v>
      </c>
      <c r="C1720" t="s">
        <v>13</v>
      </c>
      <c r="D1720" s="2">
        <v>32309</v>
      </c>
      <c r="E1720" t="s">
        <v>10</v>
      </c>
      <c r="F1720" s="3">
        <v>41275</v>
      </c>
      <c r="G1720" s="4">
        <v>38</v>
      </c>
    </row>
    <row r="1721" spans="1:7" x14ac:dyDescent="0.3">
      <c r="A1721" t="s">
        <v>494</v>
      </c>
      <c r="B1721" t="s">
        <v>8</v>
      </c>
      <c r="C1721" t="s">
        <v>9</v>
      </c>
      <c r="D1721" s="2">
        <v>32600</v>
      </c>
      <c r="E1721" t="s">
        <v>23</v>
      </c>
      <c r="F1721" s="3">
        <v>41275</v>
      </c>
      <c r="G1721" s="4">
        <v>53</v>
      </c>
    </row>
    <row r="1722" spans="1:7" x14ac:dyDescent="0.3">
      <c r="A1722" t="s">
        <v>268</v>
      </c>
      <c r="B1722" t="s">
        <v>29</v>
      </c>
      <c r="C1722" t="s">
        <v>9</v>
      </c>
      <c r="D1722" s="2">
        <v>21517</v>
      </c>
      <c r="E1722" t="s">
        <v>14</v>
      </c>
      <c r="F1722" s="3">
        <v>41275</v>
      </c>
      <c r="G1722" s="4">
        <v>50</v>
      </c>
    </row>
    <row r="1723" spans="1:7" x14ac:dyDescent="0.3">
      <c r="A1723" t="s">
        <v>36</v>
      </c>
      <c r="B1723" t="s">
        <v>8</v>
      </c>
      <c r="C1723" t="s">
        <v>13</v>
      </c>
      <c r="D1723" s="2">
        <v>25855</v>
      </c>
      <c r="E1723" t="s">
        <v>33</v>
      </c>
      <c r="F1723" s="3">
        <v>41275</v>
      </c>
      <c r="G1723" s="4">
        <v>31</v>
      </c>
    </row>
    <row r="1724" spans="1:7" x14ac:dyDescent="0.3">
      <c r="A1724" t="s">
        <v>478</v>
      </c>
      <c r="B1724" t="s">
        <v>29</v>
      </c>
      <c r="C1724" t="s">
        <v>9</v>
      </c>
      <c r="D1724" s="2">
        <v>30611</v>
      </c>
      <c r="E1724" t="s">
        <v>37</v>
      </c>
      <c r="F1724" s="3">
        <v>41275</v>
      </c>
      <c r="G1724" s="4">
        <v>44</v>
      </c>
    </row>
    <row r="1725" spans="1:7" x14ac:dyDescent="0.3">
      <c r="A1725" t="s">
        <v>54</v>
      </c>
      <c r="B1725" t="s">
        <v>8</v>
      </c>
      <c r="C1725" t="s">
        <v>9</v>
      </c>
      <c r="D1725" s="2">
        <v>32612</v>
      </c>
      <c r="E1725" t="s">
        <v>49</v>
      </c>
      <c r="F1725" s="3">
        <v>41275</v>
      </c>
      <c r="G1725" s="4">
        <v>50</v>
      </c>
    </row>
    <row r="1726" spans="1:7" x14ac:dyDescent="0.3">
      <c r="A1726" t="s">
        <v>46</v>
      </c>
      <c r="B1726" t="s">
        <v>8</v>
      </c>
      <c r="C1726" t="s">
        <v>9</v>
      </c>
      <c r="D1726" s="2">
        <v>21618</v>
      </c>
      <c r="E1726" t="s">
        <v>14</v>
      </c>
      <c r="F1726" s="3">
        <v>41275</v>
      </c>
      <c r="G1726" s="4">
        <v>59</v>
      </c>
    </row>
    <row r="1727" spans="1:7" x14ac:dyDescent="0.3">
      <c r="A1727" t="s">
        <v>81</v>
      </c>
      <c r="B1727" t="s">
        <v>8</v>
      </c>
      <c r="C1727" t="s">
        <v>9</v>
      </c>
      <c r="D1727" s="2">
        <v>30502</v>
      </c>
      <c r="E1727" t="s">
        <v>56</v>
      </c>
      <c r="F1727" s="3">
        <v>41275</v>
      </c>
      <c r="G1727" s="4">
        <v>29</v>
      </c>
    </row>
    <row r="1728" spans="1:7" x14ac:dyDescent="0.3">
      <c r="A1728" t="s">
        <v>254</v>
      </c>
      <c r="B1728" t="s">
        <v>18</v>
      </c>
      <c r="C1728" t="s">
        <v>13</v>
      </c>
      <c r="D1728" s="2">
        <v>24687</v>
      </c>
      <c r="E1728" t="s">
        <v>45</v>
      </c>
      <c r="F1728" s="3">
        <v>41275</v>
      </c>
      <c r="G1728" s="4">
        <v>59</v>
      </c>
    </row>
    <row r="1729" spans="1:7" x14ac:dyDescent="0.3">
      <c r="A1729" t="s">
        <v>486</v>
      </c>
      <c r="B1729" t="s">
        <v>8</v>
      </c>
      <c r="C1729" t="s">
        <v>13</v>
      </c>
      <c r="D1729" s="2">
        <v>34595</v>
      </c>
      <c r="E1729" t="s">
        <v>37</v>
      </c>
      <c r="F1729" s="3">
        <v>41275</v>
      </c>
      <c r="G1729" s="4">
        <v>31</v>
      </c>
    </row>
    <row r="1730" spans="1:7" x14ac:dyDescent="0.3">
      <c r="A1730" t="s">
        <v>404</v>
      </c>
      <c r="B1730" t="s">
        <v>8</v>
      </c>
      <c r="C1730" t="s">
        <v>9</v>
      </c>
      <c r="D1730" s="2">
        <v>28039</v>
      </c>
      <c r="E1730" t="s">
        <v>14</v>
      </c>
      <c r="F1730" s="3">
        <v>41275</v>
      </c>
      <c r="G1730" s="4">
        <v>21</v>
      </c>
    </row>
    <row r="1731" spans="1:7" x14ac:dyDescent="0.3">
      <c r="A1731" t="s">
        <v>216</v>
      </c>
      <c r="B1731" t="s">
        <v>8</v>
      </c>
      <c r="C1731" t="s">
        <v>13</v>
      </c>
      <c r="D1731" s="2">
        <v>23273</v>
      </c>
      <c r="E1731" t="s">
        <v>37</v>
      </c>
      <c r="F1731" s="3">
        <v>41275</v>
      </c>
      <c r="G1731" s="4">
        <v>28</v>
      </c>
    </row>
    <row r="1732" spans="1:7" x14ac:dyDescent="0.3">
      <c r="A1732" t="s">
        <v>275</v>
      </c>
      <c r="B1732" t="s">
        <v>8</v>
      </c>
      <c r="C1732" t="s">
        <v>13</v>
      </c>
      <c r="D1732" s="2">
        <v>21720</v>
      </c>
      <c r="E1732" t="s">
        <v>23</v>
      </c>
      <c r="F1732" s="3">
        <v>41275</v>
      </c>
      <c r="G1732" s="4">
        <v>51</v>
      </c>
    </row>
    <row r="1733" spans="1:7" x14ac:dyDescent="0.3">
      <c r="A1733" t="s">
        <v>390</v>
      </c>
      <c r="B1733" t="s">
        <v>18</v>
      </c>
      <c r="C1733" t="s">
        <v>9</v>
      </c>
      <c r="D1733" s="2">
        <v>28080</v>
      </c>
      <c r="E1733" t="s">
        <v>16</v>
      </c>
      <c r="F1733" s="3">
        <v>41275</v>
      </c>
      <c r="G1733" s="4">
        <v>51</v>
      </c>
    </row>
    <row r="1734" spans="1:7" x14ac:dyDescent="0.3">
      <c r="A1734" t="s">
        <v>255</v>
      </c>
      <c r="B1734" t="s">
        <v>8</v>
      </c>
      <c r="C1734" t="s">
        <v>9</v>
      </c>
      <c r="D1734" s="2">
        <v>25391</v>
      </c>
      <c r="E1734" t="s">
        <v>14</v>
      </c>
      <c r="F1734" s="3">
        <v>41275</v>
      </c>
      <c r="G1734" s="4">
        <v>29</v>
      </c>
    </row>
    <row r="1735" spans="1:7" x14ac:dyDescent="0.3">
      <c r="A1735" t="s">
        <v>203</v>
      </c>
      <c r="B1735" t="s">
        <v>8</v>
      </c>
      <c r="C1735" t="s">
        <v>13</v>
      </c>
      <c r="D1735" s="2">
        <v>19524</v>
      </c>
      <c r="E1735" t="s">
        <v>45</v>
      </c>
      <c r="F1735" s="3">
        <v>41275</v>
      </c>
      <c r="G1735" s="4">
        <v>20</v>
      </c>
    </row>
    <row r="1736" spans="1:7" x14ac:dyDescent="0.3">
      <c r="A1736" t="s">
        <v>410</v>
      </c>
      <c r="B1736" t="s">
        <v>26</v>
      </c>
      <c r="C1736" t="s">
        <v>13</v>
      </c>
      <c r="D1736" s="2">
        <v>30394</v>
      </c>
      <c r="E1736" t="s">
        <v>10</v>
      </c>
      <c r="F1736" s="3">
        <v>41275</v>
      </c>
      <c r="G1736" s="4">
        <v>45</v>
      </c>
    </row>
    <row r="1737" spans="1:7" x14ac:dyDescent="0.3">
      <c r="A1737" t="s">
        <v>19</v>
      </c>
      <c r="B1737" t="s">
        <v>29</v>
      </c>
      <c r="C1737" t="s">
        <v>9</v>
      </c>
      <c r="D1737" s="2">
        <v>25061</v>
      </c>
      <c r="E1737" t="s">
        <v>45</v>
      </c>
      <c r="F1737" s="3">
        <v>41275</v>
      </c>
      <c r="G1737" s="4">
        <v>42</v>
      </c>
    </row>
    <row r="1738" spans="1:7" x14ac:dyDescent="0.3">
      <c r="A1738" t="s">
        <v>203</v>
      </c>
      <c r="B1738" t="s">
        <v>18</v>
      </c>
      <c r="C1738" t="s">
        <v>13</v>
      </c>
      <c r="D1738" s="2">
        <v>29024</v>
      </c>
      <c r="E1738" t="s">
        <v>20</v>
      </c>
      <c r="F1738" s="3">
        <v>41275</v>
      </c>
      <c r="G1738" s="4">
        <v>58</v>
      </c>
    </row>
    <row r="1739" spans="1:7" x14ac:dyDescent="0.3">
      <c r="A1739" t="s">
        <v>223</v>
      </c>
      <c r="B1739" t="s">
        <v>29</v>
      </c>
      <c r="C1739" t="s">
        <v>13</v>
      </c>
      <c r="D1739" s="2">
        <v>21298</v>
      </c>
      <c r="E1739" t="s">
        <v>20</v>
      </c>
      <c r="F1739" s="3">
        <v>41275</v>
      </c>
      <c r="G1739" s="4">
        <v>51</v>
      </c>
    </row>
    <row r="1740" spans="1:7" x14ac:dyDescent="0.3">
      <c r="A1740" t="s">
        <v>362</v>
      </c>
      <c r="B1740" t="s">
        <v>18</v>
      </c>
      <c r="C1740" t="s">
        <v>13</v>
      </c>
      <c r="D1740" s="2">
        <v>26498</v>
      </c>
      <c r="E1740" t="s">
        <v>16</v>
      </c>
      <c r="F1740" s="3">
        <v>41275</v>
      </c>
      <c r="G1740" s="4">
        <v>57</v>
      </c>
    </row>
    <row r="1741" spans="1:7" x14ac:dyDescent="0.3">
      <c r="A1741" t="s">
        <v>159</v>
      </c>
      <c r="B1741" t="s">
        <v>8</v>
      </c>
      <c r="C1741" t="s">
        <v>9</v>
      </c>
      <c r="D1741" s="2">
        <v>31854</v>
      </c>
      <c r="E1741" t="s">
        <v>16</v>
      </c>
      <c r="F1741" s="3">
        <v>41275</v>
      </c>
      <c r="G1741" s="4">
        <v>40</v>
      </c>
    </row>
    <row r="1742" spans="1:7" x14ac:dyDescent="0.3">
      <c r="A1742" t="s">
        <v>369</v>
      </c>
      <c r="B1742" t="s">
        <v>18</v>
      </c>
      <c r="C1742" t="s">
        <v>9</v>
      </c>
      <c r="D1742" s="2">
        <v>25650</v>
      </c>
      <c r="E1742" t="s">
        <v>49</v>
      </c>
      <c r="F1742" s="3">
        <v>41275</v>
      </c>
      <c r="G1742" s="4">
        <v>59</v>
      </c>
    </row>
    <row r="1743" spans="1:7" x14ac:dyDescent="0.3">
      <c r="A1743" t="s">
        <v>223</v>
      </c>
      <c r="B1743" t="s">
        <v>18</v>
      </c>
      <c r="C1743" t="s">
        <v>9</v>
      </c>
      <c r="D1743" s="2">
        <v>33978</v>
      </c>
      <c r="E1743" t="s">
        <v>37</v>
      </c>
      <c r="F1743" s="3">
        <v>41275</v>
      </c>
      <c r="G1743" s="4">
        <v>59</v>
      </c>
    </row>
    <row r="1744" spans="1:7" x14ac:dyDescent="0.3">
      <c r="A1744" t="s">
        <v>254</v>
      </c>
      <c r="B1744" t="s">
        <v>29</v>
      </c>
      <c r="C1744" t="s">
        <v>9</v>
      </c>
      <c r="D1744" s="2">
        <v>30582</v>
      </c>
      <c r="E1744" t="s">
        <v>56</v>
      </c>
      <c r="F1744" s="3">
        <v>41275</v>
      </c>
      <c r="G1744" s="4">
        <v>66</v>
      </c>
    </row>
    <row r="1745" spans="1:7" x14ac:dyDescent="0.3">
      <c r="A1745" t="s">
        <v>284</v>
      </c>
      <c r="B1745" t="s">
        <v>42</v>
      </c>
      <c r="C1745" t="s">
        <v>9</v>
      </c>
      <c r="D1745" s="2">
        <v>26717</v>
      </c>
      <c r="E1745" t="s">
        <v>33</v>
      </c>
      <c r="F1745" s="3">
        <v>41275</v>
      </c>
      <c r="G1745" s="4">
        <v>83</v>
      </c>
    </row>
    <row r="1746" spans="1:7" x14ac:dyDescent="0.3">
      <c r="A1746" t="s">
        <v>495</v>
      </c>
      <c r="B1746" t="s">
        <v>18</v>
      </c>
      <c r="C1746" t="s">
        <v>9</v>
      </c>
      <c r="D1746" s="2">
        <v>32523</v>
      </c>
      <c r="E1746" t="s">
        <v>37</v>
      </c>
      <c r="F1746" s="3">
        <v>41275</v>
      </c>
      <c r="G1746" s="4">
        <v>52</v>
      </c>
    </row>
    <row r="1747" spans="1:7" x14ac:dyDescent="0.3">
      <c r="A1747" t="s">
        <v>396</v>
      </c>
      <c r="B1747" t="s">
        <v>18</v>
      </c>
      <c r="C1747" t="s">
        <v>9</v>
      </c>
      <c r="D1747" s="2">
        <v>20484</v>
      </c>
      <c r="E1747" t="s">
        <v>37</v>
      </c>
      <c r="F1747" s="3">
        <v>41275</v>
      </c>
      <c r="G1747" s="4">
        <v>57</v>
      </c>
    </row>
    <row r="1748" spans="1:7" x14ac:dyDescent="0.3">
      <c r="A1748" t="s">
        <v>397</v>
      </c>
      <c r="B1748" t="s">
        <v>18</v>
      </c>
      <c r="C1748" t="s">
        <v>9</v>
      </c>
      <c r="D1748" s="2">
        <v>22941</v>
      </c>
      <c r="E1748" t="s">
        <v>37</v>
      </c>
      <c r="F1748" s="3">
        <v>41275</v>
      </c>
      <c r="G1748" s="4">
        <v>52</v>
      </c>
    </row>
    <row r="1749" spans="1:7" x14ac:dyDescent="0.3">
      <c r="A1749" t="s">
        <v>342</v>
      </c>
      <c r="B1749" t="s">
        <v>8</v>
      </c>
      <c r="C1749" t="s">
        <v>13</v>
      </c>
      <c r="D1749" s="2">
        <v>29615</v>
      </c>
      <c r="E1749" t="s">
        <v>37</v>
      </c>
      <c r="F1749" s="3">
        <v>41275</v>
      </c>
      <c r="G1749" s="4">
        <v>50</v>
      </c>
    </row>
    <row r="1750" spans="1:7" x14ac:dyDescent="0.3">
      <c r="A1750" t="s">
        <v>113</v>
      </c>
      <c r="B1750" t="s">
        <v>29</v>
      </c>
      <c r="C1750" t="s">
        <v>13</v>
      </c>
      <c r="D1750" s="2">
        <v>33981</v>
      </c>
      <c r="E1750" t="s">
        <v>27</v>
      </c>
      <c r="F1750" s="3">
        <v>41275</v>
      </c>
      <c r="G1750" s="4">
        <v>52</v>
      </c>
    </row>
    <row r="1751" spans="1:7" x14ac:dyDescent="0.3">
      <c r="A1751" t="s">
        <v>425</v>
      </c>
      <c r="B1751" t="s">
        <v>8</v>
      </c>
      <c r="C1751" t="s">
        <v>13</v>
      </c>
      <c r="D1751" s="2">
        <v>27140</v>
      </c>
      <c r="E1751" t="s">
        <v>49</v>
      </c>
      <c r="F1751" s="3">
        <v>41275</v>
      </c>
      <c r="G1751" s="4">
        <v>22</v>
      </c>
    </row>
    <row r="1752" spans="1:7" x14ac:dyDescent="0.3">
      <c r="A1752" t="s">
        <v>417</v>
      </c>
      <c r="B1752" t="s">
        <v>42</v>
      </c>
      <c r="C1752" t="s">
        <v>13</v>
      </c>
      <c r="D1752" s="2">
        <v>21816</v>
      </c>
      <c r="E1752" t="s">
        <v>10</v>
      </c>
      <c r="F1752" s="3">
        <v>41275</v>
      </c>
      <c r="G1752" s="4">
        <v>91</v>
      </c>
    </row>
    <row r="1753" spans="1:7" x14ac:dyDescent="0.3">
      <c r="A1753" t="s">
        <v>345</v>
      </c>
      <c r="B1753" t="s">
        <v>18</v>
      </c>
      <c r="C1753" t="s">
        <v>9</v>
      </c>
      <c r="D1753" s="2">
        <v>19945</v>
      </c>
      <c r="E1753" t="s">
        <v>10</v>
      </c>
      <c r="F1753" s="3">
        <v>41275</v>
      </c>
      <c r="G1753" s="4">
        <v>59</v>
      </c>
    </row>
    <row r="1754" spans="1:7" x14ac:dyDescent="0.3">
      <c r="A1754" t="s">
        <v>255</v>
      </c>
      <c r="B1754" t="s">
        <v>8</v>
      </c>
      <c r="C1754" t="s">
        <v>9</v>
      </c>
      <c r="D1754" s="2">
        <v>18804</v>
      </c>
      <c r="E1754" t="s">
        <v>45</v>
      </c>
      <c r="F1754" s="3">
        <v>41275</v>
      </c>
      <c r="G1754" s="4">
        <v>41</v>
      </c>
    </row>
    <row r="1755" spans="1:7" x14ac:dyDescent="0.3">
      <c r="A1755" t="s">
        <v>101</v>
      </c>
      <c r="B1755" t="s">
        <v>29</v>
      </c>
      <c r="C1755" t="s">
        <v>13</v>
      </c>
      <c r="D1755" s="2">
        <v>30690</v>
      </c>
      <c r="E1755" t="s">
        <v>33</v>
      </c>
      <c r="F1755" s="3">
        <v>41275</v>
      </c>
      <c r="G1755" s="4">
        <v>54</v>
      </c>
    </row>
    <row r="1756" spans="1:7" x14ac:dyDescent="0.3">
      <c r="A1756" t="s">
        <v>370</v>
      </c>
      <c r="B1756" t="s">
        <v>18</v>
      </c>
      <c r="C1756" t="s">
        <v>9</v>
      </c>
      <c r="D1756" s="2">
        <v>20303</v>
      </c>
      <c r="E1756" t="s">
        <v>37</v>
      </c>
      <c r="F1756" s="3">
        <v>41275</v>
      </c>
      <c r="G1756" s="4">
        <v>59</v>
      </c>
    </row>
    <row r="1757" spans="1:7" x14ac:dyDescent="0.3">
      <c r="A1757" t="s">
        <v>329</v>
      </c>
      <c r="B1757" t="s">
        <v>42</v>
      </c>
      <c r="C1757" t="s">
        <v>9</v>
      </c>
      <c r="D1757" s="2">
        <v>31361</v>
      </c>
      <c r="E1757" t="s">
        <v>20</v>
      </c>
      <c r="F1757" s="3">
        <v>41275</v>
      </c>
      <c r="G1757" s="4">
        <v>77</v>
      </c>
    </row>
    <row r="1758" spans="1:7" x14ac:dyDescent="0.3">
      <c r="A1758" t="s">
        <v>138</v>
      </c>
      <c r="B1758" t="s">
        <v>8</v>
      </c>
      <c r="C1758" t="s">
        <v>13</v>
      </c>
      <c r="D1758" s="2">
        <v>34155</v>
      </c>
      <c r="E1758" t="s">
        <v>10</v>
      </c>
      <c r="F1758" s="3">
        <v>41275</v>
      </c>
      <c r="G1758" s="4">
        <v>43</v>
      </c>
    </row>
    <row r="1759" spans="1:7" x14ac:dyDescent="0.3">
      <c r="A1759" t="s">
        <v>58</v>
      </c>
      <c r="B1759" t="s">
        <v>8</v>
      </c>
      <c r="C1759" t="s">
        <v>13</v>
      </c>
      <c r="D1759" s="2">
        <v>25572</v>
      </c>
      <c r="E1759" t="s">
        <v>20</v>
      </c>
      <c r="F1759" s="3">
        <v>41275</v>
      </c>
      <c r="G1759" s="4">
        <v>34</v>
      </c>
    </row>
    <row r="1760" spans="1:7" x14ac:dyDescent="0.3">
      <c r="A1760" t="s">
        <v>259</v>
      </c>
      <c r="B1760" t="s">
        <v>8</v>
      </c>
      <c r="C1760" t="s">
        <v>13</v>
      </c>
      <c r="D1760" s="2">
        <v>31570</v>
      </c>
      <c r="E1760" t="s">
        <v>23</v>
      </c>
      <c r="F1760" s="3">
        <v>41275</v>
      </c>
      <c r="G1760" s="4">
        <v>31</v>
      </c>
    </row>
    <row r="1761" spans="1:7" x14ac:dyDescent="0.3">
      <c r="A1761" t="s">
        <v>345</v>
      </c>
      <c r="B1761" t="s">
        <v>18</v>
      </c>
      <c r="C1761" t="s">
        <v>13</v>
      </c>
      <c r="D1761" s="2">
        <v>20698</v>
      </c>
      <c r="E1761" t="s">
        <v>45</v>
      </c>
      <c r="F1761" s="3">
        <v>41275</v>
      </c>
      <c r="G1761" s="4">
        <v>56</v>
      </c>
    </row>
    <row r="1762" spans="1:7" x14ac:dyDescent="0.3">
      <c r="A1762" t="s">
        <v>324</v>
      </c>
      <c r="B1762" t="s">
        <v>8</v>
      </c>
      <c r="C1762" t="s">
        <v>13</v>
      </c>
      <c r="D1762" s="2">
        <v>27165</v>
      </c>
      <c r="E1762" t="s">
        <v>27</v>
      </c>
      <c r="F1762" s="3">
        <v>41275</v>
      </c>
      <c r="G1762" s="4">
        <v>59</v>
      </c>
    </row>
    <row r="1763" spans="1:7" x14ac:dyDescent="0.3">
      <c r="A1763" t="s">
        <v>413</v>
      </c>
      <c r="B1763" t="s">
        <v>8</v>
      </c>
      <c r="C1763" t="s">
        <v>9</v>
      </c>
      <c r="D1763" s="2">
        <v>28507</v>
      </c>
      <c r="E1763" t="s">
        <v>10</v>
      </c>
      <c r="F1763" s="3">
        <v>41275</v>
      </c>
      <c r="G1763" s="4">
        <v>56</v>
      </c>
    </row>
    <row r="1764" spans="1:7" x14ac:dyDescent="0.3">
      <c r="A1764" t="s">
        <v>395</v>
      </c>
      <c r="B1764" t="s">
        <v>26</v>
      </c>
      <c r="C1764" t="s">
        <v>13</v>
      </c>
      <c r="D1764" s="2">
        <v>24381</v>
      </c>
      <c r="E1764" t="s">
        <v>10</v>
      </c>
      <c r="F1764" s="3">
        <v>41275</v>
      </c>
      <c r="G1764" s="4">
        <v>11</v>
      </c>
    </row>
    <row r="1765" spans="1:7" x14ac:dyDescent="0.3">
      <c r="A1765" t="s">
        <v>346</v>
      </c>
      <c r="B1765" t="s">
        <v>8</v>
      </c>
      <c r="C1765" t="s">
        <v>13</v>
      </c>
      <c r="D1765" s="2">
        <v>31053</v>
      </c>
      <c r="E1765" t="s">
        <v>14</v>
      </c>
      <c r="F1765" s="3">
        <v>41275</v>
      </c>
      <c r="G1765" s="4">
        <v>28</v>
      </c>
    </row>
    <row r="1766" spans="1:7" x14ac:dyDescent="0.3">
      <c r="A1766" t="s">
        <v>233</v>
      </c>
      <c r="B1766" t="s">
        <v>8</v>
      </c>
      <c r="C1766" t="s">
        <v>9</v>
      </c>
      <c r="D1766" s="2">
        <v>28829</v>
      </c>
      <c r="E1766" t="s">
        <v>10</v>
      </c>
      <c r="F1766" s="3">
        <v>41275</v>
      </c>
      <c r="G1766" s="4">
        <v>38</v>
      </c>
    </row>
    <row r="1767" spans="1:7" x14ac:dyDescent="0.3">
      <c r="A1767" t="s">
        <v>285</v>
      </c>
      <c r="B1767" t="s">
        <v>8</v>
      </c>
      <c r="C1767" t="s">
        <v>9</v>
      </c>
      <c r="D1767" s="2">
        <v>25415</v>
      </c>
      <c r="E1767" t="s">
        <v>37</v>
      </c>
      <c r="F1767" s="3">
        <v>41275</v>
      </c>
      <c r="G1767" s="4">
        <v>46</v>
      </c>
    </row>
    <row r="1768" spans="1:7" x14ac:dyDescent="0.3">
      <c r="A1768" t="s">
        <v>376</v>
      </c>
      <c r="B1768" t="s">
        <v>8</v>
      </c>
      <c r="C1768" t="s">
        <v>13</v>
      </c>
      <c r="D1768" s="2">
        <v>25121</v>
      </c>
      <c r="E1768" t="s">
        <v>10</v>
      </c>
      <c r="F1768" s="3">
        <v>41275</v>
      </c>
      <c r="G1768" s="4">
        <v>31</v>
      </c>
    </row>
    <row r="1769" spans="1:7" x14ac:dyDescent="0.3">
      <c r="A1769" t="s">
        <v>201</v>
      </c>
      <c r="B1769" t="s">
        <v>42</v>
      </c>
      <c r="C1769" t="s">
        <v>13</v>
      </c>
      <c r="D1769" s="2">
        <v>24199</v>
      </c>
      <c r="E1769" t="s">
        <v>37</v>
      </c>
      <c r="F1769" s="3">
        <v>41275</v>
      </c>
      <c r="G1769" s="4">
        <v>91</v>
      </c>
    </row>
    <row r="1770" spans="1:7" x14ac:dyDescent="0.3">
      <c r="A1770" t="s">
        <v>221</v>
      </c>
      <c r="B1770" t="s">
        <v>8</v>
      </c>
      <c r="C1770" t="s">
        <v>9</v>
      </c>
      <c r="D1770" s="2">
        <v>24631</v>
      </c>
      <c r="E1770" t="s">
        <v>37</v>
      </c>
      <c r="F1770" s="3">
        <v>41275</v>
      </c>
      <c r="G1770" s="4">
        <v>27</v>
      </c>
    </row>
    <row r="1771" spans="1:7" x14ac:dyDescent="0.3">
      <c r="A1771" t="s">
        <v>209</v>
      </c>
      <c r="B1771" t="s">
        <v>8</v>
      </c>
      <c r="C1771" t="s">
        <v>9</v>
      </c>
      <c r="D1771" s="2">
        <v>29717</v>
      </c>
      <c r="E1771" t="s">
        <v>37</v>
      </c>
      <c r="F1771" s="3">
        <v>41275</v>
      </c>
      <c r="G1771" s="4">
        <v>51</v>
      </c>
    </row>
    <row r="1772" spans="1:7" x14ac:dyDescent="0.3">
      <c r="A1772" t="s">
        <v>285</v>
      </c>
      <c r="B1772" t="s">
        <v>26</v>
      </c>
      <c r="C1772" t="s">
        <v>13</v>
      </c>
      <c r="D1772" s="2">
        <v>27929</v>
      </c>
      <c r="E1772" t="s">
        <v>37</v>
      </c>
      <c r="F1772" s="3">
        <v>41275</v>
      </c>
      <c r="G1772" s="4">
        <v>86</v>
      </c>
    </row>
    <row r="1773" spans="1:7" x14ac:dyDescent="0.3">
      <c r="A1773" t="s">
        <v>325</v>
      </c>
      <c r="B1773" t="s">
        <v>8</v>
      </c>
      <c r="C1773" t="s">
        <v>9</v>
      </c>
      <c r="D1773" s="2">
        <v>18739</v>
      </c>
      <c r="E1773" t="s">
        <v>14</v>
      </c>
      <c r="F1773" s="3">
        <v>41275</v>
      </c>
      <c r="G1773" s="4">
        <v>30</v>
      </c>
    </row>
    <row r="1774" spans="1:7" x14ac:dyDescent="0.3">
      <c r="A1774" t="s">
        <v>141</v>
      </c>
      <c r="B1774" t="s">
        <v>8</v>
      </c>
      <c r="C1774" t="s">
        <v>13</v>
      </c>
      <c r="D1774" s="2">
        <v>31706</v>
      </c>
      <c r="E1774" t="s">
        <v>14</v>
      </c>
      <c r="F1774" s="3">
        <v>41275</v>
      </c>
      <c r="G1774" s="4">
        <v>29</v>
      </c>
    </row>
    <row r="1775" spans="1:7" x14ac:dyDescent="0.3">
      <c r="A1775" t="s">
        <v>213</v>
      </c>
      <c r="B1775" t="s">
        <v>26</v>
      </c>
      <c r="C1775" t="s">
        <v>9</v>
      </c>
      <c r="D1775" s="2">
        <v>27017</v>
      </c>
      <c r="E1775" t="s">
        <v>10</v>
      </c>
      <c r="F1775" s="3">
        <v>41275</v>
      </c>
      <c r="G1775" s="4">
        <v>29</v>
      </c>
    </row>
    <row r="1776" spans="1:7" x14ac:dyDescent="0.3">
      <c r="A1776" t="s">
        <v>481</v>
      </c>
      <c r="B1776" t="s">
        <v>8</v>
      </c>
      <c r="C1776" t="s">
        <v>13</v>
      </c>
      <c r="D1776" s="2">
        <v>30488</v>
      </c>
      <c r="E1776" t="s">
        <v>37</v>
      </c>
      <c r="F1776" s="3">
        <v>41275</v>
      </c>
      <c r="G1776" s="4">
        <v>48</v>
      </c>
    </row>
    <row r="1777" spans="1:7" x14ac:dyDescent="0.3">
      <c r="A1777" t="s">
        <v>271</v>
      </c>
      <c r="B1777" t="s">
        <v>8</v>
      </c>
      <c r="C1777" t="s">
        <v>13</v>
      </c>
      <c r="D1777" s="2">
        <v>30138</v>
      </c>
      <c r="E1777" t="s">
        <v>10</v>
      </c>
      <c r="F1777" s="3">
        <v>41275</v>
      </c>
      <c r="G1777" s="4">
        <v>42</v>
      </c>
    </row>
    <row r="1778" spans="1:7" x14ac:dyDescent="0.3">
      <c r="A1778" t="s">
        <v>58</v>
      </c>
      <c r="B1778" t="s">
        <v>29</v>
      </c>
      <c r="C1778" t="s">
        <v>13</v>
      </c>
      <c r="D1778" s="2">
        <v>34400</v>
      </c>
      <c r="E1778" t="s">
        <v>56</v>
      </c>
      <c r="F1778" s="3">
        <v>41275</v>
      </c>
      <c r="G1778" s="4">
        <v>57</v>
      </c>
    </row>
    <row r="1779" spans="1:7" x14ac:dyDescent="0.3">
      <c r="A1779" t="s">
        <v>337</v>
      </c>
      <c r="B1779" t="s">
        <v>8</v>
      </c>
      <c r="C1779" t="s">
        <v>13</v>
      </c>
      <c r="D1779" s="2">
        <v>22952</v>
      </c>
      <c r="E1779" t="s">
        <v>23</v>
      </c>
      <c r="F1779" s="3">
        <v>41275</v>
      </c>
      <c r="G1779" s="4">
        <v>47</v>
      </c>
    </row>
    <row r="1780" spans="1:7" x14ac:dyDescent="0.3">
      <c r="A1780" t="s">
        <v>60</v>
      </c>
      <c r="B1780" t="s">
        <v>42</v>
      </c>
      <c r="C1780" t="s">
        <v>13</v>
      </c>
      <c r="D1780" s="2">
        <v>21714</v>
      </c>
      <c r="E1780" t="s">
        <v>56</v>
      </c>
      <c r="F1780" s="3">
        <v>41275</v>
      </c>
      <c r="G1780" s="4">
        <v>78</v>
      </c>
    </row>
    <row r="1781" spans="1:7" x14ac:dyDescent="0.3">
      <c r="A1781" t="s">
        <v>439</v>
      </c>
      <c r="B1781" t="s">
        <v>18</v>
      </c>
      <c r="C1781" t="s">
        <v>9</v>
      </c>
      <c r="D1781" s="2">
        <v>34249</v>
      </c>
      <c r="E1781" t="s">
        <v>23</v>
      </c>
      <c r="F1781" s="3">
        <v>41275</v>
      </c>
      <c r="G1781" s="4">
        <v>51</v>
      </c>
    </row>
    <row r="1782" spans="1:7" x14ac:dyDescent="0.3">
      <c r="A1782" t="s">
        <v>251</v>
      </c>
      <c r="B1782" t="s">
        <v>29</v>
      </c>
      <c r="C1782" t="s">
        <v>9</v>
      </c>
      <c r="D1782" s="2">
        <v>23517</v>
      </c>
      <c r="E1782" t="s">
        <v>10</v>
      </c>
      <c r="F1782" s="3">
        <v>41275</v>
      </c>
      <c r="G1782" s="4">
        <v>64</v>
      </c>
    </row>
    <row r="1783" spans="1:7" x14ac:dyDescent="0.3">
      <c r="A1783" t="s">
        <v>120</v>
      </c>
      <c r="B1783" t="s">
        <v>29</v>
      </c>
      <c r="C1783" t="s">
        <v>9</v>
      </c>
      <c r="D1783" s="2">
        <v>33788</v>
      </c>
      <c r="E1783" t="s">
        <v>33</v>
      </c>
      <c r="F1783" s="3">
        <v>41275</v>
      </c>
      <c r="G1783" s="4">
        <v>46</v>
      </c>
    </row>
    <row r="1784" spans="1:7" x14ac:dyDescent="0.3">
      <c r="A1784" t="s">
        <v>384</v>
      </c>
      <c r="B1784" t="s">
        <v>8</v>
      </c>
      <c r="C1784" t="s">
        <v>9</v>
      </c>
      <c r="D1784" s="2">
        <v>23445</v>
      </c>
      <c r="E1784" t="s">
        <v>10</v>
      </c>
      <c r="F1784" s="3">
        <v>41275</v>
      </c>
      <c r="G1784" s="4">
        <v>51</v>
      </c>
    </row>
    <row r="1785" spans="1:7" x14ac:dyDescent="0.3">
      <c r="A1785" t="s">
        <v>288</v>
      </c>
      <c r="B1785" t="s">
        <v>29</v>
      </c>
      <c r="C1785" t="s">
        <v>9</v>
      </c>
      <c r="D1785" s="2">
        <v>24723</v>
      </c>
      <c r="E1785" t="s">
        <v>16</v>
      </c>
      <c r="F1785" s="3">
        <v>41275</v>
      </c>
      <c r="G1785" s="4">
        <v>56</v>
      </c>
    </row>
    <row r="1786" spans="1:7" x14ac:dyDescent="0.3">
      <c r="A1786" t="s">
        <v>260</v>
      </c>
      <c r="B1786" t="s">
        <v>8</v>
      </c>
      <c r="C1786" t="s">
        <v>13</v>
      </c>
      <c r="D1786" s="2">
        <v>28143</v>
      </c>
      <c r="E1786" t="s">
        <v>10</v>
      </c>
      <c r="F1786" s="3">
        <v>41275</v>
      </c>
      <c r="G1786" s="4">
        <v>38</v>
      </c>
    </row>
    <row r="1787" spans="1:7" x14ac:dyDescent="0.3">
      <c r="A1787" t="s">
        <v>377</v>
      </c>
      <c r="B1787" t="s">
        <v>18</v>
      </c>
      <c r="C1787" t="s">
        <v>13</v>
      </c>
      <c r="D1787" s="2">
        <v>19053</v>
      </c>
      <c r="E1787" t="s">
        <v>56</v>
      </c>
      <c r="F1787" s="3">
        <v>41275</v>
      </c>
      <c r="G1787" s="4">
        <v>59</v>
      </c>
    </row>
    <row r="1788" spans="1:7" x14ac:dyDescent="0.3">
      <c r="A1788" t="s">
        <v>214</v>
      </c>
      <c r="B1788" t="s">
        <v>8</v>
      </c>
      <c r="C1788" t="s">
        <v>9</v>
      </c>
      <c r="D1788" s="2">
        <v>30611</v>
      </c>
      <c r="E1788" t="s">
        <v>16</v>
      </c>
      <c r="F1788" s="3">
        <v>41275</v>
      </c>
      <c r="G1788" s="4">
        <v>32</v>
      </c>
    </row>
    <row r="1789" spans="1:7" x14ac:dyDescent="0.3">
      <c r="A1789" t="s">
        <v>201</v>
      </c>
      <c r="B1789" t="s">
        <v>29</v>
      </c>
      <c r="C1789" t="s">
        <v>9</v>
      </c>
      <c r="D1789" s="2">
        <v>32350</v>
      </c>
      <c r="E1789" t="s">
        <v>37</v>
      </c>
      <c r="F1789" s="3">
        <v>41275</v>
      </c>
      <c r="G1789" s="4">
        <v>58</v>
      </c>
    </row>
    <row r="1790" spans="1:7" x14ac:dyDescent="0.3">
      <c r="A1790" t="s">
        <v>404</v>
      </c>
      <c r="B1790" t="s">
        <v>29</v>
      </c>
      <c r="C1790" t="s">
        <v>9</v>
      </c>
      <c r="D1790" s="2">
        <v>25106</v>
      </c>
      <c r="E1790" t="s">
        <v>10</v>
      </c>
      <c r="F1790" s="3">
        <v>41275</v>
      </c>
      <c r="G1790" s="4">
        <v>57</v>
      </c>
    </row>
    <row r="1791" spans="1:7" x14ac:dyDescent="0.3">
      <c r="A1791" t="s">
        <v>91</v>
      </c>
      <c r="B1791" t="s">
        <v>8</v>
      </c>
      <c r="C1791" t="s">
        <v>13</v>
      </c>
      <c r="D1791" s="2">
        <v>22244</v>
      </c>
      <c r="E1791" t="s">
        <v>10</v>
      </c>
      <c r="F1791" s="3">
        <v>41275</v>
      </c>
      <c r="G1791" s="4">
        <v>33</v>
      </c>
    </row>
    <row r="1792" spans="1:7" x14ac:dyDescent="0.3">
      <c r="A1792" t="s">
        <v>222</v>
      </c>
      <c r="B1792" t="s">
        <v>29</v>
      </c>
      <c r="C1792" t="s">
        <v>9</v>
      </c>
      <c r="D1792" s="2">
        <v>27206</v>
      </c>
      <c r="E1792" t="s">
        <v>27</v>
      </c>
      <c r="F1792" s="3">
        <v>41275</v>
      </c>
      <c r="G1792" s="4">
        <v>56</v>
      </c>
    </row>
    <row r="1793" spans="1:7" x14ac:dyDescent="0.3">
      <c r="A1793" t="s">
        <v>76</v>
      </c>
      <c r="B1793" t="s">
        <v>29</v>
      </c>
      <c r="C1793" t="s">
        <v>13</v>
      </c>
      <c r="D1793" s="2">
        <v>27388</v>
      </c>
      <c r="E1793" t="s">
        <v>33</v>
      </c>
      <c r="F1793" s="3">
        <v>41275</v>
      </c>
      <c r="G1793" s="4">
        <v>63</v>
      </c>
    </row>
    <row r="1794" spans="1:7" x14ac:dyDescent="0.3">
      <c r="A1794" t="s">
        <v>468</v>
      </c>
      <c r="B1794" t="s">
        <v>26</v>
      </c>
      <c r="C1794" t="s">
        <v>9</v>
      </c>
      <c r="D1794" s="2">
        <v>22501</v>
      </c>
      <c r="E1794" t="s">
        <v>10</v>
      </c>
      <c r="F1794" s="3">
        <v>41275</v>
      </c>
      <c r="G1794" s="4">
        <v>10</v>
      </c>
    </row>
    <row r="1795" spans="1:7" x14ac:dyDescent="0.3">
      <c r="A1795" t="s">
        <v>261</v>
      </c>
      <c r="B1795" t="s">
        <v>26</v>
      </c>
      <c r="C1795" t="s">
        <v>9</v>
      </c>
      <c r="D1795" s="2">
        <v>28391</v>
      </c>
      <c r="E1795" t="s">
        <v>37</v>
      </c>
      <c r="F1795" s="3">
        <v>41275</v>
      </c>
      <c r="G1795" s="4">
        <v>14</v>
      </c>
    </row>
    <row r="1796" spans="1:7" x14ac:dyDescent="0.3">
      <c r="A1796" t="s">
        <v>249</v>
      </c>
      <c r="B1796" t="s">
        <v>18</v>
      </c>
      <c r="C1796" t="s">
        <v>9</v>
      </c>
      <c r="D1796" s="2">
        <v>21314</v>
      </c>
      <c r="E1796" t="s">
        <v>23</v>
      </c>
      <c r="F1796" s="3">
        <v>41275</v>
      </c>
      <c r="G1796" s="4">
        <v>60</v>
      </c>
    </row>
    <row r="1797" spans="1:7" x14ac:dyDescent="0.3">
      <c r="A1797" t="s">
        <v>457</v>
      </c>
      <c r="B1797" t="s">
        <v>29</v>
      </c>
      <c r="C1797" t="s">
        <v>9</v>
      </c>
      <c r="D1797" s="2">
        <v>25522</v>
      </c>
      <c r="E1797" t="s">
        <v>10</v>
      </c>
      <c r="F1797" s="3">
        <v>41275</v>
      </c>
      <c r="G1797" s="4">
        <v>50</v>
      </c>
    </row>
    <row r="1798" spans="1:7" x14ac:dyDescent="0.3">
      <c r="A1798" t="s">
        <v>104</v>
      </c>
      <c r="B1798" t="s">
        <v>8</v>
      </c>
      <c r="C1798" t="s">
        <v>13</v>
      </c>
      <c r="D1798" s="2">
        <v>18892</v>
      </c>
      <c r="E1798" t="s">
        <v>20</v>
      </c>
      <c r="F1798" s="3">
        <v>41275</v>
      </c>
      <c r="G1798" s="4">
        <v>35</v>
      </c>
    </row>
    <row r="1799" spans="1:7" x14ac:dyDescent="0.3">
      <c r="A1799" t="s">
        <v>152</v>
      </c>
      <c r="B1799" t="s">
        <v>8</v>
      </c>
      <c r="C1799" t="s">
        <v>9</v>
      </c>
      <c r="D1799" s="2">
        <v>25486</v>
      </c>
      <c r="E1799" t="s">
        <v>27</v>
      </c>
      <c r="F1799" s="3">
        <v>41275</v>
      </c>
      <c r="G1799" s="4">
        <v>21</v>
      </c>
    </row>
    <row r="1800" spans="1:7" x14ac:dyDescent="0.3">
      <c r="A1800" t="s">
        <v>384</v>
      </c>
      <c r="B1800" t="s">
        <v>42</v>
      </c>
      <c r="C1800" t="s">
        <v>13</v>
      </c>
      <c r="D1800" s="2">
        <v>26893</v>
      </c>
      <c r="E1800" t="s">
        <v>45</v>
      </c>
      <c r="F1800" s="3">
        <v>41275</v>
      </c>
      <c r="G1800" s="4">
        <v>71</v>
      </c>
    </row>
    <row r="1801" spans="1:7" x14ac:dyDescent="0.3">
      <c r="A1801" t="s">
        <v>224</v>
      </c>
      <c r="B1801" t="s">
        <v>29</v>
      </c>
      <c r="C1801" t="s">
        <v>13</v>
      </c>
      <c r="D1801" s="2">
        <v>21108</v>
      </c>
      <c r="E1801" t="s">
        <v>14</v>
      </c>
      <c r="F1801" s="3">
        <v>41275</v>
      </c>
      <c r="G1801" s="4">
        <v>43</v>
      </c>
    </row>
    <row r="1802" spans="1:7" x14ac:dyDescent="0.3">
      <c r="A1802" t="s">
        <v>58</v>
      </c>
      <c r="B1802" t="s">
        <v>18</v>
      </c>
      <c r="C1802" t="s">
        <v>9</v>
      </c>
      <c r="D1802" s="2">
        <v>30641</v>
      </c>
      <c r="E1802" t="s">
        <v>45</v>
      </c>
      <c r="F1802" s="3">
        <v>41275</v>
      </c>
      <c r="G1802" s="4">
        <v>52</v>
      </c>
    </row>
    <row r="1803" spans="1:7" x14ac:dyDescent="0.3">
      <c r="A1803" t="s">
        <v>114</v>
      </c>
      <c r="B1803" t="s">
        <v>8</v>
      </c>
      <c r="C1803" t="s">
        <v>9</v>
      </c>
      <c r="D1803" s="2">
        <v>29787</v>
      </c>
      <c r="E1803" t="s">
        <v>10</v>
      </c>
      <c r="F1803" s="3">
        <v>41275</v>
      </c>
      <c r="G1803" s="4">
        <v>22</v>
      </c>
    </row>
    <row r="1804" spans="1:7" x14ac:dyDescent="0.3">
      <c r="A1804" t="s">
        <v>425</v>
      </c>
      <c r="B1804" t="s">
        <v>26</v>
      </c>
      <c r="C1804" t="s">
        <v>13</v>
      </c>
      <c r="D1804" s="2">
        <v>31180</v>
      </c>
      <c r="E1804" t="s">
        <v>10</v>
      </c>
      <c r="F1804" s="3">
        <v>41275</v>
      </c>
      <c r="G1804" s="4">
        <v>37</v>
      </c>
    </row>
    <row r="1805" spans="1:7" x14ac:dyDescent="0.3">
      <c r="A1805" t="s">
        <v>340</v>
      </c>
      <c r="B1805" t="s">
        <v>8</v>
      </c>
      <c r="C1805" t="s">
        <v>13</v>
      </c>
      <c r="D1805" s="2">
        <v>31640</v>
      </c>
      <c r="E1805" t="s">
        <v>16</v>
      </c>
      <c r="F1805" s="3">
        <v>41275</v>
      </c>
      <c r="G1805" s="4">
        <v>34</v>
      </c>
    </row>
    <row r="1806" spans="1:7" x14ac:dyDescent="0.3">
      <c r="A1806" t="s">
        <v>76</v>
      </c>
      <c r="B1806" t="s">
        <v>8</v>
      </c>
      <c r="C1806" t="s">
        <v>9</v>
      </c>
      <c r="D1806" s="2">
        <v>26327</v>
      </c>
      <c r="E1806" t="s">
        <v>16</v>
      </c>
      <c r="F1806" s="3">
        <v>41275</v>
      </c>
      <c r="G1806" s="4">
        <v>51</v>
      </c>
    </row>
    <row r="1807" spans="1:7" x14ac:dyDescent="0.3">
      <c r="A1807" t="s">
        <v>337</v>
      </c>
      <c r="B1807" t="s">
        <v>18</v>
      </c>
      <c r="C1807" t="s">
        <v>13</v>
      </c>
      <c r="D1807" s="2">
        <v>21446</v>
      </c>
      <c r="E1807" t="s">
        <v>14</v>
      </c>
      <c r="F1807" s="3">
        <v>41275</v>
      </c>
      <c r="G1807" s="4">
        <v>50</v>
      </c>
    </row>
    <row r="1808" spans="1:7" x14ac:dyDescent="0.3">
      <c r="A1808" t="s">
        <v>304</v>
      </c>
      <c r="B1808" t="s">
        <v>26</v>
      </c>
      <c r="C1808" t="s">
        <v>13</v>
      </c>
      <c r="D1808" s="2">
        <v>25262</v>
      </c>
      <c r="E1808" t="s">
        <v>37</v>
      </c>
      <c r="F1808" s="3">
        <v>41275</v>
      </c>
      <c r="G1808" s="4">
        <v>90</v>
      </c>
    </row>
    <row r="1809" spans="1:7" x14ac:dyDescent="0.3">
      <c r="A1809" t="s">
        <v>202</v>
      </c>
      <c r="B1809" t="s">
        <v>8</v>
      </c>
      <c r="C1809" t="s">
        <v>13</v>
      </c>
      <c r="D1809" s="2">
        <v>20250</v>
      </c>
      <c r="E1809" t="s">
        <v>37</v>
      </c>
      <c r="F1809" s="3">
        <v>41275</v>
      </c>
      <c r="G1809" s="4">
        <v>26</v>
      </c>
    </row>
    <row r="1810" spans="1:7" x14ac:dyDescent="0.3">
      <c r="A1810" t="s">
        <v>118</v>
      </c>
      <c r="B1810" t="s">
        <v>8</v>
      </c>
      <c r="C1810" t="s">
        <v>9</v>
      </c>
      <c r="D1810" s="2">
        <v>20117</v>
      </c>
      <c r="E1810" t="s">
        <v>10</v>
      </c>
      <c r="F1810" s="3">
        <v>41275</v>
      </c>
      <c r="G1810" s="4">
        <v>22</v>
      </c>
    </row>
    <row r="1811" spans="1:7" x14ac:dyDescent="0.3">
      <c r="A1811" t="s">
        <v>488</v>
      </c>
      <c r="B1811" t="s">
        <v>18</v>
      </c>
      <c r="C1811" t="s">
        <v>13</v>
      </c>
      <c r="D1811" s="2">
        <v>29640</v>
      </c>
      <c r="E1811" t="s">
        <v>27</v>
      </c>
      <c r="F1811" s="3">
        <v>41275</v>
      </c>
      <c r="G1811" s="4">
        <v>55</v>
      </c>
    </row>
    <row r="1812" spans="1:7" x14ac:dyDescent="0.3">
      <c r="A1812" t="s">
        <v>121</v>
      </c>
      <c r="B1812" t="s">
        <v>42</v>
      </c>
      <c r="C1812" t="s">
        <v>13</v>
      </c>
      <c r="D1812" s="2">
        <v>26518</v>
      </c>
      <c r="E1812" t="s">
        <v>20</v>
      </c>
      <c r="F1812" s="3">
        <v>41275</v>
      </c>
      <c r="G1812" s="4">
        <v>93</v>
      </c>
    </row>
    <row r="1813" spans="1:7" x14ac:dyDescent="0.3">
      <c r="A1813" t="s">
        <v>465</v>
      </c>
      <c r="B1813" t="s">
        <v>26</v>
      </c>
      <c r="C1813" t="s">
        <v>9</v>
      </c>
      <c r="D1813" s="2">
        <v>24173</v>
      </c>
      <c r="E1813" t="s">
        <v>56</v>
      </c>
      <c r="F1813" s="3">
        <v>41275</v>
      </c>
      <c r="G1813" s="4">
        <v>67</v>
      </c>
    </row>
    <row r="1814" spans="1:7" x14ac:dyDescent="0.3">
      <c r="A1814" t="s">
        <v>385</v>
      </c>
      <c r="B1814" t="s">
        <v>42</v>
      </c>
      <c r="C1814" t="s">
        <v>9</v>
      </c>
      <c r="D1814" s="2">
        <v>33091</v>
      </c>
      <c r="E1814" t="s">
        <v>16</v>
      </c>
      <c r="F1814" s="3">
        <v>41275</v>
      </c>
      <c r="G1814" s="4">
        <v>80</v>
      </c>
    </row>
    <row r="1815" spans="1:7" x14ac:dyDescent="0.3">
      <c r="A1815" t="s">
        <v>453</v>
      </c>
      <c r="B1815" t="s">
        <v>8</v>
      </c>
      <c r="C1815" t="s">
        <v>9</v>
      </c>
      <c r="D1815" s="2">
        <v>25035</v>
      </c>
      <c r="E1815" t="s">
        <v>37</v>
      </c>
      <c r="F1815" s="3">
        <v>41275</v>
      </c>
      <c r="G1815" s="4">
        <v>27</v>
      </c>
    </row>
    <row r="1816" spans="1:7" x14ac:dyDescent="0.3">
      <c r="A1816" t="s">
        <v>299</v>
      </c>
      <c r="B1816" t="s">
        <v>42</v>
      </c>
      <c r="C1816" t="s">
        <v>9</v>
      </c>
      <c r="D1816" s="2">
        <v>32683</v>
      </c>
      <c r="E1816" t="s">
        <v>14</v>
      </c>
      <c r="F1816" s="3">
        <v>41275</v>
      </c>
      <c r="G1816" s="4">
        <v>74</v>
      </c>
    </row>
    <row r="1817" spans="1:7" x14ac:dyDescent="0.3">
      <c r="A1817" t="s">
        <v>137</v>
      </c>
      <c r="B1817" t="s">
        <v>42</v>
      </c>
      <c r="C1817" t="s">
        <v>9</v>
      </c>
      <c r="D1817" s="2">
        <v>27169</v>
      </c>
      <c r="E1817" t="s">
        <v>49</v>
      </c>
      <c r="F1817" s="3">
        <v>41275</v>
      </c>
      <c r="G1817" s="4">
        <v>94</v>
      </c>
    </row>
    <row r="1818" spans="1:7" x14ac:dyDescent="0.3">
      <c r="A1818" t="s">
        <v>319</v>
      </c>
      <c r="B1818" t="s">
        <v>8</v>
      </c>
      <c r="C1818" t="s">
        <v>9</v>
      </c>
      <c r="D1818" s="2">
        <v>28620</v>
      </c>
      <c r="E1818" t="s">
        <v>14</v>
      </c>
      <c r="F1818" s="3">
        <v>41275</v>
      </c>
      <c r="G1818" s="4">
        <v>55</v>
      </c>
    </row>
    <row r="1819" spans="1:7" x14ac:dyDescent="0.3">
      <c r="A1819" t="s">
        <v>319</v>
      </c>
      <c r="B1819" t="s">
        <v>18</v>
      </c>
      <c r="C1819" t="s">
        <v>9</v>
      </c>
      <c r="D1819" s="2">
        <v>32465</v>
      </c>
      <c r="E1819" t="s">
        <v>37</v>
      </c>
      <c r="F1819" s="3">
        <v>41275</v>
      </c>
      <c r="G1819" s="4">
        <v>53</v>
      </c>
    </row>
    <row r="1820" spans="1:7" x14ac:dyDescent="0.3">
      <c r="A1820" t="s">
        <v>484</v>
      </c>
      <c r="B1820" t="s">
        <v>29</v>
      </c>
      <c r="C1820" t="s">
        <v>13</v>
      </c>
      <c r="D1820" s="2">
        <v>29978</v>
      </c>
      <c r="E1820" t="s">
        <v>23</v>
      </c>
      <c r="F1820" s="3">
        <v>41275</v>
      </c>
      <c r="G1820" s="4">
        <v>40</v>
      </c>
    </row>
    <row r="1821" spans="1:7" x14ac:dyDescent="0.3">
      <c r="A1821" t="s">
        <v>464</v>
      </c>
      <c r="B1821" t="s">
        <v>26</v>
      </c>
      <c r="C1821" t="s">
        <v>13</v>
      </c>
      <c r="D1821" s="2">
        <v>26813</v>
      </c>
      <c r="E1821" t="s">
        <v>20</v>
      </c>
      <c r="F1821" s="3">
        <v>41275</v>
      </c>
      <c r="G1821" s="4">
        <v>41</v>
      </c>
    </row>
    <row r="1822" spans="1:7" x14ac:dyDescent="0.3">
      <c r="A1822" t="s">
        <v>422</v>
      </c>
      <c r="B1822" t="s">
        <v>18</v>
      </c>
      <c r="C1822" t="s">
        <v>9</v>
      </c>
      <c r="D1822" s="2">
        <v>31921</v>
      </c>
      <c r="E1822" t="s">
        <v>27</v>
      </c>
      <c r="F1822" s="3">
        <v>41275</v>
      </c>
      <c r="G1822" s="4">
        <v>58</v>
      </c>
    </row>
    <row r="1823" spans="1:7" x14ac:dyDescent="0.3">
      <c r="A1823" t="s">
        <v>473</v>
      </c>
      <c r="B1823" t="s">
        <v>29</v>
      </c>
      <c r="C1823" t="s">
        <v>9</v>
      </c>
      <c r="D1823" s="2">
        <v>30960</v>
      </c>
      <c r="E1823" t="s">
        <v>10</v>
      </c>
      <c r="F1823" s="3">
        <v>41275</v>
      </c>
      <c r="G1823" s="4">
        <v>44</v>
      </c>
    </row>
    <row r="1824" spans="1:7" x14ac:dyDescent="0.3">
      <c r="A1824" t="s">
        <v>436</v>
      </c>
      <c r="B1824" t="s">
        <v>18</v>
      </c>
      <c r="C1824" t="s">
        <v>13</v>
      </c>
      <c r="D1824" s="2">
        <v>27700</v>
      </c>
      <c r="E1824" t="s">
        <v>45</v>
      </c>
      <c r="F1824" s="3">
        <v>41275</v>
      </c>
      <c r="G1824" s="4">
        <v>59</v>
      </c>
    </row>
    <row r="1825" spans="1:7" x14ac:dyDescent="0.3">
      <c r="A1825" t="s">
        <v>370</v>
      </c>
      <c r="B1825" t="s">
        <v>18</v>
      </c>
      <c r="C1825" t="s">
        <v>13</v>
      </c>
      <c r="D1825" s="2">
        <v>25972</v>
      </c>
      <c r="E1825" t="s">
        <v>27</v>
      </c>
      <c r="F1825" s="3">
        <v>41275</v>
      </c>
      <c r="G1825" s="4">
        <v>53</v>
      </c>
    </row>
    <row r="1826" spans="1:7" x14ac:dyDescent="0.3">
      <c r="A1826" t="s">
        <v>17</v>
      </c>
      <c r="B1826" t="s">
        <v>8</v>
      </c>
      <c r="C1826" t="s">
        <v>9</v>
      </c>
      <c r="D1826" s="2">
        <v>26348</v>
      </c>
      <c r="E1826" t="s">
        <v>10</v>
      </c>
      <c r="F1826" s="3">
        <v>41275</v>
      </c>
      <c r="G1826" s="4">
        <v>27</v>
      </c>
    </row>
    <row r="1827" spans="1:7" x14ac:dyDescent="0.3">
      <c r="A1827" t="s">
        <v>451</v>
      </c>
      <c r="B1827" t="s">
        <v>26</v>
      </c>
      <c r="C1827" t="s">
        <v>9</v>
      </c>
      <c r="D1827" s="2">
        <v>19481</v>
      </c>
      <c r="E1827" t="s">
        <v>14</v>
      </c>
      <c r="F1827" s="3">
        <v>41275</v>
      </c>
      <c r="G1827" s="4">
        <v>19</v>
      </c>
    </row>
    <row r="1828" spans="1:7" x14ac:dyDescent="0.3">
      <c r="A1828" t="s">
        <v>164</v>
      </c>
      <c r="B1828" t="s">
        <v>18</v>
      </c>
      <c r="C1828" t="s">
        <v>9</v>
      </c>
      <c r="D1828" s="2">
        <v>24917</v>
      </c>
      <c r="E1828" t="s">
        <v>37</v>
      </c>
      <c r="F1828" s="3">
        <v>41275</v>
      </c>
      <c r="G1828" s="4">
        <v>54</v>
      </c>
    </row>
    <row r="1829" spans="1:7" x14ac:dyDescent="0.3">
      <c r="A1829" t="s">
        <v>491</v>
      </c>
      <c r="B1829" t="s">
        <v>8</v>
      </c>
      <c r="C1829" t="s">
        <v>13</v>
      </c>
      <c r="D1829" s="2">
        <v>32020</v>
      </c>
      <c r="E1829" t="s">
        <v>56</v>
      </c>
      <c r="F1829" s="3">
        <v>41275</v>
      </c>
      <c r="G1829" s="4">
        <v>34</v>
      </c>
    </row>
    <row r="1830" spans="1:7" x14ac:dyDescent="0.3">
      <c r="A1830" t="s">
        <v>420</v>
      </c>
      <c r="B1830" t="s">
        <v>8</v>
      </c>
      <c r="C1830" t="s">
        <v>9</v>
      </c>
      <c r="D1830" s="2">
        <v>34450</v>
      </c>
      <c r="E1830" t="s">
        <v>14</v>
      </c>
      <c r="F1830" s="3">
        <v>41275</v>
      </c>
      <c r="G1830" s="4">
        <v>33</v>
      </c>
    </row>
    <row r="1831" spans="1:7" x14ac:dyDescent="0.3">
      <c r="A1831" t="s">
        <v>61</v>
      </c>
      <c r="B1831" t="s">
        <v>18</v>
      </c>
      <c r="C1831" t="s">
        <v>13</v>
      </c>
      <c r="D1831" s="2">
        <v>18578</v>
      </c>
      <c r="E1831" t="s">
        <v>45</v>
      </c>
      <c r="F1831" s="3">
        <v>41275</v>
      </c>
      <c r="G1831" s="4">
        <v>50</v>
      </c>
    </row>
    <row r="1832" spans="1:7" x14ac:dyDescent="0.3">
      <c r="A1832" t="s">
        <v>304</v>
      </c>
      <c r="B1832" t="s">
        <v>8</v>
      </c>
      <c r="C1832" t="s">
        <v>9</v>
      </c>
      <c r="D1832" s="2">
        <v>29230</v>
      </c>
      <c r="E1832" t="s">
        <v>37</v>
      </c>
      <c r="F1832" s="3">
        <v>41275</v>
      </c>
      <c r="G1832" s="4">
        <v>20</v>
      </c>
    </row>
    <row r="1833" spans="1:7" x14ac:dyDescent="0.3">
      <c r="A1833" t="s">
        <v>149</v>
      </c>
      <c r="B1833" t="s">
        <v>8</v>
      </c>
      <c r="C1833" t="s">
        <v>13</v>
      </c>
      <c r="D1833" s="2">
        <v>25676</v>
      </c>
      <c r="E1833" t="s">
        <v>20</v>
      </c>
      <c r="F1833" s="3">
        <v>41275</v>
      </c>
      <c r="G1833" s="4">
        <v>30</v>
      </c>
    </row>
    <row r="1834" spans="1:7" x14ac:dyDescent="0.3">
      <c r="A1834" t="s">
        <v>173</v>
      </c>
      <c r="B1834" t="s">
        <v>8</v>
      </c>
      <c r="C1834" t="s">
        <v>13</v>
      </c>
      <c r="D1834" s="2">
        <v>30647</v>
      </c>
      <c r="E1834" t="s">
        <v>56</v>
      </c>
      <c r="F1834" s="3">
        <v>41275</v>
      </c>
      <c r="G1834" s="4">
        <v>43</v>
      </c>
    </row>
    <row r="1835" spans="1:7" x14ac:dyDescent="0.3">
      <c r="A1835" t="s">
        <v>379</v>
      </c>
      <c r="B1835" t="s">
        <v>29</v>
      </c>
      <c r="C1835" t="s">
        <v>13</v>
      </c>
      <c r="D1835" s="2">
        <v>19406</v>
      </c>
      <c r="E1835" t="s">
        <v>37</v>
      </c>
      <c r="F1835" s="3">
        <v>41275</v>
      </c>
      <c r="G1835" s="4">
        <v>53</v>
      </c>
    </row>
    <row r="1836" spans="1:7" x14ac:dyDescent="0.3">
      <c r="A1836" t="s">
        <v>40</v>
      </c>
      <c r="B1836" t="s">
        <v>8</v>
      </c>
      <c r="C1836" t="s">
        <v>13</v>
      </c>
      <c r="D1836" s="2">
        <v>26246</v>
      </c>
      <c r="E1836" t="s">
        <v>20</v>
      </c>
      <c r="F1836" s="3">
        <v>41275</v>
      </c>
      <c r="G1836" s="4">
        <v>39</v>
      </c>
    </row>
    <row r="1837" spans="1:7" x14ac:dyDescent="0.3">
      <c r="A1837" t="s">
        <v>291</v>
      </c>
      <c r="B1837" t="s">
        <v>29</v>
      </c>
      <c r="C1837" t="s">
        <v>9</v>
      </c>
      <c r="D1837" s="2">
        <v>25691</v>
      </c>
      <c r="E1837" t="s">
        <v>27</v>
      </c>
      <c r="F1837" s="3">
        <v>41275</v>
      </c>
      <c r="G1837" s="4">
        <v>42</v>
      </c>
    </row>
    <row r="1838" spans="1:7" x14ac:dyDescent="0.3">
      <c r="A1838" t="s">
        <v>496</v>
      </c>
      <c r="B1838" t="s">
        <v>8</v>
      </c>
      <c r="C1838" t="s">
        <v>13</v>
      </c>
      <c r="D1838" s="2">
        <v>20913</v>
      </c>
      <c r="E1838" t="s">
        <v>45</v>
      </c>
      <c r="F1838" s="3">
        <v>41275</v>
      </c>
      <c r="G1838" s="4">
        <v>29</v>
      </c>
    </row>
    <row r="1839" spans="1:7" x14ac:dyDescent="0.3">
      <c r="A1839" t="s">
        <v>460</v>
      </c>
      <c r="B1839" t="s">
        <v>18</v>
      </c>
      <c r="C1839" t="s">
        <v>13</v>
      </c>
      <c r="D1839" s="2">
        <v>23484</v>
      </c>
      <c r="E1839" t="s">
        <v>20</v>
      </c>
      <c r="F1839" s="3">
        <v>41275</v>
      </c>
      <c r="G1839" s="4">
        <v>56</v>
      </c>
    </row>
    <row r="1840" spans="1:7" x14ac:dyDescent="0.3">
      <c r="A1840" t="s">
        <v>448</v>
      </c>
      <c r="B1840" t="s">
        <v>8</v>
      </c>
      <c r="C1840" t="s">
        <v>9</v>
      </c>
      <c r="D1840" s="2">
        <v>19246</v>
      </c>
      <c r="E1840" t="s">
        <v>37</v>
      </c>
      <c r="F1840" s="3">
        <v>41275</v>
      </c>
      <c r="G1840" s="4">
        <v>20</v>
      </c>
    </row>
    <row r="1841" spans="1:7" x14ac:dyDescent="0.3">
      <c r="A1841" t="s">
        <v>68</v>
      </c>
      <c r="B1841" t="s">
        <v>42</v>
      </c>
      <c r="C1841" t="s">
        <v>13</v>
      </c>
      <c r="D1841" s="2">
        <v>18840</v>
      </c>
      <c r="E1841" t="s">
        <v>37</v>
      </c>
      <c r="F1841" s="3">
        <v>41275</v>
      </c>
      <c r="G1841" s="4">
        <v>90</v>
      </c>
    </row>
    <row r="1842" spans="1:7" x14ac:dyDescent="0.3">
      <c r="A1842" t="s">
        <v>36</v>
      </c>
      <c r="B1842" t="s">
        <v>8</v>
      </c>
      <c r="C1842" t="s">
        <v>13</v>
      </c>
      <c r="D1842" s="2">
        <v>19345</v>
      </c>
      <c r="E1842" t="s">
        <v>27</v>
      </c>
      <c r="F1842" s="3">
        <v>41275</v>
      </c>
      <c r="G1842" s="4">
        <v>46</v>
      </c>
    </row>
    <row r="1843" spans="1:7" x14ac:dyDescent="0.3">
      <c r="A1843" t="s">
        <v>303</v>
      </c>
      <c r="B1843" t="s">
        <v>18</v>
      </c>
      <c r="C1843" t="s">
        <v>9</v>
      </c>
      <c r="D1843" s="2">
        <v>28803</v>
      </c>
      <c r="E1843" t="s">
        <v>10</v>
      </c>
      <c r="F1843" s="3">
        <v>41275</v>
      </c>
      <c r="G1843" s="4">
        <v>57</v>
      </c>
    </row>
    <row r="1844" spans="1:7" x14ac:dyDescent="0.3">
      <c r="A1844" t="s">
        <v>254</v>
      </c>
      <c r="B1844" t="s">
        <v>26</v>
      </c>
      <c r="C1844" t="s">
        <v>9</v>
      </c>
      <c r="D1844" s="2">
        <v>29931</v>
      </c>
      <c r="E1844" t="s">
        <v>56</v>
      </c>
      <c r="F1844" s="3">
        <v>41275</v>
      </c>
      <c r="G1844" s="4">
        <v>64</v>
      </c>
    </row>
    <row r="1845" spans="1:7" x14ac:dyDescent="0.3">
      <c r="A1845" t="s">
        <v>458</v>
      </c>
      <c r="B1845" t="s">
        <v>29</v>
      </c>
      <c r="C1845" t="s">
        <v>9</v>
      </c>
      <c r="D1845" s="2">
        <v>18591</v>
      </c>
      <c r="E1845" t="s">
        <v>37</v>
      </c>
      <c r="F1845" s="3">
        <v>41275</v>
      </c>
      <c r="G1845" s="4">
        <v>49</v>
      </c>
    </row>
    <row r="1846" spans="1:7" x14ac:dyDescent="0.3">
      <c r="A1846" t="s">
        <v>138</v>
      </c>
      <c r="B1846" t="s">
        <v>8</v>
      </c>
      <c r="C1846" t="s">
        <v>13</v>
      </c>
      <c r="D1846" s="2">
        <v>20173</v>
      </c>
      <c r="E1846" t="s">
        <v>16</v>
      </c>
      <c r="F1846" s="3">
        <v>41275</v>
      </c>
      <c r="G1846" s="4">
        <v>33</v>
      </c>
    </row>
    <row r="1847" spans="1:7" x14ac:dyDescent="0.3">
      <c r="A1847" t="s">
        <v>432</v>
      </c>
      <c r="B1847" t="s">
        <v>8</v>
      </c>
      <c r="C1847" t="s">
        <v>9</v>
      </c>
      <c r="D1847" s="2">
        <v>32788</v>
      </c>
      <c r="E1847" t="s">
        <v>37</v>
      </c>
      <c r="F1847" s="3">
        <v>41275</v>
      </c>
      <c r="G1847" s="4">
        <v>48</v>
      </c>
    </row>
    <row r="1848" spans="1:7" x14ac:dyDescent="0.3">
      <c r="A1848" t="s">
        <v>289</v>
      </c>
      <c r="B1848" t="s">
        <v>26</v>
      </c>
      <c r="C1848" t="s">
        <v>13</v>
      </c>
      <c r="D1848" s="2">
        <v>19767</v>
      </c>
      <c r="E1848" t="s">
        <v>14</v>
      </c>
      <c r="F1848" s="3">
        <v>41275</v>
      </c>
      <c r="G1848" s="4">
        <v>55</v>
      </c>
    </row>
    <row r="1849" spans="1:7" x14ac:dyDescent="0.3">
      <c r="A1849" t="s">
        <v>234</v>
      </c>
      <c r="B1849" t="s">
        <v>8</v>
      </c>
      <c r="C1849" t="s">
        <v>13</v>
      </c>
      <c r="D1849" s="2">
        <v>23018</v>
      </c>
      <c r="E1849" t="s">
        <v>45</v>
      </c>
      <c r="F1849" s="3">
        <v>41275</v>
      </c>
      <c r="G1849" s="4">
        <v>57</v>
      </c>
    </row>
    <row r="1850" spans="1:7" x14ac:dyDescent="0.3">
      <c r="A1850" t="s">
        <v>113</v>
      </c>
      <c r="B1850" t="s">
        <v>18</v>
      </c>
      <c r="C1850" t="s">
        <v>13</v>
      </c>
      <c r="D1850" s="2">
        <v>19817</v>
      </c>
      <c r="E1850" t="s">
        <v>56</v>
      </c>
      <c r="F1850" s="3">
        <v>41275</v>
      </c>
      <c r="G1850" s="4">
        <v>52</v>
      </c>
    </row>
    <row r="1851" spans="1:7" x14ac:dyDescent="0.3">
      <c r="A1851" t="s">
        <v>241</v>
      </c>
      <c r="B1851" t="s">
        <v>18</v>
      </c>
      <c r="C1851" t="s">
        <v>9</v>
      </c>
      <c r="D1851" s="2">
        <v>30570</v>
      </c>
      <c r="E1851" t="s">
        <v>16</v>
      </c>
      <c r="F1851" s="3">
        <v>41275</v>
      </c>
      <c r="G1851" s="4">
        <v>52</v>
      </c>
    </row>
    <row r="1852" spans="1:7" x14ac:dyDescent="0.3">
      <c r="A1852" t="s">
        <v>381</v>
      </c>
      <c r="B1852" t="s">
        <v>8</v>
      </c>
      <c r="C1852" t="s">
        <v>9</v>
      </c>
      <c r="D1852" s="2">
        <v>27060</v>
      </c>
      <c r="E1852" t="s">
        <v>27</v>
      </c>
      <c r="F1852" s="3">
        <v>41275</v>
      </c>
      <c r="G1852" s="4">
        <v>53</v>
      </c>
    </row>
    <row r="1853" spans="1:7" x14ac:dyDescent="0.3">
      <c r="A1853" t="s">
        <v>415</v>
      </c>
      <c r="B1853" t="s">
        <v>8</v>
      </c>
      <c r="C1853" t="s">
        <v>13</v>
      </c>
      <c r="D1853" s="2">
        <v>31473</v>
      </c>
      <c r="E1853" t="s">
        <v>14</v>
      </c>
      <c r="F1853" s="3">
        <v>41275</v>
      </c>
      <c r="G1853" s="4">
        <v>36</v>
      </c>
    </row>
    <row r="1854" spans="1:7" x14ac:dyDescent="0.3">
      <c r="A1854" t="s">
        <v>479</v>
      </c>
      <c r="B1854" t="s">
        <v>8</v>
      </c>
      <c r="C1854" t="s">
        <v>9</v>
      </c>
      <c r="D1854" s="2">
        <v>30634</v>
      </c>
      <c r="E1854" t="s">
        <v>49</v>
      </c>
      <c r="F1854" s="3">
        <v>41275</v>
      </c>
      <c r="G1854" s="4">
        <v>42</v>
      </c>
    </row>
    <row r="1855" spans="1:7" x14ac:dyDescent="0.3">
      <c r="A1855" t="s">
        <v>44</v>
      </c>
      <c r="B1855" t="s">
        <v>18</v>
      </c>
      <c r="C1855" t="s">
        <v>13</v>
      </c>
      <c r="D1855" s="2">
        <v>20617</v>
      </c>
      <c r="E1855" t="s">
        <v>23</v>
      </c>
      <c r="F1855" s="3">
        <v>41275</v>
      </c>
      <c r="G1855" s="4">
        <v>50</v>
      </c>
    </row>
    <row r="1856" spans="1:7" x14ac:dyDescent="0.3">
      <c r="A1856" t="s">
        <v>288</v>
      </c>
      <c r="B1856" t="s">
        <v>8</v>
      </c>
      <c r="C1856" t="s">
        <v>13</v>
      </c>
      <c r="D1856" s="2">
        <v>31119</v>
      </c>
      <c r="E1856" t="s">
        <v>10</v>
      </c>
      <c r="F1856" s="3">
        <v>41275</v>
      </c>
      <c r="G1856" s="4">
        <v>48</v>
      </c>
    </row>
    <row r="1857" spans="1:7" x14ac:dyDescent="0.3">
      <c r="A1857" t="s">
        <v>72</v>
      </c>
      <c r="B1857" t="s">
        <v>8</v>
      </c>
      <c r="C1857" t="s">
        <v>13</v>
      </c>
      <c r="D1857" s="2">
        <v>23958</v>
      </c>
      <c r="E1857" t="s">
        <v>14</v>
      </c>
      <c r="F1857" s="3">
        <v>41275</v>
      </c>
      <c r="G1857" s="4">
        <v>54</v>
      </c>
    </row>
    <row r="1858" spans="1:7" x14ac:dyDescent="0.3">
      <c r="A1858" t="s">
        <v>278</v>
      </c>
      <c r="B1858" t="s">
        <v>8</v>
      </c>
      <c r="C1858" t="s">
        <v>13</v>
      </c>
      <c r="D1858" s="2">
        <v>34320</v>
      </c>
      <c r="E1858" t="s">
        <v>16</v>
      </c>
      <c r="F1858" s="3">
        <v>41275</v>
      </c>
      <c r="G1858" s="4">
        <v>29</v>
      </c>
    </row>
    <row r="1859" spans="1:7" x14ac:dyDescent="0.3">
      <c r="A1859" t="s">
        <v>270</v>
      </c>
      <c r="B1859" t="s">
        <v>8</v>
      </c>
      <c r="C1859" t="s">
        <v>9</v>
      </c>
      <c r="D1859" s="2">
        <v>30602</v>
      </c>
      <c r="E1859" t="s">
        <v>16</v>
      </c>
      <c r="F1859" s="3">
        <v>41275</v>
      </c>
      <c r="G1859" s="4">
        <v>22</v>
      </c>
    </row>
    <row r="1860" spans="1:7" x14ac:dyDescent="0.3">
      <c r="A1860" t="s">
        <v>263</v>
      </c>
      <c r="B1860" t="s">
        <v>26</v>
      </c>
      <c r="C1860" t="s">
        <v>9</v>
      </c>
      <c r="D1860" s="2">
        <v>33132</v>
      </c>
      <c r="E1860" t="s">
        <v>49</v>
      </c>
      <c r="F1860" s="3">
        <v>41275</v>
      </c>
      <c r="G1860" s="4">
        <v>3</v>
      </c>
    </row>
    <row r="1861" spans="1:7" x14ac:dyDescent="0.3">
      <c r="A1861" t="s">
        <v>82</v>
      </c>
      <c r="B1861" t="s">
        <v>26</v>
      </c>
      <c r="C1861" t="s">
        <v>9</v>
      </c>
      <c r="D1861" s="2">
        <v>22969</v>
      </c>
      <c r="E1861" t="s">
        <v>37</v>
      </c>
      <c r="F1861" s="3">
        <v>41275</v>
      </c>
      <c r="G1861" s="4">
        <v>53</v>
      </c>
    </row>
    <row r="1862" spans="1:7" x14ac:dyDescent="0.3">
      <c r="A1862" t="s">
        <v>256</v>
      </c>
      <c r="B1862" t="s">
        <v>29</v>
      </c>
      <c r="C1862" t="s">
        <v>13</v>
      </c>
      <c r="D1862" s="2">
        <v>24816</v>
      </c>
      <c r="E1862" t="s">
        <v>37</v>
      </c>
      <c r="F1862" s="3">
        <v>41275</v>
      </c>
      <c r="G1862" s="4">
        <v>65</v>
      </c>
    </row>
    <row r="1863" spans="1:7" x14ac:dyDescent="0.3">
      <c r="A1863" t="s">
        <v>98</v>
      </c>
      <c r="B1863" t="s">
        <v>8</v>
      </c>
      <c r="C1863" t="s">
        <v>13</v>
      </c>
      <c r="D1863" s="2">
        <v>20429</v>
      </c>
      <c r="E1863" t="s">
        <v>20</v>
      </c>
      <c r="F1863" s="3">
        <v>41275</v>
      </c>
      <c r="G1863" s="4">
        <v>34</v>
      </c>
    </row>
    <row r="1864" spans="1:7" x14ac:dyDescent="0.3">
      <c r="A1864" t="s">
        <v>48</v>
      </c>
      <c r="B1864" t="s">
        <v>8</v>
      </c>
      <c r="C1864" t="s">
        <v>13</v>
      </c>
      <c r="D1864" s="2">
        <v>33290</v>
      </c>
      <c r="E1864" t="s">
        <v>37</v>
      </c>
      <c r="F1864" s="3">
        <v>41275</v>
      </c>
      <c r="G1864" s="4">
        <v>30</v>
      </c>
    </row>
    <row r="1865" spans="1:7" x14ac:dyDescent="0.3">
      <c r="A1865" t="s">
        <v>171</v>
      </c>
      <c r="B1865" t="s">
        <v>18</v>
      </c>
      <c r="C1865" t="s">
        <v>9</v>
      </c>
      <c r="D1865" s="2">
        <v>29662</v>
      </c>
      <c r="E1865" t="s">
        <v>14</v>
      </c>
      <c r="F1865" s="3">
        <v>41275</v>
      </c>
      <c r="G1865" s="4">
        <v>53</v>
      </c>
    </row>
    <row r="1866" spans="1:7" x14ac:dyDescent="0.3">
      <c r="A1866" t="s">
        <v>268</v>
      </c>
      <c r="B1866" t="s">
        <v>8</v>
      </c>
      <c r="C1866" t="s">
        <v>13</v>
      </c>
      <c r="D1866" s="2">
        <v>26036</v>
      </c>
      <c r="E1866" t="s">
        <v>37</v>
      </c>
      <c r="F1866" s="3">
        <v>41275</v>
      </c>
      <c r="G1866" s="4">
        <v>57</v>
      </c>
    </row>
    <row r="1867" spans="1:7" x14ac:dyDescent="0.3">
      <c r="A1867" t="s">
        <v>306</v>
      </c>
      <c r="B1867" t="s">
        <v>8</v>
      </c>
      <c r="C1867" t="s">
        <v>9</v>
      </c>
      <c r="D1867" s="2">
        <v>31360</v>
      </c>
      <c r="E1867" t="s">
        <v>33</v>
      </c>
      <c r="F1867" s="3">
        <v>41275</v>
      </c>
      <c r="G1867" s="4">
        <v>26</v>
      </c>
    </row>
    <row r="1868" spans="1:7" x14ac:dyDescent="0.3">
      <c r="A1868" t="s">
        <v>347</v>
      </c>
      <c r="B1868" t="s">
        <v>8</v>
      </c>
      <c r="C1868" t="s">
        <v>9</v>
      </c>
      <c r="D1868" s="2">
        <v>26916</v>
      </c>
      <c r="E1868" t="s">
        <v>45</v>
      </c>
      <c r="F1868" s="3">
        <v>41275</v>
      </c>
      <c r="G1868" s="4">
        <v>57</v>
      </c>
    </row>
    <row r="1869" spans="1:7" x14ac:dyDescent="0.3">
      <c r="A1869" t="s">
        <v>380</v>
      </c>
      <c r="B1869" t="s">
        <v>29</v>
      </c>
      <c r="C1869" t="s">
        <v>9</v>
      </c>
      <c r="D1869" s="2">
        <v>22576</v>
      </c>
      <c r="E1869" t="s">
        <v>20</v>
      </c>
      <c r="F1869" s="3">
        <v>41275</v>
      </c>
      <c r="G1869" s="4">
        <v>51</v>
      </c>
    </row>
    <row r="1870" spans="1:7" x14ac:dyDescent="0.3">
      <c r="A1870" t="s">
        <v>489</v>
      </c>
      <c r="B1870" t="s">
        <v>26</v>
      </c>
      <c r="C1870" t="s">
        <v>13</v>
      </c>
      <c r="D1870" s="2">
        <v>24025</v>
      </c>
      <c r="E1870" t="s">
        <v>37</v>
      </c>
      <c r="F1870" s="3">
        <v>41275</v>
      </c>
      <c r="G1870" s="4">
        <v>78</v>
      </c>
    </row>
    <row r="1871" spans="1:7" x14ac:dyDescent="0.3">
      <c r="A1871" t="s">
        <v>481</v>
      </c>
      <c r="B1871" t="s">
        <v>8</v>
      </c>
      <c r="C1871" t="s">
        <v>13</v>
      </c>
      <c r="D1871" s="2">
        <v>24976</v>
      </c>
      <c r="E1871" t="s">
        <v>45</v>
      </c>
      <c r="F1871" s="3">
        <v>41275</v>
      </c>
      <c r="G1871" s="4">
        <v>34</v>
      </c>
    </row>
    <row r="1872" spans="1:7" x14ac:dyDescent="0.3">
      <c r="A1872" t="s">
        <v>19</v>
      </c>
      <c r="B1872" t="s">
        <v>42</v>
      </c>
      <c r="C1872" t="s">
        <v>9</v>
      </c>
      <c r="D1872" s="2">
        <v>25785</v>
      </c>
      <c r="E1872" t="s">
        <v>49</v>
      </c>
      <c r="F1872" s="3">
        <v>41275</v>
      </c>
      <c r="G1872" s="4">
        <v>80</v>
      </c>
    </row>
    <row r="1873" spans="1:7" x14ac:dyDescent="0.3">
      <c r="A1873" t="s">
        <v>468</v>
      </c>
      <c r="B1873" t="s">
        <v>8</v>
      </c>
      <c r="C1873" t="s">
        <v>9</v>
      </c>
      <c r="D1873" s="2">
        <v>34147</v>
      </c>
      <c r="E1873" t="s">
        <v>56</v>
      </c>
      <c r="F1873" s="3">
        <v>41275</v>
      </c>
      <c r="G1873" s="4">
        <v>43</v>
      </c>
    </row>
    <row r="1874" spans="1:7" x14ac:dyDescent="0.3">
      <c r="A1874" t="s">
        <v>496</v>
      </c>
      <c r="B1874" t="s">
        <v>8</v>
      </c>
      <c r="C1874" t="s">
        <v>9</v>
      </c>
      <c r="D1874" s="2">
        <v>20138</v>
      </c>
      <c r="E1874" t="s">
        <v>23</v>
      </c>
      <c r="F1874" s="3">
        <v>41275</v>
      </c>
      <c r="G1874" s="4">
        <v>54</v>
      </c>
    </row>
    <row r="1875" spans="1:7" x14ac:dyDescent="0.3">
      <c r="A1875" t="s">
        <v>362</v>
      </c>
      <c r="B1875" t="s">
        <v>8</v>
      </c>
      <c r="C1875" t="s">
        <v>13</v>
      </c>
      <c r="D1875" s="2">
        <v>33691</v>
      </c>
      <c r="E1875" t="s">
        <v>10</v>
      </c>
      <c r="F1875" s="3">
        <v>41275</v>
      </c>
      <c r="G1875" s="4">
        <v>27</v>
      </c>
    </row>
    <row r="1876" spans="1:7" x14ac:dyDescent="0.3">
      <c r="A1876" t="s">
        <v>263</v>
      </c>
      <c r="B1876" t="s">
        <v>29</v>
      </c>
      <c r="C1876" t="s">
        <v>9</v>
      </c>
      <c r="D1876" s="2">
        <v>31805</v>
      </c>
      <c r="E1876" t="s">
        <v>10</v>
      </c>
      <c r="F1876" s="3">
        <v>41275</v>
      </c>
      <c r="G1876" s="4">
        <v>48</v>
      </c>
    </row>
    <row r="1877" spans="1:7" x14ac:dyDescent="0.3">
      <c r="A1877" t="s">
        <v>242</v>
      </c>
      <c r="B1877" t="s">
        <v>29</v>
      </c>
      <c r="C1877" t="s">
        <v>13</v>
      </c>
      <c r="D1877" s="2">
        <v>27516</v>
      </c>
      <c r="E1877" t="s">
        <v>10</v>
      </c>
      <c r="F1877" s="3">
        <v>41275</v>
      </c>
      <c r="G1877" s="4">
        <v>45</v>
      </c>
    </row>
    <row r="1878" spans="1:7" x14ac:dyDescent="0.3">
      <c r="A1878" t="s">
        <v>325</v>
      </c>
      <c r="B1878" t="s">
        <v>18</v>
      </c>
      <c r="C1878" t="s">
        <v>9</v>
      </c>
      <c r="D1878" s="2">
        <v>23252</v>
      </c>
      <c r="E1878" t="s">
        <v>23</v>
      </c>
      <c r="F1878" s="3">
        <v>41275</v>
      </c>
      <c r="G1878" s="4">
        <v>51</v>
      </c>
    </row>
    <row r="1879" spans="1:7" x14ac:dyDescent="0.3">
      <c r="A1879" t="s">
        <v>420</v>
      </c>
      <c r="B1879" t="s">
        <v>29</v>
      </c>
      <c r="C1879" t="s">
        <v>13</v>
      </c>
      <c r="D1879" s="2">
        <v>25425</v>
      </c>
      <c r="E1879" t="s">
        <v>23</v>
      </c>
      <c r="F1879" s="3">
        <v>41275</v>
      </c>
      <c r="G1879" s="4">
        <v>60</v>
      </c>
    </row>
    <row r="1880" spans="1:7" x14ac:dyDescent="0.3">
      <c r="A1880" t="s">
        <v>190</v>
      </c>
      <c r="B1880" t="s">
        <v>18</v>
      </c>
      <c r="C1880" t="s">
        <v>9</v>
      </c>
      <c r="D1880" s="2">
        <v>21259</v>
      </c>
      <c r="E1880" t="s">
        <v>23</v>
      </c>
      <c r="F1880" s="3">
        <v>41275</v>
      </c>
      <c r="G1880" s="4">
        <v>54</v>
      </c>
    </row>
    <row r="1881" spans="1:7" x14ac:dyDescent="0.3">
      <c r="A1881" t="s">
        <v>449</v>
      </c>
      <c r="B1881" t="s">
        <v>29</v>
      </c>
      <c r="C1881" t="s">
        <v>13</v>
      </c>
      <c r="D1881" s="2">
        <v>19008</v>
      </c>
      <c r="E1881" t="s">
        <v>27</v>
      </c>
      <c r="F1881" s="3">
        <v>41275</v>
      </c>
      <c r="G1881" s="4">
        <v>53</v>
      </c>
    </row>
    <row r="1882" spans="1:7" x14ac:dyDescent="0.3">
      <c r="A1882" t="s">
        <v>93</v>
      </c>
      <c r="B1882" t="s">
        <v>8</v>
      </c>
      <c r="C1882" t="s">
        <v>9</v>
      </c>
      <c r="D1882" s="2">
        <v>29446</v>
      </c>
      <c r="E1882" t="s">
        <v>23</v>
      </c>
      <c r="F1882" s="3">
        <v>41275</v>
      </c>
      <c r="G1882" s="4">
        <v>34</v>
      </c>
    </row>
    <row r="1883" spans="1:7" x14ac:dyDescent="0.3">
      <c r="A1883" t="s">
        <v>437</v>
      </c>
      <c r="B1883" t="s">
        <v>42</v>
      </c>
      <c r="C1883" t="s">
        <v>9</v>
      </c>
      <c r="D1883" s="2">
        <v>27745</v>
      </c>
      <c r="E1883" t="s">
        <v>49</v>
      </c>
      <c r="F1883" s="3">
        <v>41275</v>
      </c>
      <c r="G1883" s="4">
        <v>80</v>
      </c>
    </row>
    <row r="1884" spans="1:7" x14ac:dyDescent="0.3">
      <c r="A1884" t="s">
        <v>55</v>
      </c>
      <c r="B1884" t="s">
        <v>8</v>
      </c>
      <c r="C1884" t="s">
        <v>9</v>
      </c>
      <c r="D1884" s="2">
        <v>32630</v>
      </c>
      <c r="E1884" t="s">
        <v>27</v>
      </c>
      <c r="F1884" s="3">
        <v>41275</v>
      </c>
      <c r="G1884" s="4">
        <v>31</v>
      </c>
    </row>
    <row r="1885" spans="1:7" x14ac:dyDescent="0.3">
      <c r="A1885" t="s">
        <v>31</v>
      </c>
      <c r="B1885" t="s">
        <v>8</v>
      </c>
      <c r="C1885" t="s">
        <v>13</v>
      </c>
      <c r="D1885" s="2">
        <v>18958</v>
      </c>
      <c r="E1885" t="s">
        <v>37</v>
      </c>
      <c r="F1885" s="3">
        <v>41275</v>
      </c>
      <c r="G1885" s="4">
        <v>22</v>
      </c>
    </row>
    <row r="1886" spans="1:7" x14ac:dyDescent="0.3">
      <c r="A1886" t="s">
        <v>142</v>
      </c>
      <c r="B1886" t="s">
        <v>18</v>
      </c>
      <c r="C1886" t="s">
        <v>13</v>
      </c>
      <c r="D1886" s="2">
        <v>23406</v>
      </c>
      <c r="E1886" t="s">
        <v>27</v>
      </c>
      <c r="F1886" s="3">
        <v>41275</v>
      </c>
      <c r="G1886" s="4">
        <v>55</v>
      </c>
    </row>
    <row r="1887" spans="1:7" x14ac:dyDescent="0.3">
      <c r="A1887" t="s">
        <v>348</v>
      </c>
      <c r="B1887" t="s">
        <v>8</v>
      </c>
      <c r="C1887" t="s">
        <v>13</v>
      </c>
      <c r="D1887" s="2">
        <v>28212</v>
      </c>
      <c r="E1887" t="s">
        <v>27</v>
      </c>
      <c r="F1887" s="3">
        <v>41275</v>
      </c>
      <c r="G1887" s="4">
        <v>54</v>
      </c>
    </row>
    <row r="1888" spans="1:7" x14ac:dyDescent="0.3">
      <c r="A1888" t="s">
        <v>125</v>
      </c>
      <c r="B1888" t="s">
        <v>29</v>
      </c>
      <c r="C1888" t="s">
        <v>9</v>
      </c>
      <c r="D1888" s="2">
        <v>26732</v>
      </c>
      <c r="E1888" t="s">
        <v>16</v>
      </c>
      <c r="F1888" s="3">
        <v>41275</v>
      </c>
      <c r="G1888" s="4">
        <v>69</v>
      </c>
    </row>
    <row r="1889" spans="1:7" x14ac:dyDescent="0.3">
      <c r="A1889" t="s">
        <v>357</v>
      </c>
      <c r="B1889" t="s">
        <v>42</v>
      </c>
      <c r="C1889" t="s">
        <v>13</v>
      </c>
      <c r="D1889" s="2">
        <v>34147</v>
      </c>
      <c r="E1889" t="s">
        <v>20</v>
      </c>
      <c r="F1889" s="3">
        <v>41275</v>
      </c>
      <c r="G1889" s="4">
        <v>77</v>
      </c>
    </row>
    <row r="1890" spans="1:7" x14ac:dyDescent="0.3">
      <c r="A1890" t="s">
        <v>343</v>
      </c>
      <c r="B1890" t="s">
        <v>42</v>
      </c>
      <c r="C1890" t="s">
        <v>9</v>
      </c>
      <c r="D1890" s="2">
        <v>18365</v>
      </c>
      <c r="E1890" t="s">
        <v>16</v>
      </c>
      <c r="F1890" s="3">
        <v>41275</v>
      </c>
      <c r="G1890" s="4">
        <v>91</v>
      </c>
    </row>
    <row r="1891" spans="1:7" x14ac:dyDescent="0.3">
      <c r="A1891" t="s">
        <v>66</v>
      </c>
      <c r="B1891" t="s">
        <v>18</v>
      </c>
      <c r="C1891" t="s">
        <v>13</v>
      </c>
      <c r="D1891" s="2">
        <v>19380</v>
      </c>
      <c r="E1891" t="s">
        <v>10</v>
      </c>
      <c r="F1891" s="3">
        <v>41275</v>
      </c>
      <c r="G1891" s="4">
        <v>53</v>
      </c>
    </row>
    <row r="1892" spans="1:7" x14ac:dyDescent="0.3">
      <c r="A1892" t="s">
        <v>155</v>
      </c>
      <c r="B1892" t="s">
        <v>8</v>
      </c>
      <c r="C1892" t="s">
        <v>9</v>
      </c>
      <c r="D1892" s="2">
        <v>22712</v>
      </c>
      <c r="E1892" t="s">
        <v>23</v>
      </c>
      <c r="F1892" s="3">
        <v>41275</v>
      </c>
      <c r="G1892" s="4">
        <v>44</v>
      </c>
    </row>
    <row r="1893" spans="1:7" x14ac:dyDescent="0.3">
      <c r="A1893" t="s">
        <v>402</v>
      </c>
      <c r="B1893" t="s">
        <v>8</v>
      </c>
      <c r="C1893" t="s">
        <v>13</v>
      </c>
      <c r="D1893" s="2">
        <v>33641</v>
      </c>
      <c r="E1893" t="s">
        <v>14</v>
      </c>
      <c r="F1893" s="3">
        <v>41275</v>
      </c>
      <c r="G1893" s="4">
        <v>51</v>
      </c>
    </row>
    <row r="1894" spans="1:7" x14ac:dyDescent="0.3">
      <c r="A1894" t="s">
        <v>378</v>
      </c>
      <c r="B1894" t="s">
        <v>42</v>
      </c>
      <c r="C1894" t="s">
        <v>9</v>
      </c>
      <c r="D1894" s="2">
        <v>18796</v>
      </c>
      <c r="E1894" t="s">
        <v>37</v>
      </c>
      <c r="F1894" s="3">
        <v>41275</v>
      </c>
      <c r="G1894" s="4">
        <v>75</v>
      </c>
    </row>
    <row r="1895" spans="1:7" x14ac:dyDescent="0.3">
      <c r="A1895" t="s">
        <v>110</v>
      </c>
      <c r="B1895" t="s">
        <v>26</v>
      </c>
      <c r="C1895" t="s">
        <v>13</v>
      </c>
      <c r="D1895" s="2">
        <v>23794</v>
      </c>
      <c r="E1895" t="s">
        <v>20</v>
      </c>
      <c r="F1895" s="3">
        <v>41275</v>
      </c>
      <c r="G1895" s="4">
        <v>84</v>
      </c>
    </row>
    <row r="1896" spans="1:7" x14ac:dyDescent="0.3">
      <c r="A1896" t="s">
        <v>41</v>
      </c>
      <c r="B1896" t="s">
        <v>8</v>
      </c>
      <c r="C1896" t="s">
        <v>13</v>
      </c>
      <c r="D1896" s="2">
        <v>27288</v>
      </c>
      <c r="E1896" t="s">
        <v>49</v>
      </c>
      <c r="F1896" s="3">
        <v>41275</v>
      </c>
      <c r="G1896" s="4">
        <v>31</v>
      </c>
    </row>
    <row r="1897" spans="1:7" x14ac:dyDescent="0.3">
      <c r="A1897" t="s">
        <v>262</v>
      </c>
      <c r="B1897" t="s">
        <v>8</v>
      </c>
      <c r="C1897" t="s">
        <v>9</v>
      </c>
      <c r="D1897" s="2">
        <v>25360</v>
      </c>
      <c r="E1897" t="s">
        <v>20</v>
      </c>
      <c r="F1897" s="3">
        <v>41275</v>
      </c>
      <c r="G1897" s="4">
        <v>55</v>
      </c>
    </row>
    <row r="1898" spans="1:7" x14ac:dyDescent="0.3">
      <c r="A1898" t="s">
        <v>425</v>
      </c>
      <c r="B1898" t="s">
        <v>29</v>
      </c>
      <c r="C1898" t="s">
        <v>9</v>
      </c>
      <c r="D1898" s="2">
        <v>24771</v>
      </c>
      <c r="E1898" t="s">
        <v>45</v>
      </c>
      <c r="F1898" s="3">
        <v>41275</v>
      </c>
      <c r="G1898" s="4">
        <v>43</v>
      </c>
    </row>
    <row r="1899" spans="1:7" x14ac:dyDescent="0.3">
      <c r="A1899" t="s">
        <v>259</v>
      </c>
      <c r="B1899" t="s">
        <v>8</v>
      </c>
      <c r="C1899" t="s">
        <v>9</v>
      </c>
      <c r="D1899" s="2">
        <v>33485</v>
      </c>
      <c r="E1899" t="s">
        <v>27</v>
      </c>
      <c r="F1899" s="3">
        <v>41275</v>
      </c>
      <c r="G1899" s="4">
        <v>58</v>
      </c>
    </row>
    <row r="1900" spans="1:7" x14ac:dyDescent="0.3">
      <c r="A1900" t="s">
        <v>436</v>
      </c>
      <c r="B1900" t="s">
        <v>18</v>
      </c>
      <c r="C1900" t="s">
        <v>13</v>
      </c>
      <c r="D1900" s="2">
        <v>28692</v>
      </c>
      <c r="E1900" t="s">
        <v>45</v>
      </c>
      <c r="F1900" s="3">
        <v>41275</v>
      </c>
      <c r="G1900" s="4">
        <v>52</v>
      </c>
    </row>
    <row r="1901" spans="1:7" x14ac:dyDescent="0.3">
      <c r="A1901" t="s">
        <v>379</v>
      </c>
      <c r="B1901" t="s">
        <v>18</v>
      </c>
      <c r="C1901" t="s">
        <v>13</v>
      </c>
      <c r="D1901" s="2">
        <v>20530</v>
      </c>
      <c r="E1901" t="s">
        <v>45</v>
      </c>
      <c r="F1901" s="3">
        <v>41275</v>
      </c>
      <c r="G1901" s="4">
        <v>53</v>
      </c>
    </row>
    <row r="1902" spans="1:7" x14ac:dyDescent="0.3">
      <c r="A1902" t="s">
        <v>397</v>
      </c>
      <c r="B1902" t="s">
        <v>8</v>
      </c>
      <c r="C1902" t="s">
        <v>9</v>
      </c>
      <c r="D1902" s="2">
        <v>28871</v>
      </c>
      <c r="E1902" t="s">
        <v>37</v>
      </c>
      <c r="F1902" s="3">
        <v>41275</v>
      </c>
      <c r="G1902" s="4">
        <v>28</v>
      </c>
    </row>
    <row r="1903" spans="1:7" x14ac:dyDescent="0.3">
      <c r="A1903" t="s">
        <v>237</v>
      </c>
      <c r="B1903" t="s">
        <v>8</v>
      </c>
      <c r="C1903" t="s">
        <v>9</v>
      </c>
      <c r="D1903" s="2">
        <v>21951</v>
      </c>
      <c r="E1903" t="s">
        <v>10</v>
      </c>
      <c r="F1903" s="3">
        <v>41275</v>
      </c>
      <c r="G1903" s="4">
        <v>59</v>
      </c>
    </row>
    <row r="1904" spans="1:7" x14ac:dyDescent="0.3">
      <c r="A1904" t="s">
        <v>59</v>
      </c>
      <c r="B1904" t="s">
        <v>8</v>
      </c>
      <c r="C1904" t="s">
        <v>9</v>
      </c>
      <c r="D1904" s="2">
        <v>29024</v>
      </c>
      <c r="E1904" t="s">
        <v>33</v>
      </c>
      <c r="F1904" s="3">
        <v>41275</v>
      </c>
      <c r="G1904" s="4">
        <v>30</v>
      </c>
    </row>
    <row r="1905" spans="1:7" x14ac:dyDescent="0.3">
      <c r="A1905" t="s">
        <v>461</v>
      </c>
      <c r="B1905" t="s">
        <v>8</v>
      </c>
      <c r="C1905" t="s">
        <v>13</v>
      </c>
      <c r="D1905" s="2">
        <v>21313</v>
      </c>
      <c r="E1905" t="s">
        <v>37</v>
      </c>
      <c r="F1905" s="3">
        <v>41275</v>
      </c>
      <c r="G1905" s="4">
        <v>37</v>
      </c>
    </row>
    <row r="1906" spans="1:7" x14ac:dyDescent="0.3">
      <c r="A1906" t="s">
        <v>378</v>
      </c>
      <c r="B1906" t="s">
        <v>29</v>
      </c>
      <c r="C1906" t="s">
        <v>13</v>
      </c>
      <c r="D1906" s="2">
        <v>23490</v>
      </c>
      <c r="E1906" t="s">
        <v>49</v>
      </c>
      <c r="F1906" s="3">
        <v>41275</v>
      </c>
      <c r="G1906" s="4">
        <v>53</v>
      </c>
    </row>
    <row r="1907" spans="1:7" x14ac:dyDescent="0.3">
      <c r="A1907" t="s">
        <v>478</v>
      </c>
      <c r="B1907" t="s">
        <v>42</v>
      </c>
      <c r="C1907" t="s">
        <v>9</v>
      </c>
      <c r="D1907" s="2">
        <v>22136</v>
      </c>
      <c r="E1907" t="s">
        <v>10</v>
      </c>
      <c r="F1907" s="3">
        <v>41275</v>
      </c>
      <c r="G1907" s="4">
        <v>87</v>
      </c>
    </row>
    <row r="1908" spans="1:7" x14ac:dyDescent="0.3">
      <c r="A1908" t="s">
        <v>362</v>
      </c>
      <c r="B1908" t="s">
        <v>8</v>
      </c>
      <c r="C1908" t="s">
        <v>9</v>
      </c>
      <c r="D1908" s="2">
        <v>25331</v>
      </c>
      <c r="E1908" t="s">
        <v>10</v>
      </c>
      <c r="F1908" s="3">
        <v>41275</v>
      </c>
      <c r="G1908" s="4">
        <v>52</v>
      </c>
    </row>
    <row r="1909" spans="1:7" x14ac:dyDescent="0.3">
      <c r="A1909" t="s">
        <v>269</v>
      </c>
      <c r="B1909" t="s">
        <v>29</v>
      </c>
      <c r="C1909" t="s">
        <v>9</v>
      </c>
      <c r="D1909" s="2">
        <v>22967</v>
      </c>
      <c r="E1909" t="s">
        <v>20</v>
      </c>
      <c r="F1909" s="3">
        <v>41275</v>
      </c>
      <c r="G1909" s="4">
        <v>59</v>
      </c>
    </row>
    <row r="1910" spans="1:7" x14ac:dyDescent="0.3">
      <c r="A1910" t="s">
        <v>98</v>
      </c>
      <c r="B1910" t="s">
        <v>8</v>
      </c>
      <c r="C1910" t="s">
        <v>9</v>
      </c>
      <c r="D1910" s="2">
        <v>26512</v>
      </c>
      <c r="E1910" t="s">
        <v>49</v>
      </c>
      <c r="F1910" s="3">
        <v>41275</v>
      </c>
      <c r="G1910" s="4">
        <v>44</v>
      </c>
    </row>
    <row r="1911" spans="1:7" x14ac:dyDescent="0.3">
      <c r="A1911" t="s">
        <v>423</v>
      </c>
      <c r="B1911" t="s">
        <v>18</v>
      </c>
      <c r="C1911" t="s">
        <v>13</v>
      </c>
      <c r="D1911" s="2">
        <v>20549</v>
      </c>
      <c r="E1911" t="s">
        <v>10</v>
      </c>
      <c r="F1911" s="3">
        <v>41275</v>
      </c>
      <c r="G1911" s="4">
        <v>53</v>
      </c>
    </row>
    <row r="1912" spans="1:7" x14ac:dyDescent="0.3">
      <c r="A1912" t="s">
        <v>59</v>
      </c>
      <c r="B1912" t="s">
        <v>29</v>
      </c>
      <c r="C1912" t="s">
        <v>9</v>
      </c>
      <c r="D1912" s="2">
        <v>22626</v>
      </c>
      <c r="E1912" t="s">
        <v>33</v>
      </c>
      <c r="F1912" s="3">
        <v>41275</v>
      </c>
      <c r="G1912" s="4">
        <v>64</v>
      </c>
    </row>
    <row r="1913" spans="1:7" x14ac:dyDescent="0.3">
      <c r="A1913" t="s">
        <v>259</v>
      </c>
      <c r="B1913" t="s">
        <v>26</v>
      </c>
      <c r="C1913" t="s">
        <v>13</v>
      </c>
      <c r="D1913" s="2">
        <v>33948</v>
      </c>
      <c r="E1913" t="s">
        <v>10</v>
      </c>
      <c r="F1913" s="3">
        <v>41275</v>
      </c>
      <c r="G1913" s="4">
        <v>58</v>
      </c>
    </row>
    <row r="1914" spans="1:7" x14ac:dyDescent="0.3">
      <c r="A1914" t="s">
        <v>333</v>
      </c>
      <c r="B1914" t="s">
        <v>29</v>
      </c>
      <c r="C1914" t="s">
        <v>13</v>
      </c>
      <c r="D1914" s="2">
        <v>32863</v>
      </c>
      <c r="E1914" t="s">
        <v>33</v>
      </c>
      <c r="F1914" s="3">
        <v>41275</v>
      </c>
      <c r="G1914" s="4">
        <v>48</v>
      </c>
    </row>
    <row r="1915" spans="1:7" x14ac:dyDescent="0.3">
      <c r="A1915" t="s">
        <v>466</v>
      </c>
      <c r="B1915" t="s">
        <v>29</v>
      </c>
      <c r="C1915" t="s">
        <v>13</v>
      </c>
      <c r="D1915" s="2">
        <v>25624</v>
      </c>
      <c r="E1915" t="s">
        <v>37</v>
      </c>
      <c r="F1915" s="3">
        <v>41275</v>
      </c>
      <c r="G1915" s="4">
        <v>69</v>
      </c>
    </row>
    <row r="1916" spans="1:7" x14ac:dyDescent="0.3">
      <c r="A1916" t="s">
        <v>172</v>
      </c>
      <c r="B1916" t="s">
        <v>8</v>
      </c>
      <c r="C1916" t="s">
        <v>9</v>
      </c>
      <c r="D1916" s="2">
        <v>32744</v>
      </c>
      <c r="E1916" t="s">
        <v>37</v>
      </c>
      <c r="F1916" s="3">
        <v>41275</v>
      </c>
      <c r="G1916" s="4">
        <v>50</v>
      </c>
    </row>
    <row r="1917" spans="1:7" x14ac:dyDescent="0.3">
      <c r="A1917" t="s">
        <v>463</v>
      </c>
      <c r="B1917" t="s">
        <v>18</v>
      </c>
      <c r="C1917" t="s">
        <v>13</v>
      </c>
      <c r="D1917" s="2">
        <v>34670</v>
      </c>
      <c r="E1917" t="s">
        <v>37</v>
      </c>
      <c r="F1917" s="3">
        <v>41275</v>
      </c>
      <c r="G1917" s="4">
        <v>54</v>
      </c>
    </row>
    <row r="1918" spans="1:7" x14ac:dyDescent="0.3">
      <c r="A1918" t="s">
        <v>169</v>
      </c>
      <c r="B1918" t="s">
        <v>8</v>
      </c>
      <c r="C1918" t="s">
        <v>9</v>
      </c>
      <c r="D1918" s="2">
        <v>26712</v>
      </c>
      <c r="E1918" t="s">
        <v>20</v>
      </c>
      <c r="F1918" s="3">
        <v>41275</v>
      </c>
      <c r="G1918" s="4">
        <v>28</v>
      </c>
    </row>
    <row r="1919" spans="1:7" x14ac:dyDescent="0.3">
      <c r="A1919" t="s">
        <v>46</v>
      </c>
      <c r="B1919" t="s">
        <v>29</v>
      </c>
      <c r="C1919" t="s">
        <v>9</v>
      </c>
      <c r="D1919" s="2">
        <v>30670</v>
      </c>
      <c r="E1919" t="s">
        <v>56</v>
      </c>
      <c r="F1919" s="3">
        <v>41275</v>
      </c>
      <c r="G1919" s="4">
        <v>41</v>
      </c>
    </row>
    <row r="1920" spans="1:7" x14ac:dyDescent="0.3">
      <c r="A1920" t="s">
        <v>332</v>
      </c>
      <c r="B1920" t="s">
        <v>8</v>
      </c>
      <c r="C1920" t="s">
        <v>9</v>
      </c>
      <c r="D1920" s="2">
        <v>29497</v>
      </c>
      <c r="E1920" t="s">
        <v>27</v>
      </c>
      <c r="F1920" s="3">
        <v>41275</v>
      </c>
      <c r="G1920" s="4">
        <v>44</v>
      </c>
    </row>
    <row r="1921" spans="1:7" x14ac:dyDescent="0.3">
      <c r="A1921" t="s">
        <v>293</v>
      </c>
      <c r="B1921" t="s">
        <v>8</v>
      </c>
      <c r="C1921" t="s">
        <v>13</v>
      </c>
      <c r="D1921" s="2">
        <v>30160</v>
      </c>
      <c r="E1921" t="s">
        <v>37</v>
      </c>
      <c r="F1921" s="3">
        <v>41275</v>
      </c>
      <c r="G1921" s="4">
        <v>25</v>
      </c>
    </row>
    <row r="1922" spans="1:7" x14ac:dyDescent="0.3">
      <c r="A1922" t="s">
        <v>57</v>
      </c>
      <c r="B1922" t="s">
        <v>29</v>
      </c>
      <c r="C1922" t="s">
        <v>9</v>
      </c>
      <c r="D1922" s="2">
        <v>23083</v>
      </c>
      <c r="E1922" t="s">
        <v>27</v>
      </c>
      <c r="F1922" s="3">
        <v>41275</v>
      </c>
      <c r="G1922" s="4">
        <v>52</v>
      </c>
    </row>
    <row r="1923" spans="1:7" x14ac:dyDescent="0.3">
      <c r="A1923" t="s">
        <v>238</v>
      </c>
      <c r="B1923" t="s">
        <v>26</v>
      </c>
      <c r="C1923" t="s">
        <v>9</v>
      </c>
      <c r="D1923" s="2">
        <v>23563</v>
      </c>
      <c r="E1923" t="s">
        <v>37</v>
      </c>
      <c r="F1923" s="3">
        <v>41275</v>
      </c>
      <c r="G1923" s="4">
        <v>47</v>
      </c>
    </row>
    <row r="1924" spans="1:7" x14ac:dyDescent="0.3">
      <c r="A1924" t="s">
        <v>497</v>
      </c>
      <c r="B1924" t="s">
        <v>18</v>
      </c>
      <c r="C1924" t="s">
        <v>13</v>
      </c>
      <c r="D1924" s="2">
        <v>19170</v>
      </c>
      <c r="E1924" t="s">
        <v>56</v>
      </c>
      <c r="F1924" s="3">
        <v>41275</v>
      </c>
      <c r="G1924" s="4">
        <v>57</v>
      </c>
    </row>
    <row r="1925" spans="1:7" x14ac:dyDescent="0.3">
      <c r="A1925" t="s">
        <v>203</v>
      </c>
      <c r="B1925" t="s">
        <v>8</v>
      </c>
      <c r="C1925" t="s">
        <v>13</v>
      </c>
      <c r="D1925" s="2">
        <v>29847</v>
      </c>
      <c r="E1925" t="s">
        <v>14</v>
      </c>
      <c r="F1925" s="3">
        <v>41275</v>
      </c>
      <c r="G1925" s="4">
        <v>33</v>
      </c>
    </row>
    <row r="1926" spans="1:7" x14ac:dyDescent="0.3">
      <c r="A1926" t="s">
        <v>232</v>
      </c>
      <c r="B1926" t="s">
        <v>29</v>
      </c>
      <c r="C1926" t="s">
        <v>13</v>
      </c>
      <c r="D1926" s="2">
        <v>27616</v>
      </c>
      <c r="E1926" t="s">
        <v>49</v>
      </c>
      <c r="F1926" s="3">
        <v>41275</v>
      </c>
      <c r="G1926" s="4">
        <v>49</v>
      </c>
    </row>
    <row r="1927" spans="1:7" x14ac:dyDescent="0.3">
      <c r="A1927" t="s">
        <v>95</v>
      </c>
      <c r="B1927" t="s">
        <v>8</v>
      </c>
      <c r="C1927" t="s">
        <v>9</v>
      </c>
      <c r="D1927" s="2">
        <v>25121</v>
      </c>
      <c r="E1927" t="s">
        <v>56</v>
      </c>
      <c r="F1927" s="3">
        <v>41275</v>
      </c>
      <c r="G1927" s="4">
        <v>55</v>
      </c>
    </row>
    <row r="1928" spans="1:7" x14ac:dyDescent="0.3">
      <c r="A1928" t="s">
        <v>76</v>
      </c>
      <c r="B1928" t="s">
        <v>18</v>
      </c>
      <c r="C1928" t="s">
        <v>9</v>
      </c>
      <c r="D1928" s="2">
        <v>23327</v>
      </c>
      <c r="E1928" t="s">
        <v>33</v>
      </c>
      <c r="F1928" s="3">
        <v>41275</v>
      </c>
      <c r="G1928" s="4">
        <v>53</v>
      </c>
    </row>
    <row r="1929" spans="1:7" x14ac:dyDescent="0.3">
      <c r="A1929" t="s">
        <v>160</v>
      </c>
      <c r="B1929" t="s">
        <v>8</v>
      </c>
      <c r="C1929" t="s">
        <v>13</v>
      </c>
      <c r="D1929" s="2">
        <v>25646</v>
      </c>
      <c r="E1929" t="s">
        <v>10</v>
      </c>
      <c r="F1929" s="3">
        <v>41275</v>
      </c>
      <c r="G1929" s="4">
        <v>27</v>
      </c>
    </row>
    <row r="1930" spans="1:7" x14ac:dyDescent="0.3">
      <c r="A1930" t="s">
        <v>219</v>
      </c>
      <c r="B1930" t="s">
        <v>29</v>
      </c>
      <c r="C1930" t="s">
        <v>9</v>
      </c>
      <c r="D1930" s="2">
        <v>31725</v>
      </c>
      <c r="E1930" t="s">
        <v>10</v>
      </c>
      <c r="F1930" s="3">
        <v>41275</v>
      </c>
      <c r="G1930" s="4">
        <v>59</v>
      </c>
    </row>
    <row r="1931" spans="1:7" x14ac:dyDescent="0.3">
      <c r="A1931" t="s">
        <v>356</v>
      </c>
      <c r="B1931" t="s">
        <v>8</v>
      </c>
      <c r="C1931" t="s">
        <v>9</v>
      </c>
      <c r="D1931" s="2">
        <v>18327</v>
      </c>
      <c r="E1931" t="s">
        <v>10</v>
      </c>
      <c r="F1931" s="3">
        <v>41275</v>
      </c>
      <c r="G1931" s="4">
        <v>46</v>
      </c>
    </row>
    <row r="1932" spans="1:7" x14ac:dyDescent="0.3">
      <c r="A1932" t="s">
        <v>394</v>
      </c>
      <c r="B1932" t="s">
        <v>18</v>
      </c>
      <c r="C1932" t="s">
        <v>13</v>
      </c>
      <c r="D1932" s="2">
        <v>18857</v>
      </c>
      <c r="E1932" t="s">
        <v>49</v>
      </c>
      <c r="F1932" s="3">
        <v>41275</v>
      </c>
      <c r="G1932" s="4">
        <v>50</v>
      </c>
    </row>
    <row r="1933" spans="1:7" x14ac:dyDescent="0.3">
      <c r="A1933" t="s">
        <v>41</v>
      </c>
      <c r="B1933" t="s">
        <v>29</v>
      </c>
      <c r="C1933" t="s">
        <v>9</v>
      </c>
      <c r="D1933" s="2">
        <v>26463</v>
      </c>
      <c r="E1933" t="s">
        <v>56</v>
      </c>
      <c r="F1933" s="3">
        <v>41275</v>
      </c>
      <c r="G1933" s="4">
        <v>60</v>
      </c>
    </row>
    <row r="1934" spans="1:7" x14ac:dyDescent="0.3">
      <c r="A1934" t="s">
        <v>425</v>
      </c>
      <c r="B1934" t="s">
        <v>26</v>
      </c>
      <c r="C1934" t="s">
        <v>9</v>
      </c>
      <c r="D1934" s="2">
        <v>21279</v>
      </c>
      <c r="E1934" t="s">
        <v>33</v>
      </c>
      <c r="F1934" s="3">
        <v>41275</v>
      </c>
      <c r="G1934" s="4">
        <v>24</v>
      </c>
    </row>
    <row r="1935" spans="1:7" x14ac:dyDescent="0.3">
      <c r="A1935" t="s">
        <v>208</v>
      </c>
      <c r="B1935" t="s">
        <v>8</v>
      </c>
      <c r="C1935" t="s">
        <v>13</v>
      </c>
      <c r="D1935" s="2">
        <v>34213</v>
      </c>
      <c r="E1935" t="s">
        <v>37</v>
      </c>
      <c r="F1935" s="3">
        <v>41275</v>
      </c>
      <c r="G1935" s="4">
        <v>47</v>
      </c>
    </row>
    <row r="1936" spans="1:7" x14ac:dyDescent="0.3">
      <c r="A1936" t="s">
        <v>220</v>
      </c>
      <c r="B1936" t="s">
        <v>8</v>
      </c>
      <c r="C1936" t="s">
        <v>9</v>
      </c>
      <c r="D1936" s="2">
        <v>27688</v>
      </c>
      <c r="E1936" t="s">
        <v>16</v>
      </c>
      <c r="F1936" s="3">
        <v>41275</v>
      </c>
      <c r="G1936" s="4">
        <v>57</v>
      </c>
    </row>
    <row r="1937" spans="1:7" x14ac:dyDescent="0.3">
      <c r="A1937" t="s">
        <v>379</v>
      </c>
      <c r="B1937" t="s">
        <v>8</v>
      </c>
      <c r="C1937" t="s">
        <v>13</v>
      </c>
      <c r="D1937" s="2">
        <v>20461</v>
      </c>
      <c r="E1937" t="s">
        <v>49</v>
      </c>
      <c r="F1937" s="3">
        <v>41275</v>
      </c>
      <c r="G1937" s="4">
        <v>60</v>
      </c>
    </row>
    <row r="1938" spans="1:7" x14ac:dyDescent="0.3">
      <c r="A1938" t="s">
        <v>329</v>
      </c>
      <c r="B1938" t="s">
        <v>8</v>
      </c>
      <c r="C1938" t="s">
        <v>13</v>
      </c>
      <c r="D1938" s="2">
        <v>20423</v>
      </c>
      <c r="E1938" t="s">
        <v>10</v>
      </c>
      <c r="F1938" s="3">
        <v>41275</v>
      </c>
      <c r="G1938" s="4">
        <v>32</v>
      </c>
    </row>
    <row r="1939" spans="1:7" x14ac:dyDescent="0.3">
      <c r="A1939" t="s">
        <v>199</v>
      </c>
      <c r="B1939" t="s">
        <v>8</v>
      </c>
      <c r="C1939" t="s">
        <v>9</v>
      </c>
      <c r="D1939" s="2">
        <v>28908</v>
      </c>
      <c r="E1939" t="s">
        <v>20</v>
      </c>
      <c r="F1939" s="3">
        <v>41275</v>
      </c>
      <c r="G1939" s="4">
        <v>45</v>
      </c>
    </row>
    <row r="1940" spans="1:7" x14ac:dyDescent="0.3">
      <c r="A1940" t="s">
        <v>130</v>
      </c>
      <c r="B1940" t="s">
        <v>29</v>
      </c>
      <c r="C1940" t="s">
        <v>13</v>
      </c>
      <c r="D1940" s="2">
        <v>27367</v>
      </c>
      <c r="E1940" t="s">
        <v>27</v>
      </c>
      <c r="F1940" s="3">
        <v>41275</v>
      </c>
      <c r="G1940" s="4">
        <v>55</v>
      </c>
    </row>
    <row r="1941" spans="1:7" x14ac:dyDescent="0.3">
      <c r="A1941" t="s">
        <v>462</v>
      </c>
      <c r="B1941" t="s">
        <v>29</v>
      </c>
      <c r="C1941" t="s">
        <v>13</v>
      </c>
      <c r="D1941" s="2">
        <v>18873</v>
      </c>
      <c r="E1941" t="s">
        <v>23</v>
      </c>
      <c r="F1941" s="3">
        <v>41275</v>
      </c>
      <c r="G1941" s="4">
        <v>67</v>
      </c>
    </row>
    <row r="1942" spans="1:7" x14ac:dyDescent="0.3">
      <c r="A1942" t="s">
        <v>388</v>
      </c>
      <c r="B1942" t="s">
        <v>8</v>
      </c>
      <c r="C1942" t="s">
        <v>13</v>
      </c>
      <c r="D1942" s="2">
        <v>26684</v>
      </c>
      <c r="E1942" t="s">
        <v>14</v>
      </c>
      <c r="F1942" s="3">
        <v>41275</v>
      </c>
      <c r="G1942" s="4">
        <v>36</v>
      </c>
    </row>
    <row r="1943" spans="1:7" x14ac:dyDescent="0.3">
      <c r="A1943" t="s">
        <v>283</v>
      </c>
      <c r="B1943" t="s">
        <v>29</v>
      </c>
      <c r="C1943" t="s">
        <v>13</v>
      </c>
      <c r="D1943" s="2">
        <v>21160</v>
      </c>
      <c r="E1943" t="s">
        <v>16</v>
      </c>
      <c r="F1943" s="3">
        <v>41275</v>
      </c>
      <c r="G1943" s="4">
        <v>50</v>
      </c>
    </row>
    <row r="1944" spans="1:7" x14ac:dyDescent="0.3">
      <c r="A1944" t="s">
        <v>340</v>
      </c>
      <c r="B1944" t="s">
        <v>18</v>
      </c>
      <c r="C1944" t="s">
        <v>9</v>
      </c>
      <c r="D1944" s="2">
        <v>18321</v>
      </c>
      <c r="E1944" t="s">
        <v>27</v>
      </c>
      <c r="F1944" s="3">
        <v>41275</v>
      </c>
      <c r="G1944" s="4">
        <v>55</v>
      </c>
    </row>
    <row r="1945" spans="1:7" x14ac:dyDescent="0.3">
      <c r="A1945" t="s">
        <v>100</v>
      </c>
      <c r="B1945" t="s">
        <v>8</v>
      </c>
      <c r="C1945" t="s">
        <v>9</v>
      </c>
      <c r="D1945" s="2">
        <v>19348</v>
      </c>
      <c r="E1945" t="s">
        <v>33</v>
      </c>
      <c r="F1945" s="3">
        <v>41275</v>
      </c>
      <c r="G1945" s="4">
        <v>44</v>
      </c>
    </row>
    <row r="1946" spans="1:7" x14ac:dyDescent="0.3">
      <c r="A1946" t="s">
        <v>498</v>
      </c>
      <c r="B1946" t="s">
        <v>18</v>
      </c>
      <c r="C1946" t="s">
        <v>9</v>
      </c>
      <c r="D1946" s="2">
        <v>27282</v>
      </c>
      <c r="E1946" t="s">
        <v>56</v>
      </c>
      <c r="F1946" s="3">
        <v>41275</v>
      </c>
      <c r="G1946" s="4">
        <v>50</v>
      </c>
    </row>
    <row r="1947" spans="1:7" x14ac:dyDescent="0.3">
      <c r="A1947" t="s">
        <v>267</v>
      </c>
      <c r="B1947" t="s">
        <v>8</v>
      </c>
      <c r="C1947" t="s">
        <v>9</v>
      </c>
      <c r="D1947" s="2">
        <v>32446</v>
      </c>
      <c r="E1947" t="s">
        <v>33</v>
      </c>
      <c r="F1947" s="3">
        <v>41275</v>
      </c>
      <c r="G1947" s="4">
        <v>43</v>
      </c>
    </row>
    <row r="1948" spans="1:7" x14ac:dyDescent="0.3">
      <c r="A1948" t="s">
        <v>456</v>
      </c>
      <c r="B1948" t="s">
        <v>18</v>
      </c>
      <c r="C1948" t="s">
        <v>9</v>
      </c>
      <c r="D1948" s="2">
        <v>28488</v>
      </c>
      <c r="E1948" t="s">
        <v>10</v>
      </c>
      <c r="F1948" s="3">
        <v>41275</v>
      </c>
      <c r="G1948" s="4">
        <v>60</v>
      </c>
    </row>
    <row r="1949" spans="1:7" x14ac:dyDescent="0.3">
      <c r="A1949" t="s">
        <v>410</v>
      </c>
      <c r="B1949" t="s">
        <v>42</v>
      </c>
      <c r="C1949" t="s">
        <v>9</v>
      </c>
      <c r="D1949" s="2">
        <v>20078</v>
      </c>
      <c r="E1949" t="s">
        <v>14</v>
      </c>
      <c r="F1949" s="3">
        <v>41275</v>
      </c>
      <c r="G1949" s="4">
        <v>92</v>
      </c>
    </row>
    <row r="1950" spans="1:7" x14ac:dyDescent="0.3">
      <c r="A1950" t="s">
        <v>281</v>
      </c>
      <c r="B1950" t="s">
        <v>18</v>
      </c>
      <c r="C1950" t="s">
        <v>13</v>
      </c>
      <c r="D1950" s="2">
        <v>22342</v>
      </c>
      <c r="E1950" t="s">
        <v>27</v>
      </c>
      <c r="F1950" s="3">
        <v>41275</v>
      </c>
      <c r="G1950" s="4">
        <v>51</v>
      </c>
    </row>
    <row r="1951" spans="1:7" x14ac:dyDescent="0.3">
      <c r="A1951" t="s">
        <v>363</v>
      </c>
      <c r="B1951" t="s">
        <v>29</v>
      </c>
      <c r="C1951" t="s">
        <v>13</v>
      </c>
      <c r="D1951" s="2">
        <v>18388</v>
      </c>
      <c r="E1951" t="s">
        <v>14</v>
      </c>
      <c r="F1951" s="3">
        <v>41275</v>
      </c>
      <c r="G1951" s="4">
        <v>55</v>
      </c>
    </row>
    <row r="1952" spans="1:7" x14ac:dyDescent="0.3">
      <c r="A1952" t="s">
        <v>180</v>
      </c>
      <c r="B1952" t="s">
        <v>8</v>
      </c>
      <c r="C1952" t="s">
        <v>13</v>
      </c>
      <c r="D1952" s="2">
        <v>25750</v>
      </c>
      <c r="E1952" t="s">
        <v>45</v>
      </c>
      <c r="F1952" s="3">
        <v>41275</v>
      </c>
      <c r="G1952" s="4">
        <v>32</v>
      </c>
    </row>
    <row r="1953" spans="1:7" x14ac:dyDescent="0.3">
      <c r="A1953" t="s">
        <v>51</v>
      </c>
      <c r="B1953" t="s">
        <v>8</v>
      </c>
      <c r="C1953" t="s">
        <v>13</v>
      </c>
      <c r="D1953" s="2">
        <v>20198</v>
      </c>
      <c r="E1953" t="s">
        <v>45</v>
      </c>
      <c r="F1953" s="3">
        <v>41275</v>
      </c>
      <c r="G1953" s="4">
        <v>59</v>
      </c>
    </row>
    <row r="1954" spans="1:7" x14ac:dyDescent="0.3">
      <c r="A1954" t="s">
        <v>499</v>
      </c>
      <c r="B1954" t="s">
        <v>8</v>
      </c>
      <c r="C1954" t="s">
        <v>9</v>
      </c>
      <c r="D1954" s="2">
        <v>22980</v>
      </c>
      <c r="E1954" t="s">
        <v>45</v>
      </c>
      <c r="F1954" s="3">
        <v>41275</v>
      </c>
      <c r="G1954" s="4">
        <v>23</v>
      </c>
    </row>
    <row r="1955" spans="1:7" x14ac:dyDescent="0.3">
      <c r="A1955" t="s">
        <v>279</v>
      </c>
      <c r="B1955" t="s">
        <v>18</v>
      </c>
      <c r="C1955" t="s">
        <v>9</v>
      </c>
      <c r="D1955" s="2">
        <v>25929</v>
      </c>
      <c r="E1955" t="s">
        <v>20</v>
      </c>
      <c r="F1955" s="3">
        <v>41275</v>
      </c>
      <c r="G1955" s="4">
        <v>56</v>
      </c>
    </row>
    <row r="1956" spans="1:7" x14ac:dyDescent="0.3">
      <c r="A1956" t="s">
        <v>63</v>
      </c>
      <c r="B1956" t="s">
        <v>8</v>
      </c>
      <c r="C1956" t="s">
        <v>13</v>
      </c>
      <c r="D1956" s="2">
        <v>31716</v>
      </c>
      <c r="E1956" t="s">
        <v>37</v>
      </c>
      <c r="F1956" s="3">
        <v>41275</v>
      </c>
      <c r="G1956" s="4">
        <v>38</v>
      </c>
    </row>
    <row r="1957" spans="1:7" x14ac:dyDescent="0.3">
      <c r="A1957" t="s">
        <v>249</v>
      </c>
      <c r="B1957" t="s">
        <v>29</v>
      </c>
      <c r="C1957" t="s">
        <v>9</v>
      </c>
      <c r="D1957" s="2">
        <v>33281</v>
      </c>
      <c r="E1957" t="s">
        <v>27</v>
      </c>
      <c r="F1957" s="3">
        <v>41275</v>
      </c>
      <c r="G1957" s="4">
        <v>43</v>
      </c>
    </row>
    <row r="1958" spans="1:7" x14ac:dyDescent="0.3">
      <c r="A1958" t="s">
        <v>306</v>
      </c>
      <c r="B1958" t="s">
        <v>18</v>
      </c>
      <c r="C1958" t="s">
        <v>9</v>
      </c>
      <c r="D1958" s="2">
        <v>19833</v>
      </c>
      <c r="E1958" t="s">
        <v>49</v>
      </c>
      <c r="F1958" s="3">
        <v>41275</v>
      </c>
      <c r="G1958" s="4">
        <v>57</v>
      </c>
    </row>
    <row r="1959" spans="1:7" x14ac:dyDescent="0.3">
      <c r="A1959" t="s">
        <v>338</v>
      </c>
      <c r="B1959" t="s">
        <v>8</v>
      </c>
      <c r="C1959" t="s">
        <v>9</v>
      </c>
      <c r="D1959" s="2">
        <v>22014</v>
      </c>
      <c r="E1959" t="s">
        <v>49</v>
      </c>
      <c r="F1959" s="3">
        <v>41275</v>
      </c>
      <c r="G1959" s="4">
        <v>60</v>
      </c>
    </row>
    <row r="1960" spans="1:7" x14ac:dyDescent="0.3">
      <c r="A1960" t="s">
        <v>200</v>
      </c>
      <c r="B1960" t="s">
        <v>29</v>
      </c>
      <c r="C1960" t="s">
        <v>13</v>
      </c>
      <c r="D1960" s="2">
        <v>23282</v>
      </c>
      <c r="E1960" t="s">
        <v>27</v>
      </c>
      <c r="F1960" s="3">
        <v>41275</v>
      </c>
      <c r="G1960" s="4">
        <v>47</v>
      </c>
    </row>
    <row r="1961" spans="1:7" x14ac:dyDescent="0.3">
      <c r="A1961" t="s">
        <v>351</v>
      </c>
      <c r="B1961" t="s">
        <v>8</v>
      </c>
      <c r="C1961" t="s">
        <v>9</v>
      </c>
      <c r="D1961" s="2">
        <v>19315</v>
      </c>
      <c r="E1961" t="s">
        <v>37</v>
      </c>
      <c r="F1961" s="3">
        <v>41275</v>
      </c>
      <c r="G1961" s="4">
        <v>35</v>
      </c>
    </row>
    <row r="1962" spans="1:7" x14ac:dyDescent="0.3">
      <c r="A1962" t="s">
        <v>318</v>
      </c>
      <c r="B1962" t="s">
        <v>18</v>
      </c>
      <c r="C1962" t="s">
        <v>13</v>
      </c>
      <c r="D1962" s="2">
        <v>33965</v>
      </c>
      <c r="E1962" t="s">
        <v>10</v>
      </c>
      <c r="F1962" s="3">
        <v>41275</v>
      </c>
      <c r="G1962" s="4">
        <v>55</v>
      </c>
    </row>
    <row r="1963" spans="1:7" x14ac:dyDescent="0.3">
      <c r="A1963" t="s">
        <v>383</v>
      </c>
      <c r="B1963" t="s">
        <v>8</v>
      </c>
      <c r="C1963" t="s">
        <v>9</v>
      </c>
      <c r="D1963" s="2">
        <v>24537</v>
      </c>
      <c r="E1963" t="s">
        <v>49</v>
      </c>
      <c r="F1963" s="3">
        <v>41275</v>
      </c>
      <c r="G1963" s="4">
        <v>52</v>
      </c>
    </row>
    <row r="1964" spans="1:7" x14ac:dyDescent="0.3">
      <c r="A1964" t="s">
        <v>498</v>
      </c>
      <c r="B1964" t="s">
        <v>8</v>
      </c>
      <c r="C1964" t="s">
        <v>9</v>
      </c>
      <c r="D1964" s="2">
        <v>30076</v>
      </c>
      <c r="E1964" t="s">
        <v>37</v>
      </c>
      <c r="F1964" s="3">
        <v>41275</v>
      </c>
      <c r="G1964" s="4">
        <v>24</v>
      </c>
    </row>
    <row r="1965" spans="1:7" x14ac:dyDescent="0.3">
      <c r="A1965" t="s">
        <v>438</v>
      </c>
      <c r="B1965" t="s">
        <v>8</v>
      </c>
      <c r="C1965" t="s">
        <v>9</v>
      </c>
      <c r="D1965" s="2">
        <v>22989</v>
      </c>
      <c r="E1965" t="s">
        <v>14</v>
      </c>
      <c r="F1965" s="3">
        <v>41275</v>
      </c>
      <c r="G1965" s="4">
        <v>23</v>
      </c>
    </row>
    <row r="1966" spans="1:7" x14ac:dyDescent="0.3">
      <c r="A1966" t="s">
        <v>67</v>
      </c>
      <c r="B1966" t="s">
        <v>18</v>
      </c>
      <c r="C1966" t="s">
        <v>9</v>
      </c>
      <c r="D1966" s="2">
        <v>28716</v>
      </c>
      <c r="E1966" t="s">
        <v>10</v>
      </c>
      <c r="F1966" s="3">
        <v>41275</v>
      </c>
      <c r="G1966" s="4">
        <v>50</v>
      </c>
    </row>
    <row r="1967" spans="1:7" x14ac:dyDescent="0.3">
      <c r="A1967" t="s">
        <v>378</v>
      </c>
      <c r="B1967" t="s">
        <v>18</v>
      </c>
      <c r="C1967" t="s">
        <v>9</v>
      </c>
      <c r="D1967" s="2">
        <v>18820</v>
      </c>
      <c r="E1967" t="s">
        <v>33</v>
      </c>
      <c r="F1967" s="3">
        <v>41275</v>
      </c>
      <c r="G1967" s="4">
        <v>56</v>
      </c>
    </row>
    <row r="1968" spans="1:7" x14ac:dyDescent="0.3">
      <c r="A1968" t="s">
        <v>189</v>
      </c>
      <c r="B1968" t="s">
        <v>29</v>
      </c>
      <c r="C1968" t="s">
        <v>13</v>
      </c>
      <c r="D1968" s="2">
        <v>19360</v>
      </c>
      <c r="E1968" t="s">
        <v>49</v>
      </c>
      <c r="F1968" s="3">
        <v>41275</v>
      </c>
      <c r="G1968" s="4">
        <v>55</v>
      </c>
    </row>
    <row r="1969" spans="1:7" x14ac:dyDescent="0.3">
      <c r="A1969" t="s">
        <v>147</v>
      </c>
      <c r="B1969" t="s">
        <v>8</v>
      </c>
      <c r="C1969" t="s">
        <v>9</v>
      </c>
      <c r="D1969" s="2">
        <v>22275</v>
      </c>
      <c r="E1969" t="s">
        <v>10</v>
      </c>
      <c r="F1969" s="3">
        <v>41275</v>
      </c>
      <c r="G1969" s="4">
        <v>46</v>
      </c>
    </row>
    <row r="1970" spans="1:7" x14ac:dyDescent="0.3">
      <c r="A1970" t="s">
        <v>500</v>
      </c>
      <c r="B1970" t="s">
        <v>29</v>
      </c>
      <c r="C1970" t="s">
        <v>9</v>
      </c>
      <c r="D1970" s="2">
        <v>21261</v>
      </c>
      <c r="E1970" t="s">
        <v>20</v>
      </c>
      <c r="F1970" s="3">
        <v>41275</v>
      </c>
      <c r="G1970" s="4">
        <v>57</v>
      </c>
    </row>
    <row r="1971" spans="1:7" x14ac:dyDescent="0.3">
      <c r="A1971" t="s">
        <v>213</v>
      </c>
      <c r="B1971" t="s">
        <v>18</v>
      </c>
      <c r="C1971" t="s">
        <v>13</v>
      </c>
      <c r="D1971" s="2">
        <v>23010</v>
      </c>
      <c r="E1971" t="s">
        <v>37</v>
      </c>
      <c r="F1971" s="3">
        <v>41275</v>
      </c>
      <c r="G1971" s="4">
        <v>57</v>
      </c>
    </row>
    <row r="1972" spans="1:7" x14ac:dyDescent="0.3">
      <c r="A1972" t="s">
        <v>85</v>
      </c>
      <c r="B1972" t="s">
        <v>42</v>
      </c>
      <c r="C1972" t="s">
        <v>13</v>
      </c>
      <c r="D1972" s="2">
        <v>21524</v>
      </c>
      <c r="E1972" t="s">
        <v>37</v>
      </c>
      <c r="F1972" s="3">
        <v>41275</v>
      </c>
      <c r="G1972" s="4">
        <v>99</v>
      </c>
    </row>
    <row r="1973" spans="1:7" x14ac:dyDescent="0.3">
      <c r="A1973" t="s">
        <v>152</v>
      </c>
      <c r="B1973" t="s">
        <v>8</v>
      </c>
      <c r="C1973" t="s">
        <v>9</v>
      </c>
      <c r="D1973" s="2">
        <v>31607</v>
      </c>
      <c r="E1973" t="s">
        <v>16</v>
      </c>
      <c r="F1973" s="3">
        <v>41275</v>
      </c>
      <c r="G1973" s="4">
        <v>28</v>
      </c>
    </row>
    <row r="1974" spans="1:7" x14ac:dyDescent="0.3">
      <c r="A1974" t="s">
        <v>64</v>
      </c>
      <c r="B1974" t="s">
        <v>26</v>
      </c>
      <c r="C1974" t="s">
        <v>9</v>
      </c>
      <c r="D1974" s="2">
        <v>31795</v>
      </c>
      <c r="E1974" t="s">
        <v>16</v>
      </c>
      <c r="F1974" s="3">
        <v>41275</v>
      </c>
      <c r="G1974" s="4">
        <v>83</v>
      </c>
    </row>
    <row r="1975" spans="1:7" x14ac:dyDescent="0.3">
      <c r="A1975" t="s">
        <v>351</v>
      </c>
      <c r="B1975" t="s">
        <v>18</v>
      </c>
      <c r="C1975" t="s">
        <v>13</v>
      </c>
      <c r="D1975" s="2">
        <v>25541</v>
      </c>
      <c r="E1975" t="s">
        <v>37</v>
      </c>
      <c r="F1975" s="3">
        <v>41275</v>
      </c>
      <c r="G1975" s="4">
        <v>55</v>
      </c>
    </row>
    <row r="1976" spans="1:7" x14ac:dyDescent="0.3">
      <c r="A1976" t="s">
        <v>362</v>
      </c>
      <c r="B1976" t="s">
        <v>8</v>
      </c>
      <c r="C1976" t="s">
        <v>13</v>
      </c>
      <c r="D1976" s="2">
        <v>30233</v>
      </c>
      <c r="E1976" t="s">
        <v>14</v>
      </c>
      <c r="F1976" s="3">
        <v>41275</v>
      </c>
      <c r="G1976" s="4">
        <v>60</v>
      </c>
    </row>
    <row r="1977" spans="1:7" x14ac:dyDescent="0.3">
      <c r="A1977" t="s">
        <v>153</v>
      </c>
      <c r="B1977" t="s">
        <v>8</v>
      </c>
      <c r="C1977" t="s">
        <v>9</v>
      </c>
      <c r="D1977" s="2">
        <v>27072</v>
      </c>
      <c r="E1977" t="s">
        <v>20</v>
      </c>
      <c r="F1977" s="3">
        <v>41275</v>
      </c>
      <c r="G1977" s="4">
        <v>50</v>
      </c>
    </row>
    <row r="1978" spans="1:7" x14ac:dyDescent="0.3">
      <c r="A1978" t="s">
        <v>381</v>
      </c>
      <c r="B1978" t="s">
        <v>42</v>
      </c>
      <c r="C1978" t="s">
        <v>9</v>
      </c>
      <c r="D1978" s="2">
        <v>27353</v>
      </c>
      <c r="E1978" t="s">
        <v>45</v>
      </c>
      <c r="F1978" s="3">
        <v>41275</v>
      </c>
      <c r="G1978" s="4">
        <v>91</v>
      </c>
    </row>
    <row r="1979" spans="1:7" x14ac:dyDescent="0.3">
      <c r="A1979" t="s">
        <v>451</v>
      </c>
      <c r="B1979" t="s">
        <v>29</v>
      </c>
      <c r="C1979" t="s">
        <v>9</v>
      </c>
      <c r="D1979" s="2">
        <v>25010</v>
      </c>
      <c r="E1979" t="s">
        <v>16</v>
      </c>
      <c r="F1979" s="3">
        <v>41275</v>
      </c>
      <c r="G1979" s="4">
        <v>69</v>
      </c>
    </row>
    <row r="1980" spans="1:7" x14ac:dyDescent="0.3">
      <c r="A1980" t="s">
        <v>220</v>
      </c>
      <c r="B1980" t="s">
        <v>29</v>
      </c>
      <c r="C1980" t="s">
        <v>13</v>
      </c>
      <c r="D1980" s="2">
        <v>27548</v>
      </c>
      <c r="E1980" t="s">
        <v>23</v>
      </c>
      <c r="F1980" s="3">
        <v>41275</v>
      </c>
      <c r="G1980" s="4">
        <v>54</v>
      </c>
    </row>
    <row r="1981" spans="1:7" x14ac:dyDescent="0.3">
      <c r="A1981" t="s">
        <v>28</v>
      </c>
      <c r="B1981" t="s">
        <v>8</v>
      </c>
      <c r="C1981" t="s">
        <v>13</v>
      </c>
      <c r="D1981" s="2">
        <v>23235</v>
      </c>
      <c r="E1981" t="s">
        <v>56</v>
      </c>
      <c r="F1981" s="3">
        <v>41275</v>
      </c>
      <c r="G1981" s="4">
        <v>40</v>
      </c>
    </row>
    <row r="1982" spans="1:7" x14ac:dyDescent="0.3">
      <c r="A1982" t="s">
        <v>227</v>
      </c>
      <c r="B1982" t="s">
        <v>18</v>
      </c>
      <c r="C1982" t="s">
        <v>9</v>
      </c>
      <c r="D1982" s="2">
        <v>26419</v>
      </c>
      <c r="E1982" t="s">
        <v>23</v>
      </c>
      <c r="F1982" s="3">
        <v>41275</v>
      </c>
      <c r="G1982" s="4">
        <v>55</v>
      </c>
    </row>
    <row r="1983" spans="1:7" x14ac:dyDescent="0.3">
      <c r="A1983" t="s">
        <v>215</v>
      </c>
      <c r="B1983" t="s">
        <v>42</v>
      </c>
      <c r="C1983" t="s">
        <v>13</v>
      </c>
      <c r="D1983" s="2">
        <v>33676</v>
      </c>
      <c r="E1983" t="s">
        <v>37</v>
      </c>
      <c r="F1983" s="3">
        <v>41275</v>
      </c>
      <c r="G1983" s="4">
        <v>94</v>
      </c>
    </row>
    <row r="1984" spans="1:7" x14ac:dyDescent="0.3">
      <c r="A1984" t="s">
        <v>202</v>
      </c>
      <c r="B1984" t="s">
        <v>8</v>
      </c>
      <c r="C1984" t="s">
        <v>9</v>
      </c>
      <c r="D1984" s="2">
        <v>34187</v>
      </c>
      <c r="E1984" t="s">
        <v>33</v>
      </c>
      <c r="F1984" s="3">
        <v>41275</v>
      </c>
      <c r="G1984" s="4">
        <v>55</v>
      </c>
    </row>
    <row r="1985" spans="1:7" x14ac:dyDescent="0.3">
      <c r="A1985" t="s">
        <v>496</v>
      </c>
      <c r="B1985" t="s">
        <v>8</v>
      </c>
      <c r="C1985" t="s">
        <v>9</v>
      </c>
      <c r="D1985" s="2">
        <v>18778</v>
      </c>
      <c r="E1985" t="s">
        <v>23</v>
      </c>
      <c r="F1985" s="3">
        <v>41275</v>
      </c>
      <c r="G1985" s="4">
        <v>53</v>
      </c>
    </row>
    <row r="1986" spans="1:7" x14ac:dyDescent="0.3">
      <c r="A1986" t="s">
        <v>444</v>
      </c>
      <c r="B1986" t="s">
        <v>8</v>
      </c>
      <c r="C1986" t="s">
        <v>13</v>
      </c>
      <c r="D1986" s="2">
        <v>34336</v>
      </c>
      <c r="E1986" t="s">
        <v>33</v>
      </c>
      <c r="F1986" s="3">
        <v>41275</v>
      </c>
      <c r="G1986" s="4">
        <v>53</v>
      </c>
    </row>
    <row r="1987" spans="1:7" x14ac:dyDescent="0.3">
      <c r="A1987" t="s">
        <v>7</v>
      </c>
      <c r="B1987" t="s">
        <v>29</v>
      </c>
      <c r="C1987" t="s">
        <v>9</v>
      </c>
      <c r="D1987" s="2">
        <v>18501</v>
      </c>
      <c r="E1987" t="s">
        <v>27</v>
      </c>
      <c r="F1987" s="3">
        <v>41275</v>
      </c>
      <c r="G1987" s="4">
        <v>62</v>
      </c>
    </row>
    <row r="1988" spans="1:7" x14ac:dyDescent="0.3">
      <c r="A1988" t="s">
        <v>444</v>
      </c>
      <c r="B1988" t="s">
        <v>18</v>
      </c>
      <c r="C1988" t="s">
        <v>13</v>
      </c>
      <c r="D1988" s="2">
        <v>25972</v>
      </c>
      <c r="E1988" t="s">
        <v>45</v>
      </c>
      <c r="F1988" s="3">
        <v>41275</v>
      </c>
      <c r="G1988" s="4">
        <v>51</v>
      </c>
    </row>
    <row r="1989" spans="1:7" x14ac:dyDescent="0.3">
      <c r="A1989" t="s">
        <v>78</v>
      </c>
      <c r="B1989" t="s">
        <v>8</v>
      </c>
      <c r="C1989" t="s">
        <v>9</v>
      </c>
      <c r="D1989" s="2">
        <v>30238</v>
      </c>
      <c r="E1989" t="s">
        <v>10</v>
      </c>
      <c r="F1989" s="3">
        <v>41275</v>
      </c>
      <c r="G1989" s="4">
        <v>36</v>
      </c>
    </row>
    <row r="1990" spans="1:7" x14ac:dyDescent="0.3">
      <c r="A1990" t="s">
        <v>82</v>
      </c>
      <c r="B1990" t="s">
        <v>8</v>
      </c>
      <c r="C1990" t="s">
        <v>13</v>
      </c>
      <c r="D1990" s="2">
        <v>30944</v>
      </c>
      <c r="E1990" t="s">
        <v>14</v>
      </c>
      <c r="F1990" s="3">
        <v>41275</v>
      </c>
      <c r="G1990" s="4">
        <v>55</v>
      </c>
    </row>
    <row r="1991" spans="1:7" x14ac:dyDescent="0.3">
      <c r="A1991" t="s">
        <v>85</v>
      </c>
      <c r="B1991" t="s">
        <v>8</v>
      </c>
      <c r="C1991" t="s">
        <v>9</v>
      </c>
      <c r="D1991" s="2">
        <v>31909</v>
      </c>
      <c r="E1991" t="s">
        <v>33</v>
      </c>
      <c r="F1991" s="3">
        <v>41275</v>
      </c>
      <c r="G1991" s="4">
        <v>25</v>
      </c>
    </row>
    <row r="1992" spans="1:7" x14ac:dyDescent="0.3">
      <c r="A1992" t="s">
        <v>491</v>
      </c>
      <c r="B1992" t="s">
        <v>29</v>
      </c>
      <c r="C1992" t="s">
        <v>13</v>
      </c>
      <c r="D1992" s="2">
        <v>31070</v>
      </c>
      <c r="E1992" t="s">
        <v>56</v>
      </c>
      <c r="F1992" s="3">
        <v>41275</v>
      </c>
      <c r="G1992" s="4">
        <v>48</v>
      </c>
    </row>
    <row r="1993" spans="1:7" x14ac:dyDescent="0.3">
      <c r="A1993" t="s">
        <v>51</v>
      </c>
      <c r="B1993" t="s">
        <v>18</v>
      </c>
      <c r="C1993" t="s">
        <v>9</v>
      </c>
      <c r="D1993" s="2">
        <v>32768</v>
      </c>
      <c r="E1993" t="s">
        <v>20</v>
      </c>
      <c r="F1993" s="3">
        <v>41275</v>
      </c>
      <c r="G1993" s="4">
        <v>51</v>
      </c>
    </row>
    <row r="1994" spans="1:7" x14ac:dyDescent="0.3">
      <c r="A1994" t="s">
        <v>469</v>
      </c>
      <c r="B1994" t="s">
        <v>42</v>
      </c>
      <c r="C1994" t="s">
        <v>13</v>
      </c>
      <c r="D1994" s="2">
        <v>25217</v>
      </c>
      <c r="E1994" t="s">
        <v>14</v>
      </c>
      <c r="F1994" s="3">
        <v>41275</v>
      </c>
      <c r="G1994" s="4">
        <v>82</v>
      </c>
    </row>
    <row r="1995" spans="1:7" x14ac:dyDescent="0.3">
      <c r="A1995" t="s">
        <v>240</v>
      </c>
      <c r="B1995" t="s">
        <v>8</v>
      </c>
      <c r="C1995" t="s">
        <v>13</v>
      </c>
      <c r="D1995" s="2">
        <v>34663</v>
      </c>
      <c r="E1995" t="s">
        <v>37</v>
      </c>
      <c r="F1995" s="3">
        <v>41275</v>
      </c>
      <c r="G1995" s="4">
        <v>36</v>
      </c>
    </row>
    <row r="1996" spans="1:7" x14ac:dyDescent="0.3">
      <c r="A1996" t="s">
        <v>280</v>
      </c>
      <c r="B1996" t="s">
        <v>8</v>
      </c>
      <c r="C1996" t="s">
        <v>9</v>
      </c>
      <c r="D1996" s="2">
        <v>27729</v>
      </c>
      <c r="E1996" t="s">
        <v>10</v>
      </c>
      <c r="F1996" s="3">
        <v>41275</v>
      </c>
      <c r="G1996" s="4">
        <v>58</v>
      </c>
    </row>
    <row r="1997" spans="1:7" x14ac:dyDescent="0.3">
      <c r="A1997" t="s">
        <v>67</v>
      </c>
      <c r="B1997" t="s">
        <v>8</v>
      </c>
      <c r="C1997" t="s">
        <v>9</v>
      </c>
      <c r="D1997" s="2">
        <v>18795</v>
      </c>
      <c r="E1997" t="s">
        <v>37</v>
      </c>
      <c r="F1997" s="3">
        <v>41275</v>
      </c>
      <c r="G1997" s="4">
        <v>29</v>
      </c>
    </row>
    <row r="1998" spans="1:7" x14ac:dyDescent="0.3">
      <c r="A1998" t="s">
        <v>443</v>
      </c>
      <c r="B1998" t="s">
        <v>29</v>
      </c>
      <c r="C1998" t="s">
        <v>13</v>
      </c>
      <c r="D1998" s="2">
        <v>19333</v>
      </c>
      <c r="E1998" t="s">
        <v>49</v>
      </c>
      <c r="F1998" s="3">
        <v>41275</v>
      </c>
      <c r="G1998" s="4">
        <v>70</v>
      </c>
    </row>
    <row r="1999" spans="1:7" x14ac:dyDescent="0.3">
      <c r="A1999" t="s">
        <v>248</v>
      </c>
      <c r="B1999" t="s">
        <v>18</v>
      </c>
      <c r="C1999" t="s">
        <v>9</v>
      </c>
      <c r="D1999" s="2">
        <v>18563</v>
      </c>
      <c r="E1999" t="s">
        <v>56</v>
      </c>
      <c r="F1999" s="3">
        <v>41275</v>
      </c>
      <c r="G1999" s="4">
        <v>58</v>
      </c>
    </row>
    <row r="2000" spans="1:7" x14ac:dyDescent="0.3">
      <c r="A2000" t="s">
        <v>400</v>
      </c>
      <c r="B2000" t="s">
        <v>18</v>
      </c>
      <c r="C2000" t="s">
        <v>9</v>
      </c>
      <c r="D2000" s="2">
        <v>22057</v>
      </c>
      <c r="E2000" t="s">
        <v>14</v>
      </c>
      <c r="F2000" s="3">
        <v>41275</v>
      </c>
      <c r="G2000" s="4">
        <v>60</v>
      </c>
    </row>
    <row r="2001" spans="1:7" x14ac:dyDescent="0.3">
      <c r="A2001" t="s">
        <v>308</v>
      </c>
      <c r="B2001" t="s">
        <v>8</v>
      </c>
      <c r="C2001" t="s">
        <v>9</v>
      </c>
      <c r="D2001" s="2">
        <v>21742</v>
      </c>
      <c r="E2001" t="s">
        <v>37</v>
      </c>
      <c r="F2001" s="3">
        <v>41275</v>
      </c>
      <c r="G2001" s="4">
        <v>47</v>
      </c>
    </row>
    <row r="2002" spans="1:7" x14ac:dyDescent="0.3">
      <c r="A2002" t="s">
        <v>7</v>
      </c>
      <c r="B2002" t="s">
        <v>8</v>
      </c>
      <c r="C2002" t="s">
        <v>13</v>
      </c>
      <c r="D2002" s="2">
        <v>28977</v>
      </c>
      <c r="E2002" t="s">
        <v>37</v>
      </c>
      <c r="F2002" s="3">
        <v>41306</v>
      </c>
      <c r="G2002" s="4">
        <v>47</v>
      </c>
    </row>
    <row r="2003" spans="1:7" x14ac:dyDescent="0.3">
      <c r="A2003" t="s">
        <v>11</v>
      </c>
      <c r="B2003" t="s">
        <v>8</v>
      </c>
      <c r="C2003" t="s">
        <v>9</v>
      </c>
      <c r="D2003" s="2">
        <v>28651</v>
      </c>
      <c r="E2003" t="s">
        <v>10</v>
      </c>
      <c r="F2003" s="3">
        <v>41306</v>
      </c>
      <c r="G2003" s="4">
        <v>50</v>
      </c>
    </row>
    <row r="2004" spans="1:7" x14ac:dyDescent="0.3">
      <c r="A2004" t="s">
        <v>12</v>
      </c>
      <c r="B2004" t="s">
        <v>8</v>
      </c>
      <c r="C2004" t="s">
        <v>13</v>
      </c>
      <c r="D2004" s="2">
        <v>29561</v>
      </c>
      <c r="E2004" t="s">
        <v>14</v>
      </c>
      <c r="F2004" s="3">
        <v>41306</v>
      </c>
      <c r="G2004" s="4">
        <v>35</v>
      </c>
    </row>
    <row r="2005" spans="1:7" x14ac:dyDescent="0.3">
      <c r="A2005" t="s">
        <v>15</v>
      </c>
      <c r="B2005" t="s">
        <v>8</v>
      </c>
      <c r="C2005" t="s">
        <v>13</v>
      </c>
      <c r="D2005" s="2">
        <v>23248</v>
      </c>
      <c r="E2005" t="s">
        <v>16</v>
      </c>
      <c r="F2005" s="3">
        <v>41306</v>
      </c>
      <c r="G2005" s="4">
        <v>24</v>
      </c>
    </row>
    <row r="2006" spans="1:7" x14ac:dyDescent="0.3">
      <c r="A2006" t="s">
        <v>17</v>
      </c>
      <c r="B2006" t="s">
        <v>18</v>
      </c>
      <c r="C2006" t="s">
        <v>9</v>
      </c>
      <c r="D2006" s="2">
        <v>32985</v>
      </c>
      <c r="E2006" t="s">
        <v>10</v>
      </c>
      <c r="F2006" s="3">
        <v>41306</v>
      </c>
      <c r="G2006" s="4">
        <v>60</v>
      </c>
    </row>
    <row r="2007" spans="1:7" x14ac:dyDescent="0.3">
      <c r="A2007" t="s">
        <v>19</v>
      </c>
      <c r="B2007" t="s">
        <v>18</v>
      </c>
      <c r="C2007" t="s">
        <v>9</v>
      </c>
      <c r="D2007" s="2">
        <v>18370</v>
      </c>
      <c r="E2007" t="s">
        <v>20</v>
      </c>
      <c r="F2007" s="3">
        <v>41306</v>
      </c>
      <c r="G2007" s="4">
        <v>53</v>
      </c>
    </row>
    <row r="2008" spans="1:7" x14ac:dyDescent="0.3">
      <c r="A2008" t="s">
        <v>21</v>
      </c>
      <c r="B2008" t="s">
        <v>8</v>
      </c>
      <c r="C2008" t="s">
        <v>9</v>
      </c>
      <c r="D2008" s="2">
        <v>33152</v>
      </c>
      <c r="E2008" t="s">
        <v>20</v>
      </c>
      <c r="F2008" s="3">
        <v>41306</v>
      </c>
      <c r="G2008" s="4">
        <v>26</v>
      </c>
    </row>
    <row r="2009" spans="1:7" x14ac:dyDescent="0.3">
      <c r="A2009" t="s">
        <v>22</v>
      </c>
      <c r="B2009" t="s">
        <v>8</v>
      </c>
      <c r="C2009" t="s">
        <v>9</v>
      </c>
      <c r="D2009" s="2">
        <v>24104</v>
      </c>
      <c r="E2009" t="s">
        <v>23</v>
      </c>
      <c r="F2009" s="3">
        <v>41306</v>
      </c>
      <c r="G2009" s="4">
        <v>38</v>
      </c>
    </row>
    <row r="2010" spans="1:7" x14ac:dyDescent="0.3">
      <c r="A2010" t="s">
        <v>24</v>
      </c>
      <c r="B2010" t="s">
        <v>8</v>
      </c>
      <c r="C2010" t="s">
        <v>9</v>
      </c>
      <c r="D2010" s="2">
        <v>26803</v>
      </c>
      <c r="E2010" t="s">
        <v>16</v>
      </c>
      <c r="F2010" s="3">
        <v>41306</v>
      </c>
      <c r="G2010" s="4">
        <v>48</v>
      </c>
    </row>
    <row r="2011" spans="1:7" x14ac:dyDescent="0.3">
      <c r="A2011" t="s">
        <v>25</v>
      </c>
      <c r="B2011" t="s">
        <v>26</v>
      </c>
      <c r="C2011" t="s">
        <v>13</v>
      </c>
      <c r="D2011" s="2">
        <v>32685</v>
      </c>
      <c r="E2011" t="s">
        <v>27</v>
      </c>
      <c r="F2011" s="3">
        <v>41306</v>
      </c>
      <c r="G2011" s="4">
        <v>60</v>
      </c>
    </row>
    <row r="2012" spans="1:7" x14ac:dyDescent="0.3">
      <c r="A2012" t="s">
        <v>28</v>
      </c>
      <c r="B2012" t="s">
        <v>29</v>
      </c>
      <c r="C2012" t="s">
        <v>9</v>
      </c>
      <c r="D2012" s="2">
        <v>28743</v>
      </c>
      <c r="E2012" t="s">
        <v>10</v>
      </c>
      <c r="F2012" s="3">
        <v>41306</v>
      </c>
      <c r="G2012" s="4">
        <v>41</v>
      </c>
    </row>
    <row r="2013" spans="1:7" x14ac:dyDescent="0.3">
      <c r="A2013" t="s">
        <v>30</v>
      </c>
      <c r="B2013" t="s">
        <v>8</v>
      </c>
      <c r="C2013" t="s">
        <v>9</v>
      </c>
      <c r="D2013" s="2">
        <v>30194</v>
      </c>
      <c r="E2013" t="s">
        <v>10</v>
      </c>
      <c r="F2013" s="3">
        <v>41306</v>
      </c>
      <c r="G2013" s="4">
        <v>53</v>
      </c>
    </row>
    <row r="2014" spans="1:7" x14ac:dyDescent="0.3">
      <c r="A2014" t="s">
        <v>31</v>
      </c>
      <c r="B2014" t="s">
        <v>8</v>
      </c>
      <c r="C2014" t="s">
        <v>13</v>
      </c>
      <c r="D2014" s="2">
        <v>30551</v>
      </c>
      <c r="E2014" t="s">
        <v>14</v>
      </c>
      <c r="F2014" s="3">
        <v>41306</v>
      </c>
      <c r="G2014" s="4">
        <v>40</v>
      </c>
    </row>
    <row r="2015" spans="1:7" x14ac:dyDescent="0.3">
      <c r="A2015" t="s">
        <v>32</v>
      </c>
      <c r="B2015" t="s">
        <v>18</v>
      </c>
      <c r="C2015" t="s">
        <v>9</v>
      </c>
      <c r="D2015" s="2">
        <v>21259</v>
      </c>
      <c r="E2015" t="s">
        <v>33</v>
      </c>
      <c r="F2015" s="3">
        <v>41306</v>
      </c>
      <c r="G2015" s="4">
        <v>58</v>
      </c>
    </row>
    <row r="2016" spans="1:7" x14ac:dyDescent="0.3">
      <c r="A2016" t="s">
        <v>34</v>
      </c>
      <c r="B2016" t="s">
        <v>8</v>
      </c>
      <c r="C2016" t="s">
        <v>13</v>
      </c>
      <c r="D2016" s="2">
        <v>19242</v>
      </c>
      <c r="E2016" t="s">
        <v>10</v>
      </c>
      <c r="F2016" s="3">
        <v>41306</v>
      </c>
      <c r="G2016" s="4">
        <v>53</v>
      </c>
    </row>
    <row r="2017" spans="1:7" x14ac:dyDescent="0.3">
      <c r="A2017" t="s">
        <v>35</v>
      </c>
      <c r="B2017" t="s">
        <v>8</v>
      </c>
      <c r="C2017" t="s">
        <v>13</v>
      </c>
      <c r="D2017" s="2">
        <v>33526</v>
      </c>
      <c r="E2017" t="s">
        <v>23</v>
      </c>
      <c r="F2017" s="3">
        <v>41306</v>
      </c>
      <c r="G2017" s="4">
        <v>23</v>
      </c>
    </row>
    <row r="2018" spans="1:7" x14ac:dyDescent="0.3">
      <c r="A2018" t="s">
        <v>36</v>
      </c>
      <c r="B2018" t="s">
        <v>8</v>
      </c>
      <c r="C2018" t="s">
        <v>13</v>
      </c>
      <c r="D2018" s="2">
        <v>27606</v>
      </c>
      <c r="E2018" t="s">
        <v>37</v>
      </c>
      <c r="F2018" s="3">
        <v>41306</v>
      </c>
      <c r="G2018" s="4">
        <v>53</v>
      </c>
    </row>
    <row r="2019" spans="1:7" x14ac:dyDescent="0.3">
      <c r="A2019" t="s">
        <v>38</v>
      </c>
      <c r="B2019" t="s">
        <v>18</v>
      </c>
      <c r="C2019" t="s">
        <v>9</v>
      </c>
      <c r="D2019" s="2">
        <v>33816</v>
      </c>
      <c r="E2019" t="s">
        <v>10</v>
      </c>
      <c r="F2019" s="3">
        <v>41306</v>
      </c>
      <c r="G2019" s="4">
        <v>53</v>
      </c>
    </row>
    <row r="2020" spans="1:7" x14ac:dyDescent="0.3">
      <c r="A2020" t="s">
        <v>39</v>
      </c>
      <c r="B2020" t="s">
        <v>29</v>
      </c>
      <c r="C2020" t="s">
        <v>13</v>
      </c>
      <c r="D2020" s="2">
        <v>30040</v>
      </c>
      <c r="E2020" t="s">
        <v>37</v>
      </c>
      <c r="F2020" s="3">
        <v>41306</v>
      </c>
      <c r="G2020" s="4">
        <v>44</v>
      </c>
    </row>
    <row r="2021" spans="1:7" x14ac:dyDescent="0.3">
      <c r="A2021" t="s">
        <v>40</v>
      </c>
      <c r="B2021" t="s">
        <v>8</v>
      </c>
      <c r="C2021" t="s">
        <v>9</v>
      </c>
      <c r="D2021" s="2">
        <v>24656</v>
      </c>
      <c r="E2021" t="s">
        <v>10</v>
      </c>
      <c r="F2021" s="3">
        <v>41306</v>
      </c>
      <c r="G2021" s="4">
        <v>35</v>
      </c>
    </row>
    <row r="2022" spans="1:7" x14ac:dyDescent="0.3">
      <c r="A2022" t="s">
        <v>41</v>
      </c>
      <c r="B2022" t="s">
        <v>42</v>
      </c>
      <c r="C2022" t="s">
        <v>13</v>
      </c>
      <c r="D2022" s="2">
        <v>19909</v>
      </c>
      <c r="E2022" t="s">
        <v>14</v>
      </c>
      <c r="F2022" s="3">
        <v>41306</v>
      </c>
      <c r="G2022" s="4">
        <v>88</v>
      </c>
    </row>
    <row r="2023" spans="1:7" x14ac:dyDescent="0.3">
      <c r="A2023" t="s">
        <v>43</v>
      </c>
      <c r="B2023" t="s">
        <v>18</v>
      </c>
      <c r="C2023" t="s">
        <v>9</v>
      </c>
      <c r="D2023" s="2">
        <v>18350</v>
      </c>
      <c r="E2023" t="s">
        <v>14</v>
      </c>
      <c r="F2023" s="3">
        <v>41306</v>
      </c>
      <c r="G2023" s="4">
        <v>50</v>
      </c>
    </row>
    <row r="2024" spans="1:7" x14ac:dyDescent="0.3">
      <c r="A2024" t="s">
        <v>44</v>
      </c>
      <c r="B2024" t="s">
        <v>18</v>
      </c>
      <c r="C2024" t="s">
        <v>9</v>
      </c>
      <c r="D2024" s="2">
        <v>26386</v>
      </c>
      <c r="E2024" t="s">
        <v>45</v>
      </c>
      <c r="F2024" s="3">
        <v>41306</v>
      </c>
      <c r="G2024" s="4">
        <v>54</v>
      </c>
    </row>
    <row r="2025" spans="1:7" x14ac:dyDescent="0.3">
      <c r="A2025" t="s">
        <v>46</v>
      </c>
      <c r="B2025" t="s">
        <v>8</v>
      </c>
      <c r="C2025" t="s">
        <v>9</v>
      </c>
      <c r="D2025" s="2">
        <v>23907</v>
      </c>
      <c r="E2025" t="s">
        <v>23</v>
      </c>
      <c r="F2025" s="3">
        <v>41306</v>
      </c>
      <c r="G2025" s="4">
        <v>57</v>
      </c>
    </row>
    <row r="2026" spans="1:7" x14ac:dyDescent="0.3">
      <c r="A2026" t="s">
        <v>47</v>
      </c>
      <c r="B2026" t="s">
        <v>18</v>
      </c>
      <c r="C2026" t="s">
        <v>13</v>
      </c>
      <c r="D2026" s="2">
        <v>32660</v>
      </c>
      <c r="E2026" t="s">
        <v>10</v>
      </c>
      <c r="F2026" s="3">
        <v>41306</v>
      </c>
      <c r="G2026" s="4">
        <v>50</v>
      </c>
    </row>
    <row r="2027" spans="1:7" x14ac:dyDescent="0.3">
      <c r="A2027" t="s">
        <v>48</v>
      </c>
      <c r="B2027" t="s">
        <v>8</v>
      </c>
      <c r="C2027" t="s">
        <v>13</v>
      </c>
      <c r="D2027" s="2">
        <v>20624</v>
      </c>
      <c r="E2027" t="s">
        <v>49</v>
      </c>
      <c r="F2027" s="3">
        <v>41306</v>
      </c>
      <c r="G2027" s="4">
        <v>56</v>
      </c>
    </row>
    <row r="2028" spans="1:7" x14ac:dyDescent="0.3">
      <c r="A2028" t="s">
        <v>50</v>
      </c>
      <c r="B2028" t="s">
        <v>8</v>
      </c>
      <c r="C2028" t="s">
        <v>13</v>
      </c>
      <c r="D2028" s="2">
        <v>20316</v>
      </c>
      <c r="E2028" t="s">
        <v>27</v>
      </c>
      <c r="F2028" s="3">
        <v>41306</v>
      </c>
      <c r="G2028" s="4">
        <v>51</v>
      </c>
    </row>
    <row r="2029" spans="1:7" x14ac:dyDescent="0.3">
      <c r="A2029" t="s">
        <v>51</v>
      </c>
      <c r="B2029" t="s">
        <v>29</v>
      </c>
      <c r="C2029" t="s">
        <v>9</v>
      </c>
      <c r="D2029" s="2">
        <v>29188</v>
      </c>
      <c r="E2029" t="s">
        <v>20</v>
      </c>
      <c r="F2029" s="3">
        <v>41306</v>
      </c>
      <c r="G2029" s="4">
        <v>41</v>
      </c>
    </row>
    <row r="2030" spans="1:7" x14ac:dyDescent="0.3">
      <c r="A2030" t="s">
        <v>52</v>
      </c>
      <c r="B2030" t="s">
        <v>29</v>
      </c>
      <c r="C2030" t="s">
        <v>9</v>
      </c>
      <c r="D2030" s="2">
        <v>25497</v>
      </c>
      <c r="E2030" t="s">
        <v>37</v>
      </c>
      <c r="F2030" s="3">
        <v>41306</v>
      </c>
      <c r="G2030" s="4">
        <v>70</v>
      </c>
    </row>
    <row r="2031" spans="1:7" x14ac:dyDescent="0.3">
      <c r="A2031" t="s">
        <v>53</v>
      </c>
      <c r="B2031" t="s">
        <v>18</v>
      </c>
      <c r="C2031" t="s">
        <v>9</v>
      </c>
      <c r="D2031" s="2">
        <v>28505</v>
      </c>
      <c r="E2031" t="s">
        <v>33</v>
      </c>
      <c r="F2031" s="3">
        <v>41306</v>
      </c>
      <c r="G2031" s="4">
        <v>51</v>
      </c>
    </row>
    <row r="2032" spans="1:7" x14ac:dyDescent="0.3">
      <c r="A2032" t="s">
        <v>54</v>
      </c>
      <c r="B2032" t="s">
        <v>8</v>
      </c>
      <c r="C2032" t="s">
        <v>9</v>
      </c>
      <c r="D2032" s="2">
        <v>23639</v>
      </c>
      <c r="E2032" t="s">
        <v>14</v>
      </c>
      <c r="F2032" s="3">
        <v>41306</v>
      </c>
      <c r="G2032" s="4">
        <v>54</v>
      </c>
    </row>
    <row r="2033" spans="1:7" x14ac:dyDescent="0.3">
      <c r="A2033" t="s">
        <v>55</v>
      </c>
      <c r="B2033" t="s">
        <v>42</v>
      </c>
      <c r="C2033" t="s">
        <v>9</v>
      </c>
      <c r="D2033" s="2">
        <v>18447</v>
      </c>
      <c r="E2033" t="s">
        <v>56</v>
      </c>
      <c r="F2033" s="3">
        <v>41306</v>
      </c>
      <c r="G2033" s="4">
        <v>74</v>
      </c>
    </row>
    <row r="2034" spans="1:7" x14ac:dyDescent="0.3">
      <c r="A2034" t="s">
        <v>57</v>
      </c>
      <c r="B2034" t="s">
        <v>29</v>
      </c>
      <c r="C2034" t="s">
        <v>13</v>
      </c>
      <c r="D2034" s="2">
        <v>23202</v>
      </c>
      <c r="E2034" t="s">
        <v>27</v>
      </c>
      <c r="F2034" s="3">
        <v>41306</v>
      </c>
      <c r="G2034" s="4">
        <v>46</v>
      </c>
    </row>
    <row r="2035" spans="1:7" x14ac:dyDescent="0.3">
      <c r="A2035" t="s">
        <v>58</v>
      </c>
      <c r="B2035" t="s">
        <v>18</v>
      </c>
      <c r="C2035" t="s">
        <v>13</v>
      </c>
      <c r="D2035" s="2">
        <v>20587</v>
      </c>
      <c r="E2035" t="s">
        <v>23</v>
      </c>
      <c r="F2035" s="3">
        <v>41306</v>
      </c>
      <c r="G2035" s="4">
        <v>55</v>
      </c>
    </row>
    <row r="2036" spans="1:7" x14ac:dyDescent="0.3">
      <c r="A2036" t="s">
        <v>59</v>
      </c>
      <c r="B2036" t="s">
        <v>29</v>
      </c>
      <c r="C2036" t="s">
        <v>9</v>
      </c>
      <c r="D2036" s="2">
        <v>30606</v>
      </c>
      <c r="E2036" t="s">
        <v>10</v>
      </c>
      <c r="F2036" s="3">
        <v>41306</v>
      </c>
      <c r="G2036" s="4">
        <v>70</v>
      </c>
    </row>
    <row r="2037" spans="1:7" x14ac:dyDescent="0.3">
      <c r="A2037" t="s">
        <v>60</v>
      </c>
      <c r="B2037" t="s">
        <v>8</v>
      </c>
      <c r="C2037" t="s">
        <v>9</v>
      </c>
      <c r="D2037" s="2">
        <v>25006</v>
      </c>
      <c r="E2037" t="s">
        <v>33</v>
      </c>
      <c r="F2037" s="3">
        <v>41306</v>
      </c>
      <c r="G2037" s="4">
        <v>58</v>
      </c>
    </row>
    <row r="2038" spans="1:7" x14ac:dyDescent="0.3">
      <c r="A2038" t="s">
        <v>61</v>
      </c>
      <c r="B2038" t="s">
        <v>8</v>
      </c>
      <c r="C2038" t="s">
        <v>13</v>
      </c>
      <c r="D2038" s="2">
        <v>28848</v>
      </c>
      <c r="E2038" t="s">
        <v>20</v>
      </c>
      <c r="F2038" s="3">
        <v>41306</v>
      </c>
      <c r="G2038" s="4">
        <v>48</v>
      </c>
    </row>
    <row r="2039" spans="1:7" x14ac:dyDescent="0.3">
      <c r="A2039" t="s">
        <v>62</v>
      </c>
      <c r="B2039" t="s">
        <v>42</v>
      </c>
      <c r="C2039" t="s">
        <v>13</v>
      </c>
      <c r="D2039" s="2">
        <v>28532</v>
      </c>
      <c r="E2039" t="s">
        <v>37</v>
      </c>
      <c r="F2039" s="3">
        <v>41306</v>
      </c>
      <c r="G2039" s="4">
        <v>99</v>
      </c>
    </row>
    <row r="2040" spans="1:7" x14ac:dyDescent="0.3">
      <c r="A2040" t="s">
        <v>63</v>
      </c>
      <c r="B2040" t="s">
        <v>29</v>
      </c>
      <c r="C2040" t="s">
        <v>9</v>
      </c>
      <c r="D2040" s="2">
        <v>21140</v>
      </c>
      <c r="E2040" t="s">
        <v>27</v>
      </c>
      <c r="F2040" s="3">
        <v>41306</v>
      </c>
      <c r="G2040" s="4">
        <v>58</v>
      </c>
    </row>
    <row r="2041" spans="1:7" x14ac:dyDescent="0.3">
      <c r="A2041" t="s">
        <v>64</v>
      </c>
      <c r="B2041" t="s">
        <v>8</v>
      </c>
      <c r="C2041" t="s">
        <v>9</v>
      </c>
      <c r="D2041" s="2">
        <v>19689</v>
      </c>
      <c r="E2041" t="s">
        <v>45</v>
      </c>
      <c r="F2041" s="3">
        <v>41306</v>
      </c>
      <c r="G2041" s="4">
        <v>32</v>
      </c>
    </row>
    <row r="2042" spans="1:7" x14ac:dyDescent="0.3">
      <c r="A2042" t="s">
        <v>43</v>
      </c>
      <c r="B2042" t="s">
        <v>18</v>
      </c>
      <c r="C2042" t="s">
        <v>9</v>
      </c>
      <c r="D2042" s="2">
        <v>18350</v>
      </c>
      <c r="E2042" t="s">
        <v>14</v>
      </c>
      <c r="F2042" s="3">
        <v>41306</v>
      </c>
      <c r="G2042" s="4">
        <v>50</v>
      </c>
    </row>
    <row r="2043" spans="1:7" x14ac:dyDescent="0.3">
      <c r="A2043" t="s">
        <v>65</v>
      </c>
      <c r="B2043" t="s">
        <v>18</v>
      </c>
      <c r="C2043" t="s">
        <v>9</v>
      </c>
      <c r="D2043" s="2">
        <v>23503</v>
      </c>
      <c r="E2043" t="s">
        <v>20</v>
      </c>
      <c r="F2043" s="3">
        <v>41306</v>
      </c>
      <c r="G2043" s="4">
        <v>57</v>
      </c>
    </row>
    <row r="2044" spans="1:7" x14ac:dyDescent="0.3">
      <c r="A2044" t="s">
        <v>66</v>
      </c>
      <c r="B2044" t="s">
        <v>8</v>
      </c>
      <c r="C2044" t="s">
        <v>9</v>
      </c>
      <c r="D2044" s="2">
        <v>21578</v>
      </c>
      <c r="E2044" t="s">
        <v>45</v>
      </c>
      <c r="F2044" s="3">
        <v>41306</v>
      </c>
      <c r="G2044" s="4">
        <v>36</v>
      </c>
    </row>
    <row r="2045" spans="1:7" x14ac:dyDescent="0.3">
      <c r="A2045" t="s">
        <v>67</v>
      </c>
      <c r="B2045" t="s">
        <v>29</v>
      </c>
      <c r="C2045" t="s">
        <v>9</v>
      </c>
      <c r="D2045" s="2">
        <v>27101</v>
      </c>
      <c r="E2045" t="s">
        <v>27</v>
      </c>
      <c r="F2045" s="3">
        <v>41306</v>
      </c>
      <c r="G2045" s="4">
        <v>40</v>
      </c>
    </row>
    <row r="2046" spans="1:7" x14ac:dyDescent="0.3">
      <c r="A2046" t="s">
        <v>68</v>
      </c>
      <c r="B2046" t="s">
        <v>8</v>
      </c>
      <c r="C2046" t="s">
        <v>13</v>
      </c>
      <c r="D2046" s="2">
        <v>23821</v>
      </c>
      <c r="E2046" t="s">
        <v>10</v>
      </c>
      <c r="F2046" s="3">
        <v>41306</v>
      </c>
      <c r="G2046" s="4">
        <v>53</v>
      </c>
    </row>
    <row r="2047" spans="1:7" x14ac:dyDescent="0.3">
      <c r="A2047" t="s">
        <v>69</v>
      </c>
      <c r="B2047" t="s">
        <v>42</v>
      </c>
      <c r="C2047" t="s">
        <v>13</v>
      </c>
      <c r="D2047" s="2">
        <v>28007</v>
      </c>
      <c r="E2047" t="s">
        <v>37</v>
      </c>
      <c r="F2047" s="3">
        <v>41306</v>
      </c>
      <c r="G2047" s="4">
        <v>84</v>
      </c>
    </row>
    <row r="2048" spans="1:7" x14ac:dyDescent="0.3">
      <c r="A2048" t="s">
        <v>70</v>
      </c>
      <c r="B2048" t="s">
        <v>8</v>
      </c>
      <c r="C2048" t="s">
        <v>9</v>
      </c>
      <c r="D2048" s="2">
        <v>30565</v>
      </c>
      <c r="E2048" t="s">
        <v>20</v>
      </c>
      <c r="F2048" s="3">
        <v>41306</v>
      </c>
      <c r="G2048" s="4">
        <v>31</v>
      </c>
    </row>
    <row r="2049" spans="1:7" x14ac:dyDescent="0.3">
      <c r="A2049" t="s">
        <v>71</v>
      </c>
      <c r="B2049" t="s">
        <v>8</v>
      </c>
      <c r="C2049" t="s">
        <v>13</v>
      </c>
      <c r="D2049" s="2">
        <v>29942</v>
      </c>
      <c r="E2049" t="s">
        <v>14</v>
      </c>
      <c r="F2049" s="3">
        <v>41306</v>
      </c>
      <c r="G2049" s="4">
        <v>46</v>
      </c>
    </row>
    <row r="2050" spans="1:7" x14ac:dyDescent="0.3">
      <c r="A2050" t="s">
        <v>62</v>
      </c>
      <c r="B2050" t="s">
        <v>42</v>
      </c>
      <c r="C2050" t="s">
        <v>13</v>
      </c>
      <c r="D2050" s="2">
        <v>28532</v>
      </c>
      <c r="E2050" t="s">
        <v>37</v>
      </c>
      <c r="F2050" s="3">
        <v>41306</v>
      </c>
      <c r="G2050" s="4">
        <v>74</v>
      </c>
    </row>
    <row r="2051" spans="1:7" x14ac:dyDescent="0.3">
      <c r="A2051" t="s">
        <v>72</v>
      </c>
      <c r="B2051" t="s">
        <v>29</v>
      </c>
      <c r="C2051" t="s">
        <v>13</v>
      </c>
      <c r="D2051" s="2">
        <v>31483</v>
      </c>
      <c r="E2051" t="s">
        <v>10</v>
      </c>
      <c r="F2051" s="3">
        <v>41306</v>
      </c>
      <c r="G2051" s="4">
        <v>56</v>
      </c>
    </row>
    <row r="2052" spans="1:7" x14ac:dyDescent="0.3">
      <c r="A2052" t="s">
        <v>73</v>
      </c>
      <c r="B2052" t="s">
        <v>8</v>
      </c>
      <c r="C2052" t="s">
        <v>13</v>
      </c>
      <c r="D2052" s="2">
        <v>28017</v>
      </c>
      <c r="E2052" t="s">
        <v>37</v>
      </c>
      <c r="F2052" s="3">
        <v>41306</v>
      </c>
      <c r="G2052" s="4">
        <v>35</v>
      </c>
    </row>
    <row r="2053" spans="1:7" x14ac:dyDescent="0.3">
      <c r="A2053" t="s">
        <v>74</v>
      </c>
      <c r="B2053" t="s">
        <v>8</v>
      </c>
      <c r="C2053" t="s">
        <v>13</v>
      </c>
      <c r="D2053" s="2">
        <v>21957</v>
      </c>
      <c r="E2053" t="s">
        <v>16</v>
      </c>
      <c r="F2053" s="3">
        <v>41306</v>
      </c>
      <c r="G2053" s="4">
        <v>24</v>
      </c>
    </row>
    <row r="2054" spans="1:7" x14ac:dyDescent="0.3">
      <c r="A2054" t="s">
        <v>75</v>
      </c>
      <c r="B2054" t="s">
        <v>8</v>
      </c>
      <c r="C2054" t="s">
        <v>9</v>
      </c>
      <c r="D2054" s="2">
        <v>33859</v>
      </c>
      <c r="E2054" t="s">
        <v>56</v>
      </c>
      <c r="F2054" s="3">
        <v>41306</v>
      </c>
      <c r="G2054" s="4">
        <v>37</v>
      </c>
    </row>
    <row r="2055" spans="1:7" x14ac:dyDescent="0.3">
      <c r="A2055" t="s">
        <v>35</v>
      </c>
      <c r="B2055" t="s">
        <v>8</v>
      </c>
      <c r="C2055" t="s">
        <v>13</v>
      </c>
      <c r="D2055" s="2">
        <v>33526</v>
      </c>
      <c r="E2055" t="s">
        <v>23</v>
      </c>
      <c r="F2055" s="3">
        <v>41306</v>
      </c>
      <c r="G2055" s="4">
        <v>29</v>
      </c>
    </row>
    <row r="2056" spans="1:7" x14ac:dyDescent="0.3">
      <c r="A2056" t="s">
        <v>76</v>
      </c>
      <c r="B2056" t="s">
        <v>18</v>
      </c>
      <c r="C2056" t="s">
        <v>13</v>
      </c>
      <c r="D2056" s="2">
        <v>30534</v>
      </c>
      <c r="E2056" t="s">
        <v>33</v>
      </c>
      <c r="F2056" s="3">
        <v>41306</v>
      </c>
      <c r="G2056" s="4">
        <v>53</v>
      </c>
    </row>
    <row r="2057" spans="1:7" x14ac:dyDescent="0.3">
      <c r="A2057" t="s">
        <v>77</v>
      </c>
      <c r="B2057" t="s">
        <v>18</v>
      </c>
      <c r="C2057" t="s">
        <v>13</v>
      </c>
      <c r="D2057" s="2">
        <v>19107</v>
      </c>
      <c r="E2057" t="s">
        <v>37</v>
      </c>
      <c r="F2057" s="3">
        <v>41306</v>
      </c>
      <c r="G2057" s="4">
        <v>53</v>
      </c>
    </row>
    <row r="2058" spans="1:7" x14ac:dyDescent="0.3">
      <c r="A2058" t="s">
        <v>78</v>
      </c>
      <c r="B2058" t="s">
        <v>8</v>
      </c>
      <c r="C2058" t="s">
        <v>9</v>
      </c>
      <c r="D2058" s="2">
        <v>21351</v>
      </c>
      <c r="E2058" t="s">
        <v>49</v>
      </c>
      <c r="F2058" s="3">
        <v>41306</v>
      </c>
      <c r="G2058" s="4">
        <v>33</v>
      </c>
    </row>
    <row r="2059" spans="1:7" x14ac:dyDescent="0.3">
      <c r="A2059" t="s">
        <v>79</v>
      </c>
      <c r="B2059" t="s">
        <v>8</v>
      </c>
      <c r="C2059" t="s">
        <v>9</v>
      </c>
      <c r="D2059" s="2">
        <v>31494</v>
      </c>
      <c r="E2059" t="s">
        <v>37</v>
      </c>
      <c r="F2059" s="3">
        <v>41306</v>
      </c>
      <c r="G2059" s="4">
        <v>60</v>
      </c>
    </row>
    <row r="2060" spans="1:7" x14ac:dyDescent="0.3">
      <c r="A2060" t="s">
        <v>80</v>
      </c>
      <c r="B2060" t="s">
        <v>8</v>
      </c>
      <c r="C2060" t="s">
        <v>13</v>
      </c>
      <c r="D2060" s="2">
        <v>23685</v>
      </c>
      <c r="E2060" t="s">
        <v>14</v>
      </c>
      <c r="F2060" s="3">
        <v>41306</v>
      </c>
      <c r="G2060" s="4">
        <v>58</v>
      </c>
    </row>
    <row r="2061" spans="1:7" x14ac:dyDescent="0.3">
      <c r="A2061" t="s">
        <v>81</v>
      </c>
      <c r="B2061" t="s">
        <v>18</v>
      </c>
      <c r="C2061" t="s">
        <v>13</v>
      </c>
      <c r="D2061" s="2">
        <v>19141</v>
      </c>
      <c r="E2061" t="s">
        <v>37</v>
      </c>
      <c r="F2061" s="3">
        <v>41306</v>
      </c>
      <c r="G2061" s="4">
        <v>51</v>
      </c>
    </row>
    <row r="2062" spans="1:7" x14ac:dyDescent="0.3">
      <c r="A2062" t="s">
        <v>82</v>
      </c>
      <c r="B2062" t="s">
        <v>29</v>
      </c>
      <c r="C2062" t="s">
        <v>9</v>
      </c>
      <c r="D2062" s="2">
        <v>22831</v>
      </c>
      <c r="E2062" t="s">
        <v>16</v>
      </c>
      <c r="F2062" s="3">
        <v>41306</v>
      </c>
      <c r="G2062" s="4">
        <v>49</v>
      </c>
    </row>
    <row r="2063" spans="1:7" x14ac:dyDescent="0.3">
      <c r="A2063" t="s">
        <v>83</v>
      </c>
      <c r="B2063" t="s">
        <v>18</v>
      </c>
      <c r="C2063" t="s">
        <v>9</v>
      </c>
      <c r="D2063" s="2">
        <v>31171</v>
      </c>
      <c r="E2063" t="s">
        <v>49</v>
      </c>
      <c r="F2063" s="3">
        <v>41306</v>
      </c>
      <c r="G2063" s="4">
        <v>60</v>
      </c>
    </row>
    <row r="2064" spans="1:7" x14ac:dyDescent="0.3">
      <c r="A2064" t="s">
        <v>84</v>
      </c>
      <c r="B2064" t="s">
        <v>8</v>
      </c>
      <c r="C2064" t="s">
        <v>13</v>
      </c>
      <c r="D2064" s="2">
        <v>30774</v>
      </c>
      <c r="E2064" t="s">
        <v>10</v>
      </c>
      <c r="F2064" s="3">
        <v>41306</v>
      </c>
      <c r="G2064" s="4">
        <v>42</v>
      </c>
    </row>
    <row r="2065" spans="1:7" x14ac:dyDescent="0.3">
      <c r="A2065" t="s">
        <v>85</v>
      </c>
      <c r="B2065" t="s">
        <v>8</v>
      </c>
      <c r="C2065" t="s">
        <v>9</v>
      </c>
      <c r="D2065" s="2">
        <v>30567</v>
      </c>
      <c r="E2065" t="s">
        <v>23</v>
      </c>
      <c r="F2065" s="3">
        <v>41306</v>
      </c>
      <c r="G2065" s="4">
        <v>50</v>
      </c>
    </row>
    <row r="2066" spans="1:7" x14ac:dyDescent="0.3">
      <c r="A2066" t="s">
        <v>86</v>
      </c>
      <c r="B2066" t="s">
        <v>8</v>
      </c>
      <c r="C2066" t="s">
        <v>9</v>
      </c>
      <c r="D2066" s="2">
        <v>26287</v>
      </c>
      <c r="E2066" t="s">
        <v>27</v>
      </c>
      <c r="F2066" s="3">
        <v>41306</v>
      </c>
      <c r="G2066" s="4">
        <v>27</v>
      </c>
    </row>
    <row r="2067" spans="1:7" x14ac:dyDescent="0.3">
      <c r="A2067" t="s">
        <v>87</v>
      </c>
      <c r="B2067" t="s">
        <v>26</v>
      </c>
      <c r="C2067" t="s">
        <v>9</v>
      </c>
      <c r="D2067" s="2">
        <v>24191</v>
      </c>
      <c r="E2067" t="s">
        <v>49</v>
      </c>
      <c r="F2067" s="3">
        <v>41306</v>
      </c>
      <c r="G2067" s="4">
        <v>92</v>
      </c>
    </row>
    <row r="2068" spans="1:7" x14ac:dyDescent="0.3">
      <c r="A2068" t="s">
        <v>79</v>
      </c>
      <c r="B2068" t="s">
        <v>8</v>
      </c>
      <c r="C2068" t="s">
        <v>9</v>
      </c>
      <c r="D2068" s="2">
        <v>31494</v>
      </c>
      <c r="E2068" t="s">
        <v>37</v>
      </c>
      <c r="F2068" s="3">
        <v>41306</v>
      </c>
      <c r="G2068" s="4">
        <v>48</v>
      </c>
    </row>
    <row r="2069" spans="1:7" x14ac:dyDescent="0.3">
      <c r="A2069" t="s">
        <v>88</v>
      </c>
      <c r="B2069" t="s">
        <v>18</v>
      </c>
      <c r="C2069" t="s">
        <v>13</v>
      </c>
      <c r="D2069" s="2">
        <v>30141</v>
      </c>
      <c r="E2069" t="s">
        <v>33</v>
      </c>
      <c r="F2069" s="3">
        <v>41306</v>
      </c>
      <c r="G2069" s="4">
        <v>53</v>
      </c>
    </row>
    <row r="2070" spans="1:7" x14ac:dyDescent="0.3">
      <c r="A2070" t="s">
        <v>89</v>
      </c>
      <c r="B2070" t="s">
        <v>18</v>
      </c>
      <c r="C2070" t="s">
        <v>9</v>
      </c>
      <c r="D2070" s="2">
        <v>27645</v>
      </c>
      <c r="E2070" t="s">
        <v>49</v>
      </c>
      <c r="F2070" s="3">
        <v>41306</v>
      </c>
      <c r="G2070" s="4">
        <v>59</v>
      </c>
    </row>
    <row r="2071" spans="1:7" x14ac:dyDescent="0.3">
      <c r="A2071" t="s">
        <v>90</v>
      </c>
      <c r="B2071" t="s">
        <v>8</v>
      </c>
      <c r="C2071" t="s">
        <v>9</v>
      </c>
      <c r="D2071" s="2">
        <v>33483</v>
      </c>
      <c r="E2071" t="s">
        <v>45</v>
      </c>
      <c r="F2071" s="3">
        <v>41306</v>
      </c>
      <c r="G2071" s="4">
        <v>38</v>
      </c>
    </row>
    <row r="2072" spans="1:7" x14ac:dyDescent="0.3">
      <c r="A2072" t="s">
        <v>91</v>
      </c>
      <c r="B2072" t="s">
        <v>42</v>
      </c>
      <c r="C2072" t="s">
        <v>13</v>
      </c>
      <c r="D2072" s="2">
        <v>31186</v>
      </c>
      <c r="E2072" t="s">
        <v>14</v>
      </c>
      <c r="F2072" s="3">
        <v>41306</v>
      </c>
      <c r="G2072" s="4">
        <v>71</v>
      </c>
    </row>
    <row r="2073" spans="1:7" x14ac:dyDescent="0.3">
      <c r="A2073" t="s">
        <v>92</v>
      </c>
      <c r="B2073" t="s">
        <v>8</v>
      </c>
      <c r="C2073" t="s">
        <v>13</v>
      </c>
      <c r="D2073" s="2">
        <v>32619</v>
      </c>
      <c r="E2073" t="s">
        <v>14</v>
      </c>
      <c r="F2073" s="3">
        <v>41306</v>
      </c>
      <c r="G2073" s="4">
        <v>43</v>
      </c>
    </row>
    <row r="2074" spans="1:7" x14ac:dyDescent="0.3">
      <c r="A2074" t="s">
        <v>61</v>
      </c>
      <c r="B2074" t="s">
        <v>8</v>
      </c>
      <c r="C2074" t="s">
        <v>13</v>
      </c>
      <c r="D2074" s="2">
        <v>28848</v>
      </c>
      <c r="E2074" t="s">
        <v>20</v>
      </c>
      <c r="F2074" s="3">
        <v>41306</v>
      </c>
      <c r="G2074" s="4">
        <v>30</v>
      </c>
    </row>
    <row r="2075" spans="1:7" x14ac:dyDescent="0.3">
      <c r="A2075" t="s">
        <v>93</v>
      </c>
      <c r="B2075" t="s">
        <v>29</v>
      </c>
      <c r="C2075" t="s">
        <v>9</v>
      </c>
      <c r="D2075" s="2">
        <v>28667</v>
      </c>
      <c r="E2075" t="s">
        <v>23</v>
      </c>
      <c r="F2075" s="3">
        <v>41306</v>
      </c>
      <c r="G2075" s="4">
        <v>43</v>
      </c>
    </row>
    <row r="2076" spans="1:7" x14ac:dyDescent="0.3">
      <c r="A2076" t="s">
        <v>94</v>
      </c>
      <c r="B2076" t="s">
        <v>8</v>
      </c>
      <c r="C2076" t="s">
        <v>13</v>
      </c>
      <c r="D2076" s="2">
        <v>26158</v>
      </c>
      <c r="E2076" t="s">
        <v>27</v>
      </c>
      <c r="F2076" s="3">
        <v>41306</v>
      </c>
      <c r="G2076" s="4">
        <v>36</v>
      </c>
    </row>
    <row r="2077" spans="1:7" x14ac:dyDescent="0.3">
      <c r="A2077" t="s">
        <v>77</v>
      </c>
      <c r="B2077" t="s">
        <v>18</v>
      </c>
      <c r="C2077" t="s">
        <v>13</v>
      </c>
      <c r="D2077" s="2">
        <v>19107</v>
      </c>
      <c r="E2077" t="s">
        <v>37</v>
      </c>
      <c r="F2077" s="3">
        <v>41306</v>
      </c>
      <c r="G2077" s="4">
        <v>54</v>
      </c>
    </row>
    <row r="2078" spans="1:7" x14ac:dyDescent="0.3">
      <c r="A2078" t="s">
        <v>95</v>
      </c>
      <c r="B2078" t="s">
        <v>29</v>
      </c>
      <c r="C2078" t="s">
        <v>13</v>
      </c>
      <c r="D2078" s="2">
        <v>19072</v>
      </c>
      <c r="E2078" t="s">
        <v>27</v>
      </c>
      <c r="F2078" s="3">
        <v>41306</v>
      </c>
      <c r="G2078" s="4">
        <v>61</v>
      </c>
    </row>
    <row r="2079" spans="1:7" x14ac:dyDescent="0.3">
      <c r="A2079" t="s">
        <v>96</v>
      </c>
      <c r="B2079" t="s">
        <v>42</v>
      </c>
      <c r="C2079" t="s">
        <v>13</v>
      </c>
      <c r="D2079" s="2">
        <v>20892</v>
      </c>
      <c r="E2079" t="s">
        <v>37</v>
      </c>
      <c r="F2079" s="3">
        <v>41306</v>
      </c>
      <c r="G2079" s="4">
        <v>95</v>
      </c>
    </row>
    <row r="2080" spans="1:7" x14ac:dyDescent="0.3">
      <c r="A2080" t="s">
        <v>97</v>
      </c>
      <c r="B2080" t="s">
        <v>18</v>
      </c>
      <c r="C2080" t="s">
        <v>9</v>
      </c>
      <c r="D2080" s="2">
        <v>32623</v>
      </c>
      <c r="E2080" t="s">
        <v>27</v>
      </c>
      <c r="F2080" s="3">
        <v>41306</v>
      </c>
      <c r="G2080" s="4">
        <v>56</v>
      </c>
    </row>
    <row r="2081" spans="1:7" x14ac:dyDescent="0.3">
      <c r="A2081" t="s">
        <v>98</v>
      </c>
      <c r="B2081" t="s">
        <v>8</v>
      </c>
      <c r="C2081" t="s">
        <v>9</v>
      </c>
      <c r="D2081" s="2">
        <v>34152</v>
      </c>
      <c r="E2081" t="s">
        <v>45</v>
      </c>
      <c r="F2081" s="3">
        <v>41306</v>
      </c>
      <c r="G2081" s="4">
        <v>21</v>
      </c>
    </row>
    <row r="2082" spans="1:7" x14ac:dyDescent="0.3">
      <c r="A2082" t="s">
        <v>99</v>
      </c>
      <c r="B2082" t="s">
        <v>18</v>
      </c>
      <c r="C2082" t="s">
        <v>13</v>
      </c>
      <c r="D2082" s="2">
        <v>23235</v>
      </c>
      <c r="E2082" t="s">
        <v>10</v>
      </c>
      <c r="F2082" s="3">
        <v>41306</v>
      </c>
      <c r="G2082" s="4">
        <v>51</v>
      </c>
    </row>
    <row r="2083" spans="1:7" x14ac:dyDescent="0.3">
      <c r="A2083" t="s">
        <v>100</v>
      </c>
      <c r="B2083" t="s">
        <v>8</v>
      </c>
      <c r="C2083" t="s">
        <v>13</v>
      </c>
      <c r="D2083" s="2">
        <v>18705</v>
      </c>
      <c r="E2083" t="s">
        <v>20</v>
      </c>
      <c r="F2083" s="3">
        <v>41306</v>
      </c>
      <c r="G2083" s="4">
        <v>40</v>
      </c>
    </row>
    <row r="2084" spans="1:7" x14ac:dyDescent="0.3">
      <c r="A2084" t="s">
        <v>101</v>
      </c>
      <c r="B2084" t="s">
        <v>18</v>
      </c>
      <c r="C2084" t="s">
        <v>9</v>
      </c>
      <c r="D2084" s="2">
        <v>20767</v>
      </c>
      <c r="E2084" t="s">
        <v>23</v>
      </c>
      <c r="F2084" s="3">
        <v>41306</v>
      </c>
      <c r="G2084" s="4">
        <v>58</v>
      </c>
    </row>
    <row r="2085" spans="1:7" x14ac:dyDescent="0.3">
      <c r="A2085" t="s">
        <v>102</v>
      </c>
      <c r="B2085" t="s">
        <v>8</v>
      </c>
      <c r="C2085" t="s">
        <v>13</v>
      </c>
      <c r="D2085" s="2">
        <v>21536</v>
      </c>
      <c r="E2085" t="s">
        <v>56</v>
      </c>
      <c r="F2085" s="3">
        <v>41306</v>
      </c>
      <c r="G2085" s="4">
        <v>32</v>
      </c>
    </row>
    <row r="2086" spans="1:7" x14ac:dyDescent="0.3">
      <c r="A2086" t="s">
        <v>103</v>
      </c>
      <c r="B2086" t="s">
        <v>8</v>
      </c>
      <c r="C2086" t="s">
        <v>13</v>
      </c>
      <c r="D2086" s="2">
        <v>32827</v>
      </c>
      <c r="E2086" t="s">
        <v>56</v>
      </c>
      <c r="F2086" s="3">
        <v>41306</v>
      </c>
      <c r="G2086" s="4">
        <v>52</v>
      </c>
    </row>
    <row r="2087" spans="1:7" x14ac:dyDescent="0.3">
      <c r="A2087" t="s">
        <v>104</v>
      </c>
      <c r="B2087" t="s">
        <v>8</v>
      </c>
      <c r="C2087" t="s">
        <v>9</v>
      </c>
      <c r="D2087" s="2">
        <v>34513</v>
      </c>
      <c r="E2087" t="s">
        <v>16</v>
      </c>
      <c r="F2087" s="3">
        <v>41306</v>
      </c>
      <c r="G2087" s="4">
        <v>54</v>
      </c>
    </row>
    <row r="2088" spans="1:7" x14ac:dyDescent="0.3">
      <c r="A2088" t="s">
        <v>38</v>
      </c>
      <c r="B2088" t="s">
        <v>18</v>
      </c>
      <c r="C2088" t="s">
        <v>9</v>
      </c>
      <c r="D2088" s="2">
        <v>33816</v>
      </c>
      <c r="E2088" t="s">
        <v>10</v>
      </c>
      <c r="F2088" s="3">
        <v>41306</v>
      </c>
      <c r="G2088" s="4">
        <v>51</v>
      </c>
    </row>
    <row r="2089" spans="1:7" x14ac:dyDescent="0.3">
      <c r="A2089" t="s">
        <v>105</v>
      </c>
      <c r="B2089" t="s">
        <v>8</v>
      </c>
      <c r="C2089" t="s">
        <v>13</v>
      </c>
      <c r="D2089" s="2">
        <v>23947</v>
      </c>
      <c r="E2089" t="s">
        <v>16</v>
      </c>
      <c r="F2089" s="3">
        <v>41306</v>
      </c>
      <c r="G2089" s="4">
        <v>60</v>
      </c>
    </row>
    <row r="2090" spans="1:7" x14ac:dyDescent="0.3">
      <c r="A2090" t="s">
        <v>106</v>
      </c>
      <c r="B2090" t="s">
        <v>18</v>
      </c>
      <c r="C2090" t="s">
        <v>13</v>
      </c>
      <c r="D2090" s="2">
        <v>33482</v>
      </c>
      <c r="E2090" t="s">
        <v>37</v>
      </c>
      <c r="F2090" s="3">
        <v>41306</v>
      </c>
      <c r="G2090" s="4">
        <v>54</v>
      </c>
    </row>
    <row r="2091" spans="1:7" x14ac:dyDescent="0.3">
      <c r="A2091" t="s">
        <v>67</v>
      </c>
      <c r="B2091" t="s">
        <v>29</v>
      </c>
      <c r="C2091" t="s">
        <v>9</v>
      </c>
      <c r="D2091" s="2">
        <v>27101</v>
      </c>
      <c r="E2091" t="s">
        <v>27</v>
      </c>
      <c r="F2091" s="3">
        <v>41306</v>
      </c>
      <c r="G2091" s="4">
        <v>40</v>
      </c>
    </row>
    <row r="2092" spans="1:7" x14ac:dyDescent="0.3">
      <c r="A2092" t="s">
        <v>107</v>
      </c>
      <c r="B2092" t="s">
        <v>18</v>
      </c>
      <c r="C2092" t="s">
        <v>9</v>
      </c>
      <c r="D2092" s="2">
        <v>29144</v>
      </c>
      <c r="E2092" t="s">
        <v>23</v>
      </c>
      <c r="F2092" s="3">
        <v>41306</v>
      </c>
      <c r="G2092" s="4">
        <v>54</v>
      </c>
    </row>
    <row r="2093" spans="1:7" x14ac:dyDescent="0.3">
      <c r="A2093" t="s">
        <v>108</v>
      </c>
      <c r="B2093" t="s">
        <v>8</v>
      </c>
      <c r="C2093" t="s">
        <v>13</v>
      </c>
      <c r="D2093" s="2">
        <v>25351</v>
      </c>
      <c r="E2093" t="s">
        <v>37</v>
      </c>
      <c r="F2093" s="3">
        <v>41306</v>
      </c>
      <c r="G2093" s="4">
        <v>45</v>
      </c>
    </row>
    <row r="2094" spans="1:7" x14ac:dyDescent="0.3">
      <c r="A2094" t="s">
        <v>109</v>
      </c>
      <c r="B2094" t="s">
        <v>42</v>
      </c>
      <c r="C2094" t="s">
        <v>13</v>
      </c>
      <c r="D2094" s="2">
        <v>28779</v>
      </c>
      <c r="E2094" t="s">
        <v>10</v>
      </c>
      <c r="F2094" s="3">
        <v>41306</v>
      </c>
      <c r="G2094" s="4">
        <v>97</v>
      </c>
    </row>
    <row r="2095" spans="1:7" x14ac:dyDescent="0.3">
      <c r="A2095" t="s">
        <v>110</v>
      </c>
      <c r="B2095" t="s">
        <v>18</v>
      </c>
      <c r="C2095" t="s">
        <v>9</v>
      </c>
      <c r="D2095" s="2">
        <v>20124</v>
      </c>
      <c r="E2095" t="s">
        <v>20</v>
      </c>
      <c r="F2095" s="3">
        <v>41306</v>
      </c>
      <c r="G2095" s="4">
        <v>60</v>
      </c>
    </row>
    <row r="2096" spans="1:7" x14ac:dyDescent="0.3">
      <c r="A2096" t="s">
        <v>68</v>
      </c>
      <c r="B2096" t="s">
        <v>8</v>
      </c>
      <c r="C2096" t="s">
        <v>13</v>
      </c>
      <c r="D2096" s="2">
        <v>23821</v>
      </c>
      <c r="E2096" t="s">
        <v>10</v>
      </c>
      <c r="F2096" s="3">
        <v>41306</v>
      </c>
      <c r="G2096" s="4">
        <v>48</v>
      </c>
    </row>
    <row r="2097" spans="1:7" x14ac:dyDescent="0.3">
      <c r="A2097" t="s">
        <v>111</v>
      </c>
      <c r="B2097" t="s">
        <v>29</v>
      </c>
      <c r="C2097" t="s">
        <v>13</v>
      </c>
      <c r="D2097" s="2">
        <v>33804</v>
      </c>
      <c r="E2097" t="s">
        <v>37</v>
      </c>
      <c r="F2097" s="3">
        <v>41306</v>
      </c>
      <c r="G2097" s="4">
        <v>57</v>
      </c>
    </row>
    <row r="2098" spans="1:7" x14ac:dyDescent="0.3">
      <c r="A2098" t="s">
        <v>112</v>
      </c>
      <c r="B2098" t="s">
        <v>29</v>
      </c>
      <c r="C2098" t="s">
        <v>13</v>
      </c>
      <c r="D2098" s="2">
        <v>27658</v>
      </c>
      <c r="E2098" t="s">
        <v>27</v>
      </c>
      <c r="F2098" s="3">
        <v>41306</v>
      </c>
      <c r="G2098" s="4">
        <v>62</v>
      </c>
    </row>
    <row r="2099" spans="1:7" x14ac:dyDescent="0.3">
      <c r="A2099" t="s">
        <v>113</v>
      </c>
      <c r="B2099" t="s">
        <v>8</v>
      </c>
      <c r="C2099" t="s">
        <v>13</v>
      </c>
      <c r="D2099" s="2">
        <v>31260</v>
      </c>
      <c r="E2099" t="s">
        <v>56</v>
      </c>
      <c r="F2099" s="3">
        <v>41306</v>
      </c>
      <c r="G2099" s="4">
        <v>50</v>
      </c>
    </row>
    <row r="2100" spans="1:7" x14ac:dyDescent="0.3">
      <c r="A2100" t="s">
        <v>12</v>
      </c>
      <c r="B2100" t="s">
        <v>8</v>
      </c>
      <c r="C2100" t="s">
        <v>13</v>
      </c>
      <c r="D2100" s="2">
        <v>29561</v>
      </c>
      <c r="E2100" t="s">
        <v>14</v>
      </c>
      <c r="F2100" s="3">
        <v>41306</v>
      </c>
      <c r="G2100" s="4">
        <v>52</v>
      </c>
    </row>
    <row r="2101" spans="1:7" x14ac:dyDescent="0.3">
      <c r="A2101" t="s">
        <v>114</v>
      </c>
      <c r="B2101" t="s">
        <v>29</v>
      </c>
      <c r="C2101" t="s">
        <v>9</v>
      </c>
      <c r="D2101" s="2">
        <v>32774</v>
      </c>
      <c r="E2101" t="s">
        <v>10</v>
      </c>
      <c r="F2101" s="3">
        <v>41306</v>
      </c>
      <c r="G2101" s="4">
        <v>43</v>
      </c>
    </row>
    <row r="2102" spans="1:7" x14ac:dyDescent="0.3">
      <c r="A2102" t="s">
        <v>115</v>
      </c>
      <c r="B2102" t="s">
        <v>18</v>
      </c>
      <c r="C2102" t="s">
        <v>13</v>
      </c>
      <c r="D2102" s="2">
        <v>19148</v>
      </c>
      <c r="E2102" t="s">
        <v>37</v>
      </c>
      <c r="F2102" s="3">
        <v>41306</v>
      </c>
      <c r="G2102" s="4">
        <v>57</v>
      </c>
    </row>
    <row r="2103" spans="1:7" x14ac:dyDescent="0.3">
      <c r="A2103" t="s">
        <v>116</v>
      </c>
      <c r="B2103" t="s">
        <v>42</v>
      </c>
      <c r="C2103" t="s">
        <v>9</v>
      </c>
      <c r="D2103" s="2">
        <v>30691</v>
      </c>
      <c r="E2103" t="s">
        <v>10</v>
      </c>
      <c r="F2103" s="3">
        <v>41306</v>
      </c>
      <c r="G2103" s="4">
        <v>89</v>
      </c>
    </row>
    <row r="2104" spans="1:7" x14ac:dyDescent="0.3">
      <c r="A2104" t="s">
        <v>117</v>
      </c>
      <c r="B2104" t="s">
        <v>29</v>
      </c>
      <c r="C2104" t="s">
        <v>13</v>
      </c>
      <c r="D2104" s="2">
        <v>28409</v>
      </c>
      <c r="E2104" t="s">
        <v>37</v>
      </c>
      <c r="F2104" s="3">
        <v>41306</v>
      </c>
      <c r="G2104" s="4">
        <v>57</v>
      </c>
    </row>
    <row r="2105" spans="1:7" x14ac:dyDescent="0.3">
      <c r="A2105" t="s">
        <v>118</v>
      </c>
      <c r="B2105" t="s">
        <v>8</v>
      </c>
      <c r="C2105" t="s">
        <v>9</v>
      </c>
      <c r="D2105" s="2">
        <v>19664</v>
      </c>
      <c r="E2105" t="s">
        <v>27</v>
      </c>
      <c r="F2105" s="3">
        <v>41306</v>
      </c>
      <c r="G2105" s="4">
        <v>43</v>
      </c>
    </row>
    <row r="2106" spans="1:7" x14ac:dyDescent="0.3">
      <c r="A2106" t="s">
        <v>119</v>
      </c>
      <c r="B2106" t="s">
        <v>18</v>
      </c>
      <c r="C2106" t="s">
        <v>13</v>
      </c>
      <c r="D2106" s="2">
        <v>28706</v>
      </c>
      <c r="E2106" t="s">
        <v>37</v>
      </c>
      <c r="F2106" s="3">
        <v>41306</v>
      </c>
      <c r="G2106" s="4">
        <v>51</v>
      </c>
    </row>
    <row r="2107" spans="1:7" x14ac:dyDescent="0.3">
      <c r="A2107" t="s">
        <v>120</v>
      </c>
      <c r="B2107" t="s">
        <v>8</v>
      </c>
      <c r="C2107" t="s">
        <v>9</v>
      </c>
      <c r="D2107" s="2">
        <v>20785</v>
      </c>
      <c r="E2107" t="s">
        <v>14</v>
      </c>
      <c r="F2107" s="3">
        <v>41306</v>
      </c>
      <c r="G2107" s="4">
        <v>51</v>
      </c>
    </row>
    <row r="2108" spans="1:7" x14ac:dyDescent="0.3">
      <c r="A2108" t="s">
        <v>121</v>
      </c>
      <c r="B2108" t="s">
        <v>8</v>
      </c>
      <c r="C2108" t="s">
        <v>9</v>
      </c>
      <c r="D2108" s="2">
        <v>32773</v>
      </c>
      <c r="E2108" t="s">
        <v>16</v>
      </c>
      <c r="F2108" s="3">
        <v>41306</v>
      </c>
      <c r="G2108" s="4">
        <v>35</v>
      </c>
    </row>
    <row r="2109" spans="1:7" x14ac:dyDescent="0.3">
      <c r="A2109" t="s">
        <v>122</v>
      </c>
      <c r="B2109" t="s">
        <v>29</v>
      </c>
      <c r="C2109" t="s">
        <v>13</v>
      </c>
      <c r="D2109" s="2">
        <v>33650</v>
      </c>
      <c r="E2109" t="s">
        <v>16</v>
      </c>
      <c r="F2109" s="3">
        <v>41306</v>
      </c>
      <c r="G2109" s="4">
        <v>45</v>
      </c>
    </row>
    <row r="2110" spans="1:7" x14ac:dyDescent="0.3">
      <c r="A2110" t="s">
        <v>123</v>
      </c>
      <c r="B2110" t="s">
        <v>29</v>
      </c>
      <c r="C2110" t="s">
        <v>9</v>
      </c>
      <c r="D2110" s="2">
        <v>32167</v>
      </c>
      <c r="E2110" t="s">
        <v>10</v>
      </c>
      <c r="F2110" s="3">
        <v>41306</v>
      </c>
      <c r="G2110" s="4">
        <v>65</v>
      </c>
    </row>
    <row r="2111" spans="1:7" x14ac:dyDescent="0.3">
      <c r="A2111" t="s">
        <v>109</v>
      </c>
      <c r="B2111" t="s">
        <v>42</v>
      </c>
      <c r="C2111" t="s">
        <v>13</v>
      </c>
      <c r="D2111" s="2">
        <v>28779</v>
      </c>
      <c r="E2111" t="s">
        <v>10</v>
      </c>
      <c r="F2111" s="3">
        <v>41306</v>
      </c>
      <c r="G2111" s="4">
        <v>99</v>
      </c>
    </row>
    <row r="2112" spans="1:7" x14ac:dyDescent="0.3">
      <c r="A2112" t="s">
        <v>66</v>
      </c>
      <c r="B2112" t="s">
        <v>8</v>
      </c>
      <c r="C2112" t="s">
        <v>9</v>
      </c>
      <c r="D2112" s="2">
        <v>21578</v>
      </c>
      <c r="E2112" t="s">
        <v>45</v>
      </c>
      <c r="F2112" s="3">
        <v>41306</v>
      </c>
      <c r="G2112" s="4">
        <v>46</v>
      </c>
    </row>
    <row r="2113" spans="1:7" x14ac:dyDescent="0.3">
      <c r="A2113" t="s">
        <v>124</v>
      </c>
      <c r="B2113" t="s">
        <v>29</v>
      </c>
      <c r="C2113" t="s">
        <v>13</v>
      </c>
      <c r="D2113" s="2">
        <v>32732</v>
      </c>
      <c r="E2113" t="s">
        <v>49</v>
      </c>
      <c r="F2113" s="3">
        <v>41306</v>
      </c>
      <c r="G2113" s="4">
        <v>58</v>
      </c>
    </row>
    <row r="2114" spans="1:7" x14ac:dyDescent="0.3">
      <c r="A2114" t="s">
        <v>54</v>
      </c>
      <c r="B2114" t="s">
        <v>8</v>
      </c>
      <c r="C2114" t="s">
        <v>9</v>
      </c>
      <c r="D2114" s="2">
        <v>23639</v>
      </c>
      <c r="E2114" t="s">
        <v>14</v>
      </c>
      <c r="F2114" s="3">
        <v>41306</v>
      </c>
      <c r="G2114" s="4">
        <v>41</v>
      </c>
    </row>
    <row r="2115" spans="1:7" x14ac:dyDescent="0.3">
      <c r="A2115" t="s">
        <v>125</v>
      </c>
      <c r="B2115" t="s">
        <v>8</v>
      </c>
      <c r="C2115" t="s">
        <v>9</v>
      </c>
      <c r="D2115" s="2">
        <v>21150</v>
      </c>
      <c r="E2115" t="s">
        <v>10</v>
      </c>
      <c r="F2115" s="3">
        <v>41306</v>
      </c>
      <c r="G2115" s="4">
        <v>20</v>
      </c>
    </row>
    <row r="2116" spans="1:7" x14ac:dyDescent="0.3">
      <c r="A2116" t="s">
        <v>126</v>
      </c>
      <c r="B2116" t="s">
        <v>18</v>
      </c>
      <c r="C2116" t="s">
        <v>13</v>
      </c>
      <c r="D2116" s="2">
        <v>34284</v>
      </c>
      <c r="E2116" t="s">
        <v>45</v>
      </c>
      <c r="F2116" s="3">
        <v>41306</v>
      </c>
      <c r="G2116" s="4">
        <v>52</v>
      </c>
    </row>
    <row r="2117" spans="1:7" x14ac:dyDescent="0.3">
      <c r="A2117" t="s">
        <v>127</v>
      </c>
      <c r="B2117" t="s">
        <v>42</v>
      </c>
      <c r="C2117" t="s">
        <v>13</v>
      </c>
      <c r="D2117" s="2">
        <v>30108</v>
      </c>
      <c r="E2117" t="s">
        <v>37</v>
      </c>
      <c r="F2117" s="3">
        <v>41306</v>
      </c>
      <c r="G2117" s="4">
        <v>100</v>
      </c>
    </row>
    <row r="2118" spans="1:7" x14ac:dyDescent="0.3">
      <c r="A2118" t="s">
        <v>128</v>
      </c>
      <c r="B2118" t="s">
        <v>29</v>
      </c>
      <c r="C2118" t="s">
        <v>9</v>
      </c>
      <c r="D2118" s="2">
        <v>29297</v>
      </c>
      <c r="E2118" t="s">
        <v>27</v>
      </c>
      <c r="F2118" s="3">
        <v>41306</v>
      </c>
      <c r="G2118" s="4">
        <v>66</v>
      </c>
    </row>
    <row r="2119" spans="1:7" x14ac:dyDescent="0.3">
      <c r="A2119" t="s">
        <v>129</v>
      </c>
      <c r="B2119" t="s">
        <v>8</v>
      </c>
      <c r="C2119" t="s">
        <v>13</v>
      </c>
      <c r="D2119" s="2">
        <v>26300</v>
      </c>
      <c r="E2119" t="s">
        <v>10</v>
      </c>
      <c r="F2119" s="3">
        <v>41306</v>
      </c>
      <c r="G2119" s="4">
        <v>37</v>
      </c>
    </row>
    <row r="2120" spans="1:7" x14ac:dyDescent="0.3">
      <c r="A2120" t="s">
        <v>50</v>
      </c>
      <c r="B2120" t="s">
        <v>8</v>
      </c>
      <c r="C2120" t="s">
        <v>13</v>
      </c>
      <c r="D2120" s="2">
        <v>20316</v>
      </c>
      <c r="E2120" t="s">
        <v>27</v>
      </c>
      <c r="F2120" s="3">
        <v>41306</v>
      </c>
      <c r="G2120" s="4">
        <v>25</v>
      </c>
    </row>
    <row r="2121" spans="1:7" x14ac:dyDescent="0.3">
      <c r="A2121" t="s">
        <v>130</v>
      </c>
      <c r="B2121" t="s">
        <v>8</v>
      </c>
      <c r="C2121" t="s">
        <v>13</v>
      </c>
      <c r="D2121" s="2">
        <v>34349</v>
      </c>
      <c r="E2121" t="s">
        <v>37</v>
      </c>
      <c r="F2121" s="3">
        <v>41306</v>
      </c>
      <c r="G2121" s="4">
        <v>37</v>
      </c>
    </row>
    <row r="2122" spans="1:7" x14ac:dyDescent="0.3">
      <c r="A2122" t="s">
        <v>131</v>
      </c>
      <c r="B2122" t="s">
        <v>26</v>
      </c>
      <c r="C2122" t="s">
        <v>13</v>
      </c>
      <c r="D2122" s="2">
        <v>25995</v>
      </c>
      <c r="E2122" t="s">
        <v>45</v>
      </c>
      <c r="F2122" s="3">
        <v>41306</v>
      </c>
      <c r="G2122" s="4">
        <v>97</v>
      </c>
    </row>
    <row r="2123" spans="1:7" x14ac:dyDescent="0.3">
      <c r="A2123" t="s">
        <v>132</v>
      </c>
      <c r="B2123" t="s">
        <v>8</v>
      </c>
      <c r="C2123" t="s">
        <v>9</v>
      </c>
      <c r="D2123" s="2">
        <v>29517</v>
      </c>
      <c r="E2123" t="s">
        <v>10</v>
      </c>
      <c r="F2123" s="3">
        <v>41306</v>
      </c>
      <c r="G2123" s="4">
        <v>50</v>
      </c>
    </row>
    <row r="2124" spans="1:7" x14ac:dyDescent="0.3">
      <c r="A2124" t="s">
        <v>133</v>
      </c>
      <c r="B2124" t="s">
        <v>18</v>
      </c>
      <c r="C2124" t="s">
        <v>9</v>
      </c>
      <c r="D2124" s="2">
        <v>21344</v>
      </c>
      <c r="E2124" t="s">
        <v>37</v>
      </c>
      <c r="F2124" s="3">
        <v>41306</v>
      </c>
      <c r="G2124" s="4">
        <v>55</v>
      </c>
    </row>
    <row r="2125" spans="1:7" x14ac:dyDescent="0.3">
      <c r="A2125" t="s">
        <v>75</v>
      </c>
      <c r="B2125" t="s">
        <v>8</v>
      </c>
      <c r="C2125" t="s">
        <v>9</v>
      </c>
      <c r="D2125" s="2">
        <v>33859</v>
      </c>
      <c r="E2125" t="s">
        <v>56</v>
      </c>
      <c r="F2125" s="3">
        <v>41306</v>
      </c>
      <c r="G2125" s="4">
        <v>20</v>
      </c>
    </row>
    <row r="2126" spans="1:7" x14ac:dyDescent="0.3">
      <c r="A2126" t="s">
        <v>134</v>
      </c>
      <c r="B2126" t="s">
        <v>8</v>
      </c>
      <c r="C2126" t="s">
        <v>9</v>
      </c>
      <c r="D2126" s="2">
        <v>22209</v>
      </c>
      <c r="E2126" t="s">
        <v>27</v>
      </c>
      <c r="F2126" s="3">
        <v>41306</v>
      </c>
      <c r="G2126" s="4">
        <v>34</v>
      </c>
    </row>
    <row r="2127" spans="1:7" x14ac:dyDescent="0.3">
      <c r="A2127" t="s">
        <v>135</v>
      </c>
      <c r="B2127" t="s">
        <v>8</v>
      </c>
      <c r="C2127" t="s">
        <v>13</v>
      </c>
      <c r="D2127" s="2">
        <v>33718</v>
      </c>
      <c r="E2127" t="s">
        <v>23</v>
      </c>
      <c r="F2127" s="3">
        <v>41306</v>
      </c>
      <c r="G2127" s="4">
        <v>36</v>
      </c>
    </row>
    <row r="2128" spans="1:7" x14ac:dyDescent="0.3">
      <c r="A2128" t="s">
        <v>136</v>
      </c>
      <c r="B2128" t="s">
        <v>29</v>
      </c>
      <c r="C2128" t="s">
        <v>9</v>
      </c>
      <c r="D2128" s="2">
        <v>31739</v>
      </c>
      <c r="E2128" t="s">
        <v>10</v>
      </c>
      <c r="F2128" s="3">
        <v>41306</v>
      </c>
      <c r="G2128" s="4">
        <v>49</v>
      </c>
    </row>
    <row r="2129" spans="1:7" x14ac:dyDescent="0.3">
      <c r="A2129" t="s">
        <v>137</v>
      </c>
      <c r="B2129" t="s">
        <v>42</v>
      </c>
      <c r="C2129" t="s">
        <v>13</v>
      </c>
      <c r="D2129" s="2">
        <v>33387</v>
      </c>
      <c r="E2129" t="s">
        <v>49</v>
      </c>
      <c r="F2129" s="3">
        <v>41306</v>
      </c>
      <c r="G2129" s="4">
        <v>76</v>
      </c>
    </row>
    <row r="2130" spans="1:7" x14ac:dyDescent="0.3">
      <c r="A2130" t="s">
        <v>138</v>
      </c>
      <c r="B2130" t="s">
        <v>18</v>
      </c>
      <c r="C2130" t="s">
        <v>13</v>
      </c>
      <c r="D2130" s="2">
        <v>30713</v>
      </c>
      <c r="E2130" t="s">
        <v>37</v>
      </c>
      <c r="F2130" s="3">
        <v>41306</v>
      </c>
      <c r="G2130" s="4">
        <v>51</v>
      </c>
    </row>
    <row r="2131" spans="1:7" x14ac:dyDescent="0.3">
      <c r="A2131" t="s">
        <v>139</v>
      </c>
      <c r="B2131" t="s">
        <v>8</v>
      </c>
      <c r="C2131" t="s">
        <v>9</v>
      </c>
      <c r="D2131" s="2">
        <v>20433</v>
      </c>
      <c r="E2131" t="s">
        <v>20</v>
      </c>
      <c r="F2131" s="3">
        <v>41306</v>
      </c>
      <c r="G2131" s="4">
        <v>26</v>
      </c>
    </row>
    <row r="2132" spans="1:7" x14ac:dyDescent="0.3">
      <c r="A2132" t="s">
        <v>140</v>
      </c>
      <c r="B2132" t="s">
        <v>29</v>
      </c>
      <c r="C2132" t="s">
        <v>13</v>
      </c>
      <c r="D2132" s="2">
        <v>27858</v>
      </c>
      <c r="E2132" t="s">
        <v>37</v>
      </c>
      <c r="F2132" s="3">
        <v>41306</v>
      </c>
      <c r="G2132" s="4">
        <v>43</v>
      </c>
    </row>
    <row r="2133" spans="1:7" x14ac:dyDescent="0.3">
      <c r="A2133" t="s">
        <v>141</v>
      </c>
      <c r="B2133" t="s">
        <v>8</v>
      </c>
      <c r="C2133" t="s">
        <v>13</v>
      </c>
      <c r="D2133" s="2">
        <v>34099</v>
      </c>
      <c r="E2133" t="s">
        <v>27</v>
      </c>
      <c r="F2133" s="3">
        <v>41306</v>
      </c>
      <c r="G2133" s="4">
        <v>53</v>
      </c>
    </row>
    <row r="2134" spans="1:7" x14ac:dyDescent="0.3">
      <c r="A2134" t="s">
        <v>142</v>
      </c>
      <c r="B2134" t="s">
        <v>29</v>
      </c>
      <c r="C2134" t="s">
        <v>13</v>
      </c>
      <c r="D2134" s="2">
        <v>31650</v>
      </c>
      <c r="E2134" t="s">
        <v>33</v>
      </c>
      <c r="F2134" s="3">
        <v>41306</v>
      </c>
      <c r="G2134" s="4">
        <v>55</v>
      </c>
    </row>
    <row r="2135" spans="1:7" x14ac:dyDescent="0.3">
      <c r="A2135" t="s">
        <v>143</v>
      </c>
      <c r="B2135" t="s">
        <v>8</v>
      </c>
      <c r="C2135" t="s">
        <v>13</v>
      </c>
      <c r="D2135" s="2">
        <v>21511</v>
      </c>
      <c r="E2135" t="s">
        <v>27</v>
      </c>
      <c r="F2135" s="3">
        <v>41306</v>
      </c>
      <c r="G2135" s="4">
        <v>47</v>
      </c>
    </row>
    <row r="2136" spans="1:7" x14ac:dyDescent="0.3">
      <c r="A2136" t="s">
        <v>144</v>
      </c>
      <c r="B2136" t="s">
        <v>8</v>
      </c>
      <c r="C2136" t="s">
        <v>13</v>
      </c>
      <c r="D2136" s="2">
        <v>19773</v>
      </c>
      <c r="E2136" t="s">
        <v>49</v>
      </c>
      <c r="F2136" s="3">
        <v>41306</v>
      </c>
      <c r="G2136" s="4">
        <v>26</v>
      </c>
    </row>
    <row r="2137" spans="1:7" x14ac:dyDescent="0.3">
      <c r="A2137" t="s">
        <v>145</v>
      </c>
      <c r="B2137" t="s">
        <v>8</v>
      </c>
      <c r="C2137" t="s">
        <v>13</v>
      </c>
      <c r="D2137" s="2">
        <v>27421</v>
      </c>
      <c r="E2137" t="s">
        <v>10</v>
      </c>
      <c r="F2137" s="3">
        <v>41306</v>
      </c>
      <c r="G2137" s="4">
        <v>56</v>
      </c>
    </row>
    <row r="2138" spans="1:7" x14ac:dyDescent="0.3">
      <c r="A2138" t="s">
        <v>146</v>
      </c>
      <c r="B2138" t="s">
        <v>26</v>
      </c>
      <c r="C2138" t="s">
        <v>9</v>
      </c>
      <c r="D2138" s="2">
        <v>20738</v>
      </c>
      <c r="E2138" t="s">
        <v>16</v>
      </c>
      <c r="F2138" s="3">
        <v>41306</v>
      </c>
      <c r="G2138" s="4">
        <v>23</v>
      </c>
    </row>
    <row r="2139" spans="1:7" x14ac:dyDescent="0.3">
      <c r="A2139" t="s">
        <v>147</v>
      </c>
      <c r="B2139" t="s">
        <v>8</v>
      </c>
      <c r="C2139" t="s">
        <v>13</v>
      </c>
      <c r="D2139" s="2">
        <v>31951</v>
      </c>
      <c r="E2139" t="s">
        <v>45</v>
      </c>
      <c r="F2139" s="3">
        <v>41306</v>
      </c>
      <c r="G2139" s="4">
        <v>49</v>
      </c>
    </row>
    <row r="2140" spans="1:7" x14ac:dyDescent="0.3">
      <c r="A2140" t="s">
        <v>148</v>
      </c>
      <c r="B2140" t="s">
        <v>18</v>
      </c>
      <c r="C2140" t="s">
        <v>9</v>
      </c>
      <c r="D2140" s="2">
        <v>32557</v>
      </c>
      <c r="E2140" t="s">
        <v>49</v>
      </c>
      <c r="F2140" s="3">
        <v>41306</v>
      </c>
      <c r="G2140" s="4">
        <v>58</v>
      </c>
    </row>
    <row r="2141" spans="1:7" x14ac:dyDescent="0.3">
      <c r="A2141" t="s">
        <v>149</v>
      </c>
      <c r="B2141" t="s">
        <v>26</v>
      </c>
      <c r="C2141" t="s">
        <v>13</v>
      </c>
      <c r="D2141" s="2">
        <v>22941</v>
      </c>
      <c r="E2141" t="s">
        <v>45</v>
      </c>
      <c r="F2141" s="3">
        <v>41306</v>
      </c>
      <c r="G2141" s="4">
        <v>96</v>
      </c>
    </row>
    <row r="2142" spans="1:7" x14ac:dyDescent="0.3">
      <c r="A2142" t="s">
        <v>150</v>
      </c>
      <c r="B2142" t="s">
        <v>8</v>
      </c>
      <c r="C2142" t="s">
        <v>9</v>
      </c>
      <c r="D2142" s="2">
        <v>33074</v>
      </c>
      <c r="E2142" t="s">
        <v>20</v>
      </c>
      <c r="F2142" s="3">
        <v>41306</v>
      </c>
      <c r="G2142" s="4">
        <v>30</v>
      </c>
    </row>
    <row r="2143" spans="1:7" x14ac:dyDescent="0.3">
      <c r="A2143" t="s">
        <v>151</v>
      </c>
      <c r="B2143" t="s">
        <v>29</v>
      </c>
      <c r="C2143" t="s">
        <v>9</v>
      </c>
      <c r="D2143" s="2">
        <v>27967</v>
      </c>
      <c r="E2143" t="s">
        <v>33</v>
      </c>
      <c r="F2143" s="3">
        <v>41306</v>
      </c>
      <c r="G2143" s="4">
        <v>70</v>
      </c>
    </row>
    <row r="2144" spans="1:7" x14ac:dyDescent="0.3">
      <c r="A2144" t="s">
        <v>152</v>
      </c>
      <c r="B2144" t="s">
        <v>8</v>
      </c>
      <c r="C2144" t="s">
        <v>9</v>
      </c>
      <c r="D2144" s="2">
        <v>21853</v>
      </c>
      <c r="E2144" t="s">
        <v>56</v>
      </c>
      <c r="F2144" s="3">
        <v>41306</v>
      </c>
      <c r="G2144" s="4">
        <v>51</v>
      </c>
    </row>
    <row r="2145" spans="1:7" x14ac:dyDescent="0.3">
      <c r="A2145" t="s">
        <v>153</v>
      </c>
      <c r="B2145" t="s">
        <v>26</v>
      </c>
      <c r="C2145" t="s">
        <v>9</v>
      </c>
      <c r="D2145" s="2">
        <v>34005</v>
      </c>
      <c r="E2145" t="s">
        <v>23</v>
      </c>
      <c r="F2145" s="3">
        <v>41306</v>
      </c>
      <c r="G2145" s="4">
        <v>4</v>
      </c>
    </row>
    <row r="2146" spans="1:7" x14ac:dyDescent="0.3">
      <c r="A2146" t="s">
        <v>154</v>
      </c>
      <c r="B2146" t="s">
        <v>26</v>
      </c>
      <c r="C2146" t="s">
        <v>13</v>
      </c>
      <c r="D2146" s="2">
        <v>25192</v>
      </c>
      <c r="E2146" t="s">
        <v>37</v>
      </c>
      <c r="F2146" s="3">
        <v>41306</v>
      </c>
      <c r="G2146" s="4">
        <v>40</v>
      </c>
    </row>
    <row r="2147" spans="1:7" x14ac:dyDescent="0.3">
      <c r="A2147" t="s">
        <v>12</v>
      </c>
      <c r="B2147" t="s">
        <v>8</v>
      </c>
      <c r="C2147" t="s">
        <v>13</v>
      </c>
      <c r="D2147" s="2">
        <v>29561</v>
      </c>
      <c r="E2147" t="s">
        <v>14</v>
      </c>
      <c r="F2147" s="3">
        <v>41306</v>
      </c>
      <c r="G2147" s="4">
        <v>29</v>
      </c>
    </row>
    <row r="2148" spans="1:7" x14ac:dyDescent="0.3">
      <c r="A2148" t="s">
        <v>36</v>
      </c>
      <c r="B2148" t="s">
        <v>8</v>
      </c>
      <c r="C2148" t="s">
        <v>13</v>
      </c>
      <c r="D2148" s="2">
        <v>27606</v>
      </c>
      <c r="E2148" t="s">
        <v>37</v>
      </c>
      <c r="F2148" s="3">
        <v>41306</v>
      </c>
      <c r="G2148" s="4">
        <v>47</v>
      </c>
    </row>
    <row r="2149" spans="1:7" x14ac:dyDescent="0.3">
      <c r="A2149" t="s">
        <v>55</v>
      </c>
      <c r="B2149" t="s">
        <v>42</v>
      </c>
      <c r="C2149" t="s">
        <v>9</v>
      </c>
      <c r="D2149" s="2">
        <v>18447</v>
      </c>
      <c r="E2149" t="s">
        <v>56</v>
      </c>
      <c r="F2149" s="3">
        <v>41306</v>
      </c>
      <c r="G2149" s="4">
        <v>74</v>
      </c>
    </row>
    <row r="2150" spans="1:7" x14ac:dyDescent="0.3">
      <c r="A2150" t="s">
        <v>155</v>
      </c>
      <c r="B2150" t="s">
        <v>18</v>
      </c>
      <c r="C2150" t="s">
        <v>9</v>
      </c>
      <c r="D2150" s="2">
        <v>20133</v>
      </c>
      <c r="E2150" t="s">
        <v>37</v>
      </c>
      <c r="F2150" s="3">
        <v>41306</v>
      </c>
      <c r="G2150" s="4">
        <v>56</v>
      </c>
    </row>
    <row r="2151" spans="1:7" x14ac:dyDescent="0.3">
      <c r="A2151" t="s">
        <v>142</v>
      </c>
      <c r="B2151" t="s">
        <v>29</v>
      </c>
      <c r="C2151" t="s">
        <v>13</v>
      </c>
      <c r="D2151" s="2">
        <v>31650</v>
      </c>
      <c r="E2151" t="s">
        <v>33</v>
      </c>
      <c r="F2151" s="3">
        <v>41306</v>
      </c>
      <c r="G2151" s="4">
        <v>59</v>
      </c>
    </row>
    <row r="2152" spans="1:7" x14ac:dyDescent="0.3">
      <c r="A2152" t="s">
        <v>156</v>
      </c>
      <c r="B2152" t="s">
        <v>18</v>
      </c>
      <c r="C2152" t="s">
        <v>13</v>
      </c>
      <c r="D2152" s="2">
        <v>20764</v>
      </c>
      <c r="E2152" t="s">
        <v>56</v>
      </c>
      <c r="F2152" s="3">
        <v>41306</v>
      </c>
      <c r="G2152" s="4">
        <v>51</v>
      </c>
    </row>
    <row r="2153" spans="1:7" x14ac:dyDescent="0.3">
      <c r="A2153" t="s">
        <v>157</v>
      </c>
      <c r="B2153" t="s">
        <v>18</v>
      </c>
      <c r="C2153" t="s">
        <v>13</v>
      </c>
      <c r="D2153" s="2">
        <v>29313</v>
      </c>
      <c r="E2153" t="s">
        <v>33</v>
      </c>
      <c r="F2153" s="3">
        <v>41306</v>
      </c>
      <c r="G2153" s="4">
        <v>56</v>
      </c>
    </row>
    <row r="2154" spans="1:7" x14ac:dyDescent="0.3">
      <c r="A2154" t="s">
        <v>158</v>
      </c>
      <c r="B2154" t="s">
        <v>8</v>
      </c>
      <c r="C2154" t="s">
        <v>13</v>
      </c>
      <c r="D2154" s="2">
        <v>23503</v>
      </c>
      <c r="E2154" t="s">
        <v>14</v>
      </c>
      <c r="F2154" s="3">
        <v>41306</v>
      </c>
      <c r="G2154" s="4">
        <v>40</v>
      </c>
    </row>
    <row r="2155" spans="1:7" x14ac:dyDescent="0.3">
      <c r="A2155" t="s">
        <v>159</v>
      </c>
      <c r="B2155" t="s">
        <v>29</v>
      </c>
      <c r="C2155" t="s">
        <v>9</v>
      </c>
      <c r="D2155" s="2">
        <v>31305</v>
      </c>
      <c r="E2155" t="s">
        <v>23</v>
      </c>
      <c r="F2155" s="3">
        <v>41306</v>
      </c>
      <c r="G2155" s="4">
        <v>53</v>
      </c>
    </row>
    <row r="2156" spans="1:7" x14ac:dyDescent="0.3">
      <c r="A2156" t="s">
        <v>160</v>
      </c>
      <c r="B2156" t="s">
        <v>8</v>
      </c>
      <c r="C2156" t="s">
        <v>9</v>
      </c>
      <c r="D2156" s="2">
        <v>28807</v>
      </c>
      <c r="E2156" t="s">
        <v>16</v>
      </c>
      <c r="F2156" s="3">
        <v>41306</v>
      </c>
      <c r="G2156" s="4">
        <v>47</v>
      </c>
    </row>
    <row r="2157" spans="1:7" x14ac:dyDescent="0.3">
      <c r="A2157" t="s">
        <v>156</v>
      </c>
      <c r="B2157" t="s">
        <v>18</v>
      </c>
      <c r="C2157" t="s">
        <v>13</v>
      </c>
      <c r="D2157" s="2">
        <v>20764</v>
      </c>
      <c r="E2157" t="s">
        <v>56</v>
      </c>
      <c r="F2157" s="3">
        <v>41306</v>
      </c>
      <c r="G2157" s="4">
        <v>57</v>
      </c>
    </row>
    <row r="2158" spans="1:7" x14ac:dyDescent="0.3">
      <c r="A2158" t="s">
        <v>161</v>
      </c>
      <c r="B2158" t="s">
        <v>29</v>
      </c>
      <c r="C2158" t="s">
        <v>9</v>
      </c>
      <c r="D2158" s="2">
        <v>20676</v>
      </c>
      <c r="E2158" t="s">
        <v>14</v>
      </c>
      <c r="F2158" s="3">
        <v>41306</v>
      </c>
      <c r="G2158" s="4">
        <v>55</v>
      </c>
    </row>
    <row r="2159" spans="1:7" x14ac:dyDescent="0.3">
      <c r="A2159" t="s">
        <v>11</v>
      </c>
      <c r="B2159" t="s">
        <v>8</v>
      </c>
      <c r="C2159" t="s">
        <v>9</v>
      </c>
      <c r="D2159" s="2">
        <v>28651</v>
      </c>
      <c r="E2159" t="s">
        <v>10</v>
      </c>
      <c r="F2159" s="3">
        <v>41306</v>
      </c>
      <c r="G2159" s="4">
        <v>57</v>
      </c>
    </row>
    <row r="2160" spans="1:7" x14ac:dyDescent="0.3">
      <c r="A2160" t="s">
        <v>162</v>
      </c>
      <c r="B2160" t="s">
        <v>26</v>
      </c>
      <c r="C2160" t="s">
        <v>9</v>
      </c>
      <c r="D2160" s="2">
        <v>30434</v>
      </c>
      <c r="E2160" t="s">
        <v>14</v>
      </c>
      <c r="F2160" s="3">
        <v>41306</v>
      </c>
      <c r="G2160" s="4">
        <v>52</v>
      </c>
    </row>
    <row r="2161" spans="1:7" x14ac:dyDescent="0.3">
      <c r="A2161" t="s">
        <v>130</v>
      </c>
      <c r="B2161" t="s">
        <v>8</v>
      </c>
      <c r="C2161" t="s">
        <v>13</v>
      </c>
      <c r="D2161" s="2">
        <v>34349</v>
      </c>
      <c r="E2161" t="s">
        <v>37</v>
      </c>
      <c r="F2161" s="3">
        <v>41306</v>
      </c>
      <c r="G2161" s="4">
        <v>48</v>
      </c>
    </row>
    <row r="2162" spans="1:7" x14ac:dyDescent="0.3">
      <c r="A2162" t="s">
        <v>163</v>
      </c>
      <c r="B2162" t="s">
        <v>8</v>
      </c>
      <c r="C2162" t="s">
        <v>9</v>
      </c>
      <c r="D2162" s="2">
        <v>21479</v>
      </c>
      <c r="E2162" t="s">
        <v>56</v>
      </c>
      <c r="F2162" s="3">
        <v>41306</v>
      </c>
      <c r="G2162" s="4">
        <v>54</v>
      </c>
    </row>
    <row r="2163" spans="1:7" x14ac:dyDescent="0.3">
      <c r="A2163" t="s">
        <v>164</v>
      </c>
      <c r="B2163" t="s">
        <v>18</v>
      </c>
      <c r="C2163" t="s">
        <v>13</v>
      </c>
      <c r="D2163" s="2">
        <v>32887</v>
      </c>
      <c r="E2163" t="s">
        <v>10</v>
      </c>
      <c r="F2163" s="3">
        <v>41306</v>
      </c>
      <c r="G2163" s="4">
        <v>53</v>
      </c>
    </row>
    <row r="2164" spans="1:7" x14ac:dyDescent="0.3">
      <c r="A2164" t="s">
        <v>165</v>
      </c>
      <c r="B2164" t="s">
        <v>18</v>
      </c>
      <c r="C2164" t="s">
        <v>13</v>
      </c>
      <c r="D2164" s="2">
        <v>20468</v>
      </c>
      <c r="E2164" t="s">
        <v>27</v>
      </c>
      <c r="F2164" s="3">
        <v>41306</v>
      </c>
      <c r="G2164" s="4">
        <v>57</v>
      </c>
    </row>
    <row r="2165" spans="1:7" x14ac:dyDescent="0.3">
      <c r="A2165" t="s">
        <v>166</v>
      </c>
      <c r="B2165" t="s">
        <v>8</v>
      </c>
      <c r="C2165" t="s">
        <v>13</v>
      </c>
      <c r="D2165" s="2">
        <v>27227</v>
      </c>
      <c r="E2165" t="s">
        <v>37</v>
      </c>
      <c r="F2165" s="3">
        <v>41306</v>
      </c>
      <c r="G2165" s="4">
        <v>51</v>
      </c>
    </row>
    <row r="2166" spans="1:7" x14ac:dyDescent="0.3">
      <c r="A2166" t="s">
        <v>17</v>
      </c>
      <c r="B2166" t="s">
        <v>18</v>
      </c>
      <c r="C2166" t="s">
        <v>9</v>
      </c>
      <c r="D2166" s="2">
        <v>32985</v>
      </c>
      <c r="E2166" t="s">
        <v>10</v>
      </c>
      <c r="F2166" s="3">
        <v>41306</v>
      </c>
      <c r="G2166" s="4">
        <v>60</v>
      </c>
    </row>
    <row r="2167" spans="1:7" x14ac:dyDescent="0.3">
      <c r="A2167" t="s">
        <v>167</v>
      </c>
      <c r="B2167" t="s">
        <v>8</v>
      </c>
      <c r="C2167" t="s">
        <v>13</v>
      </c>
      <c r="D2167" s="2">
        <v>26280</v>
      </c>
      <c r="E2167" t="s">
        <v>27</v>
      </c>
      <c r="F2167" s="3">
        <v>41306</v>
      </c>
      <c r="G2167" s="4">
        <v>35</v>
      </c>
    </row>
    <row r="2168" spans="1:7" x14ac:dyDescent="0.3">
      <c r="A2168" t="s">
        <v>123</v>
      </c>
      <c r="B2168" t="s">
        <v>29</v>
      </c>
      <c r="C2168" t="s">
        <v>9</v>
      </c>
      <c r="D2168" s="2">
        <v>32167</v>
      </c>
      <c r="E2168" t="s">
        <v>10</v>
      </c>
      <c r="F2168" s="3">
        <v>41306</v>
      </c>
      <c r="G2168" s="4">
        <v>70</v>
      </c>
    </row>
    <row r="2169" spans="1:7" x14ac:dyDescent="0.3">
      <c r="A2169" t="s">
        <v>54</v>
      </c>
      <c r="B2169" t="s">
        <v>8</v>
      </c>
      <c r="C2169" t="s">
        <v>9</v>
      </c>
      <c r="D2169" s="2">
        <v>23639</v>
      </c>
      <c r="E2169" t="s">
        <v>14</v>
      </c>
      <c r="F2169" s="3">
        <v>41306</v>
      </c>
      <c r="G2169" s="4">
        <v>28</v>
      </c>
    </row>
    <row r="2170" spans="1:7" x14ac:dyDescent="0.3">
      <c r="A2170" t="s">
        <v>168</v>
      </c>
      <c r="B2170" t="s">
        <v>18</v>
      </c>
      <c r="C2170" t="s">
        <v>13</v>
      </c>
      <c r="D2170" s="2">
        <v>20757</v>
      </c>
      <c r="E2170" t="s">
        <v>10</v>
      </c>
      <c r="F2170" s="3">
        <v>41306</v>
      </c>
      <c r="G2170" s="4">
        <v>55</v>
      </c>
    </row>
    <row r="2171" spans="1:7" x14ac:dyDescent="0.3">
      <c r="A2171" t="s">
        <v>169</v>
      </c>
      <c r="B2171" t="s">
        <v>29</v>
      </c>
      <c r="C2171" t="s">
        <v>13</v>
      </c>
      <c r="D2171" s="2">
        <v>21413</v>
      </c>
      <c r="E2171" t="s">
        <v>20</v>
      </c>
      <c r="F2171" s="3">
        <v>41306</v>
      </c>
      <c r="G2171" s="4">
        <v>59</v>
      </c>
    </row>
    <row r="2172" spans="1:7" x14ac:dyDescent="0.3">
      <c r="A2172" t="s">
        <v>170</v>
      </c>
      <c r="B2172" t="s">
        <v>8</v>
      </c>
      <c r="C2172" t="s">
        <v>9</v>
      </c>
      <c r="D2172" s="2">
        <v>32088</v>
      </c>
      <c r="E2172" t="s">
        <v>16</v>
      </c>
      <c r="F2172" s="3">
        <v>41306</v>
      </c>
      <c r="G2172" s="4">
        <v>47</v>
      </c>
    </row>
    <row r="2173" spans="1:7" x14ac:dyDescent="0.3">
      <c r="A2173" t="s">
        <v>171</v>
      </c>
      <c r="B2173" t="s">
        <v>18</v>
      </c>
      <c r="C2173" t="s">
        <v>13</v>
      </c>
      <c r="D2173" s="2">
        <v>30055</v>
      </c>
      <c r="E2173" t="s">
        <v>10</v>
      </c>
      <c r="F2173" s="3">
        <v>41306</v>
      </c>
      <c r="G2173" s="4">
        <v>56</v>
      </c>
    </row>
    <row r="2174" spans="1:7" x14ac:dyDescent="0.3">
      <c r="A2174" t="s">
        <v>172</v>
      </c>
      <c r="B2174" t="s">
        <v>8</v>
      </c>
      <c r="C2174" t="s">
        <v>9</v>
      </c>
      <c r="D2174" s="2">
        <v>24631</v>
      </c>
      <c r="E2174" t="s">
        <v>20</v>
      </c>
      <c r="F2174" s="3">
        <v>41306</v>
      </c>
      <c r="G2174" s="4">
        <v>60</v>
      </c>
    </row>
    <row r="2175" spans="1:7" x14ac:dyDescent="0.3">
      <c r="A2175" t="s">
        <v>173</v>
      </c>
      <c r="B2175" t="s">
        <v>8</v>
      </c>
      <c r="C2175" t="s">
        <v>9</v>
      </c>
      <c r="D2175" s="2">
        <v>25056</v>
      </c>
      <c r="E2175" t="s">
        <v>45</v>
      </c>
      <c r="F2175" s="3">
        <v>41306</v>
      </c>
      <c r="G2175" s="4">
        <v>32</v>
      </c>
    </row>
    <row r="2176" spans="1:7" x14ac:dyDescent="0.3">
      <c r="A2176" t="s">
        <v>174</v>
      </c>
      <c r="B2176" t="s">
        <v>8</v>
      </c>
      <c r="C2176" t="s">
        <v>13</v>
      </c>
      <c r="D2176" s="2">
        <v>27011</v>
      </c>
      <c r="E2176" t="s">
        <v>10</v>
      </c>
      <c r="F2176" s="3">
        <v>41306</v>
      </c>
      <c r="G2176" s="4">
        <v>35</v>
      </c>
    </row>
    <row r="2177" spans="1:7" x14ac:dyDescent="0.3">
      <c r="A2177" t="s">
        <v>175</v>
      </c>
      <c r="B2177" t="s">
        <v>26</v>
      </c>
      <c r="C2177" t="s">
        <v>13</v>
      </c>
      <c r="D2177" s="2">
        <v>27561</v>
      </c>
      <c r="E2177" t="s">
        <v>27</v>
      </c>
      <c r="F2177" s="3">
        <v>41306</v>
      </c>
      <c r="G2177" s="4">
        <v>25</v>
      </c>
    </row>
    <row r="2178" spans="1:7" x14ac:dyDescent="0.3">
      <c r="A2178" t="s">
        <v>176</v>
      </c>
      <c r="B2178" t="s">
        <v>29</v>
      </c>
      <c r="C2178" t="s">
        <v>13</v>
      </c>
      <c r="D2178" s="2">
        <v>28211</v>
      </c>
      <c r="E2178" t="s">
        <v>27</v>
      </c>
      <c r="F2178" s="3">
        <v>41306</v>
      </c>
      <c r="G2178" s="4">
        <v>66</v>
      </c>
    </row>
    <row r="2179" spans="1:7" x14ac:dyDescent="0.3">
      <c r="A2179" t="s">
        <v>31</v>
      </c>
      <c r="B2179" t="s">
        <v>8</v>
      </c>
      <c r="C2179" t="s">
        <v>13</v>
      </c>
      <c r="D2179" s="2">
        <v>30551</v>
      </c>
      <c r="E2179" t="s">
        <v>14</v>
      </c>
      <c r="F2179" s="3">
        <v>41306</v>
      </c>
      <c r="G2179" s="4">
        <v>22</v>
      </c>
    </row>
    <row r="2180" spans="1:7" x14ac:dyDescent="0.3">
      <c r="A2180" t="s">
        <v>118</v>
      </c>
      <c r="B2180" t="s">
        <v>8</v>
      </c>
      <c r="C2180" t="s">
        <v>9</v>
      </c>
      <c r="D2180" s="2">
        <v>19664</v>
      </c>
      <c r="E2180" t="s">
        <v>27</v>
      </c>
      <c r="F2180" s="3">
        <v>41306</v>
      </c>
      <c r="G2180" s="4">
        <v>29</v>
      </c>
    </row>
    <row r="2181" spans="1:7" x14ac:dyDescent="0.3">
      <c r="A2181" t="s">
        <v>90</v>
      </c>
      <c r="B2181" t="s">
        <v>8</v>
      </c>
      <c r="C2181" t="s">
        <v>9</v>
      </c>
      <c r="D2181" s="2">
        <v>33483</v>
      </c>
      <c r="E2181" t="s">
        <v>45</v>
      </c>
      <c r="F2181" s="3">
        <v>41306</v>
      </c>
      <c r="G2181" s="4">
        <v>23</v>
      </c>
    </row>
    <row r="2182" spans="1:7" x14ac:dyDescent="0.3">
      <c r="A2182" t="s">
        <v>177</v>
      </c>
      <c r="B2182" t="s">
        <v>29</v>
      </c>
      <c r="C2182" t="s">
        <v>13</v>
      </c>
      <c r="D2182" s="2">
        <v>21817</v>
      </c>
      <c r="E2182" t="s">
        <v>20</v>
      </c>
      <c r="F2182" s="3">
        <v>41306</v>
      </c>
      <c r="G2182" s="4">
        <v>60</v>
      </c>
    </row>
    <row r="2183" spans="1:7" x14ac:dyDescent="0.3">
      <c r="A2183" t="s">
        <v>178</v>
      </c>
      <c r="B2183" t="s">
        <v>18</v>
      </c>
      <c r="C2183" t="s">
        <v>9</v>
      </c>
      <c r="D2183" s="2">
        <v>20128</v>
      </c>
      <c r="E2183" t="s">
        <v>33</v>
      </c>
      <c r="F2183" s="3">
        <v>41306</v>
      </c>
      <c r="G2183" s="4">
        <v>57</v>
      </c>
    </row>
    <row r="2184" spans="1:7" x14ac:dyDescent="0.3">
      <c r="A2184" t="s">
        <v>179</v>
      </c>
      <c r="B2184" t="s">
        <v>8</v>
      </c>
      <c r="C2184" t="s">
        <v>9</v>
      </c>
      <c r="D2184" s="2">
        <v>26781</v>
      </c>
      <c r="E2184" t="s">
        <v>33</v>
      </c>
      <c r="F2184" s="3">
        <v>41306</v>
      </c>
      <c r="G2184" s="4">
        <v>47</v>
      </c>
    </row>
    <row r="2185" spans="1:7" x14ac:dyDescent="0.3">
      <c r="A2185" t="s">
        <v>180</v>
      </c>
      <c r="B2185" t="s">
        <v>26</v>
      </c>
      <c r="C2185" t="s">
        <v>9</v>
      </c>
      <c r="D2185" s="2">
        <v>30640</v>
      </c>
      <c r="E2185" t="s">
        <v>23</v>
      </c>
      <c r="F2185" s="3">
        <v>41306</v>
      </c>
      <c r="G2185" s="4">
        <v>33</v>
      </c>
    </row>
    <row r="2186" spans="1:7" x14ac:dyDescent="0.3">
      <c r="A2186" t="s">
        <v>181</v>
      </c>
      <c r="B2186" t="s">
        <v>8</v>
      </c>
      <c r="C2186" t="s">
        <v>13</v>
      </c>
      <c r="D2186" s="2">
        <v>29879</v>
      </c>
      <c r="E2186" t="s">
        <v>33</v>
      </c>
      <c r="F2186" s="3">
        <v>41306</v>
      </c>
      <c r="G2186" s="4">
        <v>21</v>
      </c>
    </row>
    <row r="2187" spans="1:7" x14ac:dyDescent="0.3">
      <c r="A2187" t="s">
        <v>182</v>
      </c>
      <c r="B2187" t="s">
        <v>18</v>
      </c>
      <c r="C2187" t="s">
        <v>9</v>
      </c>
      <c r="D2187" s="2">
        <v>25264</v>
      </c>
      <c r="E2187" t="s">
        <v>49</v>
      </c>
      <c r="F2187" s="3">
        <v>41306</v>
      </c>
      <c r="G2187" s="4">
        <v>53</v>
      </c>
    </row>
    <row r="2188" spans="1:7" x14ac:dyDescent="0.3">
      <c r="A2188" t="s">
        <v>183</v>
      </c>
      <c r="B2188" t="s">
        <v>29</v>
      </c>
      <c r="C2188" t="s">
        <v>9</v>
      </c>
      <c r="D2188" s="2">
        <v>26693</v>
      </c>
      <c r="E2188" t="s">
        <v>37</v>
      </c>
      <c r="F2188" s="3">
        <v>41306</v>
      </c>
      <c r="G2188" s="4">
        <v>60</v>
      </c>
    </row>
    <row r="2189" spans="1:7" x14ac:dyDescent="0.3">
      <c r="A2189" t="s">
        <v>184</v>
      </c>
      <c r="B2189" t="s">
        <v>18</v>
      </c>
      <c r="C2189" t="s">
        <v>13</v>
      </c>
      <c r="D2189" s="2">
        <v>34188</v>
      </c>
      <c r="E2189" t="s">
        <v>56</v>
      </c>
      <c r="F2189" s="3">
        <v>41306</v>
      </c>
      <c r="G2189" s="4">
        <v>57</v>
      </c>
    </row>
    <row r="2190" spans="1:7" x14ac:dyDescent="0.3">
      <c r="A2190" t="s">
        <v>185</v>
      </c>
      <c r="B2190" t="s">
        <v>29</v>
      </c>
      <c r="C2190" t="s">
        <v>13</v>
      </c>
      <c r="D2190" s="2">
        <v>22678</v>
      </c>
      <c r="E2190" t="s">
        <v>56</v>
      </c>
      <c r="F2190" s="3">
        <v>41306</v>
      </c>
      <c r="G2190" s="4">
        <v>56</v>
      </c>
    </row>
    <row r="2191" spans="1:7" x14ac:dyDescent="0.3">
      <c r="A2191" t="s">
        <v>186</v>
      </c>
      <c r="B2191" t="s">
        <v>8</v>
      </c>
      <c r="C2191" t="s">
        <v>13</v>
      </c>
      <c r="D2191" s="2">
        <v>27130</v>
      </c>
      <c r="E2191" t="s">
        <v>37</v>
      </c>
      <c r="F2191" s="3">
        <v>41306</v>
      </c>
      <c r="G2191" s="4">
        <v>56</v>
      </c>
    </row>
    <row r="2192" spans="1:7" x14ac:dyDescent="0.3">
      <c r="A2192" t="s">
        <v>187</v>
      </c>
      <c r="B2192" t="s">
        <v>29</v>
      </c>
      <c r="C2192" t="s">
        <v>13</v>
      </c>
      <c r="D2192" s="2">
        <v>25996</v>
      </c>
      <c r="E2192" t="s">
        <v>10</v>
      </c>
      <c r="F2192" s="3">
        <v>41306</v>
      </c>
      <c r="G2192" s="4">
        <v>47</v>
      </c>
    </row>
    <row r="2193" spans="1:7" x14ac:dyDescent="0.3">
      <c r="A2193" t="s">
        <v>188</v>
      </c>
      <c r="B2193" t="s">
        <v>8</v>
      </c>
      <c r="C2193" t="s">
        <v>9</v>
      </c>
      <c r="D2193" s="2">
        <v>19958</v>
      </c>
      <c r="E2193" t="s">
        <v>14</v>
      </c>
      <c r="F2193" s="3">
        <v>41306</v>
      </c>
      <c r="G2193" s="4">
        <v>44</v>
      </c>
    </row>
    <row r="2194" spans="1:7" x14ac:dyDescent="0.3">
      <c r="A2194" t="s">
        <v>189</v>
      </c>
      <c r="B2194" t="s">
        <v>18</v>
      </c>
      <c r="C2194" t="s">
        <v>9</v>
      </c>
      <c r="D2194" s="2">
        <v>33821</v>
      </c>
      <c r="E2194" t="s">
        <v>33</v>
      </c>
      <c r="F2194" s="3">
        <v>41306</v>
      </c>
      <c r="G2194" s="4">
        <v>56</v>
      </c>
    </row>
    <row r="2195" spans="1:7" x14ac:dyDescent="0.3">
      <c r="A2195" t="s">
        <v>190</v>
      </c>
      <c r="B2195" t="s">
        <v>18</v>
      </c>
      <c r="C2195" t="s">
        <v>9</v>
      </c>
      <c r="D2195" s="2">
        <v>31723</v>
      </c>
      <c r="E2195" t="s">
        <v>37</v>
      </c>
      <c r="F2195" s="3">
        <v>41306</v>
      </c>
      <c r="G2195" s="4">
        <v>53</v>
      </c>
    </row>
    <row r="2196" spans="1:7" x14ac:dyDescent="0.3">
      <c r="A2196" t="s">
        <v>191</v>
      </c>
      <c r="B2196" t="s">
        <v>18</v>
      </c>
      <c r="C2196" t="s">
        <v>13</v>
      </c>
      <c r="D2196" s="2">
        <v>18907</v>
      </c>
      <c r="E2196" t="s">
        <v>37</v>
      </c>
      <c r="F2196" s="3">
        <v>41306</v>
      </c>
      <c r="G2196" s="4">
        <v>60</v>
      </c>
    </row>
    <row r="2197" spans="1:7" x14ac:dyDescent="0.3">
      <c r="A2197" t="s">
        <v>192</v>
      </c>
      <c r="B2197" t="s">
        <v>8</v>
      </c>
      <c r="C2197" t="s">
        <v>13</v>
      </c>
      <c r="D2197" s="2">
        <v>24981</v>
      </c>
      <c r="E2197" t="s">
        <v>23</v>
      </c>
      <c r="F2197" s="3">
        <v>41306</v>
      </c>
      <c r="G2197" s="4">
        <v>23</v>
      </c>
    </row>
    <row r="2198" spans="1:7" x14ac:dyDescent="0.3">
      <c r="A2198" t="s">
        <v>193</v>
      </c>
      <c r="B2198" t="s">
        <v>29</v>
      </c>
      <c r="C2198" t="s">
        <v>9</v>
      </c>
      <c r="D2198" s="2">
        <v>29063</v>
      </c>
      <c r="E2198" t="s">
        <v>27</v>
      </c>
      <c r="F2198" s="3">
        <v>41306</v>
      </c>
      <c r="G2198" s="4">
        <v>64</v>
      </c>
    </row>
    <row r="2199" spans="1:7" x14ac:dyDescent="0.3">
      <c r="A2199" t="s">
        <v>194</v>
      </c>
      <c r="B2199" t="s">
        <v>42</v>
      </c>
      <c r="C2199" t="s">
        <v>9</v>
      </c>
      <c r="D2199" s="2">
        <v>33509</v>
      </c>
      <c r="E2199" t="s">
        <v>14</v>
      </c>
      <c r="F2199" s="3">
        <v>41306</v>
      </c>
      <c r="G2199" s="4">
        <v>79</v>
      </c>
    </row>
    <row r="2200" spans="1:7" x14ac:dyDescent="0.3">
      <c r="A2200" t="s">
        <v>195</v>
      </c>
      <c r="B2200" t="s">
        <v>8</v>
      </c>
      <c r="C2200" t="s">
        <v>9</v>
      </c>
      <c r="D2200" s="2">
        <v>26826</v>
      </c>
      <c r="E2200" t="s">
        <v>27</v>
      </c>
      <c r="F2200" s="3">
        <v>41306</v>
      </c>
      <c r="G2200" s="4">
        <v>24</v>
      </c>
    </row>
    <row r="2201" spans="1:7" x14ac:dyDescent="0.3">
      <c r="A2201" t="s">
        <v>196</v>
      </c>
      <c r="B2201" t="s">
        <v>29</v>
      </c>
      <c r="C2201" t="s">
        <v>13</v>
      </c>
      <c r="D2201" s="2">
        <v>34114</v>
      </c>
      <c r="E2201" t="s">
        <v>10</v>
      </c>
      <c r="F2201" s="3">
        <v>41306</v>
      </c>
      <c r="G2201" s="4">
        <v>54</v>
      </c>
    </row>
    <row r="2202" spans="1:7" x14ac:dyDescent="0.3">
      <c r="A2202" t="s">
        <v>197</v>
      </c>
      <c r="B2202" t="s">
        <v>29</v>
      </c>
      <c r="C2202" t="s">
        <v>13</v>
      </c>
      <c r="D2202" s="2">
        <v>34191</v>
      </c>
      <c r="E2202" t="s">
        <v>14</v>
      </c>
      <c r="F2202" s="3">
        <v>41306</v>
      </c>
      <c r="G2202" s="4">
        <v>53</v>
      </c>
    </row>
    <row r="2203" spans="1:7" x14ac:dyDescent="0.3">
      <c r="A2203" t="s">
        <v>91</v>
      </c>
      <c r="B2203" t="s">
        <v>42</v>
      </c>
      <c r="C2203" t="s">
        <v>13</v>
      </c>
      <c r="D2203" s="2">
        <v>31186</v>
      </c>
      <c r="E2203" t="s">
        <v>14</v>
      </c>
      <c r="F2203" s="3">
        <v>41306</v>
      </c>
      <c r="G2203" s="4">
        <v>85</v>
      </c>
    </row>
    <row r="2204" spans="1:7" x14ac:dyDescent="0.3">
      <c r="A2204" t="s">
        <v>198</v>
      </c>
      <c r="B2204" t="s">
        <v>8</v>
      </c>
      <c r="C2204" t="s">
        <v>13</v>
      </c>
      <c r="D2204" s="2">
        <v>31881</v>
      </c>
      <c r="E2204" t="s">
        <v>10</v>
      </c>
      <c r="F2204" s="3">
        <v>41306</v>
      </c>
      <c r="G2204" s="4">
        <v>39</v>
      </c>
    </row>
    <row r="2205" spans="1:7" x14ac:dyDescent="0.3">
      <c r="A2205" t="s">
        <v>12</v>
      </c>
      <c r="B2205" t="s">
        <v>8</v>
      </c>
      <c r="C2205" t="s">
        <v>13</v>
      </c>
      <c r="D2205" s="2">
        <v>29561</v>
      </c>
      <c r="E2205" t="s">
        <v>14</v>
      </c>
      <c r="F2205" s="3">
        <v>41306</v>
      </c>
      <c r="G2205" s="4">
        <v>39</v>
      </c>
    </row>
    <row r="2206" spans="1:7" x14ac:dyDescent="0.3">
      <c r="A2206" t="s">
        <v>199</v>
      </c>
      <c r="B2206" t="s">
        <v>29</v>
      </c>
      <c r="C2206" t="s">
        <v>9</v>
      </c>
      <c r="D2206" s="2">
        <v>31732</v>
      </c>
      <c r="E2206" t="s">
        <v>37</v>
      </c>
      <c r="F2206" s="3">
        <v>41306</v>
      </c>
      <c r="G2206" s="4">
        <v>48</v>
      </c>
    </row>
    <row r="2207" spans="1:7" x14ac:dyDescent="0.3">
      <c r="A2207" t="s">
        <v>200</v>
      </c>
      <c r="B2207" t="s">
        <v>18</v>
      </c>
      <c r="C2207" t="s">
        <v>9</v>
      </c>
      <c r="D2207" s="2">
        <v>28901</v>
      </c>
      <c r="E2207" t="s">
        <v>23</v>
      </c>
      <c r="F2207" s="3">
        <v>41306</v>
      </c>
      <c r="G2207" s="4">
        <v>52</v>
      </c>
    </row>
    <row r="2208" spans="1:7" x14ac:dyDescent="0.3">
      <c r="A2208" t="s">
        <v>154</v>
      </c>
      <c r="B2208" t="s">
        <v>26</v>
      </c>
      <c r="C2208" t="s">
        <v>13</v>
      </c>
      <c r="D2208" s="2">
        <v>25192</v>
      </c>
      <c r="E2208" t="s">
        <v>37</v>
      </c>
      <c r="F2208" s="3">
        <v>41306</v>
      </c>
      <c r="G2208" s="4">
        <v>33</v>
      </c>
    </row>
    <row r="2209" spans="1:7" x14ac:dyDescent="0.3">
      <c r="A2209" t="s">
        <v>201</v>
      </c>
      <c r="B2209" t="s">
        <v>26</v>
      </c>
      <c r="C2209" t="s">
        <v>13</v>
      </c>
      <c r="D2209" s="2">
        <v>27734</v>
      </c>
      <c r="E2209" t="s">
        <v>10</v>
      </c>
      <c r="F2209" s="3">
        <v>41306</v>
      </c>
      <c r="G2209" s="4">
        <v>62</v>
      </c>
    </row>
    <row r="2210" spans="1:7" x14ac:dyDescent="0.3">
      <c r="A2210" t="s">
        <v>15</v>
      </c>
      <c r="B2210" t="s">
        <v>8</v>
      </c>
      <c r="C2210" t="s">
        <v>13</v>
      </c>
      <c r="D2210" s="2">
        <v>23248</v>
      </c>
      <c r="E2210" t="s">
        <v>16</v>
      </c>
      <c r="F2210" s="3">
        <v>41306</v>
      </c>
      <c r="G2210" s="4">
        <v>20</v>
      </c>
    </row>
    <row r="2211" spans="1:7" x14ac:dyDescent="0.3">
      <c r="A2211" t="s">
        <v>202</v>
      </c>
      <c r="B2211" t="s">
        <v>8</v>
      </c>
      <c r="C2211" t="s">
        <v>13</v>
      </c>
      <c r="D2211" s="2">
        <v>31596</v>
      </c>
      <c r="E2211" t="s">
        <v>56</v>
      </c>
      <c r="F2211" s="3">
        <v>41306</v>
      </c>
      <c r="G2211" s="4">
        <v>57</v>
      </c>
    </row>
    <row r="2212" spans="1:7" x14ac:dyDescent="0.3">
      <c r="A2212" t="s">
        <v>94</v>
      </c>
      <c r="B2212" t="s">
        <v>8</v>
      </c>
      <c r="C2212" t="s">
        <v>13</v>
      </c>
      <c r="D2212" s="2">
        <v>26158</v>
      </c>
      <c r="E2212" t="s">
        <v>27</v>
      </c>
      <c r="F2212" s="3">
        <v>41306</v>
      </c>
      <c r="G2212" s="4">
        <v>24</v>
      </c>
    </row>
    <row r="2213" spans="1:7" x14ac:dyDescent="0.3">
      <c r="A2213" t="s">
        <v>203</v>
      </c>
      <c r="B2213" t="s">
        <v>42</v>
      </c>
      <c r="C2213" t="s">
        <v>9</v>
      </c>
      <c r="D2213" s="2">
        <v>32200</v>
      </c>
      <c r="E2213" t="s">
        <v>49</v>
      </c>
      <c r="F2213" s="3">
        <v>41306</v>
      </c>
      <c r="G2213" s="4">
        <v>80</v>
      </c>
    </row>
    <row r="2214" spans="1:7" x14ac:dyDescent="0.3">
      <c r="A2214" t="s">
        <v>204</v>
      </c>
      <c r="B2214" t="s">
        <v>18</v>
      </c>
      <c r="C2214" t="s">
        <v>13</v>
      </c>
      <c r="D2214" s="2">
        <v>27523</v>
      </c>
      <c r="E2214" t="s">
        <v>20</v>
      </c>
      <c r="F2214" s="3">
        <v>41306</v>
      </c>
      <c r="G2214" s="4">
        <v>50</v>
      </c>
    </row>
    <row r="2215" spans="1:7" x14ac:dyDescent="0.3">
      <c r="A2215" t="s">
        <v>205</v>
      </c>
      <c r="B2215" t="s">
        <v>42</v>
      </c>
      <c r="C2215" t="s">
        <v>9</v>
      </c>
      <c r="D2215" s="2">
        <v>31189</v>
      </c>
      <c r="E2215" t="s">
        <v>37</v>
      </c>
      <c r="F2215" s="3">
        <v>41306</v>
      </c>
      <c r="G2215" s="4">
        <v>98</v>
      </c>
    </row>
    <row r="2216" spans="1:7" x14ac:dyDescent="0.3">
      <c r="A2216" t="s">
        <v>206</v>
      </c>
      <c r="B2216" t="s">
        <v>8</v>
      </c>
      <c r="C2216" t="s">
        <v>13</v>
      </c>
      <c r="D2216" s="2">
        <v>19563</v>
      </c>
      <c r="E2216" t="s">
        <v>37</v>
      </c>
      <c r="F2216" s="3">
        <v>41306</v>
      </c>
      <c r="G2216" s="4">
        <v>53</v>
      </c>
    </row>
    <row r="2217" spans="1:7" x14ac:dyDescent="0.3">
      <c r="A2217" t="s">
        <v>150</v>
      </c>
      <c r="B2217" t="s">
        <v>8</v>
      </c>
      <c r="C2217" t="s">
        <v>9</v>
      </c>
      <c r="D2217" s="2">
        <v>33074</v>
      </c>
      <c r="E2217" t="s">
        <v>20</v>
      </c>
      <c r="F2217" s="3">
        <v>41306</v>
      </c>
      <c r="G2217" s="4">
        <v>43</v>
      </c>
    </row>
    <row r="2218" spans="1:7" x14ac:dyDescent="0.3">
      <c r="A2218" t="s">
        <v>207</v>
      </c>
      <c r="B2218" t="s">
        <v>26</v>
      </c>
      <c r="C2218" t="s">
        <v>13</v>
      </c>
      <c r="D2218" s="2">
        <v>34390</v>
      </c>
      <c r="E2218" t="s">
        <v>37</v>
      </c>
      <c r="F2218" s="3">
        <v>41306</v>
      </c>
      <c r="G2218" s="4">
        <v>15</v>
      </c>
    </row>
    <row r="2219" spans="1:7" x14ac:dyDescent="0.3">
      <c r="A2219" t="s">
        <v>208</v>
      </c>
      <c r="B2219" t="s">
        <v>8</v>
      </c>
      <c r="C2219" t="s">
        <v>13</v>
      </c>
      <c r="D2219" s="2">
        <v>30961</v>
      </c>
      <c r="E2219" t="s">
        <v>45</v>
      </c>
      <c r="F2219" s="3">
        <v>41306</v>
      </c>
      <c r="G2219" s="4">
        <v>53</v>
      </c>
    </row>
    <row r="2220" spans="1:7" x14ac:dyDescent="0.3">
      <c r="A2220" t="s">
        <v>209</v>
      </c>
      <c r="B2220" t="s">
        <v>8</v>
      </c>
      <c r="C2220" t="s">
        <v>9</v>
      </c>
      <c r="D2220" s="2">
        <v>32753</v>
      </c>
      <c r="E2220" t="s">
        <v>37</v>
      </c>
      <c r="F2220" s="3">
        <v>41306</v>
      </c>
      <c r="G2220" s="4">
        <v>60</v>
      </c>
    </row>
    <row r="2221" spans="1:7" x14ac:dyDescent="0.3">
      <c r="A2221" t="s">
        <v>159</v>
      </c>
      <c r="B2221" t="s">
        <v>29</v>
      </c>
      <c r="C2221" t="s">
        <v>9</v>
      </c>
      <c r="D2221" s="2">
        <v>31305</v>
      </c>
      <c r="E2221" t="s">
        <v>23</v>
      </c>
      <c r="F2221" s="3">
        <v>41306</v>
      </c>
      <c r="G2221" s="4">
        <v>64</v>
      </c>
    </row>
    <row r="2222" spans="1:7" x14ac:dyDescent="0.3">
      <c r="A2222" t="s">
        <v>210</v>
      </c>
      <c r="B2222" t="s">
        <v>29</v>
      </c>
      <c r="C2222" t="s">
        <v>13</v>
      </c>
      <c r="D2222" s="2">
        <v>31295</v>
      </c>
      <c r="E2222" t="s">
        <v>27</v>
      </c>
      <c r="F2222" s="3">
        <v>41306</v>
      </c>
      <c r="G2222" s="4">
        <v>52</v>
      </c>
    </row>
    <row r="2223" spans="1:7" x14ac:dyDescent="0.3">
      <c r="A2223" t="s">
        <v>61</v>
      </c>
      <c r="B2223" t="s">
        <v>8</v>
      </c>
      <c r="C2223" t="s">
        <v>13</v>
      </c>
      <c r="D2223" s="2">
        <v>28848</v>
      </c>
      <c r="E2223" t="s">
        <v>20</v>
      </c>
      <c r="F2223" s="3">
        <v>41306</v>
      </c>
      <c r="G2223" s="4">
        <v>22</v>
      </c>
    </row>
    <row r="2224" spans="1:7" x14ac:dyDescent="0.3">
      <c r="A2224" t="s">
        <v>211</v>
      </c>
      <c r="B2224" t="s">
        <v>42</v>
      </c>
      <c r="C2224" t="s">
        <v>9</v>
      </c>
      <c r="D2224" s="2">
        <v>22141</v>
      </c>
      <c r="E2224" t="s">
        <v>10</v>
      </c>
      <c r="F2224" s="3">
        <v>41306</v>
      </c>
      <c r="G2224" s="4">
        <v>74</v>
      </c>
    </row>
    <row r="2225" spans="1:7" x14ac:dyDescent="0.3">
      <c r="A2225" t="s">
        <v>212</v>
      </c>
      <c r="B2225" t="s">
        <v>18</v>
      </c>
      <c r="C2225" t="s">
        <v>13</v>
      </c>
      <c r="D2225" s="2">
        <v>21730</v>
      </c>
      <c r="E2225" t="s">
        <v>49</v>
      </c>
      <c r="F2225" s="3">
        <v>41306</v>
      </c>
      <c r="G2225" s="4">
        <v>54</v>
      </c>
    </row>
    <row r="2226" spans="1:7" x14ac:dyDescent="0.3">
      <c r="A2226" t="s">
        <v>193</v>
      </c>
      <c r="B2226" t="s">
        <v>29</v>
      </c>
      <c r="C2226" t="s">
        <v>9</v>
      </c>
      <c r="D2226" s="2">
        <v>29063</v>
      </c>
      <c r="E2226" t="s">
        <v>27</v>
      </c>
      <c r="F2226" s="3">
        <v>41306</v>
      </c>
      <c r="G2226" s="4">
        <v>45</v>
      </c>
    </row>
    <row r="2227" spans="1:7" x14ac:dyDescent="0.3">
      <c r="A2227" t="s">
        <v>213</v>
      </c>
      <c r="B2227" t="s">
        <v>29</v>
      </c>
      <c r="C2227" t="s">
        <v>9</v>
      </c>
      <c r="D2227" s="2">
        <v>26966</v>
      </c>
      <c r="E2227" t="s">
        <v>23</v>
      </c>
      <c r="F2227" s="3">
        <v>41306</v>
      </c>
      <c r="G2227" s="4">
        <v>47</v>
      </c>
    </row>
    <row r="2228" spans="1:7" x14ac:dyDescent="0.3">
      <c r="A2228" t="s">
        <v>214</v>
      </c>
      <c r="B2228" t="s">
        <v>18</v>
      </c>
      <c r="C2228" t="s">
        <v>13</v>
      </c>
      <c r="D2228" s="2">
        <v>26280</v>
      </c>
      <c r="E2228" t="s">
        <v>37</v>
      </c>
      <c r="F2228" s="3">
        <v>41306</v>
      </c>
      <c r="G2228" s="4">
        <v>50</v>
      </c>
    </row>
    <row r="2229" spans="1:7" x14ac:dyDescent="0.3">
      <c r="A2229" t="s">
        <v>215</v>
      </c>
      <c r="B2229" t="s">
        <v>29</v>
      </c>
      <c r="C2229" t="s">
        <v>13</v>
      </c>
      <c r="D2229" s="2">
        <v>23297</v>
      </c>
      <c r="E2229" t="s">
        <v>10</v>
      </c>
      <c r="F2229" s="3">
        <v>41306</v>
      </c>
      <c r="G2229" s="4">
        <v>56</v>
      </c>
    </row>
    <row r="2230" spans="1:7" x14ac:dyDescent="0.3">
      <c r="A2230" t="s">
        <v>216</v>
      </c>
      <c r="B2230" t="s">
        <v>8</v>
      </c>
      <c r="C2230" t="s">
        <v>13</v>
      </c>
      <c r="D2230" s="2">
        <v>26118</v>
      </c>
      <c r="E2230" t="s">
        <v>10</v>
      </c>
      <c r="F2230" s="3">
        <v>41306</v>
      </c>
      <c r="G2230" s="4">
        <v>40</v>
      </c>
    </row>
    <row r="2231" spans="1:7" x14ac:dyDescent="0.3">
      <c r="A2231" t="s">
        <v>217</v>
      </c>
      <c r="B2231" t="s">
        <v>8</v>
      </c>
      <c r="C2231" t="s">
        <v>9</v>
      </c>
      <c r="D2231" s="2">
        <v>25626</v>
      </c>
      <c r="E2231" t="s">
        <v>23</v>
      </c>
      <c r="F2231" s="3">
        <v>41306</v>
      </c>
      <c r="G2231" s="4">
        <v>41</v>
      </c>
    </row>
    <row r="2232" spans="1:7" x14ac:dyDescent="0.3">
      <c r="A2232" t="s">
        <v>218</v>
      </c>
      <c r="B2232" t="s">
        <v>29</v>
      </c>
      <c r="C2232" t="s">
        <v>9</v>
      </c>
      <c r="D2232" s="2">
        <v>23389</v>
      </c>
      <c r="E2232" t="s">
        <v>33</v>
      </c>
      <c r="F2232" s="3">
        <v>41306</v>
      </c>
      <c r="G2232" s="4">
        <v>52</v>
      </c>
    </row>
    <row r="2233" spans="1:7" x14ac:dyDescent="0.3">
      <c r="A2233" t="s">
        <v>219</v>
      </c>
      <c r="B2233" t="s">
        <v>18</v>
      </c>
      <c r="C2233" t="s">
        <v>9</v>
      </c>
      <c r="D2233" s="2">
        <v>32735</v>
      </c>
      <c r="E2233" t="s">
        <v>10</v>
      </c>
      <c r="F2233" s="3">
        <v>41306</v>
      </c>
      <c r="G2233" s="4">
        <v>58</v>
      </c>
    </row>
    <row r="2234" spans="1:7" x14ac:dyDescent="0.3">
      <c r="A2234" t="s">
        <v>220</v>
      </c>
      <c r="B2234" t="s">
        <v>8</v>
      </c>
      <c r="C2234" t="s">
        <v>13</v>
      </c>
      <c r="D2234" s="2">
        <v>31271</v>
      </c>
      <c r="E2234" t="s">
        <v>49</v>
      </c>
      <c r="F2234" s="3">
        <v>41306</v>
      </c>
      <c r="G2234" s="4">
        <v>26</v>
      </c>
    </row>
    <row r="2235" spans="1:7" x14ac:dyDescent="0.3">
      <c r="A2235" t="s">
        <v>221</v>
      </c>
      <c r="B2235" t="s">
        <v>8</v>
      </c>
      <c r="C2235" t="s">
        <v>13</v>
      </c>
      <c r="D2235" s="2">
        <v>20546</v>
      </c>
      <c r="E2235" t="s">
        <v>37</v>
      </c>
      <c r="F2235" s="3">
        <v>41306</v>
      </c>
      <c r="G2235" s="4">
        <v>39</v>
      </c>
    </row>
    <row r="2236" spans="1:7" x14ac:dyDescent="0.3">
      <c r="A2236" t="s">
        <v>115</v>
      </c>
      <c r="B2236" t="s">
        <v>18</v>
      </c>
      <c r="C2236" t="s">
        <v>13</v>
      </c>
      <c r="D2236" s="2">
        <v>19148</v>
      </c>
      <c r="E2236" t="s">
        <v>37</v>
      </c>
      <c r="F2236" s="3">
        <v>41306</v>
      </c>
      <c r="G2236" s="4">
        <v>51</v>
      </c>
    </row>
    <row r="2237" spans="1:7" x14ac:dyDescent="0.3">
      <c r="A2237" t="s">
        <v>222</v>
      </c>
      <c r="B2237" t="s">
        <v>18</v>
      </c>
      <c r="C2237" t="s">
        <v>9</v>
      </c>
      <c r="D2237" s="2">
        <v>18580</v>
      </c>
      <c r="E2237" t="s">
        <v>49</v>
      </c>
      <c r="F2237" s="3">
        <v>41306</v>
      </c>
      <c r="G2237" s="4">
        <v>60</v>
      </c>
    </row>
    <row r="2238" spans="1:7" x14ac:dyDescent="0.3">
      <c r="A2238" t="s">
        <v>223</v>
      </c>
      <c r="B2238" t="s">
        <v>8</v>
      </c>
      <c r="C2238" t="s">
        <v>9</v>
      </c>
      <c r="D2238" s="2">
        <v>28679</v>
      </c>
      <c r="E2238" t="s">
        <v>45</v>
      </c>
      <c r="F2238" s="3">
        <v>41306</v>
      </c>
      <c r="G2238" s="4">
        <v>32</v>
      </c>
    </row>
    <row r="2239" spans="1:7" x14ac:dyDescent="0.3">
      <c r="A2239" t="s">
        <v>28</v>
      </c>
      <c r="B2239" t="s">
        <v>29</v>
      </c>
      <c r="C2239" t="s">
        <v>9</v>
      </c>
      <c r="D2239" s="2">
        <v>28743</v>
      </c>
      <c r="E2239" t="s">
        <v>10</v>
      </c>
      <c r="F2239" s="3">
        <v>41306</v>
      </c>
      <c r="G2239" s="4">
        <v>42</v>
      </c>
    </row>
    <row r="2240" spans="1:7" x14ac:dyDescent="0.3">
      <c r="A2240" t="s">
        <v>86</v>
      </c>
      <c r="B2240" t="s">
        <v>8</v>
      </c>
      <c r="C2240" t="s">
        <v>9</v>
      </c>
      <c r="D2240" s="2">
        <v>26287</v>
      </c>
      <c r="E2240" t="s">
        <v>27</v>
      </c>
      <c r="F2240" s="3">
        <v>41306</v>
      </c>
      <c r="G2240" s="4">
        <v>41</v>
      </c>
    </row>
    <row r="2241" spans="1:7" x14ac:dyDescent="0.3">
      <c r="A2241" t="s">
        <v>159</v>
      </c>
      <c r="B2241" t="s">
        <v>29</v>
      </c>
      <c r="C2241" t="s">
        <v>9</v>
      </c>
      <c r="D2241" s="2">
        <v>31305</v>
      </c>
      <c r="E2241" t="s">
        <v>23</v>
      </c>
      <c r="F2241" s="3">
        <v>41306</v>
      </c>
      <c r="G2241" s="4">
        <v>55</v>
      </c>
    </row>
    <row r="2242" spans="1:7" x14ac:dyDescent="0.3">
      <c r="A2242" t="s">
        <v>17</v>
      </c>
      <c r="B2242" t="s">
        <v>18</v>
      </c>
      <c r="C2242" t="s">
        <v>9</v>
      </c>
      <c r="D2242" s="2">
        <v>32985</v>
      </c>
      <c r="E2242" t="s">
        <v>10</v>
      </c>
      <c r="F2242" s="3">
        <v>41306</v>
      </c>
      <c r="G2242" s="4">
        <v>53</v>
      </c>
    </row>
    <row r="2243" spans="1:7" x14ac:dyDescent="0.3">
      <c r="A2243" t="s">
        <v>97</v>
      </c>
      <c r="B2243" t="s">
        <v>18</v>
      </c>
      <c r="C2243" t="s">
        <v>9</v>
      </c>
      <c r="D2243" s="2">
        <v>32623</v>
      </c>
      <c r="E2243" t="s">
        <v>27</v>
      </c>
      <c r="F2243" s="3">
        <v>41306</v>
      </c>
      <c r="G2243" s="4">
        <v>53</v>
      </c>
    </row>
    <row r="2244" spans="1:7" x14ac:dyDescent="0.3">
      <c r="A2244" t="s">
        <v>224</v>
      </c>
      <c r="B2244" t="s">
        <v>8</v>
      </c>
      <c r="C2244" t="s">
        <v>13</v>
      </c>
      <c r="D2244" s="2">
        <v>29166</v>
      </c>
      <c r="E2244" t="s">
        <v>45</v>
      </c>
      <c r="F2244" s="3">
        <v>41306</v>
      </c>
      <c r="G2244" s="4">
        <v>52</v>
      </c>
    </row>
    <row r="2245" spans="1:7" x14ac:dyDescent="0.3">
      <c r="A2245" t="s">
        <v>225</v>
      </c>
      <c r="B2245" t="s">
        <v>8</v>
      </c>
      <c r="C2245" t="s">
        <v>13</v>
      </c>
      <c r="D2245" s="2">
        <v>28458</v>
      </c>
      <c r="E2245" t="s">
        <v>33</v>
      </c>
      <c r="F2245" s="3">
        <v>41306</v>
      </c>
      <c r="G2245" s="4">
        <v>42</v>
      </c>
    </row>
    <row r="2246" spans="1:7" x14ac:dyDescent="0.3">
      <c r="A2246" t="s">
        <v>226</v>
      </c>
      <c r="B2246" t="s">
        <v>18</v>
      </c>
      <c r="C2246" t="s">
        <v>9</v>
      </c>
      <c r="D2246" s="2">
        <v>21380</v>
      </c>
      <c r="E2246" t="s">
        <v>20</v>
      </c>
      <c r="F2246" s="3">
        <v>41306</v>
      </c>
      <c r="G2246" s="4">
        <v>50</v>
      </c>
    </row>
    <row r="2247" spans="1:7" x14ac:dyDescent="0.3">
      <c r="A2247" t="s">
        <v>227</v>
      </c>
      <c r="B2247" t="s">
        <v>29</v>
      </c>
      <c r="C2247" t="s">
        <v>9</v>
      </c>
      <c r="D2247" s="2">
        <v>21607</v>
      </c>
      <c r="E2247" t="s">
        <v>49</v>
      </c>
      <c r="F2247" s="3">
        <v>41306</v>
      </c>
      <c r="G2247" s="4">
        <v>47</v>
      </c>
    </row>
    <row r="2248" spans="1:7" x14ac:dyDescent="0.3">
      <c r="A2248" t="s">
        <v>228</v>
      </c>
      <c r="B2248" t="s">
        <v>18</v>
      </c>
      <c r="C2248" t="s">
        <v>9</v>
      </c>
      <c r="D2248" s="2">
        <v>32137</v>
      </c>
      <c r="E2248" t="s">
        <v>10</v>
      </c>
      <c r="F2248" s="3">
        <v>41306</v>
      </c>
      <c r="G2248" s="4">
        <v>56</v>
      </c>
    </row>
    <row r="2249" spans="1:7" x14ac:dyDescent="0.3">
      <c r="A2249" t="s">
        <v>229</v>
      </c>
      <c r="B2249" t="s">
        <v>29</v>
      </c>
      <c r="C2249" t="s">
        <v>13</v>
      </c>
      <c r="D2249" s="2">
        <v>19400</v>
      </c>
      <c r="E2249" t="s">
        <v>45</v>
      </c>
      <c r="F2249" s="3">
        <v>41306</v>
      </c>
      <c r="G2249" s="4">
        <v>50</v>
      </c>
    </row>
    <row r="2250" spans="1:7" x14ac:dyDescent="0.3">
      <c r="A2250" t="s">
        <v>216</v>
      </c>
      <c r="B2250" t="s">
        <v>8</v>
      </c>
      <c r="C2250" t="s">
        <v>13</v>
      </c>
      <c r="D2250" s="2">
        <v>26118</v>
      </c>
      <c r="E2250" t="s">
        <v>10</v>
      </c>
      <c r="F2250" s="3">
        <v>41306</v>
      </c>
      <c r="G2250" s="4">
        <v>51</v>
      </c>
    </row>
    <row r="2251" spans="1:7" x14ac:dyDescent="0.3">
      <c r="A2251" t="s">
        <v>213</v>
      </c>
      <c r="B2251" t="s">
        <v>29</v>
      </c>
      <c r="C2251" t="s">
        <v>9</v>
      </c>
      <c r="D2251" s="2">
        <v>26966</v>
      </c>
      <c r="E2251" t="s">
        <v>23</v>
      </c>
      <c r="F2251" s="3">
        <v>41306</v>
      </c>
      <c r="G2251" s="4">
        <v>63</v>
      </c>
    </row>
    <row r="2252" spans="1:7" x14ac:dyDescent="0.3">
      <c r="A2252" t="s">
        <v>230</v>
      </c>
      <c r="B2252" t="s">
        <v>8</v>
      </c>
      <c r="C2252" t="s">
        <v>9</v>
      </c>
      <c r="D2252" s="2">
        <v>19552</v>
      </c>
      <c r="E2252" t="s">
        <v>27</v>
      </c>
      <c r="F2252" s="3">
        <v>41306</v>
      </c>
      <c r="G2252" s="4">
        <v>32</v>
      </c>
    </row>
    <row r="2253" spans="1:7" x14ac:dyDescent="0.3">
      <c r="A2253" t="s">
        <v>231</v>
      </c>
      <c r="B2253" t="s">
        <v>8</v>
      </c>
      <c r="C2253" t="s">
        <v>9</v>
      </c>
      <c r="D2253" s="2">
        <v>27329</v>
      </c>
      <c r="E2253" t="s">
        <v>23</v>
      </c>
      <c r="F2253" s="3">
        <v>41306</v>
      </c>
      <c r="G2253" s="4">
        <v>20</v>
      </c>
    </row>
    <row r="2254" spans="1:7" x14ac:dyDescent="0.3">
      <c r="A2254" t="s">
        <v>164</v>
      </c>
      <c r="B2254" t="s">
        <v>18</v>
      </c>
      <c r="C2254" t="s">
        <v>13</v>
      </c>
      <c r="D2254" s="2">
        <v>32887</v>
      </c>
      <c r="E2254" t="s">
        <v>10</v>
      </c>
      <c r="F2254" s="3">
        <v>41306</v>
      </c>
      <c r="G2254" s="4">
        <v>50</v>
      </c>
    </row>
    <row r="2255" spans="1:7" x14ac:dyDescent="0.3">
      <c r="A2255" t="s">
        <v>232</v>
      </c>
      <c r="B2255" t="s">
        <v>8</v>
      </c>
      <c r="C2255" t="s">
        <v>9</v>
      </c>
      <c r="D2255" s="2">
        <v>20223</v>
      </c>
      <c r="E2255" t="s">
        <v>14</v>
      </c>
      <c r="F2255" s="3">
        <v>41306</v>
      </c>
      <c r="G2255" s="4">
        <v>35</v>
      </c>
    </row>
    <row r="2256" spans="1:7" x14ac:dyDescent="0.3">
      <c r="A2256" t="s">
        <v>233</v>
      </c>
      <c r="B2256" t="s">
        <v>18</v>
      </c>
      <c r="C2256" t="s">
        <v>13</v>
      </c>
      <c r="D2256" s="2">
        <v>30785</v>
      </c>
      <c r="E2256" t="s">
        <v>10</v>
      </c>
      <c r="F2256" s="3">
        <v>41306</v>
      </c>
      <c r="G2256" s="4">
        <v>57</v>
      </c>
    </row>
    <row r="2257" spans="1:7" x14ac:dyDescent="0.3">
      <c r="A2257" t="s">
        <v>234</v>
      </c>
      <c r="B2257" t="s">
        <v>29</v>
      </c>
      <c r="C2257" t="s">
        <v>13</v>
      </c>
      <c r="D2257" s="2">
        <v>19696</v>
      </c>
      <c r="E2257" t="s">
        <v>10</v>
      </c>
      <c r="F2257" s="3">
        <v>41306</v>
      </c>
      <c r="G2257" s="4">
        <v>48</v>
      </c>
    </row>
    <row r="2258" spans="1:7" x14ac:dyDescent="0.3">
      <c r="A2258" t="s">
        <v>234</v>
      </c>
      <c r="B2258" t="s">
        <v>29</v>
      </c>
      <c r="C2258" t="s">
        <v>13</v>
      </c>
      <c r="D2258" s="2">
        <v>19696</v>
      </c>
      <c r="E2258" t="s">
        <v>10</v>
      </c>
      <c r="F2258" s="3">
        <v>41306</v>
      </c>
      <c r="G2258" s="4">
        <v>51</v>
      </c>
    </row>
    <row r="2259" spans="1:7" x14ac:dyDescent="0.3">
      <c r="A2259" t="s">
        <v>235</v>
      </c>
      <c r="B2259" t="s">
        <v>8</v>
      </c>
      <c r="C2259" t="s">
        <v>9</v>
      </c>
      <c r="D2259" s="2">
        <v>32371</v>
      </c>
      <c r="E2259" t="s">
        <v>37</v>
      </c>
      <c r="F2259" s="3">
        <v>41306</v>
      </c>
      <c r="G2259" s="4">
        <v>37</v>
      </c>
    </row>
    <row r="2260" spans="1:7" x14ac:dyDescent="0.3">
      <c r="A2260" t="s">
        <v>17</v>
      </c>
      <c r="B2260" t="s">
        <v>18</v>
      </c>
      <c r="C2260" t="s">
        <v>9</v>
      </c>
      <c r="D2260" s="2">
        <v>32985</v>
      </c>
      <c r="E2260" t="s">
        <v>10</v>
      </c>
      <c r="F2260" s="3">
        <v>41306</v>
      </c>
      <c r="G2260" s="4">
        <v>53</v>
      </c>
    </row>
    <row r="2261" spans="1:7" x14ac:dyDescent="0.3">
      <c r="A2261" t="s">
        <v>236</v>
      </c>
      <c r="B2261" t="s">
        <v>8</v>
      </c>
      <c r="C2261" t="s">
        <v>9</v>
      </c>
      <c r="D2261" s="2">
        <v>22021</v>
      </c>
      <c r="E2261" t="s">
        <v>45</v>
      </c>
      <c r="F2261" s="3">
        <v>41306</v>
      </c>
      <c r="G2261" s="4">
        <v>54</v>
      </c>
    </row>
    <row r="2262" spans="1:7" x14ac:dyDescent="0.3">
      <c r="A2262" t="s">
        <v>237</v>
      </c>
      <c r="B2262" t="s">
        <v>29</v>
      </c>
      <c r="C2262" t="s">
        <v>13</v>
      </c>
      <c r="D2262" s="2">
        <v>23362</v>
      </c>
      <c r="E2262" t="s">
        <v>56</v>
      </c>
      <c r="F2262" s="3">
        <v>41306</v>
      </c>
      <c r="G2262" s="4">
        <v>45</v>
      </c>
    </row>
    <row r="2263" spans="1:7" x14ac:dyDescent="0.3">
      <c r="A2263" t="s">
        <v>238</v>
      </c>
      <c r="B2263" t="s">
        <v>29</v>
      </c>
      <c r="C2263" t="s">
        <v>13</v>
      </c>
      <c r="D2263" s="2">
        <v>23536</v>
      </c>
      <c r="E2263" t="s">
        <v>33</v>
      </c>
      <c r="F2263" s="3">
        <v>41306</v>
      </c>
      <c r="G2263" s="4">
        <v>70</v>
      </c>
    </row>
    <row r="2264" spans="1:7" x14ac:dyDescent="0.3">
      <c r="A2264" t="s">
        <v>239</v>
      </c>
      <c r="B2264" t="s">
        <v>8</v>
      </c>
      <c r="C2264" t="s">
        <v>9</v>
      </c>
      <c r="D2264" s="2">
        <v>31237</v>
      </c>
      <c r="E2264" t="s">
        <v>14</v>
      </c>
      <c r="F2264" s="3">
        <v>41306</v>
      </c>
      <c r="G2264" s="4">
        <v>35</v>
      </c>
    </row>
    <row r="2265" spans="1:7" x14ac:dyDescent="0.3">
      <c r="A2265" t="s">
        <v>240</v>
      </c>
      <c r="B2265" t="s">
        <v>26</v>
      </c>
      <c r="C2265" t="s">
        <v>13</v>
      </c>
      <c r="D2265" s="2">
        <v>20750</v>
      </c>
      <c r="E2265" t="s">
        <v>56</v>
      </c>
      <c r="F2265" s="3">
        <v>41306</v>
      </c>
      <c r="G2265" s="4">
        <v>48</v>
      </c>
    </row>
    <row r="2266" spans="1:7" x14ac:dyDescent="0.3">
      <c r="A2266" t="s">
        <v>241</v>
      </c>
      <c r="B2266" t="s">
        <v>18</v>
      </c>
      <c r="C2266" t="s">
        <v>13</v>
      </c>
      <c r="D2266" s="2">
        <v>19502</v>
      </c>
      <c r="E2266" t="s">
        <v>33</v>
      </c>
      <c r="F2266" s="3">
        <v>41306</v>
      </c>
      <c r="G2266" s="4">
        <v>53</v>
      </c>
    </row>
    <row r="2267" spans="1:7" x14ac:dyDescent="0.3">
      <c r="A2267" t="s">
        <v>171</v>
      </c>
      <c r="B2267" t="s">
        <v>18</v>
      </c>
      <c r="C2267" t="s">
        <v>13</v>
      </c>
      <c r="D2267" s="2">
        <v>30055</v>
      </c>
      <c r="E2267" t="s">
        <v>10</v>
      </c>
      <c r="F2267" s="3">
        <v>41306</v>
      </c>
      <c r="G2267" s="4">
        <v>60</v>
      </c>
    </row>
    <row r="2268" spans="1:7" x14ac:dyDescent="0.3">
      <c r="A2268" t="s">
        <v>153</v>
      </c>
      <c r="B2268" t="s">
        <v>26</v>
      </c>
      <c r="C2268" t="s">
        <v>9</v>
      </c>
      <c r="D2268" s="2">
        <v>34005</v>
      </c>
      <c r="E2268" t="s">
        <v>23</v>
      </c>
      <c r="F2268" s="3">
        <v>41306</v>
      </c>
      <c r="G2268" s="4">
        <v>83</v>
      </c>
    </row>
    <row r="2269" spans="1:7" x14ac:dyDescent="0.3">
      <c r="A2269" t="s">
        <v>67</v>
      </c>
      <c r="B2269" t="s">
        <v>29</v>
      </c>
      <c r="C2269" t="s">
        <v>9</v>
      </c>
      <c r="D2269" s="2">
        <v>27101</v>
      </c>
      <c r="E2269" t="s">
        <v>27</v>
      </c>
      <c r="F2269" s="3">
        <v>41306</v>
      </c>
      <c r="G2269" s="4">
        <v>67</v>
      </c>
    </row>
    <row r="2270" spans="1:7" x14ac:dyDescent="0.3">
      <c r="A2270" t="s">
        <v>158</v>
      </c>
      <c r="B2270" t="s">
        <v>8</v>
      </c>
      <c r="C2270" t="s">
        <v>13</v>
      </c>
      <c r="D2270" s="2">
        <v>23503</v>
      </c>
      <c r="E2270" t="s">
        <v>14</v>
      </c>
      <c r="F2270" s="3">
        <v>41306</v>
      </c>
      <c r="G2270" s="4">
        <v>43</v>
      </c>
    </row>
    <row r="2271" spans="1:7" x14ac:dyDescent="0.3">
      <c r="A2271" t="s">
        <v>169</v>
      </c>
      <c r="B2271" t="s">
        <v>29</v>
      </c>
      <c r="C2271" t="s">
        <v>13</v>
      </c>
      <c r="D2271" s="2">
        <v>21413</v>
      </c>
      <c r="E2271" t="s">
        <v>20</v>
      </c>
      <c r="F2271" s="3">
        <v>41306</v>
      </c>
      <c r="G2271" s="4">
        <v>67</v>
      </c>
    </row>
    <row r="2272" spans="1:7" x14ac:dyDescent="0.3">
      <c r="A2272" t="s">
        <v>21</v>
      </c>
      <c r="B2272" t="s">
        <v>8</v>
      </c>
      <c r="C2272" t="s">
        <v>9</v>
      </c>
      <c r="D2272" s="2">
        <v>33152</v>
      </c>
      <c r="E2272" t="s">
        <v>20</v>
      </c>
      <c r="F2272" s="3">
        <v>41306</v>
      </c>
      <c r="G2272" s="4">
        <v>23</v>
      </c>
    </row>
    <row r="2273" spans="1:7" x14ac:dyDescent="0.3">
      <c r="A2273" t="s">
        <v>166</v>
      </c>
      <c r="B2273" t="s">
        <v>8</v>
      </c>
      <c r="C2273" t="s">
        <v>13</v>
      </c>
      <c r="D2273" s="2">
        <v>27227</v>
      </c>
      <c r="E2273" t="s">
        <v>37</v>
      </c>
      <c r="F2273" s="3">
        <v>41306</v>
      </c>
      <c r="G2273" s="4">
        <v>24</v>
      </c>
    </row>
    <row r="2274" spans="1:7" x14ac:dyDescent="0.3">
      <c r="A2274" t="s">
        <v>242</v>
      </c>
      <c r="B2274" t="s">
        <v>8</v>
      </c>
      <c r="C2274" t="s">
        <v>13</v>
      </c>
      <c r="D2274" s="2">
        <v>34074</v>
      </c>
      <c r="E2274" t="s">
        <v>27</v>
      </c>
      <c r="F2274" s="3">
        <v>41306</v>
      </c>
      <c r="G2274" s="4">
        <v>21</v>
      </c>
    </row>
    <row r="2275" spans="1:7" x14ac:dyDescent="0.3">
      <c r="A2275" t="s">
        <v>243</v>
      </c>
      <c r="B2275" t="s">
        <v>29</v>
      </c>
      <c r="C2275" t="s">
        <v>13</v>
      </c>
      <c r="D2275" s="2">
        <v>21417</v>
      </c>
      <c r="E2275" t="s">
        <v>23</v>
      </c>
      <c r="F2275" s="3">
        <v>41306</v>
      </c>
      <c r="G2275" s="4">
        <v>52</v>
      </c>
    </row>
    <row r="2276" spans="1:7" x14ac:dyDescent="0.3">
      <c r="A2276" t="s">
        <v>100</v>
      </c>
      <c r="B2276" t="s">
        <v>8</v>
      </c>
      <c r="C2276" t="s">
        <v>13</v>
      </c>
      <c r="D2276" s="2">
        <v>18705</v>
      </c>
      <c r="E2276" t="s">
        <v>20</v>
      </c>
      <c r="F2276" s="3">
        <v>41306</v>
      </c>
      <c r="G2276" s="4">
        <v>53</v>
      </c>
    </row>
    <row r="2277" spans="1:7" x14ac:dyDescent="0.3">
      <c r="A2277" t="s">
        <v>59</v>
      </c>
      <c r="B2277" t="s">
        <v>29</v>
      </c>
      <c r="C2277" t="s">
        <v>9</v>
      </c>
      <c r="D2277" s="2">
        <v>30606</v>
      </c>
      <c r="E2277" t="s">
        <v>10</v>
      </c>
      <c r="F2277" s="3">
        <v>41306</v>
      </c>
      <c r="G2277" s="4">
        <v>41</v>
      </c>
    </row>
    <row r="2278" spans="1:7" x14ac:dyDescent="0.3">
      <c r="A2278" t="s">
        <v>244</v>
      </c>
      <c r="B2278" t="s">
        <v>26</v>
      </c>
      <c r="C2278" t="s">
        <v>9</v>
      </c>
      <c r="D2278" s="2">
        <v>29670</v>
      </c>
      <c r="E2278" t="s">
        <v>14</v>
      </c>
      <c r="F2278" s="3">
        <v>41306</v>
      </c>
      <c r="G2278" s="4">
        <v>11</v>
      </c>
    </row>
    <row r="2279" spans="1:7" x14ac:dyDescent="0.3">
      <c r="A2279" t="s">
        <v>245</v>
      </c>
      <c r="B2279" t="s">
        <v>18</v>
      </c>
      <c r="C2279" t="s">
        <v>13</v>
      </c>
      <c r="D2279" s="2">
        <v>20795</v>
      </c>
      <c r="E2279" t="s">
        <v>56</v>
      </c>
      <c r="F2279" s="3">
        <v>41306</v>
      </c>
      <c r="G2279" s="4">
        <v>59</v>
      </c>
    </row>
    <row r="2280" spans="1:7" x14ac:dyDescent="0.3">
      <c r="A2280" t="s">
        <v>246</v>
      </c>
      <c r="B2280" t="s">
        <v>42</v>
      </c>
      <c r="C2280" t="s">
        <v>13</v>
      </c>
      <c r="D2280" s="2">
        <v>26904</v>
      </c>
      <c r="E2280" t="s">
        <v>23</v>
      </c>
      <c r="F2280" s="3">
        <v>41306</v>
      </c>
      <c r="G2280" s="4">
        <v>95</v>
      </c>
    </row>
    <row r="2281" spans="1:7" x14ac:dyDescent="0.3">
      <c r="A2281" t="s">
        <v>115</v>
      </c>
      <c r="B2281" t="s">
        <v>18</v>
      </c>
      <c r="C2281" t="s">
        <v>13</v>
      </c>
      <c r="D2281" s="2">
        <v>19148</v>
      </c>
      <c r="E2281" t="s">
        <v>37</v>
      </c>
      <c r="F2281" s="3">
        <v>41306</v>
      </c>
      <c r="G2281" s="4">
        <v>56</v>
      </c>
    </row>
    <row r="2282" spans="1:7" x14ac:dyDescent="0.3">
      <c r="A2282" t="s">
        <v>247</v>
      </c>
      <c r="B2282" t="s">
        <v>8</v>
      </c>
      <c r="C2282" t="s">
        <v>9</v>
      </c>
      <c r="D2282" s="2">
        <v>32592</v>
      </c>
      <c r="E2282" t="s">
        <v>14</v>
      </c>
      <c r="F2282" s="3">
        <v>41306</v>
      </c>
      <c r="G2282" s="4">
        <v>51</v>
      </c>
    </row>
    <row r="2283" spans="1:7" x14ac:dyDescent="0.3">
      <c r="A2283" t="s">
        <v>248</v>
      </c>
      <c r="B2283" t="s">
        <v>18</v>
      </c>
      <c r="C2283" t="s">
        <v>13</v>
      </c>
      <c r="D2283" s="2">
        <v>29139</v>
      </c>
      <c r="E2283" t="s">
        <v>45</v>
      </c>
      <c r="F2283" s="3">
        <v>41306</v>
      </c>
      <c r="G2283" s="4">
        <v>57</v>
      </c>
    </row>
    <row r="2284" spans="1:7" x14ac:dyDescent="0.3">
      <c r="A2284" t="s">
        <v>249</v>
      </c>
      <c r="B2284" t="s">
        <v>8</v>
      </c>
      <c r="C2284" t="s">
        <v>13</v>
      </c>
      <c r="D2284" s="2">
        <v>31486</v>
      </c>
      <c r="E2284" t="s">
        <v>23</v>
      </c>
      <c r="F2284" s="3">
        <v>41306</v>
      </c>
      <c r="G2284" s="4">
        <v>30</v>
      </c>
    </row>
    <row r="2285" spans="1:7" x14ac:dyDescent="0.3">
      <c r="A2285" t="s">
        <v>110</v>
      </c>
      <c r="B2285" t="s">
        <v>18</v>
      </c>
      <c r="C2285" t="s">
        <v>9</v>
      </c>
      <c r="D2285" s="2">
        <v>20124</v>
      </c>
      <c r="E2285" t="s">
        <v>20</v>
      </c>
      <c r="F2285" s="3">
        <v>41306</v>
      </c>
      <c r="G2285" s="4">
        <v>57</v>
      </c>
    </row>
    <row r="2286" spans="1:7" x14ac:dyDescent="0.3">
      <c r="A2286" t="s">
        <v>104</v>
      </c>
      <c r="B2286" t="s">
        <v>8</v>
      </c>
      <c r="C2286" t="s">
        <v>9</v>
      </c>
      <c r="D2286" s="2">
        <v>34513</v>
      </c>
      <c r="E2286" t="s">
        <v>16</v>
      </c>
      <c r="F2286" s="3">
        <v>41306</v>
      </c>
      <c r="G2286" s="4">
        <v>46</v>
      </c>
    </row>
    <row r="2287" spans="1:7" x14ac:dyDescent="0.3">
      <c r="A2287" t="s">
        <v>250</v>
      </c>
      <c r="B2287" t="s">
        <v>29</v>
      </c>
      <c r="C2287" t="s">
        <v>13</v>
      </c>
      <c r="D2287" s="2">
        <v>18875</v>
      </c>
      <c r="E2287" t="s">
        <v>56</v>
      </c>
      <c r="F2287" s="3">
        <v>41306</v>
      </c>
      <c r="G2287" s="4">
        <v>49</v>
      </c>
    </row>
    <row r="2288" spans="1:7" x14ac:dyDescent="0.3">
      <c r="A2288" t="s">
        <v>150</v>
      </c>
      <c r="B2288" t="s">
        <v>8</v>
      </c>
      <c r="C2288" t="s">
        <v>9</v>
      </c>
      <c r="D2288" s="2">
        <v>33074</v>
      </c>
      <c r="E2288" t="s">
        <v>20</v>
      </c>
      <c r="F2288" s="3">
        <v>41306</v>
      </c>
      <c r="G2288" s="4">
        <v>41</v>
      </c>
    </row>
    <row r="2289" spans="1:7" x14ac:dyDescent="0.3">
      <c r="A2289" t="s">
        <v>251</v>
      </c>
      <c r="B2289" t="s">
        <v>18</v>
      </c>
      <c r="C2289" t="s">
        <v>13</v>
      </c>
      <c r="D2289" s="2">
        <v>27722</v>
      </c>
      <c r="E2289" t="s">
        <v>27</v>
      </c>
      <c r="F2289" s="3">
        <v>41306</v>
      </c>
      <c r="G2289" s="4">
        <v>56</v>
      </c>
    </row>
    <row r="2290" spans="1:7" x14ac:dyDescent="0.3">
      <c r="A2290" t="s">
        <v>252</v>
      </c>
      <c r="B2290" t="s">
        <v>8</v>
      </c>
      <c r="C2290" t="s">
        <v>9</v>
      </c>
      <c r="D2290" s="2">
        <v>24546</v>
      </c>
      <c r="E2290" t="s">
        <v>16</v>
      </c>
      <c r="F2290" s="3">
        <v>41306</v>
      </c>
      <c r="G2290" s="4">
        <v>21</v>
      </c>
    </row>
    <row r="2291" spans="1:7" x14ac:dyDescent="0.3">
      <c r="A2291" t="s">
        <v>253</v>
      </c>
      <c r="B2291" t="s">
        <v>29</v>
      </c>
      <c r="C2291" t="s">
        <v>9</v>
      </c>
      <c r="D2291" s="2">
        <v>25538</v>
      </c>
      <c r="E2291" t="s">
        <v>27</v>
      </c>
      <c r="F2291" s="3">
        <v>41306</v>
      </c>
      <c r="G2291" s="4">
        <v>68</v>
      </c>
    </row>
    <row r="2292" spans="1:7" x14ac:dyDescent="0.3">
      <c r="A2292" t="s">
        <v>254</v>
      </c>
      <c r="B2292" t="s">
        <v>29</v>
      </c>
      <c r="C2292" t="s">
        <v>9</v>
      </c>
      <c r="D2292" s="2">
        <v>34009</v>
      </c>
      <c r="E2292" t="s">
        <v>27</v>
      </c>
      <c r="F2292" s="3">
        <v>41306</v>
      </c>
      <c r="G2292" s="4">
        <v>58</v>
      </c>
    </row>
    <row r="2293" spans="1:7" x14ac:dyDescent="0.3">
      <c r="A2293" t="s">
        <v>255</v>
      </c>
      <c r="B2293" t="s">
        <v>8</v>
      </c>
      <c r="C2293" t="s">
        <v>9</v>
      </c>
      <c r="D2293" s="2">
        <v>23106</v>
      </c>
      <c r="E2293" t="s">
        <v>33</v>
      </c>
      <c r="F2293" s="3">
        <v>41306</v>
      </c>
      <c r="G2293" s="4">
        <v>32</v>
      </c>
    </row>
    <row r="2294" spans="1:7" x14ac:dyDescent="0.3">
      <c r="A2294" t="s">
        <v>143</v>
      </c>
      <c r="B2294" t="s">
        <v>8</v>
      </c>
      <c r="C2294" t="s">
        <v>13</v>
      </c>
      <c r="D2294" s="2">
        <v>21511</v>
      </c>
      <c r="E2294" t="s">
        <v>27</v>
      </c>
      <c r="F2294" s="3">
        <v>41306</v>
      </c>
      <c r="G2294" s="4">
        <v>49</v>
      </c>
    </row>
    <row r="2295" spans="1:7" x14ac:dyDescent="0.3">
      <c r="A2295" t="s">
        <v>256</v>
      </c>
      <c r="B2295" t="s">
        <v>8</v>
      </c>
      <c r="C2295" t="s">
        <v>9</v>
      </c>
      <c r="D2295" s="2">
        <v>28500</v>
      </c>
      <c r="E2295" t="s">
        <v>16</v>
      </c>
      <c r="F2295" s="3">
        <v>41306</v>
      </c>
      <c r="G2295" s="4">
        <v>45</v>
      </c>
    </row>
    <row r="2296" spans="1:7" x14ac:dyDescent="0.3">
      <c r="A2296" t="s">
        <v>257</v>
      </c>
      <c r="B2296" t="s">
        <v>18</v>
      </c>
      <c r="C2296" t="s">
        <v>13</v>
      </c>
      <c r="D2296" s="2">
        <v>18280</v>
      </c>
      <c r="E2296" t="s">
        <v>20</v>
      </c>
      <c r="F2296" s="3">
        <v>41306</v>
      </c>
      <c r="G2296" s="4">
        <v>55</v>
      </c>
    </row>
    <row r="2297" spans="1:7" x14ac:dyDescent="0.3">
      <c r="A2297" t="s">
        <v>258</v>
      </c>
      <c r="B2297" t="s">
        <v>8</v>
      </c>
      <c r="C2297" t="s">
        <v>9</v>
      </c>
      <c r="D2297" s="2">
        <v>34556</v>
      </c>
      <c r="E2297" t="s">
        <v>16</v>
      </c>
      <c r="F2297" s="3">
        <v>41306</v>
      </c>
      <c r="G2297" s="4">
        <v>48</v>
      </c>
    </row>
    <row r="2298" spans="1:7" x14ac:dyDescent="0.3">
      <c r="A2298" t="s">
        <v>178</v>
      </c>
      <c r="B2298" t="s">
        <v>18</v>
      </c>
      <c r="C2298" t="s">
        <v>9</v>
      </c>
      <c r="D2298" s="2">
        <v>20128</v>
      </c>
      <c r="E2298" t="s">
        <v>33</v>
      </c>
      <c r="F2298" s="3">
        <v>41306</v>
      </c>
      <c r="G2298" s="4">
        <v>50</v>
      </c>
    </row>
    <row r="2299" spans="1:7" x14ac:dyDescent="0.3">
      <c r="A2299" t="s">
        <v>55</v>
      </c>
      <c r="B2299" t="s">
        <v>42</v>
      </c>
      <c r="C2299" t="s">
        <v>9</v>
      </c>
      <c r="D2299" s="2">
        <v>18447</v>
      </c>
      <c r="E2299" t="s">
        <v>56</v>
      </c>
      <c r="F2299" s="3">
        <v>41306</v>
      </c>
      <c r="G2299" s="4">
        <v>94</v>
      </c>
    </row>
    <row r="2300" spans="1:7" x14ac:dyDescent="0.3">
      <c r="A2300" t="s">
        <v>252</v>
      </c>
      <c r="B2300" t="s">
        <v>8</v>
      </c>
      <c r="C2300" t="s">
        <v>9</v>
      </c>
      <c r="D2300" s="2">
        <v>24546</v>
      </c>
      <c r="E2300" t="s">
        <v>16</v>
      </c>
      <c r="F2300" s="3">
        <v>41306</v>
      </c>
      <c r="G2300" s="4">
        <v>35</v>
      </c>
    </row>
    <row r="2301" spans="1:7" x14ac:dyDescent="0.3">
      <c r="A2301" t="s">
        <v>259</v>
      </c>
      <c r="B2301" t="s">
        <v>29</v>
      </c>
      <c r="C2301" t="s">
        <v>13</v>
      </c>
      <c r="D2301" s="2">
        <v>20748</v>
      </c>
      <c r="E2301" t="s">
        <v>56</v>
      </c>
      <c r="F2301" s="3">
        <v>41306</v>
      </c>
      <c r="G2301" s="4">
        <v>61</v>
      </c>
    </row>
    <row r="2302" spans="1:7" x14ac:dyDescent="0.3">
      <c r="A2302" t="s">
        <v>260</v>
      </c>
      <c r="B2302" t="s">
        <v>18</v>
      </c>
      <c r="C2302" t="s">
        <v>13</v>
      </c>
      <c r="D2302" s="2">
        <v>19311</v>
      </c>
      <c r="E2302" t="s">
        <v>56</v>
      </c>
      <c r="F2302" s="3">
        <v>41306</v>
      </c>
      <c r="G2302" s="4">
        <v>57</v>
      </c>
    </row>
    <row r="2303" spans="1:7" x14ac:dyDescent="0.3">
      <c r="A2303" t="s">
        <v>261</v>
      </c>
      <c r="B2303" t="s">
        <v>8</v>
      </c>
      <c r="C2303" t="s">
        <v>13</v>
      </c>
      <c r="D2303" s="2">
        <v>29584</v>
      </c>
      <c r="E2303" t="s">
        <v>33</v>
      </c>
      <c r="F2303" s="3">
        <v>41306</v>
      </c>
      <c r="G2303" s="4">
        <v>52</v>
      </c>
    </row>
    <row r="2304" spans="1:7" x14ac:dyDescent="0.3">
      <c r="A2304" t="s">
        <v>234</v>
      </c>
      <c r="B2304" t="s">
        <v>29</v>
      </c>
      <c r="C2304" t="s">
        <v>13</v>
      </c>
      <c r="D2304" s="2">
        <v>19696</v>
      </c>
      <c r="E2304" t="s">
        <v>10</v>
      </c>
      <c r="F2304" s="3">
        <v>41306</v>
      </c>
      <c r="G2304" s="4">
        <v>70</v>
      </c>
    </row>
    <row r="2305" spans="1:7" x14ac:dyDescent="0.3">
      <c r="A2305" t="s">
        <v>174</v>
      </c>
      <c r="B2305" t="s">
        <v>8</v>
      </c>
      <c r="C2305" t="s">
        <v>13</v>
      </c>
      <c r="D2305" s="2">
        <v>27011</v>
      </c>
      <c r="E2305" t="s">
        <v>10</v>
      </c>
      <c r="F2305" s="3">
        <v>41306</v>
      </c>
      <c r="G2305" s="4">
        <v>47</v>
      </c>
    </row>
    <row r="2306" spans="1:7" x14ac:dyDescent="0.3">
      <c r="A2306" t="s">
        <v>134</v>
      </c>
      <c r="B2306" t="s">
        <v>8</v>
      </c>
      <c r="C2306" t="s">
        <v>9</v>
      </c>
      <c r="D2306" s="2">
        <v>22209</v>
      </c>
      <c r="E2306" t="s">
        <v>27</v>
      </c>
      <c r="F2306" s="3">
        <v>41306</v>
      </c>
      <c r="G2306" s="4">
        <v>36</v>
      </c>
    </row>
    <row r="2307" spans="1:7" x14ac:dyDescent="0.3">
      <c r="A2307" t="s">
        <v>262</v>
      </c>
      <c r="B2307" t="s">
        <v>42</v>
      </c>
      <c r="C2307" t="s">
        <v>13</v>
      </c>
      <c r="D2307" s="2">
        <v>20872</v>
      </c>
      <c r="E2307" t="s">
        <v>45</v>
      </c>
      <c r="F2307" s="3">
        <v>41306</v>
      </c>
      <c r="G2307" s="4">
        <v>94</v>
      </c>
    </row>
    <row r="2308" spans="1:7" x14ac:dyDescent="0.3">
      <c r="A2308" t="s">
        <v>7</v>
      </c>
      <c r="B2308" t="s">
        <v>8</v>
      </c>
      <c r="C2308" t="s">
        <v>13</v>
      </c>
      <c r="D2308" s="2">
        <v>28977</v>
      </c>
      <c r="E2308" t="s">
        <v>37</v>
      </c>
      <c r="F2308" s="3">
        <v>41306</v>
      </c>
      <c r="G2308" s="4">
        <v>41</v>
      </c>
    </row>
    <row r="2309" spans="1:7" x14ac:dyDescent="0.3">
      <c r="A2309" t="s">
        <v>148</v>
      </c>
      <c r="B2309" t="s">
        <v>18</v>
      </c>
      <c r="C2309" t="s">
        <v>9</v>
      </c>
      <c r="D2309" s="2">
        <v>32557</v>
      </c>
      <c r="E2309" t="s">
        <v>49</v>
      </c>
      <c r="F2309" s="3">
        <v>41306</v>
      </c>
      <c r="G2309" s="4">
        <v>57</v>
      </c>
    </row>
    <row r="2310" spans="1:7" x14ac:dyDescent="0.3">
      <c r="A2310" t="s">
        <v>252</v>
      </c>
      <c r="B2310" t="s">
        <v>8</v>
      </c>
      <c r="C2310" t="s">
        <v>9</v>
      </c>
      <c r="D2310" s="2">
        <v>24546</v>
      </c>
      <c r="E2310" t="s">
        <v>16</v>
      </c>
      <c r="F2310" s="3">
        <v>41306</v>
      </c>
      <c r="G2310" s="4">
        <v>56</v>
      </c>
    </row>
    <row r="2311" spans="1:7" x14ac:dyDescent="0.3">
      <c r="A2311" t="s">
        <v>63</v>
      </c>
      <c r="B2311" t="s">
        <v>29</v>
      </c>
      <c r="C2311" t="s">
        <v>9</v>
      </c>
      <c r="D2311" s="2">
        <v>21140</v>
      </c>
      <c r="E2311" t="s">
        <v>27</v>
      </c>
      <c r="F2311" s="3">
        <v>41306</v>
      </c>
      <c r="G2311" s="4">
        <v>47</v>
      </c>
    </row>
    <row r="2312" spans="1:7" x14ac:dyDescent="0.3">
      <c r="A2312" t="s">
        <v>263</v>
      </c>
      <c r="B2312" t="s">
        <v>18</v>
      </c>
      <c r="C2312" t="s">
        <v>9</v>
      </c>
      <c r="D2312" s="2">
        <v>18303</v>
      </c>
      <c r="E2312" t="s">
        <v>45</v>
      </c>
      <c r="F2312" s="3">
        <v>41306</v>
      </c>
      <c r="G2312" s="4">
        <v>51</v>
      </c>
    </row>
    <row r="2313" spans="1:7" x14ac:dyDescent="0.3">
      <c r="A2313" t="s">
        <v>264</v>
      </c>
      <c r="B2313" t="s">
        <v>29</v>
      </c>
      <c r="C2313" t="s">
        <v>9</v>
      </c>
      <c r="D2313" s="2">
        <v>25203</v>
      </c>
      <c r="E2313" t="s">
        <v>23</v>
      </c>
      <c r="F2313" s="3">
        <v>41306</v>
      </c>
      <c r="G2313" s="4">
        <v>62</v>
      </c>
    </row>
    <row r="2314" spans="1:7" x14ac:dyDescent="0.3">
      <c r="A2314" t="s">
        <v>77</v>
      </c>
      <c r="B2314" t="s">
        <v>18</v>
      </c>
      <c r="C2314" t="s">
        <v>13</v>
      </c>
      <c r="D2314" s="2">
        <v>19107</v>
      </c>
      <c r="E2314" t="s">
        <v>37</v>
      </c>
      <c r="F2314" s="3">
        <v>41306</v>
      </c>
      <c r="G2314" s="4">
        <v>50</v>
      </c>
    </row>
    <row r="2315" spans="1:7" x14ac:dyDescent="0.3">
      <c r="A2315" t="s">
        <v>227</v>
      </c>
      <c r="B2315" t="s">
        <v>29</v>
      </c>
      <c r="C2315" t="s">
        <v>9</v>
      </c>
      <c r="D2315" s="2">
        <v>21607</v>
      </c>
      <c r="E2315" t="s">
        <v>49</v>
      </c>
      <c r="F2315" s="3">
        <v>41306</v>
      </c>
      <c r="G2315" s="4">
        <v>68</v>
      </c>
    </row>
    <row r="2316" spans="1:7" x14ac:dyDescent="0.3">
      <c r="A2316" t="s">
        <v>245</v>
      </c>
      <c r="B2316" t="s">
        <v>18</v>
      </c>
      <c r="C2316" t="s">
        <v>13</v>
      </c>
      <c r="D2316" s="2">
        <v>20795</v>
      </c>
      <c r="E2316" t="s">
        <v>56</v>
      </c>
      <c r="F2316" s="3">
        <v>41306</v>
      </c>
      <c r="G2316" s="4">
        <v>51</v>
      </c>
    </row>
    <row r="2317" spans="1:7" x14ac:dyDescent="0.3">
      <c r="A2317" t="s">
        <v>118</v>
      </c>
      <c r="B2317" t="s">
        <v>8</v>
      </c>
      <c r="C2317" t="s">
        <v>9</v>
      </c>
      <c r="D2317" s="2">
        <v>19664</v>
      </c>
      <c r="E2317" t="s">
        <v>27</v>
      </c>
      <c r="F2317" s="3">
        <v>41306</v>
      </c>
      <c r="G2317" s="4">
        <v>52</v>
      </c>
    </row>
    <row r="2318" spans="1:7" x14ac:dyDescent="0.3">
      <c r="A2318" t="s">
        <v>153</v>
      </c>
      <c r="B2318" t="s">
        <v>26</v>
      </c>
      <c r="C2318" t="s">
        <v>9</v>
      </c>
      <c r="D2318" s="2">
        <v>34005</v>
      </c>
      <c r="E2318" t="s">
        <v>23</v>
      </c>
      <c r="F2318" s="3">
        <v>41306</v>
      </c>
      <c r="G2318" s="4">
        <v>24</v>
      </c>
    </row>
    <row r="2319" spans="1:7" x14ac:dyDescent="0.3">
      <c r="A2319" t="s">
        <v>265</v>
      </c>
      <c r="B2319" t="s">
        <v>29</v>
      </c>
      <c r="C2319" t="s">
        <v>13</v>
      </c>
      <c r="D2319" s="2">
        <v>21806</v>
      </c>
      <c r="E2319" t="s">
        <v>23</v>
      </c>
      <c r="F2319" s="3">
        <v>41306</v>
      </c>
      <c r="G2319" s="4">
        <v>40</v>
      </c>
    </row>
    <row r="2320" spans="1:7" x14ac:dyDescent="0.3">
      <c r="A2320" t="s">
        <v>252</v>
      </c>
      <c r="B2320" t="s">
        <v>8</v>
      </c>
      <c r="C2320" t="s">
        <v>9</v>
      </c>
      <c r="D2320" s="2">
        <v>24546</v>
      </c>
      <c r="E2320" t="s">
        <v>16</v>
      </c>
      <c r="F2320" s="3">
        <v>41306</v>
      </c>
      <c r="G2320" s="4">
        <v>23</v>
      </c>
    </row>
    <row r="2321" spans="1:7" x14ac:dyDescent="0.3">
      <c r="A2321" t="s">
        <v>266</v>
      </c>
      <c r="B2321" t="s">
        <v>8</v>
      </c>
      <c r="C2321" t="s">
        <v>13</v>
      </c>
      <c r="D2321" s="2">
        <v>27008</v>
      </c>
      <c r="E2321" t="s">
        <v>16</v>
      </c>
      <c r="F2321" s="3">
        <v>41306</v>
      </c>
      <c r="G2321" s="4">
        <v>40</v>
      </c>
    </row>
    <row r="2322" spans="1:7" x14ac:dyDescent="0.3">
      <c r="A2322" t="s">
        <v>267</v>
      </c>
      <c r="B2322" t="s">
        <v>8</v>
      </c>
      <c r="C2322" t="s">
        <v>9</v>
      </c>
      <c r="D2322" s="2">
        <v>23920</v>
      </c>
      <c r="E2322" t="s">
        <v>10</v>
      </c>
      <c r="F2322" s="3">
        <v>41306</v>
      </c>
      <c r="G2322" s="4">
        <v>50</v>
      </c>
    </row>
    <row r="2323" spans="1:7" x14ac:dyDescent="0.3">
      <c r="A2323" t="s">
        <v>268</v>
      </c>
      <c r="B2323" t="s">
        <v>18</v>
      </c>
      <c r="C2323" t="s">
        <v>13</v>
      </c>
      <c r="D2323" s="2">
        <v>26632</v>
      </c>
      <c r="E2323" t="s">
        <v>37</v>
      </c>
      <c r="F2323" s="3">
        <v>41306</v>
      </c>
      <c r="G2323" s="4">
        <v>57</v>
      </c>
    </row>
    <row r="2324" spans="1:7" x14ac:dyDescent="0.3">
      <c r="A2324" t="s">
        <v>193</v>
      </c>
      <c r="B2324" t="s">
        <v>29</v>
      </c>
      <c r="C2324" t="s">
        <v>9</v>
      </c>
      <c r="D2324" s="2">
        <v>29063</v>
      </c>
      <c r="E2324" t="s">
        <v>27</v>
      </c>
      <c r="F2324" s="3">
        <v>41306</v>
      </c>
      <c r="G2324" s="4">
        <v>61</v>
      </c>
    </row>
    <row r="2325" spans="1:7" x14ac:dyDescent="0.3">
      <c r="A2325" t="s">
        <v>194</v>
      </c>
      <c r="B2325" t="s">
        <v>42</v>
      </c>
      <c r="C2325" t="s">
        <v>9</v>
      </c>
      <c r="D2325" s="2">
        <v>33509</v>
      </c>
      <c r="E2325" t="s">
        <v>14</v>
      </c>
      <c r="F2325" s="3">
        <v>41306</v>
      </c>
      <c r="G2325" s="4">
        <v>84</v>
      </c>
    </row>
    <row r="2326" spans="1:7" x14ac:dyDescent="0.3">
      <c r="A2326" t="s">
        <v>269</v>
      </c>
      <c r="B2326" t="s">
        <v>8</v>
      </c>
      <c r="C2326" t="s">
        <v>9</v>
      </c>
      <c r="D2326" s="2">
        <v>29044</v>
      </c>
      <c r="E2326" t="s">
        <v>16</v>
      </c>
      <c r="F2326" s="3">
        <v>41306</v>
      </c>
      <c r="G2326" s="4">
        <v>25</v>
      </c>
    </row>
    <row r="2327" spans="1:7" x14ac:dyDescent="0.3">
      <c r="A2327" t="s">
        <v>270</v>
      </c>
      <c r="B2327" t="s">
        <v>29</v>
      </c>
      <c r="C2327" t="s">
        <v>13</v>
      </c>
      <c r="D2327" s="2">
        <v>32034</v>
      </c>
      <c r="E2327" t="s">
        <v>16</v>
      </c>
      <c r="F2327" s="3">
        <v>41306</v>
      </c>
      <c r="G2327" s="4">
        <v>44</v>
      </c>
    </row>
    <row r="2328" spans="1:7" x14ac:dyDescent="0.3">
      <c r="A2328" t="s">
        <v>105</v>
      </c>
      <c r="B2328" t="s">
        <v>8</v>
      </c>
      <c r="C2328" t="s">
        <v>13</v>
      </c>
      <c r="D2328" s="2">
        <v>23947</v>
      </c>
      <c r="E2328" t="s">
        <v>16</v>
      </c>
      <c r="F2328" s="3">
        <v>41306</v>
      </c>
      <c r="G2328" s="4">
        <v>41</v>
      </c>
    </row>
    <row r="2329" spans="1:7" x14ac:dyDescent="0.3">
      <c r="A2329" t="s">
        <v>77</v>
      </c>
      <c r="B2329" t="s">
        <v>18</v>
      </c>
      <c r="C2329" t="s">
        <v>13</v>
      </c>
      <c r="D2329" s="2">
        <v>19107</v>
      </c>
      <c r="E2329" t="s">
        <v>37</v>
      </c>
      <c r="F2329" s="3">
        <v>41306</v>
      </c>
      <c r="G2329" s="4">
        <v>60</v>
      </c>
    </row>
    <row r="2330" spans="1:7" x14ac:dyDescent="0.3">
      <c r="A2330" t="s">
        <v>271</v>
      </c>
      <c r="B2330" t="s">
        <v>8</v>
      </c>
      <c r="C2330" t="s">
        <v>13</v>
      </c>
      <c r="D2330" s="2">
        <v>19828</v>
      </c>
      <c r="E2330" t="s">
        <v>37</v>
      </c>
      <c r="F2330" s="3">
        <v>41306</v>
      </c>
      <c r="G2330" s="4">
        <v>46</v>
      </c>
    </row>
    <row r="2331" spans="1:7" x14ac:dyDescent="0.3">
      <c r="A2331" t="s">
        <v>206</v>
      </c>
      <c r="B2331" t="s">
        <v>8</v>
      </c>
      <c r="C2331" t="s">
        <v>13</v>
      </c>
      <c r="D2331" s="2">
        <v>19563</v>
      </c>
      <c r="E2331" t="s">
        <v>37</v>
      </c>
      <c r="F2331" s="3">
        <v>41306</v>
      </c>
      <c r="G2331" s="4">
        <v>46</v>
      </c>
    </row>
    <row r="2332" spans="1:7" x14ac:dyDescent="0.3">
      <c r="A2332" t="s">
        <v>90</v>
      </c>
      <c r="B2332" t="s">
        <v>8</v>
      </c>
      <c r="C2332" t="s">
        <v>9</v>
      </c>
      <c r="D2332" s="2">
        <v>33483</v>
      </c>
      <c r="E2332" t="s">
        <v>45</v>
      </c>
      <c r="F2332" s="3">
        <v>41306</v>
      </c>
      <c r="G2332" s="4">
        <v>36</v>
      </c>
    </row>
    <row r="2333" spans="1:7" x14ac:dyDescent="0.3">
      <c r="A2333" t="s">
        <v>272</v>
      </c>
      <c r="B2333" t="s">
        <v>8</v>
      </c>
      <c r="C2333" t="s">
        <v>9</v>
      </c>
      <c r="D2333" s="2">
        <v>21013</v>
      </c>
      <c r="E2333" t="s">
        <v>45</v>
      </c>
      <c r="F2333" s="3">
        <v>41306</v>
      </c>
      <c r="G2333" s="4">
        <v>58</v>
      </c>
    </row>
    <row r="2334" spans="1:7" x14ac:dyDescent="0.3">
      <c r="A2334" t="s">
        <v>66</v>
      </c>
      <c r="B2334" t="s">
        <v>8</v>
      </c>
      <c r="C2334" t="s">
        <v>9</v>
      </c>
      <c r="D2334" s="2">
        <v>21578</v>
      </c>
      <c r="E2334" t="s">
        <v>45</v>
      </c>
      <c r="F2334" s="3">
        <v>41306</v>
      </c>
      <c r="G2334" s="4">
        <v>39</v>
      </c>
    </row>
    <row r="2335" spans="1:7" x14ac:dyDescent="0.3">
      <c r="A2335" t="s">
        <v>15</v>
      </c>
      <c r="B2335" t="s">
        <v>8</v>
      </c>
      <c r="C2335" t="s">
        <v>13</v>
      </c>
      <c r="D2335" s="2">
        <v>23248</v>
      </c>
      <c r="E2335" t="s">
        <v>16</v>
      </c>
      <c r="F2335" s="3">
        <v>41306</v>
      </c>
      <c r="G2335" s="4">
        <v>47</v>
      </c>
    </row>
    <row r="2336" spans="1:7" x14ac:dyDescent="0.3">
      <c r="A2336" t="s">
        <v>273</v>
      </c>
      <c r="B2336" t="s">
        <v>18</v>
      </c>
      <c r="C2336" t="s">
        <v>13</v>
      </c>
      <c r="D2336" s="2">
        <v>32029</v>
      </c>
      <c r="E2336" t="s">
        <v>10</v>
      </c>
      <c r="F2336" s="3">
        <v>41306</v>
      </c>
      <c r="G2336" s="4">
        <v>59</v>
      </c>
    </row>
    <row r="2337" spans="1:7" x14ac:dyDescent="0.3">
      <c r="A2337" t="s">
        <v>274</v>
      </c>
      <c r="B2337" t="s">
        <v>18</v>
      </c>
      <c r="C2337" t="s">
        <v>13</v>
      </c>
      <c r="D2337" s="2">
        <v>31013</v>
      </c>
      <c r="E2337" t="s">
        <v>16</v>
      </c>
      <c r="F2337" s="3">
        <v>41306</v>
      </c>
      <c r="G2337" s="4">
        <v>59</v>
      </c>
    </row>
    <row r="2338" spans="1:7" x14ac:dyDescent="0.3">
      <c r="A2338" t="s">
        <v>92</v>
      </c>
      <c r="B2338" t="s">
        <v>8</v>
      </c>
      <c r="C2338" t="s">
        <v>13</v>
      </c>
      <c r="D2338" s="2">
        <v>32619</v>
      </c>
      <c r="E2338" t="s">
        <v>14</v>
      </c>
      <c r="F2338" s="3">
        <v>41306</v>
      </c>
      <c r="G2338" s="4">
        <v>48</v>
      </c>
    </row>
    <row r="2339" spans="1:7" x14ac:dyDescent="0.3">
      <c r="A2339" t="s">
        <v>202</v>
      </c>
      <c r="B2339" t="s">
        <v>8</v>
      </c>
      <c r="C2339" t="s">
        <v>13</v>
      </c>
      <c r="D2339" s="2">
        <v>31596</v>
      </c>
      <c r="E2339" t="s">
        <v>56</v>
      </c>
      <c r="F2339" s="3">
        <v>41306</v>
      </c>
      <c r="G2339" s="4">
        <v>31</v>
      </c>
    </row>
    <row r="2340" spans="1:7" x14ac:dyDescent="0.3">
      <c r="A2340" t="s">
        <v>275</v>
      </c>
      <c r="B2340" t="s">
        <v>8</v>
      </c>
      <c r="C2340" t="s">
        <v>13</v>
      </c>
      <c r="D2340" s="2">
        <v>21603</v>
      </c>
      <c r="E2340" t="s">
        <v>14</v>
      </c>
      <c r="F2340" s="3">
        <v>41306</v>
      </c>
      <c r="G2340" s="4">
        <v>42</v>
      </c>
    </row>
    <row r="2341" spans="1:7" x14ac:dyDescent="0.3">
      <c r="A2341" t="s">
        <v>276</v>
      </c>
      <c r="B2341" t="s">
        <v>8</v>
      </c>
      <c r="C2341" t="s">
        <v>13</v>
      </c>
      <c r="D2341" s="2">
        <v>25452</v>
      </c>
      <c r="E2341" t="s">
        <v>33</v>
      </c>
      <c r="F2341" s="3">
        <v>41306</v>
      </c>
      <c r="G2341" s="4">
        <v>29</v>
      </c>
    </row>
    <row r="2342" spans="1:7" x14ac:dyDescent="0.3">
      <c r="A2342" t="s">
        <v>277</v>
      </c>
      <c r="B2342" t="s">
        <v>18</v>
      </c>
      <c r="C2342" t="s">
        <v>13</v>
      </c>
      <c r="D2342" s="2">
        <v>32862</v>
      </c>
      <c r="E2342" t="s">
        <v>37</v>
      </c>
      <c r="F2342" s="3">
        <v>41306</v>
      </c>
      <c r="G2342" s="4">
        <v>60</v>
      </c>
    </row>
    <row r="2343" spans="1:7" x14ac:dyDescent="0.3">
      <c r="A2343" t="s">
        <v>278</v>
      </c>
      <c r="B2343" t="s">
        <v>18</v>
      </c>
      <c r="C2343" t="s">
        <v>9</v>
      </c>
      <c r="D2343" s="2">
        <v>29175</v>
      </c>
      <c r="E2343" t="s">
        <v>45</v>
      </c>
      <c r="F2343" s="3">
        <v>41306</v>
      </c>
      <c r="G2343" s="4">
        <v>57</v>
      </c>
    </row>
    <row r="2344" spans="1:7" x14ac:dyDescent="0.3">
      <c r="A2344" t="s">
        <v>140</v>
      </c>
      <c r="B2344" t="s">
        <v>29</v>
      </c>
      <c r="C2344" t="s">
        <v>13</v>
      </c>
      <c r="D2344" s="2">
        <v>27858</v>
      </c>
      <c r="E2344" t="s">
        <v>37</v>
      </c>
      <c r="F2344" s="3">
        <v>41306</v>
      </c>
      <c r="G2344" s="4">
        <v>54</v>
      </c>
    </row>
    <row r="2345" spans="1:7" x14ac:dyDescent="0.3">
      <c r="A2345" t="s">
        <v>279</v>
      </c>
      <c r="B2345" t="s">
        <v>26</v>
      </c>
      <c r="C2345" t="s">
        <v>9</v>
      </c>
      <c r="D2345" s="2">
        <v>24120</v>
      </c>
      <c r="E2345" t="s">
        <v>27</v>
      </c>
      <c r="F2345" s="3">
        <v>41306</v>
      </c>
      <c r="G2345" s="4">
        <v>49</v>
      </c>
    </row>
    <row r="2346" spans="1:7" x14ac:dyDescent="0.3">
      <c r="A2346" t="s">
        <v>251</v>
      </c>
      <c r="B2346" t="s">
        <v>18</v>
      </c>
      <c r="C2346" t="s">
        <v>13</v>
      </c>
      <c r="D2346" s="2">
        <v>27722</v>
      </c>
      <c r="E2346" t="s">
        <v>27</v>
      </c>
      <c r="F2346" s="3">
        <v>41306</v>
      </c>
      <c r="G2346" s="4">
        <v>55</v>
      </c>
    </row>
    <row r="2347" spans="1:7" x14ac:dyDescent="0.3">
      <c r="A2347" t="s">
        <v>140</v>
      </c>
      <c r="B2347" t="s">
        <v>29</v>
      </c>
      <c r="C2347" t="s">
        <v>13</v>
      </c>
      <c r="D2347" s="2">
        <v>27858</v>
      </c>
      <c r="E2347" t="s">
        <v>37</v>
      </c>
      <c r="F2347" s="3">
        <v>41306</v>
      </c>
      <c r="G2347" s="4">
        <v>55</v>
      </c>
    </row>
    <row r="2348" spans="1:7" x14ac:dyDescent="0.3">
      <c r="A2348" t="s">
        <v>161</v>
      </c>
      <c r="B2348" t="s">
        <v>29</v>
      </c>
      <c r="C2348" t="s">
        <v>9</v>
      </c>
      <c r="D2348" s="2">
        <v>20676</v>
      </c>
      <c r="E2348" t="s">
        <v>14</v>
      </c>
      <c r="F2348" s="3">
        <v>41306</v>
      </c>
      <c r="G2348" s="4">
        <v>53</v>
      </c>
    </row>
    <row r="2349" spans="1:7" x14ac:dyDescent="0.3">
      <c r="A2349" t="s">
        <v>280</v>
      </c>
      <c r="B2349" t="s">
        <v>8</v>
      </c>
      <c r="C2349" t="s">
        <v>9</v>
      </c>
      <c r="D2349" s="2">
        <v>20902</v>
      </c>
      <c r="E2349" t="s">
        <v>23</v>
      </c>
      <c r="F2349" s="3">
        <v>41306</v>
      </c>
      <c r="G2349" s="4">
        <v>34</v>
      </c>
    </row>
    <row r="2350" spans="1:7" x14ac:dyDescent="0.3">
      <c r="A2350" t="s">
        <v>202</v>
      </c>
      <c r="B2350" t="s">
        <v>8</v>
      </c>
      <c r="C2350" t="s">
        <v>13</v>
      </c>
      <c r="D2350" s="2">
        <v>31596</v>
      </c>
      <c r="E2350" t="s">
        <v>56</v>
      </c>
      <c r="F2350" s="3">
        <v>41306</v>
      </c>
      <c r="G2350" s="4">
        <v>48</v>
      </c>
    </row>
    <row r="2351" spans="1:7" x14ac:dyDescent="0.3">
      <c r="A2351" t="s">
        <v>126</v>
      </c>
      <c r="B2351" t="s">
        <v>18</v>
      </c>
      <c r="C2351" t="s">
        <v>13</v>
      </c>
      <c r="D2351" s="2">
        <v>34284</v>
      </c>
      <c r="E2351" t="s">
        <v>45</v>
      </c>
      <c r="F2351" s="3">
        <v>41306</v>
      </c>
      <c r="G2351" s="4">
        <v>58</v>
      </c>
    </row>
    <row r="2352" spans="1:7" x14ac:dyDescent="0.3">
      <c r="A2352" t="s">
        <v>62</v>
      </c>
      <c r="B2352" t="s">
        <v>42</v>
      </c>
      <c r="C2352" t="s">
        <v>13</v>
      </c>
      <c r="D2352" s="2">
        <v>28532</v>
      </c>
      <c r="E2352" t="s">
        <v>37</v>
      </c>
      <c r="F2352" s="3">
        <v>41306</v>
      </c>
      <c r="G2352" s="4">
        <v>89</v>
      </c>
    </row>
    <row r="2353" spans="1:7" x14ac:dyDescent="0.3">
      <c r="A2353" t="s">
        <v>263</v>
      </c>
      <c r="B2353" t="s">
        <v>18</v>
      </c>
      <c r="C2353" t="s">
        <v>9</v>
      </c>
      <c r="D2353" s="2">
        <v>18303</v>
      </c>
      <c r="E2353" t="s">
        <v>45</v>
      </c>
      <c r="F2353" s="3">
        <v>41306</v>
      </c>
      <c r="G2353" s="4">
        <v>53</v>
      </c>
    </row>
    <row r="2354" spans="1:7" x14ac:dyDescent="0.3">
      <c r="A2354" t="s">
        <v>265</v>
      </c>
      <c r="B2354" t="s">
        <v>29</v>
      </c>
      <c r="C2354" t="s">
        <v>13</v>
      </c>
      <c r="D2354" s="2">
        <v>21806</v>
      </c>
      <c r="E2354" t="s">
        <v>23</v>
      </c>
      <c r="F2354" s="3">
        <v>41306</v>
      </c>
      <c r="G2354" s="4">
        <v>49</v>
      </c>
    </row>
    <row r="2355" spans="1:7" x14ac:dyDescent="0.3">
      <c r="A2355" t="s">
        <v>281</v>
      </c>
      <c r="B2355" t="s">
        <v>42</v>
      </c>
      <c r="C2355" t="s">
        <v>13</v>
      </c>
      <c r="D2355" s="2">
        <v>28179</v>
      </c>
      <c r="E2355" t="s">
        <v>14</v>
      </c>
      <c r="F2355" s="3">
        <v>41306</v>
      </c>
      <c r="G2355" s="4">
        <v>70</v>
      </c>
    </row>
    <row r="2356" spans="1:7" x14ac:dyDescent="0.3">
      <c r="A2356" t="s">
        <v>282</v>
      </c>
      <c r="B2356" t="s">
        <v>8</v>
      </c>
      <c r="C2356" t="s">
        <v>13</v>
      </c>
      <c r="D2356" s="2">
        <v>25015</v>
      </c>
      <c r="E2356" t="s">
        <v>14</v>
      </c>
      <c r="F2356" s="3">
        <v>41306</v>
      </c>
      <c r="G2356" s="4">
        <v>31</v>
      </c>
    </row>
    <row r="2357" spans="1:7" x14ac:dyDescent="0.3">
      <c r="A2357" t="s">
        <v>283</v>
      </c>
      <c r="B2357" t="s">
        <v>18</v>
      </c>
      <c r="C2357" t="s">
        <v>9</v>
      </c>
      <c r="D2357" s="2">
        <v>25224</v>
      </c>
      <c r="E2357" t="s">
        <v>49</v>
      </c>
      <c r="F2357" s="3">
        <v>41306</v>
      </c>
      <c r="G2357" s="4">
        <v>50</v>
      </c>
    </row>
    <row r="2358" spans="1:7" x14ac:dyDescent="0.3">
      <c r="A2358" t="s">
        <v>284</v>
      </c>
      <c r="B2358" t="s">
        <v>26</v>
      </c>
      <c r="C2358" t="s">
        <v>13</v>
      </c>
      <c r="D2358" s="2">
        <v>32616</v>
      </c>
      <c r="E2358" t="s">
        <v>37</v>
      </c>
      <c r="F2358" s="3">
        <v>41306</v>
      </c>
      <c r="G2358" s="4">
        <v>19</v>
      </c>
    </row>
    <row r="2359" spans="1:7" x14ac:dyDescent="0.3">
      <c r="A2359" t="s">
        <v>285</v>
      </c>
      <c r="B2359" t="s">
        <v>8</v>
      </c>
      <c r="C2359" t="s">
        <v>9</v>
      </c>
      <c r="D2359" s="2">
        <v>21253</v>
      </c>
      <c r="E2359" t="s">
        <v>20</v>
      </c>
      <c r="F2359" s="3">
        <v>41306</v>
      </c>
      <c r="G2359" s="4">
        <v>47</v>
      </c>
    </row>
    <row r="2360" spans="1:7" x14ac:dyDescent="0.3">
      <c r="A2360" t="s">
        <v>254</v>
      </c>
      <c r="B2360" t="s">
        <v>29</v>
      </c>
      <c r="C2360" t="s">
        <v>9</v>
      </c>
      <c r="D2360" s="2">
        <v>34009</v>
      </c>
      <c r="E2360" t="s">
        <v>27</v>
      </c>
      <c r="F2360" s="3">
        <v>41306</v>
      </c>
      <c r="G2360" s="4">
        <v>56</v>
      </c>
    </row>
    <row r="2361" spans="1:7" x14ac:dyDescent="0.3">
      <c r="A2361" t="s">
        <v>286</v>
      </c>
      <c r="B2361" t="s">
        <v>42</v>
      </c>
      <c r="C2361" t="s">
        <v>13</v>
      </c>
      <c r="D2361" s="2">
        <v>22423</v>
      </c>
      <c r="E2361" t="s">
        <v>20</v>
      </c>
      <c r="F2361" s="3">
        <v>41306</v>
      </c>
      <c r="G2361" s="4">
        <v>91</v>
      </c>
    </row>
    <row r="2362" spans="1:7" x14ac:dyDescent="0.3">
      <c r="A2362" t="s">
        <v>287</v>
      </c>
      <c r="B2362" t="s">
        <v>8</v>
      </c>
      <c r="C2362" t="s">
        <v>13</v>
      </c>
      <c r="D2362" s="2">
        <v>20531</v>
      </c>
      <c r="E2362" t="s">
        <v>37</v>
      </c>
      <c r="F2362" s="3">
        <v>41306</v>
      </c>
      <c r="G2362" s="4">
        <v>35</v>
      </c>
    </row>
    <row r="2363" spans="1:7" x14ac:dyDescent="0.3">
      <c r="A2363" t="s">
        <v>131</v>
      </c>
      <c r="B2363" t="s">
        <v>26</v>
      </c>
      <c r="C2363" t="s">
        <v>13</v>
      </c>
      <c r="D2363" s="2">
        <v>25995</v>
      </c>
      <c r="E2363" t="s">
        <v>45</v>
      </c>
      <c r="F2363" s="3">
        <v>41306</v>
      </c>
      <c r="G2363" s="4">
        <v>32</v>
      </c>
    </row>
    <row r="2364" spans="1:7" x14ac:dyDescent="0.3">
      <c r="A2364" t="s">
        <v>40</v>
      </c>
      <c r="B2364" t="s">
        <v>8</v>
      </c>
      <c r="C2364" t="s">
        <v>9</v>
      </c>
      <c r="D2364" s="2">
        <v>24656</v>
      </c>
      <c r="E2364" t="s">
        <v>10</v>
      </c>
      <c r="F2364" s="3">
        <v>41306</v>
      </c>
      <c r="G2364" s="4">
        <v>55</v>
      </c>
    </row>
    <row r="2365" spans="1:7" x14ac:dyDescent="0.3">
      <c r="A2365" t="s">
        <v>201</v>
      </c>
      <c r="B2365" t="s">
        <v>26</v>
      </c>
      <c r="C2365" t="s">
        <v>13</v>
      </c>
      <c r="D2365" s="2">
        <v>27734</v>
      </c>
      <c r="E2365" t="s">
        <v>10</v>
      </c>
      <c r="F2365" s="3">
        <v>41306</v>
      </c>
      <c r="G2365" s="4">
        <v>19</v>
      </c>
    </row>
    <row r="2366" spans="1:7" x14ac:dyDescent="0.3">
      <c r="A2366" t="s">
        <v>288</v>
      </c>
      <c r="B2366" t="s">
        <v>18</v>
      </c>
      <c r="C2366" t="s">
        <v>13</v>
      </c>
      <c r="D2366" s="2">
        <v>31570</v>
      </c>
      <c r="E2366" t="s">
        <v>14</v>
      </c>
      <c r="F2366" s="3">
        <v>41306</v>
      </c>
      <c r="G2366" s="4">
        <v>56</v>
      </c>
    </row>
    <row r="2367" spans="1:7" x14ac:dyDescent="0.3">
      <c r="A2367" t="s">
        <v>283</v>
      </c>
      <c r="B2367" t="s">
        <v>18</v>
      </c>
      <c r="C2367" t="s">
        <v>9</v>
      </c>
      <c r="D2367" s="2">
        <v>25224</v>
      </c>
      <c r="E2367" t="s">
        <v>49</v>
      </c>
      <c r="F2367" s="3">
        <v>41306</v>
      </c>
      <c r="G2367" s="4">
        <v>51</v>
      </c>
    </row>
    <row r="2368" spans="1:7" x14ac:dyDescent="0.3">
      <c r="A2368" t="s">
        <v>289</v>
      </c>
      <c r="B2368" t="s">
        <v>29</v>
      </c>
      <c r="C2368" t="s">
        <v>13</v>
      </c>
      <c r="D2368" s="2">
        <v>22037</v>
      </c>
      <c r="E2368" t="s">
        <v>10</v>
      </c>
      <c r="F2368" s="3">
        <v>41306</v>
      </c>
      <c r="G2368" s="4">
        <v>52</v>
      </c>
    </row>
    <row r="2369" spans="1:7" x14ac:dyDescent="0.3">
      <c r="A2369" t="s">
        <v>290</v>
      </c>
      <c r="B2369" t="s">
        <v>8</v>
      </c>
      <c r="C2369" t="s">
        <v>13</v>
      </c>
      <c r="D2369" s="2">
        <v>25695</v>
      </c>
      <c r="E2369" t="s">
        <v>49</v>
      </c>
      <c r="F2369" s="3">
        <v>41306</v>
      </c>
      <c r="G2369" s="4">
        <v>44</v>
      </c>
    </row>
    <row r="2370" spans="1:7" x14ac:dyDescent="0.3">
      <c r="A2370" t="s">
        <v>291</v>
      </c>
      <c r="B2370" t="s">
        <v>18</v>
      </c>
      <c r="C2370" t="s">
        <v>13</v>
      </c>
      <c r="D2370" s="2">
        <v>19804</v>
      </c>
      <c r="E2370" t="s">
        <v>20</v>
      </c>
      <c r="F2370" s="3">
        <v>41306</v>
      </c>
      <c r="G2370" s="4">
        <v>57</v>
      </c>
    </row>
    <row r="2371" spans="1:7" x14ac:dyDescent="0.3">
      <c r="A2371" t="s">
        <v>97</v>
      </c>
      <c r="B2371" t="s">
        <v>18</v>
      </c>
      <c r="C2371" t="s">
        <v>9</v>
      </c>
      <c r="D2371" s="2">
        <v>32623</v>
      </c>
      <c r="E2371" t="s">
        <v>27</v>
      </c>
      <c r="F2371" s="3">
        <v>41306</v>
      </c>
      <c r="G2371" s="4">
        <v>56</v>
      </c>
    </row>
    <row r="2372" spans="1:7" x14ac:dyDescent="0.3">
      <c r="A2372" t="s">
        <v>292</v>
      </c>
      <c r="B2372" t="s">
        <v>8</v>
      </c>
      <c r="C2372" t="s">
        <v>13</v>
      </c>
      <c r="D2372" s="2">
        <v>28795</v>
      </c>
      <c r="E2372" t="s">
        <v>37</v>
      </c>
      <c r="F2372" s="3">
        <v>41306</v>
      </c>
      <c r="G2372" s="4">
        <v>43</v>
      </c>
    </row>
    <row r="2373" spans="1:7" x14ac:dyDescent="0.3">
      <c r="A2373" t="s">
        <v>293</v>
      </c>
      <c r="B2373" t="s">
        <v>29</v>
      </c>
      <c r="C2373" t="s">
        <v>9</v>
      </c>
      <c r="D2373" s="2">
        <v>26691</v>
      </c>
      <c r="E2373" t="s">
        <v>16</v>
      </c>
      <c r="F2373" s="3">
        <v>41306</v>
      </c>
      <c r="G2373" s="4">
        <v>67</v>
      </c>
    </row>
    <row r="2374" spans="1:7" x14ac:dyDescent="0.3">
      <c r="A2374" t="s">
        <v>136</v>
      </c>
      <c r="B2374" t="s">
        <v>29</v>
      </c>
      <c r="C2374" t="s">
        <v>9</v>
      </c>
      <c r="D2374" s="2">
        <v>31739</v>
      </c>
      <c r="E2374" t="s">
        <v>10</v>
      </c>
      <c r="F2374" s="3">
        <v>41306</v>
      </c>
      <c r="G2374" s="4">
        <v>55</v>
      </c>
    </row>
    <row r="2375" spans="1:7" x14ac:dyDescent="0.3">
      <c r="A2375" t="s">
        <v>294</v>
      </c>
      <c r="B2375" t="s">
        <v>18</v>
      </c>
      <c r="C2375" t="s">
        <v>13</v>
      </c>
      <c r="D2375" s="2">
        <v>22331</v>
      </c>
      <c r="E2375" t="s">
        <v>45</v>
      </c>
      <c r="F2375" s="3">
        <v>41306</v>
      </c>
      <c r="G2375" s="4">
        <v>53</v>
      </c>
    </row>
    <row r="2376" spans="1:7" x14ac:dyDescent="0.3">
      <c r="A2376" t="s">
        <v>98</v>
      </c>
      <c r="B2376" t="s">
        <v>8</v>
      </c>
      <c r="C2376" t="s">
        <v>9</v>
      </c>
      <c r="D2376" s="2">
        <v>34152</v>
      </c>
      <c r="E2376" t="s">
        <v>45</v>
      </c>
      <c r="F2376" s="3">
        <v>41306</v>
      </c>
      <c r="G2376" s="4">
        <v>55</v>
      </c>
    </row>
    <row r="2377" spans="1:7" x14ac:dyDescent="0.3">
      <c r="A2377" t="s">
        <v>202</v>
      </c>
      <c r="B2377" t="s">
        <v>8</v>
      </c>
      <c r="C2377" t="s">
        <v>13</v>
      </c>
      <c r="D2377" s="2">
        <v>31596</v>
      </c>
      <c r="E2377" t="s">
        <v>56</v>
      </c>
      <c r="F2377" s="3">
        <v>41306</v>
      </c>
      <c r="G2377" s="4">
        <v>44</v>
      </c>
    </row>
    <row r="2378" spans="1:7" x14ac:dyDescent="0.3">
      <c r="A2378" t="s">
        <v>113</v>
      </c>
      <c r="B2378" t="s">
        <v>8</v>
      </c>
      <c r="C2378" t="s">
        <v>13</v>
      </c>
      <c r="D2378" s="2">
        <v>31260</v>
      </c>
      <c r="E2378" t="s">
        <v>56</v>
      </c>
      <c r="F2378" s="3">
        <v>41306</v>
      </c>
      <c r="G2378" s="4">
        <v>46</v>
      </c>
    </row>
    <row r="2379" spans="1:7" x14ac:dyDescent="0.3">
      <c r="A2379" t="s">
        <v>295</v>
      </c>
      <c r="B2379" t="s">
        <v>8</v>
      </c>
      <c r="C2379" t="s">
        <v>9</v>
      </c>
      <c r="D2379" s="2">
        <v>18363</v>
      </c>
      <c r="E2379" t="s">
        <v>16</v>
      </c>
      <c r="F2379" s="3">
        <v>41306</v>
      </c>
      <c r="G2379" s="4">
        <v>51</v>
      </c>
    </row>
    <row r="2380" spans="1:7" x14ac:dyDescent="0.3">
      <c r="A2380" t="s">
        <v>296</v>
      </c>
      <c r="B2380" t="s">
        <v>8</v>
      </c>
      <c r="C2380" t="s">
        <v>9</v>
      </c>
      <c r="D2380" s="2">
        <v>25688</v>
      </c>
      <c r="E2380" t="s">
        <v>37</v>
      </c>
      <c r="F2380" s="3">
        <v>41306</v>
      </c>
      <c r="G2380" s="4">
        <v>33</v>
      </c>
    </row>
    <row r="2381" spans="1:7" x14ac:dyDescent="0.3">
      <c r="A2381" t="s">
        <v>282</v>
      </c>
      <c r="B2381" t="s">
        <v>8</v>
      </c>
      <c r="C2381" t="s">
        <v>13</v>
      </c>
      <c r="D2381" s="2">
        <v>25015</v>
      </c>
      <c r="E2381" t="s">
        <v>14</v>
      </c>
      <c r="F2381" s="3">
        <v>41306</v>
      </c>
      <c r="G2381" s="4">
        <v>41</v>
      </c>
    </row>
    <row r="2382" spans="1:7" x14ac:dyDescent="0.3">
      <c r="A2382" t="s">
        <v>297</v>
      </c>
      <c r="B2382" t="s">
        <v>42</v>
      </c>
      <c r="C2382" t="s">
        <v>13</v>
      </c>
      <c r="D2382" s="2">
        <v>19152</v>
      </c>
      <c r="E2382" t="s">
        <v>37</v>
      </c>
      <c r="F2382" s="3">
        <v>41306</v>
      </c>
      <c r="G2382" s="4">
        <v>94</v>
      </c>
    </row>
    <row r="2383" spans="1:7" x14ac:dyDescent="0.3">
      <c r="A2383" t="s">
        <v>298</v>
      </c>
      <c r="B2383" t="s">
        <v>8</v>
      </c>
      <c r="C2383" t="s">
        <v>13</v>
      </c>
      <c r="D2383" s="2">
        <v>28504</v>
      </c>
      <c r="E2383" t="s">
        <v>14</v>
      </c>
      <c r="F2383" s="3">
        <v>41306</v>
      </c>
      <c r="G2383" s="4">
        <v>49</v>
      </c>
    </row>
    <row r="2384" spans="1:7" x14ac:dyDescent="0.3">
      <c r="A2384" t="s">
        <v>276</v>
      </c>
      <c r="B2384" t="s">
        <v>8</v>
      </c>
      <c r="C2384" t="s">
        <v>13</v>
      </c>
      <c r="D2384" s="2">
        <v>25452</v>
      </c>
      <c r="E2384" t="s">
        <v>33</v>
      </c>
      <c r="F2384" s="3">
        <v>41306</v>
      </c>
      <c r="G2384" s="4">
        <v>36</v>
      </c>
    </row>
    <row r="2385" spans="1:7" x14ac:dyDescent="0.3">
      <c r="A2385" t="s">
        <v>299</v>
      </c>
      <c r="B2385" t="s">
        <v>29</v>
      </c>
      <c r="C2385" t="s">
        <v>9</v>
      </c>
      <c r="D2385" s="2">
        <v>30808</v>
      </c>
      <c r="E2385" t="s">
        <v>45</v>
      </c>
      <c r="F2385" s="3">
        <v>41306</v>
      </c>
      <c r="G2385" s="4">
        <v>63</v>
      </c>
    </row>
    <row r="2386" spans="1:7" x14ac:dyDescent="0.3">
      <c r="A2386" t="s">
        <v>300</v>
      </c>
      <c r="B2386" t="s">
        <v>8</v>
      </c>
      <c r="C2386" t="s">
        <v>13</v>
      </c>
      <c r="D2386" s="2">
        <v>20006</v>
      </c>
      <c r="E2386" t="s">
        <v>23</v>
      </c>
      <c r="F2386" s="3">
        <v>41306</v>
      </c>
      <c r="G2386" s="4">
        <v>40</v>
      </c>
    </row>
    <row r="2387" spans="1:7" x14ac:dyDescent="0.3">
      <c r="A2387" t="s">
        <v>301</v>
      </c>
      <c r="B2387" t="s">
        <v>8</v>
      </c>
      <c r="C2387" t="s">
        <v>13</v>
      </c>
      <c r="D2387" s="2">
        <v>26577</v>
      </c>
      <c r="E2387" t="s">
        <v>16</v>
      </c>
      <c r="F2387" s="3">
        <v>41306</v>
      </c>
      <c r="G2387" s="4">
        <v>33</v>
      </c>
    </row>
    <row r="2388" spans="1:7" x14ac:dyDescent="0.3">
      <c r="A2388" t="s">
        <v>302</v>
      </c>
      <c r="B2388" t="s">
        <v>8</v>
      </c>
      <c r="C2388" t="s">
        <v>9</v>
      </c>
      <c r="D2388" s="2">
        <v>25170</v>
      </c>
      <c r="E2388" t="s">
        <v>20</v>
      </c>
      <c r="F2388" s="3">
        <v>41306</v>
      </c>
      <c r="G2388" s="4">
        <v>27</v>
      </c>
    </row>
    <row r="2389" spans="1:7" x14ac:dyDescent="0.3">
      <c r="A2389" t="s">
        <v>303</v>
      </c>
      <c r="B2389" t="s">
        <v>8</v>
      </c>
      <c r="C2389" t="s">
        <v>13</v>
      </c>
      <c r="D2389" s="2">
        <v>32308</v>
      </c>
      <c r="E2389" t="s">
        <v>45</v>
      </c>
      <c r="F2389" s="3">
        <v>41306</v>
      </c>
      <c r="G2389" s="4">
        <v>36</v>
      </c>
    </row>
    <row r="2390" spans="1:7" x14ac:dyDescent="0.3">
      <c r="A2390" t="s">
        <v>304</v>
      </c>
      <c r="B2390" t="s">
        <v>18</v>
      </c>
      <c r="C2390" t="s">
        <v>13</v>
      </c>
      <c r="D2390" s="2">
        <v>28010</v>
      </c>
      <c r="E2390" t="s">
        <v>14</v>
      </c>
      <c r="F2390" s="3">
        <v>41306</v>
      </c>
      <c r="G2390" s="4">
        <v>52</v>
      </c>
    </row>
    <row r="2391" spans="1:7" x14ac:dyDescent="0.3">
      <c r="A2391" t="s">
        <v>127</v>
      </c>
      <c r="B2391" t="s">
        <v>42</v>
      </c>
      <c r="C2391" t="s">
        <v>13</v>
      </c>
      <c r="D2391" s="2">
        <v>30108</v>
      </c>
      <c r="E2391" t="s">
        <v>37</v>
      </c>
      <c r="F2391" s="3">
        <v>41306</v>
      </c>
      <c r="G2391" s="4">
        <v>81</v>
      </c>
    </row>
    <row r="2392" spans="1:7" x14ac:dyDescent="0.3">
      <c r="A2392" t="s">
        <v>53</v>
      </c>
      <c r="B2392" t="s">
        <v>18</v>
      </c>
      <c r="C2392" t="s">
        <v>9</v>
      </c>
      <c r="D2392" s="2">
        <v>28505</v>
      </c>
      <c r="E2392" t="s">
        <v>33</v>
      </c>
      <c r="F2392" s="3">
        <v>41306</v>
      </c>
      <c r="G2392" s="4">
        <v>57</v>
      </c>
    </row>
    <row r="2393" spans="1:7" x14ac:dyDescent="0.3">
      <c r="A2393" t="s">
        <v>305</v>
      </c>
      <c r="B2393" t="s">
        <v>8</v>
      </c>
      <c r="C2393" t="s">
        <v>13</v>
      </c>
      <c r="D2393" s="2">
        <v>32092</v>
      </c>
      <c r="E2393" t="s">
        <v>10</v>
      </c>
      <c r="F2393" s="3">
        <v>41306</v>
      </c>
      <c r="G2393" s="4">
        <v>32</v>
      </c>
    </row>
    <row r="2394" spans="1:7" x14ac:dyDescent="0.3">
      <c r="A2394" t="s">
        <v>306</v>
      </c>
      <c r="B2394" t="s">
        <v>29</v>
      </c>
      <c r="C2394" t="s">
        <v>9</v>
      </c>
      <c r="D2394" s="2">
        <v>19554</v>
      </c>
      <c r="E2394" t="s">
        <v>16</v>
      </c>
      <c r="F2394" s="3">
        <v>41306</v>
      </c>
      <c r="G2394" s="4">
        <v>50</v>
      </c>
    </row>
    <row r="2395" spans="1:7" x14ac:dyDescent="0.3">
      <c r="A2395" t="s">
        <v>307</v>
      </c>
      <c r="B2395" t="s">
        <v>8</v>
      </c>
      <c r="C2395" t="s">
        <v>13</v>
      </c>
      <c r="D2395" s="2">
        <v>27923</v>
      </c>
      <c r="E2395" t="s">
        <v>20</v>
      </c>
      <c r="F2395" s="3">
        <v>41306</v>
      </c>
      <c r="G2395" s="4">
        <v>33</v>
      </c>
    </row>
    <row r="2396" spans="1:7" x14ac:dyDescent="0.3">
      <c r="A2396" t="s">
        <v>129</v>
      </c>
      <c r="B2396" t="s">
        <v>8</v>
      </c>
      <c r="C2396" t="s">
        <v>13</v>
      </c>
      <c r="D2396" s="2">
        <v>26300</v>
      </c>
      <c r="E2396" t="s">
        <v>10</v>
      </c>
      <c r="F2396" s="3">
        <v>41306</v>
      </c>
      <c r="G2396" s="4">
        <v>43</v>
      </c>
    </row>
    <row r="2397" spans="1:7" x14ac:dyDescent="0.3">
      <c r="A2397" t="s">
        <v>38</v>
      </c>
      <c r="B2397" t="s">
        <v>18</v>
      </c>
      <c r="C2397" t="s">
        <v>9</v>
      </c>
      <c r="D2397" s="2">
        <v>33816</v>
      </c>
      <c r="E2397" t="s">
        <v>10</v>
      </c>
      <c r="F2397" s="3">
        <v>41306</v>
      </c>
      <c r="G2397" s="4">
        <v>54</v>
      </c>
    </row>
    <row r="2398" spans="1:7" x14ac:dyDescent="0.3">
      <c r="A2398" t="s">
        <v>308</v>
      </c>
      <c r="B2398" t="s">
        <v>29</v>
      </c>
      <c r="C2398" t="s">
        <v>9</v>
      </c>
      <c r="D2398" s="2">
        <v>28672</v>
      </c>
      <c r="E2398" t="s">
        <v>37</v>
      </c>
      <c r="F2398" s="3">
        <v>41306</v>
      </c>
      <c r="G2398" s="4">
        <v>47</v>
      </c>
    </row>
    <row r="2399" spans="1:7" x14ac:dyDescent="0.3">
      <c r="A2399" t="s">
        <v>299</v>
      </c>
      <c r="B2399" t="s">
        <v>29</v>
      </c>
      <c r="C2399" t="s">
        <v>9</v>
      </c>
      <c r="D2399" s="2">
        <v>30808</v>
      </c>
      <c r="E2399" t="s">
        <v>45</v>
      </c>
      <c r="F2399" s="3">
        <v>41306</v>
      </c>
      <c r="G2399" s="4">
        <v>50</v>
      </c>
    </row>
    <row r="2400" spans="1:7" x14ac:dyDescent="0.3">
      <c r="A2400" t="s">
        <v>309</v>
      </c>
      <c r="B2400" t="s">
        <v>8</v>
      </c>
      <c r="C2400" t="s">
        <v>13</v>
      </c>
      <c r="D2400" s="2">
        <v>27935</v>
      </c>
      <c r="E2400" t="s">
        <v>10</v>
      </c>
      <c r="F2400" s="3">
        <v>41306</v>
      </c>
      <c r="G2400" s="4">
        <v>36</v>
      </c>
    </row>
    <row r="2401" spans="1:7" x14ac:dyDescent="0.3">
      <c r="A2401" t="s">
        <v>240</v>
      </c>
      <c r="B2401" t="s">
        <v>26</v>
      </c>
      <c r="C2401" t="s">
        <v>13</v>
      </c>
      <c r="D2401" s="2">
        <v>20750</v>
      </c>
      <c r="E2401" t="s">
        <v>56</v>
      </c>
      <c r="F2401" s="3">
        <v>41306</v>
      </c>
      <c r="G2401" s="4">
        <v>85</v>
      </c>
    </row>
    <row r="2402" spans="1:7" x14ac:dyDescent="0.3">
      <c r="A2402" t="s">
        <v>93</v>
      </c>
      <c r="B2402" t="s">
        <v>29</v>
      </c>
      <c r="C2402" t="s">
        <v>9</v>
      </c>
      <c r="D2402" s="2">
        <v>28667</v>
      </c>
      <c r="E2402" t="s">
        <v>23</v>
      </c>
      <c r="F2402" s="3">
        <v>41306</v>
      </c>
      <c r="G2402" s="4">
        <v>58</v>
      </c>
    </row>
    <row r="2403" spans="1:7" x14ac:dyDescent="0.3">
      <c r="A2403" t="s">
        <v>310</v>
      </c>
      <c r="B2403" t="s">
        <v>8</v>
      </c>
      <c r="C2403" t="s">
        <v>9</v>
      </c>
      <c r="D2403" s="2">
        <v>29881</v>
      </c>
      <c r="E2403" t="s">
        <v>27</v>
      </c>
      <c r="F2403" s="3">
        <v>41306</v>
      </c>
      <c r="G2403" s="4">
        <v>50</v>
      </c>
    </row>
    <row r="2404" spans="1:7" x14ac:dyDescent="0.3">
      <c r="A2404" t="s">
        <v>237</v>
      </c>
      <c r="B2404" t="s">
        <v>29</v>
      </c>
      <c r="C2404" t="s">
        <v>13</v>
      </c>
      <c r="D2404" s="2">
        <v>23362</v>
      </c>
      <c r="E2404" t="s">
        <v>56</v>
      </c>
      <c r="F2404" s="3">
        <v>41306</v>
      </c>
      <c r="G2404" s="4">
        <v>41</v>
      </c>
    </row>
    <row r="2405" spans="1:7" x14ac:dyDescent="0.3">
      <c r="A2405" t="s">
        <v>297</v>
      </c>
      <c r="B2405" t="s">
        <v>42</v>
      </c>
      <c r="C2405" t="s">
        <v>13</v>
      </c>
      <c r="D2405" s="2">
        <v>19152</v>
      </c>
      <c r="E2405" t="s">
        <v>37</v>
      </c>
      <c r="F2405" s="3">
        <v>41306</v>
      </c>
      <c r="G2405" s="4">
        <v>98</v>
      </c>
    </row>
    <row r="2406" spans="1:7" x14ac:dyDescent="0.3">
      <c r="A2406" t="s">
        <v>311</v>
      </c>
      <c r="B2406" t="s">
        <v>8</v>
      </c>
      <c r="C2406" t="s">
        <v>13</v>
      </c>
      <c r="D2406" s="2">
        <v>18920</v>
      </c>
      <c r="E2406" t="s">
        <v>56</v>
      </c>
      <c r="F2406" s="3">
        <v>41306</v>
      </c>
      <c r="G2406" s="4">
        <v>55</v>
      </c>
    </row>
    <row r="2407" spans="1:7" x14ac:dyDescent="0.3">
      <c r="A2407" t="s">
        <v>261</v>
      </c>
      <c r="B2407" t="s">
        <v>8</v>
      </c>
      <c r="C2407" t="s">
        <v>13</v>
      </c>
      <c r="D2407" s="2">
        <v>29584</v>
      </c>
      <c r="E2407" t="s">
        <v>33</v>
      </c>
      <c r="F2407" s="3">
        <v>41306</v>
      </c>
      <c r="G2407" s="4">
        <v>29</v>
      </c>
    </row>
    <row r="2408" spans="1:7" x14ac:dyDescent="0.3">
      <c r="A2408" t="s">
        <v>312</v>
      </c>
      <c r="B2408" t="s">
        <v>8</v>
      </c>
      <c r="C2408" t="s">
        <v>13</v>
      </c>
      <c r="D2408" s="2">
        <v>30706</v>
      </c>
      <c r="E2408" t="s">
        <v>37</v>
      </c>
      <c r="F2408" s="3">
        <v>41306</v>
      </c>
      <c r="G2408" s="4">
        <v>58</v>
      </c>
    </row>
    <row r="2409" spans="1:7" x14ac:dyDescent="0.3">
      <c r="A2409" t="s">
        <v>313</v>
      </c>
      <c r="B2409" t="s">
        <v>18</v>
      </c>
      <c r="C2409" t="s">
        <v>9</v>
      </c>
      <c r="D2409" s="2">
        <v>33875</v>
      </c>
      <c r="E2409" t="s">
        <v>10</v>
      </c>
      <c r="F2409" s="3">
        <v>41306</v>
      </c>
      <c r="G2409" s="4">
        <v>54</v>
      </c>
    </row>
    <row r="2410" spans="1:7" x14ac:dyDescent="0.3">
      <c r="A2410" t="s">
        <v>95</v>
      </c>
      <c r="B2410" t="s">
        <v>29</v>
      </c>
      <c r="C2410" t="s">
        <v>13</v>
      </c>
      <c r="D2410" s="2">
        <v>19072</v>
      </c>
      <c r="E2410" t="s">
        <v>27</v>
      </c>
      <c r="F2410" s="3">
        <v>41306</v>
      </c>
      <c r="G2410" s="4">
        <v>65</v>
      </c>
    </row>
    <row r="2411" spans="1:7" x14ac:dyDescent="0.3">
      <c r="A2411" t="s">
        <v>260</v>
      </c>
      <c r="B2411" t="s">
        <v>18</v>
      </c>
      <c r="C2411" t="s">
        <v>13</v>
      </c>
      <c r="D2411" s="2">
        <v>19311</v>
      </c>
      <c r="E2411" t="s">
        <v>56</v>
      </c>
      <c r="F2411" s="3">
        <v>41306</v>
      </c>
      <c r="G2411" s="4">
        <v>57</v>
      </c>
    </row>
    <row r="2412" spans="1:7" x14ac:dyDescent="0.3">
      <c r="A2412" t="s">
        <v>61</v>
      </c>
      <c r="B2412" t="s">
        <v>8</v>
      </c>
      <c r="C2412" t="s">
        <v>13</v>
      </c>
      <c r="D2412" s="2">
        <v>28848</v>
      </c>
      <c r="E2412" t="s">
        <v>20</v>
      </c>
      <c r="F2412" s="3">
        <v>41306</v>
      </c>
      <c r="G2412" s="4">
        <v>21</v>
      </c>
    </row>
    <row r="2413" spans="1:7" x14ac:dyDescent="0.3">
      <c r="A2413" t="s">
        <v>109</v>
      </c>
      <c r="B2413" t="s">
        <v>42</v>
      </c>
      <c r="C2413" t="s">
        <v>13</v>
      </c>
      <c r="D2413" s="2">
        <v>28779</v>
      </c>
      <c r="E2413" t="s">
        <v>10</v>
      </c>
      <c r="F2413" s="3">
        <v>41306</v>
      </c>
      <c r="G2413" s="4">
        <v>71</v>
      </c>
    </row>
    <row r="2414" spans="1:7" x14ac:dyDescent="0.3">
      <c r="A2414" t="s">
        <v>309</v>
      </c>
      <c r="B2414" t="s">
        <v>8</v>
      </c>
      <c r="C2414" t="s">
        <v>13</v>
      </c>
      <c r="D2414" s="2">
        <v>27935</v>
      </c>
      <c r="E2414" t="s">
        <v>10</v>
      </c>
      <c r="F2414" s="3">
        <v>41306</v>
      </c>
      <c r="G2414" s="4">
        <v>44</v>
      </c>
    </row>
    <row r="2415" spans="1:7" x14ac:dyDescent="0.3">
      <c r="A2415" t="s">
        <v>85</v>
      </c>
      <c r="B2415" t="s">
        <v>8</v>
      </c>
      <c r="C2415" t="s">
        <v>9</v>
      </c>
      <c r="D2415" s="2">
        <v>30567</v>
      </c>
      <c r="E2415" t="s">
        <v>23</v>
      </c>
      <c r="F2415" s="3">
        <v>41306</v>
      </c>
      <c r="G2415" s="4">
        <v>41</v>
      </c>
    </row>
    <row r="2416" spans="1:7" x14ac:dyDescent="0.3">
      <c r="A2416" t="s">
        <v>314</v>
      </c>
      <c r="B2416" t="s">
        <v>29</v>
      </c>
      <c r="C2416" t="s">
        <v>13</v>
      </c>
      <c r="D2416" s="2">
        <v>20466</v>
      </c>
      <c r="E2416" t="s">
        <v>33</v>
      </c>
      <c r="F2416" s="3">
        <v>41306</v>
      </c>
      <c r="G2416" s="4">
        <v>65</v>
      </c>
    </row>
    <row r="2417" spans="1:7" x14ac:dyDescent="0.3">
      <c r="A2417" t="s">
        <v>94</v>
      </c>
      <c r="B2417" t="s">
        <v>8</v>
      </c>
      <c r="C2417" t="s">
        <v>13</v>
      </c>
      <c r="D2417" s="2">
        <v>26158</v>
      </c>
      <c r="E2417" t="s">
        <v>27</v>
      </c>
      <c r="F2417" s="3">
        <v>41306</v>
      </c>
      <c r="G2417" s="4">
        <v>24</v>
      </c>
    </row>
    <row r="2418" spans="1:7" x14ac:dyDescent="0.3">
      <c r="A2418" t="s">
        <v>315</v>
      </c>
      <c r="B2418" t="s">
        <v>8</v>
      </c>
      <c r="C2418" t="s">
        <v>9</v>
      </c>
      <c r="D2418" s="2">
        <v>22985</v>
      </c>
      <c r="E2418" t="s">
        <v>20</v>
      </c>
      <c r="F2418" s="3">
        <v>41306</v>
      </c>
      <c r="G2418" s="4">
        <v>24</v>
      </c>
    </row>
    <row r="2419" spans="1:7" x14ac:dyDescent="0.3">
      <c r="A2419" t="s">
        <v>316</v>
      </c>
      <c r="B2419" t="s">
        <v>18</v>
      </c>
      <c r="C2419" t="s">
        <v>13</v>
      </c>
      <c r="D2419" s="2">
        <v>22983</v>
      </c>
      <c r="E2419" t="s">
        <v>14</v>
      </c>
      <c r="F2419" s="3">
        <v>41306</v>
      </c>
      <c r="G2419" s="4">
        <v>53</v>
      </c>
    </row>
    <row r="2420" spans="1:7" x14ac:dyDescent="0.3">
      <c r="A2420" t="s">
        <v>317</v>
      </c>
      <c r="B2420" t="s">
        <v>18</v>
      </c>
      <c r="C2420" t="s">
        <v>9</v>
      </c>
      <c r="D2420" s="2">
        <v>27347</v>
      </c>
      <c r="E2420" t="s">
        <v>23</v>
      </c>
      <c r="F2420" s="3">
        <v>41306</v>
      </c>
      <c r="G2420" s="4">
        <v>54</v>
      </c>
    </row>
    <row r="2421" spans="1:7" x14ac:dyDescent="0.3">
      <c r="A2421" t="s">
        <v>318</v>
      </c>
      <c r="B2421" t="s">
        <v>8</v>
      </c>
      <c r="C2421" t="s">
        <v>13</v>
      </c>
      <c r="D2421" s="2">
        <v>28284</v>
      </c>
      <c r="E2421" t="s">
        <v>37</v>
      </c>
      <c r="F2421" s="3">
        <v>41306</v>
      </c>
      <c r="G2421" s="4">
        <v>57</v>
      </c>
    </row>
    <row r="2422" spans="1:7" x14ac:dyDescent="0.3">
      <c r="A2422" t="s">
        <v>149</v>
      </c>
      <c r="B2422" t="s">
        <v>26</v>
      </c>
      <c r="C2422" t="s">
        <v>13</v>
      </c>
      <c r="D2422" s="2">
        <v>22941</v>
      </c>
      <c r="E2422" t="s">
        <v>45</v>
      </c>
      <c r="F2422" s="3">
        <v>41306</v>
      </c>
      <c r="G2422" s="4">
        <v>69</v>
      </c>
    </row>
    <row r="2423" spans="1:7" x14ac:dyDescent="0.3">
      <c r="A2423" t="s">
        <v>305</v>
      </c>
      <c r="B2423" t="s">
        <v>8</v>
      </c>
      <c r="C2423" t="s">
        <v>13</v>
      </c>
      <c r="D2423" s="2">
        <v>32092</v>
      </c>
      <c r="E2423" t="s">
        <v>10</v>
      </c>
      <c r="F2423" s="3">
        <v>41306</v>
      </c>
      <c r="G2423" s="4">
        <v>32</v>
      </c>
    </row>
    <row r="2424" spans="1:7" x14ac:dyDescent="0.3">
      <c r="A2424" t="s">
        <v>57</v>
      </c>
      <c r="B2424" t="s">
        <v>29</v>
      </c>
      <c r="C2424" t="s">
        <v>13</v>
      </c>
      <c r="D2424" s="2">
        <v>23202</v>
      </c>
      <c r="E2424" t="s">
        <v>27</v>
      </c>
      <c r="F2424" s="3">
        <v>41306</v>
      </c>
      <c r="G2424" s="4">
        <v>51</v>
      </c>
    </row>
    <row r="2425" spans="1:7" x14ac:dyDescent="0.3">
      <c r="A2425" t="s">
        <v>319</v>
      </c>
      <c r="B2425" t="s">
        <v>8</v>
      </c>
      <c r="C2425" t="s">
        <v>9</v>
      </c>
      <c r="D2425" s="2">
        <v>25960</v>
      </c>
      <c r="E2425" t="s">
        <v>14</v>
      </c>
      <c r="F2425" s="3">
        <v>41306</v>
      </c>
      <c r="G2425" s="4">
        <v>47</v>
      </c>
    </row>
    <row r="2426" spans="1:7" x14ac:dyDescent="0.3">
      <c r="A2426" t="s">
        <v>7</v>
      </c>
      <c r="B2426" t="s">
        <v>8</v>
      </c>
      <c r="C2426" t="s">
        <v>13</v>
      </c>
      <c r="D2426" s="2">
        <v>28977</v>
      </c>
      <c r="E2426" t="s">
        <v>37</v>
      </c>
      <c r="F2426" s="3">
        <v>41306</v>
      </c>
      <c r="G2426" s="4">
        <v>25</v>
      </c>
    </row>
    <row r="2427" spans="1:7" x14ac:dyDescent="0.3">
      <c r="A2427" t="s">
        <v>320</v>
      </c>
      <c r="B2427" t="s">
        <v>29</v>
      </c>
      <c r="C2427" t="s">
        <v>13</v>
      </c>
      <c r="D2427" s="2">
        <v>21072</v>
      </c>
      <c r="E2427" t="s">
        <v>20</v>
      </c>
      <c r="F2427" s="3">
        <v>41306</v>
      </c>
      <c r="G2427" s="4">
        <v>63</v>
      </c>
    </row>
    <row r="2428" spans="1:7" x14ac:dyDescent="0.3">
      <c r="A2428" t="s">
        <v>81</v>
      </c>
      <c r="B2428" t="s">
        <v>18</v>
      </c>
      <c r="C2428" t="s">
        <v>13</v>
      </c>
      <c r="D2428" s="2">
        <v>19141</v>
      </c>
      <c r="E2428" t="s">
        <v>37</v>
      </c>
      <c r="F2428" s="3">
        <v>41306</v>
      </c>
      <c r="G2428" s="4">
        <v>58</v>
      </c>
    </row>
    <row r="2429" spans="1:7" x14ac:dyDescent="0.3">
      <c r="A2429" t="s">
        <v>168</v>
      </c>
      <c r="B2429" t="s">
        <v>18</v>
      </c>
      <c r="C2429" t="s">
        <v>13</v>
      </c>
      <c r="D2429" s="2">
        <v>20757</v>
      </c>
      <c r="E2429" t="s">
        <v>10</v>
      </c>
      <c r="F2429" s="3">
        <v>41306</v>
      </c>
      <c r="G2429" s="4">
        <v>50</v>
      </c>
    </row>
    <row r="2430" spans="1:7" x14ac:dyDescent="0.3">
      <c r="A2430" t="s">
        <v>321</v>
      </c>
      <c r="B2430" t="s">
        <v>18</v>
      </c>
      <c r="C2430" t="s">
        <v>13</v>
      </c>
      <c r="D2430" s="2">
        <v>26528</v>
      </c>
      <c r="E2430" t="s">
        <v>56</v>
      </c>
      <c r="F2430" s="3">
        <v>41306</v>
      </c>
      <c r="G2430" s="4">
        <v>53</v>
      </c>
    </row>
    <row r="2431" spans="1:7" x14ac:dyDescent="0.3">
      <c r="A2431" t="s">
        <v>322</v>
      </c>
      <c r="B2431" t="s">
        <v>8</v>
      </c>
      <c r="C2431" t="s">
        <v>9</v>
      </c>
      <c r="D2431" s="2">
        <v>27740</v>
      </c>
      <c r="E2431" t="s">
        <v>33</v>
      </c>
      <c r="F2431" s="3">
        <v>41306</v>
      </c>
      <c r="G2431" s="4">
        <v>43</v>
      </c>
    </row>
    <row r="2432" spans="1:7" x14ac:dyDescent="0.3">
      <c r="A2432" t="s">
        <v>150</v>
      </c>
      <c r="B2432" t="s">
        <v>8</v>
      </c>
      <c r="C2432" t="s">
        <v>9</v>
      </c>
      <c r="D2432" s="2">
        <v>33074</v>
      </c>
      <c r="E2432" t="s">
        <v>20</v>
      </c>
      <c r="F2432" s="3">
        <v>41306</v>
      </c>
      <c r="G2432" s="4">
        <v>25</v>
      </c>
    </row>
    <row r="2433" spans="1:7" x14ac:dyDescent="0.3">
      <c r="A2433" t="s">
        <v>194</v>
      </c>
      <c r="B2433" t="s">
        <v>42</v>
      </c>
      <c r="C2433" t="s">
        <v>9</v>
      </c>
      <c r="D2433" s="2">
        <v>33509</v>
      </c>
      <c r="E2433" t="s">
        <v>14</v>
      </c>
      <c r="F2433" s="3">
        <v>41306</v>
      </c>
      <c r="G2433" s="4">
        <v>73</v>
      </c>
    </row>
    <row r="2434" spans="1:7" x14ac:dyDescent="0.3">
      <c r="A2434" t="s">
        <v>323</v>
      </c>
      <c r="B2434" t="s">
        <v>8</v>
      </c>
      <c r="C2434" t="s">
        <v>9</v>
      </c>
      <c r="D2434" s="2">
        <v>33787</v>
      </c>
      <c r="E2434" t="s">
        <v>16</v>
      </c>
      <c r="F2434" s="3">
        <v>41306</v>
      </c>
      <c r="G2434" s="4">
        <v>43</v>
      </c>
    </row>
    <row r="2435" spans="1:7" x14ac:dyDescent="0.3">
      <c r="A2435" t="s">
        <v>71</v>
      </c>
      <c r="B2435" t="s">
        <v>8</v>
      </c>
      <c r="C2435" t="s">
        <v>13</v>
      </c>
      <c r="D2435" s="2">
        <v>29942</v>
      </c>
      <c r="E2435" t="s">
        <v>14</v>
      </c>
      <c r="F2435" s="3">
        <v>41306</v>
      </c>
      <c r="G2435" s="4">
        <v>60</v>
      </c>
    </row>
    <row r="2436" spans="1:7" x14ac:dyDescent="0.3">
      <c r="A2436" t="s">
        <v>217</v>
      </c>
      <c r="B2436" t="s">
        <v>8</v>
      </c>
      <c r="C2436" t="s">
        <v>9</v>
      </c>
      <c r="D2436" s="2">
        <v>25626</v>
      </c>
      <c r="E2436" t="s">
        <v>23</v>
      </c>
      <c r="F2436" s="3">
        <v>41306</v>
      </c>
      <c r="G2436" s="4">
        <v>30</v>
      </c>
    </row>
    <row r="2437" spans="1:7" x14ac:dyDescent="0.3">
      <c r="A2437" t="s">
        <v>324</v>
      </c>
      <c r="B2437" t="s">
        <v>8</v>
      </c>
      <c r="C2437" t="s">
        <v>13</v>
      </c>
      <c r="D2437" s="2">
        <v>21442</v>
      </c>
      <c r="E2437" t="s">
        <v>56</v>
      </c>
      <c r="F2437" s="3">
        <v>41306</v>
      </c>
      <c r="G2437" s="4">
        <v>53</v>
      </c>
    </row>
    <row r="2438" spans="1:7" x14ac:dyDescent="0.3">
      <c r="A2438" t="s">
        <v>41</v>
      </c>
      <c r="B2438" t="s">
        <v>42</v>
      </c>
      <c r="C2438" t="s">
        <v>13</v>
      </c>
      <c r="D2438" s="2">
        <v>19909</v>
      </c>
      <c r="E2438" t="s">
        <v>14</v>
      </c>
      <c r="F2438" s="3">
        <v>41306</v>
      </c>
      <c r="G2438" s="4">
        <v>70</v>
      </c>
    </row>
    <row r="2439" spans="1:7" x14ac:dyDescent="0.3">
      <c r="A2439" t="s">
        <v>223</v>
      </c>
      <c r="B2439" t="s">
        <v>8</v>
      </c>
      <c r="C2439" t="s">
        <v>9</v>
      </c>
      <c r="D2439" s="2">
        <v>28679</v>
      </c>
      <c r="E2439" t="s">
        <v>45</v>
      </c>
      <c r="F2439" s="3">
        <v>41306</v>
      </c>
      <c r="G2439" s="4">
        <v>37</v>
      </c>
    </row>
    <row r="2440" spans="1:7" x14ac:dyDescent="0.3">
      <c r="A2440" t="s">
        <v>325</v>
      </c>
      <c r="B2440" t="s">
        <v>8</v>
      </c>
      <c r="C2440" t="s">
        <v>9</v>
      </c>
      <c r="D2440" s="2">
        <v>28855</v>
      </c>
      <c r="E2440" t="s">
        <v>37</v>
      </c>
      <c r="F2440" s="3">
        <v>41306</v>
      </c>
      <c r="G2440" s="4">
        <v>20</v>
      </c>
    </row>
    <row r="2441" spans="1:7" x14ac:dyDescent="0.3">
      <c r="A2441" t="s">
        <v>35</v>
      </c>
      <c r="B2441" t="s">
        <v>8</v>
      </c>
      <c r="C2441" t="s">
        <v>13</v>
      </c>
      <c r="D2441" s="2">
        <v>33526</v>
      </c>
      <c r="E2441" t="s">
        <v>23</v>
      </c>
      <c r="F2441" s="3">
        <v>41306</v>
      </c>
      <c r="G2441" s="4">
        <v>60</v>
      </c>
    </row>
    <row r="2442" spans="1:7" x14ac:dyDescent="0.3">
      <c r="A2442" t="s">
        <v>235</v>
      </c>
      <c r="B2442" t="s">
        <v>8</v>
      </c>
      <c r="C2442" t="s">
        <v>9</v>
      </c>
      <c r="D2442" s="2">
        <v>32371</v>
      </c>
      <c r="E2442" t="s">
        <v>37</v>
      </c>
      <c r="F2442" s="3">
        <v>41306</v>
      </c>
      <c r="G2442" s="4">
        <v>49</v>
      </c>
    </row>
    <row r="2443" spans="1:7" x14ac:dyDescent="0.3">
      <c r="A2443" t="s">
        <v>326</v>
      </c>
      <c r="B2443" t="s">
        <v>8</v>
      </c>
      <c r="C2443" t="s">
        <v>9</v>
      </c>
      <c r="D2443" s="2">
        <v>31105</v>
      </c>
      <c r="E2443" t="s">
        <v>49</v>
      </c>
      <c r="F2443" s="3">
        <v>41306</v>
      </c>
      <c r="G2443" s="4">
        <v>53</v>
      </c>
    </row>
    <row r="2444" spans="1:7" x14ac:dyDescent="0.3">
      <c r="A2444" t="s">
        <v>327</v>
      </c>
      <c r="B2444" t="s">
        <v>18</v>
      </c>
      <c r="C2444" t="s">
        <v>9</v>
      </c>
      <c r="D2444" s="2">
        <v>34194</v>
      </c>
      <c r="E2444" t="s">
        <v>10</v>
      </c>
      <c r="F2444" s="3">
        <v>41306</v>
      </c>
      <c r="G2444" s="4">
        <v>58</v>
      </c>
    </row>
    <row r="2445" spans="1:7" x14ac:dyDescent="0.3">
      <c r="A2445" t="s">
        <v>328</v>
      </c>
      <c r="B2445" t="s">
        <v>29</v>
      </c>
      <c r="C2445" t="s">
        <v>13</v>
      </c>
      <c r="D2445" s="2">
        <v>19527</v>
      </c>
      <c r="E2445" t="s">
        <v>16</v>
      </c>
      <c r="F2445" s="3">
        <v>41306</v>
      </c>
      <c r="G2445" s="4">
        <v>55</v>
      </c>
    </row>
    <row r="2446" spans="1:7" x14ac:dyDescent="0.3">
      <c r="A2446" t="s">
        <v>267</v>
      </c>
      <c r="B2446" t="s">
        <v>8</v>
      </c>
      <c r="C2446" t="s">
        <v>9</v>
      </c>
      <c r="D2446" s="2">
        <v>23920</v>
      </c>
      <c r="E2446" t="s">
        <v>10</v>
      </c>
      <c r="F2446" s="3">
        <v>41306</v>
      </c>
      <c r="G2446" s="4">
        <v>21</v>
      </c>
    </row>
    <row r="2447" spans="1:7" x14ac:dyDescent="0.3">
      <c r="A2447" t="s">
        <v>233</v>
      </c>
      <c r="B2447" t="s">
        <v>18</v>
      </c>
      <c r="C2447" t="s">
        <v>13</v>
      </c>
      <c r="D2447" s="2">
        <v>30785</v>
      </c>
      <c r="E2447" t="s">
        <v>10</v>
      </c>
      <c r="F2447" s="3">
        <v>41306</v>
      </c>
      <c r="G2447" s="4">
        <v>55</v>
      </c>
    </row>
    <row r="2448" spans="1:7" x14ac:dyDescent="0.3">
      <c r="A2448" t="s">
        <v>329</v>
      </c>
      <c r="B2448" t="s">
        <v>18</v>
      </c>
      <c r="C2448" t="s">
        <v>9</v>
      </c>
      <c r="D2448" s="2">
        <v>18736</v>
      </c>
      <c r="E2448" t="s">
        <v>23</v>
      </c>
      <c r="F2448" s="3">
        <v>41306</v>
      </c>
      <c r="G2448" s="4">
        <v>60</v>
      </c>
    </row>
    <row r="2449" spans="1:7" x14ac:dyDescent="0.3">
      <c r="A2449" t="s">
        <v>330</v>
      </c>
      <c r="B2449" t="s">
        <v>42</v>
      </c>
      <c r="C2449" t="s">
        <v>13</v>
      </c>
      <c r="D2449" s="2">
        <v>24166</v>
      </c>
      <c r="E2449" t="s">
        <v>10</v>
      </c>
      <c r="F2449" s="3">
        <v>41306</v>
      </c>
      <c r="G2449" s="4">
        <v>95</v>
      </c>
    </row>
    <row r="2450" spans="1:7" x14ac:dyDescent="0.3">
      <c r="A2450" t="s">
        <v>295</v>
      </c>
      <c r="B2450" t="s">
        <v>8</v>
      </c>
      <c r="C2450" t="s">
        <v>9</v>
      </c>
      <c r="D2450" s="2">
        <v>18363</v>
      </c>
      <c r="E2450" t="s">
        <v>16</v>
      </c>
      <c r="F2450" s="3">
        <v>41306</v>
      </c>
      <c r="G2450" s="4">
        <v>37</v>
      </c>
    </row>
    <row r="2451" spans="1:7" x14ac:dyDescent="0.3">
      <c r="A2451" t="s">
        <v>331</v>
      </c>
      <c r="B2451" t="s">
        <v>29</v>
      </c>
      <c r="C2451" t="s">
        <v>9</v>
      </c>
      <c r="D2451" s="2">
        <v>20175</v>
      </c>
      <c r="E2451" t="s">
        <v>45</v>
      </c>
      <c r="F2451" s="3">
        <v>41306</v>
      </c>
      <c r="G2451" s="4">
        <v>51</v>
      </c>
    </row>
    <row r="2452" spans="1:7" x14ac:dyDescent="0.3">
      <c r="A2452" t="s">
        <v>332</v>
      </c>
      <c r="B2452" t="s">
        <v>29</v>
      </c>
      <c r="C2452" t="s">
        <v>13</v>
      </c>
      <c r="D2452" s="2">
        <v>24387</v>
      </c>
      <c r="E2452" t="s">
        <v>14</v>
      </c>
      <c r="F2452" s="3">
        <v>41306</v>
      </c>
      <c r="G2452" s="4">
        <v>58</v>
      </c>
    </row>
    <row r="2453" spans="1:7" x14ac:dyDescent="0.3">
      <c r="A2453" t="s">
        <v>333</v>
      </c>
      <c r="B2453" t="s">
        <v>26</v>
      </c>
      <c r="C2453" t="s">
        <v>9</v>
      </c>
      <c r="D2453" s="2">
        <v>28664</v>
      </c>
      <c r="E2453" t="s">
        <v>23</v>
      </c>
      <c r="F2453" s="3">
        <v>41306</v>
      </c>
      <c r="G2453" s="4">
        <v>7</v>
      </c>
    </row>
    <row r="2454" spans="1:7" x14ac:dyDescent="0.3">
      <c r="A2454" t="s">
        <v>334</v>
      </c>
      <c r="B2454" t="s">
        <v>8</v>
      </c>
      <c r="C2454" t="s">
        <v>13</v>
      </c>
      <c r="D2454" s="2">
        <v>24662</v>
      </c>
      <c r="E2454" t="s">
        <v>16</v>
      </c>
      <c r="F2454" s="3">
        <v>41306</v>
      </c>
      <c r="G2454" s="4">
        <v>47</v>
      </c>
    </row>
    <row r="2455" spans="1:7" x14ac:dyDescent="0.3">
      <c r="A2455" t="s">
        <v>282</v>
      </c>
      <c r="B2455" t="s">
        <v>8</v>
      </c>
      <c r="C2455" t="s">
        <v>13</v>
      </c>
      <c r="D2455" s="2">
        <v>25015</v>
      </c>
      <c r="E2455" t="s">
        <v>14</v>
      </c>
      <c r="F2455" s="3">
        <v>41306</v>
      </c>
      <c r="G2455" s="4">
        <v>44</v>
      </c>
    </row>
    <row r="2456" spans="1:7" x14ac:dyDescent="0.3">
      <c r="A2456" t="s">
        <v>247</v>
      </c>
      <c r="B2456" t="s">
        <v>8</v>
      </c>
      <c r="C2456" t="s">
        <v>9</v>
      </c>
      <c r="D2456" s="2">
        <v>32592</v>
      </c>
      <c r="E2456" t="s">
        <v>14</v>
      </c>
      <c r="F2456" s="3">
        <v>41306</v>
      </c>
      <c r="G2456" s="4">
        <v>40</v>
      </c>
    </row>
    <row r="2457" spans="1:7" x14ac:dyDescent="0.3">
      <c r="A2457" t="s">
        <v>335</v>
      </c>
      <c r="B2457" t="s">
        <v>8</v>
      </c>
      <c r="C2457" t="s">
        <v>13</v>
      </c>
      <c r="D2457" s="2">
        <v>23654</v>
      </c>
      <c r="E2457" t="s">
        <v>23</v>
      </c>
      <c r="F2457" s="3">
        <v>41306</v>
      </c>
      <c r="G2457" s="4">
        <v>58</v>
      </c>
    </row>
    <row r="2458" spans="1:7" x14ac:dyDescent="0.3">
      <c r="A2458" t="s">
        <v>153</v>
      </c>
      <c r="B2458" t="s">
        <v>26</v>
      </c>
      <c r="C2458" t="s">
        <v>9</v>
      </c>
      <c r="D2458" s="2">
        <v>34005</v>
      </c>
      <c r="E2458" t="s">
        <v>23</v>
      </c>
      <c r="F2458" s="3">
        <v>41306</v>
      </c>
      <c r="G2458" s="4">
        <v>44</v>
      </c>
    </row>
    <row r="2459" spans="1:7" x14ac:dyDescent="0.3">
      <c r="A2459" t="s">
        <v>336</v>
      </c>
      <c r="B2459" t="s">
        <v>18</v>
      </c>
      <c r="C2459" t="s">
        <v>13</v>
      </c>
      <c r="D2459" s="2">
        <v>28980</v>
      </c>
      <c r="E2459" t="s">
        <v>37</v>
      </c>
      <c r="F2459" s="3">
        <v>41306</v>
      </c>
      <c r="G2459" s="4">
        <v>51</v>
      </c>
    </row>
    <row r="2460" spans="1:7" x14ac:dyDescent="0.3">
      <c r="A2460" t="s">
        <v>172</v>
      </c>
      <c r="B2460" t="s">
        <v>8</v>
      </c>
      <c r="C2460" t="s">
        <v>9</v>
      </c>
      <c r="D2460" s="2">
        <v>24631</v>
      </c>
      <c r="E2460" t="s">
        <v>20</v>
      </c>
      <c r="F2460" s="3">
        <v>41306</v>
      </c>
      <c r="G2460" s="4">
        <v>58</v>
      </c>
    </row>
    <row r="2461" spans="1:7" x14ac:dyDescent="0.3">
      <c r="A2461" t="s">
        <v>126</v>
      </c>
      <c r="B2461" t="s">
        <v>18</v>
      </c>
      <c r="C2461" t="s">
        <v>13</v>
      </c>
      <c r="D2461" s="2">
        <v>34284</v>
      </c>
      <c r="E2461" t="s">
        <v>45</v>
      </c>
      <c r="F2461" s="3">
        <v>41306</v>
      </c>
      <c r="G2461" s="4">
        <v>55</v>
      </c>
    </row>
    <row r="2462" spans="1:7" x14ac:dyDescent="0.3">
      <c r="A2462" t="s">
        <v>94</v>
      </c>
      <c r="B2462" t="s">
        <v>8</v>
      </c>
      <c r="C2462" t="s">
        <v>13</v>
      </c>
      <c r="D2462" s="2">
        <v>26158</v>
      </c>
      <c r="E2462" t="s">
        <v>27</v>
      </c>
      <c r="F2462" s="3">
        <v>41306</v>
      </c>
      <c r="G2462" s="4">
        <v>32</v>
      </c>
    </row>
    <row r="2463" spans="1:7" x14ac:dyDescent="0.3">
      <c r="A2463" t="s">
        <v>337</v>
      </c>
      <c r="B2463" t="s">
        <v>29</v>
      </c>
      <c r="C2463" t="s">
        <v>13</v>
      </c>
      <c r="D2463" s="2">
        <v>30718</v>
      </c>
      <c r="E2463" t="s">
        <v>23</v>
      </c>
      <c r="F2463" s="3">
        <v>41306</v>
      </c>
      <c r="G2463" s="4">
        <v>70</v>
      </c>
    </row>
    <row r="2464" spans="1:7" x14ac:dyDescent="0.3">
      <c r="A2464" t="s">
        <v>282</v>
      </c>
      <c r="B2464" t="s">
        <v>8</v>
      </c>
      <c r="C2464" t="s">
        <v>13</v>
      </c>
      <c r="D2464" s="2">
        <v>25015</v>
      </c>
      <c r="E2464" t="s">
        <v>14</v>
      </c>
      <c r="F2464" s="3">
        <v>41306</v>
      </c>
      <c r="G2464" s="4">
        <v>56</v>
      </c>
    </row>
    <row r="2465" spans="1:7" x14ac:dyDescent="0.3">
      <c r="A2465" t="s">
        <v>93</v>
      </c>
      <c r="B2465" t="s">
        <v>29</v>
      </c>
      <c r="C2465" t="s">
        <v>9</v>
      </c>
      <c r="D2465" s="2">
        <v>28667</v>
      </c>
      <c r="E2465" t="s">
        <v>23</v>
      </c>
      <c r="F2465" s="3">
        <v>41306</v>
      </c>
      <c r="G2465" s="4">
        <v>45</v>
      </c>
    </row>
    <row r="2466" spans="1:7" x14ac:dyDescent="0.3">
      <c r="A2466" t="s">
        <v>331</v>
      </c>
      <c r="B2466" t="s">
        <v>29</v>
      </c>
      <c r="C2466" t="s">
        <v>9</v>
      </c>
      <c r="D2466" s="2">
        <v>20175</v>
      </c>
      <c r="E2466" t="s">
        <v>45</v>
      </c>
      <c r="F2466" s="3">
        <v>41306</v>
      </c>
      <c r="G2466" s="4">
        <v>67</v>
      </c>
    </row>
    <row r="2467" spans="1:7" x14ac:dyDescent="0.3">
      <c r="A2467" t="s">
        <v>338</v>
      </c>
      <c r="B2467" t="s">
        <v>29</v>
      </c>
      <c r="C2467" t="s">
        <v>9</v>
      </c>
      <c r="D2467" s="2">
        <v>21898</v>
      </c>
      <c r="E2467" t="s">
        <v>37</v>
      </c>
      <c r="F2467" s="3">
        <v>41306</v>
      </c>
      <c r="G2467" s="4">
        <v>42</v>
      </c>
    </row>
    <row r="2468" spans="1:7" x14ac:dyDescent="0.3">
      <c r="A2468" t="s">
        <v>249</v>
      </c>
      <c r="B2468" t="s">
        <v>8</v>
      </c>
      <c r="C2468" t="s">
        <v>13</v>
      </c>
      <c r="D2468" s="2">
        <v>31486</v>
      </c>
      <c r="E2468" t="s">
        <v>23</v>
      </c>
      <c r="F2468" s="3">
        <v>41306</v>
      </c>
      <c r="G2468" s="4">
        <v>40</v>
      </c>
    </row>
    <row r="2469" spans="1:7" x14ac:dyDescent="0.3">
      <c r="A2469" t="s">
        <v>327</v>
      </c>
      <c r="B2469" t="s">
        <v>18</v>
      </c>
      <c r="C2469" t="s">
        <v>9</v>
      </c>
      <c r="D2469" s="2">
        <v>34194</v>
      </c>
      <c r="E2469" t="s">
        <v>10</v>
      </c>
      <c r="F2469" s="3">
        <v>41306</v>
      </c>
      <c r="G2469" s="4">
        <v>54</v>
      </c>
    </row>
    <row r="2470" spans="1:7" x14ac:dyDescent="0.3">
      <c r="A2470" t="s">
        <v>139</v>
      </c>
      <c r="B2470" t="s">
        <v>8</v>
      </c>
      <c r="C2470" t="s">
        <v>9</v>
      </c>
      <c r="D2470" s="2">
        <v>20433</v>
      </c>
      <c r="E2470" t="s">
        <v>20</v>
      </c>
      <c r="F2470" s="3">
        <v>41306</v>
      </c>
      <c r="G2470" s="4">
        <v>58</v>
      </c>
    </row>
    <row r="2471" spans="1:7" x14ac:dyDescent="0.3">
      <c r="A2471" t="s">
        <v>94</v>
      </c>
      <c r="B2471" t="s">
        <v>8</v>
      </c>
      <c r="C2471" t="s">
        <v>13</v>
      </c>
      <c r="D2471" s="2">
        <v>26158</v>
      </c>
      <c r="E2471" t="s">
        <v>27</v>
      </c>
      <c r="F2471" s="3">
        <v>41306</v>
      </c>
      <c r="G2471" s="4">
        <v>44</v>
      </c>
    </row>
    <row r="2472" spans="1:7" x14ac:dyDescent="0.3">
      <c r="A2472" t="s">
        <v>240</v>
      </c>
      <c r="B2472" t="s">
        <v>26</v>
      </c>
      <c r="C2472" t="s">
        <v>13</v>
      </c>
      <c r="D2472" s="2">
        <v>20750</v>
      </c>
      <c r="E2472" t="s">
        <v>56</v>
      </c>
      <c r="F2472" s="3">
        <v>41306</v>
      </c>
      <c r="G2472" s="4">
        <v>68</v>
      </c>
    </row>
    <row r="2473" spans="1:7" x14ac:dyDescent="0.3">
      <c r="A2473" t="s">
        <v>339</v>
      </c>
      <c r="B2473" t="s">
        <v>29</v>
      </c>
      <c r="C2473" t="s">
        <v>13</v>
      </c>
      <c r="D2473" s="2">
        <v>19660</v>
      </c>
      <c r="E2473" t="s">
        <v>10</v>
      </c>
      <c r="F2473" s="3">
        <v>41306</v>
      </c>
      <c r="G2473" s="4">
        <v>58</v>
      </c>
    </row>
    <row r="2474" spans="1:7" x14ac:dyDescent="0.3">
      <c r="A2474" t="s">
        <v>117</v>
      </c>
      <c r="B2474" t="s">
        <v>29</v>
      </c>
      <c r="C2474" t="s">
        <v>13</v>
      </c>
      <c r="D2474" s="2">
        <v>28409</v>
      </c>
      <c r="E2474" t="s">
        <v>37</v>
      </c>
      <c r="F2474" s="3">
        <v>41306</v>
      </c>
      <c r="G2474" s="4">
        <v>60</v>
      </c>
    </row>
    <row r="2475" spans="1:7" x14ac:dyDescent="0.3">
      <c r="A2475" t="s">
        <v>124</v>
      </c>
      <c r="B2475" t="s">
        <v>29</v>
      </c>
      <c r="C2475" t="s">
        <v>13</v>
      </c>
      <c r="D2475" s="2">
        <v>32732</v>
      </c>
      <c r="E2475" t="s">
        <v>49</v>
      </c>
      <c r="F2475" s="3">
        <v>41306</v>
      </c>
      <c r="G2475" s="4">
        <v>54</v>
      </c>
    </row>
    <row r="2476" spans="1:7" x14ac:dyDescent="0.3">
      <c r="A2476" t="s">
        <v>326</v>
      </c>
      <c r="B2476" t="s">
        <v>8</v>
      </c>
      <c r="C2476" t="s">
        <v>9</v>
      </c>
      <c r="D2476" s="2">
        <v>31105</v>
      </c>
      <c r="E2476" t="s">
        <v>49</v>
      </c>
      <c r="F2476" s="3">
        <v>41306</v>
      </c>
      <c r="G2476" s="4">
        <v>20</v>
      </c>
    </row>
    <row r="2477" spans="1:7" x14ac:dyDescent="0.3">
      <c r="A2477" t="s">
        <v>94</v>
      </c>
      <c r="B2477" t="s">
        <v>8</v>
      </c>
      <c r="C2477" t="s">
        <v>13</v>
      </c>
      <c r="D2477" s="2">
        <v>26158</v>
      </c>
      <c r="E2477" t="s">
        <v>27</v>
      </c>
      <c r="F2477" s="3">
        <v>41306</v>
      </c>
      <c r="G2477" s="4">
        <v>55</v>
      </c>
    </row>
    <row r="2478" spans="1:7" x14ac:dyDescent="0.3">
      <c r="A2478" t="s">
        <v>85</v>
      </c>
      <c r="B2478" t="s">
        <v>8</v>
      </c>
      <c r="C2478" t="s">
        <v>9</v>
      </c>
      <c r="D2478" s="2">
        <v>30567</v>
      </c>
      <c r="E2478" t="s">
        <v>23</v>
      </c>
      <c r="F2478" s="3">
        <v>41306</v>
      </c>
      <c r="G2478" s="4">
        <v>22</v>
      </c>
    </row>
    <row r="2479" spans="1:7" x14ac:dyDescent="0.3">
      <c r="A2479" t="s">
        <v>340</v>
      </c>
      <c r="B2479" t="s">
        <v>42</v>
      </c>
      <c r="C2479" t="s">
        <v>9</v>
      </c>
      <c r="D2479" s="2">
        <v>25930</v>
      </c>
      <c r="E2479" t="s">
        <v>37</v>
      </c>
      <c r="F2479" s="3">
        <v>41306</v>
      </c>
      <c r="G2479" s="4">
        <v>71</v>
      </c>
    </row>
    <row r="2480" spans="1:7" x14ac:dyDescent="0.3">
      <c r="A2480" t="s">
        <v>341</v>
      </c>
      <c r="B2480" t="s">
        <v>29</v>
      </c>
      <c r="C2480" t="s">
        <v>13</v>
      </c>
      <c r="D2480" s="2">
        <v>21247</v>
      </c>
      <c r="E2480" t="s">
        <v>10</v>
      </c>
      <c r="F2480" s="3">
        <v>41306</v>
      </c>
      <c r="G2480" s="4">
        <v>52</v>
      </c>
    </row>
    <row r="2481" spans="1:7" x14ac:dyDescent="0.3">
      <c r="A2481" t="s">
        <v>69</v>
      </c>
      <c r="B2481" t="s">
        <v>42</v>
      </c>
      <c r="C2481" t="s">
        <v>13</v>
      </c>
      <c r="D2481" s="2">
        <v>28007</v>
      </c>
      <c r="E2481" t="s">
        <v>37</v>
      </c>
      <c r="F2481" s="3">
        <v>41306</v>
      </c>
      <c r="G2481" s="4">
        <v>77</v>
      </c>
    </row>
    <row r="2482" spans="1:7" x14ac:dyDescent="0.3">
      <c r="A2482" t="s">
        <v>71</v>
      </c>
      <c r="B2482" t="s">
        <v>8</v>
      </c>
      <c r="C2482" t="s">
        <v>13</v>
      </c>
      <c r="D2482" s="2">
        <v>29942</v>
      </c>
      <c r="E2482" t="s">
        <v>14</v>
      </c>
      <c r="F2482" s="3">
        <v>41306</v>
      </c>
      <c r="G2482" s="4">
        <v>48</v>
      </c>
    </row>
    <row r="2483" spans="1:7" x14ac:dyDescent="0.3">
      <c r="A2483" t="s">
        <v>342</v>
      </c>
      <c r="B2483" t="s">
        <v>18</v>
      </c>
      <c r="C2483" t="s">
        <v>9</v>
      </c>
      <c r="D2483" s="2">
        <v>23701</v>
      </c>
      <c r="E2483" t="s">
        <v>37</v>
      </c>
      <c r="F2483" s="3">
        <v>41306</v>
      </c>
      <c r="G2483" s="4">
        <v>50</v>
      </c>
    </row>
    <row r="2484" spans="1:7" x14ac:dyDescent="0.3">
      <c r="A2484" t="s">
        <v>151</v>
      </c>
      <c r="B2484" t="s">
        <v>29</v>
      </c>
      <c r="C2484" t="s">
        <v>9</v>
      </c>
      <c r="D2484" s="2">
        <v>27967</v>
      </c>
      <c r="E2484" t="s">
        <v>33</v>
      </c>
      <c r="F2484" s="3">
        <v>41306</v>
      </c>
      <c r="G2484" s="4">
        <v>49</v>
      </c>
    </row>
    <row r="2485" spans="1:7" x14ac:dyDescent="0.3">
      <c r="A2485" t="s">
        <v>93</v>
      </c>
      <c r="B2485" t="s">
        <v>29</v>
      </c>
      <c r="C2485" t="s">
        <v>9</v>
      </c>
      <c r="D2485" s="2">
        <v>28667</v>
      </c>
      <c r="E2485" t="s">
        <v>23</v>
      </c>
      <c r="F2485" s="3">
        <v>41306</v>
      </c>
      <c r="G2485" s="4">
        <v>42</v>
      </c>
    </row>
    <row r="2486" spans="1:7" x14ac:dyDescent="0.3">
      <c r="A2486" t="s">
        <v>201</v>
      </c>
      <c r="B2486" t="s">
        <v>26</v>
      </c>
      <c r="C2486" t="s">
        <v>13</v>
      </c>
      <c r="D2486" s="2">
        <v>27734</v>
      </c>
      <c r="E2486" t="s">
        <v>10</v>
      </c>
      <c r="F2486" s="3">
        <v>41306</v>
      </c>
      <c r="G2486" s="4">
        <v>48</v>
      </c>
    </row>
    <row r="2487" spans="1:7" x14ac:dyDescent="0.3">
      <c r="A2487" t="s">
        <v>68</v>
      </c>
      <c r="B2487" t="s">
        <v>8</v>
      </c>
      <c r="C2487" t="s">
        <v>13</v>
      </c>
      <c r="D2487" s="2">
        <v>23821</v>
      </c>
      <c r="E2487" t="s">
        <v>10</v>
      </c>
      <c r="F2487" s="3">
        <v>41306</v>
      </c>
      <c r="G2487" s="4">
        <v>50</v>
      </c>
    </row>
    <row r="2488" spans="1:7" x14ac:dyDescent="0.3">
      <c r="A2488" t="s">
        <v>298</v>
      </c>
      <c r="B2488" t="s">
        <v>8</v>
      </c>
      <c r="C2488" t="s">
        <v>13</v>
      </c>
      <c r="D2488" s="2">
        <v>28504</v>
      </c>
      <c r="E2488" t="s">
        <v>14</v>
      </c>
      <c r="F2488" s="3">
        <v>41306</v>
      </c>
      <c r="G2488" s="4">
        <v>43</v>
      </c>
    </row>
    <row r="2489" spans="1:7" x14ac:dyDescent="0.3">
      <c r="A2489" t="s">
        <v>99</v>
      </c>
      <c r="B2489" t="s">
        <v>18</v>
      </c>
      <c r="C2489" t="s">
        <v>13</v>
      </c>
      <c r="D2489" s="2">
        <v>23235</v>
      </c>
      <c r="E2489" t="s">
        <v>10</v>
      </c>
      <c r="F2489" s="3">
        <v>41306</v>
      </c>
      <c r="G2489" s="4">
        <v>58</v>
      </c>
    </row>
    <row r="2490" spans="1:7" x14ac:dyDescent="0.3">
      <c r="A2490" t="s">
        <v>343</v>
      </c>
      <c r="B2490" t="s">
        <v>29</v>
      </c>
      <c r="C2490" t="s">
        <v>13</v>
      </c>
      <c r="D2490" s="2">
        <v>33480</v>
      </c>
      <c r="E2490" t="s">
        <v>10</v>
      </c>
      <c r="F2490" s="3">
        <v>41306</v>
      </c>
      <c r="G2490" s="4">
        <v>48</v>
      </c>
    </row>
    <row r="2491" spans="1:7" x14ac:dyDescent="0.3">
      <c r="A2491" t="s">
        <v>344</v>
      </c>
      <c r="B2491" t="s">
        <v>26</v>
      </c>
      <c r="C2491" t="s">
        <v>9</v>
      </c>
      <c r="D2491" s="2">
        <v>32085</v>
      </c>
      <c r="E2491" t="s">
        <v>10</v>
      </c>
      <c r="F2491" s="3">
        <v>41306</v>
      </c>
      <c r="G2491" s="4">
        <v>76</v>
      </c>
    </row>
    <row r="2492" spans="1:7" x14ac:dyDescent="0.3">
      <c r="A2492" t="s">
        <v>187</v>
      </c>
      <c r="B2492" t="s">
        <v>29</v>
      </c>
      <c r="C2492" t="s">
        <v>13</v>
      </c>
      <c r="D2492" s="2">
        <v>25996</v>
      </c>
      <c r="E2492" t="s">
        <v>10</v>
      </c>
      <c r="F2492" s="3">
        <v>41306</v>
      </c>
      <c r="G2492" s="4">
        <v>51</v>
      </c>
    </row>
    <row r="2493" spans="1:7" x14ac:dyDescent="0.3">
      <c r="A2493" t="s">
        <v>345</v>
      </c>
      <c r="B2493" t="s">
        <v>42</v>
      </c>
      <c r="C2493" t="s">
        <v>9</v>
      </c>
      <c r="D2493" s="2">
        <v>25194</v>
      </c>
      <c r="E2493" t="s">
        <v>14</v>
      </c>
      <c r="F2493" s="3">
        <v>41306</v>
      </c>
      <c r="G2493" s="4">
        <v>83</v>
      </c>
    </row>
    <row r="2494" spans="1:7" x14ac:dyDescent="0.3">
      <c r="A2494" t="s">
        <v>346</v>
      </c>
      <c r="B2494" t="s">
        <v>26</v>
      </c>
      <c r="C2494" t="s">
        <v>13</v>
      </c>
      <c r="D2494" s="2">
        <v>27385</v>
      </c>
      <c r="E2494" t="s">
        <v>20</v>
      </c>
      <c r="F2494" s="3">
        <v>41306</v>
      </c>
      <c r="G2494" s="4">
        <v>88</v>
      </c>
    </row>
    <row r="2495" spans="1:7" x14ac:dyDescent="0.3">
      <c r="A2495" t="s">
        <v>269</v>
      </c>
      <c r="B2495" t="s">
        <v>8</v>
      </c>
      <c r="C2495" t="s">
        <v>9</v>
      </c>
      <c r="D2495" s="2">
        <v>29044</v>
      </c>
      <c r="E2495" t="s">
        <v>16</v>
      </c>
      <c r="F2495" s="3">
        <v>41306</v>
      </c>
      <c r="G2495" s="4">
        <v>26</v>
      </c>
    </row>
    <row r="2496" spans="1:7" x14ac:dyDescent="0.3">
      <c r="A2496" t="s">
        <v>209</v>
      </c>
      <c r="B2496" t="s">
        <v>8</v>
      </c>
      <c r="C2496" t="s">
        <v>9</v>
      </c>
      <c r="D2496" s="2">
        <v>32753</v>
      </c>
      <c r="E2496" t="s">
        <v>37</v>
      </c>
      <c r="F2496" s="3">
        <v>41306</v>
      </c>
      <c r="G2496" s="4">
        <v>20</v>
      </c>
    </row>
    <row r="2497" spans="1:7" x14ac:dyDescent="0.3">
      <c r="A2497" t="s">
        <v>278</v>
      </c>
      <c r="B2497" t="s">
        <v>18</v>
      </c>
      <c r="C2497" t="s">
        <v>9</v>
      </c>
      <c r="D2497" s="2">
        <v>29175</v>
      </c>
      <c r="E2497" t="s">
        <v>45</v>
      </c>
      <c r="F2497" s="3">
        <v>41306</v>
      </c>
      <c r="G2497" s="4">
        <v>59</v>
      </c>
    </row>
    <row r="2498" spans="1:7" x14ac:dyDescent="0.3">
      <c r="A2498" t="s">
        <v>239</v>
      </c>
      <c r="B2498" t="s">
        <v>8</v>
      </c>
      <c r="C2498" t="s">
        <v>9</v>
      </c>
      <c r="D2498" s="2">
        <v>31237</v>
      </c>
      <c r="E2498" t="s">
        <v>14</v>
      </c>
      <c r="F2498" s="3">
        <v>41306</v>
      </c>
      <c r="G2498" s="4">
        <v>20</v>
      </c>
    </row>
    <row r="2499" spans="1:7" x14ac:dyDescent="0.3">
      <c r="A2499" t="s">
        <v>194</v>
      </c>
      <c r="B2499" t="s">
        <v>42</v>
      </c>
      <c r="C2499" t="s">
        <v>9</v>
      </c>
      <c r="D2499" s="2">
        <v>33509</v>
      </c>
      <c r="E2499" t="s">
        <v>14</v>
      </c>
      <c r="F2499" s="3">
        <v>41306</v>
      </c>
      <c r="G2499" s="4">
        <v>71</v>
      </c>
    </row>
    <row r="2500" spans="1:7" x14ac:dyDescent="0.3">
      <c r="A2500" t="s">
        <v>187</v>
      </c>
      <c r="B2500" t="s">
        <v>29</v>
      </c>
      <c r="C2500" t="s">
        <v>13</v>
      </c>
      <c r="D2500" s="2">
        <v>25996</v>
      </c>
      <c r="E2500" t="s">
        <v>10</v>
      </c>
      <c r="F2500" s="3">
        <v>41306</v>
      </c>
      <c r="G2500" s="4">
        <v>62</v>
      </c>
    </row>
    <row r="2501" spans="1:7" x14ac:dyDescent="0.3">
      <c r="A2501" t="s">
        <v>241</v>
      </c>
      <c r="B2501" t="s">
        <v>18</v>
      </c>
      <c r="C2501" t="s">
        <v>13</v>
      </c>
      <c r="D2501" s="2">
        <v>19502</v>
      </c>
      <c r="E2501" t="s">
        <v>33</v>
      </c>
      <c r="F2501" s="3">
        <v>41306</v>
      </c>
      <c r="G2501" s="4">
        <v>52</v>
      </c>
    </row>
    <row r="2502" spans="1:7" x14ac:dyDescent="0.3">
      <c r="A2502" t="s">
        <v>347</v>
      </c>
      <c r="B2502" t="s">
        <v>8</v>
      </c>
      <c r="C2502" t="s">
        <v>9</v>
      </c>
      <c r="D2502" s="2">
        <v>20025</v>
      </c>
      <c r="E2502" t="s">
        <v>23</v>
      </c>
      <c r="F2502" s="3">
        <v>41306</v>
      </c>
      <c r="G2502" s="4">
        <v>57</v>
      </c>
    </row>
    <row r="2503" spans="1:7" x14ac:dyDescent="0.3">
      <c r="A2503" t="s">
        <v>227</v>
      </c>
      <c r="B2503" t="s">
        <v>29</v>
      </c>
      <c r="C2503" t="s">
        <v>9</v>
      </c>
      <c r="D2503" s="2">
        <v>21607</v>
      </c>
      <c r="E2503" t="s">
        <v>49</v>
      </c>
      <c r="F2503" s="3">
        <v>41306</v>
      </c>
      <c r="G2503" s="4">
        <v>41</v>
      </c>
    </row>
    <row r="2504" spans="1:7" x14ac:dyDescent="0.3">
      <c r="A2504" t="s">
        <v>147</v>
      </c>
      <c r="B2504" t="s">
        <v>8</v>
      </c>
      <c r="C2504" t="s">
        <v>13</v>
      </c>
      <c r="D2504" s="2">
        <v>31951</v>
      </c>
      <c r="E2504" t="s">
        <v>45</v>
      </c>
      <c r="F2504" s="3">
        <v>41306</v>
      </c>
      <c r="G2504" s="4">
        <v>52</v>
      </c>
    </row>
    <row r="2505" spans="1:7" x14ac:dyDescent="0.3">
      <c r="A2505" t="s">
        <v>255</v>
      </c>
      <c r="B2505" t="s">
        <v>8</v>
      </c>
      <c r="C2505" t="s">
        <v>9</v>
      </c>
      <c r="D2505" s="2">
        <v>23106</v>
      </c>
      <c r="E2505" t="s">
        <v>33</v>
      </c>
      <c r="F2505" s="3">
        <v>41306</v>
      </c>
      <c r="G2505" s="4">
        <v>42</v>
      </c>
    </row>
    <row r="2506" spans="1:7" x14ac:dyDescent="0.3">
      <c r="A2506" t="s">
        <v>348</v>
      </c>
      <c r="B2506" t="s">
        <v>42</v>
      </c>
      <c r="C2506" t="s">
        <v>9</v>
      </c>
      <c r="D2506" s="2">
        <v>30507</v>
      </c>
      <c r="E2506" t="s">
        <v>37</v>
      </c>
      <c r="F2506" s="3">
        <v>41306</v>
      </c>
      <c r="G2506" s="4">
        <v>100</v>
      </c>
    </row>
    <row r="2507" spans="1:7" x14ac:dyDescent="0.3">
      <c r="A2507" t="s">
        <v>349</v>
      </c>
      <c r="B2507" t="s">
        <v>26</v>
      </c>
      <c r="C2507" t="s">
        <v>13</v>
      </c>
      <c r="D2507" s="2">
        <v>29469</v>
      </c>
      <c r="E2507" t="s">
        <v>10</v>
      </c>
      <c r="F2507" s="3">
        <v>41306</v>
      </c>
      <c r="G2507" s="4">
        <v>39</v>
      </c>
    </row>
    <row r="2508" spans="1:7" x14ac:dyDescent="0.3">
      <c r="A2508" t="s">
        <v>251</v>
      </c>
      <c r="B2508" t="s">
        <v>18</v>
      </c>
      <c r="C2508" t="s">
        <v>13</v>
      </c>
      <c r="D2508" s="2">
        <v>27722</v>
      </c>
      <c r="E2508" t="s">
        <v>27</v>
      </c>
      <c r="F2508" s="3">
        <v>41306</v>
      </c>
      <c r="G2508" s="4">
        <v>55</v>
      </c>
    </row>
    <row r="2509" spans="1:7" x14ac:dyDescent="0.3">
      <c r="A2509" t="s">
        <v>307</v>
      </c>
      <c r="B2509" t="s">
        <v>8</v>
      </c>
      <c r="C2509" t="s">
        <v>13</v>
      </c>
      <c r="D2509" s="2">
        <v>27923</v>
      </c>
      <c r="E2509" t="s">
        <v>20</v>
      </c>
      <c r="F2509" s="3">
        <v>41306</v>
      </c>
      <c r="G2509" s="4">
        <v>22</v>
      </c>
    </row>
    <row r="2510" spans="1:7" x14ac:dyDescent="0.3">
      <c r="A2510" t="s">
        <v>61</v>
      </c>
      <c r="B2510" t="s">
        <v>8</v>
      </c>
      <c r="C2510" t="s">
        <v>13</v>
      </c>
      <c r="D2510" s="2">
        <v>28848</v>
      </c>
      <c r="E2510" t="s">
        <v>20</v>
      </c>
      <c r="F2510" s="3">
        <v>41306</v>
      </c>
      <c r="G2510" s="4">
        <v>41</v>
      </c>
    </row>
    <row r="2511" spans="1:7" x14ac:dyDescent="0.3">
      <c r="A2511" t="s">
        <v>222</v>
      </c>
      <c r="B2511" t="s">
        <v>18</v>
      </c>
      <c r="C2511" t="s">
        <v>9</v>
      </c>
      <c r="D2511" s="2">
        <v>18580</v>
      </c>
      <c r="E2511" t="s">
        <v>49</v>
      </c>
      <c r="F2511" s="3">
        <v>41306</v>
      </c>
      <c r="G2511" s="4">
        <v>50</v>
      </c>
    </row>
    <row r="2512" spans="1:7" x14ac:dyDescent="0.3">
      <c r="A2512" t="s">
        <v>242</v>
      </c>
      <c r="B2512" t="s">
        <v>8</v>
      </c>
      <c r="C2512" t="s">
        <v>13</v>
      </c>
      <c r="D2512" s="2">
        <v>34074</v>
      </c>
      <c r="E2512" t="s">
        <v>27</v>
      </c>
      <c r="F2512" s="3">
        <v>41306</v>
      </c>
      <c r="G2512" s="4">
        <v>43</v>
      </c>
    </row>
    <row r="2513" spans="1:7" x14ac:dyDescent="0.3">
      <c r="A2513" t="s">
        <v>30</v>
      </c>
      <c r="B2513" t="s">
        <v>8</v>
      </c>
      <c r="C2513" t="s">
        <v>9</v>
      </c>
      <c r="D2513" s="2">
        <v>30194</v>
      </c>
      <c r="E2513" t="s">
        <v>10</v>
      </c>
      <c r="F2513" s="3">
        <v>41306</v>
      </c>
      <c r="G2513" s="4">
        <v>43</v>
      </c>
    </row>
    <row r="2514" spans="1:7" x14ac:dyDescent="0.3">
      <c r="A2514" t="s">
        <v>345</v>
      </c>
      <c r="B2514" t="s">
        <v>42</v>
      </c>
      <c r="C2514" t="s">
        <v>9</v>
      </c>
      <c r="D2514" s="2">
        <v>25194</v>
      </c>
      <c r="E2514" t="s">
        <v>14</v>
      </c>
      <c r="F2514" s="3">
        <v>41306</v>
      </c>
      <c r="G2514" s="4">
        <v>75</v>
      </c>
    </row>
    <row r="2515" spans="1:7" x14ac:dyDescent="0.3">
      <c r="A2515" t="s">
        <v>110</v>
      </c>
      <c r="B2515" t="s">
        <v>18</v>
      </c>
      <c r="C2515" t="s">
        <v>9</v>
      </c>
      <c r="D2515" s="2">
        <v>20124</v>
      </c>
      <c r="E2515" t="s">
        <v>20</v>
      </c>
      <c r="F2515" s="3">
        <v>41306</v>
      </c>
      <c r="G2515" s="4">
        <v>52</v>
      </c>
    </row>
    <row r="2516" spans="1:7" x14ac:dyDescent="0.3">
      <c r="A2516" t="s">
        <v>350</v>
      </c>
      <c r="B2516" t="s">
        <v>18</v>
      </c>
      <c r="C2516" t="s">
        <v>13</v>
      </c>
      <c r="D2516" s="2">
        <v>27832</v>
      </c>
      <c r="E2516" t="s">
        <v>10</v>
      </c>
      <c r="F2516" s="3">
        <v>41306</v>
      </c>
      <c r="G2516" s="4">
        <v>59</v>
      </c>
    </row>
    <row r="2517" spans="1:7" x14ac:dyDescent="0.3">
      <c r="A2517" t="s">
        <v>90</v>
      </c>
      <c r="B2517" t="s">
        <v>8</v>
      </c>
      <c r="C2517" t="s">
        <v>9</v>
      </c>
      <c r="D2517" s="2">
        <v>33483</v>
      </c>
      <c r="E2517" t="s">
        <v>45</v>
      </c>
      <c r="F2517" s="3">
        <v>41306</v>
      </c>
      <c r="G2517" s="4">
        <v>22</v>
      </c>
    </row>
    <row r="2518" spans="1:7" x14ac:dyDescent="0.3">
      <c r="A2518" t="s">
        <v>94</v>
      </c>
      <c r="B2518" t="s">
        <v>8</v>
      </c>
      <c r="C2518" t="s">
        <v>13</v>
      </c>
      <c r="D2518" s="2">
        <v>26158</v>
      </c>
      <c r="E2518" t="s">
        <v>27</v>
      </c>
      <c r="F2518" s="3">
        <v>41306</v>
      </c>
      <c r="G2518" s="4">
        <v>57</v>
      </c>
    </row>
    <row r="2519" spans="1:7" x14ac:dyDescent="0.3">
      <c r="A2519" t="s">
        <v>112</v>
      </c>
      <c r="B2519" t="s">
        <v>29</v>
      </c>
      <c r="C2519" t="s">
        <v>13</v>
      </c>
      <c r="D2519" s="2">
        <v>27658</v>
      </c>
      <c r="E2519" t="s">
        <v>27</v>
      </c>
      <c r="F2519" s="3">
        <v>41306</v>
      </c>
      <c r="G2519" s="4">
        <v>59</v>
      </c>
    </row>
    <row r="2520" spans="1:7" x14ac:dyDescent="0.3">
      <c r="A2520" t="s">
        <v>214</v>
      </c>
      <c r="B2520" t="s">
        <v>18</v>
      </c>
      <c r="C2520" t="s">
        <v>13</v>
      </c>
      <c r="D2520" s="2">
        <v>26280</v>
      </c>
      <c r="E2520" t="s">
        <v>37</v>
      </c>
      <c r="F2520" s="3">
        <v>41306</v>
      </c>
      <c r="G2520" s="4">
        <v>54</v>
      </c>
    </row>
    <row r="2521" spans="1:7" x14ac:dyDescent="0.3">
      <c r="A2521" t="s">
        <v>284</v>
      </c>
      <c r="B2521" t="s">
        <v>26</v>
      </c>
      <c r="C2521" t="s">
        <v>13</v>
      </c>
      <c r="D2521" s="2">
        <v>32616</v>
      </c>
      <c r="E2521" t="s">
        <v>37</v>
      </c>
      <c r="F2521" s="3">
        <v>41306</v>
      </c>
      <c r="G2521" s="4">
        <v>20</v>
      </c>
    </row>
    <row r="2522" spans="1:7" x14ac:dyDescent="0.3">
      <c r="A2522" t="s">
        <v>122</v>
      </c>
      <c r="B2522" t="s">
        <v>29</v>
      </c>
      <c r="C2522" t="s">
        <v>13</v>
      </c>
      <c r="D2522" s="2">
        <v>33650</v>
      </c>
      <c r="E2522" t="s">
        <v>16</v>
      </c>
      <c r="F2522" s="3">
        <v>41306</v>
      </c>
      <c r="G2522" s="4">
        <v>61</v>
      </c>
    </row>
    <row r="2523" spans="1:7" x14ac:dyDescent="0.3">
      <c r="A2523" t="s">
        <v>58</v>
      </c>
      <c r="B2523" t="s">
        <v>18</v>
      </c>
      <c r="C2523" t="s">
        <v>13</v>
      </c>
      <c r="D2523" s="2">
        <v>20587</v>
      </c>
      <c r="E2523" t="s">
        <v>23</v>
      </c>
      <c r="F2523" s="3">
        <v>41306</v>
      </c>
      <c r="G2523" s="4">
        <v>58</v>
      </c>
    </row>
    <row r="2524" spans="1:7" x14ac:dyDescent="0.3">
      <c r="A2524" t="s">
        <v>128</v>
      </c>
      <c r="B2524" t="s">
        <v>29</v>
      </c>
      <c r="C2524" t="s">
        <v>9</v>
      </c>
      <c r="D2524" s="2">
        <v>29297</v>
      </c>
      <c r="E2524" t="s">
        <v>27</v>
      </c>
      <c r="F2524" s="3">
        <v>41306</v>
      </c>
      <c r="G2524" s="4">
        <v>59</v>
      </c>
    </row>
    <row r="2525" spans="1:7" x14ac:dyDescent="0.3">
      <c r="A2525" t="s">
        <v>351</v>
      </c>
      <c r="B2525" t="s">
        <v>8</v>
      </c>
      <c r="C2525" t="s">
        <v>9</v>
      </c>
      <c r="D2525" s="2">
        <v>25422</v>
      </c>
      <c r="E2525" t="s">
        <v>10</v>
      </c>
      <c r="F2525" s="3">
        <v>41306</v>
      </c>
      <c r="G2525" s="4">
        <v>36</v>
      </c>
    </row>
    <row r="2526" spans="1:7" x14ac:dyDescent="0.3">
      <c r="A2526" t="s">
        <v>240</v>
      </c>
      <c r="B2526" t="s">
        <v>26</v>
      </c>
      <c r="C2526" t="s">
        <v>13</v>
      </c>
      <c r="D2526" s="2">
        <v>20750</v>
      </c>
      <c r="E2526" t="s">
        <v>56</v>
      </c>
      <c r="F2526" s="3">
        <v>41306</v>
      </c>
      <c r="G2526" s="4">
        <v>32</v>
      </c>
    </row>
    <row r="2527" spans="1:7" x14ac:dyDescent="0.3">
      <c r="A2527" t="s">
        <v>352</v>
      </c>
      <c r="B2527" t="s">
        <v>18</v>
      </c>
      <c r="C2527" t="s">
        <v>9</v>
      </c>
      <c r="D2527" s="2">
        <v>32038</v>
      </c>
      <c r="E2527" t="s">
        <v>10</v>
      </c>
      <c r="F2527" s="3">
        <v>41306</v>
      </c>
      <c r="G2527" s="4">
        <v>57</v>
      </c>
    </row>
    <row r="2528" spans="1:7" x14ac:dyDescent="0.3">
      <c r="A2528" t="s">
        <v>353</v>
      </c>
      <c r="B2528" t="s">
        <v>18</v>
      </c>
      <c r="C2528" t="s">
        <v>9</v>
      </c>
      <c r="D2528" s="2">
        <v>23679</v>
      </c>
      <c r="E2528" t="s">
        <v>10</v>
      </c>
      <c r="F2528" s="3">
        <v>41306</v>
      </c>
      <c r="G2528" s="4">
        <v>51</v>
      </c>
    </row>
    <row r="2529" spans="1:7" x14ac:dyDescent="0.3">
      <c r="A2529" t="s">
        <v>354</v>
      </c>
      <c r="B2529" t="s">
        <v>18</v>
      </c>
      <c r="C2529" t="s">
        <v>13</v>
      </c>
      <c r="D2529" s="2">
        <v>21180</v>
      </c>
      <c r="E2529" t="s">
        <v>27</v>
      </c>
      <c r="F2529" s="3">
        <v>41306</v>
      </c>
      <c r="G2529" s="4">
        <v>53</v>
      </c>
    </row>
    <row r="2530" spans="1:7" x14ac:dyDescent="0.3">
      <c r="A2530" t="s">
        <v>64</v>
      </c>
      <c r="B2530" t="s">
        <v>8</v>
      </c>
      <c r="C2530" t="s">
        <v>9</v>
      </c>
      <c r="D2530" s="2">
        <v>19689</v>
      </c>
      <c r="E2530" t="s">
        <v>45</v>
      </c>
      <c r="F2530" s="3">
        <v>41306</v>
      </c>
      <c r="G2530" s="4">
        <v>52</v>
      </c>
    </row>
    <row r="2531" spans="1:7" x14ac:dyDescent="0.3">
      <c r="A2531" t="s">
        <v>351</v>
      </c>
      <c r="B2531" t="s">
        <v>8</v>
      </c>
      <c r="C2531" t="s">
        <v>9</v>
      </c>
      <c r="D2531" s="2">
        <v>25422</v>
      </c>
      <c r="E2531" t="s">
        <v>10</v>
      </c>
      <c r="F2531" s="3">
        <v>41306</v>
      </c>
      <c r="G2531" s="4">
        <v>35</v>
      </c>
    </row>
    <row r="2532" spans="1:7" x14ac:dyDescent="0.3">
      <c r="A2532" t="s">
        <v>103</v>
      </c>
      <c r="B2532" t="s">
        <v>8</v>
      </c>
      <c r="C2532" t="s">
        <v>13</v>
      </c>
      <c r="D2532" s="2">
        <v>32827</v>
      </c>
      <c r="E2532" t="s">
        <v>56</v>
      </c>
      <c r="F2532" s="3">
        <v>41306</v>
      </c>
      <c r="G2532" s="4">
        <v>47</v>
      </c>
    </row>
    <row r="2533" spans="1:7" x14ac:dyDescent="0.3">
      <c r="A2533" t="s">
        <v>231</v>
      </c>
      <c r="B2533" t="s">
        <v>8</v>
      </c>
      <c r="C2533" t="s">
        <v>9</v>
      </c>
      <c r="D2533" s="2">
        <v>27329</v>
      </c>
      <c r="E2533" t="s">
        <v>23</v>
      </c>
      <c r="F2533" s="3">
        <v>41306</v>
      </c>
      <c r="G2533" s="4">
        <v>23</v>
      </c>
    </row>
    <row r="2534" spans="1:7" x14ac:dyDescent="0.3">
      <c r="A2534" t="s">
        <v>355</v>
      </c>
      <c r="B2534" t="s">
        <v>8</v>
      </c>
      <c r="C2534" t="s">
        <v>13</v>
      </c>
      <c r="D2534" s="2">
        <v>22153</v>
      </c>
      <c r="E2534" t="s">
        <v>23</v>
      </c>
      <c r="F2534" s="3">
        <v>41306</v>
      </c>
      <c r="G2534" s="4">
        <v>28</v>
      </c>
    </row>
    <row r="2535" spans="1:7" x14ac:dyDescent="0.3">
      <c r="A2535" t="s">
        <v>121</v>
      </c>
      <c r="B2535" t="s">
        <v>8</v>
      </c>
      <c r="C2535" t="s">
        <v>9</v>
      </c>
      <c r="D2535" s="2">
        <v>32773</v>
      </c>
      <c r="E2535" t="s">
        <v>16</v>
      </c>
      <c r="F2535" s="3">
        <v>41306</v>
      </c>
      <c r="G2535" s="4">
        <v>32</v>
      </c>
    </row>
    <row r="2536" spans="1:7" x14ac:dyDescent="0.3">
      <c r="A2536" t="s">
        <v>356</v>
      </c>
      <c r="B2536" t="s">
        <v>8</v>
      </c>
      <c r="C2536" t="s">
        <v>13</v>
      </c>
      <c r="D2536" s="2">
        <v>19742</v>
      </c>
      <c r="E2536" t="s">
        <v>20</v>
      </c>
      <c r="F2536" s="3">
        <v>41306</v>
      </c>
      <c r="G2536" s="4">
        <v>57</v>
      </c>
    </row>
    <row r="2537" spans="1:7" x14ac:dyDescent="0.3">
      <c r="A2537" t="s">
        <v>265</v>
      </c>
      <c r="B2537" t="s">
        <v>29</v>
      </c>
      <c r="C2537" t="s">
        <v>13</v>
      </c>
      <c r="D2537" s="2">
        <v>21806</v>
      </c>
      <c r="E2537" t="s">
        <v>23</v>
      </c>
      <c r="F2537" s="3">
        <v>41306</v>
      </c>
      <c r="G2537" s="4">
        <v>63</v>
      </c>
    </row>
    <row r="2538" spans="1:7" x14ac:dyDescent="0.3">
      <c r="A2538" t="s">
        <v>292</v>
      </c>
      <c r="B2538" t="s">
        <v>8</v>
      </c>
      <c r="C2538" t="s">
        <v>13</v>
      </c>
      <c r="D2538" s="2">
        <v>28795</v>
      </c>
      <c r="E2538" t="s">
        <v>37</v>
      </c>
      <c r="F2538" s="3">
        <v>41306</v>
      </c>
      <c r="G2538" s="4">
        <v>25</v>
      </c>
    </row>
    <row r="2539" spans="1:7" x14ac:dyDescent="0.3">
      <c r="A2539" t="s">
        <v>262</v>
      </c>
      <c r="B2539" t="s">
        <v>42</v>
      </c>
      <c r="C2539" t="s">
        <v>13</v>
      </c>
      <c r="D2539" s="2">
        <v>20872</v>
      </c>
      <c r="E2539" t="s">
        <v>45</v>
      </c>
      <c r="F2539" s="3">
        <v>41306</v>
      </c>
      <c r="G2539" s="4">
        <v>87</v>
      </c>
    </row>
    <row r="2540" spans="1:7" x14ac:dyDescent="0.3">
      <c r="A2540" t="s">
        <v>301</v>
      </c>
      <c r="B2540" t="s">
        <v>8</v>
      </c>
      <c r="C2540" t="s">
        <v>13</v>
      </c>
      <c r="D2540" s="2">
        <v>26577</v>
      </c>
      <c r="E2540" t="s">
        <v>16</v>
      </c>
      <c r="F2540" s="3">
        <v>41306</v>
      </c>
      <c r="G2540" s="4">
        <v>43</v>
      </c>
    </row>
    <row r="2541" spans="1:7" x14ac:dyDescent="0.3">
      <c r="A2541" t="s">
        <v>357</v>
      </c>
      <c r="B2541" t="s">
        <v>8</v>
      </c>
      <c r="C2541" t="s">
        <v>13</v>
      </c>
      <c r="D2541" s="2">
        <v>27636</v>
      </c>
      <c r="E2541" t="s">
        <v>49</v>
      </c>
      <c r="F2541" s="3">
        <v>41306</v>
      </c>
      <c r="G2541" s="4">
        <v>37</v>
      </c>
    </row>
    <row r="2542" spans="1:7" x14ac:dyDescent="0.3">
      <c r="A2542" t="s">
        <v>358</v>
      </c>
      <c r="B2542" t="s">
        <v>29</v>
      </c>
      <c r="C2542" t="s">
        <v>13</v>
      </c>
      <c r="D2542" s="2">
        <v>22108</v>
      </c>
      <c r="E2542" t="s">
        <v>14</v>
      </c>
      <c r="F2542" s="3">
        <v>41306</v>
      </c>
      <c r="G2542" s="4">
        <v>42</v>
      </c>
    </row>
    <row r="2543" spans="1:7" x14ac:dyDescent="0.3">
      <c r="A2543" t="s">
        <v>359</v>
      </c>
      <c r="B2543" t="s">
        <v>18</v>
      </c>
      <c r="C2543" t="s">
        <v>9</v>
      </c>
      <c r="D2543" s="2">
        <v>33662</v>
      </c>
      <c r="E2543" t="s">
        <v>16</v>
      </c>
      <c r="F2543" s="3">
        <v>41306</v>
      </c>
      <c r="G2543" s="4">
        <v>54</v>
      </c>
    </row>
    <row r="2544" spans="1:7" x14ac:dyDescent="0.3">
      <c r="A2544" t="s">
        <v>298</v>
      </c>
      <c r="B2544" t="s">
        <v>8</v>
      </c>
      <c r="C2544" t="s">
        <v>13</v>
      </c>
      <c r="D2544" s="2">
        <v>28504</v>
      </c>
      <c r="E2544" t="s">
        <v>14</v>
      </c>
      <c r="F2544" s="3">
        <v>41306</v>
      </c>
      <c r="G2544" s="4">
        <v>24</v>
      </c>
    </row>
    <row r="2545" spans="1:7" x14ac:dyDescent="0.3">
      <c r="A2545" t="s">
        <v>241</v>
      </c>
      <c r="B2545" t="s">
        <v>18</v>
      </c>
      <c r="C2545" t="s">
        <v>13</v>
      </c>
      <c r="D2545" s="2">
        <v>19502</v>
      </c>
      <c r="E2545" t="s">
        <v>33</v>
      </c>
      <c r="F2545" s="3">
        <v>41306</v>
      </c>
      <c r="G2545" s="4">
        <v>57</v>
      </c>
    </row>
    <row r="2546" spans="1:7" x14ac:dyDescent="0.3">
      <c r="A2546" t="s">
        <v>98</v>
      </c>
      <c r="B2546" t="s">
        <v>8</v>
      </c>
      <c r="C2546" t="s">
        <v>9</v>
      </c>
      <c r="D2546" s="2">
        <v>34152</v>
      </c>
      <c r="E2546" t="s">
        <v>45</v>
      </c>
      <c r="F2546" s="3">
        <v>41306</v>
      </c>
      <c r="G2546" s="4">
        <v>57</v>
      </c>
    </row>
    <row r="2547" spans="1:7" x14ac:dyDescent="0.3">
      <c r="A2547" t="s">
        <v>105</v>
      </c>
      <c r="B2547" t="s">
        <v>8</v>
      </c>
      <c r="C2547" t="s">
        <v>13</v>
      </c>
      <c r="D2547" s="2">
        <v>23947</v>
      </c>
      <c r="E2547" t="s">
        <v>16</v>
      </c>
      <c r="F2547" s="3">
        <v>41306</v>
      </c>
      <c r="G2547" s="4">
        <v>39</v>
      </c>
    </row>
    <row r="2548" spans="1:7" x14ac:dyDescent="0.3">
      <c r="A2548" t="s">
        <v>315</v>
      </c>
      <c r="B2548" t="s">
        <v>8</v>
      </c>
      <c r="C2548" t="s">
        <v>9</v>
      </c>
      <c r="D2548" s="2">
        <v>22985</v>
      </c>
      <c r="E2548" t="s">
        <v>20</v>
      </c>
      <c r="F2548" s="3">
        <v>41306</v>
      </c>
      <c r="G2548" s="4">
        <v>57</v>
      </c>
    </row>
    <row r="2549" spans="1:7" x14ac:dyDescent="0.3">
      <c r="A2549" t="s">
        <v>111</v>
      </c>
      <c r="B2549" t="s">
        <v>29</v>
      </c>
      <c r="C2549" t="s">
        <v>13</v>
      </c>
      <c r="D2549" s="2">
        <v>33804</v>
      </c>
      <c r="E2549" t="s">
        <v>37</v>
      </c>
      <c r="F2549" s="3">
        <v>41306</v>
      </c>
      <c r="G2549" s="4">
        <v>46</v>
      </c>
    </row>
    <row r="2550" spans="1:7" x14ac:dyDescent="0.3">
      <c r="A2550" t="s">
        <v>342</v>
      </c>
      <c r="B2550" t="s">
        <v>18</v>
      </c>
      <c r="C2550" t="s">
        <v>9</v>
      </c>
      <c r="D2550" s="2">
        <v>23701</v>
      </c>
      <c r="E2550" t="s">
        <v>37</v>
      </c>
      <c r="F2550" s="3">
        <v>41306</v>
      </c>
      <c r="G2550" s="4">
        <v>51</v>
      </c>
    </row>
    <row r="2551" spans="1:7" x14ac:dyDescent="0.3">
      <c r="A2551" t="s">
        <v>153</v>
      </c>
      <c r="B2551" t="s">
        <v>26</v>
      </c>
      <c r="C2551" t="s">
        <v>9</v>
      </c>
      <c r="D2551" s="2">
        <v>34005</v>
      </c>
      <c r="E2551" t="s">
        <v>23</v>
      </c>
      <c r="F2551" s="3">
        <v>41306</v>
      </c>
      <c r="G2551" s="4">
        <v>64</v>
      </c>
    </row>
    <row r="2552" spans="1:7" x14ac:dyDescent="0.3">
      <c r="A2552" t="s">
        <v>191</v>
      </c>
      <c r="B2552" t="s">
        <v>18</v>
      </c>
      <c r="C2552" t="s">
        <v>13</v>
      </c>
      <c r="D2552" s="2">
        <v>18907</v>
      </c>
      <c r="E2552" t="s">
        <v>37</v>
      </c>
      <c r="F2552" s="3">
        <v>41306</v>
      </c>
      <c r="G2552" s="4">
        <v>56</v>
      </c>
    </row>
    <row r="2553" spans="1:7" x14ac:dyDescent="0.3">
      <c r="A2553" t="s">
        <v>299</v>
      </c>
      <c r="B2553" t="s">
        <v>29</v>
      </c>
      <c r="C2553" t="s">
        <v>9</v>
      </c>
      <c r="D2553" s="2">
        <v>30808</v>
      </c>
      <c r="E2553" t="s">
        <v>45</v>
      </c>
      <c r="F2553" s="3">
        <v>41306</v>
      </c>
      <c r="G2553" s="4">
        <v>62</v>
      </c>
    </row>
    <row r="2554" spans="1:7" x14ac:dyDescent="0.3">
      <c r="A2554" t="s">
        <v>247</v>
      </c>
      <c r="B2554" t="s">
        <v>8</v>
      </c>
      <c r="C2554" t="s">
        <v>9</v>
      </c>
      <c r="D2554" s="2">
        <v>32592</v>
      </c>
      <c r="E2554" t="s">
        <v>14</v>
      </c>
      <c r="F2554" s="3">
        <v>41306</v>
      </c>
      <c r="G2554" s="4">
        <v>31</v>
      </c>
    </row>
    <row r="2555" spans="1:7" x14ac:dyDescent="0.3">
      <c r="A2555" t="s">
        <v>360</v>
      </c>
      <c r="B2555" t="s">
        <v>8</v>
      </c>
      <c r="C2555" t="s">
        <v>13</v>
      </c>
      <c r="D2555" s="2">
        <v>28122</v>
      </c>
      <c r="E2555" t="s">
        <v>23</v>
      </c>
      <c r="F2555" s="3">
        <v>41306</v>
      </c>
      <c r="G2555" s="4">
        <v>42</v>
      </c>
    </row>
    <row r="2556" spans="1:7" x14ac:dyDescent="0.3">
      <c r="A2556" t="s">
        <v>361</v>
      </c>
      <c r="B2556" t="s">
        <v>18</v>
      </c>
      <c r="C2556" t="s">
        <v>9</v>
      </c>
      <c r="D2556" s="2">
        <v>20718</v>
      </c>
      <c r="E2556" t="s">
        <v>56</v>
      </c>
      <c r="F2556" s="3">
        <v>41306</v>
      </c>
      <c r="G2556" s="4">
        <v>60</v>
      </c>
    </row>
    <row r="2557" spans="1:7" x14ac:dyDescent="0.3">
      <c r="A2557" t="s">
        <v>196</v>
      </c>
      <c r="B2557" t="s">
        <v>29</v>
      </c>
      <c r="C2557" t="s">
        <v>13</v>
      </c>
      <c r="D2557" s="2">
        <v>34114</v>
      </c>
      <c r="E2557" t="s">
        <v>10</v>
      </c>
      <c r="F2557" s="3">
        <v>41306</v>
      </c>
      <c r="G2557" s="4">
        <v>54</v>
      </c>
    </row>
    <row r="2558" spans="1:7" x14ac:dyDescent="0.3">
      <c r="A2558" t="s">
        <v>362</v>
      </c>
      <c r="B2558" t="s">
        <v>18</v>
      </c>
      <c r="C2558" t="s">
        <v>9</v>
      </c>
      <c r="D2558" s="2">
        <v>33500</v>
      </c>
      <c r="E2558" t="s">
        <v>14</v>
      </c>
      <c r="F2558" s="3">
        <v>41306</v>
      </c>
      <c r="G2558" s="4">
        <v>56</v>
      </c>
    </row>
    <row r="2559" spans="1:7" x14ac:dyDescent="0.3">
      <c r="A2559" t="s">
        <v>174</v>
      </c>
      <c r="B2559" t="s">
        <v>8</v>
      </c>
      <c r="C2559" t="s">
        <v>13</v>
      </c>
      <c r="D2559" s="2">
        <v>27011</v>
      </c>
      <c r="E2559" t="s">
        <v>10</v>
      </c>
      <c r="F2559" s="3">
        <v>41306</v>
      </c>
      <c r="G2559" s="4">
        <v>40</v>
      </c>
    </row>
    <row r="2560" spans="1:7" x14ac:dyDescent="0.3">
      <c r="A2560" t="s">
        <v>363</v>
      </c>
      <c r="B2560" t="s">
        <v>8</v>
      </c>
      <c r="C2560" t="s">
        <v>9</v>
      </c>
      <c r="D2560" s="2">
        <v>21655</v>
      </c>
      <c r="E2560" t="s">
        <v>33</v>
      </c>
      <c r="F2560" s="3">
        <v>41306</v>
      </c>
      <c r="G2560" s="4">
        <v>55</v>
      </c>
    </row>
    <row r="2561" spans="1:7" x14ac:dyDescent="0.3">
      <c r="A2561" t="s">
        <v>364</v>
      </c>
      <c r="B2561" t="s">
        <v>8</v>
      </c>
      <c r="C2561" t="s">
        <v>13</v>
      </c>
      <c r="D2561" s="2">
        <v>19225</v>
      </c>
      <c r="E2561" t="s">
        <v>20</v>
      </c>
      <c r="F2561" s="3">
        <v>41306</v>
      </c>
      <c r="G2561" s="4">
        <v>24</v>
      </c>
    </row>
    <row r="2562" spans="1:7" x14ac:dyDescent="0.3">
      <c r="A2562" t="s">
        <v>32</v>
      </c>
      <c r="B2562" t="s">
        <v>18</v>
      </c>
      <c r="C2562" t="s">
        <v>9</v>
      </c>
      <c r="D2562" s="2">
        <v>21259</v>
      </c>
      <c r="E2562" t="s">
        <v>33</v>
      </c>
      <c r="F2562" s="3">
        <v>41306</v>
      </c>
      <c r="G2562" s="4">
        <v>51</v>
      </c>
    </row>
    <row r="2563" spans="1:7" x14ac:dyDescent="0.3">
      <c r="A2563" t="s">
        <v>147</v>
      </c>
      <c r="B2563" t="s">
        <v>8</v>
      </c>
      <c r="C2563" t="s">
        <v>13</v>
      </c>
      <c r="D2563" s="2">
        <v>31951</v>
      </c>
      <c r="E2563" t="s">
        <v>45</v>
      </c>
      <c r="F2563" s="3">
        <v>41306</v>
      </c>
      <c r="G2563" s="4">
        <v>50</v>
      </c>
    </row>
    <row r="2564" spans="1:7" x14ac:dyDescent="0.3">
      <c r="A2564" t="s">
        <v>71</v>
      </c>
      <c r="B2564" t="s">
        <v>8</v>
      </c>
      <c r="C2564" t="s">
        <v>13</v>
      </c>
      <c r="D2564" s="2">
        <v>29942</v>
      </c>
      <c r="E2564" t="s">
        <v>14</v>
      </c>
      <c r="F2564" s="3">
        <v>41306</v>
      </c>
      <c r="G2564" s="4">
        <v>55</v>
      </c>
    </row>
    <row r="2565" spans="1:7" x14ac:dyDescent="0.3">
      <c r="A2565" t="s">
        <v>251</v>
      </c>
      <c r="B2565" t="s">
        <v>18</v>
      </c>
      <c r="C2565" t="s">
        <v>13</v>
      </c>
      <c r="D2565" s="2">
        <v>27722</v>
      </c>
      <c r="E2565" t="s">
        <v>27</v>
      </c>
      <c r="F2565" s="3">
        <v>41306</v>
      </c>
      <c r="G2565" s="4">
        <v>58</v>
      </c>
    </row>
    <row r="2566" spans="1:7" x14ac:dyDescent="0.3">
      <c r="A2566" t="s">
        <v>264</v>
      </c>
      <c r="B2566" t="s">
        <v>29</v>
      </c>
      <c r="C2566" t="s">
        <v>9</v>
      </c>
      <c r="D2566" s="2">
        <v>25203</v>
      </c>
      <c r="E2566" t="s">
        <v>23</v>
      </c>
      <c r="F2566" s="3">
        <v>41306</v>
      </c>
      <c r="G2566" s="4">
        <v>53</v>
      </c>
    </row>
    <row r="2567" spans="1:7" x14ac:dyDescent="0.3">
      <c r="A2567" t="s">
        <v>144</v>
      </c>
      <c r="B2567" t="s">
        <v>8</v>
      </c>
      <c r="C2567" t="s">
        <v>13</v>
      </c>
      <c r="D2567" s="2">
        <v>19773</v>
      </c>
      <c r="E2567" t="s">
        <v>49</v>
      </c>
      <c r="F2567" s="3">
        <v>41306</v>
      </c>
      <c r="G2567" s="4">
        <v>45</v>
      </c>
    </row>
    <row r="2568" spans="1:7" x14ac:dyDescent="0.3">
      <c r="A2568" t="s">
        <v>365</v>
      </c>
      <c r="B2568" t="s">
        <v>18</v>
      </c>
      <c r="C2568" t="s">
        <v>9</v>
      </c>
      <c r="D2568" s="2">
        <v>32446</v>
      </c>
      <c r="E2568" t="s">
        <v>10</v>
      </c>
      <c r="F2568" s="3">
        <v>41306</v>
      </c>
      <c r="G2568" s="4">
        <v>51</v>
      </c>
    </row>
    <row r="2569" spans="1:7" x14ac:dyDescent="0.3">
      <c r="A2569" t="s">
        <v>366</v>
      </c>
      <c r="B2569" t="s">
        <v>18</v>
      </c>
      <c r="C2569" t="s">
        <v>13</v>
      </c>
      <c r="D2569" s="2">
        <v>34096</v>
      </c>
      <c r="E2569" t="s">
        <v>23</v>
      </c>
      <c r="F2569" s="3">
        <v>41306</v>
      </c>
      <c r="G2569" s="4">
        <v>59</v>
      </c>
    </row>
    <row r="2570" spans="1:7" x14ac:dyDescent="0.3">
      <c r="A2570" t="s">
        <v>55</v>
      </c>
      <c r="B2570" t="s">
        <v>42</v>
      </c>
      <c r="C2570" t="s">
        <v>9</v>
      </c>
      <c r="D2570" s="2">
        <v>18447</v>
      </c>
      <c r="E2570" t="s">
        <v>56</v>
      </c>
      <c r="F2570" s="3">
        <v>41306</v>
      </c>
      <c r="G2570" s="4">
        <v>80</v>
      </c>
    </row>
    <row r="2571" spans="1:7" x14ac:dyDescent="0.3">
      <c r="A2571" t="s">
        <v>297</v>
      </c>
      <c r="B2571" t="s">
        <v>42</v>
      </c>
      <c r="C2571" t="s">
        <v>13</v>
      </c>
      <c r="D2571" s="2">
        <v>19152</v>
      </c>
      <c r="E2571" t="s">
        <v>37</v>
      </c>
      <c r="F2571" s="3">
        <v>41306</v>
      </c>
      <c r="G2571" s="4">
        <v>94</v>
      </c>
    </row>
    <row r="2572" spans="1:7" x14ac:dyDescent="0.3">
      <c r="A2572" t="s">
        <v>202</v>
      </c>
      <c r="B2572" t="s">
        <v>8</v>
      </c>
      <c r="C2572" t="s">
        <v>13</v>
      </c>
      <c r="D2572" s="2">
        <v>31596</v>
      </c>
      <c r="E2572" t="s">
        <v>56</v>
      </c>
      <c r="F2572" s="3">
        <v>41306</v>
      </c>
      <c r="G2572" s="4">
        <v>49</v>
      </c>
    </row>
    <row r="2573" spans="1:7" x14ac:dyDescent="0.3">
      <c r="A2573" t="s">
        <v>152</v>
      </c>
      <c r="B2573" t="s">
        <v>8</v>
      </c>
      <c r="C2573" t="s">
        <v>9</v>
      </c>
      <c r="D2573" s="2">
        <v>21853</v>
      </c>
      <c r="E2573" t="s">
        <v>56</v>
      </c>
      <c r="F2573" s="3">
        <v>41306</v>
      </c>
      <c r="G2573" s="4">
        <v>50</v>
      </c>
    </row>
    <row r="2574" spans="1:7" x14ac:dyDescent="0.3">
      <c r="A2574" t="s">
        <v>52</v>
      </c>
      <c r="B2574" t="s">
        <v>29</v>
      </c>
      <c r="C2574" t="s">
        <v>9</v>
      </c>
      <c r="D2574" s="2">
        <v>25497</v>
      </c>
      <c r="E2574" t="s">
        <v>37</v>
      </c>
      <c r="F2574" s="3">
        <v>41306</v>
      </c>
      <c r="G2574" s="4">
        <v>46</v>
      </c>
    </row>
    <row r="2575" spans="1:7" x14ac:dyDescent="0.3">
      <c r="A2575" t="s">
        <v>367</v>
      </c>
      <c r="B2575" t="s">
        <v>29</v>
      </c>
      <c r="C2575" t="s">
        <v>13</v>
      </c>
      <c r="D2575" s="2">
        <v>33826</v>
      </c>
      <c r="E2575" t="s">
        <v>27</v>
      </c>
      <c r="F2575" s="3">
        <v>41306</v>
      </c>
      <c r="G2575" s="4">
        <v>52</v>
      </c>
    </row>
    <row r="2576" spans="1:7" x14ac:dyDescent="0.3">
      <c r="A2576" t="s">
        <v>89</v>
      </c>
      <c r="B2576" t="s">
        <v>18</v>
      </c>
      <c r="C2576" t="s">
        <v>9</v>
      </c>
      <c r="D2576" s="2">
        <v>27645</v>
      </c>
      <c r="E2576" t="s">
        <v>49</v>
      </c>
      <c r="F2576" s="3">
        <v>41306</v>
      </c>
      <c r="G2576" s="4">
        <v>51</v>
      </c>
    </row>
    <row r="2577" spans="1:7" x14ac:dyDescent="0.3">
      <c r="A2577" t="s">
        <v>103</v>
      </c>
      <c r="B2577" t="s">
        <v>8</v>
      </c>
      <c r="C2577" t="s">
        <v>13</v>
      </c>
      <c r="D2577" s="2">
        <v>32827</v>
      </c>
      <c r="E2577" t="s">
        <v>56</v>
      </c>
      <c r="F2577" s="3">
        <v>41306</v>
      </c>
      <c r="G2577" s="4">
        <v>45</v>
      </c>
    </row>
    <row r="2578" spans="1:7" x14ac:dyDescent="0.3">
      <c r="A2578" t="s">
        <v>149</v>
      </c>
      <c r="B2578" t="s">
        <v>26</v>
      </c>
      <c r="C2578" t="s">
        <v>13</v>
      </c>
      <c r="D2578" s="2">
        <v>22941</v>
      </c>
      <c r="E2578" t="s">
        <v>45</v>
      </c>
      <c r="F2578" s="3">
        <v>41306</v>
      </c>
      <c r="G2578" s="4">
        <v>82</v>
      </c>
    </row>
    <row r="2579" spans="1:7" x14ac:dyDescent="0.3">
      <c r="A2579" t="s">
        <v>171</v>
      </c>
      <c r="B2579" t="s">
        <v>18</v>
      </c>
      <c r="C2579" t="s">
        <v>13</v>
      </c>
      <c r="D2579" s="2">
        <v>30055</v>
      </c>
      <c r="E2579" t="s">
        <v>10</v>
      </c>
      <c r="F2579" s="3">
        <v>41306</v>
      </c>
      <c r="G2579" s="4">
        <v>58</v>
      </c>
    </row>
    <row r="2580" spans="1:7" x14ac:dyDescent="0.3">
      <c r="A2580" t="s">
        <v>218</v>
      </c>
      <c r="B2580" t="s">
        <v>29</v>
      </c>
      <c r="C2580" t="s">
        <v>9</v>
      </c>
      <c r="D2580" s="2">
        <v>23389</v>
      </c>
      <c r="E2580" t="s">
        <v>33</v>
      </c>
      <c r="F2580" s="3">
        <v>41306</v>
      </c>
      <c r="G2580" s="4">
        <v>40</v>
      </c>
    </row>
    <row r="2581" spans="1:7" x14ac:dyDescent="0.3">
      <c r="A2581" t="s">
        <v>294</v>
      </c>
      <c r="B2581" t="s">
        <v>18</v>
      </c>
      <c r="C2581" t="s">
        <v>13</v>
      </c>
      <c r="D2581" s="2">
        <v>22331</v>
      </c>
      <c r="E2581" t="s">
        <v>45</v>
      </c>
      <c r="F2581" s="3">
        <v>41306</v>
      </c>
      <c r="G2581" s="4">
        <v>51</v>
      </c>
    </row>
    <row r="2582" spans="1:7" x14ac:dyDescent="0.3">
      <c r="A2582" t="s">
        <v>136</v>
      </c>
      <c r="B2582" t="s">
        <v>29</v>
      </c>
      <c r="C2582" t="s">
        <v>9</v>
      </c>
      <c r="D2582" s="2">
        <v>31739</v>
      </c>
      <c r="E2582" t="s">
        <v>10</v>
      </c>
      <c r="F2582" s="3">
        <v>41306</v>
      </c>
      <c r="G2582" s="4">
        <v>40</v>
      </c>
    </row>
    <row r="2583" spans="1:7" x14ac:dyDescent="0.3">
      <c r="A2583" t="s">
        <v>368</v>
      </c>
      <c r="B2583" t="s">
        <v>29</v>
      </c>
      <c r="C2583" t="s">
        <v>9</v>
      </c>
      <c r="D2583" s="2">
        <v>23232</v>
      </c>
      <c r="E2583" t="s">
        <v>37</v>
      </c>
      <c r="F2583" s="3">
        <v>41306</v>
      </c>
      <c r="G2583" s="4">
        <v>51</v>
      </c>
    </row>
    <row r="2584" spans="1:7" x14ac:dyDescent="0.3">
      <c r="A2584" t="s">
        <v>195</v>
      </c>
      <c r="B2584" t="s">
        <v>8</v>
      </c>
      <c r="C2584" t="s">
        <v>9</v>
      </c>
      <c r="D2584" s="2">
        <v>26826</v>
      </c>
      <c r="E2584" t="s">
        <v>27</v>
      </c>
      <c r="F2584" s="3">
        <v>41306</v>
      </c>
      <c r="G2584" s="4">
        <v>56</v>
      </c>
    </row>
    <row r="2585" spans="1:7" x14ac:dyDescent="0.3">
      <c r="A2585" t="s">
        <v>369</v>
      </c>
      <c r="B2585" t="s">
        <v>8</v>
      </c>
      <c r="C2585" t="s">
        <v>9</v>
      </c>
      <c r="D2585" s="2">
        <v>30123</v>
      </c>
      <c r="E2585" t="s">
        <v>14</v>
      </c>
      <c r="F2585" s="3">
        <v>41306</v>
      </c>
      <c r="G2585" s="4">
        <v>45</v>
      </c>
    </row>
    <row r="2586" spans="1:7" x14ac:dyDescent="0.3">
      <c r="A2586" t="s">
        <v>61</v>
      </c>
      <c r="B2586" t="s">
        <v>8</v>
      </c>
      <c r="C2586" t="s">
        <v>13</v>
      </c>
      <c r="D2586" s="2">
        <v>28848</v>
      </c>
      <c r="E2586" t="s">
        <v>20</v>
      </c>
      <c r="F2586" s="3">
        <v>41306</v>
      </c>
      <c r="G2586" s="4">
        <v>21</v>
      </c>
    </row>
    <row r="2587" spans="1:7" x14ac:dyDescent="0.3">
      <c r="A2587" t="s">
        <v>258</v>
      </c>
      <c r="B2587" t="s">
        <v>8</v>
      </c>
      <c r="C2587" t="s">
        <v>9</v>
      </c>
      <c r="D2587" s="2">
        <v>34556</v>
      </c>
      <c r="E2587" t="s">
        <v>16</v>
      </c>
      <c r="F2587" s="3">
        <v>41306</v>
      </c>
      <c r="G2587" s="4">
        <v>44</v>
      </c>
    </row>
    <row r="2588" spans="1:7" x14ac:dyDescent="0.3">
      <c r="A2588" t="s">
        <v>257</v>
      </c>
      <c r="B2588" t="s">
        <v>18</v>
      </c>
      <c r="C2588" t="s">
        <v>13</v>
      </c>
      <c r="D2588" s="2">
        <v>18280</v>
      </c>
      <c r="E2588" t="s">
        <v>20</v>
      </c>
      <c r="F2588" s="3">
        <v>41306</v>
      </c>
      <c r="G2588" s="4">
        <v>54</v>
      </c>
    </row>
    <row r="2589" spans="1:7" x14ac:dyDescent="0.3">
      <c r="A2589" t="s">
        <v>73</v>
      </c>
      <c r="B2589" t="s">
        <v>8</v>
      </c>
      <c r="C2589" t="s">
        <v>13</v>
      </c>
      <c r="D2589" s="2">
        <v>28017</v>
      </c>
      <c r="E2589" t="s">
        <v>37</v>
      </c>
      <c r="F2589" s="3">
        <v>41306</v>
      </c>
      <c r="G2589" s="4">
        <v>36</v>
      </c>
    </row>
    <row r="2590" spans="1:7" x14ac:dyDescent="0.3">
      <c r="A2590" t="s">
        <v>370</v>
      </c>
      <c r="B2590" t="s">
        <v>18</v>
      </c>
      <c r="C2590" t="s">
        <v>13</v>
      </c>
      <c r="D2590" s="2">
        <v>32460</v>
      </c>
      <c r="E2590" t="s">
        <v>16</v>
      </c>
      <c r="F2590" s="3">
        <v>41306</v>
      </c>
      <c r="G2590" s="4">
        <v>53</v>
      </c>
    </row>
    <row r="2591" spans="1:7" x14ac:dyDescent="0.3">
      <c r="A2591" t="s">
        <v>371</v>
      </c>
      <c r="B2591" t="s">
        <v>18</v>
      </c>
      <c r="C2591" t="s">
        <v>13</v>
      </c>
      <c r="D2591" s="2">
        <v>28971</v>
      </c>
      <c r="E2591" t="s">
        <v>37</v>
      </c>
      <c r="F2591" s="3">
        <v>41306</v>
      </c>
      <c r="G2591" s="4">
        <v>58</v>
      </c>
    </row>
    <row r="2592" spans="1:7" x14ac:dyDescent="0.3">
      <c r="A2592" t="s">
        <v>170</v>
      </c>
      <c r="B2592" t="s">
        <v>8</v>
      </c>
      <c r="C2592" t="s">
        <v>9</v>
      </c>
      <c r="D2592" s="2">
        <v>32088</v>
      </c>
      <c r="E2592" t="s">
        <v>16</v>
      </c>
      <c r="F2592" s="3">
        <v>41306</v>
      </c>
      <c r="G2592" s="4">
        <v>27</v>
      </c>
    </row>
    <row r="2593" spans="1:7" x14ac:dyDescent="0.3">
      <c r="A2593" t="s">
        <v>372</v>
      </c>
      <c r="B2593" t="s">
        <v>8</v>
      </c>
      <c r="C2593" t="s">
        <v>13</v>
      </c>
      <c r="D2593" s="2">
        <v>21899</v>
      </c>
      <c r="E2593" t="s">
        <v>49</v>
      </c>
      <c r="F2593" s="3">
        <v>41306</v>
      </c>
      <c r="G2593" s="4">
        <v>49</v>
      </c>
    </row>
    <row r="2594" spans="1:7" x14ac:dyDescent="0.3">
      <c r="A2594" t="s">
        <v>127</v>
      </c>
      <c r="B2594" t="s">
        <v>42</v>
      </c>
      <c r="C2594" t="s">
        <v>13</v>
      </c>
      <c r="D2594" s="2">
        <v>30108</v>
      </c>
      <c r="E2594" t="s">
        <v>37</v>
      </c>
      <c r="F2594" s="3">
        <v>41306</v>
      </c>
      <c r="G2594" s="4">
        <v>77</v>
      </c>
    </row>
    <row r="2595" spans="1:7" x14ac:dyDescent="0.3">
      <c r="A2595" t="s">
        <v>373</v>
      </c>
      <c r="B2595" t="s">
        <v>29</v>
      </c>
      <c r="C2595" t="s">
        <v>13</v>
      </c>
      <c r="D2595" s="2">
        <v>26089</v>
      </c>
      <c r="E2595" t="s">
        <v>37</v>
      </c>
      <c r="F2595" s="3">
        <v>41306</v>
      </c>
      <c r="G2595" s="4">
        <v>61</v>
      </c>
    </row>
    <row r="2596" spans="1:7" x14ac:dyDescent="0.3">
      <c r="A2596" t="s">
        <v>158</v>
      </c>
      <c r="B2596" t="s">
        <v>8</v>
      </c>
      <c r="C2596" t="s">
        <v>13</v>
      </c>
      <c r="D2596" s="2">
        <v>23503</v>
      </c>
      <c r="E2596" t="s">
        <v>14</v>
      </c>
      <c r="F2596" s="3">
        <v>41306</v>
      </c>
      <c r="G2596" s="4">
        <v>51</v>
      </c>
    </row>
    <row r="2597" spans="1:7" x14ac:dyDescent="0.3">
      <c r="A2597" t="s">
        <v>284</v>
      </c>
      <c r="B2597" t="s">
        <v>26</v>
      </c>
      <c r="C2597" t="s">
        <v>13</v>
      </c>
      <c r="D2597" s="2">
        <v>32616</v>
      </c>
      <c r="E2597" t="s">
        <v>37</v>
      </c>
      <c r="F2597" s="3">
        <v>41306</v>
      </c>
      <c r="G2597" s="4">
        <v>9</v>
      </c>
    </row>
    <row r="2598" spans="1:7" x14ac:dyDescent="0.3">
      <c r="A2598" t="s">
        <v>374</v>
      </c>
      <c r="B2598" t="s">
        <v>8</v>
      </c>
      <c r="C2598" t="s">
        <v>9</v>
      </c>
      <c r="D2598" s="2">
        <v>26772</v>
      </c>
      <c r="E2598" t="s">
        <v>37</v>
      </c>
      <c r="F2598" s="3">
        <v>41306</v>
      </c>
      <c r="G2598" s="4">
        <v>50</v>
      </c>
    </row>
    <row r="2599" spans="1:7" x14ac:dyDescent="0.3">
      <c r="A2599" t="s">
        <v>375</v>
      </c>
      <c r="B2599" t="s">
        <v>18</v>
      </c>
      <c r="C2599" t="s">
        <v>9</v>
      </c>
      <c r="D2599" s="2">
        <v>18831</v>
      </c>
      <c r="E2599" t="s">
        <v>56</v>
      </c>
      <c r="F2599" s="3">
        <v>41306</v>
      </c>
      <c r="G2599" s="4">
        <v>53</v>
      </c>
    </row>
    <row r="2600" spans="1:7" x14ac:dyDescent="0.3">
      <c r="A2600" t="s">
        <v>67</v>
      </c>
      <c r="B2600" t="s">
        <v>29</v>
      </c>
      <c r="C2600" t="s">
        <v>9</v>
      </c>
      <c r="D2600" s="2">
        <v>27101</v>
      </c>
      <c r="E2600" t="s">
        <v>27</v>
      </c>
      <c r="F2600" s="3">
        <v>41306</v>
      </c>
      <c r="G2600" s="4">
        <v>53</v>
      </c>
    </row>
    <row r="2601" spans="1:7" x14ac:dyDescent="0.3">
      <c r="A2601" t="s">
        <v>82</v>
      </c>
      <c r="B2601" t="s">
        <v>29</v>
      </c>
      <c r="C2601" t="s">
        <v>9</v>
      </c>
      <c r="D2601" s="2">
        <v>22831</v>
      </c>
      <c r="E2601" t="s">
        <v>16</v>
      </c>
      <c r="F2601" s="3">
        <v>41306</v>
      </c>
      <c r="G2601" s="4">
        <v>40</v>
      </c>
    </row>
    <row r="2602" spans="1:7" x14ac:dyDescent="0.3">
      <c r="A2602" t="s">
        <v>131</v>
      </c>
      <c r="B2602" t="s">
        <v>26</v>
      </c>
      <c r="C2602" t="s">
        <v>13</v>
      </c>
      <c r="D2602" s="2">
        <v>25995</v>
      </c>
      <c r="E2602" t="s">
        <v>45</v>
      </c>
      <c r="F2602" s="3">
        <v>41306</v>
      </c>
      <c r="G2602" s="4">
        <v>89</v>
      </c>
    </row>
    <row r="2603" spans="1:7" x14ac:dyDescent="0.3">
      <c r="A2603" t="s">
        <v>282</v>
      </c>
      <c r="B2603" t="s">
        <v>8</v>
      </c>
      <c r="C2603" t="s">
        <v>13</v>
      </c>
      <c r="D2603" s="2">
        <v>25015</v>
      </c>
      <c r="E2603" t="s">
        <v>14</v>
      </c>
      <c r="F2603" s="3">
        <v>41306</v>
      </c>
      <c r="G2603" s="4">
        <v>31</v>
      </c>
    </row>
    <row r="2604" spans="1:7" x14ac:dyDescent="0.3">
      <c r="A2604" t="s">
        <v>376</v>
      </c>
      <c r="B2604" t="s">
        <v>18</v>
      </c>
      <c r="C2604" t="s">
        <v>9</v>
      </c>
      <c r="D2604" s="2">
        <v>26900</v>
      </c>
      <c r="E2604" t="s">
        <v>27</v>
      </c>
      <c r="F2604" s="3">
        <v>41306</v>
      </c>
      <c r="G2604" s="4">
        <v>51</v>
      </c>
    </row>
    <row r="2605" spans="1:7" x14ac:dyDescent="0.3">
      <c r="A2605" t="s">
        <v>66</v>
      </c>
      <c r="B2605" t="s">
        <v>8</v>
      </c>
      <c r="C2605" t="s">
        <v>9</v>
      </c>
      <c r="D2605" s="2">
        <v>21578</v>
      </c>
      <c r="E2605" t="s">
        <v>45</v>
      </c>
      <c r="F2605" s="3">
        <v>41306</v>
      </c>
      <c r="G2605" s="4">
        <v>20</v>
      </c>
    </row>
    <row r="2606" spans="1:7" x14ac:dyDescent="0.3">
      <c r="A2606" t="s">
        <v>377</v>
      </c>
      <c r="B2606" t="s">
        <v>29</v>
      </c>
      <c r="C2606" t="s">
        <v>13</v>
      </c>
      <c r="D2606" s="2">
        <v>19376</v>
      </c>
      <c r="E2606" t="s">
        <v>20</v>
      </c>
      <c r="F2606" s="3">
        <v>41306</v>
      </c>
      <c r="G2606" s="4">
        <v>62</v>
      </c>
    </row>
    <row r="2607" spans="1:7" x14ac:dyDescent="0.3">
      <c r="A2607" t="s">
        <v>118</v>
      </c>
      <c r="B2607" t="s">
        <v>8</v>
      </c>
      <c r="C2607" t="s">
        <v>9</v>
      </c>
      <c r="D2607" s="2">
        <v>19664</v>
      </c>
      <c r="E2607" t="s">
        <v>27</v>
      </c>
      <c r="F2607" s="3">
        <v>41306</v>
      </c>
      <c r="G2607" s="4">
        <v>60</v>
      </c>
    </row>
    <row r="2608" spans="1:7" x14ac:dyDescent="0.3">
      <c r="A2608" t="s">
        <v>279</v>
      </c>
      <c r="B2608" t="s">
        <v>26</v>
      </c>
      <c r="C2608" t="s">
        <v>9</v>
      </c>
      <c r="D2608" s="2">
        <v>24120</v>
      </c>
      <c r="E2608" t="s">
        <v>27</v>
      </c>
      <c r="F2608" s="3">
        <v>41306</v>
      </c>
      <c r="G2608" s="4">
        <v>92</v>
      </c>
    </row>
    <row r="2609" spans="1:7" x14ac:dyDescent="0.3">
      <c r="A2609" t="s">
        <v>107</v>
      </c>
      <c r="B2609" t="s">
        <v>18</v>
      </c>
      <c r="C2609" t="s">
        <v>9</v>
      </c>
      <c r="D2609" s="2">
        <v>29144</v>
      </c>
      <c r="E2609" t="s">
        <v>23</v>
      </c>
      <c r="F2609" s="3">
        <v>41306</v>
      </c>
      <c r="G2609" s="4">
        <v>56</v>
      </c>
    </row>
    <row r="2610" spans="1:7" x14ac:dyDescent="0.3">
      <c r="A2610" t="s">
        <v>241</v>
      </c>
      <c r="B2610" t="s">
        <v>18</v>
      </c>
      <c r="C2610" t="s">
        <v>13</v>
      </c>
      <c r="D2610" s="2">
        <v>19502</v>
      </c>
      <c r="E2610" t="s">
        <v>33</v>
      </c>
      <c r="F2610" s="3">
        <v>41306</v>
      </c>
      <c r="G2610" s="4">
        <v>51</v>
      </c>
    </row>
    <row r="2611" spans="1:7" x14ac:dyDescent="0.3">
      <c r="A2611" t="s">
        <v>152</v>
      </c>
      <c r="B2611" t="s">
        <v>8</v>
      </c>
      <c r="C2611" t="s">
        <v>9</v>
      </c>
      <c r="D2611" s="2">
        <v>21853</v>
      </c>
      <c r="E2611" t="s">
        <v>56</v>
      </c>
      <c r="F2611" s="3">
        <v>41306</v>
      </c>
      <c r="G2611" s="4">
        <v>48</v>
      </c>
    </row>
    <row r="2612" spans="1:7" x14ac:dyDescent="0.3">
      <c r="A2612" t="s">
        <v>378</v>
      </c>
      <c r="B2612" t="s">
        <v>29</v>
      </c>
      <c r="C2612" t="s">
        <v>9</v>
      </c>
      <c r="D2612" s="2">
        <v>25036</v>
      </c>
      <c r="E2612" t="s">
        <v>16</v>
      </c>
      <c r="F2612" s="3">
        <v>41306</v>
      </c>
      <c r="G2612" s="4">
        <v>49</v>
      </c>
    </row>
    <row r="2613" spans="1:7" x14ac:dyDescent="0.3">
      <c r="A2613" t="s">
        <v>193</v>
      </c>
      <c r="B2613" t="s">
        <v>29</v>
      </c>
      <c r="C2613" t="s">
        <v>9</v>
      </c>
      <c r="D2613" s="2">
        <v>29063</v>
      </c>
      <c r="E2613" t="s">
        <v>27</v>
      </c>
      <c r="F2613" s="3">
        <v>41306</v>
      </c>
      <c r="G2613" s="4">
        <v>41</v>
      </c>
    </row>
    <row r="2614" spans="1:7" x14ac:dyDescent="0.3">
      <c r="A2614" t="s">
        <v>7</v>
      </c>
      <c r="B2614" t="s">
        <v>8</v>
      </c>
      <c r="C2614" t="s">
        <v>13</v>
      </c>
      <c r="D2614" s="2">
        <v>28977</v>
      </c>
      <c r="E2614" t="s">
        <v>37</v>
      </c>
      <c r="F2614" s="3">
        <v>41306</v>
      </c>
      <c r="G2614" s="4">
        <v>24</v>
      </c>
    </row>
    <row r="2615" spans="1:7" x14ac:dyDescent="0.3">
      <c r="A2615" t="s">
        <v>88</v>
      </c>
      <c r="B2615" t="s">
        <v>18</v>
      </c>
      <c r="C2615" t="s">
        <v>13</v>
      </c>
      <c r="D2615" s="2">
        <v>30141</v>
      </c>
      <c r="E2615" t="s">
        <v>33</v>
      </c>
      <c r="F2615" s="3">
        <v>41306</v>
      </c>
      <c r="G2615" s="4">
        <v>58</v>
      </c>
    </row>
    <row r="2616" spans="1:7" x14ac:dyDescent="0.3">
      <c r="A2616" t="s">
        <v>310</v>
      </c>
      <c r="B2616" t="s">
        <v>8</v>
      </c>
      <c r="C2616" t="s">
        <v>9</v>
      </c>
      <c r="D2616" s="2">
        <v>29881</v>
      </c>
      <c r="E2616" t="s">
        <v>27</v>
      </c>
      <c r="F2616" s="3">
        <v>41306</v>
      </c>
      <c r="G2616" s="4">
        <v>60</v>
      </c>
    </row>
    <row r="2617" spans="1:7" x14ac:dyDescent="0.3">
      <c r="A2617" t="s">
        <v>329</v>
      </c>
      <c r="B2617" t="s">
        <v>18</v>
      </c>
      <c r="C2617" t="s">
        <v>9</v>
      </c>
      <c r="D2617" s="2">
        <v>18736</v>
      </c>
      <c r="E2617" t="s">
        <v>23</v>
      </c>
      <c r="F2617" s="3">
        <v>41306</v>
      </c>
      <c r="G2617" s="4">
        <v>53</v>
      </c>
    </row>
    <row r="2618" spans="1:7" x14ac:dyDescent="0.3">
      <c r="A2618" t="s">
        <v>379</v>
      </c>
      <c r="B2618" t="s">
        <v>26</v>
      </c>
      <c r="C2618" t="s">
        <v>9</v>
      </c>
      <c r="D2618" s="2">
        <v>27582</v>
      </c>
      <c r="E2618" t="s">
        <v>10</v>
      </c>
      <c r="F2618" s="3">
        <v>41306</v>
      </c>
      <c r="G2618" s="4">
        <v>91</v>
      </c>
    </row>
    <row r="2619" spans="1:7" x14ac:dyDescent="0.3">
      <c r="A2619" t="s">
        <v>181</v>
      </c>
      <c r="B2619" t="s">
        <v>8</v>
      </c>
      <c r="C2619" t="s">
        <v>13</v>
      </c>
      <c r="D2619" s="2">
        <v>29879</v>
      </c>
      <c r="E2619" t="s">
        <v>33</v>
      </c>
      <c r="F2619" s="3">
        <v>41306</v>
      </c>
      <c r="G2619" s="4">
        <v>23</v>
      </c>
    </row>
    <row r="2620" spans="1:7" x14ac:dyDescent="0.3">
      <c r="A2620" t="s">
        <v>321</v>
      </c>
      <c r="B2620" t="s">
        <v>18</v>
      </c>
      <c r="C2620" t="s">
        <v>13</v>
      </c>
      <c r="D2620" s="2">
        <v>26528</v>
      </c>
      <c r="E2620" t="s">
        <v>56</v>
      </c>
      <c r="F2620" s="3">
        <v>41306</v>
      </c>
      <c r="G2620" s="4">
        <v>58</v>
      </c>
    </row>
    <row r="2621" spans="1:7" x14ac:dyDescent="0.3">
      <c r="A2621" t="s">
        <v>47</v>
      </c>
      <c r="B2621" t="s">
        <v>18</v>
      </c>
      <c r="C2621" t="s">
        <v>13</v>
      </c>
      <c r="D2621" s="2">
        <v>32660</v>
      </c>
      <c r="E2621" t="s">
        <v>10</v>
      </c>
      <c r="F2621" s="3">
        <v>41306</v>
      </c>
      <c r="G2621" s="4">
        <v>51</v>
      </c>
    </row>
    <row r="2622" spans="1:7" x14ac:dyDescent="0.3">
      <c r="A2622" t="s">
        <v>274</v>
      </c>
      <c r="B2622" t="s">
        <v>18</v>
      </c>
      <c r="C2622" t="s">
        <v>13</v>
      </c>
      <c r="D2622" s="2">
        <v>31013</v>
      </c>
      <c r="E2622" t="s">
        <v>16</v>
      </c>
      <c r="F2622" s="3">
        <v>41306</v>
      </c>
      <c r="G2622" s="4">
        <v>59</v>
      </c>
    </row>
    <row r="2623" spans="1:7" x14ac:dyDescent="0.3">
      <c r="A2623" t="s">
        <v>191</v>
      </c>
      <c r="B2623" t="s">
        <v>18</v>
      </c>
      <c r="C2623" t="s">
        <v>13</v>
      </c>
      <c r="D2623" s="2">
        <v>18907</v>
      </c>
      <c r="E2623" t="s">
        <v>37</v>
      </c>
      <c r="F2623" s="3">
        <v>41306</v>
      </c>
      <c r="G2623" s="4">
        <v>55</v>
      </c>
    </row>
    <row r="2624" spans="1:7" x14ac:dyDescent="0.3">
      <c r="A2624" t="s">
        <v>380</v>
      </c>
      <c r="B2624" t="s">
        <v>29</v>
      </c>
      <c r="C2624" t="s">
        <v>9</v>
      </c>
      <c r="D2624" s="2">
        <v>34392</v>
      </c>
      <c r="E2624" t="s">
        <v>37</v>
      </c>
      <c r="F2624" s="3">
        <v>41306</v>
      </c>
      <c r="G2624" s="4">
        <v>60</v>
      </c>
    </row>
    <row r="2625" spans="1:7" x14ac:dyDescent="0.3">
      <c r="A2625" t="s">
        <v>381</v>
      </c>
      <c r="B2625" t="s">
        <v>18</v>
      </c>
      <c r="C2625" t="s">
        <v>13</v>
      </c>
      <c r="D2625" s="2">
        <v>33946</v>
      </c>
      <c r="E2625" t="s">
        <v>20</v>
      </c>
      <c r="F2625" s="3">
        <v>41306</v>
      </c>
      <c r="G2625" s="4">
        <v>51</v>
      </c>
    </row>
    <row r="2626" spans="1:7" x14ac:dyDescent="0.3">
      <c r="A2626" t="s">
        <v>34</v>
      </c>
      <c r="B2626" t="s">
        <v>8</v>
      </c>
      <c r="C2626" t="s">
        <v>13</v>
      </c>
      <c r="D2626" s="2">
        <v>19242</v>
      </c>
      <c r="E2626" t="s">
        <v>10</v>
      </c>
      <c r="F2626" s="3">
        <v>41306</v>
      </c>
      <c r="G2626" s="4">
        <v>24</v>
      </c>
    </row>
    <row r="2627" spans="1:7" x14ac:dyDescent="0.3">
      <c r="A2627" t="s">
        <v>335</v>
      </c>
      <c r="B2627" t="s">
        <v>8</v>
      </c>
      <c r="C2627" t="s">
        <v>13</v>
      </c>
      <c r="D2627" s="2">
        <v>23654</v>
      </c>
      <c r="E2627" t="s">
        <v>23</v>
      </c>
      <c r="F2627" s="3">
        <v>41306</v>
      </c>
      <c r="G2627" s="4">
        <v>55</v>
      </c>
    </row>
    <row r="2628" spans="1:7" x14ac:dyDescent="0.3">
      <c r="A2628" t="s">
        <v>76</v>
      </c>
      <c r="B2628" t="s">
        <v>18</v>
      </c>
      <c r="C2628" t="s">
        <v>13</v>
      </c>
      <c r="D2628" s="2">
        <v>30534</v>
      </c>
      <c r="E2628" t="s">
        <v>33</v>
      </c>
      <c r="F2628" s="3">
        <v>41306</v>
      </c>
      <c r="G2628" s="4">
        <v>57</v>
      </c>
    </row>
    <row r="2629" spans="1:7" x14ac:dyDescent="0.3">
      <c r="A2629" t="s">
        <v>48</v>
      </c>
      <c r="B2629" t="s">
        <v>8</v>
      </c>
      <c r="C2629" t="s">
        <v>13</v>
      </c>
      <c r="D2629" s="2">
        <v>20624</v>
      </c>
      <c r="E2629" t="s">
        <v>49</v>
      </c>
      <c r="F2629" s="3">
        <v>41306</v>
      </c>
      <c r="G2629" s="4">
        <v>48</v>
      </c>
    </row>
    <row r="2630" spans="1:7" x14ac:dyDescent="0.3">
      <c r="A2630" t="s">
        <v>294</v>
      </c>
      <c r="B2630" t="s">
        <v>18</v>
      </c>
      <c r="C2630" t="s">
        <v>13</v>
      </c>
      <c r="D2630" s="2">
        <v>22331</v>
      </c>
      <c r="E2630" t="s">
        <v>45</v>
      </c>
      <c r="F2630" s="3">
        <v>41306</v>
      </c>
      <c r="G2630" s="4">
        <v>50</v>
      </c>
    </row>
    <row r="2631" spans="1:7" x14ac:dyDescent="0.3">
      <c r="A2631" t="s">
        <v>213</v>
      </c>
      <c r="B2631" t="s">
        <v>29</v>
      </c>
      <c r="C2631" t="s">
        <v>9</v>
      </c>
      <c r="D2631" s="2">
        <v>26966</v>
      </c>
      <c r="E2631" t="s">
        <v>23</v>
      </c>
      <c r="F2631" s="3">
        <v>41306</v>
      </c>
      <c r="G2631" s="4">
        <v>41</v>
      </c>
    </row>
    <row r="2632" spans="1:7" x14ac:dyDescent="0.3">
      <c r="A2632" t="s">
        <v>160</v>
      </c>
      <c r="B2632" t="s">
        <v>8</v>
      </c>
      <c r="C2632" t="s">
        <v>9</v>
      </c>
      <c r="D2632" s="2">
        <v>28807</v>
      </c>
      <c r="E2632" t="s">
        <v>16</v>
      </c>
      <c r="F2632" s="3">
        <v>41306</v>
      </c>
      <c r="G2632" s="4">
        <v>43</v>
      </c>
    </row>
    <row r="2633" spans="1:7" x14ac:dyDescent="0.3">
      <c r="A2633" t="s">
        <v>164</v>
      </c>
      <c r="B2633" t="s">
        <v>18</v>
      </c>
      <c r="C2633" t="s">
        <v>13</v>
      </c>
      <c r="D2633" s="2">
        <v>32887</v>
      </c>
      <c r="E2633" t="s">
        <v>10</v>
      </c>
      <c r="F2633" s="3">
        <v>41306</v>
      </c>
      <c r="G2633" s="4">
        <v>53</v>
      </c>
    </row>
    <row r="2634" spans="1:7" x14ac:dyDescent="0.3">
      <c r="A2634" t="s">
        <v>356</v>
      </c>
      <c r="B2634" t="s">
        <v>8</v>
      </c>
      <c r="C2634" t="s">
        <v>13</v>
      </c>
      <c r="D2634" s="2">
        <v>19742</v>
      </c>
      <c r="E2634" t="s">
        <v>20</v>
      </c>
      <c r="F2634" s="3">
        <v>41306</v>
      </c>
      <c r="G2634" s="4">
        <v>33</v>
      </c>
    </row>
    <row r="2635" spans="1:7" x14ac:dyDescent="0.3">
      <c r="A2635" t="s">
        <v>270</v>
      </c>
      <c r="B2635" t="s">
        <v>29</v>
      </c>
      <c r="C2635" t="s">
        <v>13</v>
      </c>
      <c r="D2635" s="2">
        <v>32034</v>
      </c>
      <c r="E2635" t="s">
        <v>16</v>
      </c>
      <c r="F2635" s="3">
        <v>41306</v>
      </c>
      <c r="G2635" s="4">
        <v>63</v>
      </c>
    </row>
    <row r="2636" spans="1:7" x14ac:dyDescent="0.3">
      <c r="A2636" t="s">
        <v>109</v>
      </c>
      <c r="B2636" t="s">
        <v>42</v>
      </c>
      <c r="C2636" t="s">
        <v>13</v>
      </c>
      <c r="D2636" s="2">
        <v>28779</v>
      </c>
      <c r="E2636" t="s">
        <v>10</v>
      </c>
      <c r="F2636" s="3">
        <v>41306</v>
      </c>
      <c r="G2636" s="4">
        <v>94</v>
      </c>
    </row>
    <row r="2637" spans="1:7" x14ac:dyDescent="0.3">
      <c r="A2637" t="s">
        <v>267</v>
      </c>
      <c r="B2637" t="s">
        <v>8</v>
      </c>
      <c r="C2637" t="s">
        <v>9</v>
      </c>
      <c r="D2637" s="2">
        <v>23920</v>
      </c>
      <c r="E2637" t="s">
        <v>10</v>
      </c>
      <c r="F2637" s="3">
        <v>41306</v>
      </c>
      <c r="G2637" s="4">
        <v>31</v>
      </c>
    </row>
    <row r="2638" spans="1:7" x14ac:dyDescent="0.3">
      <c r="A2638" t="s">
        <v>298</v>
      </c>
      <c r="B2638" t="s">
        <v>8</v>
      </c>
      <c r="C2638" t="s">
        <v>13</v>
      </c>
      <c r="D2638" s="2">
        <v>28504</v>
      </c>
      <c r="E2638" t="s">
        <v>14</v>
      </c>
      <c r="F2638" s="3">
        <v>41306</v>
      </c>
      <c r="G2638" s="4">
        <v>57</v>
      </c>
    </row>
    <row r="2639" spans="1:7" x14ac:dyDescent="0.3">
      <c r="A2639" t="s">
        <v>257</v>
      </c>
      <c r="B2639" t="s">
        <v>18</v>
      </c>
      <c r="C2639" t="s">
        <v>13</v>
      </c>
      <c r="D2639" s="2">
        <v>18280</v>
      </c>
      <c r="E2639" t="s">
        <v>20</v>
      </c>
      <c r="F2639" s="3">
        <v>41306</v>
      </c>
      <c r="G2639" s="4">
        <v>51</v>
      </c>
    </row>
    <row r="2640" spans="1:7" x14ac:dyDescent="0.3">
      <c r="A2640" t="s">
        <v>115</v>
      </c>
      <c r="B2640" t="s">
        <v>18</v>
      </c>
      <c r="C2640" t="s">
        <v>13</v>
      </c>
      <c r="D2640" s="2">
        <v>19148</v>
      </c>
      <c r="E2640" t="s">
        <v>37</v>
      </c>
      <c r="F2640" s="3">
        <v>41306</v>
      </c>
      <c r="G2640" s="4">
        <v>57</v>
      </c>
    </row>
    <row r="2641" spans="1:7" x14ac:dyDescent="0.3">
      <c r="A2641" t="s">
        <v>234</v>
      </c>
      <c r="B2641" t="s">
        <v>29</v>
      </c>
      <c r="C2641" t="s">
        <v>13</v>
      </c>
      <c r="D2641" s="2">
        <v>19696</v>
      </c>
      <c r="E2641" t="s">
        <v>10</v>
      </c>
      <c r="F2641" s="3">
        <v>41306</v>
      </c>
      <c r="G2641" s="4">
        <v>44</v>
      </c>
    </row>
    <row r="2642" spans="1:7" x14ac:dyDescent="0.3">
      <c r="A2642" t="s">
        <v>382</v>
      </c>
      <c r="B2642" t="s">
        <v>8</v>
      </c>
      <c r="C2642" t="s">
        <v>13</v>
      </c>
      <c r="D2642" s="2">
        <v>20475</v>
      </c>
      <c r="E2642" t="s">
        <v>37</v>
      </c>
      <c r="F2642" s="3">
        <v>41306</v>
      </c>
      <c r="G2642" s="4">
        <v>48</v>
      </c>
    </row>
    <row r="2643" spans="1:7" x14ac:dyDescent="0.3">
      <c r="A2643" t="s">
        <v>299</v>
      </c>
      <c r="B2643" t="s">
        <v>29</v>
      </c>
      <c r="C2643" t="s">
        <v>9</v>
      </c>
      <c r="D2643" s="2">
        <v>30808</v>
      </c>
      <c r="E2643" t="s">
        <v>45</v>
      </c>
      <c r="F2643" s="3">
        <v>41306</v>
      </c>
      <c r="G2643" s="4">
        <v>43</v>
      </c>
    </row>
    <row r="2644" spans="1:7" x14ac:dyDescent="0.3">
      <c r="A2644" t="s">
        <v>260</v>
      </c>
      <c r="B2644" t="s">
        <v>18</v>
      </c>
      <c r="C2644" t="s">
        <v>13</v>
      </c>
      <c r="D2644" s="2">
        <v>19311</v>
      </c>
      <c r="E2644" t="s">
        <v>56</v>
      </c>
      <c r="F2644" s="3">
        <v>41306</v>
      </c>
      <c r="G2644" s="4">
        <v>53</v>
      </c>
    </row>
    <row r="2645" spans="1:7" x14ac:dyDescent="0.3">
      <c r="A2645" t="s">
        <v>344</v>
      </c>
      <c r="B2645" t="s">
        <v>26</v>
      </c>
      <c r="C2645" t="s">
        <v>9</v>
      </c>
      <c r="D2645" s="2">
        <v>32085</v>
      </c>
      <c r="E2645" t="s">
        <v>10</v>
      </c>
      <c r="F2645" s="3">
        <v>41306</v>
      </c>
      <c r="G2645" s="4">
        <v>99</v>
      </c>
    </row>
    <row r="2646" spans="1:7" x14ac:dyDescent="0.3">
      <c r="A2646" t="s">
        <v>229</v>
      </c>
      <c r="B2646" t="s">
        <v>29</v>
      </c>
      <c r="C2646" t="s">
        <v>13</v>
      </c>
      <c r="D2646" s="2">
        <v>19400</v>
      </c>
      <c r="E2646" t="s">
        <v>45</v>
      </c>
      <c r="F2646" s="3">
        <v>41306</v>
      </c>
      <c r="G2646" s="4">
        <v>43</v>
      </c>
    </row>
    <row r="2647" spans="1:7" x14ac:dyDescent="0.3">
      <c r="A2647" t="s">
        <v>168</v>
      </c>
      <c r="B2647" t="s">
        <v>18</v>
      </c>
      <c r="C2647" t="s">
        <v>13</v>
      </c>
      <c r="D2647" s="2">
        <v>20757</v>
      </c>
      <c r="E2647" t="s">
        <v>10</v>
      </c>
      <c r="F2647" s="3">
        <v>41306</v>
      </c>
      <c r="G2647" s="4">
        <v>52</v>
      </c>
    </row>
    <row r="2648" spans="1:7" x14ac:dyDescent="0.3">
      <c r="A2648" t="s">
        <v>198</v>
      </c>
      <c r="B2648" t="s">
        <v>8</v>
      </c>
      <c r="C2648" t="s">
        <v>13</v>
      </c>
      <c r="D2648" s="2">
        <v>31881</v>
      </c>
      <c r="E2648" t="s">
        <v>10</v>
      </c>
      <c r="F2648" s="3">
        <v>41306</v>
      </c>
      <c r="G2648" s="4">
        <v>54</v>
      </c>
    </row>
    <row r="2649" spans="1:7" x14ac:dyDescent="0.3">
      <c r="A2649" t="s">
        <v>72</v>
      </c>
      <c r="B2649" t="s">
        <v>29</v>
      </c>
      <c r="C2649" t="s">
        <v>13</v>
      </c>
      <c r="D2649" s="2">
        <v>31483</v>
      </c>
      <c r="E2649" t="s">
        <v>10</v>
      </c>
      <c r="F2649" s="3">
        <v>41306</v>
      </c>
      <c r="G2649" s="4">
        <v>49</v>
      </c>
    </row>
    <row r="2650" spans="1:7" x14ac:dyDescent="0.3">
      <c r="A2650" t="s">
        <v>291</v>
      </c>
      <c r="B2650" t="s">
        <v>18</v>
      </c>
      <c r="C2650" t="s">
        <v>13</v>
      </c>
      <c r="D2650" s="2">
        <v>19804</v>
      </c>
      <c r="E2650" t="s">
        <v>20</v>
      </c>
      <c r="F2650" s="3">
        <v>41306</v>
      </c>
      <c r="G2650" s="4">
        <v>53</v>
      </c>
    </row>
    <row r="2651" spans="1:7" x14ac:dyDescent="0.3">
      <c r="A2651" t="s">
        <v>307</v>
      </c>
      <c r="B2651" t="s">
        <v>8</v>
      </c>
      <c r="C2651" t="s">
        <v>13</v>
      </c>
      <c r="D2651" s="2">
        <v>27923</v>
      </c>
      <c r="E2651" t="s">
        <v>20</v>
      </c>
      <c r="F2651" s="3">
        <v>41306</v>
      </c>
      <c r="G2651" s="4">
        <v>32</v>
      </c>
    </row>
    <row r="2652" spans="1:7" x14ac:dyDescent="0.3">
      <c r="A2652" t="s">
        <v>177</v>
      </c>
      <c r="B2652" t="s">
        <v>29</v>
      </c>
      <c r="C2652" t="s">
        <v>13</v>
      </c>
      <c r="D2652" s="2">
        <v>21817</v>
      </c>
      <c r="E2652" t="s">
        <v>20</v>
      </c>
      <c r="F2652" s="3">
        <v>41306</v>
      </c>
      <c r="G2652" s="4">
        <v>52</v>
      </c>
    </row>
    <row r="2653" spans="1:7" x14ac:dyDescent="0.3">
      <c r="A2653" t="s">
        <v>236</v>
      </c>
      <c r="B2653" t="s">
        <v>8</v>
      </c>
      <c r="C2653" t="s">
        <v>9</v>
      </c>
      <c r="D2653" s="2">
        <v>22021</v>
      </c>
      <c r="E2653" t="s">
        <v>45</v>
      </c>
      <c r="F2653" s="3">
        <v>41306</v>
      </c>
      <c r="G2653" s="4">
        <v>36</v>
      </c>
    </row>
    <row r="2654" spans="1:7" x14ac:dyDescent="0.3">
      <c r="A2654" t="s">
        <v>383</v>
      </c>
      <c r="B2654" t="s">
        <v>29</v>
      </c>
      <c r="C2654" t="s">
        <v>13</v>
      </c>
      <c r="D2654" s="2">
        <v>33968</v>
      </c>
      <c r="E2654" t="s">
        <v>23</v>
      </c>
      <c r="F2654" s="3">
        <v>41306</v>
      </c>
      <c r="G2654" s="4">
        <v>44</v>
      </c>
    </row>
    <row r="2655" spans="1:7" x14ac:dyDescent="0.3">
      <c r="A2655" t="s">
        <v>272</v>
      </c>
      <c r="B2655" t="s">
        <v>8</v>
      </c>
      <c r="C2655" t="s">
        <v>9</v>
      </c>
      <c r="D2655" s="2">
        <v>21013</v>
      </c>
      <c r="E2655" t="s">
        <v>45</v>
      </c>
      <c r="F2655" s="3">
        <v>41306</v>
      </c>
      <c r="G2655" s="4">
        <v>45</v>
      </c>
    </row>
    <row r="2656" spans="1:7" x14ac:dyDescent="0.3">
      <c r="A2656" t="s">
        <v>298</v>
      </c>
      <c r="B2656" t="s">
        <v>8</v>
      </c>
      <c r="C2656" t="s">
        <v>13</v>
      </c>
      <c r="D2656" s="2">
        <v>28504</v>
      </c>
      <c r="E2656" t="s">
        <v>14</v>
      </c>
      <c r="F2656" s="3">
        <v>41306</v>
      </c>
      <c r="G2656" s="4">
        <v>24</v>
      </c>
    </row>
    <row r="2657" spans="1:7" x14ac:dyDescent="0.3">
      <c r="A2657" t="s">
        <v>334</v>
      </c>
      <c r="B2657" t="s">
        <v>8</v>
      </c>
      <c r="C2657" t="s">
        <v>13</v>
      </c>
      <c r="D2657" s="2">
        <v>24662</v>
      </c>
      <c r="E2657" t="s">
        <v>16</v>
      </c>
      <c r="F2657" s="3">
        <v>41306</v>
      </c>
      <c r="G2657" s="4">
        <v>55</v>
      </c>
    </row>
    <row r="2658" spans="1:7" x14ac:dyDescent="0.3">
      <c r="A2658" t="s">
        <v>361</v>
      </c>
      <c r="B2658" t="s">
        <v>18</v>
      </c>
      <c r="C2658" t="s">
        <v>9</v>
      </c>
      <c r="D2658" s="2">
        <v>20718</v>
      </c>
      <c r="E2658" t="s">
        <v>56</v>
      </c>
      <c r="F2658" s="3">
        <v>41306</v>
      </c>
      <c r="G2658" s="4">
        <v>51</v>
      </c>
    </row>
    <row r="2659" spans="1:7" x14ac:dyDescent="0.3">
      <c r="A2659" t="s">
        <v>107</v>
      </c>
      <c r="B2659" t="s">
        <v>18</v>
      </c>
      <c r="C2659" t="s">
        <v>9</v>
      </c>
      <c r="D2659" s="2">
        <v>29144</v>
      </c>
      <c r="E2659" t="s">
        <v>23</v>
      </c>
      <c r="F2659" s="3">
        <v>41306</v>
      </c>
      <c r="G2659" s="4">
        <v>59</v>
      </c>
    </row>
    <row r="2660" spans="1:7" x14ac:dyDescent="0.3">
      <c r="A2660" t="s">
        <v>384</v>
      </c>
      <c r="B2660" t="s">
        <v>29</v>
      </c>
      <c r="C2660" t="s">
        <v>13</v>
      </c>
      <c r="D2660" s="2">
        <v>23615</v>
      </c>
      <c r="E2660" t="s">
        <v>56</v>
      </c>
      <c r="F2660" s="3">
        <v>41306</v>
      </c>
      <c r="G2660" s="4">
        <v>55</v>
      </c>
    </row>
    <row r="2661" spans="1:7" x14ac:dyDescent="0.3">
      <c r="A2661" t="s">
        <v>345</v>
      </c>
      <c r="B2661" t="s">
        <v>42</v>
      </c>
      <c r="C2661" t="s">
        <v>9</v>
      </c>
      <c r="D2661" s="2">
        <v>25194</v>
      </c>
      <c r="E2661" t="s">
        <v>14</v>
      </c>
      <c r="F2661" s="3">
        <v>41306</v>
      </c>
      <c r="G2661" s="4">
        <v>94</v>
      </c>
    </row>
    <row r="2662" spans="1:7" x14ac:dyDescent="0.3">
      <c r="A2662" t="s">
        <v>385</v>
      </c>
      <c r="B2662" t="s">
        <v>8</v>
      </c>
      <c r="C2662" t="s">
        <v>9</v>
      </c>
      <c r="D2662" s="2">
        <v>25691</v>
      </c>
      <c r="E2662" t="s">
        <v>14</v>
      </c>
      <c r="F2662" s="3">
        <v>41306</v>
      </c>
      <c r="G2662" s="4">
        <v>31</v>
      </c>
    </row>
    <row r="2663" spans="1:7" x14ac:dyDescent="0.3">
      <c r="A2663" t="s">
        <v>304</v>
      </c>
      <c r="B2663" t="s">
        <v>18</v>
      </c>
      <c r="C2663" t="s">
        <v>13</v>
      </c>
      <c r="D2663" s="2">
        <v>28010</v>
      </c>
      <c r="E2663" t="s">
        <v>14</v>
      </c>
      <c r="F2663" s="3">
        <v>41306</v>
      </c>
      <c r="G2663" s="4">
        <v>60</v>
      </c>
    </row>
    <row r="2664" spans="1:7" x14ac:dyDescent="0.3">
      <c r="A2664" t="s">
        <v>101</v>
      </c>
      <c r="B2664" t="s">
        <v>18</v>
      </c>
      <c r="C2664" t="s">
        <v>9</v>
      </c>
      <c r="D2664" s="2">
        <v>20767</v>
      </c>
      <c r="E2664" t="s">
        <v>23</v>
      </c>
      <c r="F2664" s="3">
        <v>41306</v>
      </c>
      <c r="G2664" s="4">
        <v>55</v>
      </c>
    </row>
    <row r="2665" spans="1:7" x14ac:dyDescent="0.3">
      <c r="A2665" t="s">
        <v>46</v>
      </c>
      <c r="B2665" t="s">
        <v>8</v>
      </c>
      <c r="C2665" t="s">
        <v>9</v>
      </c>
      <c r="D2665" s="2">
        <v>23907</v>
      </c>
      <c r="E2665" t="s">
        <v>23</v>
      </c>
      <c r="F2665" s="3">
        <v>41306</v>
      </c>
      <c r="G2665" s="4">
        <v>34</v>
      </c>
    </row>
    <row r="2666" spans="1:7" x14ac:dyDescent="0.3">
      <c r="A2666" t="s">
        <v>114</v>
      </c>
      <c r="B2666" t="s">
        <v>29</v>
      </c>
      <c r="C2666" t="s">
        <v>9</v>
      </c>
      <c r="D2666" s="2">
        <v>32774</v>
      </c>
      <c r="E2666" t="s">
        <v>10</v>
      </c>
      <c r="F2666" s="3">
        <v>41306</v>
      </c>
      <c r="G2666" s="4">
        <v>43</v>
      </c>
    </row>
    <row r="2667" spans="1:7" x14ac:dyDescent="0.3">
      <c r="A2667" t="s">
        <v>283</v>
      </c>
      <c r="B2667" t="s">
        <v>18</v>
      </c>
      <c r="C2667" t="s">
        <v>9</v>
      </c>
      <c r="D2667" s="2">
        <v>25224</v>
      </c>
      <c r="E2667" t="s">
        <v>49</v>
      </c>
      <c r="F2667" s="3">
        <v>41306</v>
      </c>
      <c r="G2667" s="4">
        <v>60</v>
      </c>
    </row>
    <row r="2668" spans="1:7" x14ac:dyDescent="0.3">
      <c r="A2668" t="s">
        <v>57</v>
      </c>
      <c r="B2668" t="s">
        <v>29</v>
      </c>
      <c r="C2668" t="s">
        <v>13</v>
      </c>
      <c r="D2668" s="2">
        <v>23202</v>
      </c>
      <c r="E2668" t="s">
        <v>27</v>
      </c>
      <c r="F2668" s="3">
        <v>41306</v>
      </c>
      <c r="G2668" s="4">
        <v>40</v>
      </c>
    </row>
    <row r="2669" spans="1:7" x14ac:dyDescent="0.3">
      <c r="A2669" t="s">
        <v>214</v>
      </c>
      <c r="B2669" t="s">
        <v>18</v>
      </c>
      <c r="C2669" t="s">
        <v>13</v>
      </c>
      <c r="D2669" s="2">
        <v>26280</v>
      </c>
      <c r="E2669" t="s">
        <v>37</v>
      </c>
      <c r="F2669" s="3">
        <v>41306</v>
      </c>
      <c r="G2669" s="4">
        <v>50</v>
      </c>
    </row>
    <row r="2670" spans="1:7" x14ac:dyDescent="0.3">
      <c r="A2670" t="s">
        <v>256</v>
      </c>
      <c r="B2670" t="s">
        <v>8</v>
      </c>
      <c r="C2670" t="s">
        <v>9</v>
      </c>
      <c r="D2670" s="2">
        <v>28500</v>
      </c>
      <c r="E2670" t="s">
        <v>16</v>
      </c>
      <c r="F2670" s="3">
        <v>41306</v>
      </c>
      <c r="G2670" s="4">
        <v>51</v>
      </c>
    </row>
    <row r="2671" spans="1:7" x14ac:dyDescent="0.3">
      <c r="A2671" t="s">
        <v>386</v>
      </c>
      <c r="B2671" t="s">
        <v>8</v>
      </c>
      <c r="C2671" t="s">
        <v>9</v>
      </c>
      <c r="D2671" s="2">
        <v>31363</v>
      </c>
      <c r="E2671" t="s">
        <v>37</v>
      </c>
      <c r="F2671" s="3">
        <v>41306</v>
      </c>
      <c r="G2671" s="4">
        <v>35</v>
      </c>
    </row>
    <row r="2672" spans="1:7" x14ac:dyDescent="0.3">
      <c r="A2672" t="s">
        <v>387</v>
      </c>
      <c r="B2672" t="s">
        <v>8</v>
      </c>
      <c r="C2672" t="s">
        <v>13</v>
      </c>
      <c r="D2672" s="2">
        <v>19433</v>
      </c>
      <c r="E2672" t="s">
        <v>10</v>
      </c>
      <c r="F2672" s="3">
        <v>41306</v>
      </c>
      <c r="G2672" s="4">
        <v>32</v>
      </c>
    </row>
    <row r="2673" spans="1:7" x14ac:dyDescent="0.3">
      <c r="A2673" t="s">
        <v>98</v>
      </c>
      <c r="B2673" t="s">
        <v>8</v>
      </c>
      <c r="C2673" t="s">
        <v>9</v>
      </c>
      <c r="D2673" s="2">
        <v>34152</v>
      </c>
      <c r="E2673" t="s">
        <v>45</v>
      </c>
      <c r="F2673" s="3">
        <v>41306</v>
      </c>
      <c r="G2673" s="4">
        <v>28</v>
      </c>
    </row>
    <row r="2674" spans="1:7" x14ac:dyDescent="0.3">
      <c r="A2674" t="s">
        <v>135</v>
      </c>
      <c r="B2674" t="s">
        <v>8</v>
      </c>
      <c r="C2674" t="s">
        <v>13</v>
      </c>
      <c r="D2674" s="2">
        <v>33718</v>
      </c>
      <c r="E2674" t="s">
        <v>23</v>
      </c>
      <c r="F2674" s="3">
        <v>41306</v>
      </c>
      <c r="G2674" s="4">
        <v>52</v>
      </c>
    </row>
    <row r="2675" spans="1:7" x14ac:dyDescent="0.3">
      <c r="A2675" t="s">
        <v>289</v>
      </c>
      <c r="B2675" t="s">
        <v>29</v>
      </c>
      <c r="C2675" t="s">
        <v>13</v>
      </c>
      <c r="D2675" s="2">
        <v>22037</v>
      </c>
      <c r="E2675" t="s">
        <v>10</v>
      </c>
      <c r="F2675" s="3">
        <v>41306</v>
      </c>
      <c r="G2675" s="4">
        <v>51</v>
      </c>
    </row>
    <row r="2676" spans="1:7" x14ac:dyDescent="0.3">
      <c r="A2676" t="s">
        <v>114</v>
      </c>
      <c r="B2676" t="s">
        <v>29</v>
      </c>
      <c r="C2676" t="s">
        <v>9</v>
      </c>
      <c r="D2676" s="2">
        <v>32774</v>
      </c>
      <c r="E2676" t="s">
        <v>10</v>
      </c>
      <c r="F2676" s="3">
        <v>41306</v>
      </c>
      <c r="G2676" s="4">
        <v>62</v>
      </c>
    </row>
    <row r="2677" spans="1:7" x14ac:dyDescent="0.3">
      <c r="A2677" t="s">
        <v>30</v>
      </c>
      <c r="B2677" t="s">
        <v>8</v>
      </c>
      <c r="C2677" t="s">
        <v>9</v>
      </c>
      <c r="D2677" s="2">
        <v>30194</v>
      </c>
      <c r="E2677" t="s">
        <v>10</v>
      </c>
      <c r="F2677" s="3">
        <v>41306</v>
      </c>
      <c r="G2677" s="4">
        <v>48</v>
      </c>
    </row>
    <row r="2678" spans="1:7" x14ac:dyDescent="0.3">
      <c r="A2678" t="s">
        <v>286</v>
      </c>
      <c r="B2678" t="s">
        <v>42</v>
      </c>
      <c r="C2678" t="s">
        <v>13</v>
      </c>
      <c r="D2678" s="2">
        <v>22423</v>
      </c>
      <c r="E2678" t="s">
        <v>20</v>
      </c>
      <c r="F2678" s="3">
        <v>41306</v>
      </c>
      <c r="G2678" s="4">
        <v>85</v>
      </c>
    </row>
    <row r="2679" spans="1:7" x14ac:dyDescent="0.3">
      <c r="A2679" t="s">
        <v>189</v>
      </c>
      <c r="B2679" t="s">
        <v>18</v>
      </c>
      <c r="C2679" t="s">
        <v>9</v>
      </c>
      <c r="D2679" s="2">
        <v>33821</v>
      </c>
      <c r="E2679" t="s">
        <v>33</v>
      </c>
      <c r="F2679" s="3">
        <v>41306</v>
      </c>
      <c r="G2679" s="4">
        <v>58</v>
      </c>
    </row>
    <row r="2680" spans="1:7" x14ac:dyDescent="0.3">
      <c r="A2680" t="s">
        <v>168</v>
      </c>
      <c r="B2680" t="s">
        <v>18</v>
      </c>
      <c r="C2680" t="s">
        <v>13</v>
      </c>
      <c r="D2680" s="2">
        <v>20757</v>
      </c>
      <c r="E2680" t="s">
        <v>10</v>
      </c>
      <c r="F2680" s="3">
        <v>41306</v>
      </c>
      <c r="G2680" s="4">
        <v>52</v>
      </c>
    </row>
    <row r="2681" spans="1:7" x14ac:dyDescent="0.3">
      <c r="A2681" t="s">
        <v>388</v>
      </c>
      <c r="B2681" t="s">
        <v>42</v>
      </c>
      <c r="C2681" t="s">
        <v>13</v>
      </c>
      <c r="D2681" s="2">
        <v>28303</v>
      </c>
      <c r="E2681" t="s">
        <v>10</v>
      </c>
      <c r="F2681" s="3">
        <v>41306</v>
      </c>
      <c r="G2681" s="4">
        <v>77</v>
      </c>
    </row>
    <row r="2682" spans="1:7" x14ac:dyDescent="0.3">
      <c r="A2682" t="s">
        <v>231</v>
      </c>
      <c r="B2682" t="s">
        <v>8</v>
      </c>
      <c r="C2682" t="s">
        <v>9</v>
      </c>
      <c r="D2682" s="2">
        <v>27329</v>
      </c>
      <c r="E2682" t="s">
        <v>23</v>
      </c>
      <c r="F2682" s="3">
        <v>41306</v>
      </c>
      <c r="G2682" s="4">
        <v>37</v>
      </c>
    </row>
    <row r="2683" spans="1:7" x14ac:dyDescent="0.3">
      <c r="A2683" t="s">
        <v>270</v>
      </c>
      <c r="B2683" t="s">
        <v>29</v>
      </c>
      <c r="C2683" t="s">
        <v>13</v>
      </c>
      <c r="D2683" s="2">
        <v>32034</v>
      </c>
      <c r="E2683" t="s">
        <v>16</v>
      </c>
      <c r="F2683" s="3">
        <v>41306</v>
      </c>
      <c r="G2683" s="4">
        <v>40</v>
      </c>
    </row>
    <row r="2684" spans="1:7" x14ac:dyDescent="0.3">
      <c r="A2684" t="s">
        <v>389</v>
      </c>
      <c r="B2684" t="s">
        <v>8</v>
      </c>
      <c r="C2684" t="s">
        <v>13</v>
      </c>
      <c r="D2684" s="2">
        <v>29705</v>
      </c>
      <c r="E2684" t="s">
        <v>33</v>
      </c>
      <c r="F2684" s="3">
        <v>41306</v>
      </c>
      <c r="G2684" s="4">
        <v>28</v>
      </c>
    </row>
    <row r="2685" spans="1:7" x14ac:dyDescent="0.3">
      <c r="A2685" t="s">
        <v>213</v>
      </c>
      <c r="B2685" t="s">
        <v>29</v>
      </c>
      <c r="C2685" t="s">
        <v>9</v>
      </c>
      <c r="D2685" s="2">
        <v>26966</v>
      </c>
      <c r="E2685" t="s">
        <v>23</v>
      </c>
      <c r="F2685" s="3">
        <v>41306</v>
      </c>
      <c r="G2685" s="4">
        <v>57</v>
      </c>
    </row>
    <row r="2686" spans="1:7" x14ac:dyDescent="0.3">
      <c r="A2686" t="s">
        <v>380</v>
      </c>
      <c r="B2686" t="s">
        <v>29</v>
      </c>
      <c r="C2686" t="s">
        <v>9</v>
      </c>
      <c r="D2686" s="2">
        <v>34392</v>
      </c>
      <c r="E2686" t="s">
        <v>37</v>
      </c>
      <c r="F2686" s="3">
        <v>41306</v>
      </c>
      <c r="G2686" s="4">
        <v>44</v>
      </c>
    </row>
    <row r="2687" spans="1:7" x14ac:dyDescent="0.3">
      <c r="A2687" t="s">
        <v>390</v>
      </c>
      <c r="B2687" t="s">
        <v>42</v>
      </c>
      <c r="C2687" t="s">
        <v>13</v>
      </c>
      <c r="D2687" s="2">
        <v>21159</v>
      </c>
      <c r="E2687" t="s">
        <v>10</v>
      </c>
      <c r="F2687" s="3">
        <v>41306</v>
      </c>
      <c r="G2687" s="4">
        <v>84</v>
      </c>
    </row>
    <row r="2688" spans="1:7" x14ac:dyDescent="0.3">
      <c r="A2688" t="s">
        <v>391</v>
      </c>
      <c r="B2688" t="s">
        <v>8</v>
      </c>
      <c r="C2688" t="s">
        <v>13</v>
      </c>
      <c r="D2688" s="2">
        <v>29056</v>
      </c>
      <c r="E2688" t="s">
        <v>56</v>
      </c>
      <c r="F2688" s="3">
        <v>41306</v>
      </c>
      <c r="G2688" s="4">
        <v>41</v>
      </c>
    </row>
    <row r="2689" spans="1:7" x14ac:dyDescent="0.3">
      <c r="A2689" t="s">
        <v>112</v>
      </c>
      <c r="B2689" t="s">
        <v>29</v>
      </c>
      <c r="C2689" t="s">
        <v>13</v>
      </c>
      <c r="D2689" s="2">
        <v>27658</v>
      </c>
      <c r="E2689" t="s">
        <v>27</v>
      </c>
      <c r="F2689" s="3">
        <v>41306</v>
      </c>
      <c r="G2689" s="4">
        <v>49</v>
      </c>
    </row>
    <row r="2690" spans="1:7" x14ac:dyDescent="0.3">
      <c r="A2690" t="s">
        <v>392</v>
      </c>
      <c r="B2690" t="s">
        <v>8</v>
      </c>
      <c r="C2690" t="s">
        <v>13</v>
      </c>
      <c r="D2690" s="2">
        <v>27117</v>
      </c>
      <c r="E2690" t="s">
        <v>33</v>
      </c>
      <c r="F2690" s="3">
        <v>41306</v>
      </c>
      <c r="G2690" s="4">
        <v>59</v>
      </c>
    </row>
    <row r="2691" spans="1:7" x14ac:dyDescent="0.3">
      <c r="A2691" t="s">
        <v>66</v>
      </c>
      <c r="B2691" t="s">
        <v>8</v>
      </c>
      <c r="C2691" t="s">
        <v>9</v>
      </c>
      <c r="D2691" s="2">
        <v>21578</v>
      </c>
      <c r="E2691" t="s">
        <v>45</v>
      </c>
      <c r="F2691" s="3">
        <v>41306</v>
      </c>
      <c r="G2691" s="4">
        <v>49</v>
      </c>
    </row>
    <row r="2692" spans="1:7" x14ac:dyDescent="0.3">
      <c r="A2692" t="s">
        <v>387</v>
      </c>
      <c r="B2692" t="s">
        <v>8</v>
      </c>
      <c r="C2692" t="s">
        <v>13</v>
      </c>
      <c r="D2692" s="2">
        <v>19433</v>
      </c>
      <c r="E2692" t="s">
        <v>10</v>
      </c>
      <c r="F2692" s="3">
        <v>41306</v>
      </c>
      <c r="G2692" s="4">
        <v>43</v>
      </c>
    </row>
    <row r="2693" spans="1:7" x14ac:dyDescent="0.3">
      <c r="A2693" t="s">
        <v>393</v>
      </c>
      <c r="B2693" t="s">
        <v>8</v>
      </c>
      <c r="C2693" t="s">
        <v>13</v>
      </c>
      <c r="D2693" s="2">
        <v>30111</v>
      </c>
      <c r="E2693" t="s">
        <v>16</v>
      </c>
      <c r="F2693" s="3">
        <v>41306</v>
      </c>
      <c r="G2693" s="4">
        <v>36</v>
      </c>
    </row>
    <row r="2694" spans="1:7" x14ac:dyDescent="0.3">
      <c r="A2694" t="s">
        <v>210</v>
      </c>
      <c r="B2694" t="s">
        <v>29</v>
      </c>
      <c r="C2694" t="s">
        <v>13</v>
      </c>
      <c r="D2694" s="2">
        <v>31295</v>
      </c>
      <c r="E2694" t="s">
        <v>27</v>
      </c>
      <c r="F2694" s="3">
        <v>41306</v>
      </c>
      <c r="G2694" s="4">
        <v>44</v>
      </c>
    </row>
    <row r="2695" spans="1:7" x14ac:dyDescent="0.3">
      <c r="A2695" t="s">
        <v>53</v>
      </c>
      <c r="B2695" t="s">
        <v>18</v>
      </c>
      <c r="C2695" t="s">
        <v>9</v>
      </c>
      <c r="D2695" s="2">
        <v>28505</v>
      </c>
      <c r="E2695" t="s">
        <v>33</v>
      </c>
      <c r="F2695" s="3">
        <v>41306</v>
      </c>
      <c r="G2695" s="4">
        <v>59</v>
      </c>
    </row>
    <row r="2696" spans="1:7" x14ac:dyDescent="0.3">
      <c r="A2696" t="s">
        <v>97</v>
      </c>
      <c r="B2696" t="s">
        <v>18</v>
      </c>
      <c r="C2696" t="s">
        <v>9</v>
      </c>
      <c r="D2696" s="2">
        <v>32623</v>
      </c>
      <c r="E2696" t="s">
        <v>27</v>
      </c>
      <c r="F2696" s="3">
        <v>41306</v>
      </c>
      <c r="G2696" s="4">
        <v>55</v>
      </c>
    </row>
    <row r="2697" spans="1:7" x14ac:dyDescent="0.3">
      <c r="A2697" t="s">
        <v>219</v>
      </c>
      <c r="B2697" t="s">
        <v>18</v>
      </c>
      <c r="C2697" t="s">
        <v>9</v>
      </c>
      <c r="D2697" s="2">
        <v>32735</v>
      </c>
      <c r="E2697" t="s">
        <v>10</v>
      </c>
      <c r="F2697" s="3">
        <v>41306</v>
      </c>
      <c r="G2697" s="4">
        <v>60</v>
      </c>
    </row>
    <row r="2698" spans="1:7" x14ac:dyDescent="0.3">
      <c r="A2698" t="s">
        <v>114</v>
      </c>
      <c r="B2698" t="s">
        <v>29</v>
      </c>
      <c r="C2698" t="s">
        <v>9</v>
      </c>
      <c r="D2698" s="2">
        <v>32774</v>
      </c>
      <c r="E2698" t="s">
        <v>10</v>
      </c>
      <c r="F2698" s="3">
        <v>41306</v>
      </c>
      <c r="G2698" s="4">
        <v>66</v>
      </c>
    </row>
    <row r="2699" spans="1:7" x14ac:dyDescent="0.3">
      <c r="A2699" t="s">
        <v>294</v>
      </c>
      <c r="B2699" t="s">
        <v>18</v>
      </c>
      <c r="C2699" t="s">
        <v>13</v>
      </c>
      <c r="D2699" s="2">
        <v>22331</v>
      </c>
      <c r="E2699" t="s">
        <v>45</v>
      </c>
      <c r="F2699" s="3">
        <v>41306</v>
      </c>
      <c r="G2699" s="4">
        <v>50</v>
      </c>
    </row>
    <row r="2700" spans="1:7" x14ac:dyDescent="0.3">
      <c r="A2700" t="s">
        <v>67</v>
      </c>
      <c r="B2700" t="s">
        <v>29</v>
      </c>
      <c r="C2700" t="s">
        <v>9</v>
      </c>
      <c r="D2700" s="2">
        <v>27101</v>
      </c>
      <c r="E2700" t="s">
        <v>27</v>
      </c>
      <c r="F2700" s="3">
        <v>41306</v>
      </c>
      <c r="G2700" s="4">
        <v>67</v>
      </c>
    </row>
    <row r="2701" spans="1:7" x14ac:dyDescent="0.3">
      <c r="A2701" t="s">
        <v>229</v>
      </c>
      <c r="B2701" t="s">
        <v>29</v>
      </c>
      <c r="C2701" t="s">
        <v>13</v>
      </c>
      <c r="D2701" s="2">
        <v>19400</v>
      </c>
      <c r="E2701" t="s">
        <v>45</v>
      </c>
      <c r="F2701" s="3">
        <v>41306</v>
      </c>
      <c r="G2701" s="4">
        <v>65</v>
      </c>
    </row>
    <row r="2702" spans="1:7" x14ac:dyDescent="0.3">
      <c r="A2702" t="s">
        <v>343</v>
      </c>
      <c r="B2702" t="s">
        <v>29</v>
      </c>
      <c r="C2702" t="s">
        <v>13</v>
      </c>
      <c r="D2702" s="2">
        <v>33480</v>
      </c>
      <c r="E2702" t="s">
        <v>10</v>
      </c>
      <c r="F2702" s="3">
        <v>41306</v>
      </c>
      <c r="G2702" s="4">
        <v>41</v>
      </c>
    </row>
    <row r="2703" spans="1:7" x14ac:dyDescent="0.3">
      <c r="A2703" t="s">
        <v>394</v>
      </c>
      <c r="B2703" t="s">
        <v>8</v>
      </c>
      <c r="C2703" t="s">
        <v>13</v>
      </c>
      <c r="D2703" s="2">
        <v>21327</v>
      </c>
      <c r="E2703" t="s">
        <v>45</v>
      </c>
      <c r="F2703" s="3">
        <v>41306</v>
      </c>
      <c r="G2703" s="4">
        <v>57</v>
      </c>
    </row>
    <row r="2704" spans="1:7" x14ac:dyDescent="0.3">
      <c r="A2704" t="s">
        <v>107</v>
      </c>
      <c r="B2704" t="s">
        <v>18</v>
      </c>
      <c r="C2704" t="s">
        <v>9</v>
      </c>
      <c r="D2704" s="2">
        <v>29144</v>
      </c>
      <c r="E2704" t="s">
        <v>23</v>
      </c>
      <c r="F2704" s="3">
        <v>41306</v>
      </c>
      <c r="G2704" s="4">
        <v>57</v>
      </c>
    </row>
    <row r="2705" spans="1:7" x14ac:dyDescent="0.3">
      <c r="A2705" t="s">
        <v>287</v>
      </c>
      <c r="B2705" t="s">
        <v>8</v>
      </c>
      <c r="C2705" t="s">
        <v>13</v>
      </c>
      <c r="D2705" s="2">
        <v>20531</v>
      </c>
      <c r="E2705" t="s">
        <v>37</v>
      </c>
      <c r="F2705" s="3">
        <v>41306</v>
      </c>
      <c r="G2705" s="4">
        <v>24</v>
      </c>
    </row>
    <row r="2706" spans="1:7" x14ac:dyDescent="0.3">
      <c r="A2706" t="s">
        <v>131</v>
      </c>
      <c r="B2706" t="s">
        <v>26</v>
      </c>
      <c r="C2706" t="s">
        <v>13</v>
      </c>
      <c r="D2706" s="2">
        <v>25995</v>
      </c>
      <c r="E2706" t="s">
        <v>45</v>
      </c>
      <c r="F2706" s="3">
        <v>41306</v>
      </c>
      <c r="G2706" s="4">
        <v>32</v>
      </c>
    </row>
    <row r="2707" spans="1:7" x14ac:dyDescent="0.3">
      <c r="A2707" t="s">
        <v>36</v>
      </c>
      <c r="B2707" t="s">
        <v>8</v>
      </c>
      <c r="C2707" t="s">
        <v>13</v>
      </c>
      <c r="D2707" s="2">
        <v>27606</v>
      </c>
      <c r="E2707" t="s">
        <v>37</v>
      </c>
      <c r="F2707" s="3">
        <v>41306</v>
      </c>
      <c r="G2707" s="4">
        <v>23</v>
      </c>
    </row>
    <row r="2708" spans="1:7" x14ac:dyDescent="0.3">
      <c r="A2708" t="s">
        <v>285</v>
      </c>
      <c r="B2708" t="s">
        <v>8</v>
      </c>
      <c r="C2708" t="s">
        <v>9</v>
      </c>
      <c r="D2708" s="2">
        <v>21253</v>
      </c>
      <c r="E2708" t="s">
        <v>20</v>
      </c>
      <c r="F2708" s="3">
        <v>41306</v>
      </c>
      <c r="G2708" s="4">
        <v>58</v>
      </c>
    </row>
    <row r="2709" spans="1:7" x14ac:dyDescent="0.3">
      <c r="A2709" t="s">
        <v>233</v>
      </c>
      <c r="B2709" t="s">
        <v>18</v>
      </c>
      <c r="C2709" t="s">
        <v>13</v>
      </c>
      <c r="D2709" s="2">
        <v>30785</v>
      </c>
      <c r="E2709" t="s">
        <v>10</v>
      </c>
      <c r="F2709" s="3">
        <v>41306</v>
      </c>
      <c r="G2709" s="4">
        <v>59</v>
      </c>
    </row>
    <row r="2710" spans="1:7" x14ac:dyDescent="0.3">
      <c r="A2710" t="s">
        <v>370</v>
      </c>
      <c r="B2710" t="s">
        <v>18</v>
      </c>
      <c r="C2710" t="s">
        <v>13</v>
      </c>
      <c r="D2710" s="2">
        <v>32460</v>
      </c>
      <c r="E2710" t="s">
        <v>16</v>
      </c>
      <c r="F2710" s="3">
        <v>41306</v>
      </c>
      <c r="G2710" s="4">
        <v>59</v>
      </c>
    </row>
    <row r="2711" spans="1:7" x14ac:dyDescent="0.3">
      <c r="A2711" t="s">
        <v>212</v>
      </c>
      <c r="B2711" t="s">
        <v>18</v>
      </c>
      <c r="C2711" t="s">
        <v>13</v>
      </c>
      <c r="D2711" s="2">
        <v>21730</v>
      </c>
      <c r="E2711" t="s">
        <v>49</v>
      </c>
      <c r="F2711" s="3">
        <v>41306</v>
      </c>
      <c r="G2711" s="4">
        <v>55</v>
      </c>
    </row>
    <row r="2712" spans="1:7" x14ac:dyDescent="0.3">
      <c r="A2712" t="s">
        <v>394</v>
      </c>
      <c r="B2712" t="s">
        <v>8</v>
      </c>
      <c r="C2712" t="s">
        <v>13</v>
      </c>
      <c r="D2712" s="2">
        <v>21327</v>
      </c>
      <c r="E2712" t="s">
        <v>45</v>
      </c>
      <c r="F2712" s="3">
        <v>41306</v>
      </c>
      <c r="G2712" s="4">
        <v>30</v>
      </c>
    </row>
    <row r="2713" spans="1:7" x14ac:dyDescent="0.3">
      <c r="A2713" t="s">
        <v>291</v>
      </c>
      <c r="B2713" t="s">
        <v>18</v>
      </c>
      <c r="C2713" t="s">
        <v>13</v>
      </c>
      <c r="D2713" s="2">
        <v>19804</v>
      </c>
      <c r="E2713" t="s">
        <v>20</v>
      </c>
      <c r="F2713" s="3">
        <v>41306</v>
      </c>
      <c r="G2713" s="4">
        <v>53</v>
      </c>
    </row>
    <row r="2714" spans="1:7" x14ac:dyDescent="0.3">
      <c r="A2714" t="s">
        <v>47</v>
      </c>
      <c r="B2714" t="s">
        <v>18</v>
      </c>
      <c r="C2714" t="s">
        <v>13</v>
      </c>
      <c r="D2714" s="2">
        <v>32660</v>
      </c>
      <c r="E2714" t="s">
        <v>10</v>
      </c>
      <c r="F2714" s="3">
        <v>41306</v>
      </c>
      <c r="G2714" s="4">
        <v>59</v>
      </c>
    </row>
    <row r="2715" spans="1:7" x14ac:dyDescent="0.3">
      <c r="A2715" t="s">
        <v>161</v>
      </c>
      <c r="B2715" t="s">
        <v>29</v>
      </c>
      <c r="C2715" t="s">
        <v>9</v>
      </c>
      <c r="D2715" s="2">
        <v>20676</v>
      </c>
      <c r="E2715" t="s">
        <v>14</v>
      </c>
      <c r="F2715" s="3">
        <v>41306</v>
      </c>
      <c r="G2715" s="4">
        <v>62</v>
      </c>
    </row>
    <row r="2716" spans="1:7" x14ac:dyDescent="0.3">
      <c r="A2716" t="s">
        <v>41</v>
      </c>
      <c r="B2716" t="s">
        <v>42</v>
      </c>
      <c r="C2716" t="s">
        <v>13</v>
      </c>
      <c r="D2716" s="2">
        <v>19909</v>
      </c>
      <c r="E2716" t="s">
        <v>14</v>
      </c>
      <c r="F2716" s="3">
        <v>41306</v>
      </c>
      <c r="G2716" s="4">
        <v>89</v>
      </c>
    </row>
    <row r="2717" spans="1:7" x14ac:dyDescent="0.3">
      <c r="A2717" t="s">
        <v>22</v>
      </c>
      <c r="B2717" t="s">
        <v>8</v>
      </c>
      <c r="C2717" t="s">
        <v>9</v>
      </c>
      <c r="D2717" s="2">
        <v>24104</v>
      </c>
      <c r="E2717" t="s">
        <v>23</v>
      </c>
      <c r="F2717" s="3">
        <v>41306</v>
      </c>
      <c r="G2717" s="4">
        <v>54</v>
      </c>
    </row>
    <row r="2718" spans="1:7" x14ac:dyDescent="0.3">
      <c r="A2718" t="s">
        <v>112</v>
      </c>
      <c r="B2718" t="s">
        <v>29</v>
      </c>
      <c r="C2718" t="s">
        <v>13</v>
      </c>
      <c r="D2718" s="2">
        <v>27658</v>
      </c>
      <c r="E2718" t="s">
        <v>27</v>
      </c>
      <c r="F2718" s="3">
        <v>41306</v>
      </c>
      <c r="G2718" s="4">
        <v>41</v>
      </c>
    </row>
    <row r="2719" spans="1:7" x14ac:dyDescent="0.3">
      <c r="A2719" t="s">
        <v>225</v>
      </c>
      <c r="B2719" t="s">
        <v>8</v>
      </c>
      <c r="C2719" t="s">
        <v>13</v>
      </c>
      <c r="D2719" s="2">
        <v>28458</v>
      </c>
      <c r="E2719" t="s">
        <v>33</v>
      </c>
      <c r="F2719" s="3">
        <v>41306</v>
      </c>
      <c r="G2719" s="4">
        <v>37</v>
      </c>
    </row>
    <row r="2720" spans="1:7" x14ac:dyDescent="0.3">
      <c r="A2720" t="s">
        <v>235</v>
      </c>
      <c r="B2720" t="s">
        <v>8</v>
      </c>
      <c r="C2720" t="s">
        <v>9</v>
      </c>
      <c r="D2720" s="2">
        <v>32371</v>
      </c>
      <c r="E2720" t="s">
        <v>37</v>
      </c>
      <c r="F2720" s="3">
        <v>41306</v>
      </c>
      <c r="G2720" s="4">
        <v>39</v>
      </c>
    </row>
    <row r="2721" spans="1:7" x14ac:dyDescent="0.3">
      <c r="A2721" t="s">
        <v>395</v>
      </c>
      <c r="B2721" t="s">
        <v>8</v>
      </c>
      <c r="C2721" t="s">
        <v>13</v>
      </c>
      <c r="D2721" s="2">
        <v>27919</v>
      </c>
      <c r="E2721" t="s">
        <v>20</v>
      </c>
      <c r="F2721" s="3">
        <v>41306</v>
      </c>
      <c r="G2721" s="4">
        <v>59</v>
      </c>
    </row>
    <row r="2722" spans="1:7" x14ac:dyDescent="0.3">
      <c r="A2722" t="s">
        <v>350</v>
      </c>
      <c r="B2722" t="s">
        <v>18</v>
      </c>
      <c r="C2722" t="s">
        <v>13</v>
      </c>
      <c r="D2722" s="2">
        <v>27832</v>
      </c>
      <c r="E2722" t="s">
        <v>10</v>
      </c>
      <c r="F2722" s="3">
        <v>41306</v>
      </c>
      <c r="G2722" s="4">
        <v>55</v>
      </c>
    </row>
    <row r="2723" spans="1:7" x14ac:dyDescent="0.3">
      <c r="A2723" t="s">
        <v>299</v>
      </c>
      <c r="B2723" t="s">
        <v>29</v>
      </c>
      <c r="C2723" t="s">
        <v>9</v>
      </c>
      <c r="D2723" s="2">
        <v>30808</v>
      </c>
      <c r="E2723" t="s">
        <v>45</v>
      </c>
      <c r="F2723" s="3">
        <v>41306</v>
      </c>
      <c r="G2723" s="4">
        <v>57</v>
      </c>
    </row>
    <row r="2724" spans="1:7" x14ac:dyDescent="0.3">
      <c r="A2724" t="s">
        <v>386</v>
      </c>
      <c r="B2724" t="s">
        <v>8</v>
      </c>
      <c r="C2724" t="s">
        <v>9</v>
      </c>
      <c r="D2724" s="2">
        <v>31363</v>
      </c>
      <c r="E2724" t="s">
        <v>37</v>
      </c>
      <c r="F2724" s="3">
        <v>41306</v>
      </c>
      <c r="G2724" s="4">
        <v>32</v>
      </c>
    </row>
    <row r="2725" spans="1:7" x14ac:dyDescent="0.3">
      <c r="A2725" t="s">
        <v>362</v>
      </c>
      <c r="B2725" t="s">
        <v>18</v>
      </c>
      <c r="C2725" t="s">
        <v>9</v>
      </c>
      <c r="D2725" s="2">
        <v>33500</v>
      </c>
      <c r="E2725" t="s">
        <v>14</v>
      </c>
      <c r="F2725" s="3">
        <v>41306</v>
      </c>
      <c r="G2725" s="4">
        <v>60</v>
      </c>
    </row>
    <row r="2726" spans="1:7" x14ac:dyDescent="0.3">
      <c r="A2726" t="s">
        <v>148</v>
      </c>
      <c r="B2726" t="s">
        <v>18</v>
      </c>
      <c r="C2726" t="s">
        <v>9</v>
      </c>
      <c r="D2726" s="2">
        <v>32557</v>
      </c>
      <c r="E2726" t="s">
        <v>49</v>
      </c>
      <c r="F2726" s="3">
        <v>41306</v>
      </c>
      <c r="G2726" s="4">
        <v>60</v>
      </c>
    </row>
    <row r="2727" spans="1:7" x14ac:dyDescent="0.3">
      <c r="A2727" t="s">
        <v>396</v>
      </c>
      <c r="B2727" t="s">
        <v>8</v>
      </c>
      <c r="C2727" t="s">
        <v>13</v>
      </c>
      <c r="D2727" s="2">
        <v>21967</v>
      </c>
      <c r="E2727" t="s">
        <v>20</v>
      </c>
      <c r="F2727" s="3">
        <v>41306</v>
      </c>
      <c r="G2727" s="4">
        <v>52</v>
      </c>
    </row>
    <row r="2728" spans="1:7" x14ac:dyDescent="0.3">
      <c r="A2728" t="s">
        <v>66</v>
      </c>
      <c r="B2728" t="s">
        <v>8</v>
      </c>
      <c r="C2728" t="s">
        <v>9</v>
      </c>
      <c r="D2728" s="2">
        <v>21578</v>
      </c>
      <c r="E2728" t="s">
        <v>45</v>
      </c>
      <c r="F2728" s="3">
        <v>41306</v>
      </c>
      <c r="G2728" s="4">
        <v>21</v>
      </c>
    </row>
    <row r="2729" spans="1:7" x14ac:dyDescent="0.3">
      <c r="A2729" t="s">
        <v>130</v>
      </c>
      <c r="B2729" t="s">
        <v>8</v>
      </c>
      <c r="C2729" t="s">
        <v>13</v>
      </c>
      <c r="D2729" s="2">
        <v>34349</v>
      </c>
      <c r="E2729" t="s">
        <v>37</v>
      </c>
      <c r="F2729" s="3">
        <v>41306</v>
      </c>
      <c r="G2729" s="4">
        <v>39</v>
      </c>
    </row>
    <row r="2730" spans="1:7" x14ac:dyDescent="0.3">
      <c r="A2730" t="s">
        <v>211</v>
      </c>
      <c r="B2730" t="s">
        <v>42</v>
      </c>
      <c r="C2730" t="s">
        <v>9</v>
      </c>
      <c r="D2730" s="2">
        <v>22141</v>
      </c>
      <c r="E2730" t="s">
        <v>10</v>
      </c>
      <c r="F2730" s="3">
        <v>41306</v>
      </c>
      <c r="G2730" s="4">
        <v>86</v>
      </c>
    </row>
    <row r="2731" spans="1:7" x14ac:dyDescent="0.3">
      <c r="A2731" t="s">
        <v>397</v>
      </c>
      <c r="B2731" t="s">
        <v>18</v>
      </c>
      <c r="C2731" t="s">
        <v>9</v>
      </c>
      <c r="D2731" s="2">
        <v>31961</v>
      </c>
      <c r="E2731" t="s">
        <v>10</v>
      </c>
      <c r="F2731" s="3">
        <v>41306</v>
      </c>
      <c r="G2731" s="4">
        <v>59</v>
      </c>
    </row>
    <row r="2732" spans="1:7" x14ac:dyDescent="0.3">
      <c r="A2732" t="s">
        <v>160</v>
      </c>
      <c r="B2732" t="s">
        <v>8</v>
      </c>
      <c r="C2732" t="s">
        <v>9</v>
      </c>
      <c r="D2732" s="2">
        <v>28807</v>
      </c>
      <c r="E2732" t="s">
        <v>16</v>
      </c>
      <c r="F2732" s="3">
        <v>41306</v>
      </c>
      <c r="G2732" s="4">
        <v>49</v>
      </c>
    </row>
    <row r="2733" spans="1:7" x14ac:dyDescent="0.3">
      <c r="A2733" t="s">
        <v>213</v>
      </c>
      <c r="B2733" t="s">
        <v>29</v>
      </c>
      <c r="C2733" t="s">
        <v>9</v>
      </c>
      <c r="D2733" s="2">
        <v>26966</v>
      </c>
      <c r="E2733" t="s">
        <v>23</v>
      </c>
      <c r="F2733" s="3">
        <v>41306</v>
      </c>
      <c r="G2733" s="4">
        <v>59</v>
      </c>
    </row>
    <row r="2734" spans="1:7" x14ac:dyDescent="0.3">
      <c r="A2734" t="s">
        <v>172</v>
      </c>
      <c r="B2734" t="s">
        <v>8</v>
      </c>
      <c r="C2734" t="s">
        <v>9</v>
      </c>
      <c r="D2734" s="2">
        <v>24631</v>
      </c>
      <c r="E2734" t="s">
        <v>20</v>
      </c>
      <c r="F2734" s="3">
        <v>41306</v>
      </c>
      <c r="G2734" s="4">
        <v>44</v>
      </c>
    </row>
    <row r="2735" spans="1:7" x14ac:dyDescent="0.3">
      <c r="A2735" t="s">
        <v>155</v>
      </c>
      <c r="B2735" t="s">
        <v>18</v>
      </c>
      <c r="C2735" t="s">
        <v>9</v>
      </c>
      <c r="D2735" s="2">
        <v>20133</v>
      </c>
      <c r="E2735" t="s">
        <v>37</v>
      </c>
      <c r="F2735" s="3">
        <v>41306</v>
      </c>
      <c r="G2735" s="4">
        <v>52</v>
      </c>
    </row>
    <row r="2736" spans="1:7" x14ac:dyDescent="0.3">
      <c r="A2736" t="s">
        <v>204</v>
      </c>
      <c r="B2736" t="s">
        <v>18</v>
      </c>
      <c r="C2736" t="s">
        <v>13</v>
      </c>
      <c r="D2736" s="2">
        <v>27523</v>
      </c>
      <c r="E2736" t="s">
        <v>20</v>
      </c>
      <c r="F2736" s="3">
        <v>41306</v>
      </c>
      <c r="G2736" s="4">
        <v>53</v>
      </c>
    </row>
    <row r="2737" spans="1:7" x14ac:dyDescent="0.3">
      <c r="A2737" t="s">
        <v>398</v>
      </c>
      <c r="B2737" t="s">
        <v>8</v>
      </c>
      <c r="C2737" t="s">
        <v>13</v>
      </c>
      <c r="D2737" s="2">
        <v>26391</v>
      </c>
      <c r="E2737" t="s">
        <v>33</v>
      </c>
      <c r="F2737" s="3">
        <v>41306</v>
      </c>
      <c r="G2737" s="4">
        <v>31</v>
      </c>
    </row>
    <row r="2738" spans="1:7" x14ac:dyDescent="0.3">
      <c r="A2738" t="s">
        <v>227</v>
      </c>
      <c r="B2738" t="s">
        <v>29</v>
      </c>
      <c r="C2738" t="s">
        <v>9</v>
      </c>
      <c r="D2738" s="2">
        <v>21607</v>
      </c>
      <c r="E2738" t="s">
        <v>49</v>
      </c>
      <c r="F2738" s="3">
        <v>41306</v>
      </c>
      <c r="G2738" s="4">
        <v>70</v>
      </c>
    </row>
    <row r="2739" spans="1:7" x14ac:dyDescent="0.3">
      <c r="A2739" t="s">
        <v>399</v>
      </c>
      <c r="B2739" t="s">
        <v>29</v>
      </c>
      <c r="C2739" t="s">
        <v>13</v>
      </c>
      <c r="D2739" s="2">
        <v>29707</v>
      </c>
      <c r="E2739" t="s">
        <v>23</v>
      </c>
      <c r="F2739" s="3">
        <v>41306</v>
      </c>
      <c r="G2739" s="4">
        <v>55</v>
      </c>
    </row>
    <row r="2740" spans="1:7" x14ac:dyDescent="0.3">
      <c r="A2740" t="s">
        <v>279</v>
      </c>
      <c r="B2740" t="s">
        <v>26</v>
      </c>
      <c r="C2740" t="s">
        <v>9</v>
      </c>
      <c r="D2740" s="2">
        <v>24120</v>
      </c>
      <c r="E2740" t="s">
        <v>27</v>
      </c>
      <c r="F2740" s="3">
        <v>41306</v>
      </c>
      <c r="G2740" s="4">
        <v>100</v>
      </c>
    </row>
    <row r="2741" spans="1:7" x14ac:dyDescent="0.3">
      <c r="A2741" t="s">
        <v>110</v>
      </c>
      <c r="B2741" t="s">
        <v>18</v>
      </c>
      <c r="C2741" t="s">
        <v>9</v>
      </c>
      <c r="D2741" s="2">
        <v>20124</v>
      </c>
      <c r="E2741" t="s">
        <v>20</v>
      </c>
      <c r="F2741" s="3">
        <v>41306</v>
      </c>
      <c r="G2741" s="4">
        <v>52</v>
      </c>
    </row>
    <row r="2742" spans="1:7" x14ac:dyDescent="0.3">
      <c r="A2742" t="s">
        <v>109</v>
      </c>
      <c r="B2742" t="s">
        <v>42</v>
      </c>
      <c r="C2742" t="s">
        <v>13</v>
      </c>
      <c r="D2742" s="2">
        <v>28779</v>
      </c>
      <c r="E2742" t="s">
        <v>10</v>
      </c>
      <c r="F2742" s="3">
        <v>41306</v>
      </c>
      <c r="G2742" s="4">
        <v>93</v>
      </c>
    </row>
    <row r="2743" spans="1:7" x14ac:dyDescent="0.3">
      <c r="A2743" t="s">
        <v>145</v>
      </c>
      <c r="B2743" t="s">
        <v>8</v>
      </c>
      <c r="C2743" t="s">
        <v>13</v>
      </c>
      <c r="D2743" s="2">
        <v>27421</v>
      </c>
      <c r="E2743" t="s">
        <v>10</v>
      </c>
      <c r="F2743" s="3">
        <v>41306</v>
      </c>
      <c r="G2743" s="4">
        <v>29</v>
      </c>
    </row>
    <row r="2744" spans="1:7" x14ac:dyDescent="0.3">
      <c r="A2744" t="s">
        <v>400</v>
      </c>
      <c r="B2744" t="s">
        <v>8</v>
      </c>
      <c r="C2744" t="s">
        <v>9</v>
      </c>
      <c r="D2744" s="2">
        <v>18644</v>
      </c>
      <c r="E2744" t="s">
        <v>14</v>
      </c>
      <c r="F2744" s="3">
        <v>41306</v>
      </c>
      <c r="G2744" s="4">
        <v>60</v>
      </c>
    </row>
    <row r="2745" spans="1:7" x14ac:dyDescent="0.3">
      <c r="A2745" t="s">
        <v>137</v>
      </c>
      <c r="B2745" t="s">
        <v>42</v>
      </c>
      <c r="C2745" t="s">
        <v>13</v>
      </c>
      <c r="D2745" s="2">
        <v>33387</v>
      </c>
      <c r="E2745" t="s">
        <v>49</v>
      </c>
      <c r="F2745" s="3">
        <v>41306</v>
      </c>
      <c r="G2745" s="4">
        <v>77</v>
      </c>
    </row>
    <row r="2746" spans="1:7" x14ac:dyDescent="0.3">
      <c r="A2746" t="s">
        <v>158</v>
      </c>
      <c r="B2746" t="s">
        <v>8</v>
      </c>
      <c r="C2746" t="s">
        <v>13</v>
      </c>
      <c r="D2746" s="2">
        <v>23503</v>
      </c>
      <c r="E2746" t="s">
        <v>14</v>
      </c>
      <c r="F2746" s="3">
        <v>41306</v>
      </c>
      <c r="G2746" s="4">
        <v>25</v>
      </c>
    </row>
    <row r="2747" spans="1:7" x14ac:dyDescent="0.3">
      <c r="A2747" t="s">
        <v>222</v>
      </c>
      <c r="B2747" t="s">
        <v>18</v>
      </c>
      <c r="C2747" t="s">
        <v>9</v>
      </c>
      <c r="D2747" s="2">
        <v>18580</v>
      </c>
      <c r="E2747" t="s">
        <v>49</v>
      </c>
      <c r="F2747" s="3">
        <v>41306</v>
      </c>
      <c r="G2747" s="4">
        <v>56</v>
      </c>
    </row>
    <row r="2748" spans="1:7" x14ac:dyDescent="0.3">
      <c r="A2748" t="s">
        <v>36</v>
      </c>
      <c r="B2748" t="s">
        <v>8</v>
      </c>
      <c r="C2748" t="s">
        <v>13</v>
      </c>
      <c r="D2748" s="2">
        <v>27606</v>
      </c>
      <c r="E2748" t="s">
        <v>37</v>
      </c>
      <c r="F2748" s="3">
        <v>41306</v>
      </c>
      <c r="G2748" s="4">
        <v>41</v>
      </c>
    </row>
    <row r="2749" spans="1:7" x14ac:dyDescent="0.3">
      <c r="A2749" t="s">
        <v>370</v>
      </c>
      <c r="B2749" t="s">
        <v>18</v>
      </c>
      <c r="C2749" t="s">
        <v>13</v>
      </c>
      <c r="D2749" s="2">
        <v>32460</v>
      </c>
      <c r="E2749" t="s">
        <v>16</v>
      </c>
      <c r="F2749" s="3">
        <v>41306</v>
      </c>
      <c r="G2749" s="4">
        <v>55</v>
      </c>
    </row>
    <row r="2750" spans="1:7" x14ac:dyDescent="0.3">
      <c r="A2750" t="s">
        <v>328</v>
      </c>
      <c r="B2750" t="s">
        <v>29</v>
      </c>
      <c r="C2750" t="s">
        <v>13</v>
      </c>
      <c r="D2750" s="2">
        <v>19527</v>
      </c>
      <c r="E2750" t="s">
        <v>16</v>
      </c>
      <c r="F2750" s="3">
        <v>41306</v>
      </c>
      <c r="G2750" s="4">
        <v>48</v>
      </c>
    </row>
    <row r="2751" spans="1:7" x14ac:dyDescent="0.3">
      <c r="A2751" t="s">
        <v>401</v>
      </c>
      <c r="B2751" t="s">
        <v>8</v>
      </c>
      <c r="C2751" t="s">
        <v>9</v>
      </c>
      <c r="D2751" s="2">
        <v>24001</v>
      </c>
      <c r="E2751" t="s">
        <v>56</v>
      </c>
      <c r="F2751" s="3">
        <v>41306</v>
      </c>
      <c r="G2751" s="4">
        <v>28</v>
      </c>
    </row>
    <row r="2752" spans="1:7" x14ac:dyDescent="0.3">
      <c r="A2752" t="s">
        <v>147</v>
      </c>
      <c r="B2752" t="s">
        <v>8</v>
      </c>
      <c r="C2752" t="s">
        <v>13</v>
      </c>
      <c r="D2752" s="2">
        <v>31951</v>
      </c>
      <c r="E2752" t="s">
        <v>45</v>
      </c>
      <c r="F2752" s="3">
        <v>41306</v>
      </c>
      <c r="G2752" s="4">
        <v>30</v>
      </c>
    </row>
    <row r="2753" spans="1:7" x14ac:dyDescent="0.3">
      <c r="A2753" t="s">
        <v>276</v>
      </c>
      <c r="B2753" t="s">
        <v>8</v>
      </c>
      <c r="C2753" t="s">
        <v>13</v>
      </c>
      <c r="D2753" s="2">
        <v>25452</v>
      </c>
      <c r="E2753" t="s">
        <v>33</v>
      </c>
      <c r="F2753" s="3">
        <v>41306</v>
      </c>
      <c r="G2753" s="4">
        <v>51</v>
      </c>
    </row>
    <row r="2754" spans="1:7" x14ac:dyDescent="0.3">
      <c r="A2754" t="s">
        <v>402</v>
      </c>
      <c r="B2754" t="s">
        <v>26</v>
      </c>
      <c r="C2754" t="s">
        <v>9</v>
      </c>
      <c r="D2754" s="2">
        <v>26114</v>
      </c>
      <c r="E2754" t="s">
        <v>20</v>
      </c>
      <c r="F2754" s="3">
        <v>41306</v>
      </c>
      <c r="G2754" s="4">
        <v>88</v>
      </c>
    </row>
    <row r="2755" spans="1:7" x14ac:dyDescent="0.3">
      <c r="A2755" t="s">
        <v>403</v>
      </c>
      <c r="B2755" t="s">
        <v>18</v>
      </c>
      <c r="C2755" t="s">
        <v>9</v>
      </c>
      <c r="D2755" s="2">
        <v>18989</v>
      </c>
      <c r="E2755" t="s">
        <v>56</v>
      </c>
      <c r="F2755" s="3">
        <v>41306</v>
      </c>
      <c r="G2755" s="4">
        <v>54</v>
      </c>
    </row>
    <row r="2756" spans="1:7" x14ac:dyDescent="0.3">
      <c r="A2756" t="s">
        <v>404</v>
      </c>
      <c r="B2756" t="s">
        <v>8</v>
      </c>
      <c r="C2756" t="s">
        <v>9</v>
      </c>
      <c r="D2756" s="2">
        <v>21157</v>
      </c>
      <c r="E2756" t="s">
        <v>33</v>
      </c>
      <c r="F2756" s="3">
        <v>41306</v>
      </c>
      <c r="G2756" s="4">
        <v>30</v>
      </c>
    </row>
    <row r="2757" spans="1:7" x14ac:dyDescent="0.3">
      <c r="A2757" t="s">
        <v>7</v>
      </c>
      <c r="B2757" t="s">
        <v>8</v>
      </c>
      <c r="C2757" t="s">
        <v>13</v>
      </c>
      <c r="D2757" s="2">
        <v>28977</v>
      </c>
      <c r="E2757" t="s">
        <v>37</v>
      </c>
      <c r="F2757" s="3">
        <v>41306</v>
      </c>
      <c r="G2757" s="4">
        <v>53</v>
      </c>
    </row>
    <row r="2758" spans="1:7" x14ac:dyDescent="0.3">
      <c r="A2758" t="s">
        <v>385</v>
      </c>
      <c r="B2758" t="s">
        <v>8</v>
      </c>
      <c r="C2758" t="s">
        <v>9</v>
      </c>
      <c r="D2758" s="2">
        <v>25691</v>
      </c>
      <c r="E2758" t="s">
        <v>14</v>
      </c>
      <c r="F2758" s="3">
        <v>41306</v>
      </c>
      <c r="G2758" s="4">
        <v>36</v>
      </c>
    </row>
    <row r="2759" spans="1:7" x14ac:dyDescent="0.3">
      <c r="A2759" t="s">
        <v>24</v>
      </c>
      <c r="B2759" t="s">
        <v>8</v>
      </c>
      <c r="C2759" t="s">
        <v>9</v>
      </c>
      <c r="D2759" s="2">
        <v>26803</v>
      </c>
      <c r="E2759" t="s">
        <v>16</v>
      </c>
      <c r="F2759" s="3">
        <v>41306</v>
      </c>
      <c r="G2759" s="4">
        <v>35</v>
      </c>
    </row>
    <row r="2760" spans="1:7" x14ac:dyDescent="0.3">
      <c r="A2760" t="s">
        <v>189</v>
      </c>
      <c r="B2760" t="s">
        <v>18</v>
      </c>
      <c r="C2760" t="s">
        <v>9</v>
      </c>
      <c r="D2760" s="2">
        <v>33821</v>
      </c>
      <c r="E2760" t="s">
        <v>33</v>
      </c>
      <c r="F2760" s="3">
        <v>41306</v>
      </c>
      <c r="G2760" s="4">
        <v>59</v>
      </c>
    </row>
    <row r="2761" spans="1:7" x14ac:dyDescent="0.3">
      <c r="A2761" t="s">
        <v>318</v>
      </c>
      <c r="B2761" t="s">
        <v>8</v>
      </c>
      <c r="C2761" t="s">
        <v>13</v>
      </c>
      <c r="D2761" s="2">
        <v>28284</v>
      </c>
      <c r="E2761" t="s">
        <v>37</v>
      </c>
      <c r="F2761" s="3">
        <v>41306</v>
      </c>
      <c r="G2761" s="4">
        <v>23</v>
      </c>
    </row>
    <row r="2762" spans="1:7" x14ac:dyDescent="0.3">
      <c r="A2762" t="s">
        <v>352</v>
      </c>
      <c r="B2762" t="s">
        <v>18</v>
      </c>
      <c r="C2762" t="s">
        <v>9</v>
      </c>
      <c r="D2762" s="2">
        <v>32038</v>
      </c>
      <c r="E2762" t="s">
        <v>10</v>
      </c>
      <c r="F2762" s="3">
        <v>41306</v>
      </c>
      <c r="G2762" s="4">
        <v>60</v>
      </c>
    </row>
    <row r="2763" spans="1:7" x14ac:dyDescent="0.3">
      <c r="A2763" t="s">
        <v>357</v>
      </c>
      <c r="B2763" t="s">
        <v>8</v>
      </c>
      <c r="C2763" t="s">
        <v>13</v>
      </c>
      <c r="D2763" s="2">
        <v>27636</v>
      </c>
      <c r="E2763" t="s">
        <v>49</v>
      </c>
      <c r="F2763" s="3">
        <v>41306</v>
      </c>
      <c r="G2763" s="4">
        <v>42</v>
      </c>
    </row>
    <row r="2764" spans="1:7" x14ac:dyDescent="0.3">
      <c r="A2764" t="s">
        <v>147</v>
      </c>
      <c r="B2764" t="s">
        <v>8</v>
      </c>
      <c r="C2764" t="s">
        <v>13</v>
      </c>
      <c r="D2764" s="2">
        <v>31951</v>
      </c>
      <c r="E2764" t="s">
        <v>45</v>
      </c>
      <c r="F2764" s="3">
        <v>41306</v>
      </c>
      <c r="G2764" s="4">
        <v>55</v>
      </c>
    </row>
    <row r="2765" spans="1:7" x14ac:dyDescent="0.3">
      <c r="A2765" t="s">
        <v>366</v>
      </c>
      <c r="B2765" t="s">
        <v>18</v>
      </c>
      <c r="C2765" t="s">
        <v>13</v>
      </c>
      <c r="D2765" s="2">
        <v>34096</v>
      </c>
      <c r="E2765" t="s">
        <v>23</v>
      </c>
      <c r="F2765" s="3">
        <v>41306</v>
      </c>
      <c r="G2765" s="4">
        <v>56</v>
      </c>
    </row>
    <row r="2766" spans="1:7" x14ac:dyDescent="0.3">
      <c r="A2766" t="s">
        <v>405</v>
      </c>
      <c r="B2766" t="s">
        <v>8</v>
      </c>
      <c r="C2766" t="s">
        <v>9</v>
      </c>
      <c r="D2766" s="2">
        <v>22779</v>
      </c>
      <c r="E2766" t="s">
        <v>10</v>
      </c>
      <c r="F2766" s="3">
        <v>41306</v>
      </c>
      <c r="G2766" s="4">
        <v>33</v>
      </c>
    </row>
    <row r="2767" spans="1:7" x14ac:dyDescent="0.3">
      <c r="A2767" t="s">
        <v>270</v>
      </c>
      <c r="B2767" t="s">
        <v>29</v>
      </c>
      <c r="C2767" t="s">
        <v>13</v>
      </c>
      <c r="D2767" s="2">
        <v>32034</v>
      </c>
      <c r="E2767" t="s">
        <v>16</v>
      </c>
      <c r="F2767" s="3">
        <v>41306</v>
      </c>
      <c r="G2767" s="4">
        <v>69</v>
      </c>
    </row>
    <row r="2768" spans="1:7" x14ac:dyDescent="0.3">
      <c r="A2768" t="s">
        <v>152</v>
      </c>
      <c r="B2768" t="s">
        <v>8</v>
      </c>
      <c r="C2768" t="s">
        <v>9</v>
      </c>
      <c r="D2768" s="2">
        <v>21853</v>
      </c>
      <c r="E2768" t="s">
        <v>56</v>
      </c>
      <c r="F2768" s="3">
        <v>41306</v>
      </c>
      <c r="G2768" s="4">
        <v>29</v>
      </c>
    </row>
    <row r="2769" spans="1:7" x14ac:dyDescent="0.3">
      <c r="A2769" t="s">
        <v>36</v>
      </c>
      <c r="B2769" t="s">
        <v>8</v>
      </c>
      <c r="C2769" t="s">
        <v>13</v>
      </c>
      <c r="D2769" s="2">
        <v>27606</v>
      </c>
      <c r="E2769" t="s">
        <v>37</v>
      </c>
      <c r="F2769" s="3">
        <v>41306</v>
      </c>
      <c r="G2769" s="4">
        <v>30</v>
      </c>
    </row>
    <row r="2770" spans="1:7" x14ac:dyDescent="0.3">
      <c r="A2770" t="s">
        <v>406</v>
      </c>
      <c r="B2770" t="s">
        <v>8</v>
      </c>
      <c r="C2770" t="s">
        <v>9</v>
      </c>
      <c r="D2770" s="2">
        <v>19969</v>
      </c>
      <c r="E2770" t="s">
        <v>49</v>
      </c>
      <c r="F2770" s="3">
        <v>41306</v>
      </c>
      <c r="G2770" s="4">
        <v>56</v>
      </c>
    </row>
    <row r="2771" spans="1:7" x14ac:dyDescent="0.3">
      <c r="A2771" t="s">
        <v>344</v>
      </c>
      <c r="B2771" t="s">
        <v>26</v>
      </c>
      <c r="C2771" t="s">
        <v>9</v>
      </c>
      <c r="D2771" s="2">
        <v>32085</v>
      </c>
      <c r="E2771" t="s">
        <v>10</v>
      </c>
      <c r="F2771" s="3">
        <v>41306</v>
      </c>
      <c r="G2771" s="4">
        <v>84</v>
      </c>
    </row>
    <row r="2772" spans="1:7" x14ac:dyDescent="0.3">
      <c r="A2772" t="s">
        <v>120</v>
      </c>
      <c r="B2772" t="s">
        <v>8</v>
      </c>
      <c r="C2772" t="s">
        <v>9</v>
      </c>
      <c r="D2772" s="2">
        <v>20785</v>
      </c>
      <c r="E2772" t="s">
        <v>14</v>
      </c>
      <c r="F2772" s="3">
        <v>41306</v>
      </c>
      <c r="G2772" s="4">
        <v>45</v>
      </c>
    </row>
    <row r="2773" spans="1:7" x14ac:dyDescent="0.3">
      <c r="A2773" t="s">
        <v>246</v>
      </c>
      <c r="B2773" t="s">
        <v>42</v>
      </c>
      <c r="C2773" t="s">
        <v>13</v>
      </c>
      <c r="D2773" s="2">
        <v>26904</v>
      </c>
      <c r="E2773" t="s">
        <v>23</v>
      </c>
      <c r="F2773" s="3">
        <v>41306</v>
      </c>
      <c r="G2773" s="4">
        <v>93</v>
      </c>
    </row>
    <row r="2774" spans="1:7" x14ac:dyDescent="0.3">
      <c r="A2774" t="s">
        <v>318</v>
      </c>
      <c r="B2774" t="s">
        <v>8</v>
      </c>
      <c r="C2774" t="s">
        <v>13</v>
      </c>
      <c r="D2774" s="2">
        <v>28284</v>
      </c>
      <c r="E2774" t="s">
        <v>37</v>
      </c>
      <c r="F2774" s="3">
        <v>41306</v>
      </c>
      <c r="G2774" s="4">
        <v>24</v>
      </c>
    </row>
    <row r="2775" spans="1:7" x14ac:dyDescent="0.3">
      <c r="A2775" t="s">
        <v>206</v>
      </c>
      <c r="B2775" t="s">
        <v>8</v>
      </c>
      <c r="C2775" t="s">
        <v>13</v>
      </c>
      <c r="D2775" s="2">
        <v>19563</v>
      </c>
      <c r="E2775" t="s">
        <v>37</v>
      </c>
      <c r="F2775" s="3">
        <v>41306</v>
      </c>
      <c r="G2775" s="4">
        <v>57</v>
      </c>
    </row>
    <row r="2776" spans="1:7" x14ac:dyDescent="0.3">
      <c r="A2776" t="s">
        <v>222</v>
      </c>
      <c r="B2776" t="s">
        <v>18</v>
      </c>
      <c r="C2776" t="s">
        <v>9</v>
      </c>
      <c r="D2776" s="2">
        <v>18580</v>
      </c>
      <c r="E2776" t="s">
        <v>49</v>
      </c>
      <c r="F2776" s="3">
        <v>41306</v>
      </c>
      <c r="G2776" s="4">
        <v>58</v>
      </c>
    </row>
    <row r="2777" spans="1:7" x14ac:dyDescent="0.3">
      <c r="A2777" t="s">
        <v>325</v>
      </c>
      <c r="B2777" t="s">
        <v>8</v>
      </c>
      <c r="C2777" t="s">
        <v>9</v>
      </c>
      <c r="D2777" s="2">
        <v>28855</v>
      </c>
      <c r="E2777" t="s">
        <v>37</v>
      </c>
      <c r="F2777" s="3">
        <v>41306</v>
      </c>
      <c r="G2777" s="4">
        <v>26</v>
      </c>
    </row>
    <row r="2778" spans="1:7" x14ac:dyDescent="0.3">
      <c r="A2778" t="s">
        <v>173</v>
      </c>
      <c r="B2778" t="s">
        <v>8</v>
      </c>
      <c r="C2778" t="s">
        <v>9</v>
      </c>
      <c r="D2778" s="2">
        <v>25056</v>
      </c>
      <c r="E2778" t="s">
        <v>45</v>
      </c>
      <c r="F2778" s="3">
        <v>41306</v>
      </c>
      <c r="G2778" s="4">
        <v>59</v>
      </c>
    </row>
    <row r="2779" spans="1:7" x14ac:dyDescent="0.3">
      <c r="A2779" t="s">
        <v>189</v>
      </c>
      <c r="B2779" t="s">
        <v>18</v>
      </c>
      <c r="C2779" t="s">
        <v>9</v>
      </c>
      <c r="D2779" s="2">
        <v>33821</v>
      </c>
      <c r="E2779" t="s">
        <v>33</v>
      </c>
      <c r="F2779" s="3">
        <v>41306</v>
      </c>
      <c r="G2779" s="4">
        <v>54</v>
      </c>
    </row>
    <row r="2780" spans="1:7" x14ac:dyDescent="0.3">
      <c r="A2780" t="s">
        <v>407</v>
      </c>
      <c r="B2780" t="s">
        <v>8</v>
      </c>
      <c r="C2780" t="s">
        <v>9</v>
      </c>
      <c r="D2780" s="2">
        <v>28942</v>
      </c>
      <c r="E2780" t="s">
        <v>23</v>
      </c>
      <c r="F2780" s="3">
        <v>41306</v>
      </c>
      <c r="G2780" s="4">
        <v>39</v>
      </c>
    </row>
    <row r="2781" spans="1:7" x14ac:dyDescent="0.3">
      <c r="A2781" t="s">
        <v>408</v>
      </c>
      <c r="B2781" t="s">
        <v>42</v>
      </c>
      <c r="C2781" t="s">
        <v>13</v>
      </c>
      <c r="D2781" s="2">
        <v>34121</v>
      </c>
      <c r="E2781" t="s">
        <v>10</v>
      </c>
      <c r="F2781" s="3">
        <v>41306</v>
      </c>
      <c r="G2781" s="4">
        <v>80</v>
      </c>
    </row>
    <row r="2782" spans="1:7" x14ac:dyDescent="0.3">
      <c r="A2782" t="s">
        <v>326</v>
      </c>
      <c r="B2782" t="s">
        <v>8</v>
      </c>
      <c r="C2782" t="s">
        <v>9</v>
      </c>
      <c r="D2782" s="2">
        <v>31105</v>
      </c>
      <c r="E2782" t="s">
        <v>49</v>
      </c>
      <c r="F2782" s="3">
        <v>41306</v>
      </c>
      <c r="G2782" s="4">
        <v>22</v>
      </c>
    </row>
    <row r="2783" spans="1:7" x14ac:dyDescent="0.3">
      <c r="A2783" t="s">
        <v>409</v>
      </c>
      <c r="B2783" t="s">
        <v>8</v>
      </c>
      <c r="C2783" t="s">
        <v>9</v>
      </c>
      <c r="D2783" s="2">
        <v>18954</v>
      </c>
      <c r="E2783" t="s">
        <v>37</v>
      </c>
      <c r="F2783" s="3">
        <v>41306</v>
      </c>
      <c r="G2783" s="4">
        <v>58</v>
      </c>
    </row>
    <row r="2784" spans="1:7" x14ac:dyDescent="0.3">
      <c r="A2784" t="s">
        <v>342</v>
      </c>
      <c r="B2784" t="s">
        <v>18</v>
      </c>
      <c r="C2784" t="s">
        <v>9</v>
      </c>
      <c r="D2784" s="2">
        <v>23701</v>
      </c>
      <c r="E2784" t="s">
        <v>37</v>
      </c>
      <c r="F2784" s="3">
        <v>41306</v>
      </c>
      <c r="G2784" s="4">
        <v>58</v>
      </c>
    </row>
    <row r="2785" spans="1:7" x14ac:dyDescent="0.3">
      <c r="A2785" t="s">
        <v>173</v>
      </c>
      <c r="B2785" t="s">
        <v>8</v>
      </c>
      <c r="C2785" t="s">
        <v>9</v>
      </c>
      <c r="D2785" s="2">
        <v>25056</v>
      </c>
      <c r="E2785" t="s">
        <v>45</v>
      </c>
      <c r="F2785" s="3">
        <v>41306</v>
      </c>
      <c r="G2785" s="4">
        <v>50</v>
      </c>
    </row>
    <row r="2786" spans="1:7" x14ac:dyDescent="0.3">
      <c r="A2786" t="s">
        <v>107</v>
      </c>
      <c r="B2786" t="s">
        <v>18</v>
      </c>
      <c r="C2786" t="s">
        <v>9</v>
      </c>
      <c r="D2786" s="2">
        <v>29144</v>
      </c>
      <c r="E2786" t="s">
        <v>23</v>
      </c>
      <c r="F2786" s="3">
        <v>41306</v>
      </c>
      <c r="G2786" s="4">
        <v>59</v>
      </c>
    </row>
    <row r="2787" spans="1:7" x14ac:dyDescent="0.3">
      <c r="A2787" t="s">
        <v>95</v>
      </c>
      <c r="B2787" t="s">
        <v>29</v>
      </c>
      <c r="C2787" t="s">
        <v>13</v>
      </c>
      <c r="D2787" s="2">
        <v>19072</v>
      </c>
      <c r="E2787" t="s">
        <v>27</v>
      </c>
      <c r="F2787" s="3">
        <v>41306</v>
      </c>
      <c r="G2787" s="4">
        <v>53</v>
      </c>
    </row>
    <row r="2788" spans="1:7" x14ac:dyDescent="0.3">
      <c r="A2788" t="s">
        <v>410</v>
      </c>
      <c r="B2788" t="s">
        <v>8</v>
      </c>
      <c r="C2788" t="s">
        <v>9</v>
      </c>
      <c r="D2788" s="2">
        <v>22125</v>
      </c>
      <c r="E2788" t="s">
        <v>49</v>
      </c>
      <c r="F2788" s="3">
        <v>41306</v>
      </c>
      <c r="G2788" s="4">
        <v>22</v>
      </c>
    </row>
    <row r="2789" spans="1:7" x14ac:dyDescent="0.3">
      <c r="A2789" t="s">
        <v>52</v>
      </c>
      <c r="B2789" t="s">
        <v>29</v>
      </c>
      <c r="C2789" t="s">
        <v>9</v>
      </c>
      <c r="D2789" s="2">
        <v>25497</v>
      </c>
      <c r="E2789" t="s">
        <v>37</v>
      </c>
      <c r="F2789" s="3">
        <v>41306</v>
      </c>
      <c r="G2789" s="4">
        <v>63</v>
      </c>
    </row>
    <row r="2790" spans="1:7" x14ac:dyDescent="0.3">
      <c r="A2790" t="s">
        <v>98</v>
      </c>
      <c r="B2790" t="s">
        <v>8</v>
      </c>
      <c r="C2790" t="s">
        <v>9</v>
      </c>
      <c r="D2790" s="2">
        <v>34152</v>
      </c>
      <c r="E2790" t="s">
        <v>45</v>
      </c>
      <c r="F2790" s="3">
        <v>41306</v>
      </c>
      <c r="G2790" s="4">
        <v>26</v>
      </c>
    </row>
    <row r="2791" spans="1:7" x14ac:dyDescent="0.3">
      <c r="A2791" t="s">
        <v>109</v>
      </c>
      <c r="B2791" t="s">
        <v>42</v>
      </c>
      <c r="C2791" t="s">
        <v>13</v>
      </c>
      <c r="D2791" s="2">
        <v>28779</v>
      </c>
      <c r="E2791" t="s">
        <v>10</v>
      </c>
      <c r="F2791" s="3">
        <v>41306</v>
      </c>
      <c r="G2791" s="4">
        <v>97</v>
      </c>
    </row>
    <row r="2792" spans="1:7" x14ac:dyDescent="0.3">
      <c r="A2792" t="s">
        <v>57</v>
      </c>
      <c r="B2792" t="s">
        <v>29</v>
      </c>
      <c r="C2792" t="s">
        <v>13</v>
      </c>
      <c r="D2792" s="2">
        <v>23202</v>
      </c>
      <c r="E2792" t="s">
        <v>27</v>
      </c>
      <c r="F2792" s="3">
        <v>41306</v>
      </c>
      <c r="G2792" s="4">
        <v>64</v>
      </c>
    </row>
    <row r="2793" spans="1:7" x14ac:dyDescent="0.3">
      <c r="A2793" t="s">
        <v>123</v>
      </c>
      <c r="B2793" t="s">
        <v>29</v>
      </c>
      <c r="C2793" t="s">
        <v>9</v>
      </c>
      <c r="D2793" s="2">
        <v>32167</v>
      </c>
      <c r="E2793" t="s">
        <v>10</v>
      </c>
      <c r="F2793" s="3">
        <v>41306</v>
      </c>
      <c r="G2793" s="4">
        <v>66</v>
      </c>
    </row>
    <row r="2794" spans="1:7" x14ac:dyDescent="0.3">
      <c r="A2794" t="s">
        <v>167</v>
      </c>
      <c r="B2794" t="s">
        <v>8</v>
      </c>
      <c r="C2794" t="s">
        <v>13</v>
      </c>
      <c r="D2794" s="2">
        <v>26280</v>
      </c>
      <c r="E2794" t="s">
        <v>27</v>
      </c>
      <c r="F2794" s="3">
        <v>41306</v>
      </c>
      <c r="G2794" s="4">
        <v>56</v>
      </c>
    </row>
    <row r="2795" spans="1:7" x14ac:dyDescent="0.3">
      <c r="A2795" t="s">
        <v>164</v>
      </c>
      <c r="B2795" t="s">
        <v>18</v>
      </c>
      <c r="C2795" t="s">
        <v>13</v>
      </c>
      <c r="D2795" s="2">
        <v>32887</v>
      </c>
      <c r="E2795" t="s">
        <v>10</v>
      </c>
      <c r="F2795" s="3">
        <v>41306</v>
      </c>
      <c r="G2795" s="4">
        <v>51</v>
      </c>
    </row>
    <row r="2796" spans="1:7" x14ac:dyDescent="0.3">
      <c r="A2796" t="s">
        <v>234</v>
      </c>
      <c r="B2796" t="s">
        <v>29</v>
      </c>
      <c r="C2796" t="s">
        <v>13</v>
      </c>
      <c r="D2796" s="2">
        <v>19696</v>
      </c>
      <c r="E2796" t="s">
        <v>10</v>
      </c>
      <c r="F2796" s="3">
        <v>41306</v>
      </c>
      <c r="G2796" s="4">
        <v>42</v>
      </c>
    </row>
    <row r="2797" spans="1:7" x14ac:dyDescent="0.3">
      <c r="A2797" t="s">
        <v>406</v>
      </c>
      <c r="B2797" t="s">
        <v>8</v>
      </c>
      <c r="C2797" t="s">
        <v>9</v>
      </c>
      <c r="D2797" s="2">
        <v>19969</v>
      </c>
      <c r="E2797" t="s">
        <v>49</v>
      </c>
      <c r="F2797" s="3">
        <v>41306</v>
      </c>
      <c r="G2797" s="4">
        <v>43</v>
      </c>
    </row>
    <row r="2798" spans="1:7" x14ac:dyDescent="0.3">
      <c r="A2798" t="s">
        <v>263</v>
      </c>
      <c r="B2798" t="s">
        <v>18</v>
      </c>
      <c r="C2798" t="s">
        <v>9</v>
      </c>
      <c r="D2798" s="2">
        <v>18303</v>
      </c>
      <c r="E2798" t="s">
        <v>45</v>
      </c>
      <c r="F2798" s="3">
        <v>41306</v>
      </c>
      <c r="G2798" s="4">
        <v>57</v>
      </c>
    </row>
    <row r="2799" spans="1:7" x14ac:dyDescent="0.3">
      <c r="A2799" t="s">
        <v>104</v>
      </c>
      <c r="B2799" t="s">
        <v>8</v>
      </c>
      <c r="C2799" t="s">
        <v>9</v>
      </c>
      <c r="D2799" s="2">
        <v>34513</v>
      </c>
      <c r="E2799" t="s">
        <v>16</v>
      </c>
      <c r="F2799" s="3">
        <v>41306</v>
      </c>
      <c r="G2799" s="4">
        <v>41</v>
      </c>
    </row>
    <row r="2800" spans="1:7" x14ac:dyDescent="0.3">
      <c r="A2800" t="s">
        <v>232</v>
      </c>
      <c r="B2800" t="s">
        <v>8</v>
      </c>
      <c r="C2800" t="s">
        <v>9</v>
      </c>
      <c r="D2800" s="2">
        <v>20223</v>
      </c>
      <c r="E2800" t="s">
        <v>14</v>
      </c>
      <c r="F2800" s="3">
        <v>41306</v>
      </c>
      <c r="G2800" s="4">
        <v>60</v>
      </c>
    </row>
    <row r="2801" spans="1:7" x14ac:dyDescent="0.3">
      <c r="A2801" t="s">
        <v>48</v>
      </c>
      <c r="B2801" t="s">
        <v>8</v>
      </c>
      <c r="C2801" t="s">
        <v>13</v>
      </c>
      <c r="D2801" s="2">
        <v>20624</v>
      </c>
      <c r="E2801" t="s">
        <v>49</v>
      </c>
      <c r="F2801" s="3">
        <v>41306</v>
      </c>
      <c r="G2801" s="4">
        <v>48</v>
      </c>
    </row>
    <row r="2802" spans="1:7" x14ac:dyDescent="0.3">
      <c r="A2802" t="s">
        <v>411</v>
      </c>
      <c r="B2802" t="s">
        <v>8</v>
      </c>
      <c r="C2802" t="s">
        <v>9</v>
      </c>
      <c r="D2802" s="2">
        <v>24861</v>
      </c>
      <c r="E2802" t="s">
        <v>37</v>
      </c>
      <c r="F2802" s="3">
        <v>41306</v>
      </c>
      <c r="G2802" s="4">
        <v>32</v>
      </c>
    </row>
    <row r="2803" spans="1:7" x14ac:dyDescent="0.3">
      <c r="A2803" t="s">
        <v>385</v>
      </c>
      <c r="B2803" t="s">
        <v>8</v>
      </c>
      <c r="C2803" t="s">
        <v>9</v>
      </c>
      <c r="D2803" s="2">
        <v>25691</v>
      </c>
      <c r="E2803" t="s">
        <v>14</v>
      </c>
      <c r="F2803" s="3">
        <v>41306</v>
      </c>
      <c r="G2803" s="4">
        <v>39</v>
      </c>
    </row>
    <row r="2804" spans="1:7" x14ac:dyDescent="0.3">
      <c r="A2804" t="s">
        <v>299</v>
      </c>
      <c r="B2804" t="s">
        <v>29</v>
      </c>
      <c r="C2804" t="s">
        <v>9</v>
      </c>
      <c r="D2804" s="2">
        <v>30808</v>
      </c>
      <c r="E2804" t="s">
        <v>45</v>
      </c>
      <c r="F2804" s="3">
        <v>41306</v>
      </c>
      <c r="G2804" s="4">
        <v>47</v>
      </c>
    </row>
    <row r="2805" spans="1:7" x14ac:dyDescent="0.3">
      <c r="A2805" t="s">
        <v>87</v>
      </c>
      <c r="B2805" t="s">
        <v>26</v>
      </c>
      <c r="C2805" t="s">
        <v>9</v>
      </c>
      <c r="D2805" s="2">
        <v>24191</v>
      </c>
      <c r="E2805" t="s">
        <v>49</v>
      </c>
      <c r="F2805" s="3">
        <v>41306</v>
      </c>
      <c r="G2805" s="4">
        <v>38</v>
      </c>
    </row>
    <row r="2806" spans="1:7" x14ac:dyDescent="0.3">
      <c r="A2806" t="s">
        <v>116</v>
      </c>
      <c r="B2806" t="s">
        <v>42</v>
      </c>
      <c r="C2806" t="s">
        <v>9</v>
      </c>
      <c r="D2806" s="2">
        <v>30691</v>
      </c>
      <c r="E2806" t="s">
        <v>10</v>
      </c>
      <c r="F2806" s="3">
        <v>41306</v>
      </c>
      <c r="G2806" s="4">
        <v>96</v>
      </c>
    </row>
    <row r="2807" spans="1:7" x14ac:dyDescent="0.3">
      <c r="A2807" t="s">
        <v>342</v>
      </c>
      <c r="B2807" t="s">
        <v>18</v>
      </c>
      <c r="C2807" t="s">
        <v>9</v>
      </c>
      <c r="D2807" s="2">
        <v>23701</v>
      </c>
      <c r="E2807" t="s">
        <v>37</v>
      </c>
      <c r="F2807" s="3">
        <v>41306</v>
      </c>
      <c r="G2807" s="4">
        <v>59</v>
      </c>
    </row>
    <row r="2808" spans="1:7" x14ac:dyDescent="0.3">
      <c r="A2808" t="s">
        <v>226</v>
      </c>
      <c r="B2808" t="s">
        <v>18</v>
      </c>
      <c r="C2808" t="s">
        <v>9</v>
      </c>
      <c r="D2808" s="2">
        <v>21380</v>
      </c>
      <c r="E2808" t="s">
        <v>20</v>
      </c>
      <c r="F2808" s="3">
        <v>41306</v>
      </c>
      <c r="G2808" s="4">
        <v>51</v>
      </c>
    </row>
    <row r="2809" spans="1:7" x14ac:dyDescent="0.3">
      <c r="A2809" t="s">
        <v>163</v>
      </c>
      <c r="B2809" t="s">
        <v>8</v>
      </c>
      <c r="C2809" t="s">
        <v>9</v>
      </c>
      <c r="D2809" s="2">
        <v>21479</v>
      </c>
      <c r="E2809" t="s">
        <v>56</v>
      </c>
      <c r="F2809" s="3">
        <v>41306</v>
      </c>
      <c r="G2809" s="4">
        <v>39</v>
      </c>
    </row>
    <row r="2810" spans="1:7" x14ac:dyDescent="0.3">
      <c r="A2810" t="s">
        <v>369</v>
      </c>
      <c r="B2810" t="s">
        <v>8</v>
      </c>
      <c r="C2810" t="s">
        <v>9</v>
      </c>
      <c r="D2810" s="2">
        <v>30123</v>
      </c>
      <c r="E2810" t="s">
        <v>14</v>
      </c>
      <c r="F2810" s="3">
        <v>41306</v>
      </c>
      <c r="G2810" s="4">
        <v>28</v>
      </c>
    </row>
    <row r="2811" spans="1:7" x14ac:dyDescent="0.3">
      <c r="A2811" t="s">
        <v>257</v>
      </c>
      <c r="B2811" t="s">
        <v>18</v>
      </c>
      <c r="C2811" t="s">
        <v>13</v>
      </c>
      <c r="D2811" s="2">
        <v>18280</v>
      </c>
      <c r="E2811" t="s">
        <v>20</v>
      </c>
      <c r="F2811" s="3">
        <v>41306</v>
      </c>
      <c r="G2811" s="4">
        <v>52</v>
      </c>
    </row>
    <row r="2812" spans="1:7" x14ac:dyDescent="0.3">
      <c r="A2812" t="s">
        <v>184</v>
      </c>
      <c r="B2812" t="s">
        <v>18</v>
      </c>
      <c r="C2812" t="s">
        <v>13</v>
      </c>
      <c r="D2812" s="2">
        <v>34188</v>
      </c>
      <c r="E2812" t="s">
        <v>56</v>
      </c>
      <c r="F2812" s="3">
        <v>41306</v>
      </c>
      <c r="G2812" s="4">
        <v>50</v>
      </c>
    </row>
    <row r="2813" spans="1:7" x14ac:dyDescent="0.3">
      <c r="A2813" t="s">
        <v>209</v>
      </c>
      <c r="B2813" t="s">
        <v>8</v>
      </c>
      <c r="C2813" t="s">
        <v>9</v>
      </c>
      <c r="D2813" s="2">
        <v>32753</v>
      </c>
      <c r="E2813" t="s">
        <v>37</v>
      </c>
      <c r="F2813" s="3">
        <v>41306</v>
      </c>
      <c r="G2813" s="4">
        <v>33</v>
      </c>
    </row>
    <row r="2814" spans="1:7" x14ac:dyDescent="0.3">
      <c r="A2814" t="s">
        <v>15</v>
      </c>
      <c r="B2814" t="s">
        <v>8</v>
      </c>
      <c r="C2814" t="s">
        <v>13</v>
      </c>
      <c r="D2814" s="2">
        <v>23248</v>
      </c>
      <c r="E2814" t="s">
        <v>16</v>
      </c>
      <c r="F2814" s="3">
        <v>41306</v>
      </c>
      <c r="G2814" s="4">
        <v>42</v>
      </c>
    </row>
    <row r="2815" spans="1:7" x14ac:dyDescent="0.3">
      <c r="A2815" t="s">
        <v>336</v>
      </c>
      <c r="B2815" t="s">
        <v>18</v>
      </c>
      <c r="C2815" t="s">
        <v>13</v>
      </c>
      <c r="D2815" s="2">
        <v>28980</v>
      </c>
      <c r="E2815" t="s">
        <v>37</v>
      </c>
      <c r="F2815" s="3">
        <v>41306</v>
      </c>
      <c r="G2815" s="4">
        <v>60</v>
      </c>
    </row>
    <row r="2816" spans="1:7" x14ac:dyDescent="0.3">
      <c r="A2816" t="s">
        <v>337</v>
      </c>
      <c r="B2816" t="s">
        <v>29</v>
      </c>
      <c r="C2816" t="s">
        <v>13</v>
      </c>
      <c r="D2816" s="2">
        <v>30718</v>
      </c>
      <c r="E2816" t="s">
        <v>23</v>
      </c>
      <c r="F2816" s="3">
        <v>41306</v>
      </c>
      <c r="G2816" s="4">
        <v>41</v>
      </c>
    </row>
    <row r="2817" spans="1:7" x14ac:dyDescent="0.3">
      <c r="A2817" t="s">
        <v>372</v>
      </c>
      <c r="B2817" t="s">
        <v>8</v>
      </c>
      <c r="C2817" t="s">
        <v>13</v>
      </c>
      <c r="D2817" s="2">
        <v>21899</v>
      </c>
      <c r="E2817" t="s">
        <v>49</v>
      </c>
      <c r="F2817" s="3">
        <v>41306</v>
      </c>
      <c r="G2817" s="4">
        <v>42</v>
      </c>
    </row>
    <row r="2818" spans="1:7" x14ac:dyDescent="0.3">
      <c r="A2818" t="s">
        <v>407</v>
      </c>
      <c r="B2818" t="s">
        <v>8</v>
      </c>
      <c r="C2818" t="s">
        <v>9</v>
      </c>
      <c r="D2818" s="2">
        <v>28942</v>
      </c>
      <c r="E2818" t="s">
        <v>23</v>
      </c>
      <c r="F2818" s="3">
        <v>41306</v>
      </c>
      <c r="G2818" s="4">
        <v>27</v>
      </c>
    </row>
    <row r="2819" spans="1:7" x14ac:dyDescent="0.3">
      <c r="A2819" t="s">
        <v>367</v>
      </c>
      <c r="B2819" t="s">
        <v>29</v>
      </c>
      <c r="C2819" t="s">
        <v>13</v>
      </c>
      <c r="D2819" s="2">
        <v>33826</v>
      </c>
      <c r="E2819" t="s">
        <v>27</v>
      </c>
      <c r="F2819" s="3">
        <v>41306</v>
      </c>
      <c r="G2819" s="4">
        <v>51</v>
      </c>
    </row>
    <row r="2820" spans="1:7" x14ac:dyDescent="0.3">
      <c r="A2820" t="s">
        <v>369</v>
      </c>
      <c r="B2820" t="s">
        <v>8</v>
      </c>
      <c r="C2820" t="s">
        <v>9</v>
      </c>
      <c r="D2820" s="2">
        <v>30123</v>
      </c>
      <c r="E2820" t="s">
        <v>14</v>
      </c>
      <c r="F2820" s="3">
        <v>41306</v>
      </c>
      <c r="G2820" s="4">
        <v>31</v>
      </c>
    </row>
    <row r="2821" spans="1:7" x14ac:dyDescent="0.3">
      <c r="A2821" t="s">
        <v>367</v>
      </c>
      <c r="B2821" t="s">
        <v>29</v>
      </c>
      <c r="C2821" t="s">
        <v>13</v>
      </c>
      <c r="D2821" s="2">
        <v>33826</v>
      </c>
      <c r="E2821" t="s">
        <v>27</v>
      </c>
      <c r="F2821" s="3">
        <v>41306</v>
      </c>
      <c r="G2821" s="4">
        <v>59</v>
      </c>
    </row>
    <row r="2822" spans="1:7" x14ac:dyDescent="0.3">
      <c r="A2822" t="s">
        <v>223</v>
      </c>
      <c r="B2822" t="s">
        <v>8</v>
      </c>
      <c r="C2822" t="s">
        <v>9</v>
      </c>
      <c r="D2822" s="2">
        <v>28679</v>
      </c>
      <c r="E2822" t="s">
        <v>45</v>
      </c>
      <c r="F2822" s="3">
        <v>41306</v>
      </c>
      <c r="G2822" s="4">
        <v>36</v>
      </c>
    </row>
    <row r="2823" spans="1:7" x14ac:dyDescent="0.3">
      <c r="A2823" t="s">
        <v>344</v>
      </c>
      <c r="B2823" t="s">
        <v>26</v>
      </c>
      <c r="C2823" t="s">
        <v>9</v>
      </c>
      <c r="D2823" s="2">
        <v>32085</v>
      </c>
      <c r="E2823" t="s">
        <v>10</v>
      </c>
      <c r="F2823" s="3">
        <v>41306</v>
      </c>
      <c r="G2823" s="4">
        <v>9</v>
      </c>
    </row>
    <row r="2824" spans="1:7" x14ac:dyDescent="0.3">
      <c r="A2824" t="s">
        <v>217</v>
      </c>
      <c r="B2824" t="s">
        <v>8</v>
      </c>
      <c r="C2824" t="s">
        <v>9</v>
      </c>
      <c r="D2824" s="2">
        <v>25626</v>
      </c>
      <c r="E2824" t="s">
        <v>23</v>
      </c>
      <c r="F2824" s="3">
        <v>41306</v>
      </c>
      <c r="G2824" s="4">
        <v>27</v>
      </c>
    </row>
    <row r="2825" spans="1:7" x14ac:dyDescent="0.3">
      <c r="A2825" t="s">
        <v>368</v>
      </c>
      <c r="B2825" t="s">
        <v>29</v>
      </c>
      <c r="C2825" t="s">
        <v>9</v>
      </c>
      <c r="D2825" s="2">
        <v>23232</v>
      </c>
      <c r="E2825" t="s">
        <v>37</v>
      </c>
      <c r="F2825" s="3">
        <v>41306</v>
      </c>
      <c r="G2825" s="4">
        <v>55</v>
      </c>
    </row>
    <row r="2826" spans="1:7" x14ac:dyDescent="0.3">
      <c r="A2826" t="s">
        <v>412</v>
      </c>
      <c r="B2826" t="s">
        <v>29</v>
      </c>
      <c r="C2826" t="s">
        <v>13</v>
      </c>
      <c r="D2826" s="2">
        <v>23654</v>
      </c>
      <c r="E2826" t="s">
        <v>20</v>
      </c>
      <c r="F2826" s="3">
        <v>41306</v>
      </c>
      <c r="G2826" s="4">
        <v>65</v>
      </c>
    </row>
    <row r="2827" spans="1:7" x14ac:dyDescent="0.3">
      <c r="A2827" t="s">
        <v>413</v>
      </c>
      <c r="B2827" t="s">
        <v>8</v>
      </c>
      <c r="C2827" t="s">
        <v>9</v>
      </c>
      <c r="D2827" s="2">
        <v>23851</v>
      </c>
      <c r="E2827" t="s">
        <v>16</v>
      </c>
      <c r="F2827" s="3">
        <v>41306</v>
      </c>
      <c r="G2827" s="4">
        <v>29</v>
      </c>
    </row>
    <row r="2828" spans="1:7" x14ac:dyDescent="0.3">
      <c r="A2828" t="s">
        <v>297</v>
      </c>
      <c r="B2828" t="s">
        <v>42</v>
      </c>
      <c r="C2828" t="s">
        <v>13</v>
      </c>
      <c r="D2828" s="2">
        <v>19152</v>
      </c>
      <c r="E2828" t="s">
        <v>37</v>
      </c>
      <c r="F2828" s="3">
        <v>41306</v>
      </c>
      <c r="G2828" s="4">
        <v>97</v>
      </c>
    </row>
    <row r="2829" spans="1:7" x14ac:dyDescent="0.3">
      <c r="A2829" t="s">
        <v>108</v>
      </c>
      <c r="B2829" t="s">
        <v>8</v>
      </c>
      <c r="C2829" t="s">
        <v>13</v>
      </c>
      <c r="D2829" s="2">
        <v>25351</v>
      </c>
      <c r="E2829" t="s">
        <v>37</v>
      </c>
      <c r="F2829" s="3">
        <v>41306</v>
      </c>
      <c r="G2829" s="4">
        <v>50</v>
      </c>
    </row>
    <row r="2830" spans="1:7" x14ac:dyDescent="0.3">
      <c r="A2830" t="s">
        <v>335</v>
      </c>
      <c r="B2830" t="s">
        <v>8</v>
      </c>
      <c r="C2830" t="s">
        <v>13</v>
      </c>
      <c r="D2830" s="2">
        <v>23654</v>
      </c>
      <c r="E2830" t="s">
        <v>23</v>
      </c>
      <c r="F2830" s="3">
        <v>41306</v>
      </c>
      <c r="G2830" s="4">
        <v>59</v>
      </c>
    </row>
    <row r="2831" spans="1:7" x14ac:dyDescent="0.3">
      <c r="A2831" t="s">
        <v>293</v>
      </c>
      <c r="B2831" t="s">
        <v>29</v>
      </c>
      <c r="C2831" t="s">
        <v>9</v>
      </c>
      <c r="D2831" s="2">
        <v>26691</v>
      </c>
      <c r="E2831" t="s">
        <v>16</v>
      </c>
      <c r="F2831" s="3">
        <v>41306</v>
      </c>
      <c r="G2831" s="4">
        <v>69</v>
      </c>
    </row>
    <row r="2832" spans="1:7" x14ac:dyDescent="0.3">
      <c r="A2832" t="s">
        <v>414</v>
      </c>
      <c r="B2832" t="s">
        <v>8</v>
      </c>
      <c r="C2832" t="s">
        <v>13</v>
      </c>
      <c r="D2832" s="2">
        <v>26603</v>
      </c>
      <c r="E2832" t="s">
        <v>37</v>
      </c>
      <c r="F2832" s="3">
        <v>41306</v>
      </c>
      <c r="G2832" s="4">
        <v>50</v>
      </c>
    </row>
    <row r="2833" spans="1:7" x14ac:dyDescent="0.3">
      <c r="A2833" t="s">
        <v>415</v>
      </c>
      <c r="B2833" t="s">
        <v>29</v>
      </c>
      <c r="C2833" t="s">
        <v>13</v>
      </c>
      <c r="D2833" s="2">
        <v>21305</v>
      </c>
      <c r="E2833" t="s">
        <v>33</v>
      </c>
      <c r="F2833" s="3">
        <v>41306</v>
      </c>
      <c r="G2833" s="4">
        <v>69</v>
      </c>
    </row>
    <row r="2834" spans="1:7" x14ac:dyDescent="0.3">
      <c r="A2834" t="s">
        <v>74</v>
      </c>
      <c r="B2834" t="s">
        <v>8</v>
      </c>
      <c r="C2834" t="s">
        <v>13</v>
      </c>
      <c r="D2834" s="2">
        <v>21957</v>
      </c>
      <c r="E2834" t="s">
        <v>16</v>
      </c>
      <c r="F2834" s="3">
        <v>41306</v>
      </c>
      <c r="G2834" s="4">
        <v>29</v>
      </c>
    </row>
    <row r="2835" spans="1:7" x14ac:dyDescent="0.3">
      <c r="A2835" t="s">
        <v>125</v>
      </c>
      <c r="B2835" t="s">
        <v>8</v>
      </c>
      <c r="C2835" t="s">
        <v>9</v>
      </c>
      <c r="D2835" s="2">
        <v>21150</v>
      </c>
      <c r="E2835" t="s">
        <v>10</v>
      </c>
      <c r="F2835" s="3">
        <v>41306</v>
      </c>
      <c r="G2835" s="4">
        <v>43</v>
      </c>
    </row>
    <row r="2836" spans="1:7" x14ac:dyDescent="0.3">
      <c r="A2836" t="s">
        <v>416</v>
      </c>
      <c r="B2836" t="s">
        <v>8</v>
      </c>
      <c r="C2836" t="s">
        <v>9</v>
      </c>
      <c r="D2836" s="2">
        <v>32451</v>
      </c>
      <c r="E2836" t="s">
        <v>45</v>
      </c>
      <c r="F2836" s="3">
        <v>41306</v>
      </c>
      <c r="G2836" s="4">
        <v>25</v>
      </c>
    </row>
    <row r="2837" spans="1:7" x14ac:dyDescent="0.3">
      <c r="A2837" t="s">
        <v>402</v>
      </c>
      <c r="B2837" t="s">
        <v>26</v>
      </c>
      <c r="C2837" t="s">
        <v>9</v>
      </c>
      <c r="D2837" s="2">
        <v>26114</v>
      </c>
      <c r="E2837" t="s">
        <v>20</v>
      </c>
      <c r="F2837" s="3">
        <v>41306</v>
      </c>
      <c r="G2837" s="4">
        <v>19</v>
      </c>
    </row>
    <row r="2838" spans="1:7" x14ac:dyDescent="0.3">
      <c r="A2838" t="s">
        <v>58</v>
      </c>
      <c r="B2838" t="s">
        <v>18</v>
      </c>
      <c r="C2838" t="s">
        <v>13</v>
      </c>
      <c r="D2838" s="2">
        <v>20587</v>
      </c>
      <c r="E2838" t="s">
        <v>23</v>
      </c>
      <c r="F2838" s="3">
        <v>41306</v>
      </c>
      <c r="G2838" s="4">
        <v>59</v>
      </c>
    </row>
    <row r="2839" spans="1:7" x14ac:dyDescent="0.3">
      <c r="A2839" t="s">
        <v>318</v>
      </c>
      <c r="B2839" t="s">
        <v>8</v>
      </c>
      <c r="C2839" t="s">
        <v>13</v>
      </c>
      <c r="D2839" s="2">
        <v>28284</v>
      </c>
      <c r="E2839" t="s">
        <v>37</v>
      </c>
      <c r="F2839" s="3">
        <v>41306</v>
      </c>
      <c r="G2839" s="4">
        <v>37</v>
      </c>
    </row>
    <row r="2840" spans="1:7" x14ac:dyDescent="0.3">
      <c r="A2840" t="s">
        <v>67</v>
      </c>
      <c r="B2840" t="s">
        <v>29</v>
      </c>
      <c r="C2840" t="s">
        <v>9</v>
      </c>
      <c r="D2840" s="2">
        <v>27101</v>
      </c>
      <c r="E2840" t="s">
        <v>27</v>
      </c>
      <c r="F2840" s="3">
        <v>41306</v>
      </c>
      <c r="G2840" s="4">
        <v>45</v>
      </c>
    </row>
    <row r="2841" spans="1:7" x14ac:dyDescent="0.3">
      <c r="A2841" t="s">
        <v>11</v>
      </c>
      <c r="B2841" t="s">
        <v>8</v>
      </c>
      <c r="C2841" t="s">
        <v>9</v>
      </c>
      <c r="D2841" s="2">
        <v>28651</v>
      </c>
      <c r="E2841" t="s">
        <v>10</v>
      </c>
      <c r="F2841" s="3">
        <v>41306</v>
      </c>
      <c r="G2841" s="4">
        <v>32</v>
      </c>
    </row>
    <row r="2842" spans="1:7" x14ac:dyDescent="0.3">
      <c r="A2842" t="s">
        <v>211</v>
      </c>
      <c r="B2842" t="s">
        <v>42</v>
      </c>
      <c r="C2842" t="s">
        <v>9</v>
      </c>
      <c r="D2842" s="2">
        <v>22141</v>
      </c>
      <c r="E2842" t="s">
        <v>10</v>
      </c>
      <c r="F2842" s="3">
        <v>41306</v>
      </c>
      <c r="G2842" s="4">
        <v>97</v>
      </c>
    </row>
    <row r="2843" spans="1:7" x14ac:dyDescent="0.3">
      <c r="A2843" t="s">
        <v>417</v>
      </c>
      <c r="B2843" t="s">
        <v>42</v>
      </c>
      <c r="C2843" t="s">
        <v>9</v>
      </c>
      <c r="D2843" s="2">
        <v>24526</v>
      </c>
      <c r="E2843" t="s">
        <v>10</v>
      </c>
      <c r="F2843" s="3">
        <v>41306</v>
      </c>
      <c r="G2843" s="4">
        <v>84</v>
      </c>
    </row>
    <row r="2844" spans="1:7" x14ac:dyDescent="0.3">
      <c r="A2844" t="s">
        <v>94</v>
      </c>
      <c r="B2844" t="s">
        <v>8</v>
      </c>
      <c r="C2844" t="s">
        <v>13</v>
      </c>
      <c r="D2844" s="2">
        <v>26158</v>
      </c>
      <c r="E2844" t="s">
        <v>27</v>
      </c>
      <c r="F2844" s="3">
        <v>41306</v>
      </c>
      <c r="G2844" s="4">
        <v>40</v>
      </c>
    </row>
    <row r="2845" spans="1:7" x14ac:dyDescent="0.3">
      <c r="A2845" t="s">
        <v>99</v>
      </c>
      <c r="B2845" t="s">
        <v>18</v>
      </c>
      <c r="C2845" t="s">
        <v>13</v>
      </c>
      <c r="D2845" s="2">
        <v>23235</v>
      </c>
      <c r="E2845" t="s">
        <v>10</v>
      </c>
      <c r="F2845" s="3">
        <v>41306</v>
      </c>
      <c r="G2845" s="4">
        <v>58</v>
      </c>
    </row>
    <row r="2846" spans="1:7" x14ac:dyDescent="0.3">
      <c r="A2846" t="s">
        <v>271</v>
      </c>
      <c r="B2846" t="s">
        <v>8</v>
      </c>
      <c r="C2846" t="s">
        <v>13</v>
      </c>
      <c r="D2846" s="2">
        <v>19828</v>
      </c>
      <c r="E2846" t="s">
        <v>37</v>
      </c>
      <c r="F2846" s="3">
        <v>41306</v>
      </c>
      <c r="G2846" s="4">
        <v>25</v>
      </c>
    </row>
    <row r="2847" spans="1:7" x14ac:dyDescent="0.3">
      <c r="A2847" t="s">
        <v>330</v>
      </c>
      <c r="B2847" t="s">
        <v>42</v>
      </c>
      <c r="C2847" t="s">
        <v>13</v>
      </c>
      <c r="D2847" s="2">
        <v>24166</v>
      </c>
      <c r="E2847" t="s">
        <v>10</v>
      </c>
      <c r="F2847" s="3">
        <v>41306</v>
      </c>
      <c r="G2847" s="4">
        <v>87</v>
      </c>
    </row>
    <row r="2848" spans="1:7" x14ac:dyDescent="0.3">
      <c r="A2848" t="s">
        <v>117</v>
      </c>
      <c r="B2848" t="s">
        <v>29</v>
      </c>
      <c r="C2848" t="s">
        <v>13</v>
      </c>
      <c r="D2848" s="2">
        <v>28409</v>
      </c>
      <c r="E2848" t="s">
        <v>37</v>
      </c>
      <c r="F2848" s="3">
        <v>41306</v>
      </c>
      <c r="G2848" s="4">
        <v>42</v>
      </c>
    </row>
    <row r="2849" spans="1:7" x14ac:dyDescent="0.3">
      <c r="A2849" t="s">
        <v>418</v>
      </c>
      <c r="B2849" t="s">
        <v>26</v>
      </c>
      <c r="C2849" t="s">
        <v>13</v>
      </c>
      <c r="D2849" s="2">
        <v>28952</v>
      </c>
      <c r="E2849" t="s">
        <v>49</v>
      </c>
      <c r="F2849" s="3">
        <v>41306</v>
      </c>
      <c r="G2849" s="4">
        <v>90</v>
      </c>
    </row>
    <row r="2850" spans="1:7" x14ac:dyDescent="0.3">
      <c r="A2850" t="s">
        <v>418</v>
      </c>
      <c r="B2850" t="s">
        <v>26</v>
      </c>
      <c r="C2850" t="s">
        <v>13</v>
      </c>
      <c r="D2850" s="2">
        <v>28952</v>
      </c>
      <c r="E2850" t="s">
        <v>49</v>
      </c>
      <c r="F2850" s="3">
        <v>41306</v>
      </c>
      <c r="G2850" s="4">
        <v>50</v>
      </c>
    </row>
    <row r="2851" spans="1:7" x14ac:dyDescent="0.3">
      <c r="A2851" t="s">
        <v>254</v>
      </c>
      <c r="B2851" t="s">
        <v>29</v>
      </c>
      <c r="C2851" t="s">
        <v>9</v>
      </c>
      <c r="D2851" s="2">
        <v>34009</v>
      </c>
      <c r="E2851" t="s">
        <v>27</v>
      </c>
      <c r="F2851" s="3">
        <v>41306</v>
      </c>
      <c r="G2851" s="4">
        <v>61</v>
      </c>
    </row>
    <row r="2852" spans="1:7" x14ac:dyDescent="0.3">
      <c r="A2852" t="s">
        <v>212</v>
      </c>
      <c r="B2852" t="s">
        <v>18</v>
      </c>
      <c r="C2852" t="s">
        <v>13</v>
      </c>
      <c r="D2852" s="2">
        <v>21730</v>
      </c>
      <c r="E2852" t="s">
        <v>49</v>
      </c>
      <c r="F2852" s="3">
        <v>41306</v>
      </c>
      <c r="G2852" s="4">
        <v>60</v>
      </c>
    </row>
    <row r="2853" spans="1:7" x14ac:dyDescent="0.3">
      <c r="A2853" t="s">
        <v>419</v>
      </c>
      <c r="B2853" t="s">
        <v>42</v>
      </c>
      <c r="C2853" t="s">
        <v>13</v>
      </c>
      <c r="D2853" s="2">
        <v>18306</v>
      </c>
      <c r="E2853" t="s">
        <v>20</v>
      </c>
      <c r="F2853" s="3">
        <v>41306</v>
      </c>
      <c r="G2853" s="4">
        <v>89</v>
      </c>
    </row>
    <row r="2854" spans="1:7" x14ac:dyDescent="0.3">
      <c r="A2854" t="s">
        <v>76</v>
      </c>
      <c r="B2854" t="s">
        <v>18</v>
      </c>
      <c r="C2854" t="s">
        <v>13</v>
      </c>
      <c r="D2854" s="2">
        <v>30534</v>
      </c>
      <c r="E2854" t="s">
        <v>33</v>
      </c>
      <c r="F2854" s="3">
        <v>41306</v>
      </c>
      <c r="G2854" s="4">
        <v>56</v>
      </c>
    </row>
    <row r="2855" spans="1:7" x14ac:dyDescent="0.3">
      <c r="A2855" t="s">
        <v>104</v>
      </c>
      <c r="B2855" t="s">
        <v>8</v>
      </c>
      <c r="C2855" t="s">
        <v>9</v>
      </c>
      <c r="D2855" s="2">
        <v>34513</v>
      </c>
      <c r="E2855" t="s">
        <v>16</v>
      </c>
      <c r="F2855" s="3">
        <v>41306</v>
      </c>
      <c r="G2855" s="4">
        <v>48</v>
      </c>
    </row>
    <row r="2856" spans="1:7" x14ac:dyDescent="0.3">
      <c r="A2856" t="s">
        <v>163</v>
      </c>
      <c r="B2856" t="s">
        <v>8</v>
      </c>
      <c r="C2856" t="s">
        <v>9</v>
      </c>
      <c r="D2856" s="2">
        <v>21479</v>
      </c>
      <c r="E2856" t="s">
        <v>56</v>
      </c>
      <c r="F2856" s="3">
        <v>41306</v>
      </c>
      <c r="G2856" s="4">
        <v>34</v>
      </c>
    </row>
    <row r="2857" spans="1:7" x14ac:dyDescent="0.3">
      <c r="A2857" t="s">
        <v>102</v>
      </c>
      <c r="B2857" t="s">
        <v>8</v>
      </c>
      <c r="C2857" t="s">
        <v>13</v>
      </c>
      <c r="D2857" s="2">
        <v>21536</v>
      </c>
      <c r="E2857" t="s">
        <v>56</v>
      </c>
      <c r="F2857" s="3">
        <v>41306</v>
      </c>
      <c r="G2857" s="4">
        <v>38</v>
      </c>
    </row>
    <row r="2858" spans="1:7" x14ac:dyDescent="0.3">
      <c r="A2858" t="s">
        <v>77</v>
      </c>
      <c r="B2858" t="s">
        <v>18</v>
      </c>
      <c r="C2858" t="s">
        <v>13</v>
      </c>
      <c r="D2858" s="2">
        <v>19107</v>
      </c>
      <c r="E2858" t="s">
        <v>37</v>
      </c>
      <c r="F2858" s="3">
        <v>41306</v>
      </c>
      <c r="G2858" s="4">
        <v>56</v>
      </c>
    </row>
    <row r="2859" spans="1:7" x14ac:dyDescent="0.3">
      <c r="A2859" t="s">
        <v>67</v>
      </c>
      <c r="B2859" t="s">
        <v>29</v>
      </c>
      <c r="C2859" t="s">
        <v>9</v>
      </c>
      <c r="D2859" s="2">
        <v>27101</v>
      </c>
      <c r="E2859" t="s">
        <v>27</v>
      </c>
      <c r="F2859" s="3">
        <v>41306</v>
      </c>
      <c r="G2859" s="4">
        <v>45</v>
      </c>
    </row>
    <row r="2860" spans="1:7" x14ac:dyDescent="0.3">
      <c r="A2860" t="s">
        <v>255</v>
      </c>
      <c r="B2860" t="s">
        <v>8</v>
      </c>
      <c r="C2860" t="s">
        <v>9</v>
      </c>
      <c r="D2860" s="2">
        <v>23106</v>
      </c>
      <c r="E2860" t="s">
        <v>33</v>
      </c>
      <c r="F2860" s="3">
        <v>41306</v>
      </c>
      <c r="G2860" s="4">
        <v>24</v>
      </c>
    </row>
    <row r="2861" spans="1:7" x14ac:dyDescent="0.3">
      <c r="A2861" t="s">
        <v>263</v>
      </c>
      <c r="B2861" t="s">
        <v>18</v>
      </c>
      <c r="C2861" t="s">
        <v>9</v>
      </c>
      <c r="D2861" s="2">
        <v>18303</v>
      </c>
      <c r="E2861" t="s">
        <v>45</v>
      </c>
      <c r="F2861" s="3">
        <v>41306</v>
      </c>
      <c r="G2861" s="4">
        <v>58</v>
      </c>
    </row>
    <row r="2862" spans="1:7" x14ac:dyDescent="0.3">
      <c r="A2862" t="s">
        <v>420</v>
      </c>
      <c r="B2862" t="s">
        <v>29</v>
      </c>
      <c r="C2862" t="s">
        <v>9</v>
      </c>
      <c r="D2862" s="2">
        <v>26410</v>
      </c>
      <c r="E2862" t="s">
        <v>49</v>
      </c>
      <c r="F2862" s="3">
        <v>41306</v>
      </c>
      <c r="G2862" s="4">
        <v>42</v>
      </c>
    </row>
    <row r="2863" spans="1:7" x14ac:dyDescent="0.3">
      <c r="A2863" t="s">
        <v>408</v>
      </c>
      <c r="B2863" t="s">
        <v>42</v>
      </c>
      <c r="C2863" t="s">
        <v>13</v>
      </c>
      <c r="D2863" s="2">
        <v>34121</v>
      </c>
      <c r="E2863" t="s">
        <v>10</v>
      </c>
      <c r="F2863" s="3">
        <v>41306</v>
      </c>
      <c r="G2863" s="4">
        <v>99</v>
      </c>
    </row>
    <row r="2864" spans="1:7" x14ac:dyDescent="0.3">
      <c r="A2864" t="s">
        <v>364</v>
      </c>
      <c r="B2864" t="s">
        <v>8</v>
      </c>
      <c r="C2864" t="s">
        <v>13</v>
      </c>
      <c r="D2864" s="2">
        <v>19225</v>
      </c>
      <c r="E2864" t="s">
        <v>20</v>
      </c>
      <c r="F2864" s="3">
        <v>41306</v>
      </c>
      <c r="G2864" s="4">
        <v>24</v>
      </c>
    </row>
    <row r="2865" spans="1:7" x14ac:dyDescent="0.3">
      <c r="A2865" t="s">
        <v>341</v>
      </c>
      <c r="B2865" t="s">
        <v>29</v>
      </c>
      <c r="C2865" t="s">
        <v>13</v>
      </c>
      <c r="D2865" s="2">
        <v>21247</v>
      </c>
      <c r="E2865" t="s">
        <v>10</v>
      </c>
      <c r="F2865" s="3">
        <v>41306</v>
      </c>
      <c r="G2865" s="4">
        <v>44</v>
      </c>
    </row>
    <row r="2866" spans="1:7" x14ac:dyDescent="0.3">
      <c r="A2866" t="s">
        <v>168</v>
      </c>
      <c r="B2866" t="s">
        <v>18</v>
      </c>
      <c r="C2866" t="s">
        <v>13</v>
      </c>
      <c r="D2866" s="2">
        <v>20757</v>
      </c>
      <c r="E2866" t="s">
        <v>10</v>
      </c>
      <c r="F2866" s="3">
        <v>41306</v>
      </c>
      <c r="G2866" s="4">
        <v>52</v>
      </c>
    </row>
    <row r="2867" spans="1:7" x14ac:dyDescent="0.3">
      <c r="A2867" t="s">
        <v>303</v>
      </c>
      <c r="B2867" t="s">
        <v>8</v>
      </c>
      <c r="C2867" t="s">
        <v>13</v>
      </c>
      <c r="D2867" s="2">
        <v>32308</v>
      </c>
      <c r="E2867" t="s">
        <v>45</v>
      </c>
      <c r="F2867" s="3">
        <v>41306</v>
      </c>
      <c r="G2867" s="4">
        <v>55</v>
      </c>
    </row>
    <row r="2868" spans="1:7" x14ac:dyDescent="0.3">
      <c r="A2868" t="s">
        <v>359</v>
      </c>
      <c r="B2868" t="s">
        <v>18</v>
      </c>
      <c r="C2868" t="s">
        <v>9</v>
      </c>
      <c r="D2868" s="2">
        <v>33662</v>
      </c>
      <c r="E2868" t="s">
        <v>16</v>
      </c>
      <c r="F2868" s="3">
        <v>41306</v>
      </c>
      <c r="G2868" s="4">
        <v>57</v>
      </c>
    </row>
    <row r="2869" spans="1:7" x14ac:dyDescent="0.3">
      <c r="A2869" t="s">
        <v>421</v>
      </c>
      <c r="B2869" t="s">
        <v>18</v>
      </c>
      <c r="C2869" t="s">
        <v>9</v>
      </c>
      <c r="D2869" s="2">
        <v>24840</v>
      </c>
      <c r="E2869" t="s">
        <v>33</v>
      </c>
      <c r="F2869" s="3">
        <v>41306</v>
      </c>
      <c r="G2869" s="4">
        <v>54</v>
      </c>
    </row>
    <row r="2870" spans="1:7" x14ac:dyDescent="0.3">
      <c r="A2870" t="s">
        <v>266</v>
      </c>
      <c r="B2870" t="s">
        <v>8</v>
      </c>
      <c r="C2870" t="s">
        <v>13</v>
      </c>
      <c r="D2870" s="2">
        <v>27008</v>
      </c>
      <c r="E2870" t="s">
        <v>16</v>
      </c>
      <c r="F2870" s="3">
        <v>41306</v>
      </c>
      <c r="G2870" s="4">
        <v>48</v>
      </c>
    </row>
    <row r="2871" spans="1:7" x14ac:dyDescent="0.3">
      <c r="A2871" t="s">
        <v>66</v>
      </c>
      <c r="B2871" t="s">
        <v>8</v>
      </c>
      <c r="C2871" t="s">
        <v>9</v>
      </c>
      <c r="D2871" s="2">
        <v>21578</v>
      </c>
      <c r="E2871" t="s">
        <v>45</v>
      </c>
      <c r="F2871" s="3">
        <v>41306</v>
      </c>
      <c r="G2871" s="4">
        <v>28</v>
      </c>
    </row>
    <row r="2872" spans="1:7" x14ac:dyDescent="0.3">
      <c r="A2872" t="s">
        <v>62</v>
      </c>
      <c r="B2872" t="s">
        <v>42</v>
      </c>
      <c r="C2872" t="s">
        <v>13</v>
      </c>
      <c r="D2872" s="2">
        <v>28532</v>
      </c>
      <c r="E2872" t="s">
        <v>37</v>
      </c>
      <c r="F2872" s="3">
        <v>41306</v>
      </c>
      <c r="G2872" s="4">
        <v>89</v>
      </c>
    </row>
    <row r="2873" spans="1:7" x14ac:dyDescent="0.3">
      <c r="A2873" t="s">
        <v>396</v>
      </c>
      <c r="B2873" t="s">
        <v>8</v>
      </c>
      <c r="C2873" t="s">
        <v>13</v>
      </c>
      <c r="D2873" s="2">
        <v>21967</v>
      </c>
      <c r="E2873" t="s">
        <v>20</v>
      </c>
      <c r="F2873" s="3">
        <v>41306</v>
      </c>
      <c r="G2873" s="4">
        <v>56</v>
      </c>
    </row>
    <row r="2874" spans="1:7" x14ac:dyDescent="0.3">
      <c r="A2874" t="s">
        <v>201</v>
      </c>
      <c r="B2874" t="s">
        <v>26</v>
      </c>
      <c r="C2874" t="s">
        <v>13</v>
      </c>
      <c r="D2874" s="2">
        <v>27734</v>
      </c>
      <c r="E2874" t="s">
        <v>10</v>
      </c>
      <c r="F2874" s="3">
        <v>41306</v>
      </c>
      <c r="G2874" s="4">
        <v>54</v>
      </c>
    </row>
    <row r="2875" spans="1:7" x14ac:dyDescent="0.3">
      <c r="A2875" t="s">
        <v>144</v>
      </c>
      <c r="B2875" t="s">
        <v>8</v>
      </c>
      <c r="C2875" t="s">
        <v>13</v>
      </c>
      <c r="D2875" s="2">
        <v>19773</v>
      </c>
      <c r="E2875" t="s">
        <v>49</v>
      </c>
      <c r="F2875" s="3">
        <v>41306</v>
      </c>
      <c r="G2875" s="4">
        <v>57</v>
      </c>
    </row>
    <row r="2876" spans="1:7" x14ac:dyDescent="0.3">
      <c r="A2876" t="s">
        <v>143</v>
      </c>
      <c r="B2876" t="s">
        <v>8</v>
      </c>
      <c r="C2876" t="s">
        <v>13</v>
      </c>
      <c r="D2876" s="2">
        <v>21511</v>
      </c>
      <c r="E2876" t="s">
        <v>27</v>
      </c>
      <c r="F2876" s="3">
        <v>41306</v>
      </c>
      <c r="G2876" s="4">
        <v>44</v>
      </c>
    </row>
    <row r="2877" spans="1:7" x14ac:dyDescent="0.3">
      <c r="A2877" t="s">
        <v>340</v>
      </c>
      <c r="B2877" t="s">
        <v>42</v>
      </c>
      <c r="C2877" t="s">
        <v>9</v>
      </c>
      <c r="D2877" s="2">
        <v>25930</v>
      </c>
      <c r="E2877" t="s">
        <v>37</v>
      </c>
      <c r="F2877" s="3">
        <v>41306</v>
      </c>
      <c r="G2877" s="4">
        <v>94</v>
      </c>
    </row>
    <row r="2878" spans="1:7" x14ac:dyDescent="0.3">
      <c r="A2878" t="s">
        <v>317</v>
      </c>
      <c r="B2878" t="s">
        <v>18</v>
      </c>
      <c r="C2878" t="s">
        <v>9</v>
      </c>
      <c r="D2878" s="2">
        <v>27347</v>
      </c>
      <c r="E2878" t="s">
        <v>23</v>
      </c>
      <c r="F2878" s="3">
        <v>41306</v>
      </c>
      <c r="G2878" s="4">
        <v>51</v>
      </c>
    </row>
    <row r="2879" spans="1:7" x14ac:dyDescent="0.3">
      <c r="A2879" t="s">
        <v>261</v>
      </c>
      <c r="B2879" t="s">
        <v>8</v>
      </c>
      <c r="C2879" t="s">
        <v>13</v>
      </c>
      <c r="D2879" s="2">
        <v>29584</v>
      </c>
      <c r="E2879" t="s">
        <v>33</v>
      </c>
      <c r="F2879" s="3">
        <v>41306</v>
      </c>
      <c r="G2879" s="4">
        <v>32</v>
      </c>
    </row>
    <row r="2880" spans="1:7" x14ac:dyDescent="0.3">
      <c r="A2880" t="s">
        <v>422</v>
      </c>
      <c r="B2880" t="s">
        <v>18</v>
      </c>
      <c r="C2880" t="s">
        <v>13</v>
      </c>
      <c r="D2880" s="2">
        <v>21576</v>
      </c>
      <c r="E2880" t="s">
        <v>27</v>
      </c>
      <c r="F2880" s="3">
        <v>41306</v>
      </c>
      <c r="G2880" s="4">
        <v>53</v>
      </c>
    </row>
    <row r="2881" spans="1:7" x14ac:dyDescent="0.3">
      <c r="A2881" t="s">
        <v>79</v>
      </c>
      <c r="B2881" t="s">
        <v>8</v>
      </c>
      <c r="C2881" t="s">
        <v>9</v>
      </c>
      <c r="D2881" s="2">
        <v>31494</v>
      </c>
      <c r="E2881" t="s">
        <v>37</v>
      </c>
      <c r="F2881" s="3">
        <v>41306</v>
      </c>
      <c r="G2881" s="4">
        <v>46</v>
      </c>
    </row>
    <row r="2882" spans="1:7" x14ac:dyDescent="0.3">
      <c r="A2882" t="s">
        <v>423</v>
      </c>
      <c r="B2882" t="s">
        <v>8</v>
      </c>
      <c r="C2882" t="s">
        <v>9</v>
      </c>
      <c r="D2882" s="2">
        <v>33657</v>
      </c>
      <c r="E2882" t="s">
        <v>14</v>
      </c>
      <c r="F2882" s="3">
        <v>41306</v>
      </c>
      <c r="G2882" s="4">
        <v>24</v>
      </c>
    </row>
    <row r="2883" spans="1:7" x14ac:dyDescent="0.3">
      <c r="A2883" t="s">
        <v>83</v>
      </c>
      <c r="B2883" t="s">
        <v>18</v>
      </c>
      <c r="C2883" t="s">
        <v>9</v>
      </c>
      <c r="D2883" s="2">
        <v>31171</v>
      </c>
      <c r="E2883" t="s">
        <v>49</v>
      </c>
      <c r="F2883" s="3">
        <v>41306</v>
      </c>
      <c r="G2883" s="4">
        <v>51</v>
      </c>
    </row>
    <row r="2884" spans="1:7" x14ac:dyDescent="0.3">
      <c r="A2884" t="s">
        <v>424</v>
      </c>
      <c r="B2884" t="s">
        <v>29</v>
      </c>
      <c r="C2884" t="s">
        <v>9</v>
      </c>
      <c r="D2884" s="2">
        <v>31922</v>
      </c>
      <c r="E2884" t="s">
        <v>10</v>
      </c>
      <c r="F2884" s="3">
        <v>41306</v>
      </c>
      <c r="G2884" s="4">
        <v>57</v>
      </c>
    </row>
    <row r="2885" spans="1:7" x14ac:dyDescent="0.3">
      <c r="A2885" t="s">
        <v>183</v>
      </c>
      <c r="B2885" t="s">
        <v>29</v>
      </c>
      <c r="C2885" t="s">
        <v>9</v>
      </c>
      <c r="D2885" s="2">
        <v>26693</v>
      </c>
      <c r="E2885" t="s">
        <v>37</v>
      </c>
      <c r="F2885" s="3">
        <v>41306</v>
      </c>
      <c r="G2885" s="4">
        <v>42</v>
      </c>
    </row>
    <row r="2886" spans="1:7" x14ac:dyDescent="0.3">
      <c r="A2886" t="s">
        <v>96</v>
      </c>
      <c r="B2886" t="s">
        <v>42</v>
      </c>
      <c r="C2886" t="s">
        <v>13</v>
      </c>
      <c r="D2886" s="2">
        <v>20892</v>
      </c>
      <c r="E2886" t="s">
        <v>37</v>
      </c>
      <c r="F2886" s="3">
        <v>41306</v>
      </c>
      <c r="G2886" s="4">
        <v>97</v>
      </c>
    </row>
    <row r="2887" spans="1:7" x14ac:dyDescent="0.3">
      <c r="A2887" t="s">
        <v>50</v>
      </c>
      <c r="B2887" t="s">
        <v>8</v>
      </c>
      <c r="C2887" t="s">
        <v>13</v>
      </c>
      <c r="D2887" s="2">
        <v>20316</v>
      </c>
      <c r="E2887" t="s">
        <v>27</v>
      </c>
      <c r="F2887" s="3">
        <v>41306</v>
      </c>
      <c r="G2887" s="4">
        <v>34</v>
      </c>
    </row>
    <row r="2888" spans="1:7" x14ac:dyDescent="0.3">
      <c r="A2888" t="s">
        <v>219</v>
      </c>
      <c r="B2888" t="s">
        <v>18</v>
      </c>
      <c r="C2888" t="s">
        <v>9</v>
      </c>
      <c r="D2888" s="2">
        <v>32735</v>
      </c>
      <c r="E2888" t="s">
        <v>10</v>
      </c>
      <c r="F2888" s="3">
        <v>41306</v>
      </c>
      <c r="G2888" s="4">
        <v>57</v>
      </c>
    </row>
    <row r="2889" spans="1:7" x14ac:dyDescent="0.3">
      <c r="A2889" t="s">
        <v>310</v>
      </c>
      <c r="B2889" t="s">
        <v>8</v>
      </c>
      <c r="C2889" t="s">
        <v>9</v>
      </c>
      <c r="D2889" s="2">
        <v>29881</v>
      </c>
      <c r="E2889" t="s">
        <v>27</v>
      </c>
      <c r="F2889" s="3">
        <v>41306</v>
      </c>
      <c r="G2889" s="4">
        <v>27</v>
      </c>
    </row>
    <row r="2890" spans="1:7" x14ac:dyDescent="0.3">
      <c r="A2890" t="s">
        <v>245</v>
      </c>
      <c r="B2890" t="s">
        <v>18</v>
      </c>
      <c r="C2890" t="s">
        <v>13</v>
      </c>
      <c r="D2890" s="2">
        <v>20795</v>
      </c>
      <c r="E2890" t="s">
        <v>56</v>
      </c>
      <c r="F2890" s="3">
        <v>41306</v>
      </c>
      <c r="G2890" s="4">
        <v>53</v>
      </c>
    </row>
    <row r="2891" spans="1:7" x14ac:dyDescent="0.3">
      <c r="A2891" t="s">
        <v>316</v>
      </c>
      <c r="B2891" t="s">
        <v>18</v>
      </c>
      <c r="C2891" t="s">
        <v>13</v>
      </c>
      <c r="D2891" s="2">
        <v>22983</v>
      </c>
      <c r="E2891" t="s">
        <v>14</v>
      </c>
      <c r="F2891" s="3">
        <v>41306</v>
      </c>
      <c r="G2891" s="4">
        <v>55</v>
      </c>
    </row>
    <row r="2892" spans="1:7" x14ac:dyDescent="0.3">
      <c r="A2892" t="s">
        <v>61</v>
      </c>
      <c r="B2892" t="s">
        <v>8</v>
      </c>
      <c r="C2892" t="s">
        <v>13</v>
      </c>
      <c r="D2892" s="2">
        <v>28848</v>
      </c>
      <c r="E2892" t="s">
        <v>20</v>
      </c>
      <c r="F2892" s="3">
        <v>41306</v>
      </c>
      <c r="G2892" s="4">
        <v>45</v>
      </c>
    </row>
    <row r="2893" spans="1:7" x14ac:dyDescent="0.3">
      <c r="A2893" t="s">
        <v>384</v>
      </c>
      <c r="B2893" t="s">
        <v>29</v>
      </c>
      <c r="C2893" t="s">
        <v>13</v>
      </c>
      <c r="D2893" s="2">
        <v>23615</v>
      </c>
      <c r="E2893" t="s">
        <v>56</v>
      </c>
      <c r="F2893" s="3">
        <v>41306</v>
      </c>
      <c r="G2893" s="4">
        <v>68</v>
      </c>
    </row>
    <row r="2894" spans="1:7" x14ac:dyDescent="0.3">
      <c r="A2894" t="s">
        <v>425</v>
      </c>
      <c r="B2894" t="s">
        <v>8</v>
      </c>
      <c r="C2894" t="s">
        <v>13</v>
      </c>
      <c r="D2894" s="2">
        <v>24693</v>
      </c>
      <c r="E2894" t="s">
        <v>27</v>
      </c>
      <c r="F2894" s="3">
        <v>41306</v>
      </c>
      <c r="G2894" s="4">
        <v>34</v>
      </c>
    </row>
    <row r="2895" spans="1:7" x14ac:dyDescent="0.3">
      <c r="A2895" t="s">
        <v>426</v>
      </c>
      <c r="B2895" t="s">
        <v>18</v>
      </c>
      <c r="C2895" t="s">
        <v>9</v>
      </c>
      <c r="D2895" s="2">
        <v>29819</v>
      </c>
      <c r="E2895" t="s">
        <v>23</v>
      </c>
      <c r="F2895" s="3">
        <v>41306</v>
      </c>
      <c r="G2895" s="4">
        <v>58</v>
      </c>
    </row>
    <row r="2896" spans="1:7" x14ac:dyDescent="0.3">
      <c r="A2896" t="s">
        <v>94</v>
      </c>
      <c r="B2896" t="s">
        <v>8</v>
      </c>
      <c r="C2896" t="s">
        <v>13</v>
      </c>
      <c r="D2896" s="2">
        <v>26158</v>
      </c>
      <c r="E2896" t="s">
        <v>27</v>
      </c>
      <c r="F2896" s="3">
        <v>41306</v>
      </c>
      <c r="G2896" s="4">
        <v>40</v>
      </c>
    </row>
    <row r="2897" spans="1:7" x14ac:dyDescent="0.3">
      <c r="A2897" t="s">
        <v>203</v>
      </c>
      <c r="B2897" t="s">
        <v>42</v>
      </c>
      <c r="C2897" t="s">
        <v>9</v>
      </c>
      <c r="D2897" s="2">
        <v>32200</v>
      </c>
      <c r="E2897" t="s">
        <v>49</v>
      </c>
      <c r="F2897" s="3">
        <v>41306</v>
      </c>
      <c r="G2897" s="4">
        <v>94</v>
      </c>
    </row>
    <row r="2898" spans="1:7" x14ac:dyDescent="0.3">
      <c r="A2898" t="s">
        <v>202</v>
      </c>
      <c r="B2898" t="s">
        <v>8</v>
      </c>
      <c r="C2898" t="s">
        <v>13</v>
      </c>
      <c r="D2898" s="2">
        <v>31596</v>
      </c>
      <c r="E2898" t="s">
        <v>56</v>
      </c>
      <c r="F2898" s="3">
        <v>41306</v>
      </c>
      <c r="G2898" s="4">
        <v>27</v>
      </c>
    </row>
    <row r="2899" spans="1:7" x14ac:dyDescent="0.3">
      <c r="A2899" t="s">
        <v>127</v>
      </c>
      <c r="B2899" t="s">
        <v>42</v>
      </c>
      <c r="C2899" t="s">
        <v>13</v>
      </c>
      <c r="D2899" s="2">
        <v>30108</v>
      </c>
      <c r="E2899" t="s">
        <v>37</v>
      </c>
      <c r="F2899" s="3">
        <v>41306</v>
      </c>
      <c r="G2899" s="4">
        <v>87</v>
      </c>
    </row>
    <row r="2900" spans="1:7" x14ac:dyDescent="0.3">
      <c r="A2900" t="s">
        <v>244</v>
      </c>
      <c r="B2900" t="s">
        <v>26</v>
      </c>
      <c r="C2900" t="s">
        <v>9</v>
      </c>
      <c r="D2900" s="2">
        <v>29670</v>
      </c>
      <c r="E2900" t="s">
        <v>14</v>
      </c>
      <c r="F2900" s="3">
        <v>41306</v>
      </c>
      <c r="G2900" s="4">
        <v>59</v>
      </c>
    </row>
    <row r="2901" spans="1:7" x14ac:dyDescent="0.3">
      <c r="A2901" t="s">
        <v>306</v>
      </c>
      <c r="B2901" t="s">
        <v>29</v>
      </c>
      <c r="C2901" t="s">
        <v>9</v>
      </c>
      <c r="D2901" s="2">
        <v>19554</v>
      </c>
      <c r="E2901" t="s">
        <v>16</v>
      </c>
      <c r="F2901" s="3">
        <v>41306</v>
      </c>
      <c r="G2901" s="4">
        <v>70</v>
      </c>
    </row>
    <row r="2902" spans="1:7" x14ac:dyDescent="0.3">
      <c r="A2902" t="s">
        <v>407</v>
      </c>
      <c r="B2902" t="s">
        <v>8</v>
      </c>
      <c r="C2902" t="s">
        <v>9</v>
      </c>
      <c r="D2902" s="2">
        <v>28942</v>
      </c>
      <c r="E2902" t="s">
        <v>23</v>
      </c>
      <c r="F2902" s="3">
        <v>41306</v>
      </c>
      <c r="G2902" s="4">
        <v>37</v>
      </c>
    </row>
    <row r="2903" spans="1:7" x14ac:dyDescent="0.3">
      <c r="A2903" t="s">
        <v>157</v>
      </c>
      <c r="B2903" t="s">
        <v>18</v>
      </c>
      <c r="C2903" t="s">
        <v>13</v>
      </c>
      <c r="D2903" s="2">
        <v>29313</v>
      </c>
      <c r="E2903" t="s">
        <v>33</v>
      </c>
      <c r="F2903" s="3">
        <v>41306</v>
      </c>
      <c r="G2903" s="4">
        <v>53</v>
      </c>
    </row>
    <row r="2904" spans="1:7" x14ac:dyDescent="0.3">
      <c r="A2904" t="s">
        <v>127</v>
      </c>
      <c r="B2904" t="s">
        <v>42</v>
      </c>
      <c r="C2904" t="s">
        <v>13</v>
      </c>
      <c r="D2904" s="2">
        <v>30108</v>
      </c>
      <c r="E2904" t="s">
        <v>37</v>
      </c>
      <c r="F2904" s="3">
        <v>41306</v>
      </c>
      <c r="G2904" s="4">
        <v>81</v>
      </c>
    </row>
    <row r="2905" spans="1:7" x14ac:dyDescent="0.3">
      <c r="A2905" t="s">
        <v>215</v>
      </c>
      <c r="B2905" t="s">
        <v>29</v>
      </c>
      <c r="C2905" t="s">
        <v>13</v>
      </c>
      <c r="D2905" s="2">
        <v>23297</v>
      </c>
      <c r="E2905" t="s">
        <v>10</v>
      </c>
      <c r="F2905" s="3">
        <v>41306</v>
      </c>
      <c r="G2905" s="4">
        <v>42</v>
      </c>
    </row>
    <row r="2906" spans="1:7" x14ac:dyDescent="0.3">
      <c r="A2906" t="s">
        <v>21</v>
      </c>
      <c r="B2906" t="s">
        <v>8</v>
      </c>
      <c r="C2906" t="s">
        <v>9</v>
      </c>
      <c r="D2906" s="2">
        <v>33152</v>
      </c>
      <c r="E2906" t="s">
        <v>20</v>
      </c>
      <c r="F2906" s="3">
        <v>41306</v>
      </c>
      <c r="G2906" s="4">
        <v>50</v>
      </c>
    </row>
    <row r="2907" spans="1:7" x14ac:dyDescent="0.3">
      <c r="A2907" t="s">
        <v>343</v>
      </c>
      <c r="B2907" t="s">
        <v>29</v>
      </c>
      <c r="C2907" t="s">
        <v>13</v>
      </c>
      <c r="D2907" s="2">
        <v>33480</v>
      </c>
      <c r="E2907" t="s">
        <v>10</v>
      </c>
      <c r="F2907" s="3">
        <v>41306</v>
      </c>
      <c r="G2907" s="4">
        <v>46</v>
      </c>
    </row>
    <row r="2908" spans="1:7" x14ac:dyDescent="0.3">
      <c r="A2908" t="s">
        <v>427</v>
      </c>
      <c r="B2908" t="s">
        <v>8</v>
      </c>
      <c r="C2908" t="s">
        <v>9</v>
      </c>
      <c r="D2908" s="2">
        <v>19608</v>
      </c>
      <c r="E2908" t="s">
        <v>16</v>
      </c>
      <c r="F2908" s="3">
        <v>41306</v>
      </c>
      <c r="G2908" s="4">
        <v>24</v>
      </c>
    </row>
    <row r="2909" spans="1:7" x14ac:dyDescent="0.3">
      <c r="A2909" t="s">
        <v>410</v>
      </c>
      <c r="B2909" t="s">
        <v>8</v>
      </c>
      <c r="C2909" t="s">
        <v>9</v>
      </c>
      <c r="D2909" s="2">
        <v>22125</v>
      </c>
      <c r="E2909" t="s">
        <v>49</v>
      </c>
      <c r="F2909" s="3">
        <v>41306</v>
      </c>
      <c r="G2909" s="4">
        <v>23</v>
      </c>
    </row>
    <row r="2910" spans="1:7" x14ac:dyDescent="0.3">
      <c r="A2910" t="s">
        <v>54</v>
      </c>
      <c r="B2910" t="s">
        <v>8</v>
      </c>
      <c r="C2910" t="s">
        <v>9</v>
      </c>
      <c r="D2910" s="2">
        <v>23639</v>
      </c>
      <c r="E2910" t="s">
        <v>14</v>
      </c>
      <c r="F2910" s="3">
        <v>41306</v>
      </c>
      <c r="G2910" s="4">
        <v>28</v>
      </c>
    </row>
    <row r="2911" spans="1:7" x14ac:dyDescent="0.3">
      <c r="A2911" t="s">
        <v>143</v>
      </c>
      <c r="B2911" t="s">
        <v>8</v>
      </c>
      <c r="C2911" t="s">
        <v>13</v>
      </c>
      <c r="D2911" s="2">
        <v>21511</v>
      </c>
      <c r="E2911" t="s">
        <v>27</v>
      </c>
      <c r="F2911" s="3">
        <v>41306</v>
      </c>
      <c r="G2911" s="4">
        <v>47</v>
      </c>
    </row>
    <row r="2912" spans="1:7" x14ac:dyDescent="0.3">
      <c r="A2912" t="s">
        <v>411</v>
      </c>
      <c r="B2912" t="s">
        <v>8</v>
      </c>
      <c r="C2912" t="s">
        <v>9</v>
      </c>
      <c r="D2912" s="2">
        <v>24861</v>
      </c>
      <c r="E2912" t="s">
        <v>37</v>
      </c>
      <c r="F2912" s="3">
        <v>41306</v>
      </c>
      <c r="G2912" s="4">
        <v>24</v>
      </c>
    </row>
    <row r="2913" spans="1:7" x14ac:dyDescent="0.3">
      <c r="A2913" t="s">
        <v>132</v>
      </c>
      <c r="B2913" t="s">
        <v>8</v>
      </c>
      <c r="C2913" t="s">
        <v>9</v>
      </c>
      <c r="D2913" s="2">
        <v>29517</v>
      </c>
      <c r="E2913" t="s">
        <v>10</v>
      </c>
      <c r="F2913" s="3">
        <v>41306</v>
      </c>
      <c r="G2913" s="4">
        <v>24</v>
      </c>
    </row>
    <row r="2914" spans="1:7" x14ac:dyDescent="0.3">
      <c r="A2914" t="s">
        <v>422</v>
      </c>
      <c r="B2914" t="s">
        <v>18</v>
      </c>
      <c r="C2914" t="s">
        <v>13</v>
      </c>
      <c r="D2914" s="2">
        <v>21576</v>
      </c>
      <c r="E2914" t="s">
        <v>27</v>
      </c>
      <c r="F2914" s="3">
        <v>41306</v>
      </c>
      <c r="G2914" s="4">
        <v>53</v>
      </c>
    </row>
    <row r="2915" spans="1:7" x14ac:dyDescent="0.3">
      <c r="A2915" t="s">
        <v>286</v>
      </c>
      <c r="B2915" t="s">
        <v>42</v>
      </c>
      <c r="C2915" t="s">
        <v>13</v>
      </c>
      <c r="D2915" s="2">
        <v>22423</v>
      </c>
      <c r="E2915" t="s">
        <v>20</v>
      </c>
      <c r="F2915" s="3">
        <v>41306</v>
      </c>
      <c r="G2915" s="4">
        <v>82</v>
      </c>
    </row>
    <row r="2916" spans="1:7" x14ac:dyDescent="0.3">
      <c r="A2916" t="s">
        <v>428</v>
      </c>
      <c r="B2916" t="s">
        <v>29</v>
      </c>
      <c r="C2916" t="s">
        <v>9</v>
      </c>
      <c r="D2916" s="2">
        <v>27334</v>
      </c>
      <c r="E2916" t="s">
        <v>20</v>
      </c>
      <c r="F2916" s="3">
        <v>41306</v>
      </c>
      <c r="G2916" s="4">
        <v>47</v>
      </c>
    </row>
    <row r="2917" spans="1:7" x14ac:dyDescent="0.3">
      <c r="A2917" t="s">
        <v>36</v>
      </c>
      <c r="B2917" t="s">
        <v>8</v>
      </c>
      <c r="C2917" t="s">
        <v>13</v>
      </c>
      <c r="D2917" s="2">
        <v>27606</v>
      </c>
      <c r="E2917" t="s">
        <v>37</v>
      </c>
      <c r="F2917" s="3">
        <v>41306</v>
      </c>
      <c r="G2917" s="4">
        <v>60</v>
      </c>
    </row>
    <row r="2918" spans="1:7" x14ac:dyDescent="0.3">
      <c r="A2918" t="s">
        <v>356</v>
      </c>
      <c r="B2918" t="s">
        <v>8</v>
      </c>
      <c r="C2918" t="s">
        <v>13</v>
      </c>
      <c r="D2918" s="2">
        <v>19742</v>
      </c>
      <c r="E2918" t="s">
        <v>20</v>
      </c>
      <c r="F2918" s="3">
        <v>41306</v>
      </c>
      <c r="G2918" s="4">
        <v>44</v>
      </c>
    </row>
    <row r="2919" spans="1:7" x14ac:dyDescent="0.3">
      <c r="A2919" t="s">
        <v>185</v>
      </c>
      <c r="B2919" t="s">
        <v>29</v>
      </c>
      <c r="C2919" t="s">
        <v>13</v>
      </c>
      <c r="D2919" s="2">
        <v>22678</v>
      </c>
      <c r="E2919" t="s">
        <v>56</v>
      </c>
      <c r="F2919" s="3">
        <v>41306</v>
      </c>
      <c r="G2919" s="4">
        <v>66</v>
      </c>
    </row>
    <row r="2920" spans="1:7" x14ac:dyDescent="0.3">
      <c r="A2920" t="s">
        <v>349</v>
      </c>
      <c r="B2920" t="s">
        <v>26</v>
      </c>
      <c r="C2920" t="s">
        <v>13</v>
      </c>
      <c r="D2920" s="2">
        <v>29469</v>
      </c>
      <c r="E2920" t="s">
        <v>10</v>
      </c>
      <c r="F2920" s="3">
        <v>41306</v>
      </c>
      <c r="G2920" s="4">
        <v>57</v>
      </c>
    </row>
    <row r="2921" spans="1:7" x14ac:dyDescent="0.3">
      <c r="A2921" t="s">
        <v>53</v>
      </c>
      <c r="B2921" t="s">
        <v>18</v>
      </c>
      <c r="C2921" t="s">
        <v>9</v>
      </c>
      <c r="D2921" s="2">
        <v>28505</v>
      </c>
      <c r="E2921" t="s">
        <v>33</v>
      </c>
      <c r="F2921" s="3">
        <v>41306</v>
      </c>
      <c r="G2921" s="4">
        <v>50</v>
      </c>
    </row>
    <row r="2922" spans="1:7" x14ac:dyDescent="0.3">
      <c r="A2922" t="s">
        <v>417</v>
      </c>
      <c r="B2922" t="s">
        <v>42</v>
      </c>
      <c r="C2922" t="s">
        <v>9</v>
      </c>
      <c r="D2922" s="2">
        <v>24526</v>
      </c>
      <c r="E2922" t="s">
        <v>10</v>
      </c>
      <c r="F2922" s="3">
        <v>41306</v>
      </c>
      <c r="G2922" s="4">
        <v>94</v>
      </c>
    </row>
    <row r="2923" spans="1:7" x14ac:dyDescent="0.3">
      <c r="A2923" t="s">
        <v>78</v>
      </c>
      <c r="B2923" t="s">
        <v>8</v>
      </c>
      <c r="C2923" t="s">
        <v>9</v>
      </c>
      <c r="D2923" s="2">
        <v>21351</v>
      </c>
      <c r="E2923" t="s">
        <v>49</v>
      </c>
      <c r="F2923" s="3">
        <v>41306</v>
      </c>
      <c r="G2923" s="4">
        <v>42</v>
      </c>
    </row>
    <row r="2924" spans="1:7" x14ac:dyDescent="0.3">
      <c r="A2924" t="s">
        <v>284</v>
      </c>
      <c r="B2924" t="s">
        <v>26</v>
      </c>
      <c r="C2924" t="s">
        <v>13</v>
      </c>
      <c r="D2924" s="2">
        <v>32616</v>
      </c>
      <c r="E2924" t="s">
        <v>37</v>
      </c>
      <c r="F2924" s="3">
        <v>41306</v>
      </c>
      <c r="G2924" s="4">
        <v>16</v>
      </c>
    </row>
    <row r="2925" spans="1:7" x14ac:dyDescent="0.3">
      <c r="A2925" t="s">
        <v>275</v>
      </c>
      <c r="B2925" t="s">
        <v>8</v>
      </c>
      <c r="C2925" t="s">
        <v>13</v>
      </c>
      <c r="D2925" s="2">
        <v>21603</v>
      </c>
      <c r="E2925" t="s">
        <v>14</v>
      </c>
      <c r="F2925" s="3">
        <v>41306</v>
      </c>
      <c r="G2925" s="4">
        <v>25</v>
      </c>
    </row>
    <row r="2926" spans="1:7" x14ac:dyDescent="0.3">
      <c r="A2926" t="s">
        <v>382</v>
      </c>
      <c r="B2926" t="s">
        <v>8</v>
      </c>
      <c r="C2926" t="s">
        <v>13</v>
      </c>
      <c r="D2926" s="2">
        <v>20475</v>
      </c>
      <c r="E2926" t="s">
        <v>37</v>
      </c>
      <c r="F2926" s="3">
        <v>41306</v>
      </c>
      <c r="G2926" s="4">
        <v>53</v>
      </c>
    </row>
    <row r="2927" spans="1:7" x14ac:dyDescent="0.3">
      <c r="A2927" t="s">
        <v>71</v>
      </c>
      <c r="B2927" t="s">
        <v>8</v>
      </c>
      <c r="C2927" t="s">
        <v>13</v>
      </c>
      <c r="D2927" s="2">
        <v>29942</v>
      </c>
      <c r="E2927" t="s">
        <v>14</v>
      </c>
      <c r="F2927" s="3">
        <v>41306</v>
      </c>
      <c r="G2927" s="4">
        <v>35</v>
      </c>
    </row>
    <row r="2928" spans="1:7" x14ac:dyDescent="0.3">
      <c r="A2928" t="s">
        <v>296</v>
      </c>
      <c r="B2928" t="s">
        <v>8</v>
      </c>
      <c r="C2928" t="s">
        <v>9</v>
      </c>
      <c r="D2928" s="2">
        <v>25688</v>
      </c>
      <c r="E2928" t="s">
        <v>37</v>
      </c>
      <c r="F2928" s="3">
        <v>41306</v>
      </c>
      <c r="G2928" s="4">
        <v>22</v>
      </c>
    </row>
    <row r="2929" spans="1:7" x14ac:dyDescent="0.3">
      <c r="A2929" t="s">
        <v>397</v>
      </c>
      <c r="B2929" t="s">
        <v>18</v>
      </c>
      <c r="C2929" t="s">
        <v>9</v>
      </c>
      <c r="D2929" s="2">
        <v>31961</v>
      </c>
      <c r="E2929" t="s">
        <v>10</v>
      </c>
      <c r="F2929" s="3">
        <v>41306</v>
      </c>
      <c r="G2929" s="4">
        <v>57</v>
      </c>
    </row>
    <row r="2930" spans="1:7" x14ac:dyDescent="0.3">
      <c r="A2930" t="s">
        <v>59</v>
      </c>
      <c r="B2930" t="s">
        <v>29</v>
      </c>
      <c r="C2930" t="s">
        <v>9</v>
      </c>
      <c r="D2930" s="2">
        <v>30606</v>
      </c>
      <c r="E2930" t="s">
        <v>10</v>
      </c>
      <c r="F2930" s="3">
        <v>41306</v>
      </c>
      <c r="G2930" s="4">
        <v>60</v>
      </c>
    </row>
    <row r="2931" spans="1:7" x14ac:dyDescent="0.3">
      <c r="A2931" t="s">
        <v>245</v>
      </c>
      <c r="B2931" t="s">
        <v>18</v>
      </c>
      <c r="C2931" t="s">
        <v>13</v>
      </c>
      <c r="D2931" s="2">
        <v>20795</v>
      </c>
      <c r="E2931" t="s">
        <v>56</v>
      </c>
      <c r="F2931" s="3">
        <v>41306</v>
      </c>
      <c r="G2931" s="4">
        <v>52</v>
      </c>
    </row>
    <row r="2932" spans="1:7" x14ac:dyDescent="0.3">
      <c r="A2932" t="s">
        <v>429</v>
      </c>
      <c r="B2932" t="s">
        <v>8</v>
      </c>
      <c r="C2932" t="s">
        <v>9</v>
      </c>
      <c r="D2932" s="2">
        <v>20834</v>
      </c>
      <c r="E2932" t="s">
        <v>20</v>
      </c>
      <c r="F2932" s="3">
        <v>41306</v>
      </c>
      <c r="G2932" s="4">
        <v>30</v>
      </c>
    </row>
    <row r="2933" spans="1:7" x14ac:dyDescent="0.3">
      <c r="A2933" t="s">
        <v>430</v>
      </c>
      <c r="B2933" t="s">
        <v>42</v>
      </c>
      <c r="C2933" t="s">
        <v>9</v>
      </c>
      <c r="D2933" s="2">
        <v>29683</v>
      </c>
      <c r="E2933" t="s">
        <v>37</v>
      </c>
      <c r="F2933" s="3">
        <v>41306</v>
      </c>
      <c r="G2933" s="4">
        <v>100</v>
      </c>
    </row>
    <row r="2934" spans="1:7" x14ac:dyDescent="0.3">
      <c r="A2934" t="s">
        <v>379</v>
      </c>
      <c r="B2934" t="s">
        <v>26</v>
      </c>
      <c r="C2934" t="s">
        <v>9</v>
      </c>
      <c r="D2934" s="2">
        <v>27582</v>
      </c>
      <c r="E2934" t="s">
        <v>10</v>
      </c>
      <c r="F2934" s="3">
        <v>41306</v>
      </c>
      <c r="G2934" s="4">
        <v>51</v>
      </c>
    </row>
    <row r="2935" spans="1:7" x14ac:dyDescent="0.3">
      <c r="A2935" t="s">
        <v>195</v>
      </c>
      <c r="B2935" t="s">
        <v>8</v>
      </c>
      <c r="C2935" t="s">
        <v>9</v>
      </c>
      <c r="D2935" s="2">
        <v>26826</v>
      </c>
      <c r="E2935" t="s">
        <v>27</v>
      </c>
      <c r="F2935" s="3">
        <v>41306</v>
      </c>
      <c r="G2935" s="4">
        <v>45</v>
      </c>
    </row>
    <row r="2936" spans="1:7" x14ac:dyDescent="0.3">
      <c r="A2936" t="s">
        <v>240</v>
      </c>
      <c r="B2936" t="s">
        <v>26</v>
      </c>
      <c r="C2936" t="s">
        <v>13</v>
      </c>
      <c r="D2936" s="2">
        <v>20750</v>
      </c>
      <c r="E2936" t="s">
        <v>56</v>
      </c>
      <c r="F2936" s="3">
        <v>41306</v>
      </c>
      <c r="G2936" s="4">
        <v>16</v>
      </c>
    </row>
    <row r="2937" spans="1:7" x14ac:dyDescent="0.3">
      <c r="A2937" t="s">
        <v>106</v>
      </c>
      <c r="B2937" t="s">
        <v>18</v>
      </c>
      <c r="C2937" t="s">
        <v>13</v>
      </c>
      <c r="D2937" s="2">
        <v>33482</v>
      </c>
      <c r="E2937" t="s">
        <v>37</v>
      </c>
      <c r="F2937" s="3">
        <v>41306</v>
      </c>
      <c r="G2937" s="4">
        <v>50</v>
      </c>
    </row>
    <row r="2938" spans="1:7" x14ac:dyDescent="0.3">
      <c r="A2938" t="s">
        <v>115</v>
      </c>
      <c r="B2938" t="s">
        <v>18</v>
      </c>
      <c r="C2938" t="s">
        <v>13</v>
      </c>
      <c r="D2938" s="2">
        <v>19148</v>
      </c>
      <c r="E2938" t="s">
        <v>37</v>
      </c>
      <c r="F2938" s="3">
        <v>41306</v>
      </c>
      <c r="G2938" s="4">
        <v>59</v>
      </c>
    </row>
    <row r="2939" spans="1:7" x14ac:dyDescent="0.3">
      <c r="A2939" t="s">
        <v>70</v>
      </c>
      <c r="B2939" t="s">
        <v>8</v>
      </c>
      <c r="C2939" t="s">
        <v>9</v>
      </c>
      <c r="D2939" s="2">
        <v>30565</v>
      </c>
      <c r="E2939" t="s">
        <v>20</v>
      </c>
      <c r="F2939" s="3">
        <v>41306</v>
      </c>
      <c r="G2939" s="4">
        <v>24</v>
      </c>
    </row>
    <row r="2940" spans="1:7" x14ac:dyDescent="0.3">
      <c r="A2940" t="s">
        <v>405</v>
      </c>
      <c r="B2940" t="s">
        <v>8</v>
      </c>
      <c r="C2940" t="s">
        <v>9</v>
      </c>
      <c r="D2940" s="2">
        <v>22779</v>
      </c>
      <c r="E2940" t="s">
        <v>10</v>
      </c>
      <c r="F2940" s="3">
        <v>41306</v>
      </c>
      <c r="G2940" s="4">
        <v>25</v>
      </c>
    </row>
    <row r="2941" spans="1:7" x14ac:dyDescent="0.3">
      <c r="A2941" t="s">
        <v>431</v>
      </c>
      <c r="B2941" t="s">
        <v>42</v>
      </c>
      <c r="C2941" t="s">
        <v>9</v>
      </c>
      <c r="D2941" s="2">
        <v>20498</v>
      </c>
      <c r="E2941" t="s">
        <v>56</v>
      </c>
      <c r="F2941" s="3">
        <v>41306</v>
      </c>
      <c r="G2941" s="4">
        <v>87</v>
      </c>
    </row>
    <row r="2942" spans="1:7" x14ac:dyDescent="0.3">
      <c r="A2942" t="s">
        <v>432</v>
      </c>
      <c r="B2942" t="s">
        <v>18</v>
      </c>
      <c r="C2942" t="s">
        <v>13</v>
      </c>
      <c r="D2942" s="2">
        <v>28880</v>
      </c>
      <c r="E2942" t="s">
        <v>10</v>
      </c>
      <c r="F2942" s="3">
        <v>41306</v>
      </c>
      <c r="G2942" s="4">
        <v>50</v>
      </c>
    </row>
    <row r="2943" spans="1:7" x14ac:dyDescent="0.3">
      <c r="A2943" t="s">
        <v>427</v>
      </c>
      <c r="B2943" t="s">
        <v>8</v>
      </c>
      <c r="C2943" t="s">
        <v>9</v>
      </c>
      <c r="D2943" s="2">
        <v>19608</v>
      </c>
      <c r="E2943" t="s">
        <v>16</v>
      </c>
      <c r="F2943" s="3">
        <v>41306</v>
      </c>
      <c r="G2943" s="4">
        <v>22</v>
      </c>
    </row>
    <row r="2944" spans="1:7" x14ac:dyDescent="0.3">
      <c r="A2944" t="s">
        <v>74</v>
      </c>
      <c r="B2944" t="s">
        <v>8</v>
      </c>
      <c r="C2944" t="s">
        <v>13</v>
      </c>
      <c r="D2944" s="2">
        <v>21957</v>
      </c>
      <c r="E2944" t="s">
        <v>16</v>
      </c>
      <c r="F2944" s="3">
        <v>41306</v>
      </c>
      <c r="G2944" s="4">
        <v>31</v>
      </c>
    </row>
    <row r="2945" spans="1:7" x14ac:dyDescent="0.3">
      <c r="A2945" t="s">
        <v>32</v>
      </c>
      <c r="B2945" t="s">
        <v>18</v>
      </c>
      <c r="C2945" t="s">
        <v>9</v>
      </c>
      <c r="D2945" s="2">
        <v>21259</v>
      </c>
      <c r="E2945" t="s">
        <v>33</v>
      </c>
      <c r="F2945" s="3">
        <v>41306</v>
      </c>
      <c r="G2945" s="4">
        <v>52</v>
      </c>
    </row>
    <row r="2946" spans="1:7" x14ac:dyDescent="0.3">
      <c r="A2946" t="s">
        <v>353</v>
      </c>
      <c r="B2946" t="s">
        <v>18</v>
      </c>
      <c r="C2946" t="s">
        <v>9</v>
      </c>
      <c r="D2946" s="2">
        <v>23679</v>
      </c>
      <c r="E2946" t="s">
        <v>10</v>
      </c>
      <c r="F2946" s="3">
        <v>41306</v>
      </c>
      <c r="G2946" s="4">
        <v>56</v>
      </c>
    </row>
    <row r="2947" spans="1:7" x14ac:dyDescent="0.3">
      <c r="A2947" t="s">
        <v>265</v>
      </c>
      <c r="B2947" t="s">
        <v>29</v>
      </c>
      <c r="C2947" t="s">
        <v>13</v>
      </c>
      <c r="D2947" s="2">
        <v>21806</v>
      </c>
      <c r="E2947" t="s">
        <v>23</v>
      </c>
      <c r="F2947" s="3">
        <v>41306</v>
      </c>
      <c r="G2947" s="4">
        <v>55</v>
      </c>
    </row>
    <row r="2948" spans="1:7" x14ac:dyDescent="0.3">
      <c r="A2948" t="s">
        <v>119</v>
      </c>
      <c r="B2948" t="s">
        <v>18</v>
      </c>
      <c r="C2948" t="s">
        <v>13</v>
      </c>
      <c r="D2948" s="2">
        <v>28706</v>
      </c>
      <c r="E2948" t="s">
        <v>37</v>
      </c>
      <c r="F2948" s="3">
        <v>41306</v>
      </c>
      <c r="G2948" s="4">
        <v>56</v>
      </c>
    </row>
    <row r="2949" spans="1:7" x14ac:dyDescent="0.3">
      <c r="A2949" t="s">
        <v>273</v>
      </c>
      <c r="B2949" t="s">
        <v>18</v>
      </c>
      <c r="C2949" t="s">
        <v>13</v>
      </c>
      <c r="D2949" s="2">
        <v>32029</v>
      </c>
      <c r="E2949" t="s">
        <v>10</v>
      </c>
      <c r="F2949" s="3">
        <v>41306</v>
      </c>
      <c r="G2949" s="4">
        <v>57</v>
      </c>
    </row>
    <row r="2950" spans="1:7" x14ac:dyDescent="0.3">
      <c r="A2950" t="s">
        <v>433</v>
      </c>
      <c r="B2950" t="s">
        <v>29</v>
      </c>
      <c r="C2950" t="s">
        <v>9</v>
      </c>
      <c r="D2950" s="2">
        <v>21666</v>
      </c>
      <c r="E2950" t="s">
        <v>16</v>
      </c>
      <c r="F2950" s="3">
        <v>41306</v>
      </c>
      <c r="G2950" s="4">
        <v>59</v>
      </c>
    </row>
    <row r="2951" spans="1:7" x14ac:dyDescent="0.3">
      <c r="A2951" t="s">
        <v>405</v>
      </c>
      <c r="B2951" t="s">
        <v>8</v>
      </c>
      <c r="C2951" t="s">
        <v>9</v>
      </c>
      <c r="D2951" s="2">
        <v>22779</v>
      </c>
      <c r="E2951" t="s">
        <v>10</v>
      </c>
      <c r="F2951" s="3">
        <v>41306</v>
      </c>
      <c r="G2951" s="4">
        <v>20</v>
      </c>
    </row>
    <row r="2952" spans="1:7" x14ac:dyDescent="0.3">
      <c r="A2952" t="s">
        <v>111</v>
      </c>
      <c r="B2952" t="s">
        <v>29</v>
      </c>
      <c r="C2952" t="s">
        <v>13</v>
      </c>
      <c r="D2952" s="2">
        <v>33804</v>
      </c>
      <c r="E2952" t="s">
        <v>37</v>
      </c>
      <c r="F2952" s="3">
        <v>41306</v>
      </c>
      <c r="G2952" s="4">
        <v>65</v>
      </c>
    </row>
    <row r="2953" spans="1:7" x14ac:dyDescent="0.3">
      <c r="A2953" t="s">
        <v>92</v>
      </c>
      <c r="B2953" t="s">
        <v>8</v>
      </c>
      <c r="C2953" t="s">
        <v>13</v>
      </c>
      <c r="D2953" s="2">
        <v>32619</v>
      </c>
      <c r="E2953" t="s">
        <v>14</v>
      </c>
      <c r="F2953" s="3">
        <v>41306</v>
      </c>
      <c r="G2953" s="4">
        <v>44</v>
      </c>
    </row>
    <row r="2954" spans="1:7" x14ac:dyDescent="0.3">
      <c r="A2954" t="s">
        <v>434</v>
      </c>
      <c r="B2954" t="s">
        <v>8</v>
      </c>
      <c r="C2954" t="s">
        <v>13</v>
      </c>
      <c r="D2954" s="2">
        <v>19338</v>
      </c>
      <c r="E2954" t="s">
        <v>14</v>
      </c>
      <c r="F2954" s="3">
        <v>41306</v>
      </c>
      <c r="G2954" s="4">
        <v>52</v>
      </c>
    </row>
    <row r="2955" spans="1:7" x14ac:dyDescent="0.3">
      <c r="A2955" t="s">
        <v>242</v>
      </c>
      <c r="B2955" t="s">
        <v>8</v>
      </c>
      <c r="C2955" t="s">
        <v>13</v>
      </c>
      <c r="D2955" s="2">
        <v>34074</v>
      </c>
      <c r="E2955" t="s">
        <v>27</v>
      </c>
      <c r="F2955" s="3">
        <v>41306</v>
      </c>
      <c r="G2955" s="4">
        <v>37</v>
      </c>
    </row>
    <row r="2956" spans="1:7" x14ac:dyDescent="0.3">
      <c r="A2956" t="s">
        <v>435</v>
      </c>
      <c r="B2956" t="s">
        <v>18</v>
      </c>
      <c r="C2956" t="s">
        <v>9</v>
      </c>
      <c r="D2956" s="2">
        <v>30785</v>
      </c>
      <c r="E2956" t="s">
        <v>33</v>
      </c>
      <c r="F2956" s="3">
        <v>41306</v>
      </c>
      <c r="G2956" s="4">
        <v>55</v>
      </c>
    </row>
    <row r="2957" spans="1:7" x14ac:dyDescent="0.3">
      <c r="A2957" t="s">
        <v>118</v>
      </c>
      <c r="B2957" t="s">
        <v>8</v>
      </c>
      <c r="C2957" t="s">
        <v>9</v>
      </c>
      <c r="D2957" s="2">
        <v>19664</v>
      </c>
      <c r="E2957" t="s">
        <v>27</v>
      </c>
      <c r="F2957" s="3">
        <v>41306</v>
      </c>
      <c r="G2957" s="4">
        <v>27</v>
      </c>
    </row>
    <row r="2958" spans="1:7" x14ac:dyDescent="0.3">
      <c r="A2958" t="s">
        <v>436</v>
      </c>
      <c r="B2958" t="s">
        <v>8</v>
      </c>
      <c r="C2958" t="s">
        <v>9</v>
      </c>
      <c r="D2958" s="2">
        <v>30322</v>
      </c>
      <c r="E2958" t="s">
        <v>16</v>
      </c>
      <c r="F2958" s="3">
        <v>41306</v>
      </c>
      <c r="G2958" s="4">
        <v>43</v>
      </c>
    </row>
    <row r="2959" spans="1:7" x14ac:dyDescent="0.3">
      <c r="A2959" t="s">
        <v>331</v>
      </c>
      <c r="B2959" t="s">
        <v>29</v>
      </c>
      <c r="C2959" t="s">
        <v>9</v>
      </c>
      <c r="D2959" s="2">
        <v>20175</v>
      </c>
      <c r="E2959" t="s">
        <v>45</v>
      </c>
      <c r="F2959" s="3">
        <v>41306</v>
      </c>
      <c r="G2959" s="4">
        <v>65</v>
      </c>
    </row>
    <row r="2960" spans="1:7" x14ac:dyDescent="0.3">
      <c r="A2960" t="s">
        <v>310</v>
      </c>
      <c r="B2960" t="s">
        <v>8</v>
      </c>
      <c r="C2960" t="s">
        <v>9</v>
      </c>
      <c r="D2960" s="2">
        <v>29881</v>
      </c>
      <c r="E2960" t="s">
        <v>27</v>
      </c>
      <c r="F2960" s="3">
        <v>41306</v>
      </c>
      <c r="G2960" s="4">
        <v>49</v>
      </c>
    </row>
    <row r="2961" spans="1:7" x14ac:dyDescent="0.3">
      <c r="A2961" t="s">
        <v>218</v>
      </c>
      <c r="B2961" t="s">
        <v>29</v>
      </c>
      <c r="C2961" t="s">
        <v>9</v>
      </c>
      <c r="D2961" s="2">
        <v>23389</v>
      </c>
      <c r="E2961" t="s">
        <v>33</v>
      </c>
      <c r="F2961" s="3">
        <v>41306</v>
      </c>
      <c r="G2961" s="4">
        <v>52</v>
      </c>
    </row>
    <row r="2962" spans="1:7" x14ac:dyDescent="0.3">
      <c r="A2962" t="s">
        <v>76</v>
      </c>
      <c r="B2962" t="s">
        <v>18</v>
      </c>
      <c r="C2962" t="s">
        <v>13</v>
      </c>
      <c r="D2962" s="2">
        <v>30534</v>
      </c>
      <c r="E2962" t="s">
        <v>33</v>
      </c>
      <c r="F2962" s="3">
        <v>41306</v>
      </c>
      <c r="G2962" s="4">
        <v>60</v>
      </c>
    </row>
    <row r="2963" spans="1:7" x14ac:dyDescent="0.3">
      <c r="A2963" t="s">
        <v>205</v>
      </c>
      <c r="B2963" t="s">
        <v>42</v>
      </c>
      <c r="C2963" t="s">
        <v>9</v>
      </c>
      <c r="D2963" s="2">
        <v>31189</v>
      </c>
      <c r="E2963" t="s">
        <v>37</v>
      </c>
      <c r="F2963" s="3">
        <v>41306</v>
      </c>
      <c r="G2963" s="4">
        <v>72</v>
      </c>
    </row>
    <row r="2964" spans="1:7" x14ac:dyDescent="0.3">
      <c r="A2964" t="s">
        <v>276</v>
      </c>
      <c r="B2964" t="s">
        <v>8</v>
      </c>
      <c r="C2964" t="s">
        <v>13</v>
      </c>
      <c r="D2964" s="2">
        <v>25452</v>
      </c>
      <c r="E2964" t="s">
        <v>33</v>
      </c>
      <c r="F2964" s="3">
        <v>41306</v>
      </c>
      <c r="G2964" s="4">
        <v>44</v>
      </c>
    </row>
    <row r="2965" spans="1:7" x14ac:dyDescent="0.3">
      <c r="A2965" t="s">
        <v>437</v>
      </c>
      <c r="B2965" t="s">
        <v>18</v>
      </c>
      <c r="C2965" t="s">
        <v>13</v>
      </c>
      <c r="D2965" s="2">
        <v>27367</v>
      </c>
      <c r="E2965" t="s">
        <v>23</v>
      </c>
      <c r="F2965" s="3">
        <v>41306</v>
      </c>
      <c r="G2965" s="4">
        <v>52</v>
      </c>
    </row>
    <row r="2966" spans="1:7" x14ac:dyDescent="0.3">
      <c r="A2966" t="s">
        <v>168</v>
      </c>
      <c r="B2966" t="s">
        <v>18</v>
      </c>
      <c r="C2966" t="s">
        <v>13</v>
      </c>
      <c r="D2966" s="2">
        <v>20757</v>
      </c>
      <c r="E2966" t="s">
        <v>10</v>
      </c>
      <c r="F2966" s="3">
        <v>41306</v>
      </c>
      <c r="G2966" s="4">
        <v>59</v>
      </c>
    </row>
    <row r="2967" spans="1:7" x14ac:dyDescent="0.3">
      <c r="A2967" t="s">
        <v>25</v>
      </c>
      <c r="B2967" t="s">
        <v>26</v>
      </c>
      <c r="C2967" t="s">
        <v>13</v>
      </c>
      <c r="D2967" s="2">
        <v>32685</v>
      </c>
      <c r="E2967" t="s">
        <v>27</v>
      </c>
      <c r="F2967" s="3">
        <v>41306</v>
      </c>
      <c r="G2967" s="4">
        <v>21</v>
      </c>
    </row>
    <row r="2968" spans="1:7" x14ac:dyDescent="0.3">
      <c r="A2968" t="s">
        <v>430</v>
      </c>
      <c r="B2968" t="s">
        <v>42</v>
      </c>
      <c r="C2968" t="s">
        <v>9</v>
      </c>
      <c r="D2968" s="2">
        <v>29683</v>
      </c>
      <c r="E2968" t="s">
        <v>37</v>
      </c>
      <c r="F2968" s="3">
        <v>41306</v>
      </c>
      <c r="G2968" s="4">
        <v>75</v>
      </c>
    </row>
    <row r="2969" spans="1:7" x14ac:dyDescent="0.3">
      <c r="A2969" t="s">
        <v>371</v>
      </c>
      <c r="B2969" t="s">
        <v>18</v>
      </c>
      <c r="C2969" t="s">
        <v>13</v>
      </c>
      <c r="D2969" s="2">
        <v>28971</v>
      </c>
      <c r="E2969" t="s">
        <v>37</v>
      </c>
      <c r="F2969" s="3">
        <v>41306</v>
      </c>
      <c r="G2969" s="4">
        <v>57</v>
      </c>
    </row>
    <row r="2970" spans="1:7" x14ac:dyDescent="0.3">
      <c r="A2970" t="s">
        <v>260</v>
      </c>
      <c r="B2970" t="s">
        <v>18</v>
      </c>
      <c r="C2970" t="s">
        <v>13</v>
      </c>
      <c r="D2970" s="2">
        <v>19311</v>
      </c>
      <c r="E2970" t="s">
        <v>56</v>
      </c>
      <c r="F2970" s="3">
        <v>41306</v>
      </c>
      <c r="G2970" s="4">
        <v>51</v>
      </c>
    </row>
    <row r="2971" spans="1:7" x14ac:dyDescent="0.3">
      <c r="A2971" t="s">
        <v>438</v>
      </c>
      <c r="B2971" t="s">
        <v>29</v>
      </c>
      <c r="C2971" t="s">
        <v>13</v>
      </c>
      <c r="D2971" s="2">
        <v>32481</v>
      </c>
      <c r="E2971" t="s">
        <v>37</v>
      </c>
      <c r="F2971" s="3">
        <v>41306</v>
      </c>
      <c r="G2971" s="4">
        <v>54</v>
      </c>
    </row>
    <row r="2972" spans="1:7" x14ac:dyDescent="0.3">
      <c r="A2972" t="s">
        <v>207</v>
      </c>
      <c r="B2972" t="s">
        <v>26</v>
      </c>
      <c r="C2972" t="s">
        <v>13</v>
      </c>
      <c r="D2972" s="2">
        <v>34390</v>
      </c>
      <c r="E2972" t="s">
        <v>37</v>
      </c>
      <c r="F2972" s="3">
        <v>41306</v>
      </c>
      <c r="G2972" s="4">
        <v>39</v>
      </c>
    </row>
    <row r="2973" spans="1:7" x14ac:dyDescent="0.3">
      <c r="A2973" t="s">
        <v>362</v>
      </c>
      <c r="B2973" t="s">
        <v>18</v>
      </c>
      <c r="C2973" t="s">
        <v>9</v>
      </c>
      <c r="D2973" s="2">
        <v>33500</v>
      </c>
      <c r="E2973" t="s">
        <v>14</v>
      </c>
      <c r="F2973" s="3">
        <v>41306</v>
      </c>
      <c r="G2973" s="4">
        <v>50</v>
      </c>
    </row>
    <row r="2974" spans="1:7" x14ac:dyDescent="0.3">
      <c r="A2974" t="s">
        <v>125</v>
      </c>
      <c r="B2974" t="s">
        <v>8</v>
      </c>
      <c r="C2974" t="s">
        <v>9</v>
      </c>
      <c r="D2974" s="2">
        <v>21150</v>
      </c>
      <c r="E2974" t="s">
        <v>10</v>
      </c>
      <c r="F2974" s="3">
        <v>41306</v>
      </c>
      <c r="G2974" s="4">
        <v>55</v>
      </c>
    </row>
    <row r="2975" spans="1:7" x14ac:dyDescent="0.3">
      <c r="A2975" t="s">
        <v>388</v>
      </c>
      <c r="B2975" t="s">
        <v>42</v>
      </c>
      <c r="C2975" t="s">
        <v>13</v>
      </c>
      <c r="D2975" s="2">
        <v>28303</v>
      </c>
      <c r="E2975" t="s">
        <v>10</v>
      </c>
      <c r="F2975" s="3">
        <v>41306</v>
      </c>
      <c r="G2975" s="4">
        <v>98</v>
      </c>
    </row>
    <row r="2976" spans="1:7" x14ac:dyDescent="0.3">
      <c r="A2976" t="s">
        <v>208</v>
      </c>
      <c r="B2976" t="s">
        <v>8</v>
      </c>
      <c r="C2976" t="s">
        <v>13</v>
      </c>
      <c r="D2976" s="2">
        <v>30961</v>
      </c>
      <c r="E2976" t="s">
        <v>45</v>
      </c>
      <c r="F2976" s="3">
        <v>41306</v>
      </c>
      <c r="G2976" s="4">
        <v>43</v>
      </c>
    </row>
    <row r="2977" spans="1:7" x14ac:dyDescent="0.3">
      <c r="A2977" t="s">
        <v>364</v>
      </c>
      <c r="B2977" t="s">
        <v>8</v>
      </c>
      <c r="C2977" t="s">
        <v>13</v>
      </c>
      <c r="D2977" s="2">
        <v>19225</v>
      </c>
      <c r="E2977" t="s">
        <v>20</v>
      </c>
      <c r="F2977" s="3">
        <v>41306</v>
      </c>
      <c r="G2977" s="4">
        <v>20</v>
      </c>
    </row>
    <row r="2978" spans="1:7" x14ac:dyDescent="0.3">
      <c r="A2978" t="s">
        <v>100</v>
      </c>
      <c r="B2978" t="s">
        <v>8</v>
      </c>
      <c r="C2978" t="s">
        <v>13</v>
      </c>
      <c r="D2978" s="2">
        <v>18705</v>
      </c>
      <c r="E2978" t="s">
        <v>20</v>
      </c>
      <c r="F2978" s="3">
        <v>41306</v>
      </c>
      <c r="G2978" s="4">
        <v>41</v>
      </c>
    </row>
    <row r="2979" spans="1:7" x14ac:dyDescent="0.3">
      <c r="A2979" t="s">
        <v>66</v>
      </c>
      <c r="B2979" t="s">
        <v>8</v>
      </c>
      <c r="C2979" t="s">
        <v>9</v>
      </c>
      <c r="D2979" s="2">
        <v>21578</v>
      </c>
      <c r="E2979" t="s">
        <v>45</v>
      </c>
      <c r="F2979" s="3">
        <v>41306</v>
      </c>
      <c r="G2979" s="4">
        <v>59</v>
      </c>
    </row>
    <row r="2980" spans="1:7" x14ac:dyDescent="0.3">
      <c r="A2980" t="s">
        <v>24</v>
      </c>
      <c r="B2980" t="s">
        <v>8</v>
      </c>
      <c r="C2980" t="s">
        <v>9</v>
      </c>
      <c r="D2980" s="2">
        <v>26803</v>
      </c>
      <c r="E2980" t="s">
        <v>16</v>
      </c>
      <c r="F2980" s="3">
        <v>41306</v>
      </c>
      <c r="G2980" s="4">
        <v>51</v>
      </c>
    </row>
    <row r="2981" spans="1:7" x14ac:dyDescent="0.3">
      <c r="A2981" t="s">
        <v>272</v>
      </c>
      <c r="B2981" t="s">
        <v>8</v>
      </c>
      <c r="C2981" t="s">
        <v>9</v>
      </c>
      <c r="D2981" s="2">
        <v>21013</v>
      </c>
      <c r="E2981" t="s">
        <v>45</v>
      </c>
      <c r="F2981" s="3">
        <v>41306</v>
      </c>
      <c r="G2981" s="4">
        <v>46</v>
      </c>
    </row>
    <row r="2982" spans="1:7" x14ac:dyDescent="0.3">
      <c r="A2982" t="s">
        <v>84</v>
      </c>
      <c r="B2982" t="s">
        <v>8</v>
      </c>
      <c r="C2982" t="s">
        <v>13</v>
      </c>
      <c r="D2982" s="2">
        <v>30774</v>
      </c>
      <c r="E2982" t="s">
        <v>10</v>
      </c>
      <c r="F2982" s="3">
        <v>41306</v>
      </c>
      <c r="G2982" s="4">
        <v>20</v>
      </c>
    </row>
    <row r="2983" spans="1:7" x14ac:dyDescent="0.3">
      <c r="A2983" t="s">
        <v>343</v>
      </c>
      <c r="B2983" t="s">
        <v>29</v>
      </c>
      <c r="C2983" t="s">
        <v>13</v>
      </c>
      <c r="D2983" s="2">
        <v>33480</v>
      </c>
      <c r="E2983" t="s">
        <v>10</v>
      </c>
      <c r="F2983" s="3">
        <v>41306</v>
      </c>
      <c r="G2983" s="4">
        <v>41</v>
      </c>
    </row>
    <row r="2984" spans="1:7" x14ac:dyDescent="0.3">
      <c r="A2984" t="s">
        <v>188</v>
      </c>
      <c r="B2984" t="s">
        <v>8</v>
      </c>
      <c r="C2984" t="s">
        <v>9</v>
      </c>
      <c r="D2984" s="2">
        <v>19958</v>
      </c>
      <c r="E2984" t="s">
        <v>14</v>
      </c>
      <c r="F2984" s="3">
        <v>41306</v>
      </c>
      <c r="G2984" s="4">
        <v>25</v>
      </c>
    </row>
    <row r="2985" spans="1:7" x14ac:dyDescent="0.3">
      <c r="A2985" t="s">
        <v>205</v>
      </c>
      <c r="B2985" t="s">
        <v>42</v>
      </c>
      <c r="C2985" t="s">
        <v>9</v>
      </c>
      <c r="D2985" s="2">
        <v>31189</v>
      </c>
      <c r="E2985" t="s">
        <v>37</v>
      </c>
      <c r="F2985" s="3">
        <v>41306</v>
      </c>
      <c r="G2985" s="4">
        <v>80</v>
      </c>
    </row>
    <row r="2986" spans="1:7" x14ac:dyDescent="0.3">
      <c r="A2986" t="s">
        <v>43</v>
      </c>
      <c r="B2986" t="s">
        <v>18</v>
      </c>
      <c r="C2986" t="s">
        <v>9</v>
      </c>
      <c r="D2986" s="2">
        <v>18350</v>
      </c>
      <c r="E2986" t="s">
        <v>14</v>
      </c>
      <c r="F2986" s="3">
        <v>41306</v>
      </c>
      <c r="G2986" s="4">
        <v>58</v>
      </c>
    </row>
    <row r="2987" spans="1:7" x14ac:dyDescent="0.3">
      <c r="A2987" t="s">
        <v>178</v>
      </c>
      <c r="B2987" t="s">
        <v>18</v>
      </c>
      <c r="C2987" t="s">
        <v>9</v>
      </c>
      <c r="D2987" s="2">
        <v>20128</v>
      </c>
      <c r="E2987" t="s">
        <v>33</v>
      </c>
      <c r="F2987" s="3">
        <v>41306</v>
      </c>
      <c r="G2987" s="4">
        <v>51</v>
      </c>
    </row>
    <row r="2988" spans="1:7" x14ac:dyDescent="0.3">
      <c r="A2988" t="s">
        <v>291</v>
      </c>
      <c r="B2988" t="s">
        <v>18</v>
      </c>
      <c r="C2988" t="s">
        <v>13</v>
      </c>
      <c r="D2988" s="2">
        <v>19804</v>
      </c>
      <c r="E2988" t="s">
        <v>20</v>
      </c>
      <c r="F2988" s="3">
        <v>41306</v>
      </c>
      <c r="G2988" s="4">
        <v>57</v>
      </c>
    </row>
    <row r="2989" spans="1:7" x14ac:dyDescent="0.3">
      <c r="A2989" t="s">
        <v>150</v>
      </c>
      <c r="B2989" t="s">
        <v>8</v>
      </c>
      <c r="C2989" t="s">
        <v>9</v>
      </c>
      <c r="D2989" s="2">
        <v>33074</v>
      </c>
      <c r="E2989" t="s">
        <v>20</v>
      </c>
      <c r="F2989" s="3">
        <v>41306</v>
      </c>
      <c r="G2989" s="4">
        <v>58</v>
      </c>
    </row>
    <row r="2990" spans="1:7" x14ac:dyDescent="0.3">
      <c r="A2990" t="s">
        <v>437</v>
      </c>
      <c r="B2990" t="s">
        <v>18</v>
      </c>
      <c r="C2990" t="s">
        <v>13</v>
      </c>
      <c r="D2990" s="2">
        <v>27367</v>
      </c>
      <c r="E2990" t="s">
        <v>23</v>
      </c>
      <c r="F2990" s="3">
        <v>41306</v>
      </c>
      <c r="G2990" s="4">
        <v>54</v>
      </c>
    </row>
    <row r="2991" spans="1:7" x14ac:dyDescent="0.3">
      <c r="A2991" t="s">
        <v>69</v>
      </c>
      <c r="B2991" t="s">
        <v>42</v>
      </c>
      <c r="C2991" t="s">
        <v>13</v>
      </c>
      <c r="D2991" s="2">
        <v>28007</v>
      </c>
      <c r="E2991" t="s">
        <v>37</v>
      </c>
      <c r="F2991" s="3">
        <v>41306</v>
      </c>
      <c r="G2991" s="4">
        <v>83</v>
      </c>
    </row>
    <row r="2992" spans="1:7" x14ac:dyDescent="0.3">
      <c r="A2992" t="s">
        <v>282</v>
      </c>
      <c r="B2992" t="s">
        <v>8</v>
      </c>
      <c r="C2992" t="s">
        <v>13</v>
      </c>
      <c r="D2992" s="2">
        <v>25015</v>
      </c>
      <c r="E2992" t="s">
        <v>14</v>
      </c>
      <c r="F2992" s="3">
        <v>41306</v>
      </c>
      <c r="G2992" s="4">
        <v>23</v>
      </c>
    </row>
    <row r="2993" spans="1:7" x14ac:dyDescent="0.3">
      <c r="A2993" t="s">
        <v>134</v>
      </c>
      <c r="B2993" t="s">
        <v>8</v>
      </c>
      <c r="C2993" t="s">
        <v>9</v>
      </c>
      <c r="D2993" s="2">
        <v>22209</v>
      </c>
      <c r="E2993" t="s">
        <v>27</v>
      </c>
      <c r="F2993" s="3">
        <v>41306</v>
      </c>
      <c r="G2993" s="4">
        <v>60</v>
      </c>
    </row>
    <row r="2994" spans="1:7" x14ac:dyDescent="0.3">
      <c r="A2994" t="s">
        <v>282</v>
      </c>
      <c r="B2994" t="s">
        <v>8</v>
      </c>
      <c r="C2994" t="s">
        <v>13</v>
      </c>
      <c r="D2994" s="2">
        <v>25015</v>
      </c>
      <c r="E2994" t="s">
        <v>14</v>
      </c>
      <c r="F2994" s="3">
        <v>41306</v>
      </c>
      <c r="G2994" s="4">
        <v>56</v>
      </c>
    </row>
    <row r="2995" spans="1:7" x14ac:dyDescent="0.3">
      <c r="A2995" t="s">
        <v>189</v>
      </c>
      <c r="B2995" t="s">
        <v>18</v>
      </c>
      <c r="C2995" t="s">
        <v>9</v>
      </c>
      <c r="D2995" s="2">
        <v>33821</v>
      </c>
      <c r="E2995" t="s">
        <v>33</v>
      </c>
      <c r="F2995" s="3">
        <v>41306</v>
      </c>
      <c r="G2995" s="4">
        <v>60</v>
      </c>
    </row>
    <row r="2996" spans="1:7" x14ac:dyDescent="0.3">
      <c r="A2996" t="s">
        <v>295</v>
      </c>
      <c r="B2996" t="s">
        <v>8</v>
      </c>
      <c r="C2996" t="s">
        <v>9</v>
      </c>
      <c r="D2996" s="2">
        <v>18363</v>
      </c>
      <c r="E2996" t="s">
        <v>16</v>
      </c>
      <c r="F2996" s="3">
        <v>41306</v>
      </c>
      <c r="G2996" s="4">
        <v>40</v>
      </c>
    </row>
    <row r="2997" spans="1:7" x14ac:dyDescent="0.3">
      <c r="A2997" t="s">
        <v>439</v>
      </c>
      <c r="B2997" t="s">
        <v>8</v>
      </c>
      <c r="C2997" t="s">
        <v>13</v>
      </c>
      <c r="D2997" s="2">
        <v>23270</v>
      </c>
      <c r="E2997" t="s">
        <v>37</v>
      </c>
      <c r="F2997" s="3">
        <v>41306</v>
      </c>
      <c r="G2997" s="4">
        <v>59</v>
      </c>
    </row>
    <row r="2998" spans="1:7" x14ac:dyDescent="0.3">
      <c r="A2998" t="s">
        <v>93</v>
      </c>
      <c r="B2998" t="s">
        <v>29</v>
      </c>
      <c r="C2998" t="s">
        <v>9</v>
      </c>
      <c r="D2998" s="2">
        <v>28667</v>
      </c>
      <c r="E2998" t="s">
        <v>23</v>
      </c>
      <c r="F2998" s="3">
        <v>41306</v>
      </c>
      <c r="G2998" s="4">
        <v>63</v>
      </c>
    </row>
    <row r="2999" spans="1:7" x14ac:dyDescent="0.3">
      <c r="A2999" t="s">
        <v>203</v>
      </c>
      <c r="B2999" t="s">
        <v>42</v>
      </c>
      <c r="C2999" t="s">
        <v>9</v>
      </c>
      <c r="D2999" s="2">
        <v>32200</v>
      </c>
      <c r="E2999" t="s">
        <v>49</v>
      </c>
      <c r="F2999" s="3">
        <v>41306</v>
      </c>
      <c r="G2999" s="4">
        <v>94</v>
      </c>
    </row>
    <row r="3000" spans="1:7" x14ac:dyDescent="0.3">
      <c r="A3000" t="s">
        <v>160</v>
      </c>
      <c r="B3000" t="s">
        <v>8</v>
      </c>
      <c r="C3000" t="s">
        <v>9</v>
      </c>
      <c r="D3000" s="2">
        <v>28807</v>
      </c>
      <c r="E3000" t="s">
        <v>16</v>
      </c>
      <c r="F3000" s="3">
        <v>41306</v>
      </c>
      <c r="G3000" s="4">
        <v>49</v>
      </c>
    </row>
    <row r="3001" spans="1:7" x14ac:dyDescent="0.3">
      <c r="A3001" t="s">
        <v>440</v>
      </c>
      <c r="B3001" t="s">
        <v>8</v>
      </c>
      <c r="C3001" t="s">
        <v>9</v>
      </c>
      <c r="D3001" s="2">
        <v>18552</v>
      </c>
      <c r="E3001" t="s">
        <v>10</v>
      </c>
      <c r="F3001" s="3">
        <v>41306</v>
      </c>
      <c r="G3001" s="4">
        <v>36</v>
      </c>
    </row>
    <row r="3002" spans="1:7" x14ac:dyDescent="0.3">
      <c r="A3002" t="s">
        <v>282</v>
      </c>
      <c r="B3002" t="s">
        <v>8</v>
      </c>
      <c r="C3002" t="s">
        <v>13</v>
      </c>
      <c r="D3002" s="2">
        <v>25015</v>
      </c>
      <c r="E3002" t="s">
        <v>14</v>
      </c>
      <c r="F3002" s="3">
        <v>41306</v>
      </c>
      <c r="G3002" s="4">
        <v>48</v>
      </c>
    </row>
    <row r="3003" spans="1:7" x14ac:dyDescent="0.3">
      <c r="A3003" t="s">
        <v>441</v>
      </c>
      <c r="B3003" t="s">
        <v>42</v>
      </c>
      <c r="C3003" t="s">
        <v>9</v>
      </c>
      <c r="D3003" s="2">
        <v>34617</v>
      </c>
      <c r="E3003" t="s">
        <v>56</v>
      </c>
      <c r="F3003" s="3">
        <v>41306</v>
      </c>
      <c r="G3003" s="4">
        <v>89</v>
      </c>
    </row>
    <row r="3004" spans="1:7" x14ac:dyDescent="0.3">
      <c r="A3004" t="s">
        <v>421</v>
      </c>
      <c r="B3004" t="s">
        <v>18</v>
      </c>
      <c r="C3004" t="s">
        <v>9</v>
      </c>
      <c r="D3004" s="2">
        <v>24840</v>
      </c>
      <c r="E3004" t="s">
        <v>33</v>
      </c>
      <c r="F3004" s="3">
        <v>41306</v>
      </c>
      <c r="G3004" s="4">
        <v>60</v>
      </c>
    </row>
    <row r="3005" spans="1:7" x14ac:dyDescent="0.3">
      <c r="A3005" t="s">
        <v>69</v>
      </c>
      <c r="B3005" t="s">
        <v>42</v>
      </c>
      <c r="C3005" t="s">
        <v>13</v>
      </c>
      <c r="D3005" s="2">
        <v>28007</v>
      </c>
      <c r="E3005" t="s">
        <v>37</v>
      </c>
      <c r="F3005" s="3">
        <v>41306</v>
      </c>
      <c r="G3005" s="4">
        <v>78</v>
      </c>
    </row>
    <row r="3006" spans="1:7" x14ac:dyDescent="0.3">
      <c r="A3006" t="s">
        <v>167</v>
      </c>
      <c r="B3006" t="s">
        <v>8</v>
      </c>
      <c r="C3006" t="s">
        <v>13</v>
      </c>
      <c r="D3006" s="2">
        <v>26280</v>
      </c>
      <c r="E3006" t="s">
        <v>27</v>
      </c>
      <c r="F3006" s="3">
        <v>41306</v>
      </c>
      <c r="G3006" s="4">
        <v>58</v>
      </c>
    </row>
    <row r="3007" spans="1:7" x14ac:dyDescent="0.3">
      <c r="A3007" t="s">
        <v>404</v>
      </c>
      <c r="B3007" t="s">
        <v>8</v>
      </c>
      <c r="C3007" t="s">
        <v>9</v>
      </c>
      <c r="D3007" s="2">
        <v>21157</v>
      </c>
      <c r="E3007" t="s">
        <v>33</v>
      </c>
      <c r="F3007" s="3">
        <v>41306</v>
      </c>
      <c r="G3007" s="4">
        <v>39</v>
      </c>
    </row>
    <row r="3008" spans="1:7" x14ac:dyDescent="0.3">
      <c r="A3008" t="s">
        <v>325</v>
      </c>
      <c r="B3008" t="s">
        <v>8</v>
      </c>
      <c r="C3008" t="s">
        <v>9</v>
      </c>
      <c r="D3008" s="2">
        <v>28855</v>
      </c>
      <c r="E3008" t="s">
        <v>37</v>
      </c>
      <c r="F3008" s="3">
        <v>41306</v>
      </c>
      <c r="G3008" s="4">
        <v>20</v>
      </c>
    </row>
    <row r="3009" spans="1:7" x14ac:dyDescent="0.3">
      <c r="A3009" t="s">
        <v>416</v>
      </c>
      <c r="B3009" t="s">
        <v>8</v>
      </c>
      <c r="C3009" t="s">
        <v>9</v>
      </c>
      <c r="D3009" s="2">
        <v>32451</v>
      </c>
      <c r="E3009" t="s">
        <v>45</v>
      </c>
      <c r="F3009" s="3">
        <v>41306</v>
      </c>
      <c r="G3009" s="4">
        <v>58</v>
      </c>
    </row>
    <row r="3010" spans="1:7" x14ac:dyDescent="0.3">
      <c r="A3010" t="s">
        <v>421</v>
      </c>
      <c r="B3010" t="s">
        <v>18</v>
      </c>
      <c r="C3010" t="s">
        <v>9</v>
      </c>
      <c r="D3010" s="2">
        <v>24840</v>
      </c>
      <c r="E3010" t="s">
        <v>33</v>
      </c>
      <c r="F3010" s="3">
        <v>41306</v>
      </c>
      <c r="G3010" s="4">
        <v>58</v>
      </c>
    </row>
    <row r="3011" spans="1:7" x14ac:dyDescent="0.3">
      <c r="A3011" t="s">
        <v>12</v>
      </c>
      <c r="B3011" t="s">
        <v>8</v>
      </c>
      <c r="C3011" t="s">
        <v>13</v>
      </c>
      <c r="D3011" s="2">
        <v>29561</v>
      </c>
      <c r="E3011" t="s">
        <v>14</v>
      </c>
      <c r="F3011" s="3">
        <v>41306</v>
      </c>
      <c r="G3011" s="4">
        <v>46</v>
      </c>
    </row>
    <row r="3012" spans="1:7" x14ac:dyDescent="0.3">
      <c r="A3012" t="s">
        <v>219</v>
      </c>
      <c r="B3012" t="s">
        <v>18</v>
      </c>
      <c r="C3012" t="s">
        <v>9</v>
      </c>
      <c r="D3012" s="2">
        <v>32735</v>
      </c>
      <c r="E3012" t="s">
        <v>10</v>
      </c>
      <c r="F3012" s="3">
        <v>41306</v>
      </c>
      <c r="G3012" s="4">
        <v>56</v>
      </c>
    </row>
    <row r="3013" spans="1:7" x14ac:dyDescent="0.3">
      <c r="A3013" t="s">
        <v>415</v>
      </c>
      <c r="B3013" t="s">
        <v>29</v>
      </c>
      <c r="C3013" t="s">
        <v>13</v>
      </c>
      <c r="D3013" s="2">
        <v>21305</v>
      </c>
      <c r="E3013" t="s">
        <v>33</v>
      </c>
      <c r="F3013" s="3">
        <v>41306</v>
      </c>
      <c r="G3013" s="4">
        <v>43</v>
      </c>
    </row>
    <row r="3014" spans="1:7" x14ac:dyDescent="0.3">
      <c r="A3014" t="s">
        <v>438</v>
      </c>
      <c r="B3014" t="s">
        <v>29</v>
      </c>
      <c r="C3014" t="s">
        <v>13</v>
      </c>
      <c r="D3014" s="2">
        <v>32481</v>
      </c>
      <c r="E3014" t="s">
        <v>37</v>
      </c>
      <c r="F3014" s="3">
        <v>41306</v>
      </c>
      <c r="G3014" s="4">
        <v>70</v>
      </c>
    </row>
    <row r="3015" spans="1:7" x14ac:dyDescent="0.3">
      <c r="A3015" t="s">
        <v>149</v>
      </c>
      <c r="B3015" t="s">
        <v>26</v>
      </c>
      <c r="C3015" t="s">
        <v>13</v>
      </c>
      <c r="D3015" s="2">
        <v>22941</v>
      </c>
      <c r="E3015" t="s">
        <v>45</v>
      </c>
      <c r="F3015" s="3">
        <v>41306</v>
      </c>
      <c r="G3015" s="4">
        <v>7</v>
      </c>
    </row>
    <row r="3016" spans="1:7" x14ac:dyDescent="0.3">
      <c r="A3016" t="s">
        <v>442</v>
      </c>
      <c r="B3016" t="s">
        <v>42</v>
      </c>
      <c r="C3016" t="s">
        <v>13</v>
      </c>
      <c r="D3016" s="2">
        <v>28359</v>
      </c>
      <c r="E3016" t="s">
        <v>27</v>
      </c>
      <c r="F3016" s="3">
        <v>41306</v>
      </c>
      <c r="G3016" s="4">
        <v>81</v>
      </c>
    </row>
    <row r="3017" spans="1:7" x14ac:dyDescent="0.3">
      <c r="A3017" t="s">
        <v>216</v>
      </c>
      <c r="B3017" t="s">
        <v>8</v>
      </c>
      <c r="C3017" t="s">
        <v>13</v>
      </c>
      <c r="D3017" s="2">
        <v>26118</v>
      </c>
      <c r="E3017" t="s">
        <v>10</v>
      </c>
      <c r="F3017" s="3">
        <v>41306</v>
      </c>
      <c r="G3017" s="4">
        <v>26</v>
      </c>
    </row>
    <row r="3018" spans="1:7" x14ac:dyDescent="0.3">
      <c r="A3018" t="s">
        <v>242</v>
      </c>
      <c r="B3018" t="s">
        <v>8</v>
      </c>
      <c r="C3018" t="s">
        <v>13</v>
      </c>
      <c r="D3018" s="2">
        <v>34074</v>
      </c>
      <c r="E3018" t="s">
        <v>27</v>
      </c>
      <c r="F3018" s="3">
        <v>41306</v>
      </c>
      <c r="G3018" s="4">
        <v>53</v>
      </c>
    </row>
    <row r="3019" spans="1:7" x14ac:dyDescent="0.3">
      <c r="A3019" t="s">
        <v>137</v>
      </c>
      <c r="B3019" t="s">
        <v>42</v>
      </c>
      <c r="C3019" t="s">
        <v>13</v>
      </c>
      <c r="D3019" s="2">
        <v>33387</v>
      </c>
      <c r="E3019" t="s">
        <v>49</v>
      </c>
      <c r="F3019" s="3">
        <v>41306</v>
      </c>
      <c r="G3019" s="4">
        <v>71</v>
      </c>
    </row>
    <row r="3020" spans="1:7" x14ac:dyDescent="0.3">
      <c r="A3020" t="s">
        <v>352</v>
      </c>
      <c r="B3020" t="s">
        <v>18</v>
      </c>
      <c r="C3020" t="s">
        <v>9</v>
      </c>
      <c r="D3020" s="2">
        <v>32038</v>
      </c>
      <c r="E3020" t="s">
        <v>10</v>
      </c>
      <c r="F3020" s="3">
        <v>41306</v>
      </c>
      <c r="G3020" s="4">
        <v>50</v>
      </c>
    </row>
    <row r="3021" spans="1:7" x14ac:dyDescent="0.3">
      <c r="A3021" t="s">
        <v>390</v>
      </c>
      <c r="B3021" t="s">
        <v>42</v>
      </c>
      <c r="C3021" t="s">
        <v>13</v>
      </c>
      <c r="D3021" s="2">
        <v>21159</v>
      </c>
      <c r="E3021" t="s">
        <v>10</v>
      </c>
      <c r="F3021" s="3">
        <v>41306</v>
      </c>
      <c r="G3021" s="4">
        <v>97</v>
      </c>
    </row>
    <row r="3022" spans="1:7" x14ac:dyDescent="0.3">
      <c r="A3022" t="s">
        <v>372</v>
      </c>
      <c r="B3022" t="s">
        <v>8</v>
      </c>
      <c r="C3022" t="s">
        <v>13</v>
      </c>
      <c r="D3022" s="2">
        <v>21899</v>
      </c>
      <c r="E3022" t="s">
        <v>49</v>
      </c>
      <c r="F3022" s="3">
        <v>41306</v>
      </c>
      <c r="G3022" s="4">
        <v>37</v>
      </c>
    </row>
    <row r="3023" spans="1:7" x14ac:dyDescent="0.3">
      <c r="A3023" t="s">
        <v>443</v>
      </c>
      <c r="B3023" t="s">
        <v>29</v>
      </c>
      <c r="C3023" t="s">
        <v>13</v>
      </c>
      <c r="D3023" s="2">
        <v>33098</v>
      </c>
      <c r="E3023" t="s">
        <v>37</v>
      </c>
      <c r="F3023" s="3">
        <v>41306</v>
      </c>
      <c r="G3023" s="4">
        <v>58</v>
      </c>
    </row>
    <row r="3024" spans="1:7" x14ac:dyDescent="0.3">
      <c r="A3024" t="s">
        <v>12</v>
      </c>
      <c r="B3024" t="s">
        <v>8</v>
      </c>
      <c r="C3024" t="s">
        <v>13</v>
      </c>
      <c r="D3024" s="2">
        <v>29561</v>
      </c>
      <c r="E3024" t="s">
        <v>14</v>
      </c>
      <c r="F3024" s="3">
        <v>41306</v>
      </c>
      <c r="G3024" s="4">
        <v>41</v>
      </c>
    </row>
    <row r="3025" spans="1:7" x14ac:dyDescent="0.3">
      <c r="A3025" t="s">
        <v>69</v>
      </c>
      <c r="B3025" t="s">
        <v>42</v>
      </c>
      <c r="C3025" t="s">
        <v>13</v>
      </c>
      <c r="D3025" s="2">
        <v>28007</v>
      </c>
      <c r="E3025" t="s">
        <v>37</v>
      </c>
      <c r="F3025" s="3">
        <v>41306</v>
      </c>
      <c r="G3025" s="4">
        <v>84</v>
      </c>
    </row>
    <row r="3026" spans="1:7" x14ac:dyDescent="0.3">
      <c r="A3026" t="s">
        <v>197</v>
      </c>
      <c r="B3026" t="s">
        <v>29</v>
      </c>
      <c r="C3026" t="s">
        <v>13</v>
      </c>
      <c r="D3026" s="2">
        <v>34191</v>
      </c>
      <c r="E3026" t="s">
        <v>14</v>
      </c>
      <c r="F3026" s="3">
        <v>41306</v>
      </c>
      <c r="G3026" s="4">
        <v>65</v>
      </c>
    </row>
    <row r="3027" spans="1:7" x14ac:dyDescent="0.3">
      <c r="A3027" t="s">
        <v>413</v>
      </c>
      <c r="B3027" t="s">
        <v>8</v>
      </c>
      <c r="C3027" t="s">
        <v>9</v>
      </c>
      <c r="D3027" s="2">
        <v>23851</v>
      </c>
      <c r="E3027" t="s">
        <v>16</v>
      </c>
      <c r="F3027" s="3">
        <v>41306</v>
      </c>
      <c r="G3027" s="4">
        <v>57</v>
      </c>
    </row>
    <row r="3028" spans="1:7" x14ac:dyDescent="0.3">
      <c r="A3028" t="s">
        <v>357</v>
      </c>
      <c r="B3028" t="s">
        <v>8</v>
      </c>
      <c r="C3028" t="s">
        <v>13</v>
      </c>
      <c r="D3028" s="2">
        <v>27636</v>
      </c>
      <c r="E3028" t="s">
        <v>49</v>
      </c>
      <c r="F3028" s="3">
        <v>41306</v>
      </c>
      <c r="G3028" s="4">
        <v>29</v>
      </c>
    </row>
    <row r="3029" spans="1:7" x14ac:dyDescent="0.3">
      <c r="A3029" t="s">
        <v>344</v>
      </c>
      <c r="B3029" t="s">
        <v>26</v>
      </c>
      <c r="C3029" t="s">
        <v>9</v>
      </c>
      <c r="D3029" s="2">
        <v>32085</v>
      </c>
      <c r="E3029" t="s">
        <v>10</v>
      </c>
      <c r="F3029" s="3">
        <v>41306</v>
      </c>
      <c r="G3029" s="4">
        <v>10</v>
      </c>
    </row>
    <row r="3030" spans="1:7" x14ac:dyDescent="0.3">
      <c r="A3030" t="s">
        <v>129</v>
      </c>
      <c r="B3030" t="s">
        <v>8</v>
      </c>
      <c r="C3030" t="s">
        <v>13</v>
      </c>
      <c r="D3030" s="2">
        <v>26300</v>
      </c>
      <c r="E3030" t="s">
        <v>10</v>
      </c>
      <c r="F3030" s="3">
        <v>41306</v>
      </c>
      <c r="G3030" s="4">
        <v>26</v>
      </c>
    </row>
    <row r="3031" spans="1:7" x14ac:dyDescent="0.3">
      <c r="A3031" t="s">
        <v>207</v>
      </c>
      <c r="B3031" t="s">
        <v>26</v>
      </c>
      <c r="C3031" t="s">
        <v>13</v>
      </c>
      <c r="D3031" s="2">
        <v>34390</v>
      </c>
      <c r="E3031" t="s">
        <v>37</v>
      </c>
      <c r="F3031" s="3">
        <v>41306</v>
      </c>
      <c r="G3031" s="4">
        <v>84</v>
      </c>
    </row>
    <row r="3032" spans="1:7" x14ac:dyDescent="0.3">
      <c r="A3032" t="s">
        <v>203</v>
      </c>
      <c r="B3032" t="s">
        <v>42</v>
      </c>
      <c r="C3032" t="s">
        <v>9</v>
      </c>
      <c r="D3032" s="2">
        <v>32200</v>
      </c>
      <c r="E3032" t="s">
        <v>49</v>
      </c>
      <c r="F3032" s="3">
        <v>41306</v>
      </c>
      <c r="G3032" s="4">
        <v>74</v>
      </c>
    </row>
    <row r="3033" spans="1:7" x14ac:dyDescent="0.3">
      <c r="A3033" t="s">
        <v>102</v>
      </c>
      <c r="B3033" t="s">
        <v>8</v>
      </c>
      <c r="C3033" t="s">
        <v>13</v>
      </c>
      <c r="D3033" s="2">
        <v>21536</v>
      </c>
      <c r="E3033" t="s">
        <v>56</v>
      </c>
      <c r="F3033" s="3">
        <v>41306</v>
      </c>
      <c r="G3033" s="4">
        <v>31</v>
      </c>
    </row>
    <row r="3034" spans="1:7" x14ac:dyDescent="0.3">
      <c r="A3034" t="s">
        <v>372</v>
      </c>
      <c r="B3034" t="s">
        <v>8</v>
      </c>
      <c r="C3034" t="s">
        <v>13</v>
      </c>
      <c r="D3034" s="2">
        <v>21899</v>
      </c>
      <c r="E3034" t="s">
        <v>49</v>
      </c>
      <c r="F3034" s="3">
        <v>41306</v>
      </c>
      <c r="G3034" s="4">
        <v>43</v>
      </c>
    </row>
    <row r="3035" spans="1:7" x14ac:dyDescent="0.3">
      <c r="A3035" t="s">
        <v>444</v>
      </c>
      <c r="B3035" t="s">
        <v>29</v>
      </c>
      <c r="C3035" t="s">
        <v>9</v>
      </c>
      <c r="D3035" s="2">
        <v>32089</v>
      </c>
      <c r="E3035" t="s">
        <v>20</v>
      </c>
      <c r="F3035" s="3">
        <v>41306</v>
      </c>
      <c r="G3035" s="4">
        <v>41</v>
      </c>
    </row>
    <row r="3036" spans="1:7" x14ac:dyDescent="0.3">
      <c r="A3036" t="s">
        <v>385</v>
      </c>
      <c r="B3036" t="s">
        <v>8</v>
      </c>
      <c r="C3036" t="s">
        <v>9</v>
      </c>
      <c r="D3036" s="2">
        <v>25691</v>
      </c>
      <c r="E3036" t="s">
        <v>14</v>
      </c>
      <c r="F3036" s="3">
        <v>41306</v>
      </c>
      <c r="G3036" s="4">
        <v>56</v>
      </c>
    </row>
    <row r="3037" spans="1:7" x14ac:dyDescent="0.3">
      <c r="A3037" t="s">
        <v>369</v>
      </c>
      <c r="B3037" t="s">
        <v>8</v>
      </c>
      <c r="C3037" t="s">
        <v>9</v>
      </c>
      <c r="D3037" s="2">
        <v>30123</v>
      </c>
      <c r="E3037" t="s">
        <v>14</v>
      </c>
      <c r="F3037" s="3">
        <v>41306</v>
      </c>
      <c r="G3037" s="4">
        <v>46</v>
      </c>
    </row>
    <row r="3038" spans="1:7" x14ac:dyDescent="0.3">
      <c r="A3038" t="s">
        <v>411</v>
      </c>
      <c r="B3038" t="s">
        <v>8</v>
      </c>
      <c r="C3038" t="s">
        <v>9</v>
      </c>
      <c r="D3038" s="2">
        <v>24861</v>
      </c>
      <c r="E3038" t="s">
        <v>37</v>
      </c>
      <c r="F3038" s="3">
        <v>41306</v>
      </c>
      <c r="G3038" s="4">
        <v>40</v>
      </c>
    </row>
    <row r="3039" spans="1:7" x14ac:dyDescent="0.3">
      <c r="A3039" t="s">
        <v>445</v>
      </c>
      <c r="B3039" t="s">
        <v>26</v>
      </c>
      <c r="C3039" t="s">
        <v>9</v>
      </c>
      <c r="D3039" s="2">
        <v>19033</v>
      </c>
      <c r="E3039" t="s">
        <v>37</v>
      </c>
      <c r="F3039" s="3">
        <v>41306</v>
      </c>
      <c r="G3039" s="4">
        <v>27</v>
      </c>
    </row>
    <row r="3040" spans="1:7" x14ac:dyDescent="0.3">
      <c r="A3040" t="s">
        <v>268</v>
      </c>
      <c r="B3040" t="s">
        <v>18</v>
      </c>
      <c r="C3040" t="s">
        <v>13</v>
      </c>
      <c r="D3040" s="2">
        <v>26632</v>
      </c>
      <c r="E3040" t="s">
        <v>37</v>
      </c>
      <c r="F3040" s="3">
        <v>41306</v>
      </c>
      <c r="G3040" s="4">
        <v>56</v>
      </c>
    </row>
    <row r="3041" spans="1:7" x14ac:dyDescent="0.3">
      <c r="A3041" t="s">
        <v>84</v>
      </c>
      <c r="B3041" t="s">
        <v>8</v>
      </c>
      <c r="C3041" t="s">
        <v>13</v>
      </c>
      <c r="D3041" s="2">
        <v>30774</v>
      </c>
      <c r="E3041" t="s">
        <v>10</v>
      </c>
      <c r="F3041" s="3">
        <v>41306</v>
      </c>
      <c r="G3041" s="4">
        <v>29</v>
      </c>
    </row>
    <row r="3042" spans="1:7" x14ac:dyDescent="0.3">
      <c r="A3042" t="s">
        <v>224</v>
      </c>
      <c r="B3042" t="s">
        <v>8</v>
      </c>
      <c r="C3042" t="s">
        <v>13</v>
      </c>
      <c r="D3042" s="2">
        <v>29166</v>
      </c>
      <c r="E3042" t="s">
        <v>45</v>
      </c>
      <c r="F3042" s="3">
        <v>41306</v>
      </c>
      <c r="G3042" s="4">
        <v>30</v>
      </c>
    </row>
    <row r="3043" spans="1:7" x14ac:dyDescent="0.3">
      <c r="A3043" t="s">
        <v>78</v>
      </c>
      <c r="B3043" t="s">
        <v>8</v>
      </c>
      <c r="C3043" t="s">
        <v>9</v>
      </c>
      <c r="D3043" s="2">
        <v>21351</v>
      </c>
      <c r="E3043" t="s">
        <v>49</v>
      </c>
      <c r="F3043" s="3">
        <v>41306</v>
      </c>
      <c r="G3043" s="4">
        <v>54</v>
      </c>
    </row>
    <row r="3044" spans="1:7" x14ac:dyDescent="0.3">
      <c r="A3044" t="s">
        <v>43</v>
      </c>
      <c r="B3044" t="s">
        <v>18</v>
      </c>
      <c r="C3044" t="s">
        <v>9</v>
      </c>
      <c r="D3044" s="2">
        <v>18350</v>
      </c>
      <c r="E3044" t="s">
        <v>14</v>
      </c>
      <c r="F3044" s="3">
        <v>41306</v>
      </c>
      <c r="G3044" s="4">
        <v>59</v>
      </c>
    </row>
    <row r="3045" spans="1:7" x14ac:dyDescent="0.3">
      <c r="A3045" t="s">
        <v>325</v>
      </c>
      <c r="B3045" t="s">
        <v>8</v>
      </c>
      <c r="C3045" t="s">
        <v>9</v>
      </c>
      <c r="D3045" s="2">
        <v>28855</v>
      </c>
      <c r="E3045" t="s">
        <v>37</v>
      </c>
      <c r="F3045" s="3">
        <v>41306</v>
      </c>
      <c r="G3045" s="4">
        <v>29</v>
      </c>
    </row>
    <row r="3046" spans="1:7" x14ac:dyDescent="0.3">
      <c r="A3046" t="s">
        <v>229</v>
      </c>
      <c r="B3046" t="s">
        <v>29</v>
      </c>
      <c r="C3046" t="s">
        <v>13</v>
      </c>
      <c r="D3046" s="2">
        <v>19400</v>
      </c>
      <c r="E3046" t="s">
        <v>45</v>
      </c>
      <c r="F3046" s="3">
        <v>41306</v>
      </c>
      <c r="G3046" s="4">
        <v>46</v>
      </c>
    </row>
    <row r="3047" spans="1:7" x14ac:dyDescent="0.3">
      <c r="A3047" t="s">
        <v>95</v>
      </c>
      <c r="B3047" t="s">
        <v>29</v>
      </c>
      <c r="C3047" t="s">
        <v>13</v>
      </c>
      <c r="D3047" s="2">
        <v>19072</v>
      </c>
      <c r="E3047" t="s">
        <v>27</v>
      </c>
      <c r="F3047" s="3">
        <v>41306</v>
      </c>
      <c r="G3047" s="4">
        <v>62</v>
      </c>
    </row>
    <row r="3048" spans="1:7" x14ac:dyDescent="0.3">
      <c r="A3048" t="s">
        <v>446</v>
      </c>
      <c r="B3048" t="s">
        <v>8</v>
      </c>
      <c r="C3048" t="s">
        <v>13</v>
      </c>
      <c r="D3048" s="2">
        <v>27352</v>
      </c>
      <c r="E3048" t="s">
        <v>16</v>
      </c>
      <c r="F3048" s="3">
        <v>41306</v>
      </c>
      <c r="G3048" s="4">
        <v>27</v>
      </c>
    </row>
    <row r="3049" spans="1:7" x14ac:dyDescent="0.3">
      <c r="A3049" t="s">
        <v>322</v>
      </c>
      <c r="B3049" t="s">
        <v>8</v>
      </c>
      <c r="C3049" t="s">
        <v>9</v>
      </c>
      <c r="D3049" s="2">
        <v>27740</v>
      </c>
      <c r="E3049" t="s">
        <v>33</v>
      </c>
      <c r="F3049" s="3">
        <v>41306</v>
      </c>
      <c r="G3049" s="4">
        <v>22</v>
      </c>
    </row>
    <row r="3050" spans="1:7" x14ac:dyDescent="0.3">
      <c r="A3050" t="s">
        <v>351</v>
      </c>
      <c r="B3050" t="s">
        <v>8</v>
      </c>
      <c r="C3050" t="s">
        <v>9</v>
      </c>
      <c r="D3050" s="2">
        <v>25422</v>
      </c>
      <c r="E3050" t="s">
        <v>10</v>
      </c>
      <c r="F3050" s="3">
        <v>41306</v>
      </c>
      <c r="G3050" s="4">
        <v>43</v>
      </c>
    </row>
    <row r="3051" spans="1:7" x14ac:dyDescent="0.3">
      <c r="A3051" t="s">
        <v>117</v>
      </c>
      <c r="B3051" t="s">
        <v>29</v>
      </c>
      <c r="C3051" t="s">
        <v>13</v>
      </c>
      <c r="D3051" s="2">
        <v>28409</v>
      </c>
      <c r="E3051" t="s">
        <v>37</v>
      </c>
      <c r="F3051" s="3">
        <v>41306</v>
      </c>
      <c r="G3051" s="4">
        <v>65</v>
      </c>
    </row>
    <row r="3052" spans="1:7" x14ac:dyDescent="0.3">
      <c r="A3052" t="s">
        <v>415</v>
      </c>
      <c r="B3052" t="s">
        <v>29</v>
      </c>
      <c r="C3052" t="s">
        <v>13</v>
      </c>
      <c r="D3052" s="2">
        <v>21305</v>
      </c>
      <c r="E3052" t="s">
        <v>33</v>
      </c>
      <c r="F3052" s="3">
        <v>41306</v>
      </c>
      <c r="G3052" s="4">
        <v>41</v>
      </c>
    </row>
    <row r="3053" spans="1:7" x14ac:dyDescent="0.3">
      <c r="A3053" t="s">
        <v>297</v>
      </c>
      <c r="B3053" t="s">
        <v>42</v>
      </c>
      <c r="C3053" t="s">
        <v>13</v>
      </c>
      <c r="D3053" s="2">
        <v>19152</v>
      </c>
      <c r="E3053" t="s">
        <v>37</v>
      </c>
      <c r="F3053" s="3">
        <v>41306</v>
      </c>
      <c r="G3053" s="4">
        <v>78</v>
      </c>
    </row>
    <row r="3054" spans="1:7" x14ac:dyDescent="0.3">
      <c r="A3054" t="s">
        <v>85</v>
      </c>
      <c r="B3054" t="s">
        <v>8</v>
      </c>
      <c r="C3054" t="s">
        <v>9</v>
      </c>
      <c r="D3054" s="2">
        <v>30567</v>
      </c>
      <c r="E3054" t="s">
        <v>23</v>
      </c>
      <c r="F3054" s="3">
        <v>41306</v>
      </c>
      <c r="G3054" s="4">
        <v>34</v>
      </c>
    </row>
    <row r="3055" spans="1:7" x14ac:dyDescent="0.3">
      <c r="A3055" t="s">
        <v>447</v>
      </c>
      <c r="B3055" t="s">
        <v>42</v>
      </c>
      <c r="C3055" t="s">
        <v>9</v>
      </c>
      <c r="D3055" s="2">
        <v>31386</v>
      </c>
      <c r="E3055" t="s">
        <v>37</v>
      </c>
      <c r="F3055" s="3">
        <v>41306</v>
      </c>
      <c r="G3055" s="4">
        <v>96</v>
      </c>
    </row>
    <row r="3056" spans="1:7" x14ac:dyDescent="0.3">
      <c r="A3056" t="s">
        <v>257</v>
      </c>
      <c r="B3056" t="s">
        <v>18</v>
      </c>
      <c r="C3056" t="s">
        <v>13</v>
      </c>
      <c r="D3056" s="2">
        <v>18280</v>
      </c>
      <c r="E3056" t="s">
        <v>20</v>
      </c>
      <c r="F3056" s="3">
        <v>41306</v>
      </c>
      <c r="G3056" s="4">
        <v>55</v>
      </c>
    </row>
    <row r="3057" spans="1:7" x14ac:dyDescent="0.3">
      <c r="A3057" t="s">
        <v>137</v>
      </c>
      <c r="B3057" t="s">
        <v>42</v>
      </c>
      <c r="C3057" t="s">
        <v>13</v>
      </c>
      <c r="D3057" s="2">
        <v>33387</v>
      </c>
      <c r="E3057" t="s">
        <v>49</v>
      </c>
      <c r="F3057" s="3">
        <v>41306</v>
      </c>
      <c r="G3057" s="4">
        <v>93</v>
      </c>
    </row>
    <row r="3058" spans="1:7" x14ac:dyDescent="0.3">
      <c r="A3058" t="s">
        <v>151</v>
      </c>
      <c r="B3058" t="s">
        <v>29</v>
      </c>
      <c r="C3058" t="s">
        <v>9</v>
      </c>
      <c r="D3058" s="2">
        <v>27967</v>
      </c>
      <c r="E3058" t="s">
        <v>33</v>
      </c>
      <c r="F3058" s="3">
        <v>41306</v>
      </c>
      <c r="G3058" s="4">
        <v>55</v>
      </c>
    </row>
    <row r="3059" spans="1:7" x14ac:dyDescent="0.3">
      <c r="A3059" t="s">
        <v>105</v>
      </c>
      <c r="B3059" t="s">
        <v>8</v>
      </c>
      <c r="C3059" t="s">
        <v>13</v>
      </c>
      <c r="D3059" s="2">
        <v>23947</v>
      </c>
      <c r="E3059" t="s">
        <v>16</v>
      </c>
      <c r="F3059" s="3">
        <v>41306</v>
      </c>
      <c r="G3059" s="4">
        <v>34</v>
      </c>
    </row>
    <row r="3060" spans="1:7" x14ac:dyDescent="0.3">
      <c r="A3060" t="s">
        <v>291</v>
      </c>
      <c r="B3060" t="s">
        <v>18</v>
      </c>
      <c r="C3060" t="s">
        <v>13</v>
      </c>
      <c r="D3060" s="2">
        <v>19804</v>
      </c>
      <c r="E3060" t="s">
        <v>20</v>
      </c>
      <c r="F3060" s="3">
        <v>41306</v>
      </c>
      <c r="G3060" s="4">
        <v>55</v>
      </c>
    </row>
    <row r="3061" spans="1:7" x14ac:dyDescent="0.3">
      <c r="A3061" t="s">
        <v>151</v>
      </c>
      <c r="B3061" t="s">
        <v>29</v>
      </c>
      <c r="C3061" t="s">
        <v>9</v>
      </c>
      <c r="D3061" s="2">
        <v>27967</v>
      </c>
      <c r="E3061" t="s">
        <v>33</v>
      </c>
      <c r="F3061" s="3">
        <v>41306</v>
      </c>
      <c r="G3061" s="4">
        <v>59</v>
      </c>
    </row>
    <row r="3062" spans="1:7" x14ac:dyDescent="0.3">
      <c r="A3062" t="s">
        <v>292</v>
      </c>
      <c r="B3062" t="s">
        <v>8</v>
      </c>
      <c r="C3062" t="s">
        <v>13</v>
      </c>
      <c r="D3062" s="2">
        <v>28795</v>
      </c>
      <c r="E3062" t="s">
        <v>37</v>
      </c>
      <c r="F3062" s="3">
        <v>41306</v>
      </c>
      <c r="G3062" s="4">
        <v>30</v>
      </c>
    </row>
    <row r="3063" spans="1:7" x14ac:dyDescent="0.3">
      <c r="A3063" t="s">
        <v>178</v>
      </c>
      <c r="B3063" t="s">
        <v>18</v>
      </c>
      <c r="C3063" t="s">
        <v>9</v>
      </c>
      <c r="D3063" s="2">
        <v>20128</v>
      </c>
      <c r="E3063" t="s">
        <v>33</v>
      </c>
      <c r="F3063" s="3">
        <v>41306</v>
      </c>
      <c r="G3063" s="4">
        <v>57</v>
      </c>
    </row>
    <row r="3064" spans="1:7" x14ac:dyDescent="0.3">
      <c r="A3064" t="s">
        <v>389</v>
      </c>
      <c r="B3064" t="s">
        <v>8</v>
      </c>
      <c r="C3064" t="s">
        <v>13</v>
      </c>
      <c r="D3064" s="2">
        <v>29705</v>
      </c>
      <c r="E3064" t="s">
        <v>33</v>
      </c>
      <c r="F3064" s="3">
        <v>41306</v>
      </c>
      <c r="G3064" s="4">
        <v>46</v>
      </c>
    </row>
    <row r="3065" spans="1:7" x14ac:dyDescent="0.3">
      <c r="A3065" t="s">
        <v>177</v>
      </c>
      <c r="B3065" t="s">
        <v>29</v>
      </c>
      <c r="C3065" t="s">
        <v>13</v>
      </c>
      <c r="D3065" s="2">
        <v>21817</v>
      </c>
      <c r="E3065" t="s">
        <v>20</v>
      </c>
      <c r="F3065" s="3">
        <v>41306</v>
      </c>
      <c r="G3065" s="4">
        <v>55</v>
      </c>
    </row>
    <row r="3066" spans="1:7" x14ac:dyDescent="0.3">
      <c r="A3066" t="s">
        <v>317</v>
      </c>
      <c r="B3066" t="s">
        <v>18</v>
      </c>
      <c r="C3066" t="s">
        <v>9</v>
      </c>
      <c r="D3066" s="2">
        <v>27347</v>
      </c>
      <c r="E3066" t="s">
        <v>23</v>
      </c>
      <c r="F3066" s="3">
        <v>41306</v>
      </c>
      <c r="G3066" s="4">
        <v>51</v>
      </c>
    </row>
    <row r="3067" spans="1:7" x14ac:dyDescent="0.3">
      <c r="A3067" t="s">
        <v>420</v>
      </c>
      <c r="B3067" t="s">
        <v>29</v>
      </c>
      <c r="C3067" t="s">
        <v>9</v>
      </c>
      <c r="D3067" s="2">
        <v>26410</v>
      </c>
      <c r="E3067" t="s">
        <v>49</v>
      </c>
      <c r="F3067" s="3">
        <v>41306</v>
      </c>
      <c r="G3067" s="4">
        <v>42</v>
      </c>
    </row>
    <row r="3068" spans="1:7" x14ac:dyDescent="0.3">
      <c r="A3068" t="s">
        <v>148</v>
      </c>
      <c r="B3068" t="s">
        <v>18</v>
      </c>
      <c r="C3068" t="s">
        <v>9</v>
      </c>
      <c r="D3068" s="2">
        <v>32557</v>
      </c>
      <c r="E3068" t="s">
        <v>49</v>
      </c>
      <c r="F3068" s="3">
        <v>41306</v>
      </c>
      <c r="G3068" s="4">
        <v>60</v>
      </c>
    </row>
    <row r="3069" spans="1:7" x14ac:dyDescent="0.3">
      <c r="A3069" t="s">
        <v>141</v>
      </c>
      <c r="B3069" t="s">
        <v>8</v>
      </c>
      <c r="C3069" t="s">
        <v>13</v>
      </c>
      <c r="D3069" s="2">
        <v>34099</v>
      </c>
      <c r="E3069" t="s">
        <v>27</v>
      </c>
      <c r="F3069" s="3">
        <v>41306</v>
      </c>
      <c r="G3069" s="4">
        <v>29</v>
      </c>
    </row>
    <row r="3070" spans="1:7" x14ac:dyDescent="0.3">
      <c r="A3070" t="s">
        <v>448</v>
      </c>
      <c r="B3070" t="s">
        <v>18</v>
      </c>
      <c r="C3070" t="s">
        <v>9</v>
      </c>
      <c r="D3070" s="2">
        <v>24790</v>
      </c>
      <c r="E3070" t="s">
        <v>10</v>
      </c>
      <c r="F3070" s="3">
        <v>41306</v>
      </c>
      <c r="G3070" s="4">
        <v>57</v>
      </c>
    </row>
    <row r="3071" spans="1:7" x14ac:dyDescent="0.3">
      <c r="A3071" t="s">
        <v>86</v>
      </c>
      <c r="B3071" t="s">
        <v>8</v>
      </c>
      <c r="C3071" t="s">
        <v>9</v>
      </c>
      <c r="D3071" s="2">
        <v>26287</v>
      </c>
      <c r="E3071" t="s">
        <v>27</v>
      </c>
      <c r="F3071" s="3">
        <v>41306</v>
      </c>
      <c r="G3071" s="4">
        <v>21</v>
      </c>
    </row>
    <row r="3072" spans="1:7" x14ac:dyDescent="0.3">
      <c r="A3072" t="s">
        <v>311</v>
      </c>
      <c r="B3072" t="s">
        <v>8</v>
      </c>
      <c r="C3072" t="s">
        <v>13</v>
      </c>
      <c r="D3072" s="2">
        <v>18920</v>
      </c>
      <c r="E3072" t="s">
        <v>56</v>
      </c>
      <c r="F3072" s="3">
        <v>41306</v>
      </c>
      <c r="G3072" s="4">
        <v>54</v>
      </c>
    </row>
    <row r="3073" spans="1:7" x14ac:dyDescent="0.3">
      <c r="A3073" t="s">
        <v>184</v>
      </c>
      <c r="B3073" t="s">
        <v>18</v>
      </c>
      <c r="C3073" t="s">
        <v>13</v>
      </c>
      <c r="D3073" s="2">
        <v>34188</v>
      </c>
      <c r="E3073" t="s">
        <v>56</v>
      </c>
      <c r="F3073" s="3">
        <v>41306</v>
      </c>
      <c r="G3073" s="4">
        <v>51</v>
      </c>
    </row>
    <row r="3074" spans="1:7" x14ac:dyDescent="0.3">
      <c r="A3074" t="s">
        <v>449</v>
      </c>
      <c r="B3074" t="s">
        <v>18</v>
      </c>
      <c r="C3074" t="s">
        <v>13</v>
      </c>
      <c r="D3074" s="2">
        <v>34543</v>
      </c>
      <c r="E3074" t="s">
        <v>20</v>
      </c>
      <c r="F3074" s="3">
        <v>41306</v>
      </c>
      <c r="G3074" s="4">
        <v>53</v>
      </c>
    </row>
    <row r="3075" spans="1:7" x14ac:dyDescent="0.3">
      <c r="A3075" t="s">
        <v>204</v>
      </c>
      <c r="B3075" t="s">
        <v>18</v>
      </c>
      <c r="C3075" t="s">
        <v>13</v>
      </c>
      <c r="D3075" s="2">
        <v>27523</v>
      </c>
      <c r="E3075" t="s">
        <v>20</v>
      </c>
      <c r="F3075" s="3">
        <v>41306</v>
      </c>
      <c r="G3075" s="4">
        <v>57</v>
      </c>
    </row>
    <row r="3076" spans="1:7" x14ac:dyDescent="0.3">
      <c r="A3076" t="s">
        <v>450</v>
      </c>
      <c r="B3076" t="s">
        <v>42</v>
      </c>
      <c r="C3076" t="s">
        <v>9</v>
      </c>
      <c r="D3076" s="2">
        <v>33042</v>
      </c>
      <c r="E3076" t="s">
        <v>37</v>
      </c>
      <c r="F3076" s="3">
        <v>41306</v>
      </c>
      <c r="G3076" s="4">
        <v>84</v>
      </c>
    </row>
    <row r="3077" spans="1:7" x14ac:dyDescent="0.3">
      <c r="A3077" t="s">
        <v>154</v>
      </c>
      <c r="B3077" t="s">
        <v>26</v>
      </c>
      <c r="C3077" t="s">
        <v>13</v>
      </c>
      <c r="D3077" s="2">
        <v>25192</v>
      </c>
      <c r="E3077" t="s">
        <v>37</v>
      </c>
      <c r="F3077" s="3">
        <v>41306</v>
      </c>
      <c r="G3077" s="4">
        <v>61</v>
      </c>
    </row>
    <row r="3078" spans="1:7" x14ac:dyDescent="0.3">
      <c r="A3078" t="s">
        <v>123</v>
      </c>
      <c r="B3078" t="s">
        <v>29</v>
      </c>
      <c r="C3078" t="s">
        <v>9</v>
      </c>
      <c r="D3078" s="2">
        <v>32167</v>
      </c>
      <c r="E3078" t="s">
        <v>10</v>
      </c>
      <c r="F3078" s="3">
        <v>41306</v>
      </c>
      <c r="G3078" s="4">
        <v>60</v>
      </c>
    </row>
    <row r="3079" spans="1:7" x14ac:dyDescent="0.3">
      <c r="A3079" t="s">
        <v>451</v>
      </c>
      <c r="B3079" t="s">
        <v>29</v>
      </c>
      <c r="C3079" t="s">
        <v>13</v>
      </c>
      <c r="D3079" s="2">
        <v>30695</v>
      </c>
      <c r="E3079" t="s">
        <v>37</v>
      </c>
      <c r="F3079" s="3">
        <v>41306</v>
      </c>
      <c r="G3079" s="4">
        <v>67</v>
      </c>
    </row>
    <row r="3080" spans="1:7" x14ac:dyDescent="0.3">
      <c r="A3080" t="s">
        <v>381</v>
      </c>
      <c r="B3080" t="s">
        <v>18</v>
      </c>
      <c r="C3080" t="s">
        <v>13</v>
      </c>
      <c r="D3080" s="2">
        <v>33946</v>
      </c>
      <c r="E3080" t="s">
        <v>20</v>
      </c>
      <c r="F3080" s="3">
        <v>41306</v>
      </c>
      <c r="G3080" s="4">
        <v>53</v>
      </c>
    </row>
    <row r="3081" spans="1:7" x14ac:dyDescent="0.3">
      <c r="A3081" t="s">
        <v>177</v>
      </c>
      <c r="B3081" t="s">
        <v>29</v>
      </c>
      <c r="C3081" t="s">
        <v>13</v>
      </c>
      <c r="D3081" s="2">
        <v>21817</v>
      </c>
      <c r="E3081" t="s">
        <v>20</v>
      </c>
      <c r="F3081" s="3">
        <v>41306</v>
      </c>
      <c r="G3081" s="4">
        <v>47</v>
      </c>
    </row>
    <row r="3082" spans="1:7" x14ac:dyDescent="0.3">
      <c r="A3082" t="s">
        <v>253</v>
      </c>
      <c r="B3082" t="s">
        <v>29</v>
      </c>
      <c r="C3082" t="s">
        <v>9</v>
      </c>
      <c r="D3082" s="2">
        <v>25538</v>
      </c>
      <c r="E3082" t="s">
        <v>27</v>
      </c>
      <c r="F3082" s="3">
        <v>41306</v>
      </c>
      <c r="G3082" s="4">
        <v>44</v>
      </c>
    </row>
    <row r="3083" spans="1:7" x14ac:dyDescent="0.3">
      <c r="A3083" t="s">
        <v>367</v>
      </c>
      <c r="B3083" t="s">
        <v>29</v>
      </c>
      <c r="C3083" t="s">
        <v>13</v>
      </c>
      <c r="D3083" s="2">
        <v>33826</v>
      </c>
      <c r="E3083" t="s">
        <v>27</v>
      </c>
      <c r="F3083" s="3">
        <v>41306</v>
      </c>
      <c r="G3083" s="4">
        <v>47</v>
      </c>
    </row>
    <row r="3084" spans="1:7" x14ac:dyDescent="0.3">
      <c r="A3084" t="s">
        <v>307</v>
      </c>
      <c r="B3084" t="s">
        <v>8</v>
      </c>
      <c r="C3084" t="s">
        <v>13</v>
      </c>
      <c r="D3084" s="2">
        <v>27923</v>
      </c>
      <c r="E3084" t="s">
        <v>20</v>
      </c>
      <c r="F3084" s="3">
        <v>41306</v>
      </c>
      <c r="G3084" s="4">
        <v>20</v>
      </c>
    </row>
    <row r="3085" spans="1:7" x14ac:dyDescent="0.3">
      <c r="A3085" t="s">
        <v>452</v>
      </c>
      <c r="B3085" t="s">
        <v>18</v>
      </c>
      <c r="C3085" t="s">
        <v>13</v>
      </c>
      <c r="D3085" s="2">
        <v>22953</v>
      </c>
      <c r="E3085" t="s">
        <v>56</v>
      </c>
      <c r="F3085" s="3">
        <v>41306</v>
      </c>
      <c r="G3085" s="4">
        <v>57</v>
      </c>
    </row>
    <row r="3086" spans="1:7" x14ac:dyDescent="0.3">
      <c r="A3086" t="s">
        <v>430</v>
      </c>
      <c r="B3086" t="s">
        <v>42</v>
      </c>
      <c r="C3086" t="s">
        <v>9</v>
      </c>
      <c r="D3086" s="2">
        <v>29683</v>
      </c>
      <c r="E3086" t="s">
        <v>37</v>
      </c>
      <c r="F3086" s="3">
        <v>41306</v>
      </c>
      <c r="G3086" s="4">
        <v>99</v>
      </c>
    </row>
    <row r="3087" spans="1:7" x14ac:dyDescent="0.3">
      <c r="A3087" t="s">
        <v>453</v>
      </c>
      <c r="B3087" t="s">
        <v>29</v>
      </c>
      <c r="C3087" t="s">
        <v>13</v>
      </c>
      <c r="D3087" s="2">
        <v>19629</v>
      </c>
      <c r="E3087" t="s">
        <v>45</v>
      </c>
      <c r="F3087" s="3">
        <v>41306</v>
      </c>
      <c r="G3087" s="4">
        <v>57</v>
      </c>
    </row>
    <row r="3088" spans="1:7" x14ac:dyDescent="0.3">
      <c r="A3088" t="s">
        <v>327</v>
      </c>
      <c r="B3088" t="s">
        <v>18</v>
      </c>
      <c r="C3088" t="s">
        <v>9</v>
      </c>
      <c r="D3088" s="2">
        <v>34194</v>
      </c>
      <c r="E3088" t="s">
        <v>10</v>
      </c>
      <c r="F3088" s="3">
        <v>41306</v>
      </c>
      <c r="G3088" s="4">
        <v>56</v>
      </c>
    </row>
    <row r="3089" spans="1:7" x14ac:dyDescent="0.3">
      <c r="A3089" t="s">
        <v>345</v>
      </c>
      <c r="B3089" t="s">
        <v>42</v>
      </c>
      <c r="C3089" t="s">
        <v>9</v>
      </c>
      <c r="D3089" s="2">
        <v>25194</v>
      </c>
      <c r="E3089" t="s">
        <v>14</v>
      </c>
      <c r="F3089" s="3">
        <v>41306</v>
      </c>
      <c r="G3089" s="4">
        <v>85</v>
      </c>
    </row>
    <row r="3090" spans="1:7" x14ac:dyDescent="0.3">
      <c r="A3090" t="s">
        <v>11</v>
      </c>
      <c r="B3090" t="s">
        <v>8</v>
      </c>
      <c r="C3090" t="s">
        <v>9</v>
      </c>
      <c r="D3090" s="2">
        <v>28651</v>
      </c>
      <c r="E3090" t="s">
        <v>10</v>
      </c>
      <c r="F3090" s="3">
        <v>41306</v>
      </c>
      <c r="G3090" s="4">
        <v>27</v>
      </c>
    </row>
    <row r="3091" spans="1:7" x14ac:dyDescent="0.3">
      <c r="A3091" t="s">
        <v>197</v>
      </c>
      <c r="B3091" t="s">
        <v>29</v>
      </c>
      <c r="C3091" t="s">
        <v>13</v>
      </c>
      <c r="D3091" s="2">
        <v>34191</v>
      </c>
      <c r="E3091" t="s">
        <v>14</v>
      </c>
      <c r="F3091" s="3">
        <v>41306</v>
      </c>
      <c r="G3091" s="4">
        <v>46</v>
      </c>
    </row>
    <row r="3092" spans="1:7" x14ac:dyDescent="0.3">
      <c r="A3092" t="s">
        <v>320</v>
      </c>
      <c r="B3092" t="s">
        <v>29</v>
      </c>
      <c r="C3092" t="s">
        <v>13</v>
      </c>
      <c r="D3092" s="2">
        <v>21072</v>
      </c>
      <c r="E3092" t="s">
        <v>20</v>
      </c>
      <c r="F3092" s="3">
        <v>41306</v>
      </c>
      <c r="G3092" s="4">
        <v>66</v>
      </c>
    </row>
    <row r="3093" spans="1:7" x14ac:dyDescent="0.3">
      <c r="A3093" t="s">
        <v>454</v>
      </c>
      <c r="B3093" t="s">
        <v>18</v>
      </c>
      <c r="C3093" t="s">
        <v>9</v>
      </c>
      <c r="D3093" s="2">
        <v>34573</v>
      </c>
      <c r="E3093" t="s">
        <v>14</v>
      </c>
      <c r="F3093" s="3">
        <v>41306</v>
      </c>
      <c r="G3093" s="4">
        <v>57</v>
      </c>
    </row>
    <row r="3094" spans="1:7" x14ac:dyDescent="0.3">
      <c r="A3094" t="s">
        <v>452</v>
      </c>
      <c r="B3094" t="s">
        <v>18</v>
      </c>
      <c r="C3094" t="s">
        <v>13</v>
      </c>
      <c r="D3094" s="2">
        <v>22953</v>
      </c>
      <c r="E3094" t="s">
        <v>56</v>
      </c>
      <c r="F3094" s="3">
        <v>41306</v>
      </c>
      <c r="G3094" s="4">
        <v>59</v>
      </c>
    </row>
    <row r="3095" spans="1:7" x14ac:dyDescent="0.3">
      <c r="A3095" t="s">
        <v>21</v>
      </c>
      <c r="B3095" t="s">
        <v>8</v>
      </c>
      <c r="C3095" t="s">
        <v>9</v>
      </c>
      <c r="D3095" s="2">
        <v>33152</v>
      </c>
      <c r="E3095" t="s">
        <v>20</v>
      </c>
      <c r="F3095" s="3">
        <v>41306</v>
      </c>
      <c r="G3095" s="4">
        <v>30</v>
      </c>
    </row>
    <row r="3096" spans="1:7" x14ac:dyDescent="0.3">
      <c r="A3096" t="s">
        <v>455</v>
      </c>
      <c r="B3096" t="s">
        <v>29</v>
      </c>
      <c r="C3096" t="s">
        <v>9</v>
      </c>
      <c r="D3096" s="2">
        <v>21159</v>
      </c>
      <c r="E3096" t="s">
        <v>27</v>
      </c>
      <c r="F3096" s="3">
        <v>41306</v>
      </c>
      <c r="G3096" s="4">
        <v>43</v>
      </c>
    </row>
    <row r="3097" spans="1:7" x14ac:dyDescent="0.3">
      <c r="A3097" t="s">
        <v>115</v>
      </c>
      <c r="B3097" t="s">
        <v>18</v>
      </c>
      <c r="C3097" t="s">
        <v>13</v>
      </c>
      <c r="D3097" s="2">
        <v>19148</v>
      </c>
      <c r="E3097" t="s">
        <v>37</v>
      </c>
      <c r="F3097" s="3">
        <v>41306</v>
      </c>
      <c r="G3097" s="4">
        <v>55</v>
      </c>
    </row>
    <row r="3098" spans="1:7" x14ac:dyDescent="0.3">
      <c r="A3098" t="s">
        <v>456</v>
      </c>
      <c r="B3098" t="s">
        <v>8</v>
      </c>
      <c r="C3098" t="s">
        <v>13</v>
      </c>
      <c r="D3098" s="2">
        <v>33305</v>
      </c>
      <c r="E3098" t="s">
        <v>56</v>
      </c>
      <c r="F3098" s="3">
        <v>41306</v>
      </c>
      <c r="G3098" s="4">
        <v>56</v>
      </c>
    </row>
    <row r="3099" spans="1:7" x14ac:dyDescent="0.3">
      <c r="A3099" t="s">
        <v>290</v>
      </c>
      <c r="B3099" t="s">
        <v>8</v>
      </c>
      <c r="C3099" t="s">
        <v>13</v>
      </c>
      <c r="D3099" s="2">
        <v>25695</v>
      </c>
      <c r="E3099" t="s">
        <v>49</v>
      </c>
      <c r="F3099" s="3">
        <v>41306</v>
      </c>
      <c r="G3099" s="4">
        <v>45</v>
      </c>
    </row>
    <row r="3100" spans="1:7" x14ac:dyDescent="0.3">
      <c r="A3100" t="s">
        <v>346</v>
      </c>
      <c r="B3100" t="s">
        <v>26</v>
      </c>
      <c r="C3100" t="s">
        <v>13</v>
      </c>
      <c r="D3100" s="2">
        <v>27385</v>
      </c>
      <c r="E3100" t="s">
        <v>20</v>
      </c>
      <c r="F3100" s="3">
        <v>41306</v>
      </c>
      <c r="G3100" s="4">
        <v>79</v>
      </c>
    </row>
    <row r="3101" spans="1:7" x14ac:dyDescent="0.3">
      <c r="A3101" t="s">
        <v>237</v>
      </c>
      <c r="B3101" t="s">
        <v>29</v>
      </c>
      <c r="C3101" t="s">
        <v>13</v>
      </c>
      <c r="D3101" s="2">
        <v>23362</v>
      </c>
      <c r="E3101" t="s">
        <v>56</v>
      </c>
      <c r="F3101" s="3">
        <v>41306</v>
      </c>
      <c r="G3101" s="4">
        <v>46</v>
      </c>
    </row>
    <row r="3102" spans="1:7" x14ac:dyDescent="0.3">
      <c r="A3102" t="s">
        <v>357</v>
      </c>
      <c r="B3102" t="s">
        <v>8</v>
      </c>
      <c r="C3102" t="s">
        <v>13</v>
      </c>
      <c r="D3102" s="2">
        <v>27636</v>
      </c>
      <c r="E3102" t="s">
        <v>49</v>
      </c>
      <c r="F3102" s="3">
        <v>41306</v>
      </c>
      <c r="G3102" s="4">
        <v>28</v>
      </c>
    </row>
    <row r="3103" spans="1:7" x14ac:dyDescent="0.3">
      <c r="A3103" t="s">
        <v>150</v>
      </c>
      <c r="B3103" t="s">
        <v>8</v>
      </c>
      <c r="C3103" t="s">
        <v>9</v>
      </c>
      <c r="D3103" s="2">
        <v>33074</v>
      </c>
      <c r="E3103" t="s">
        <v>20</v>
      </c>
      <c r="F3103" s="3">
        <v>41306</v>
      </c>
      <c r="G3103" s="4">
        <v>43</v>
      </c>
    </row>
    <row r="3104" spans="1:7" x14ac:dyDescent="0.3">
      <c r="A3104" t="s">
        <v>253</v>
      </c>
      <c r="B3104" t="s">
        <v>29</v>
      </c>
      <c r="C3104" t="s">
        <v>9</v>
      </c>
      <c r="D3104" s="2">
        <v>25538</v>
      </c>
      <c r="E3104" t="s">
        <v>27</v>
      </c>
      <c r="F3104" s="3">
        <v>41306</v>
      </c>
      <c r="G3104" s="4">
        <v>48</v>
      </c>
    </row>
    <row r="3105" spans="1:7" x14ac:dyDescent="0.3">
      <c r="A3105" t="s">
        <v>457</v>
      </c>
      <c r="B3105" t="s">
        <v>18</v>
      </c>
      <c r="C3105" t="s">
        <v>13</v>
      </c>
      <c r="D3105" s="2">
        <v>22222</v>
      </c>
      <c r="E3105" t="s">
        <v>23</v>
      </c>
      <c r="F3105" s="3">
        <v>41306</v>
      </c>
      <c r="G3105" s="4">
        <v>60</v>
      </c>
    </row>
    <row r="3106" spans="1:7" x14ac:dyDescent="0.3">
      <c r="A3106" t="s">
        <v>458</v>
      </c>
      <c r="B3106" t="s">
        <v>8</v>
      </c>
      <c r="C3106" t="s">
        <v>9</v>
      </c>
      <c r="D3106" s="2">
        <v>20112</v>
      </c>
      <c r="E3106" t="s">
        <v>37</v>
      </c>
      <c r="F3106" s="3">
        <v>41306</v>
      </c>
      <c r="G3106" s="4">
        <v>37</v>
      </c>
    </row>
    <row r="3107" spans="1:7" x14ac:dyDescent="0.3">
      <c r="A3107" t="s">
        <v>281</v>
      </c>
      <c r="B3107" t="s">
        <v>42</v>
      </c>
      <c r="C3107" t="s">
        <v>13</v>
      </c>
      <c r="D3107" s="2">
        <v>28179</v>
      </c>
      <c r="E3107" t="s">
        <v>14</v>
      </c>
      <c r="F3107" s="3">
        <v>41306</v>
      </c>
      <c r="G3107" s="4">
        <v>72</v>
      </c>
    </row>
    <row r="3108" spans="1:7" x14ac:dyDescent="0.3">
      <c r="A3108" t="s">
        <v>267</v>
      </c>
      <c r="B3108" t="s">
        <v>8</v>
      </c>
      <c r="C3108" t="s">
        <v>9</v>
      </c>
      <c r="D3108" s="2">
        <v>23920</v>
      </c>
      <c r="E3108" t="s">
        <v>10</v>
      </c>
      <c r="F3108" s="3">
        <v>41306</v>
      </c>
      <c r="G3108" s="4">
        <v>21</v>
      </c>
    </row>
    <row r="3109" spans="1:7" x14ac:dyDescent="0.3">
      <c r="A3109" t="s">
        <v>285</v>
      </c>
      <c r="B3109" t="s">
        <v>8</v>
      </c>
      <c r="C3109" t="s">
        <v>9</v>
      </c>
      <c r="D3109" s="2">
        <v>21253</v>
      </c>
      <c r="E3109" t="s">
        <v>20</v>
      </c>
      <c r="F3109" s="3">
        <v>41306</v>
      </c>
      <c r="G3109" s="4">
        <v>45</v>
      </c>
    </row>
    <row r="3110" spans="1:7" x14ac:dyDescent="0.3">
      <c r="A3110" t="s">
        <v>454</v>
      </c>
      <c r="B3110" t="s">
        <v>18</v>
      </c>
      <c r="C3110" t="s">
        <v>9</v>
      </c>
      <c r="D3110" s="2">
        <v>34573</v>
      </c>
      <c r="E3110" t="s">
        <v>14</v>
      </c>
      <c r="F3110" s="3">
        <v>41306</v>
      </c>
      <c r="G3110" s="4">
        <v>56</v>
      </c>
    </row>
    <row r="3111" spans="1:7" x14ac:dyDescent="0.3">
      <c r="A3111" t="s">
        <v>272</v>
      </c>
      <c r="B3111" t="s">
        <v>8</v>
      </c>
      <c r="C3111" t="s">
        <v>9</v>
      </c>
      <c r="D3111" s="2">
        <v>21013</v>
      </c>
      <c r="E3111" t="s">
        <v>45</v>
      </c>
      <c r="F3111" s="3">
        <v>41306</v>
      </c>
      <c r="G3111" s="4">
        <v>20</v>
      </c>
    </row>
    <row r="3112" spans="1:7" x14ac:dyDescent="0.3">
      <c r="A3112" t="s">
        <v>388</v>
      </c>
      <c r="B3112" t="s">
        <v>42</v>
      </c>
      <c r="C3112" t="s">
        <v>13</v>
      </c>
      <c r="D3112" s="2">
        <v>28303</v>
      </c>
      <c r="E3112" t="s">
        <v>10</v>
      </c>
      <c r="F3112" s="3">
        <v>41306</v>
      </c>
      <c r="G3112" s="4">
        <v>85</v>
      </c>
    </row>
    <row r="3113" spans="1:7" x14ac:dyDescent="0.3">
      <c r="A3113" t="s">
        <v>241</v>
      </c>
      <c r="B3113" t="s">
        <v>18</v>
      </c>
      <c r="C3113" t="s">
        <v>13</v>
      </c>
      <c r="D3113" s="2">
        <v>19502</v>
      </c>
      <c r="E3113" t="s">
        <v>33</v>
      </c>
      <c r="F3113" s="3">
        <v>41306</v>
      </c>
      <c r="G3113" s="4">
        <v>51</v>
      </c>
    </row>
    <row r="3114" spans="1:7" x14ac:dyDescent="0.3">
      <c r="A3114" t="s">
        <v>19</v>
      </c>
      <c r="B3114" t="s">
        <v>18</v>
      </c>
      <c r="C3114" t="s">
        <v>9</v>
      </c>
      <c r="D3114" s="2">
        <v>18370</v>
      </c>
      <c r="E3114" t="s">
        <v>20</v>
      </c>
      <c r="F3114" s="3">
        <v>41306</v>
      </c>
      <c r="G3114" s="4">
        <v>60</v>
      </c>
    </row>
    <row r="3115" spans="1:7" x14ac:dyDescent="0.3">
      <c r="A3115" t="s">
        <v>184</v>
      </c>
      <c r="B3115" t="s">
        <v>18</v>
      </c>
      <c r="C3115" t="s">
        <v>13</v>
      </c>
      <c r="D3115" s="2">
        <v>34188</v>
      </c>
      <c r="E3115" t="s">
        <v>56</v>
      </c>
      <c r="F3115" s="3">
        <v>41306</v>
      </c>
      <c r="G3115" s="4">
        <v>50</v>
      </c>
    </row>
    <row r="3116" spans="1:7" x14ac:dyDescent="0.3">
      <c r="A3116" t="s">
        <v>165</v>
      </c>
      <c r="B3116" t="s">
        <v>18</v>
      </c>
      <c r="C3116" t="s">
        <v>13</v>
      </c>
      <c r="D3116" s="2">
        <v>20468</v>
      </c>
      <c r="E3116" t="s">
        <v>27</v>
      </c>
      <c r="F3116" s="3">
        <v>41306</v>
      </c>
      <c r="G3116" s="4">
        <v>54</v>
      </c>
    </row>
    <row r="3117" spans="1:7" x14ac:dyDescent="0.3">
      <c r="A3117" t="s">
        <v>299</v>
      </c>
      <c r="B3117" t="s">
        <v>29</v>
      </c>
      <c r="C3117" t="s">
        <v>9</v>
      </c>
      <c r="D3117" s="2">
        <v>30808</v>
      </c>
      <c r="E3117" t="s">
        <v>45</v>
      </c>
      <c r="F3117" s="3">
        <v>41306</v>
      </c>
      <c r="G3117" s="4">
        <v>55</v>
      </c>
    </row>
    <row r="3118" spans="1:7" x14ac:dyDescent="0.3">
      <c r="A3118" t="s">
        <v>363</v>
      </c>
      <c r="B3118" t="s">
        <v>8</v>
      </c>
      <c r="C3118" t="s">
        <v>9</v>
      </c>
      <c r="D3118" s="2">
        <v>21655</v>
      </c>
      <c r="E3118" t="s">
        <v>33</v>
      </c>
      <c r="F3118" s="3">
        <v>41306</v>
      </c>
      <c r="G3118" s="4">
        <v>48</v>
      </c>
    </row>
    <row r="3119" spans="1:7" x14ac:dyDescent="0.3">
      <c r="A3119" t="s">
        <v>260</v>
      </c>
      <c r="B3119" t="s">
        <v>18</v>
      </c>
      <c r="C3119" t="s">
        <v>13</v>
      </c>
      <c r="D3119" s="2">
        <v>19311</v>
      </c>
      <c r="E3119" t="s">
        <v>56</v>
      </c>
      <c r="F3119" s="3">
        <v>41306</v>
      </c>
      <c r="G3119" s="4">
        <v>50</v>
      </c>
    </row>
    <row r="3120" spans="1:7" x14ac:dyDescent="0.3">
      <c r="A3120" t="s">
        <v>459</v>
      </c>
      <c r="B3120" t="s">
        <v>29</v>
      </c>
      <c r="C3120" t="s">
        <v>9</v>
      </c>
      <c r="D3120" s="2">
        <v>28573</v>
      </c>
      <c r="E3120" t="s">
        <v>49</v>
      </c>
      <c r="F3120" s="3">
        <v>41306</v>
      </c>
      <c r="G3120" s="4">
        <v>58</v>
      </c>
    </row>
    <row r="3121" spans="1:7" x14ac:dyDescent="0.3">
      <c r="A3121" t="s">
        <v>333</v>
      </c>
      <c r="B3121" t="s">
        <v>26</v>
      </c>
      <c r="C3121" t="s">
        <v>9</v>
      </c>
      <c r="D3121" s="2">
        <v>28664</v>
      </c>
      <c r="E3121" t="s">
        <v>23</v>
      </c>
      <c r="F3121" s="3">
        <v>41306</v>
      </c>
      <c r="G3121" s="4">
        <v>26</v>
      </c>
    </row>
    <row r="3122" spans="1:7" x14ac:dyDescent="0.3">
      <c r="A3122" t="s">
        <v>382</v>
      </c>
      <c r="B3122" t="s">
        <v>8</v>
      </c>
      <c r="C3122" t="s">
        <v>13</v>
      </c>
      <c r="D3122" s="2">
        <v>20475</v>
      </c>
      <c r="E3122" t="s">
        <v>37</v>
      </c>
      <c r="F3122" s="3">
        <v>41306</v>
      </c>
      <c r="G3122" s="4">
        <v>37</v>
      </c>
    </row>
    <row r="3123" spans="1:7" x14ac:dyDescent="0.3">
      <c r="A3123" t="s">
        <v>302</v>
      </c>
      <c r="B3123" t="s">
        <v>8</v>
      </c>
      <c r="C3123" t="s">
        <v>9</v>
      </c>
      <c r="D3123" s="2">
        <v>25170</v>
      </c>
      <c r="E3123" t="s">
        <v>20</v>
      </c>
      <c r="F3123" s="3">
        <v>41306</v>
      </c>
      <c r="G3123" s="4">
        <v>37</v>
      </c>
    </row>
    <row r="3124" spans="1:7" x14ac:dyDescent="0.3">
      <c r="A3124" t="s">
        <v>421</v>
      </c>
      <c r="B3124" t="s">
        <v>18</v>
      </c>
      <c r="C3124" t="s">
        <v>9</v>
      </c>
      <c r="D3124" s="2">
        <v>24840</v>
      </c>
      <c r="E3124" t="s">
        <v>33</v>
      </c>
      <c r="F3124" s="3">
        <v>41306</v>
      </c>
      <c r="G3124" s="4">
        <v>57</v>
      </c>
    </row>
    <row r="3125" spans="1:7" x14ac:dyDescent="0.3">
      <c r="A3125" t="s">
        <v>266</v>
      </c>
      <c r="B3125" t="s">
        <v>8</v>
      </c>
      <c r="C3125" t="s">
        <v>13</v>
      </c>
      <c r="D3125" s="2">
        <v>27008</v>
      </c>
      <c r="E3125" t="s">
        <v>16</v>
      </c>
      <c r="F3125" s="3">
        <v>41306</v>
      </c>
      <c r="G3125" s="4">
        <v>52</v>
      </c>
    </row>
    <row r="3126" spans="1:7" x14ac:dyDescent="0.3">
      <c r="A3126" t="s">
        <v>460</v>
      </c>
      <c r="B3126" t="s">
        <v>8</v>
      </c>
      <c r="C3126" t="s">
        <v>9</v>
      </c>
      <c r="D3126" s="2">
        <v>30533</v>
      </c>
      <c r="E3126" t="s">
        <v>56</v>
      </c>
      <c r="F3126" s="3">
        <v>41306</v>
      </c>
      <c r="G3126" s="4">
        <v>42</v>
      </c>
    </row>
    <row r="3127" spans="1:7" x14ac:dyDescent="0.3">
      <c r="A3127" t="s">
        <v>87</v>
      </c>
      <c r="B3127" t="s">
        <v>26</v>
      </c>
      <c r="C3127" t="s">
        <v>9</v>
      </c>
      <c r="D3127" s="2">
        <v>24191</v>
      </c>
      <c r="E3127" t="s">
        <v>49</v>
      </c>
      <c r="F3127" s="3">
        <v>41306</v>
      </c>
      <c r="G3127" s="4">
        <v>44</v>
      </c>
    </row>
    <row r="3128" spans="1:7" x14ac:dyDescent="0.3">
      <c r="A3128" t="s">
        <v>423</v>
      </c>
      <c r="B3128" t="s">
        <v>8</v>
      </c>
      <c r="C3128" t="s">
        <v>9</v>
      </c>
      <c r="D3128" s="2">
        <v>33657</v>
      </c>
      <c r="E3128" t="s">
        <v>14</v>
      </c>
      <c r="F3128" s="3">
        <v>41306</v>
      </c>
      <c r="G3128" s="4">
        <v>58</v>
      </c>
    </row>
    <row r="3129" spans="1:7" x14ac:dyDescent="0.3">
      <c r="A3129" t="s">
        <v>461</v>
      </c>
      <c r="B3129" t="s">
        <v>29</v>
      </c>
      <c r="C3129" t="s">
        <v>9</v>
      </c>
      <c r="D3129" s="2">
        <v>30378</v>
      </c>
      <c r="E3129" t="s">
        <v>49</v>
      </c>
      <c r="F3129" s="3">
        <v>41306</v>
      </c>
      <c r="G3129" s="4">
        <v>63</v>
      </c>
    </row>
    <row r="3130" spans="1:7" x14ac:dyDescent="0.3">
      <c r="A3130" t="s">
        <v>38</v>
      </c>
      <c r="B3130" t="s">
        <v>18</v>
      </c>
      <c r="C3130" t="s">
        <v>9</v>
      </c>
      <c r="D3130" s="2">
        <v>33816</v>
      </c>
      <c r="E3130" t="s">
        <v>10</v>
      </c>
      <c r="F3130" s="3">
        <v>41306</v>
      </c>
      <c r="G3130" s="4">
        <v>58</v>
      </c>
    </row>
    <row r="3131" spans="1:7" x14ac:dyDescent="0.3">
      <c r="A3131" t="s">
        <v>397</v>
      </c>
      <c r="B3131" t="s">
        <v>18</v>
      </c>
      <c r="C3131" t="s">
        <v>9</v>
      </c>
      <c r="D3131" s="2">
        <v>31961</v>
      </c>
      <c r="E3131" t="s">
        <v>10</v>
      </c>
      <c r="F3131" s="3">
        <v>41306</v>
      </c>
      <c r="G3131" s="4">
        <v>53</v>
      </c>
    </row>
    <row r="3132" spans="1:7" x14ac:dyDescent="0.3">
      <c r="A3132" t="s">
        <v>420</v>
      </c>
      <c r="B3132" t="s">
        <v>29</v>
      </c>
      <c r="C3132" t="s">
        <v>9</v>
      </c>
      <c r="D3132" s="2">
        <v>26410</v>
      </c>
      <c r="E3132" t="s">
        <v>49</v>
      </c>
      <c r="F3132" s="3">
        <v>41306</v>
      </c>
      <c r="G3132" s="4">
        <v>57</v>
      </c>
    </row>
    <row r="3133" spans="1:7" x14ac:dyDescent="0.3">
      <c r="A3133" t="s">
        <v>79</v>
      </c>
      <c r="B3133" t="s">
        <v>8</v>
      </c>
      <c r="C3133" t="s">
        <v>9</v>
      </c>
      <c r="D3133" s="2">
        <v>31494</v>
      </c>
      <c r="E3133" t="s">
        <v>37</v>
      </c>
      <c r="F3133" s="3">
        <v>41306</v>
      </c>
      <c r="G3133" s="4">
        <v>54</v>
      </c>
    </row>
    <row r="3134" spans="1:7" x14ac:dyDescent="0.3">
      <c r="A3134" t="s">
        <v>350</v>
      </c>
      <c r="B3134" t="s">
        <v>18</v>
      </c>
      <c r="C3134" t="s">
        <v>13</v>
      </c>
      <c r="D3134" s="2">
        <v>27832</v>
      </c>
      <c r="E3134" t="s">
        <v>10</v>
      </c>
      <c r="F3134" s="3">
        <v>41306</v>
      </c>
      <c r="G3134" s="4">
        <v>55</v>
      </c>
    </row>
    <row r="3135" spans="1:7" x14ac:dyDescent="0.3">
      <c r="A3135" t="s">
        <v>117</v>
      </c>
      <c r="B3135" t="s">
        <v>29</v>
      </c>
      <c r="C3135" t="s">
        <v>13</v>
      </c>
      <c r="D3135" s="2">
        <v>28409</v>
      </c>
      <c r="E3135" t="s">
        <v>37</v>
      </c>
      <c r="F3135" s="3">
        <v>41306</v>
      </c>
      <c r="G3135" s="4">
        <v>60</v>
      </c>
    </row>
    <row r="3136" spans="1:7" x14ac:dyDescent="0.3">
      <c r="A3136" t="s">
        <v>362</v>
      </c>
      <c r="B3136" t="s">
        <v>18</v>
      </c>
      <c r="C3136" t="s">
        <v>9</v>
      </c>
      <c r="D3136" s="2">
        <v>33500</v>
      </c>
      <c r="E3136" t="s">
        <v>14</v>
      </c>
      <c r="F3136" s="3">
        <v>41306</v>
      </c>
      <c r="G3136" s="4">
        <v>53</v>
      </c>
    </row>
    <row r="3137" spans="1:7" x14ac:dyDescent="0.3">
      <c r="A3137" t="s">
        <v>419</v>
      </c>
      <c r="B3137" t="s">
        <v>42</v>
      </c>
      <c r="C3137" t="s">
        <v>13</v>
      </c>
      <c r="D3137" s="2">
        <v>18306</v>
      </c>
      <c r="E3137" t="s">
        <v>20</v>
      </c>
      <c r="F3137" s="3">
        <v>41306</v>
      </c>
      <c r="G3137" s="4">
        <v>81</v>
      </c>
    </row>
    <row r="3138" spans="1:7" x14ac:dyDescent="0.3">
      <c r="A3138" t="s">
        <v>54</v>
      </c>
      <c r="B3138" t="s">
        <v>8</v>
      </c>
      <c r="C3138" t="s">
        <v>9</v>
      </c>
      <c r="D3138" s="2">
        <v>23639</v>
      </c>
      <c r="E3138" t="s">
        <v>14</v>
      </c>
      <c r="F3138" s="3">
        <v>41306</v>
      </c>
      <c r="G3138" s="4">
        <v>42</v>
      </c>
    </row>
    <row r="3139" spans="1:7" x14ac:dyDescent="0.3">
      <c r="A3139" t="s">
        <v>462</v>
      </c>
      <c r="B3139" t="s">
        <v>18</v>
      </c>
      <c r="C3139" t="s">
        <v>13</v>
      </c>
      <c r="D3139" s="2">
        <v>25109</v>
      </c>
      <c r="E3139" t="s">
        <v>49</v>
      </c>
      <c r="F3139" s="3">
        <v>41306</v>
      </c>
      <c r="G3139" s="4">
        <v>54</v>
      </c>
    </row>
    <row r="3140" spans="1:7" x14ac:dyDescent="0.3">
      <c r="A3140" t="s">
        <v>331</v>
      </c>
      <c r="B3140" t="s">
        <v>29</v>
      </c>
      <c r="C3140" t="s">
        <v>9</v>
      </c>
      <c r="D3140" s="2">
        <v>20175</v>
      </c>
      <c r="E3140" t="s">
        <v>45</v>
      </c>
      <c r="F3140" s="3">
        <v>41306</v>
      </c>
      <c r="G3140" s="4">
        <v>65</v>
      </c>
    </row>
    <row r="3141" spans="1:7" x14ac:dyDescent="0.3">
      <c r="A3141" t="s">
        <v>88</v>
      </c>
      <c r="B3141" t="s">
        <v>18</v>
      </c>
      <c r="C3141" t="s">
        <v>13</v>
      </c>
      <c r="D3141" s="2">
        <v>30141</v>
      </c>
      <c r="E3141" t="s">
        <v>33</v>
      </c>
      <c r="F3141" s="3">
        <v>41306</v>
      </c>
      <c r="G3141" s="4">
        <v>50</v>
      </c>
    </row>
    <row r="3142" spans="1:7" x14ac:dyDescent="0.3">
      <c r="A3142" t="s">
        <v>379</v>
      </c>
      <c r="B3142" t="s">
        <v>26</v>
      </c>
      <c r="C3142" t="s">
        <v>9</v>
      </c>
      <c r="D3142" s="2">
        <v>27582</v>
      </c>
      <c r="E3142" t="s">
        <v>10</v>
      </c>
      <c r="F3142" s="3">
        <v>41306</v>
      </c>
      <c r="G3142" s="4">
        <v>96</v>
      </c>
    </row>
    <row r="3143" spans="1:7" x14ac:dyDescent="0.3">
      <c r="A3143" t="s">
        <v>274</v>
      </c>
      <c r="B3143" t="s">
        <v>18</v>
      </c>
      <c r="C3143" t="s">
        <v>13</v>
      </c>
      <c r="D3143" s="2">
        <v>31013</v>
      </c>
      <c r="E3143" t="s">
        <v>16</v>
      </c>
      <c r="F3143" s="3">
        <v>41306</v>
      </c>
      <c r="G3143" s="4">
        <v>58</v>
      </c>
    </row>
    <row r="3144" spans="1:7" x14ac:dyDescent="0.3">
      <c r="A3144" t="s">
        <v>61</v>
      </c>
      <c r="B3144" t="s">
        <v>8</v>
      </c>
      <c r="C3144" t="s">
        <v>13</v>
      </c>
      <c r="D3144" s="2">
        <v>28848</v>
      </c>
      <c r="E3144" t="s">
        <v>20</v>
      </c>
      <c r="F3144" s="3">
        <v>41306</v>
      </c>
      <c r="G3144" s="4">
        <v>54</v>
      </c>
    </row>
    <row r="3145" spans="1:7" x14ac:dyDescent="0.3">
      <c r="A3145" t="s">
        <v>302</v>
      </c>
      <c r="B3145" t="s">
        <v>8</v>
      </c>
      <c r="C3145" t="s">
        <v>9</v>
      </c>
      <c r="D3145" s="2">
        <v>25170</v>
      </c>
      <c r="E3145" t="s">
        <v>20</v>
      </c>
      <c r="F3145" s="3">
        <v>41306</v>
      </c>
      <c r="G3145" s="4">
        <v>30</v>
      </c>
    </row>
    <row r="3146" spans="1:7" x14ac:dyDescent="0.3">
      <c r="A3146" t="s">
        <v>383</v>
      </c>
      <c r="B3146" t="s">
        <v>29</v>
      </c>
      <c r="C3146" t="s">
        <v>13</v>
      </c>
      <c r="D3146" s="2">
        <v>33968</v>
      </c>
      <c r="E3146" t="s">
        <v>23</v>
      </c>
      <c r="F3146" s="3">
        <v>41306</v>
      </c>
      <c r="G3146" s="4">
        <v>66</v>
      </c>
    </row>
    <row r="3147" spans="1:7" x14ac:dyDescent="0.3">
      <c r="A3147" t="s">
        <v>76</v>
      </c>
      <c r="B3147" t="s">
        <v>18</v>
      </c>
      <c r="C3147" t="s">
        <v>13</v>
      </c>
      <c r="D3147" s="2">
        <v>30534</v>
      </c>
      <c r="E3147" t="s">
        <v>33</v>
      </c>
      <c r="F3147" s="3">
        <v>41306</v>
      </c>
      <c r="G3147" s="4">
        <v>53</v>
      </c>
    </row>
    <row r="3148" spans="1:7" x14ac:dyDescent="0.3">
      <c r="A3148" t="s">
        <v>261</v>
      </c>
      <c r="B3148" t="s">
        <v>8</v>
      </c>
      <c r="C3148" t="s">
        <v>13</v>
      </c>
      <c r="D3148" s="2">
        <v>29584</v>
      </c>
      <c r="E3148" t="s">
        <v>33</v>
      </c>
      <c r="F3148" s="3">
        <v>41306</v>
      </c>
      <c r="G3148" s="4">
        <v>21</v>
      </c>
    </row>
    <row r="3149" spans="1:7" x14ac:dyDescent="0.3">
      <c r="A3149" t="s">
        <v>354</v>
      </c>
      <c r="B3149" t="s">
        <v>18</v>
      </c>
      <c r="C3149" t="s">
        <v>13</v>
      </c>
      <c r="D3149" s="2">
        <v>21180</v>
      </c>
      <c r="E3149" t="s">
        <v>27</v>
      </c>
      <c r="F3149" s="3">
        <v>41306</v>
      </c>
      <c r="G3149" s="4">
        <v>55</v>
      </c>
    </row>
    <row r="3150" spans="1:7" x14ac:dyDescent="0.3">
      <c r="A3150" t="s">
        <v>200</v>
      </c>
      <c r="B3150" t="s">
        <v>18</v>
      </c>
      <c r="C3150" t="s">
        <v>9</v>
      </c>
      <c r="D3150" s="2">
        <v>28901</v>
      </c>
      <c r="E3150" t="s">
        <v>23</v>
      </c>
      <c r="F3150" s="3">
        <v>41306</v>
      </c>
      <c r="G3150" s="4">
        <v>52</v>
      </c>
    </row>
    <row r="3151" spans="1:7" x14ac:dyDescent="0.3">
      <c r="A3151" t="s">
        <v>262</v>
      </c>
      <c r="B3151" t="s">
        <v>42</v>
      </c>
      <c r="C3151" t="s">
        <v>13</v>
      </c>
      <c r="D3151" s="2">
        <v>20872</v>
      </c>
      <c r="E3151" t="s">
        <v>45</v>
      </c>
      <c r="F3151" s="3">
        <v>41306</v>
      </c>
      <c r="G3151" s="4">
        <v>81</v>
      </c>
    </row>
    <row r="3152" spans="1:7" x14ac:dyDescent="0.3">
      <c r="A3152" t="s">
        <v>318</v>
      </c>
      <c r="B3152" t="s">
        <v>8</v>
      </c>
      <c r="C3152" t="s">
        <v>13</v>
      </c>
      <c r="D3152" s="2">
        <v>28284</v>
      </c>
      <c r="E3152" t="s">
        <v>37</v>
      </c>
      <c r="F3152" s="3">
        <v>41306</v>
      </c>
      <c r="G3152" s="4">
        <v>35</v>
      </c>
    </row>
    <row r="3153" spans="1:7" x14ac:dyDescent="0.3">
      <c r="A3153" t="s">
        <v>172</v>
      </c>
      <c r="B3153" t="s">
        <v>8</v>
      </c>
      <c r="C3153" t="s">
        <v>9</v>
      </c>
      <c r="D3153" s="2">
        <v>24631</v>
      </c>
      <c r="E3153" t="s">
        <v>20</v>
      </c>
      <c r="F3153" s="3">
        <v>41306</v>
      </c>
      <c r="G3153" s="4">
        <v>27</v>
      </c>
    </row>
    <row r="3154" spans="1:7" x14ac:dyDescent="0.3">
      <c r="A3154" t="s">
        <v>463</v>
      </c>
      <c r="B3154" t="s">
        <v>42</v>
      </c>
      <c r="C3154" t="s">
        <v>13</v>
      </c>
      <c r="D3154" s="2">
        <v>29111</v>
      </c>
      <c r="E3154" t="s">
        <v>33</v>
      </c>
      <c r="F3154" s="3">
        <v>41306</v>
      </c>
      <c r="G3154" s="4">
        <v>79</v>
      </c>
    </row>
    <row r="3155" spans="1:7" x14ac:dyDescent="0.3">
      <c r="A3155" t="s">
        <v>309</v>
      </c>
      <c r="B3155" t="s">
        <v>8</v>
      </c>
      <c r="C3155" t="s">
        <v>13</v>
      </c>
      <c r="D3155" s="2">
        <v>27935</v>
      </c>
      <c r="E3155" t="s">
        <v>10</v>
      </c>
      <c r="F3155" s="3">
        <v>41306</v>
      </c>
      <c r="G3155" s="4">
        <v>35</v>
      </c>
    </row>
    <row r="3156" spans="1:7" x14ac:dyDescent="0.3">
      <c r="A3156" t="s">
        <v>194</v>
      </c>
      <c r="B3156" t="s">
        <v>42</v>
      </c>
      <c r="C3156" t="s">
        <v>9</v>
      </c>
      <c r="D3156" s="2">
        <v>33509</v>
      </c>
      <c r="E3156" t="s">
        <v>14</v>
      </c>
      <c r="F3156" s="3">
        <v>41306</v>
      </c>
      <c r="G3156" s="4">
        <v>72</v>
      </c>
    </row>
    <row r="3157" spans="1:7" x14ac:dyDescent="0.3">
      <c r="A3157" t="s">
        <v>82</v>
      </c>
      <c r="B3157" t="s">
        <v>29</v>
      </c>
      <c r="C3157" t="s">
        <v>9</v>
      </c>
      <c r="D3157" s="2">
        <v>22831</v>
      </c>
      <c r="E3157" t="s">
        <v>16</v>
      </c>
      <c r="F3157" s="3">
        <v>41306</v>
      </c>
      <c r="G3157" s="4">
        <v>45</v>
      </c>
    </row>
    <row r="3158" spans="1:7" x14ac:dyDescent="0.3">
      <c r="A3158" t="s">
        <v>392</v>
      </c>
      <c r="B3158" t="s">
        <v>8</v>
      </c>
      <c r="C3158" t="s">
        <v>13</v>
      </c>
      <c r="D3158" s="2">
        <v>27117</v>
      </c>
      <c r="E3158" t="s">
        <v>33</v>
      </c>
      <c r="F3158" s="3">
        <v>41306</v>
      </c>
      <c r="G3158" s="4">
        <v>48</v>
      </c>
    </row>
    <row r="3159" spans="1:7" x14ac:dyDescent="0.3">
      <c r="A3159" t="s">
        <v>441</v>
      </c>
      <c r="B3159" t="s">
        <v>42</v>
      </c>
      <c r="C3159" t="s">
        <v>9</v>
      </c>
      <c r="D3159" s="2">
        <v>34617</v>
      </c>
      <c r="E3159" t="s">
        <v>56</v>
      </c>
      <c r="F3159" s="3">
        <v>41306</v>
      </c>
      <c r="G3159" s="4">
        <v>99</v>
      </c>
    </row>
    <row r="3160" spans="1:7" x14ac:dyDescent="0.3">
      <c r="A3160" t="s">
        <v>317</v>
      </c>
      <c r="B3160" t="s">
        <v>18</v>
      </c>
      <c r="C3160" t="s">
        <v>9</v>
      </c>
      <c r="D3160" s="2">
        <v>27347</v>
      </c>
      <c r="E3160" t="s">
        <v>23</v>
      </c>
      <c r="F3160" s="3">
        <v>41306</v>
      </c>
      <c r="G3160" s="4">
        <v>55</v>
      </c>
    </row>
    <row r="3161" spans="1:7" x14ac:dyDescent="0.3">
      <c r="A3161" t="s">
        <v>344</v>
      </c>
      <c r="B3161" t="s">
        <v>26</v>
      </c>
      <c r="C3161" t="s">
        <v>9</v>
      </c>
      <c r="D3161" s="2">
        <v>32085</v>
      </c>
      <c r="E3161" t="s">
        <v>10</v>
      </c>
      <c r="F3161" s="3">
        <v>41306</v>
      </c>
      <c r="G3161" s="4">
        <v>19</v>
      </c>
    </row>
    <row r="3162" spans="1:7" x14ac:dyDescent="0.3">
      <c r="A3162" t="s">
        <v>464</v>
      </c>
      <c r="B3162" t="s">
        <v>18</v>
      </c>
      <c r="C3162" t="s">
        <v>9</v>
      </c>
      <c r="D3162" s="2">
        <v>33599</v>
      </c>
      <c r="E3162" t="s">
        <v>37</v>
      </c>
      <c r="F3162" s="3">
        <v>41306</v>
      </c>
      <c r="G3162" s="4">
        <v>56</v>
      </c>
    </row>
    <row r="3163" spans="1:7" x14ac:dyDescent="0.3">
      <c r="A3163" t="s">
        <v>141</v>
      </c>
      <c r="B3163" t="s">
        <v>8</v>
      </c>
      <c r="C3163" t="s">
        <v>13</v>
      </c>
      <c r="D3163" s="2">
        <v>34099</v>
      </c>
      <c r="E3163" t="s">
        <v>27</v>
      </c>
      <c r="F3163" s="3">
        <v>41306</v>
      </c>
      <c r="G3163" s="4">
        <v>37</v>
      </c>
    </row>
    <row r="3164" spans="1:7" x14ac:dyDescent="0.3">
      <c r="A3164" t="s">
        <v>302</v>
      </c>
      <c r="B3164" t="s">
        <v>8</v>
      </c>
      <c r="C3164" t="s">
        <v>9</v>
      </c>
      <c r="D3164" s="2">
        <v>25170</v>
      </c>
      <c r="E3164" t="s">
        <v>20</v>
      </c>
      <c r="F3164" s="3">
        <v>41306</v>
      </c>
      <c r="G3164" s="4">
        <v>47</v>
      </c>
    </row>
    <row r="3165" spans="1:7" x14ac:dyDescent="0.3">
      <c r="A3165" t="s">
        <v>448</v>
      </c>
      <c r="B3165" t="s">
        <v>18</v>
      </c>
      <c r="C3165" t="s">
        <v>9</v>
      </c>
      <c r="D3165" s="2">
        <v>24790</v>
      </c>
      <c r="E3165" t="s">
        <v>10</v>
      </c>
      <c r="F3165" s="3">
        <v>41306</v>
      </c>
      <c r="G3165" s="4">
        <v>56</v>
      </c>
    </row>
    <row r="3166" spans="1:7" x14ac:dyDescent="0.3">
      <c r="A3166" t="s">
        <v>337</v>
      </c>
      <c r="B3166" t="s">
        <v>29</v>
      </c>
      <c r="C3166" t="s">
        <v>13</v>
      </c>
      <c r="D3166" s="2">
        <v>30718</v>
      </c>
      <c r="E3166" t="s">
        <v>23</v>
      </c>
      <c r="F3166" s="3">
        <v>41306</v>
      </c>
      <c r="G3166" s="4">
        <v>56</v>
      </c>
    </row>
    <row r="3167" spans="1:7" x14ac:dyDescent="0.3">
      <c r="A3167" t="s">
        <v>450</v>
      </c>
      <c r="B3167" t="s">
        <v>42</v>
      </c>
      <c r="C3167" t="s">
        <v>9</v>
      </c>
      <c r="D3167" s="2">
        <v>33042</v>
      </c>
      <c r="E3167" t="s">
        <v>37</v>
      </c>
      <c r="F3167" s="3">
        <v>41306</v>
      </c>
      <c r="G3167" s="4">
        <v>94</v>
      </c>
    </row>
    <row r="3168" spans="1:7" x14ac:dyDescent="0.3">
      <c r="A3168" t="s">
        <v>355</v>
      </c>
      <c r="B3168" t="s">
        <v>8</v>
      </c>
      <c r="C3168" t="s">
        <v>13</v>
      </c>
      <c r="D3168" s="2">
        <v>22153</v>
      </c>
      <c r="E3168" t="s">
        <v>23</v>
      </c>
      <c r="F3168" s="3">
        <v>41306</v>
      </c>
      <c r="G3168" s="4">
        <v>39</v>
      </c>
    </row>
    <row r="3169" spans="1:7" x14ac:dyDescent="0.3">
      <c r="A3169" t="s">
        <v>91</v>
      </c>
      <c r="B3169" t="s">
        <v>42</v>
      </c>
      <c r="C3169" t="s">
        <v>13</v>
      </c>
      <c r="D3169" s="2">
        <v>31186</v>
      </c>
      <c r="E3169" t="s">
        <v>14</v>
      </c>
      <c r="F3169" s="3">
        <v>41306</v>
      </c>
      <c r="G3169" s="4">
        <v>97</v>
      </c>
    </row>
    <row r="3170" spans="1:7" x14ac:dyDescent="0.3">
      <c r="A3170" t="s">
        <v>46</v>
      </c>
      <c r="B3170" t="s">
        <v>8</v>
      </c>
      <c r="C3170" t="s">
        <v>9</v>
      </c>
      <c r="D3170" s="2">
        <v>23907</v>
      </c>
      <c r="E3170" t="s">
        <v>23</v>
      </c>
      <c r="F3170" s="3">
        <v>41306</v>
      </c>
      <c r="G3170" s="4">
        <v>49</v>
      </c>
    </row>
    <row r="3171" spans="1:7" x14ac:dyDescent="0.3">
      <c r="A3171" t="s">
        <v>465</v>
      </c>
      <c r="B3171" t="s">
        <v>8</v>
      </c>
      <c r="C3171" t="s">
        <v>13</v>
      </c>
      <c r="D3171" s="2">
        <v>33505</v>
      </c>
      <c r="E3171" t="s">
        <v>37</v>
      </c>
      <c r="F3171" s="3">
        <v>41306</v>
      </c>
      <c r="G3171" s="4">
        <v>27</v>
      </c>
    </row>
    <row r="3172" spans="1:7" x14ac:dyDescent="0.3">
      <c r="A3172" t="s">
        <v>264</v>
      </c>
      <c r="B3172" t="s">
        <v>29</v>
      </c>
      <c r="C3172" t="s">
        <v>9</v>
      </c>
      <c r="D3172" s="2">
        <v>25203</v>
      </c>
      <c r="E3172" t="s">
        <v>23</v>
      </c>
      <c r="F3172" s="3">
        <v>41306</v>
      </c>
      <c r="G3172" s="4">
        <v>59</v>
      </c>
    </row>
    <row r="3173" spans="1:7" x14ac:dyDescent="0.3">
      <c r="A3173" t="s">
        <v>60</v>
      </c>
      <c r="B3173" t="s">
        <v>8</v>
      </c>
      <c r="C3173" t="s">
        <v>9</v>
      </c>
      <c r="D3173" s="2">
        <v>25006</v>
      </c>
      <c r="E3173" t="s">
        <v>33</v>
      </c>
      <c r="F3173" s="3">
        <v>41306</v>
      </c>
      <c r="G3173" s="4">
        <v>36</v>
      </c>
    </row>
    <row r="3174" spans="1:7" x14ac:dyDescent="0.3">
      <c r="A3174" t="s">
        <v>113</v>
      </c>
      <c r="B3174" t="s">
        <v>8</v>
      </c>
      <c r="C3174" t="s">
        <v>13</v>
      </c>
      <c r="D3174" s="2">
        <v>31260</v>
      </c>
      <c r="E3174" t="s">
        <v>56</v>
      </c>
      <c r="F3174" s="3">
        <v>41306</v>
      </c>
      <c r="G3174" s="4">
        <v>57</v>
      </c>
    </row>
    <row r="3175" spans="1:7" x14ac:dyDescent="0.3">
      <c r="A3175" t="s">
        <v>19</v>
      </c>
      <c r="B3175" t="s">
        <v>18</v>
      </c>
      <c r="C3175" t="s">
        <v>9</v>
      </c>
      <c r="D3175" s="2">
        <v>18370</v>
      </c>
      <c r="E3175" t="s">
        <v>20</v>
      </c>
      <c r="F3175" s="3">
        <v>41306</v>
      </c>
      <c r="G3175" s="4">
        <v>57</v>
      </c>
    </row>
    <row r="3176" spans="1:7" x14ac:dyDescent="0.3">
      <c r="A3176" t="s">
        <v>156</v>
      </c>
      <c r="B3176" t="s">
        <v>18</v>
      </c>
      <c r="C3176" t="s">
        <v>13</v>
      </c>
      <c r="D3176" s="2">
        <v>20764</v>
      </c>
      <c r="E3176" t="s">
        <v>56</v>
      </c>
      <c r="F3176" s="3">
        <v>41306</v>
      </c>
      <c r="G3176" s="4">
        <v>58</v>
      </c>
    </row>
    <row r="3177" spans="1:7" x14ac:dyDescent="0.3">
      <c r="A3177" t="s">
        <v>288</v>
      </c>
      <c r="B3177" t="s">
        <v>18</v>
      </c>
      <c r="C3177" t="s">
        <v>13</v>
      </c>
      <c r="D3177" s="2">
        <v>31570</v>
      </c>
      <c r="E3177" t="s">
        <v>14</v>
      </c>
      <c r="F3177" s="3">
        <v>41306</v>
      </c>
      <c r="G3177" s="4">
        <v>50</v>
      </c>
    </row>
    <row r="3178" spans="1:7" x14ac:dyDescent="0.3">
      <c r="A3178" t="s">
        <v>466</v>
      </c>
      <c r="B3178" t="s">
        <v>8</v>
      </c>
      <c r="C3178" t="s">
        <v>13</v>
      </c>
      <c r="D3178" s="2">
        <v>19495</v>
      </c>
      <c r="E3178" t="s">
        <v>14</v>
      </c>
      <c r="F3178" s="3">
        <v>41306</v>
      </c>
      <c r="G3178" s="4">
        <v>29</v>
      </c>
    </row>
    <row r="3179" spans="1:7" x14ac:dyDescent="0.3">
      <c r="A3179" t="s">
        <v>353</v>
      </c>
      <c r="B3179" t="s">
        <v>18</v>
      </c>
      <c r="C3179" t="s">
        <v>9</v>
      </c>
      <c r="D3179" s="2">
        <v>23679</v>
      </c>
      <c r="E3179" t="s">
        <v>10</v>
      </c>
      <c r="F3179" s="3">
        <v>41306</v>
      </c>
      <c r="G3179" s="4">
        <v>54</v>
      </c>
    </row>
    <row r="3180" spans="1:7" x14ac:dyDescent="0.3">
      <c r="A3180" t="s">
        <v>170</v>
      </c>
      <c r="B3180" t="s">
        <v>8</v>
      </c>
      <c r="C3180" t="s">
        <v>9</v>
      </c>
      <c r="D3180" s="2">
        <v>32088</v>
      </c>
      <c r="E3180" t="s">
        <v>16</v>
      </c>
      <c r="F3180" s="3">
        <v>41306</v>
      </c>
      <c r="G3180" s="4">
        <v>55</v>
      </c>
    </row>
    <row r="3181" spans="1:7" x14ac:dyDescent="0.3">
      <c r="A3181" t="s">
        <v>189</v>
      </c>
      <c r="B3181" t="s">
        <v>18</v>
      </c>
      <c r="C3181" t="s">
        <v>9</v>
      </c>
      <c r="D3181" s="2">
        <v>33821</v>
      </c>
      <c r="E3181" t="s">
        <v>33</v>
      </c>
      <c r="F3181" s="3">
        <v>41306</v>
      </c>
      <c r="G3181" s="4">
        <v>60</v>
      </c>
    </row>
    <row r="3182" spans="1:7" x14ac:dyDescent="0.3">
      <c r="A3182" t="s">
        <v>467</v>
      </c>
      <c r="B3182" t="s">
        <v>42</v>
      </c>
      <c r="C3182" t="s">
        <v>13</v>
      </c>
      <c r="D3182" s="2">
        <v>30786</v>
      </c>
      <c r="E3182" t="s">
        <v>10</v>
      </c>
      <c r="F3182" s="3">
        <v>41306</v>
      </c>
      <c r="G3182" s="4">
        <v>84</v>
      </c>
    </row>
    <row r="3183" spans="1:7" x14ac:dyDescent="0.3">
      <c r="A3183" t="s">
        <v>317</v>
      </c>
      <c r="B3183" t="s">
        <v>18</v>
      </c>
      <c r="C3183" t="s">
        <v>9</v>
      </c>
      <c r="D3183" s="2">
        <v>27347</v>
      </c>
      <c r="E3183" t="s">
        <v>23</v>
      </c>
      <c r="F3183" s="3">
        <v>41306</v>
      </c>
      <c r="G3183" s="4">
        <v>58</v>
      </c>
    </row>
    <row r="3184" spans="1:7" x14ac:dyDescent="0.3">
      <c r="A3184" t="s">
        <v>468</v>
      </c>
      <c r="B3184" t="s">
        <v>8</v>
      </c>
      <c r="C3184" t="s">
        <v>13</v>
      </c>
      <c r="D3184" s="2">
        <v>24902</v>
      </c>
      <c r="E3184" t="s">
        <v>10</v>
      </c>
      <c r="F3184" s="3">
        <v>41306</v>
      </c>
      <c r="G3184" s="4">
        <v>33</v>
      </c>
    </row>
    <row r="3185" spans="1:7" x14ac:dyDescent="0.3">
      <c r="A3185" t="s">
        <v>189</v>
      </c>
      <c r="B3185" t="s">
        <v>18</v>
      </c>
      <c r="C3185" t="s">
        <v>9</v>
      </c>
      <c r="D3185" s="2">
        <v>33821</v>
      </c>
      <c r="E3185" t="s">
        <v>33</v>
      </c>
      <c r="F3185" s="3">
        <v>41306</v>
      </c>
      <c r="G3185" s="4">
        <v>53</v>
      </c>
    </row>
    <row r="3186" spans="1:7" x14ac:dyDescent="0.3">
      <c r="A3186" t="s">
        <v>136</v>
      </c>
      <c r="B3186" t="s">
        <v>29</v>
      </c>
      <c r="C3186" t="s">
        <v>9</v>
      </c>
      <c r="D3186" s="2">
        <v>31739</v>
      </c>
      <c r="E3186" t="s">
        <v>10</v>
      </c>
      <c r="F3186" s="3">
        <v>41306</v>
      </c>
      <c r="G3186" s="4">
        <v>59</v>
      </c>
    </row>
    <row r="3187" spans="1:7" x14ac:dyDescent="0.3">
      <c r="A3187" t="s">
        <v>191</v>
      </c>
      <c r="B3187" t="s">
        <v>18</v>
      </c>
      <c r="C3187" t="s">
        <v>13</v>
      </c>
      <c r="D3187" s="2">
        <v>18907</v>
      </c>
      <c r="E3187" t="s">
        <v>37</v>
      </c>
      <c r="F3187" s="3">
        <v>41306</v>
      </c>
      <c r="G3187" s="4">
        <v>51</v>
      </c>
    </row>
    <row r="3188" spans="1:7" x14ac:dyDescent="0.3">
      <c r="A3188" t="s">
        <v>190</v>
      </c>
      <c r="B3188" t="s">
        <v>18</v>
      </c>
      <c r="C3188" t="s">
        <v>9</v>
      </c>
      <c r="D3188" s="2">
        <v>31723</v>
      </c>
      <c r="E3188" t="s">
        <v>37</v>
      </c>
      <c r="F3188" s="3">
        <v>41306</v>
      </c>
      <c r="G3188" s="4">
        <v>57</v>
      </c>
    </row>
    <row r="3189" spans="1:7" x14ac:dyDescent="0.3">
      <c r="A3189" t="s">
        <v>246</v>
      </c>
      <c r="B3189" t="s">
        <v>42</v>
      </c>
      <c r="C3189" t="s">
        <v>13</v>
      </c>
      <c r="D3189" s="2">
        <v>26904</v>
      </c>
      <c r="E3189" t="s">
        <v>23</v>
      </c>
      <c r="F3189" s="3">
        <v>41306</v>
      </c>
      <c r="G3189" s="4">
        <v>77</v>
      </c>
    </row>
    <row r="3190" spans="1:7" x14ac:dyDescent="0.3">
      <c r="A3190" t="s">
        <v>52</v>
      </c>
      <c r="B3190" t="s">
        <v>29</v>
      </c>
      <c r="C3190" t="s">
        <v>9</v>
      </c>
      <c r="D3190" s="2">
        <v>25497</v>
      </c>
      <c r="E3190" t="s">
        <v>37</v>
      </c>
      <c r="F3190" s="3">
        <v>41306</v>
      </c>
      <c r="G3190" s="4">
        <v>52</v>
      </c>
    </row>
    <row r="3191" spans="1:7" x14ac:dyDescent="0.3">
      <c r="A3191" t="s">
        <v>257</v>
      </c>
      <c r="B3191" t="s">
        <v>18</v>
      </c>
      <c r="C3191" t="s">
        <v>13</v>
      </c>
      <c r="D3191" s="2">
        <v>18280</v>
      </c>
      <c r="E3191" t="s">
        <v>20</v>
      </c>
      <c r="F3191" s="3">
        <v>41306</v>
      </c>
      <c r="G3191" s="4">
        <v>53</v>
      </c>
    </row>
    <row r="3192" spans="1:7" x14ac:dyDescent="0.3">
      <c r="A3192" t="s">
        <v>145</v>
      </c>
      <c r="B3192" t="s">
        <v>8</v>
      </c>
      <c r="C3192" t="s">
        <v>13</v>
      </c>
      <c r="D3192" s="2">
        <v>27421</v>
      </c>
      <c r="E3192" t="s">
        <v>10</v>
      </c>
      <c r="F3192" s="3">
        <v>41306</v>
      </c>
      <c r="G3192" s="4">
        <v>36</v>
      </c>
    </row>
    <row r="3193" spans="1:7" x14ac:dyDescent="0.3">
      <c r="A3193" t="s">
        <v>110</v>
      </c>
      <c r="B3193" t="s">
        <v>18</v>
      </c>
      <c r="C3193" t="s">
        <v>9</v>
      </c>
      <c r="D3193" s="2">
        <v>20124</v>
      </c>
      <c r="E3193" t="s">
        <v>20</v>
      </c>
      <c r="F3193" s="3">
        <v>41306</v>
      </c>
      <c r="G3193" s="4">
        <v>50</v>
      </c>
    </row>
    <row r="3194" spans="1:7" x14ac:dyDescent="0.3">
      <c r="A3194" t="s">
        <v>451</v>
      </c>
      <c r="B3194" t="s">
        <v>29</v>
      </c>
      <c r="C3194" t="s">
        <v>13</v>
      </c>
      <c r="D3194" s="2">
        <v>30695</v>
      </c>
      <c r="E3194" t="s">
        <v>37</v>
      </c>
      <c r="F3194" s="3">
        <v>41306</v>
      </c>
      <c r="G3194" s="4">
        <v>63</v>
      </c>
    </row>
    <row r="3195" spans="1:7" x14ac:dyDescent="0.3">
      <c r="A3195" t="s">
        <v>118</v>
      </c>
      <c r="B3195" t="s">
        <v>8</v>
      </c>
      <c r="C3195" t="s">
        <v>9</v>
      </c>
      <c r="D3195" s="2">
        <v>19664</v>
      </c>
      <c r="E3195" t="s">
        <v>27</v>
      </c>
      <c r="F3195" s="3">
        <v>41306</v>
      </c>
      <c r="G3195" s="4">
        <v>46</v>
      </c>
    </row>
    <row r="3196" spans="1:7" x14ac:dyDescent="0.3">
      <c r="A3196" t="s">
        <v>353</v>
      </c>
      <c r="B3196" t="s">
        <v>18</v>
      </c>
      <c r="C3196" t="s">
        <v>9</v>
      </c>
      <c r="D3196" s="2">
        <v>23679</v>
      </c>
      <c r="E3196" t="s">
        <v>10</v>
      </c>
      <c r="F3196" s="3">
        <v>41306</v>
      </c>
      <c r="G3196" s="4">
        <v>52</v>
      </c>
    </row>
    <row r="3197" spans="1:7" x14ac:dyDescent="0.3">
      <c r="A3197" t="s">
        <v>78</v>
      </c>
      <c r="B3197" t="s">
        <v>8</v>
      </c>
      <c r="C3197" t="s">
        <v>9</v>
      </c>
      <c r="D3197" s="2">
        <v>21351</v>
      </c>
      <c r="E3197" t="s">
        <v>49</v>
      </c>
      <c r="F3197" s="3">
        <v>41306</v>
      </c>
      <c r="G3197" s="4">
        <v>52</v>
      </c>
    </row>
    <row r="3198" spans="1:7" x14ac:dyDescent="0.3">
      <c r="A3198" t="s">
        <v>140</v>
      </c>
      <c r="B3198" t="s">
        <v>29</v>
      </c>
      <c r="C3198" t="s">
        <v>13</v>
      </c>
      <c r="D3198" s="2">
        <v>27858</v>
      </c>
      <c r="E3198" t="s">
        <v>37</v>
      </c>
      <c r="F3198" s="3">
        <v>41306</v>
      </c>
      <c r="G3198" s="4">
        <v>54</v>
      </c>
    </row>
    <row r="3199" spans="1:7" x14ac:dyDescent="0.3">
      <c r="A3199" t="s">
        <v>204</v>
      </c>
      <c r="B3199" t="s">
        <v>18</v>
      </c>
      <c r="C3199" t="s">
        <v>13</v>
      </c>
      <c r="D3199" s="2">
        <v>27523</v>
      </c>
      <c r="E3199" t="s">
        <v>20</v>
      </c>
      <c r="F3199" s="3">
        <v>41306</v>
      </c>
      <c r="G3199" s="4">
        <v>57</v>
      </c>
    </row>
    <row r="3200" spans="1:7" x14ac:dyDescent="0.3">
      <c r="A3200" t="s">
        <v>425</v>
      </c>
      <c r="B3200" t="s">
        <v>8</v>
      </c>
      <c r="C3200" t="s">
        <v>13</v>
      </c>
      <c r="D3200" s="2">
        <v>24693</v>
      </c>
      <c r="E3200" t="s">
        <v>27</v>
      </c>
      <c r="F3200" s="3">
        <v>41306</v>
      </c>
      <c r="G3200" s="4">
        <v>54</v>
      </c>
    </row>
    <row r="3201" spans="1:7" x14ac:dyDescent="0.3">
      <c r="A3201" t="s">
        <v>401</v>
      </c>
      <c r="B3201" t="s">
        <v>8</v>
      </c>
      <c r="C3201" t="s">
        <v>9</v>
      </c>
      <c r="D3201" s="2">
        <v>24001</v>
      </c>
      <c r="E3201" t="s">
        <v>56</v>
      </c>
      <c r="F3201" s="3">
        <v>41306</v>
      </c>
      <c r="G3201" s="4">
        <v>34</v>
      </c>
    </row>
    <row r="3202" spans="1:7" x14ac:dyDescent="0.3">
      <c r="A3202" t="s">
        <v>409</v>
      </c>
      <c r="B3202" t="s">
        <v>8</v>
      </c>
      <c r="C3202" t="s">
        <v>9</v>
      </c>
      <c r="D3202" s="2">
        <v>18954</v>
      </c>
      <c r="E3202" t="s">
        <v>37</v>
      </c>
      <c r="F3202" s="3">
        <v>41306</v>
      </c>
      <c r="G3202" s="4">
        <v>52</v>
      </c>
    </row>
    <row r="3203" spans="1:7" x14ac:dyDescent="0.3">
      <c r="A3203" t="s">
        <v>50</v>
      </c>
      <c r="B3203" t="s">
        <v>8</v>
      </c>
      <c r="C3203" t="s">
        <v>13</v>
      </c>
      <c r="D3203" s="2">
        <v>20316</v>
      </c>
      <c r="E3203" t="s">
        <v>27</v>
      </c>
      <c r="F3203" s="3">
        <v>41306</v>
      </c>
      <c r="G3203" s="4">
        <v>54</v>
      </c>
    </row>
    <row r="3204" spans="1:7" x14ac:dyDescent="0.3">
      <c r="A3204" t="s">
        <v>231</v>
      </c>
      <c r="B3204" t="s">
        <v>8</v>
      </c>
      <c r="C3204" t="s">
        <v>9</v>
      </c>
      <c r="D3204" s="2">
        <v>27329</v>
      </c>
      <c r="E3204" t="s">
        <v>23</v>
      </c>
      <c r="F3204" s="3">
        <v>41306</v>
      </c>
      <c r="G3204" s="4">
        <v>28</v>
      </c>
    </row>
    <row r="3205" spans="1:7" x14ac:dyDescent="0.3">
      <c r="A3205" t="s">
        <v>389</v>
      </c>
      <c r="B3205" t="s">
        <v>8</v>
      </c>
      <c r="C3205" t="s">
        <v>13</v>
      </c>
      <c r="D3205" s="2">
        <v>29705</v>
      </c>
      <c r="E3205" t="s">
        <v>33</v>
      </c>
      <c r="F3205" s="3">
        <v>41306</v>
      </c>
      <c r="G3205" s="4">
        <v>51</v>
      </c>
    </row>
    <row r="3206" spans="1:7" x14ac:dyDescent="0.3">
      <c r="A3206" t="s">
        <v>469</v>
      </c>
      <c r="B3206" t="s">
        <v>29</v>
      </c>
      <c r="C3206" t="s">
        <v>13</v>
      </c>
      <c r="D3206" s="2">
        <v>27156</v>
      </c>
      <c r="E3206" t="s">
        <v>23</v>
      </c>
      <c r="F3206" s="3">
        <v>41306</v>
      </c>
      <c r="G3206" s="4">
        <v>69</v>
      </c>
    </row>
    <row r="3207" spans="1:7" x14ac:dyDescent="0.3">
      <c r="A3207" t="s">
        <v>15</v>
      </c>
      <c r="B3207" t="s">
        <v>8</v>
      </c>
      <c r="C3207" t="s">
        <v>13</v>
      </c>
      <c r="D3207" s="2">
        <v>23248</v>
      </c>
      <c r="E3207" t="s">
        <v>16</v>
      </c>
      <c r="F3207" s="3">
        <v>41306</v>
      </c>
      <c r="G3207" s="4">
        <v>46</v>
      </c>
    </row>
    <row r="3208" spans="1:7" x14ac:dyDescent="0.3">
      <c r="A3208" t="s">
        <v>273</v>
      </c>
      <c r="B3208" t="s">
        <v>18</v>
      </c>
      <c r="C3208" t="s">
        <v>13</v>
      </c>
      <c r="D3208" s="2">
        <v>32029</v>
      </c>
      <c r="E3208" t="s">
        <v>10</v>
      </c>
      <c r="F3208" s="3">
        <v>41306</v>
      </c>
      <c r="G3208" s="4">
        <v>54</v>
      </c>
    </row>
    <row r="3209" spans="1:7" x14ac:dyDescent="0.3">
      <c r="A3209" t="s">
        <v>245</v>
      </c>
      <c r="B3209" t="s">
        <v>18</v>
      </c>
      <c r="C3209" t="s">
        <v>13</v>
      </c>
      <c r="D3209" s="2">
        <v>20795</v>
      </c>
      <c r="E3209" t="s">
        <v>56</v>
      </c>
      <c r="F3209" s="3">
        <v>41306</v>
      </c>
      <c r="G3209" s="4">
        <v>55</v>
      </c>
    </row>
    <row r="3210" spans="1:7" x14ac:dyDescent="0.3">
      <c r="A3210" t="s">
        <v>100</v>
      </c>
      <c r="B3210" t="s">
        <v>8</v>
      </c>
      <c r="C3210" t="s">
        <v>13</v>
      </c>
      <c r="D3210" s="2">
        <v>18705</v>
      </c>
      <c r="E3210" t="s">
        <v>20</v>
      </c>
      <c r="F3210" s="3">
        <v>41306</v>
      </c>
      <c r="G3210" s="4">
        <v>30</v>
      </c>
    </row>
    <row r="3211" spans="1:7" x14ac:dyDescent="0.3">
      <c r="A3211" t="s">
        <v>222</v>
      </c>
      <c r="B3211" t="s">
        <v>18</v>
      </c>
      <c r="C3211" t="s">
        <v>9</v>
      </c>
      <c r="D3211" s="2">
        <v>18580</v>
      </c>
      <c r="E3211" t="s">
        <v>49</v>
      </c>
      <c r="F3211" s="3">
        <v>41306</v>
      </c>
      <c r="G3211" s="4">
        <v>54</v>
      </c>
    </row>
    <row r="3212" spans="1:7" x14ac:dyDescent="0.3">
      <c r="A3212" t="s">
        <v>63</v>
      </c>
      <c r="B3212" t="s">
        <v>29</v>
      </c>
      <c r="C3212" t="s">
        <v>9</v>
      </c>
      <c r="D3212" s="2">
        <v>21140</v>
      </c>
      <c r="E3212" t="s">
        <v>27</v>
      </c>
      <c r="F3212" s="3">
        <v>41306</v>
      </c>
      <c r="G3212" s="4">
        <v>56</v>
      </c>
    </row>
    <row r="3213" spans="1:7" x14ac:dyDescent="0.3">
      <c r="A3213" t="s">
        <v>321</v>
      </c>
      <c r="B3213" t="s">
        <v>18</v>
      </c>
      <c r="C3213" t="s">
        <v>13</v>
      </c>
      <c r="D3213" s="2">
        <v>26528</v>
      </c>
      <c r="E3213" t="s">
        <v>56</v>
      </c>
      <c r="F3213" s="3">
        <v>41306</v>
      </c>
      <c r="G3213" s="4">
        <v>58</v>
      </c>
    </row>
    <row r="3214" spans="1:7" x14ac:dyDescent="0.3">
      <c r="A3214" t="s">
        <v>470</v>
      </c>
      <c r="B3214" t="s">
        <v>8</v>
      </c>
      <c r="C3214" t="s">
        <v>13</v>
      </c>
      <c r="D3214" s="2">
        <v>18686</v>
      </c>
      <c r="E3214" t="s">
        <v>14</v>
      </c>
      <c r="F3214" s="3">
        <v>41306</v>
      </c>
      <c r="G3214" s="4">
        <v>32</v>
      </c>
    </row>
    <row r="3215" spans="1:7" x14ac:dyDescent="0.3">
      <c r="A3215" t="s">
        <v>253</v>
      </c>
      <c r="B3215" t="s">
        <v>29</v>
      </c>
      <c r="C3215" t="s">
        <v>9</v>
      </c>
      <c r="D3215" s="2">
        <v>25538</v>
      </c>
      <c r="E3215" t="s">
        <v>27</v>
      </c>
      <c r="F3215" s="3">
        <v>41306</v>
      </c>
      <c r="G3215" s="4">
        <v>42</v>
      </c>
    </row>
    <row r="3216" spans="1:7" x14ac:dyDescent="0.3">
      <c r="A3216" t="s">
        <v>355</v>
      </c>
      <c r="B3216" t="s">
        <v>8</v>
      </c>
      <c r="C3216" t="s">
        <v>13</v>
      </c>
      <c r="D3216" s="2">
        <v>22153</v>
      </c>
      <c r="E3216" t="s">
        <v>23</v>
      </c>
      <c r="F3216" s="3">
        <v>41306</v>
      </c>
      <c r="G3216" s="4">
        <v>56</v>
      </c>
    </row>
    <row r="3217" spans="1:7" x14ac:dyDescent="0.3">
      <c r="A3217" t="s">
        <v>7</v>
      </c>
      <c r="B3217" t="s">
        <v>8</v>
      </c>
      <c r="C3217" t="s">
        <v>13</v>
      </c>
      <c r="D3217" s="2">
        <v>28977</v>
      </c>
      <c r="E3217" t="s">
        <v>37</v>
      </c>
      <c r="F3217" s="3">
        <v>41306</v>
      </c>
      <c r="G3217" s="4">
        <v>40</v>
      </c>
    </row>
    <row r="3218" spans="1:7" x14ac:dyDescent="0.3">
      <c r="A3218" t="s">
        <v>201</v>
      </c>
      <c r="B3218" t="s">
        <v>26</v>
      </c>
      <c r="C3218" t="s">
        <v>13</v>
      </c>
      <c r="D3218" s="2">
        <v>27734</v>
      </c>
      <c r="E3218" t="s">
        <v>10</v>
      </c>
      <c r="F3218" s="3">
        <v>41306</v>
      </c>
      <c r="G3218" s="4">
        <v>51</v>
      </c>
    </row>
    <row r="3219" spans="1:7" x14ac:dyDescent="0.3">
      <c r="A3219" t="s">
        <v>19</v>
      </c>
      <c r="B3219" t="s">
        <v>18</v>
      </c>
      <c r="C3219" t="s">
        <v>9</v>
      </c>
      <c r="D3219" s="2">
        <v>18370</v>
      </c>
      <c r="E3219" t="s">
        <v>20</v>
      </c>
      <c r="F3219" s="3">
        <v>41306</v>
      </c>
      <c r="G3219" s="4">
        <v>50</v>
      </c>
    </row>
    <row r="3220" spans="1:7" x14ac:dyDescent="0.3">
      <c r="A3220" t="s">
        <v>235</v>
      </c>
      <c r="B3220" t="s">
        <v>8</v>
      </c>
      <c r="C3220" t="s">
        <v>9</v>
      </c>
      <c r="D3220" s="2">
        <v>32371</v>
      </c>
      <c r="E3220" t="s">
        <v>37</v>
      </c>
      <c r="F3220" s="3">
        <v>41306</v>
      </c>
      <c r="G3220" s="4">
        <v>31</v>
      </c>
    </row>
    <row r="3221" spans="1:7" x14ac:dyDescent="0.3">
      <c r="A3221" t="s">
        <v>224</v>
      </c>
      <c r="B3221" t="s">
        <v>8</v>
      </c>
      <c r="C3221" t="s">
        <v>13</v>
      </c>
      <c r="D3221" s="2">
        <v>29166</v>
      </c>
      <c r="E3221" t="s">
        <v>45</v>
      </c>
      <c r="F3221" s="3">
        <v>41306</v>
      </c>
      <c r="G3221" s="4">
        <v>55</v>
      </c>
    </row>
    <row r="3222" spans="1:7" x14ac:dyDescent="0.3">
      <c r="A3222" t="s">
        <v>381</v>
      </c>
      <c r="B3222" t="s">
        <v>18</v>
      </c>
      <c r="C3222" t="s">
        <v>13</v>
      </c>
      <c r="D3222" s="2">
        <v>33946</v>
      </c>
      <c r="E3222" t="s">
        <v>20</v>
      </c>
      <c r="F3222" s="3">
        <v>41306</v>
      </c>
      <c r="G3222" s="4">
        <v>53</v>
      </c>
    </row>
    <row r="3223" spans="1:7" x14ac:dyDescent="0.3">
      <c r="A3223" t="s">
        <v>409</v>
      </c>
      <c r="B3223" t="s">
        <v>8</v>
      </c>
      <c r="C3223" t="s">
        <v>9</v>
      </c>
      <c r="D3223" s="2">
        <v>18954</v>
      </c>
      <c r="E3223" t="s">
        <v>37</v>
      </c>
      <c r="F3223" s="3">
        <v>41306</v>
      </c>
      <c r="G3223" s="4">
        <v>29</v>
      </c>
    </row>
    <row r="3224" spans="1:7" x14ac:dyDescent="0.3">
      <c r="A3224" t="s">
        <v>337</v>
      </c>
      <c r="B3224" t="s">
        <v>29</v>
      </c>
      <c r="C3224" t="s">
        <v>13</v>
      </c>
      <c r="D3224" s="2">
        <v>30718</v>
      </c>
      <c r="E3224" t="s">
        <v>23</v>
      </c>
      <c r="F3224" s="3">
        <v>41306</v>
      </c>
      <c r="G3224" s="4">
        <v>62</v>
      </c>
    </row>
    <row r="3225" spans="1:7" x14ac:dyDescent="0.3">
      <c r="A3225" t="s">
        <v>362</v>
      </c>
      <c r="B3225" t="s">
        <v>18</v>
      </c>
      <c r="C3225" t="s">
        <v>9</v>
      </c>
      <c r="D3225" s="2">
        <v>33500</v>
      </c>
      <c r="E3225" t="s">
        <v>14</v>
      </c>
      <c r="F3225" s="3">
        <v>41306</v>
      </c>
      <c r="G3225" s="4">
        <v>60</v>
      </c>
    </row>
    <row r="3226" spans="1:7" x14ac:dyDescent="0.3">
      <c r="A3226" t="s">
        <v>471</v>
      </c>
      <c r="B3226" t="s">
        <v>8</v>
      </c>
      <c r="C3226" t="s">
        <v>9</v>
      </c>
      <c r="D3226" s="2">
        <v>24511</v>
      </c>
      <c r="E3226" t="s">
        <v>10</v>
      </c>
      <c r="F3226" s="3">
        <v>41306</v>
      </c>
      <c r="G3226" s="4">
        <v>41</v>
      </c>
    </row>
    <row r="3227" spans="1:7" x14ac:dyDescent="0.3">
      <c r="A3227" t="s">
        <v>155</v>
      </c>
      <c r="B3227" t="s">
        <v>18</v>
      </c>
      <c r="C3227" t="s">
        <v>9</v>
      </c>
      <c r="D3227" s="2">
        <v>20133</v>
      </c>
      <c r="E3227" t="s">
        <v>37</v>
      </c>
      <c r="F3227" s="3">
        <v>41306</v>
      </c>
      <c r="G3227" s="4">
        <v>53</v>
      </c>
    </row>
    <row r="3228" spans="1:7" x14ac:dyDescent="0.3">
      <c r="A3228" t="s">
        <v>206</v>
      </c>
      <c r="B3228" t="s">
        <v>8</v>
      </c>
      <c r="C3228" t="s">
        <v>13</v>
      </c>
      <c r="D3228" s="2">
        <v>19563</v>
      </c>
      <c r="E3228" t="s">
        <v>37</v>
      </c>
      <c r="F3228" s="3">
        <v>41306</v>
      </c>
      <c r="G3228" s="4">
        <v>29</v>
      </c>
    </row>
    <row r="3229" spans="1:7" x14ac:dyDescent="0.3">
      <c r="A3229" t="s">
        <v>345</v>
      </c>
      <c r="B3229" t="s">
        <v>42</v>
      </c>
      <c r="C3229" t="s">
        <v>9</v>
      </c>
      <c r="D3229" s="2">
        <v>25194</v>
      </c>
      <c r="E3229" t="s">
        <v>14</v>
      </c>
      <c r="F3229" s="3">
        <v>41306</v>
      </c>
      <c r="G3229" s="4">
        <v>75</v>
      </c>
    </row>
    <row r="3230" spans="1:7" x14ac:dyDescent="0.3">
      <c r="A3230" t="s">
        <v>354</v>
      </c>
      <c r="B3230" t="s">
        <v>18</v>
      </c>
      <c r="C3230" t="s">
        <v>13</v>
      </c>
      <c r="D3230" s="2">
        <v>21180</v>
      </c>
      <c r="E3230" t="s">
        <v>27</v>
      </c>
      <c r="F3230" s="3">
        <v>41306</v>
      </c>
      <c r="G3230" s="4">
        <v>57</v>
      </c>
    </row>
    <row r="3231" spans="1:7" x14ac:dyDescent="0.3">
      <c r="A3231" t="s">
        <v>472</v>
      </c>
      <c r="B3231" t="s">
        <v>8</v>
      </c>
      <c r="C3231" t="s">
        <v>13</v>
      </c>
      <c r="D3231" s="2">
        <v>31548</v>
      </c>
      <c r="E3231" t="s">
        <v>37</v>
      </c>
      <c r="F3231" s="3">
        <v>41306</v>
      </c>
      <c r="G3231" s="4">
        <v>46</v>
      </c>
    </row>
    <row r="3232" spans="1:7" x14ac:dyDescent="0.3">
      <c r="A3232" t="s">
        <v>112</v>
      </c>
      <c r="B3232" t="s">
        <v>29</v>
      </c>
      <c r="C3232" t="s">
        <v>13</v>
      </c>
      <c r="D3232" s="2">
        <v>27658</v>
      </c>
      <c r="E3232" t="s">
        <v>27</v>
      </c>
      <c r="F3232" s="3">
        <v>41306</v>
      </c>
      <c r="G3232" s="4">
        <v>45</v>
      </c>
    </row>
    <row r="3233" spans="1:7" x14ac:dyDescent="0.3">
      <c r="A3233" t="s">
        <v>249</v>
      </c>
      <c r="B3233" t="s">
        <v>8</v>
      </c>
      <c r="C3233" t="s">
        <v>13</v>
      </c>
      <c r="D3233" s="2">
        <v>31486</v>
      </c>
      <c r="E3233" t="s">
        <v>23</v>
      </c>
      <c r="F3233" s="3">
        <v>41306</v>
      </c>
      <c r="G3233" s="4">
        <v>31</v>
      </c>
    </row>
    <row r="3234" spans="1:7" x14ac:dyDescent="0.3">
      <c r="A3234" t="s">
        <v>299</v>
      </c>
      <c r="B3234" t="s">
        <v>29</v>
      </c>
      <c r="C3234" t="s">
        <v>9</v>
      </c>
      <c r="D3234" s="2">
        <v>30808</v>
      </c>
      <c r="E3234" t="s">
        <v>45</v>
      </c>
      <c r="F3234" s="3">
        <v>41306</v>
      </c>
      <c r="G3234" s="4">
        <v>67</v>
      </c>
    </row>
    <row r="3235" spans="1:7" x14ac:dyDescent="0.3">
      <c r="A3235" t="s">
        <v>473</v>
      </c>
      <c r="B3235" t="s">
        <v>8</v>
      </c>
      <c r="C3235" t="s">
        <v>9</v>
      </c>
      <c r="D3235" s="2">
        <v>33082</v>
      </c>
      <c r="E3235" t="s">
        <v>37</v>
      </c>
      <c r="F3235" s="3">
        <v>41306</v>
      </c>
      <c r="G3235" s="4">
        <v>53</v>
      </c>
    </row>
    <row r="3236" spans="1:7" x14ac:dyDescent="0.3">
      <c r="A3236" t="s">
        <v>243</v>
      </c>
      <c r="B3236" t="s">
        <v>29</v>
      </c>
      <c r="C3236" t="s">
        <v>13</v>
      </c>
      <c r="D3236" s="2">
        <v>21417</v>
      </c>
      <c r="E3236" t="s">
        <v>23</v>
      </c>
      <c r="F3236" s="3">
        <v>41306</v>
      </c>
      <c r="G3236" s="4">
        <v>46</v>
      </c>
    </row>
    <row r="3237" spans="1:7" x14ac:dyDescent="0.3">
      <c r="A3237" t="s">
        <v>474</v>
      </c>
      <c r="B3237" t="s">
        <v>29</v>
      </c>
      <c r="C3237" t="s">
        <v>13</v>
      </c>
      <c r="D3237" s="2">
        <v>34128</v>
      </c>
      <c r="E3237" t="s">
        <v>56</v>
      </c>
      <c r="F3237" s="3">
        <v>41306</v>
      </c>
      <c r="G3237" s="4">
        <v>63</v>
      </c>
    </row>
    <row r="3238" spans="1:7" x14ac:dyDescent="0.3">
      <c r="A3238" t="s">
        <v>128</v>
      </c>
      <c r="B3238" t="s">
        <v>29</v>
      </c>
      <c r="C3238" t="s">
        <v>9</v>
      </c>
      <c r="D3238" s="2">
        <v>29297</v>
      </c>
      <c r="E3238" t="s">
        <v>27</v>
      </c>
      <c r="F3238" s="3">
        <v>41306</v>
      </c>
      <c r="G3238" s="4">
        <v>62</v>
      </c>
    </row>
    <row r="3239" spans="1:7" x14ac:dyDescent="0.3">
      <c r="A3239" t="s">
        <v>121</v>
      </c>
      <c r="B3239" t="s">
        <v>8</v>
      </c>
      <c r="C3239" t="s">
        <v>9</v>
      </c>
      <c r="D3239" s="2">
        <v>32773</v>
      </c>
      <c r="E3239" t="s">
        <v>16</v>
      </c>
      <c r="F3239" s="3">
        <v>41306</v>
      </c>
      <c r="G3239" s="4">
        <v>29</v>
      </c>
    </row>
    <row r="3240" spans="1:7" x14ac:dyDescent="0.3">
      <c r="A3240" t="s">
        <v>301</v>
      </c>
      <c r="B3240" t="s">
        <v>8</v>
      </c>
      <c r="C3240" t="s">
        <v>13</v>
      </c>
      <c r="D3240" s="2">
        <v>26577</v>
      </c>
      <c r="E3240" t="s">
        <v>16</v>
      </c>
      <c r="F3240" s="3">
        <v>41306</v>
      </c>
      <c r="G3240" s="4">
        <v>20</v>
      </c>
    </row>
    <row r="3241" spans="1:7" x14ac:dyDescent="0.3">
      <c r="A3241" t="s">
        <v>39</v>
      </c>
      <c r="B3241" t="s">
        <v>29</v>
      </c>
      <c r="C3241" t="s">
        <v>13</v>
      </c>
      <c r="D3241" s="2">
        <v>30040</v>
      </c>
      <c r="E3241" t="s">
        <v>37</v>
      </c>
      <c r="F3241" s="3">
        <v>41306</v>
      </c>
      <c r="G3241" s="4">
        <v>67</v>
      </c>
    </row>
    <row r="3242" spans="1:7" x14ac:dyDescent="0.3">
      <c r="A3242" t="s">
        <v>475</v>
      </c>
      <c r="B3242" t="s">
        <v>8</v>
      </c>
      <c r="C3242" t="s">
        <v>13</v>
      </c>
      <c r="D3242" s="2">
        <v>29726</v>
      </c>
      <c r="E3242" t="s">
        <v>33</v>
      </c>
      <c r="F3242" s="3">
        <v>41306</v>
      </c>
      <c r="G3242" s="4">
        <v>40</v>
      </c>
    </row>
    <row r="3243" spans="1:7" x14ac:dyDescent="0.3">
      <c r="A3243" t="s">
        <v>448</v>
      </c>
      <c r="B3243" t="s">
        <v>18</v>
      </c>
      <c r="C3243" t="s">
        <v>9</v>
      </c>
      <c r="D3243" s="2">
        <v>24790</v>
      </c>
      <c r="E3243" t="s">
        <v>10</v>
      </c>
      <c r="F3243" s="3">
        <v>41306</v>
      </c>
      <c r="G3243" s="4">
        <v>58</v>
      </c>
    </row>
    <row r="3244" spans="1:7" x14ac:dyDescent="0.3">
      <c r="A3244" t="s">
        <v>236</v>
      </c>
      <c r="B3244" t="s">
        <v>8</v>
      </c>
      <c r="C3244" t="s">
        <v>9</v>
      </c>
      <c r="D3244" s="2">
        <v>22021</v>
      </c>
      <c r="E3244" t="s">
        <v>45</v>
      </c>
      <c r="F3244" s="3">
        <v>41306</v>
      </c>
      <c r="G3244" s="4">
        <v>41</v>
      </c>
    </row>
    <row r="3245" spans="1:7" x14ac:dyDescent="0.3">
      <c r="A3245" t="s">
        <v>24</v>
      </c>
      <c r="B3245" t="s">
        <v>8</v>
      </c>
      <c r="C3245" t="s">
        <v>9</v>
      </c>
      <c r="D3245" s="2">
        <v>26803</v>
      </c>
      <c r="E3245" t="s">
        <v>16</v>
      </c>
      <c r="F3245" s="3">
        <v>41306</v>
      </c>
      <c r="G3245" s="4">
        <v>51</v>
      </c>
    </row>
    <row r="3246" spans="1:7" x14ac:dyDescent="0.3">
      <c r="A3246" t="s">
        <v>252</v>
      </c>
      <c r="B3246" t="s">
        <v>8</v>
      </c>
      <c r="C3246" t="s">
        <v>9</v>
      </c>
      <c r="D3246" s="2">
        <v>24546</v>
      </c>
      <c r="E3246" t="s">
        <v>16</v>
      </c>
      <c r="F3246" s="3">
        <v>41306</v>
      </c>
      <c r="G3246" s="4">
        <v>58</v>
      </c>
    </row>
    <row r="3247" spans="1:7" x14ac:dyDescent="0.3">
      <c r="A3247" t="s">
        <v>389</v>
      </c>
      <c r="B3247" t="s">
        <v>8</v>
      </c>
      <c r="C3247" t="s">
        <v>13</v>
      </c>
      <c r="D3247" s="2">
        <v>29705</v>
      </c>
      <c r="E3247" t="s">
        <v>33</v>
      </c>
      <c r="F3247" s="3">
        <v>41306</v>
      </c>
      <c r="G3247" s="4">
        <v>47</v>
      </c>
    </row>
    <row r="3248" spans="1:7" x14ac:dyDescent="0.3">
      <c r="A3248" t="s">
        <v>166</v>
      </c>
      <c r="B3248" t="s">
        <v>8</v>
      </c>
      <c r="C3248" t="s">
        <v>13</v>
      </c>
      <c r="D3248" s="2">
        <v>27227</v>
      </c>
      <c r="E3248" t="s">
        <v>37</v>
      </c>
      <c r="F3248" s="3">
        <v>41306</v>
      </c>
      <c r="G3248" s="4">
        <v>47</v>
      </c>
    </row>
    <row r="3249" spans="1:7" x14ac:dyDescent="0.3">
      <c r="A3249" t="s">
        <v>195</v>
      </c>
      <c r="B3249" t="s">
        <v>8</v>
      </c>
      <c r="C3249" t="s">
        <v>9</v>
      </c>
      <c r="D3249" s="2">
        <v>26826</v>
      </c>
      <c r="E3249" t="s">
        <v>27</v>
      </c>
      <c r="F3249" s="3">
        <v>41306</v>
      </c>
      <c r="G3249" s="4">
        <v>53</v>
      </c>
    </row>
    <row r="3250" spans="1:7" x14ac:dyDescent="0.3">
      <c r="A3250" t="s">
        <v>420</v>
      </c>
      <c r="B3250" t="s">
        <v>29</v>
      </c>
      <c r="C3250" t="s">
        <v>9</v>
      </c>
      <c r="D3250" s="2">
        <v>26410</v>
      </c>
      <c r="E3250" t="s">
        <v>49</v>
      </c>
      <c r="F3250" s="3">
        <v>41306</v>
      </c>
      <c r="G3250" s="4">
        <v>41</v>
      </c>
    </row>
    <row r="3251" spans="1:7" x14ac:dyDescent="0.3">
      <c r="A3251" t="s">
        <v>385</v>
      </c>
      <c r="B3251" t="s">
        <v>8</v>
      </c>
      <c r="C3251" t="s">
        <v>9</v>
      </c>
      <c r="D3251" s="2">
        <v>25691</v>
      </c>
      <c r="E3251" t="s">
        <v>14</v>
      </c>
      <c r="F3251" s="3">
        <v>41306</v>
      </c>
      <c r="G3251" s="4">
        <v>36</v>
      </c>
    </row>
    <row r="3252" spans="1:7" x14ac:dyDescent="0.3">
      <c r="A3252" t="s">
        <v>284</v>
      </c>
      <c r="B3252" t="s">
        <v>26</v>
      </c>
      <c r="C3252" t="s">
        <v>13</v>
      </c>
      <c r="D3252" s="2">
        <v>32616</v>
      </c>
      <c r="E3252" t="s">
        <v>37</v>
      </c>
      <c r="F3252" s="3">
        <v>41306</v>
      </c>
      <c r="G3252" s="4">
        <v>81</v>
      </c>
    </row>
    <row r="3253" spans="1:7" x14ac:dyDescent="0.3">
      <c r="A3253" t="s">
        <v>369</v>
      </c>
      <c r="B3253" t="s">
        <v>8</v>
      </c>
      <c r="C3253" t="s">
        <v>9</v>
      </c>
      <c r="D3253" s="2">
        <v>30123</v>
      </c>
      <c r="E3253" t="s">
        <v>14</v>
      </c>
      <c r="F3253" s="3">
        <v>41306</v>
      </c>
      <c r="G3253" s="4">
        <v>34</v>
      </c>
    </row>
    <row r="3254" spans="1:7" x14ac:dyDescent="0.3">
      <c r="A3254" t="s">
        <v>476</v>
      </c>
      <c r="B3254" t="s">
        <v>18</v>
      </c>
      <c r="C3254" t="s">
        <v>13</v>
      </c>
      <c r="D3254" s="2">
        <v>30962</v>
      </c>
      <c r="E3254" t="s">
        <v>49</v>
      </c>
      <c r="F3254" s="3">
        <v>41306</v>
      </c>
      <c r="G3254" s="4">
        <v>51</v>
      </c>
    </row>
    <row r="3255" spans="1:7" x14ac:dyDescent="0.3">
      <c r="A3255" t="s">
        <v>51</v>
      </c>
      <c r="B3255" t="s">
        <v>29</v>
      </c>
      <c r="C3255" t="s">
        <v>9</v>
      </c>
      <c r="D3255" s="2">
        <v>29188</v>
      </c>
      <c r="E3255" t="s">
        <v>20</v>
      </c>
      <c r="F3255" s="3">
        <v>41306</v>
      </c>
      <c r="G3255" s="4">
        <v>54</v>
      </c>
    </row>
    <row r="3256" spans="1:7" x14ac:dyDescent="0.3">
      <c r="A3256" t="s">
        <v>126</v>
      </c>
      <c r="B3256" t="s">
        <v>18</v>
      </c>
      <c r="C3256" t="s">
        <v>13</v>
      </c>
      <c r="D3256" s="2">
        <v>34284</v>
      </c>
      <c r="E3256" t="s">
        <v>45</v>
      </c>
      <c r="F3256" s="3">
        <v>41306</v>
      </c>
      <c r="G3256" s="4">
        <v>50</v>
      </c>
    </row>
    <row r="3257" spans="1:7" x14ac:dyDescent="0.3">
      <c r="A3257" t="s">
        <v>206</v>
      </c>
      <c r="B3257" t="s">
        <v>8</v>
      </c>
      <c r="C3257" t="s">
        <v>13</v>
      </c>
      <c r="D3257" s="2">
        <v>19563</v>
      </c>
      <c r="E3257" t="s">
        <v>37</v>
      </c>
      <c r="F3257" s="3">
        <v>41306</v>
      </c>
      <c r="G3257" s="4">
        <v>43</v>
      </c>
    </row>
    <row r="3258" spans="1:7" x14ac:dyDescent="0.3">
      <c r="A3258" t="s">
        <v>400</v>
      </c>
      <c r="B3258" t="s">
        <v>8</v>
      </c>
      <c r="C3258" t="s">
        <v>9</v>
      </c>
      <c r="D3258" s="2">
        <v>18644</v>
      </c>
      <c r="E3258" t="s">
        <v>14</v>
      </c>
      <c r="F3258" s="3">
        <v>41306</v>
      </c>
      <c r="G3258" s="4">
        <v>25</v>
      </c>
    </row>
    <row r="3259" spans="1:7" x14ac:dyDescent="0.3">
      <c r="A3259" t="s">
        <v>304</v>
      </c>
      <c r="B3259" t="s">
        <v>18</v>
      </c>
      <c r="C3259" t="s">
        <v>13</v>
      </c>
      <c r="D3259" s="2">
        <v>28010</v>
      </c>
      <c r="E3259" t="s">
        <v>14</v>
      </c>
      <c r="F3259" s="3">
        <v>41306</v>
      </c>
      <c r="G3259" s="4">
        <v>57</v>
      </c>
    </row>
    <row r="3260" spans="1:7" x14ac:dyDescent="0.3">
      <c r="A3260" t="s">
        <v>360</v>
      </c>
      <c r="B3260" t="s">
        <v>8</v>
      </c>
      <c r="C3260" t="s">
        <v>13</v>
      </c>
      <c r="D3260" s="2">
        <v>28122</v>
      </c>
      <c r="E3260" t="s">
        <v>23</v>
      </c>
      <c r="F3260" s="3">
        <v>41306</v>
      </c>
      <c r="G3260" s="4">
        <v>52</v>
      </c>
    </row>
    <row r="3261" spans="1:7" x14ac:dyDescent="0.3">
      <c r="A3261" t="s">
        <v>416</v>
      </c>
      <c r="B3261" t="s">
        <v>8</v>
      </c>
      <c r="C3261" t="s">
        <v>9</v>
      </c>
      <c r="D3261" s="2">
        <v>32451</v>
      </c>
      <c r="E3261" t="s">
        <v>45</v>
      </c>
      <c r="F3261" s="3">
        <v>41306</v>
      </c>
      <c r="G3261" s="4">
        <v>35</v>
      </c>
    </row>
    <row r="3262" spans="1:7" x14ac:dyDescent="0.3">
      <c r="A3262" t="s">
        <v>319</v>
      </c>
      <c r="B3262" t="s">
        <v>8</v>
      </c>
      <c r="C3262" t="s">
        <v>9</v>
      </c>
      <c r="D3262" s="2">
        <v>25960</v>
      </c>
      <c r="E3262" t="s">
        <v>14</v>
      </c>
      <c r="F3262" s="3">
        <v>41306</v>
      </c>
      <c r="G3262" s="4">
        <v>21</v>
      </c>
    </row>
    <row r="3263" spans="1:7" x14ac:dyDescent="0.3">
      <c r="A3263" t="s">
        <v>210</v>
      </c>
      <c r="B3263" t="s">
        <v>29</v>
      </c>
      <c r="C3263" t="s">
        <v>13</v>
      </c>
      <c r="D3263" s="2">
        <v>31295</v>
      </c>
      <c r="E3263" t="s">
        <v>27</v>
      </c>
      <c r="F3263" s="3">
        <v>41306</v>
      </c>
      <c r="G3263" s="4">
        <v>64</v>
      </c>
    </row>
    <row r="3264" spans="1:7" x14ac:dyDescent="0.3">
      <c r="A3264" t="s">
        <v>82</v>
      </c>
      <c r="B3264" t="s">
        <v>29</v>
      </c>
      <c r="C3264" t="s">
        <v>9</v>
      </c>
      <c r="D3264" s="2">
        <v>22831</v>
      </c>
      <c r="E3264" t="s">
        <v>16</v>
      </c>
      <c r="F3264" s="3">
        <v>41306</v>
      </c>
      <c r="G3264" s="4">
        <v>51</v>
      </c>
    </row>
    <row r="3265" spans="1:7" x14ac:dyDescent="0.3">
      <c r="A3265" t="s">
        <v>477</v>
      </c>
      <c r="B3265" t="s">
        <v>8</v>
      </c>
      <c r="C3265" t="s">
        <v>13</v>
      </c>
      <c r="D3265" s="2">
        <v>24450</v>
      </c>
      <c r="E3265" t="s">
        <v>33</v>
      </c>
      <c r="F3265" s="3">
        <v>41306</v>
      </c>
      <c r="G3265" s="4">
        <v>42</v>
      </c>
    </row>
    <row r="3266" spans="1:7" x14ac:dyDescent="0.3">
      <c r="A3266" t="s">
        <v>470</v>
      </c>
      <c r="B3266" t="s">
        <v>8</v>
      </c>
      <c r="C3266" t="s">
        <v>13</v>
      </c>
      <c r="D3266" s="2">
        <v>18686</v>
      </c>
      <c r="E3266" t="s">
        <v>14</v>
      </c>
      <c r="F3266" s="3">
        <v>41306</v>
      </c>
      <c r="G3266" s="4">
        <v>55</v>
      </c>
    </row>
    <row r="3267" spans="1:7" x14ac:dyDescent="0.3">
      <c r="A3267" t="s">
        <v>478</v>
      </c>
      <c r="B3267" t="s">
        <v>26</v>
      </c>
      <c r="C3267" t="s">
        <v>9</v>
      </c>
      <c r="D3267" s="2">
        <v>33852</v>
      </c>
      <c r="E3267" t="s">
        <v>14</v>
      </c>
      <c r="F3267" s="3">
        <v>41306</v>
      </c>
      <c r="G3267" s="4">
        <v>26</v>
      </c>
    </row>
    <row r="3268" spans="1:7" x14ac:dyDescent="0.3">
      <c r="A3268" t="s">
        <v>182</v>
      </c>
      <c r="B3268" t="s">
        <v>18</v>
      </c>
      <c r="C3268" t="s">
        <v>9</v>
      </c>
      <c r="D3268" s="2">
        <v>25264</v>
      </c>
      <c r="E3268" t="s">
        <v>49</v>
      </c>
      <c r="F3268" s="3">
        <v>41306</v>
      </c>
      <c r="G3268" s="4">
        <v>60</v>
      </c>
    </row>
    <row r="3269" spans="1:7" x14ac:dyDescent="0.3">
      <c r="A3269" t="s">
        <v>346</v>
      </c>
      <c r="B3269" t="s">
        <v>26</v>
      </c>
      <c r="C3269" t="s">
        <v>13</v>
      </c>
      <c r="D3269" s="2">
        <v>27385</v>
      </c>
      <c r="E3269" t="s">
        <v>20</v>
      </c>
      <c r="F3269" s="3">
        <v>41306</v>
      </c>
      <c r="G3269" s="4">
        <v>56</v>
      </c>
    </row>
    <row r="3270" spans="1:7" x14ac:dyDescent="0.3">
      <c r="A3270" t="s">
        <v>324</v>
      </c>
      <c r="B3270" t="s">
        <v>8</v>
      </c>
      <c r="C3270" t="s">
        <v>13</v>
      </c>
      <c r="D3270" s="2">
        <v>21442</v>
      </c>
      <c r="E3270" t="s">
        <v>56</v>
      </c>
      <c r="F3270" s="3">
        <v>41306</v>
      </c>
      <c r="G3270" s="4">
        <v>25</v>
      </c>
    </row>
    <row r="3271" spans="1:7" x14ac:dyDescent="0.3">
      <c r="A3271" t="s">
        <v>397</v>
      </c>
      <c r="B3271" t="s">
        <v>18</v>
      </c>
      <c r="C3271" t="s">
        <v>9</v>
      </c>
      <c r="D3271" s="2">
        <v>31961</v>
      </c>
      <c r="E3271" t="s">
        <v>10</v>
      </c>
      <c r="F3271" s="3">
        <v>41306</v>
      </c>
      <c r="G3271" s="4">
        <v>51</v>
      </c>
    </row>
    <row r="3272" spans="1:7" x14ac:dyDescent="0.3">
      <c r="A3272" t="s">
        <v>190</v>
      </c>
      <c r="B3272" t="s">
        <v>18</v>
      </c>
      <c r="C3272" t="s">
        <v>9</v>
      </c>
      <c r="D3272" s="2">
        <v>31723</v>
      </c>
      <c r="E3272" t="s">
        <v>37</v>
      </c>
      <c r="F3272" s="3">
        <v>41306</v>
      </c>
      <c r="G3272" s="4">
        <v>58</v>
      </c>
    </row>
    <row r="3273" spans="1:7" x14ac:dyDescent="0.3">
      <c r="A3273" t="s">
        <v>101</v>
      </c>
      <c r="B3273" t="s">
        <v>18</v>
      </c>
      <c r="C3273" t="s">
        <v>9</v>
      </c>
      <c r="D3273" s="2">
        <v>20767</v>
      </c>
      <c r="E3273" t="s">
        <v>23</v>
      </c>
      <c r="F3273" s="3">
        <v>41306</v>
      </c>
      <c r="G3273" s="4">
        <v>53</v>
      </c>
    </row>
    <row r="3274" spans="1:7" x14ac:dyDescent="0.3">
      <c r="A3274" t="s">
        <v>224</v>
      </c>
      <c r="B3274" t="s">
        <v>8</v>
      </c>
      <c r="C3274" t="s">
        <v>13</v>
      </c>
      <c r="D3274" s="2">
        <v>29166</v>
      </c>
      <c r="E3274" t="s">
        <v>45</v>
      </c>
      <c r="F3274" s="3">
        <v>41306</v>
      </c>
      <c r="G3274" s="4">
        <v>52</v>
      </c>
    </row>
    <row r="3275" spans="1:7" x14ac:dyDescent="0.3">
      <c r="A3275" t="s">
        <v>304</v>
      </c>
      <c r="B3275" t="s">
        <v>18</v>
      </c>
      <c r="C3275" t="s">
        <v>13</v>
      </c>
      <c r="D3275" s="2">
        <v>28010</v>
      </c>
      <c r="E3275" t="s">
        <v>14</v>
      </c>
      <c r="F3275" s="3">
        <v>41306</v>
      </c>
      <c r="G3275" s="4">
        <v>57</v>
      </c>
    </row>
    <row r="3276" spans="1:7" x14ac:dyDescent="0.3">
      <c r="A3276" t="s">
        <v>383</v>
      </c>
      <c r="B3276" t="s">
        <v>29</v>
      </c>
      <c r="C3276" t="s">
        <v>13</v>
      </c>
      <c r="D3276" s="2">
        <v>33968</v>
      </c>
      <c r="E3276" t="s">
        <v>23</v>
      </c>
      <c r="F3276" s="3">
        <v>41306</v>
      </c>
      <c r="G3276" s="4">
        <v>43</v>
      </c>
    </row>
    <row r="3277" spans="1:7" x14ac:dyDescent="0.3">
      <c r="A3277" t="s">
        <v>378</v>
      </c>
      <c r="B3277" t="s">
        <v>29</v>
      </c>
      <c r="C3277" t="s">
        <v>9</v>
      </c>
      <c r="D3277" s="2">
        <v>25036</v>
      </c>
      <c r="E3277" t="s">
        <v>16</v>
      </c>
      <c r="F3277" s="3">
        <v>41306</v>
      </c>
      <c r="G3277" s="4">
        <v>50</v>
      </c>
    </row>
    <row r="3278" spans="1:7" x14ac:dyDescent="0.3">
      <c r="A3278" t="s">
        <v>224</v>
      </c>
      <c r="B3278" t="s">
        <v>8</v>
      </c>
      <c r="C3278" t="s">
        <v>13</v>
      </c>
      <c r="D3278" s="2">
        <v>29166</v>
      </c>
      <c r="E3278" t="s">
        <v>45</v>
      </c>
      <c r="F3278" s="3">
        <v>41306</v>
      </c>
      <c r="G3278" s="4">
        <v>43</v>
      </c>
    </row>
    <row r="3279" spans="1:7" x14ac:dyDescent="0.3">
      <c r="A3279" t="s">
        <v>199</v>
      </c>
      <c r="B3279" t="s">
        <v>29</v>
      </c>
      <c r="C3279" t="s">
        <v>9</v>
      </c>
      <c r="D3279" s="2">
        <v>31732</v>
      </c>
      <c r="E3279" t="s">
        <v>37</v>
      </c>
      <c r="F3279" s="3">
        <v>41306</v>
      </c>
      <c r="G3279" s="4">
        <v>59</v>
      </c>
    </row>
    <row r="3280" spans="1:7" x14ac:dyDescent="0.3">
      <c r="A3280" t="s">
        <v>320</v>
      </c>
      <c r="B3280" t="s">
        <v>29</v>
      </c>
      <c r="C3280" t="s">
        <v>13</v>
      </c>
      <c r="D3280" s="2">
        <v>21072</v>
      </c>
      <c r="E3280" t="s">
        <v>20</v>
      </c>
      <c r="F3280" s="3">
        <v>41306</v>
      </c>
      <c r="G3280" s="4">
        <v>44</v>
      </c>
    </row>
    <row r="3281" spans="1:7" x14ac:dyDescent="0.3">
      <c r="A3281" t="s">
        <v>301</v>
      </c>
      <c r="B3281" t="s">
        <v>8</v>
      </c>
      <c r="C3281" t="s">
        <v>13</v>
      </c>
      <c r="D3281" s="2">
        <v>26577</v>
      </c>
      <c r="E3281" t="s">
        <v>16</v>
      </c>
      <c r="F3281" s="3">
        <v>41306</v>
      </c>
      <c r="G3281" s="4">
        <v>54</v>
      </c>
    </row>
    <row r="3282" spans="1:7" x14ac:dyDescent="0.3">
      <c r="A3282" t="s">
        <v>378</v>
      </c>
      <c r="B3282" t="s">
        <v>29</v>
      </c>
      <c r="C3282" t="s">
        <v>9</v>
      </c>
      <c r="D3282" s="2">
        <v>25036</v>
      </c>
      <c r="E3282" t="s">
        <v>16</v>
      </c>
      <c r="F3282" s="3">
        <v>41306</v>
      </c>
      <c r="G3282" s="4">
        <v>63</v>
      </c>
    </row>
    <row r="3283" spans="1:7" x14ac:dyDescent="0.3">
      <c r="A3283" t="s">
        <v>439</v>
      </c>
      <c r="B3283" t="s">
        <v>8</v>
      </c>
      <c r="C3283" t="s">
        <v>13</v>
      </c>
      <c r="D3283" s="2">
        <v>23270</v>
      </c>
      <c r="E3283" t="s">
        <v>37</v>
      </c>
      <c r="F3283" s="3">
        <v>41306</v>
      </c>
      <c r="G3283" s="4">
        <v>36</v>
      </c>
    </row>
    <row r="3284" spans="1:7" x14ac:dyDescent="0.3">
      <c r="A3284" t="s">
        <v>290</v>
      </c>
      <c r="B3284" t="s">
        <v>8</v>
      </c>
      <c r="C3284" t="s">
        <v>13</v>
      </c>
      <c r="D3284" s="2">
        <v>25695</v>
      </c>
      <c r="E3284" t="s">
        <v>49</v>
      </c>
      <c r="F3284" s="3">
        <v>41306</v>
      </c>
      <c r="G3284" s="4">
        <v>42</v>
      </c>
    </row>
    <row r="3285" spans="1:7" x14ac:dyDescent="0.3">
      <c r="A3285" t="s">
        <v>148</v>
      </c>
      <c r="B3285" t="s">
        <v>18</v>
      </c>
      <c r="C3285" t="s">
        <v>9</v>
      </c>
      <c r="D3285" s="2">
        <v>32557</v>
      </c>
      <c r="E3285" t="s">
        <v>49</v>
      </c>
      <c r="F3285" s="3">
        <v>41306</v>
      </c>
      <c r="G3285" s="4">
        <v>58</v>
      </c>
    </row>
    <row r="3286" spans="1:7" x14ac:dyDescent="0.3">
      <c r="A3286" t="s">
        <v>169</v>
      </c>
      <c r="B3286" t="s">
        <v>29</v>
      </c>
      <c r="C3286" t="s">
        <v>13</v>
      </c>
      <c r="D3286" s="2">
        <v>21413</v>
      </c>
      <c r="E3286" t="s">
        <v>20</v>
      </c>
      <c r="F3286" s="3">
        <v>41306</v>
      </c>
      <c r="G3286" s="4">
        <v>40</v>
      </c>
    </row>
    <row r="3287" spans="1:7" x14ac:dyDescent="0.3">
      <c r="A3287" t="s">
        <v>66</v>
      </c>
      <c r="B3287" t="s">
        <v>8</v>
      </c>
      <c r="C3287" t="s">
        <v>9</v>
      </c>
      <c r="D3287" s="2">
        <v>21578</v>
      </c>
      <c r="E3287" t="s">
        <v>45</v>
      </c>
      <c r="F3287" s="3">
        <v>41306</v>
      </c>
      <c r="G3287" s="4">
        <v>39</v>
      </c>
    </row>
    <row r="3288" spans="1:7" x14ac:dyDescent="0.3">
      <c r="A3288" t="s">
        <v>158</v>
      </c>
      <c r="B3288" t="s">
        <v>8</v>
      </c>
      <c r="C3288" t="s">
        <v>13</v>
      </c>
      <c r="D3288" s="2">
        <v>23503</v>
      </c>
      <c r="E3288" t="s">
        <v>14</v>
      </c>
      <c r="F3288" s="3">
        <v>41306</v>
      </c>
      <c r="G3288" s="4">
        <v>49</v>
      </c>
    </row>
    <row r="3289" spans="1:7" x14ac:dyDescent="0.3">
      <c r="A3289" t="s">
        <v>172</v>
      </c>
      <c r="B3289" t="s">
        <v>8</v>
      </c>
      <c r="C3289" t="s">
        <v>9</v>
      </c>
      <c r="D3289" s="2">
        <v>24631</v>
      </c>
      <c r="E3289" t="s">
        <v>20</v>
      </c>
      <c r="F3289" s="3">
        <v>41306</v>
      </c>
      <c r="G3289" s="4">
        <v>43</v>
      </c>
    </row>
    <row r="3290" spans="1:7" x14ac:dyDescent="0.3">
      <c r="A3290" t="s">
        <v>263</v>
      </c>
      <c r="B3290" t="s">
        <v>18</v>
      </c>
      <c r="C3290" t="s">
        <v>9</v>
      </c>
      <c r="D3290" s="2">
        <v>18303</v>
      </c>
      <c r="E3290" t="s">
        <v>45</v>
      </c>
      <c r="F3290" s="3">
        <v>41306</v>
      </c>
      <c r="G3290" s="4">
        <v>52</v>
      </c>
    </row>
    <row r="3291" spans="1:7" x14ac:dyDescent="0.3">
      <c r="A3291" t="s">
        <v>252</v>
      </c>
      <c r="B3291" t="s">
        <v>8</v>
      </c>
      <c r="C3291" t="s">
        <v>9</v>
      </c>
      <c r="D3291" s="2">
        <v>24546</v>
      </c>
      <c r="E3291" t="s">
        <v>16</v>
      </c>
      <c r="F3291" s="3">
        <v>41306</v>
      </c>
      <c r="G3291" s="4">
        <v>20</v>
      </c>
    </row>
    <row r="3292" spans="1:7" x14ac:dyDescent="0.3">
      <c r="A3292" t="s">
        <v>210</v>
      </c>
      <c r="B3292" t="s">
        <v>29</v>
      </c>
      <c r="C3292" t="s">
        <v>13</v>
      </c>
      <c r="D3292" s="2">
        <v>31295</v>
      </c>
      <c r="E3292" t="s">
        <v>27</v>
      </c>
      <c r="F3292" s="3">
        <v>41306</v>
      </c>
      <c r="G3292" s="4">
        <v>41</v>
      </c>
    </row>
    <row r="3293" spans="1:7" x14ac:dyDescent="0.3">
      <c r="A3293" t="s">
        <v>301</v>
      </c>
      <c r="B3293" t="s">
        <v>8</v>
      </c>
      <c r="C3293" t="s">
        <v>13</v>
      </c>
      <c r="D3293" s="2">
        <v>26577</v>
      </c>
      <c r="E3293" t="s">
        <v>16</v>
      </c>
      <c r="F3293" s="3">
        <v>41306</v>
      </c>
      <c r="G3293" s="4">
        <v>29</v>
      </c>
    </row>
    <row r="3294" spans="1:7" x14ac:dyDescent="0.3">
      <c r="A3294" t="s">
        <v>87</v>
      </c>
      <c r="B3294" t="s">
        <v>26</v>
      </c>
      <c r="C3294" t="s">
        <v>9</v>
      </c>
      <c r="D3294" s="2">
        <v>24191</v>
      </c>
      <c r="E3294" t="s">
        <v>49</v>
      </c>
      <c r="F3294" s="3">
        <v>41306</v>
      </c>
      <c r="G3294" s="4">
        <v>97</v>
      </c>
    </row>
    <row r="3295" spans="1:7" x14ac:dyDescent="0.3">
      <c r="A3295" t="s">
        <v>477</v>
      </c>
      <c r="B3295" t="s">
        <v>8</v>
      </c>
      <c r="C3295" t="s">
        <v>13</v>
      </c>
      <c r="D3295" s="2">
        <v>24450</v>
      </c>
      <c r="E3295" t="s">
        <v>33</v>
      </c>
      <c r="F3295" s="3">
        <v>41306</v>
      </c>
      <c r="G3295" s="4">
        <v>27</v>
      </c>
    </row>
    <row r="3296" spans="1:7" x14ac:dyDescent="0.3">
      <c r="A3296" t="s">
        <v>216</v>
      </c>
      <c r="B3296" t="s">
        <v>8</v>
      </c>
      <c r="C3296" t="s">
        <v>13</v>
      </c>
      <c r="D3296" s="2">
        <v>26118</v>
      </c>
      <c r="E3296" t="s">
        <v>10</v>
      </c>
      <c r="F3296" s="3">
        <v>41306</v>
      </c>
      <c r="G3296" s="4">
        <v>47</v>
      </c>
    </row>
    <row r="3297" spans="1:7" x14ac:dyDescent="0.3">
      <c r="A3297" t="s">
        <v>21</v>
      </c>
      <c r="B3297" t="s">
        <v>8</v>
      </c>
      <c r="C3297" t="s">
        <v>9</v>
      </c>
      <c r="D3297" s="2">
        <v>33152</v>
      </c>
      <c r="E3297" t="s">
        <v>20</v>
      </c>
      <c r="F3297" s="3">
        <v>41306</v>
      </c>
      <c r="G3297" s="4">
        <v>58</v>
      </c>
    </row>
    <row r="3298" spans="1:7" x14ac:dyDescent="0.3">
      <c r="A3298" t="s">
        <v>96</v>
      </c>
      <c r="B3298" t="s">
        <v>42</v>
      </c>
      <c r="C3298" t="s">
        <v>13</v>
      </c>
      <c r="D3298" s="2">
        <v>20892</v>
      </c>
      <c r="E3298" t="s">
        <v>37</v>
      </c>
      <c r="F3298" s="3">
        <v>41306</v>
      </c>
      <c r="G3298" s="4">
        <v>95</v>
      </c>
    </row>
    <row r="3299" spans="1:7" x14ac:dyDescent="0.3">
      <c r="A3299" t="s">
        <v>31</v>
      </c>
      <c r="B3299" t="s">
        <v>8</v>
      </c>
      <c r="C3299" t="s">
        <v>13</v>
      </c>
      <c r="D3299" s="2">
        <v>30551</v>
      </c>
      <c r="E3299" t="s">
        <v>14</v>
      </c>
      <c r="F3299" s="3">
        <v>41306</v>
      </c>
      <c r="G3299" s="4">
        <v>48</v>
      </c>
    </row>
    <row r="3300" spans="1:7" x14ac:dyDescent="0.3">
      <c r="A3300" t="s">
        <v>157</v>
      </c>
      <c r="B3300" t="s">
        <v>18</v>
      </c>
      <c r="C3300" t="s">
        <v>13</v>
      </c>
      <c r="D3300" s="2">
        <v>29313</v>
      </c>
      <c r="E3300" t="s">
        <v>33</v>
      </c>
      <c r="F3300" s="3">
        <v>41306</v>
      </c>
      <c r="G3300" s="4">
        <v>57</v>
      </c>
    </row>
    <row r="3301" spans="1:7" x14ac:dyDescent="0.3">
      <c r="A3301" t="s">
        <v>285</v>
      </c>
      <c r="B3301" t="s">
        <v>8</v>
      </c>
      <c r="C3301" t="s">
        <v>9</v>
      </c>
      <c r="D3301" s="2">
        <v>21253</v>
      </c>
      <c r="E3301" t="s">
        <v>20</v>
      </c>
      <c r="F3301" s="3">
        <v>41306</v>
      </c>
      <c r="G3301" s="4">
        <v>28</v>
      </c>
    </row>
    <row r="3302" spans="1:7" x14ac:dyDescent="0.3">
      <c r="A3302" t="s">
        <v>478</v>
      </c>
      <c r="B3302" t="s">
        <v>26</v>
      </c>
      <c r="C3302" t="s">
        <v>9</v>
      </c>
      <c r="D3302" s="2">
        <v>33852</v>
      </c>
      <c r="E3302" t="s">
        <v>14</v>
      </c>
      <c r="F3302" s="3">
        <v>41306</v>
      </c>
      <c r="G3302" s="4">
        <v>52</v>
      </c>
    </row>
    <row r="3303" spans="1:7" x14ac:dyDescent="0.3">
      <c r="A3303" t="s">
        <v>310</v>
      </c>
      <c r="B3303" t="s">
        <v>8</v>
      </c>
      <c r="C3303" t="s">
        <v>9</v>
      </c>
      <c r="D3303" s="2">
        <v>29881</v>
      </c>
      <c r="E3303" t="s">
        <v>27</v>
      </c>
      <c r="F3303" s="3">
        <v>41306</v>
      </c>
      <c r="G3303" s="4">
        <v>30</v>
      </c>
    </row>
    <row r="3304" spans="1:7" x14ac:dyDescent="0.3">
      <c r="A3304" t="s">
        <v>322</v>
      </c>
      <c r="B3304" t="s">
        <v>8</v>
      </c>
      <c r="C3304" t="s">
        <v>9</v>
      </c>
      <c r="D3304" s="2">
        <v>27740</v>
      </c>
      <c r="E3304" t="s">
        <v>33</v>
      </c>
      <c r="F3304" s="3">
        <v>41306</v>
      </c>
      <c r="G3304" s="4">
        <v>38</v>
      </c>
    </row>
    <row r="3305" spans="1:7" x14ac:dyDescent="0.3">
      <c r="A3305" t="s">
        <v>376</v>
      </c>
      <c r="B3305" t="s">
        <v>18</v>
      </c>
      <c r="C3305" t="s">
        <v>9</v>
      </c>
      <c r="D3305" s="2">
        <v>26900</v>
      </c>
      <c r="E3305" t="s">
        <v>27</v>
      </c>
      <c r="F3305" s="3">
        <v>41306</v>
      </c>
      <c r="G3305" s="4">
        <v>52</v>
      </c>
    </row>
    <row r="3306" spans="1:7" x14ac:dyDescent="0.3">
      <c r="A3306" t="s">
        <v>441</v>
      </c>
      <c r="B3306" t="s">
        <v>42</v>
      </c>
      <c r="C3306" t="s">
        <v>9</v>
      </c>
      <c r="D3306" s="2">
        <v>34617</v>
      </c>
      <c r="E3306" t="s">
        <v>56</v>
      </c>
      <c r="F3306" s="3">
        <v>41306</v>
      </c>
      <c r="G3306" s="4">
        <v>98</v>
      </c>
    </row>
    <row r="3307" spans="1:7" x14ac:dyDescent="0.3">
      <c r="A3307" t="s">
        <v>194</v>
      </c>
      <c r="B3307" t="s">
        <v>42</v>
      </c>
      <c r="C3307" t="s">
        <v>9</v>
      </c>
      <c r="D3307" s="2">
        <v>33509</v>
      </c>
      <c r="E3307" t="s">
        <v>14</v>
      </c>
      <c r="F3307" s="3">
        <v>41306</v>
      </c>
      <c r="G3307" s="4">
        <v>85</v>
      </c>
    </row>
    <row r="3308" spans="1:7" x14ac:dyDescent="0.3">
      <c r="A3308" t="s">
        <v>343</v>
      </c>
      <c r="B3308" t="s">
        <v>29</v>
      </c>
      <c r="C3308" t="s">
        <v>13</v>
      </c>
      <c r="D3308" s="2">
        <v>33480</v>
      </c>
      <c r="E3308" t="s">
        <v>10</v>
      </c>
      <c r="F3308" s="3">
        <v>41306</v>
      </c>
      <c r="G3308" s="4">
        <v>52</v>
      </c>
    </row>
    <row r="3309" spans="1:7" x14ac:dyDescent="0.3">
      <c r="A3309" t="s">
        <v>82</v>
      </c>
      <c r="B3309" t="s">
        <v>29</v>
      </c>
      <c r="C3309" t="s">
        <v>9</v>
      </c>
      <c r="D3309" s="2">
        <v>22831</v>
      </c>
      <c r="E3309" t="s">
        <v>16</v>
      </c>
      <c r="F3309" s="3">
        <v>41306</v>
      </c>
      <c r="G3309" s="4">
        <v>62</v>
      </c>
    </row>
    <row r="3310" spans="1:7" x14ac:dyDescent="0.3">
      <c r="A3310" t="s">
        <v>293</v>
      </c>
      <c r="B3310" t="s">
        <v>29</v>
      </c>
      <c r="C3310" t="s">
        <v>9</v>
      </c>
      <c r="D3310" s="2">
        <v>26691</v>
      </c>
      <c r="E3310" t="s">
        <v>16</v>
      </c>
      <c r="F3310" s="3">
        <v>41306</v>
      </c>
      <c r="G3310" s="4">
        <v>48</v>
      </c>
    </row>
    <row r="3311" spans="1:7" x14ac:dyDescent="0.3">
      <c r="A3311" t="s">
        <v>236</v>
      </c>
      <c r="B3311" t="s">
        <v>8</v>
      </c>
      <c r="C3311" t="s">
        <v>9</v>
      </c>
      <c r="D3311" s="2">
        <v>22021</v>
      </c>
      <c r="E3311" t="s">
        <v>45</v>
      </c>
      <c r="F3311" s="3">
        <v>41306</v>
      </c>
      <c r="G3311" s="4">
        <v>49</v>
      </c>
    </row>
    <row r="3312" spans="1:7" x14ac:dyDescent="0.3">
      <c r="A3312" t="s">
        <v>115</v>
      </c>
      <c r="B3312" t="s">
        <v>18</v>
      </c>
      <c r="C3312" t="s">
        <v>13</v>
      </c>
      <c r="D3312" s="2">
        <v>19148</v>
      </c>
      <c r="E3312" t="s">
        <v>37</v>
      </c>
      <c r="F3312" s="3">
        <v>41306</v>
      </c>
      <c r="G3312" s="4">
        <v>60</v>
      </c>
    </row>
    <row r="3313" spans="1:7" x14ac:dyDescent="0.3">
      <c r="A3313" t="s">
        <v>218</v>
      </c>
      <c r="B3313" t="s">
        <v>29</v>
      </c>
      <c r="C3313" t="s">
        <v>9</v>
      </c>
      <c r="D3313" s="2">
        <v>23389</v>
      </c>
      <c r="E3313" t="s">
        <v>33</v>
      </c>
      <c r="F3313" s="3">
        <v>41306</v>
      </c>
      <c r="G3313" s="4">
        <v>45</v>
      </c>
    </row>
    <row r="3314" spans="1:7" x14ac:dyDescent="0.3">
      <c r="A3314" t="s">
        <v>245</v>
      </c>
      <c r="B3314" t="s">
        <v>18</v>
      </c>
      <c r="C3314" t="s">
        <v>13</v>
      </c>
      <c r="D3314" s="2">
        <v>20795</v>
      </c>
      <c r="E3314" t="s">
        <v>56</v>
      </c>
      <c r="F3314" s="3">
        <v>41306</v>
      </c>
      <c r="G3314" s="4">
        <v>58</v>
      </c>
    </row>
    <row r="3315" spans="1:7" x14ac:dyDescent="0.3">
      <c r="A3315" t="s">
        <v>38</v>
      </c>
      <c r="B3315" t="s">
        <v>18</v>
      </c>
      <c r="C3315" t="s">
        <v>9</v>
      </c>
      <c r="D3315" s="2">
        <v>33816</v>
      </c>
      <c r="E3315" t="s">
        <v>10</v>
      </c>
      <c r="F3315" s="3">
        <v>41306</v>
      </c>
      <c r="G3315" s="4">
        <v>56</v>
      </c>
    </row>
    <row r="3316" spans="1:7" x14ac:dyDescent="0.3">
      <c r="A3316" t="s">
        <v>122</v>
      </c>
      <c r="B3316" t="s">
        <v>29</v>
      </c>
      <c r="C3316" t="s">
        <v>13</v>
      </c>
      <c r="D3316" s="2">
        <v>33650</v>
      </c>
      <c r="E3316" t="s">
        <v>16</v>
      </c>
      <c r="F3316" s="3">
        <v>41306</v>
      </c>
      <c r="G3316" s="4">
        <v>48</v>
      </c>
    </row>
    <row r="3317" spans="1:7" x14ac:dyDescent="0.3">
      <c r="A3317" t="s">
        <v>350</v>
      </c>
      <c r="B3317" t="s">
        <v>18</v>
      </c>
      <c r="C3317" t="s">
        <v>13</v>
      </c>
      <c r="D3317" s="2">
        <v>27832</v>
      </c>
      <c r="E3317" t="s">
        <v>10</v>
      </c>
      <c r="F3317" s="3">
        <v>41306</v>
      </c>
      <c r="G3317" s="4">
        <v>59</v>
      </c>
    </row>
    <row r="3318" spans="1:7" x14ac:dyDescent="0.3">
      <c r="A3318" t="s">
        <v>437</v>
      </c>
      <c r="B3318" t="s">
        <v>18</v>
      </c>
      <c r="C3318" t="s">
        <v>13</v>
      </c>
      <c r="D3318" s="2">
        <v>27367</v>
      </c>
      <c r="E3318" t="s">
        <v>23</v>
      </c>
      <c r="F3318" s="3">
        <v>41306</v>
      </c>
      <c r="G3318" s="4">
        <v>51</v>
      </c>
    </row>
    <row r="3319" spans="1:7" x14ac:dyDescent="0.3">
      <c r="A3319" t="s">
        <v>73</v>
      </c>
      <c r="B3319" t="s">
        <v>8</v>
      </c>
      <c r="C3319" t="s">
        <v>13</v>
      </c>
      <c r="D3319" s="2">
        <v>28017</v>
      </c>
      <c r="E3319" t="s">
        <v>37</v>
      </c>
      <c r="F3319" s="3">
        <v>41306</v>
      </c>
      <c r="G3319" s="4">
        <v>23</v>
      </c>
    </row>
    <row r="3320" spans="1:7" x14ac:dyDescent="0.3">
      <c r="A3320" t="s">
        <v>185</v>
      </c>
      <c r="B3320" t="s">
        <v>29</v>
      </c>
      <c r="C3320" t="s">
        <v>13</v>
      </c>
      <c r="D3320" s="2">
        <v>22678</v>
      </c>
      <c r="E3320" t="s">
        <v>56</v>
      </c>
      <c r="F3320" s="3">
        <v>41306</v>
      </c>
      <c r="G3320" s="4">
        <v>50</v>
      </c>
    </row>
    <row r="3321" spans="1:7" x14ac:dyDescent="0.3">
      <c r="A3321" t="s">
        <v>78</v>
      </c>
      <c r="B3321" t="s">
        <v>8</v>
      </c>
      <c r="C3321" t="s">
        <v>9</v>
      </c>
      <c r="D3321" s="2">
        <v>21351</v>
      </c>
      <c r="E3321" t="s">
        <v>49</v>
      </c>
      <c r="F3321" s="3">
        <v>41306</v>
      </c>
      <c r="G3321" s="4">
        <v>52</v>
      </c>
    </row>
    <row r="3322" spans="1:7" x14ac:dyDescent="0.3">
      <c r="A3322" t="s">
        <v>437</v>
      </c>
      <c r="B3322" t="s">
        <v>18</v>
      </c>
      <c r="C3322" t="s">
        <v>13</v>
      </c>
      <c r="D3322" s="2">
        <v>27367</v>
      </c>
      <c r="E3322" t="s">
        <v>23</v>
      </c>
      <c r="F3322" s="3">
        <v>41306</v>
      </c>
      <c r="G3322" s="4">
        <v>53</v>
      </c>
    </row>
    <row r="3323" spans="1:7" x14ac:dyDescent="0.3">
      <c r="A3323" t="s">
        <v>423</v>
      </c>
      <c r="B3323" t="s">
        <v>8</v>
      </c>
      <c r="C3323" t="s">
        <v>9</v>
      </c>
      <c r="D3323" s="2">
        <v>33657</v>
      </c>
      <c r="E3323" t="s">
        <v>14</v>
      </c>
      <c r="F3323" s="3">
        <v>41306</v>
      </c>
      <c r="G3323" s="4">
        <v>37</v>
      </c>
    </row>
    <row r="3324" spans="1:7" x14ac:dyDescent="0.3">
      <c r="A3324" t="s">
        <v>340</v>
      </c>
      <c r="B3324" t="s">
        <v>42</v>
      </c>
      <c r="C3324" t="s">
        <v>9</v>
      </c>
      <c r="D3324" s="2">
        <v>25930</v>
      </c>
      <c r="E3324" t="s">
        <v>37</v>
      </c>
      <c r="F3324" s="3">
        <v>41306</v>
      </c>
      <c r="G3324" s="4">
        <v>83</v>
      </c>
    </row>
    <row r="3325" spans="1:7" x14ac:dyDescent="0.3">
      <c r="A3325" t="s">
        <v>479</v>
      </c>
      <c r="B3325" t="s">
        <v>42</v>
      </c>
      <c r="C3325" t="s">
        <v>9</v>
      </c>
      <c r="D3325" s="2">
        <v>34538</v>
      </c>
      <c r="E3325" t="s">
        <v>10</v>
      </c>
      <c r="F3325" s="3">
        <v>41306</v>
      </c>
      <c r="G3325" s="4">
        <v>87</v>
      </c>
    </row>
    <row r="3326" spans="1:7" x14ac:dyDescent="0.3">
      <c r="A3326" t="s">
        <v>139</v>
      </c>
      <c r="B3326" t="s">
        <v>8</v>
      </c>
      <c r="C3326" t="s">
        <v>9</v>
      </c>
      <c r="D3326" s="2">
        <v>20433</v>
      </c>
      <c r="E3326" t="s">
        <v>20</v>
      </c>
      <c r="F3326" s="3">
        <v>41306</v>
      </c>
      <c r="G3326" s="4">
        <v>22</v>
      </c>
    </row>
    <row r="3327" spans="1:7" x14ac:dyDescent="0.3">
      <c r="A3327" t="s">
        <v>217</v>
      </c>
      <c r="B3327" t="s">
        <v>8</v>
      </c>
      <c r="C3327" t="s">
        <v>9</v>
      </c>
      <c r="D3327" s="2">
        <v>25626</v>
      </c>
      <c r="E3327" t="s">
        <v>23</v>
      </c>
      <c r="F3327" s="3">
        <v>41306</v>
      </c>
      <c r="G3327" s="4">
        <v>23</v>
      </c>
    </row>
    <row r="3328" spans="1:7" x14ac:dyDescent="0.3">
      <c r="A3328" t="s">
        <v>460</v>
      </c>
      <c r="B3328" t="s">
        <v>8</v>
      </c>
      <c r="C3328" t="s">
        <v>9</v>
      </c>
      <c r="D3328" s="2">
        <v>30533</v>
      </c>
      <c r="E3328" t="s">
        <v>56</v>
      </c>
      <c r="F3328" s="3">
        <v>41306</v>
      </c>
      <c r="G3328" s="4">
        <v>32</v>
      </c>
    </row>
    <row r="3329" spans="1:7" x14ac:dyDescent="0.3">
      <c r="A3329" t="s">
        <v>214</v>
      </c>
      <c r="B3329" t="s">
        <v>18</v>
      </c>
      <c r="C3329" t="s">
        <v>13</v>
      </c>
      <c r="D3329" s="2">
        <v>26280</v>
      </c>
      <c r="E3329" t="s">
        <v>37</v>
      </c>
      <c r="F3329" s="3">
        <v>41306</v>
      </c>
      <c r="G3329" s="4">
        <v>59</v>
      </c>
    </row>
    <row r="3330" spans="1:7" x14ac:dyDescent="0.3">
      <c r="A3330" t="s">
        <v>50</v>
      </c>
      <c r="B3330" t="s">
        <v>8</v>
      </c>
      <c r="C3330" t="s">
        <v>13</v>
      </c>
      <c r="D3330" s="2">
        <v>20316</v>
      </c>
      <c r="E3330" t="s">
        <v>27</v>
      </c>
      <c r="F3330" s="3">
        <v>41306</v>
      </c>
      <c r="G3330" s="4">
        <v>53</v>
      </c>
    </row>
    <row r="3331" spans="1:7" x14ac:dyDescent="0.3">
      <c r="A3331" t="s">
        <v>425</v>
      </c>
      <c r="B3331" t="s">
        <v>8</v>
      </c>
      <c r="C3331" t="s">
        <v>13</v>
      </c>
      <c r="D3331" s="2">
        <v>24693</v>
      </c>
      <c r="E3331" t="s">
        <v>27</v>
      </c>
      <c r="F3331" s="3">
        <v>41306</v>
      </c>
      <c r="G3331" s="4">
        <v>60</v>
      </c>
    </row>
    <row r="3332" spans="1:7" x14ac:dyDescent="0.3">
      <c r="A3332" t="s">
        <v>152</v>
      </c>
      <c r="B3332" t="s">
        <v>8</v>
      </c>
      <c r="C3332" t="s">
        <v>9</v>
      </c>
      <c r="D3332" s="2">
        <v>21853</v>
      </c>
      <c r="E3332" t="s">
        <v>56</v>
      </c>
      <c r="F3332" s="3">
        <v>41306</v>
      </c>
      <c r="G3332" s="4">
        <v>50</v>
      </c>
    </row>
    <row r="3333" spans="1:7" x14ac:dyDescent="0.3">
      <c r="A3333" t="s">
        <v>126</v>
      </c>
      <c r="B3333" t="s">
        <v>18</v>
      </c>
      <c r="C3333" t="s">
        <v>13</v>
      </c>
      <c r="D3333" s="2">
        <v>34284</v>
      </c>
      <c r="E3333" t="s">
        <v>45</v>
      </c>
      <c r="F3333" s="3">
        <v>41306</v>
      </c>
      <c r="G3333" s="4">
        <v>54</v>
      </c>
    </row>
    <row r="3334" spans="1:7" x14ac:dyDescent="0.3">
      <c r="A3334" t="s">
        <v>259</v>
      </c>
      <c r="B3334" t="s">
        <v>29</v>
      </c>
      <c r="C3334" t="s">
        <v>13</v>
      </c>
      <c r="D3334" s="2">
        <v>20748</v>
      </c>
      <c r="E3334" t="s">
        <v>56</v>
      </c>
      <c r="F3334" s="3">
        <v>41306</v>
      </c>
      <c r="G3334" s="4">
        <v>64</v>
      </c>
    </row>
    <row r="3335" spans="1:7" x14ac:dyDescent="0.3">
      <c r="A3335" t="s">
        <v>120</v>
      </c>
      <c r="B3335" t="s">
        <v>8</v>
      </c>
      <c r="C3335" t="s">
        <v>9</v>
      </c>
      <c r="D3335" s="2">
        <v>20785</v>
      </c>
      <c r="E3335" t="s">
        <v>14</v>
      </c>
      <c r="F3335" s="3">
        <v>41306</v>
      </c>
      <c r="G3335" s="4">
        <v>56</v>
      </c>
    </row>
    <row r="3336" spans="1:7" x14ac:dyDescent="0.3">
      <c r="A3336" t="s">
        <v>137</v>
      </c>
      <c r="B3336" t="s">
        <v>42</v>
      </c>
      <c r="C3336" t="s">
        <v>13</v>
      </c>
      <c r="D3336" s="2">
        <v>33387</v>
      </c>
      <c r="E3336" t="s">
        <v>49</v>
      </c>
      <c r="F3336" s="3">
        <v>41306</v>
      </c>
      <c r="G3336" s="4">
        <v>93</v>
      </c>
    </row>
    <row r="3337" spans="1:7" x14ac:dyDescent="0.3">
      <c r="A3337" t="s">
        <v>410</v>
      </c>
      <c r="B3337" t="s">
        <v>8</v>
      </c>
      <c r="C3337" t="s">
        <v>9</v>
      </c>
      <c r="D3337" s="2">
        <v>22125</v>
      </c>
      <c r="E3337" t="s">
        <v>49</v>
      </c>
      <c r="F3337" s="3">
        <v>41306</v>
      </c>
      <c r="G3337" s="4">
        <v>57</v>
      </c>
    </row>
    <row r="3338" spans="1:7" x14ac:dyDescent="0.3">
      <c r="A3338" t="s">
        <v>439</v>
      </c>
      <c r="B3338" t="s">
        <v>8</v>
      </c>
      <c r="C3338" t="s">
        <v>13</v>
      </c>
      <c r="D3338" s="2">
        <v>23270</v>
      </c>
      <c r="E3338" t="s">
        <v>37</v>
      </c>
      <c r="F3338" s="3">
        <v>41306</v>
      </c>
      <c r="G3338" s="4">
        <v>36</v>
      </c>
    </row>
    <row r="3339" spans="1:7" x14ac:dyDescent="0.3">
      <c r="A3339" t="s">
        <v>298</v>
      </c>
      <c r="B3339" t="s">
        <v>8</v>
      </c>
      <c r="C3339" t="s">
        <v>13</v>
      </c>
      <c r="D3339" s="2">
        <v>28504</v>
      </c>
      <c r="E3339" t="s">
        <v>14</v>
      </c>
      <c r="F3339" s="3">
        <v>41306</v>
      </c>
      <c r="G3339" s="4">
        <v>51</v>
      </c>
    </row>
    <row r="3340" spans="1:7" x14ac:dyDescent="0.3">
      <c r="A3340" t="s">
        <v>148</v>
      </c>
      <c r="B3340" t="s">
        <v>18</v>
      </c>
      <c r="C3340" t="s">
        <v>9</v>
      </c>
      <c r="D3340" s="2">
        <v>32557</v>
      </c>
      <c r="E3340" t="s">
        <v>49</v>
      </c>
      <c r="F3340" s="3">
        <v>41306</v>
      </c>
      <c r="G3340" s="4">
        <v>58</v>
      </c>
    </row>
    <row r="3341" spans="1:7" x14ac:dyDescent="0.3">
      <c r="A3341" t="s">
        <v>345</v>
      </c>
      <c r="B3341" t="s">
        <v>42</v>
      </c>
      <c r="C3341" t="s">
        <v>9</v>
      </c>
      <c r="D3341" s="2">
        <v>25194</v>
      </c>
      <c r="E3341" t="s">
        <v>14</v>
      </c>
      <c r="F3341" s="3">
        <v>41306</v>
      </c>
      <c r="G3341" s="4">
        <v>98</v>
      </c>
    </row>
    <row r="3342" spans="1:7" x14ac:dyDescent="0.3">
      <c r="A3342" t="s">
        <v>188</v>
      </c>
      <c r="B3342" t="s">
        <v>8</v>
      </c>
      <c r="C3342" t="s">
        <v>9</v>
      </c>
      <c r="D3342" s="2">
        <v>19958</v>
      </c>
      <c r="E3342" t="s">
        <v>14</v>
      </c>
      <c r="F3342" s="3">
        <v>41306</v>
      </c>
      <c r="G3342" s="4">
        <v>21</v>
      </c>
    </row>
    <row r="3343" spans="1:7" x14ac:dyDescent="0.3">
      <c r="A3343" t="s">
        <v>379</v>
      </c>
      <c r="B3343" t="s">
        <v>26</v>
      </c>
      <c r="C3343" t="s">
        <v>9</v>
      </c>
      <c r="D3343" s="2">
        <v>27582</v>
      </c>
      <c r="E3343" t="s">
        <v>10</v>
      </c>
      <c r="F3343" s="3">
        <v>41306</v>
      </c>
      <c r="G3343" s="4">
        <v>51</v>
      </c>
    </row>
    <row r="3344" spans="1:7" x14ac:dyDescent="0.3">
      <c r="A3344" t="s">
        <v>327</v>
      </c>
      <c r="B3344" t="s">
        <v>18</v>
      </c>
      <c r="C3344" t="s">
        <v>9</v>
      </c>
      <c r="D3344" s="2">
        <v>34194</v>
      </c>
      <c r="E3344" t="s">
        <v>10</v>
      </c>
      <c r="F3344" s="3">
        <v>41306</v>
      </c>
      <c r="G3344" s="4">
        <v>53</v>
      </c>
    </row>
    <row r="3345" spans="1:7" x14ac:dyDescent="0.3">
      <c r="A3345" t="s">
        <v>128</v>
      </c>
      <c r="B3345" t="s">
        <v>29</v>
      </c>
      <c r="C3345" t="s">
        <v>9</v>
      </c>
      <c r="D3345" s="2">
        <v>29297</v>
      </c>
      <c r="E3345" t="s">
        <v>27</v>
      </c>
      <c r="F3345" s="3">
        <v>41306</v>
      </c>
      <c r="G3345" s="4">
        <v>44</v>
      </c>
    </row>
    <row r="3346" spans="1:7" x14ac:dyDescent="0.3">
      <c r="A3346" t="s">
        <v>361</v>
      </c>
      <c r="B3346" t="s">
        <v>18</v>
      </c>
      <c r="C3346" t="s">
        <v>9</v>
      </c>
      <c r="D3346" s="2">
        <v>20718</v>
      </c>
      <c r="E3346" t="s">
        <v>56</v>
      </c>
      <c r="F3346" s="3">
        <v>41306</v>
      </c>
      <c r="G3346" s="4">
        <v>58</v>
      </c>
    </row>
    <row r="3347" spans="1:7" x14ac:dyDescent="0.3">
      <c r="A3347" t="s">
        <v>311</v>
      </c>
      <c r="B3347" t="s">
        <v>8</v>
      </c>
      <c r="C3347" t="s">
        <v>13</v>
      </c>
      <c r="D3347" s="2">
        <v>18920</v>
      </c>
      <c r="E3347" t="s">
        <v>56</v>
      </c>
      <c r="F3347" s="3">
        <v>41306</v>
      </c>
      <c r="G3347" s="4">
        <v>48</v>
      </c>
    </row>
    <row r="3348" spans="1:7" x14ac:dyDescent="0.3">
      <c r="A3348" t="s">
        <v>480</v>
      </c>
      <c r="B3348" t="s">
        <v>8</v>
      </c>
      <c r="C3348" t="s">
        <v>13</v>
      </c>
      <c r="D3348" s="2">
        <v>32132</v>
      </c>
      <c r="E3348" t="s">
        <v>10</v>
      </c>
      <c r="F3348" s="3">
        <v>41306</v>
      </c>
      <c r="G3348" s="4">
        <v>24</v>
      </c>
    </row>
    <row r="3349" spans="1:7" x14ac:dyDescent="0.3">
      <c r="A3349" t="s">
        <v>166</v>
      </c>
      <c r="B3349" t="s">
        <v>8</v>
      </c>
      <c r="C3349" t="s">
        <v>13</v>
      </c>
      <c r="D3349" s="2">
        <v>27227</v>
      </c>
      <c r="E3349" t="s">
        <v>37</v>
      </c>
      <c r="F3349" s="3">
        <v>41306</v>
      </c>
      <c r="G3349" s="4">
        <v>25</v>
      </c>
    </row>
    <row r="3350" spans="1:7" x14ac:dyDescent="0.3">
      <c r="A3350" t="s">
        <v>82</v>
      </c>
      <c r="B3350" t="s">
        <v>29</v>
      </c>
      <c r="C3350" t="s">
        <v>9</v>
      </c>
      <c r="D3350" s="2">
        <v>22831</v>
      </c>
      <c r="E3350" t="s">
        <v>16</v>
      </c>
      <c r="F3350" s="3">
        <v>41306</v>
      </c>
      <c r="G3350" s="4">
        <v>51</v>
      </c>
    </row>
    <row r="3351" spans="1:7" x14ac:dyDescent="0.3">
      <c r="A3351" t="s">
        <v>396</v>
      </c>
      <c r="B3351" t="s">
        <v>8</v>
      </c>
      <c r="C3351" t="s">
        <v>13</v>
      </c>
      <c r="D3351" s="2">
        <v>21967</v>
      </c>
      <c r="E3351" t="s">
        <v>20</v>
      </c>
      <c r="F3351" s="3">
        <v>41306</v>
      </c>
      <c r="G3351" s="4">
        <v>23</v>
      </c>
    </row>
    <row r="3352" spans="1:7" x14ac:dyDescent="0.3">
      <c r="A3352" t="s">
        <v>481</v>
      </c>
      <c r="B3352" t="s">
        <v>26</v>
      </c>
      <c r="C3352" t="s">
        <v>13</v>
      </c>
      <c r="D3352" s="2">
        <v>33814</v>
      </c>
      <c r="E3352" t="s">
        <v>16</v>
      </c>
      <c r="F3352" s="3">
        <v>41306</v>
      </c>
      <c r="G3352" s="4">
        <v>96</v>
      </c>
    </row>
    <row r="3353" spans="1:7" x14ac:dyDescent="0.3">
      <c r="A3353" t="s">
        <v>113</v>
      </c>
      <c r="B3353" t="s">
        <v>8</v>
      </c>
      <c r="C3353" t="s">
        <v>13</v>
      </c>
      <c r="D3353" s="2">
        <v>31260</v>
      </c>
      <c r="E3353" t="s">
        <v>56</v>
      </c>
      <c r="F3353" s="3">
        <v>41306</v>
      </c>
      <c r="G3353" s="4">
        <v>39</v>
      </c>
    </row>
    <row r="3354" spans="1:7" x14ac:dyDescent="0.3">
      <c r="A3354" t="s">
        <v>152</v>
      </c>
      <c r="B3354" t="s">
        <v>8</v>
      </c>
      <c r="C3354" t="s">
        <v>9</v>
      </c>
      <c r="D3354" s="2">
        <v>21853</v>
      </c>
      <c r="E3354" t="s">
        <v>56</v>
      </c>
      <c r="F3354" s="3">
        <v>41306</v>
      </c>
      <c r="G3354" s="4">
        <v>34</v>
      </c>
    </row>
    <row r="3355" spans="1:7" x14ac:dyDescent="0.3">
      <c r="A3355" t="s">
        <v>386</v>
      </c>
      <c r="B3355" t="s">
        <v>8</v>
      </c>
      <c r="C3355" t="s">
        <v>9</v>
      </c>
      <c r="D3355" s="2">
        <v>31363</v>
      </c>
      <c r="E3355" t="s">
        <v>37</v>
      </c>
      <c r="F3355" s="3">
        <v>41306</v>
      </c>
      <c r="G3355" s="4">
        <v>52</v>
      </c>
    </row>
    <row r="3356" spans="1:7" x14ac:dyDescent="0.3">
      <c r="A3356" t="s">
        <v>374</v>
      </c>
      <c r="B3356" t="s">
        <v>8</v>
      </c>
      <c r="C3356" t="s">
        <v>9</v>
      </c>
      <c r="D3356" s="2">
        <v>26772</v>
      </c>
      <c r="E3356" t="s">
        <v>37</v>
      </c>
      <c r="F3356" s="3">
        <v>41306</v>
      </c>
      <c r="G3356" s="4">
        <v>34</v>
      </c>
    </row>
    <row r="3357" spans="1:7" x14ac:dyDescent="0.3">
      <c r="A3357" t="s">
        <v>156</v>
      </c>
      <c r="B3357" t="s">
        <v>18</v>
      </c>
      <c r="C3357" t="s">
        <v>13</v>
      </c>
      <c r="D3357" s="2">
        <v>20764</v>
      </c>
      <c r="E3357" t="s">
        <v>56</v>
      </c>
      <c r="F3357" s="3">
        <v>41306</v>
      </c>
      <c r="G3357" s="4">
        <v>55</v>
      </c>
    </row>
    <row r="3358" spans="1:7" x14ac:dyDescent="0.3">
      <c r="A3358" t="s">
        <v>482</v>
      </c>
      <c r="B3358" t="s">
        <v>8</v>
      </c>
      <c r="C3358" t="s">
        <v>9</v>
      </c>
      <c r="D3358" s="2">
        <v>33783</v>
      </c>
      <c r="E3358" t="s">
        <v>37</v>
      </c>
      <c r="F3358" s="3">
        <v>41306</v>
      </c>
      <c r="G3358" s="4">
        <v>41</v>
      </c>
    </row>
    <row r="3359" spans="1:7" x14ac:dyDescent="0.3">
      <c r="A3359" t="s">
        <v>380</v>
      </c>
      <c r="B3359" t="s">
        <v>29</v>
      </c>
      <c r="C3359" t="s">
        <v>9</v>
      </c>
      <c r="D3359" s="2">
        <v>34392</v>
      </c>
      <c r="E3359" t="s">
        <v>37</v>
      </c>
      <c r="F3359" s="3">
        <v>41306</v>
      </c>
      <c r="G3359" s="4">
        <v>53</v>
      </c>
    </row>
    <row r="3360" spans="1:7" x14ac:dyDescent="0.3">
      <c r="A3360" t="s">
        <v>357</v>
      </c>
      <c r="B3360" t="s">
        <v>8</v>
      </c>
      <c r="C3360" t="s">
        <v>13</v>
      </c>
      <c r="D3360" s="2">
        <v>27636</v>
      </c>
      <c r="E3360" t="s">
        <v>49</v>
      </c>
      <c r="F3360" s="3">
        <v>41306</v>
      </c>
      <c r="G3360" s="4">
        <v>49</v>
      </c>
    </row>
    <row r="3361" spans="1:7" x14ac:dyDescent="0.3">
      <c r="A3361" t="s">
        <v>468</v>
      </c>
      <c r="B3361" t="s">
        <v>8</v>
      </c>
      <c r="C3361" t="s">
        <v>13</v>
      </c>
      <c r="D3361" s="2">
        <v>24902</v>
      </c>
      <c r="E3361" t="s">
        <v>10</v>
      </c>
      <c r="F3361" s="3">
        <v>41306</v>
      </c>
      <c r="G3361" s="4">
        <v>48</v>
      </c>
    </row>
    <row r="3362" spans="1:7" x14ac:dyDescent="0.3">
      <c r="A3362" t="s">
        <v>483</v>
      </c>
      <c r="B3362" t="s">
        <v>18</v>
      </c>
      <c r="C3362" t="s">
        <v>13</v>
      </c>
      <c r="D3362" s="2">
        <v>32913</v>
      </c>
      <c r="E3362" t="s">
        <v>33</v>
      </c>
      <c r="F3362" s="3">
        <v>41306</v>
      </c>
      <c r="G3362" s="4">
        <v>60</v>
      </c>
    </row>
    <row r="3363" spans="1:7" x14ac:dyDescent="0.3">
      <c r="A3363" t="s">
        <v>484</v>
      </c>
      <c r="B3363" t="s">
        <v>29</v>
      </c>
      <c r="C3363" t="s">
        <v>9</v>
      </c>
      <c r="D3363" s="2">
        <v>33044</v>
      </c>
      <c r="E3363" t="s">
        <v>56</v>
      </c>
      <c r="F3363" s="3">
        <v>41306</v>
      </c>
      <c r="G3363" s="4">
        <v>41</v>
      </c>
    </row>
    <row r="3364" spans="1:7" x14ac:dyDescent="0.3">
      <c r="A3364" t="s">
        <v>461</v>
      </c>
      <c r="B3364" t="s">
        <v>29</v>
      </c>
      <c r="C3364" t="s">
        <v>9</v>
      </c>
      <c r="D3364" s="2">
        <v>30378</v>
      </c>
      <c r="E3364" t="s">
        <v>49</v>
      </c>
      <c r="F3364" s="3">
        <v>41306</v>
      </c>
      <c r="G3364" s="4">
        <v>45</v>
      </c>
    </row>
    <row r="3365" spans="1:7" x14ac:dyDescent="0.3">
      <c r="A3365" t="s">
        <v>325</v>
      </c>
      <c r="B3365" t="s">
        <v>8</v>
      </c>
      <c r="C3365" t="s">
        <v>9</v>
      </c>
      <c r="D3365" s="2">
        <v>28855</v>
      </c>
      <c r="E3365" t="s">
        <v>37</v>
      </c>
      <c r="F3365" s="3">
        <v>41306</v>
      </c>
      <c r="G3365" s="4">
        <v>31</v>
      </c>
    </row>
    <row r="3366" spans="1:7" x14ac:dyDescent="0.3">
      <c r="A3366" t="s">
        <v>379</v>
      </c>
      <c r="B3366" t="s">
        <v>26</v>
      </c>
      <c r="C3366" t="s">
        <v>9</v>
      </c>
      <c r="D3366" s="2">
        <v>27582</v>
      </c>
      <c r="E3366" t="s">
        <v>10</v>
      </c>
      <c r="F3366" s="3">
        <v>41306</v>
      </c>
      <c r="G3366" s="4">
        <v>16</v>
      </c>
    </row>
    <row r="3367" spans="1:7" x14ac:dyDescent="0.3">
      <c r="A3367" t="s">
        <v>245</v>
      </c>
      <c r="B3367" t="s">
        <v>18</v>
      </c>
      <c r="C3367" t="s">
        <v>13</v>
      </c>
      <c r="D3367" s="2">
        <v>20795</v>
      </c>
      <c r="E3367" t="s">
        <v>56</v>
      </c>
      <c r="F3367" s="3">
        <v>41306</v>
      </c>
      <c r="G3367" s="4">
        <v>60</v>
      </c>
    </row>
    <row r="3368" spans="1:7" x14ac:dyDescent="0.3">
      <c r="A3368" t="s">
        <v>454</v>
      </c>
      <c r="B3368" t="s">
        <v>18</v>
      </c>
      <c r="C3368" t="s">
        <v>9</v>
      </c>
      <c r="D3368" s="2">
        <v>34573</v>
      </c>
      <c r="E3368" t="s">
        <v>14</v>
      </c>
      <c r="F3368" s="3">
        <v>41306</v>
      </c>
      <c r="G3368" s="4">
        <v>59</v>
      </c>
    </row>
    <row r="3369" spans="1:7" x14ac:dyDescent="0.3">
      <c r="A3369" t="s">
        <v>200</v>
      </c>
      <c r="B3369" t="s">
        <v>18</v>
      </c>
      <c r="C3369" t="s">
        <v>9</v>
      </c>
      <c r="D3369" s="2">
        <v>28901</v>
      </c>
      <c r="E3369" t="s">
        <v>23</v>
      </c>
      <c r="F3369" s="3">
        <v>41306</v>
      </c>
      <c r="G3369" s="4">
        <v>59</v>
      </c>
    </row>
    <row r="3370" spans="1:7" x14ac:dyDescent="0.3">
      <c r="A3370" t="s">
        <v>100</v>
      </c>
      <c r="B3370" t="s">
        <v>8</v>
      </c>
      <c r="C3370" t="s">
        <v>13</v>
      </c>
      <c r="D3370" s="2">
        <v>18705</v>
      </c>
      <c r="E3370" t="s">
        <v>20</v>
      </c>
      <c r="F3370" s="3">
        <v>41306</v>
      </c>
      <c r="G3370" s="4">
        <v>55</v>
      </c>
    </row>
    <row r="3371" spans="1:7" x14ac:dyDescent="0.3">
      <c r="A3371" t="s">
        <v>205</v>
      </c>
      <c r="B3371" t="s">
        <v>42</v>
      </c>
      <c r="C3371" t="s">
        <v>9</v>
      </c>
      <c r="D3371" s="2">
        <v>31189</v>
      </c>
      <c r="E3371" t="s">
        <v>37</v>
      </c>
      <c r="F3371" s="3">
        <v>41306</v>
      </c>
      <c r="G3371" s="4">
        <v>83</v>
      </c>
    </row>
    <row r="3372" spans="1:7" x14ac:dyDescent="0.3">
      <c r="A3372" t="s">
        <v>28</v>
      </c>
      <c r="B3372" t="s">
        <v>29</v>
      </c>
      <c r="C3372" t="s">
        <v>9</v>
      </c>
      <c r="D3372" s="2">
        <v>28743</v>
      </c>
      <c r="E3372" t="s">
        <v>10</v>
      </c>
      <c r="F3372" s="3">
        <v>41306</v>
      </c>
      <c r="G3372" s="4">
        <v>51</v>
      </c>
    </row>
    <row r="3373" spans="1:7" x14ac:dyDescent="0.3">
      <c r="A3373" t="s">
        <v>75</v>
      </c>
      <c r="B3373" t="s">
        <v>8</v>
      </c>
      <c r="C3373" t="s">
        <v>9</v>
      </c>
      <c r="D3373" s="2">
        <v>33859</v>
      </c>
      <c r="E3373" t="s">
        <v>56</v>
      </c>
      <c r="F3373" s="3">
        <v>41306</v>
      </c>
      <c r="G3373" s="4">
        <v>44</v>
      </c>
    </row>
    <row r="3374" spans="1:7" x14ac:dyDescent="0.3">
      <c r="A3374" t="s">
        <v>336</v>
      </c>
      <c r="B3374" t="s">
        <v>18</v>
      </c>
      <c r="C3374" t="s">
        <v>13</v>
      </c>
      <c r="D3374" s="2">
        <v>28980</v>
      </c>
      <c r="E3374" t="s">
        <v>37</v>
      </c>
      <c r="F3374" s="3">
        <v>41306</v>
      </c>
      <c r="G3374" s="4">
        <v>59</v>
      </c>
    </row>
    <row r="3375" spans="1:7" x14ac:dyDescent="0.3">
      <c r="A3375" t="s">
        <v>261</v>
      </c>
      <c r="B3375" t="s">
        <v>8</v>
      </c>
      <c r="C3375" t="s">
        <v>13</v>
      </c>
      <c r="D3375" s="2">
        <v>29584</v>
      </c>
      <c r="E3375" t="s">
        <v>33</v>
      </c>
      <c r="F3375" s="3">
        <v>41306</v>
      </c>
      <c r="G3375" s="4">
        <v>49</v>
      </c>
    </row>
    <row r="3376" spans="1:7" x14ac:dyDescent="0.3">
      <c r="A3376" t="s">
        <v>286</v>
      </c>
      <c r="B3376" t="s">
        <v>42</v>
      </c>
      <c r="C3376" t="s">
        <v>13</v>
      </c>
      <c r="D3376" s="2">
        <v>22423</v>
      </c>
      <c r="E3376" t="s">
        <v>20</v>
      </c>
      <c r="F3376" s="3">
        <v>41306</v>
      </c>
      <c r="G3376" s="4">
        <v>86</v>
      </c>
    </row>
    <row r="3377" spans="1:7" x14ac:dyDescent="0.3">
      <c r="A3377" t="s">
        <v>298</v>
      </c>
      <c r="B3377" t="s">
        <v>8</v>
      </c>
      <c r="C3377" t="s">
        <v>13</v>
      </c>
      <c r="D3377" s="2">
        <v>28504</v>
      </c>
      <c r="E3377" t="s">
        <v>14</v>
      </c>
      <c r="F3377" s="3">
        <v>41306</v>
      </c>
      <c r="G3377" s="4">
        <v>36</v>
      </c>
    </row>
    <row r="3378" spans="1:7" x14ac:dyDescent="0.3">
      <c r="A3378" t="s">
        <v>339</v>
      </c>
      <c r="B3378" t="s">
        <v>29</v>
      </c>
      <c r="C3378" t="s">
        <v>13</v>
      </c>
      <c r="D3378" s="2">
        <v>19660</v>
      </c>
      <c r="E3378" t="s">
        <v>10</v>
      </c>
      <c r="F3378" s="3">
        <v>41306</v>
      </c>
      <c r="G3378" s="4">
        <v>57</v>
      </c>
    </row>
    <row r="3379" spans="1:7" x14ac:dyDescent="0.3">
      <c r="A3379" t="s">
        <v>296</v>
      </c>
      <c r="B3379" t="s">
        <v>8</v>
      </c>
      <c r="C3379" t="s">
        <v>9</v>
      </c>
      <c r="D3379" s="2">
        <v>25688</v>
      </c>
      <c r="E3379" t="s">
        <v>37</v>
      </c>
      <c r="F3379" s="3">
        <v>41306</v>
      </c>
      <c r="G3379" s="4">
        <v>39</v>
      </c>
    </row>
    <row r="3380" spans="1:7" x14ac:dyDescent="0.3">
      <c r="A3380" t="s">
        <v>255</v>
      </c>
      <c r="B3380" t="s">
        <v>8</v>
      </c>
      <c r="C3380" t="s">
        <v>9</v>
      </c>
      <c r="D3380" s="2">
        <v>23106</v>
      </c>
      <c r="E3380" t="s">
        <v>33</v>
      </c>
      <c r="F3380" s="3">
        <v>41306</v>
      </c>
      <c r="G3380" s="4">
        <v>46</v>
      </c>
    </row>
    <row r="3381" spans="1:7" x14ac:dyDescent="0.3">
      <c r="A3381" t="s">
        <v>97</v>
      </c>
      <c r="B3381" t="s">
        <v>18</v>
      </c>
      <c r="C3381" t="s">
        <v>9</v>
      </c>
      <c r="D3381" s="2">
        <v>32623</v>
      </c>
      <c r="E3381" t="s">
        <v>27</v>
      </c>
      <c r="F3381" s="3">
        <v>41306</v>
      </c>
      <c r="G3381" s="4">
        <v>50</v>
      </c>
    </row>
    <row r="3382" spans="1:7" x14ac:dyDescent="0.3">
      <c r="A3382" t="s">
        <v>358</v>
      </c>
      <c r="B3382" t="s">
        <v>29</v>
      </c>
      <c r="C3382" t="s">
        <v>13</v>
      </c>
      <c r="D3382" s="2">
        <v>22108</v>
      </c>
      <c r="E3382" t="s">
        <v>14</v>
      </c>
      <c r="F3382" s="3">
        <v>41306</v>
      </c>
      <c r="G3382" s="4">
        <v>42</v>
      </c>
    </row>
    <row r="3383" spans="1:7" x14ac:dyDescent="0.3">
      <c r="A3383" t="s">
        <v>251</v>
      </c>
      <c r="B3383" t="s">
        <v>18</v>
      </c>
      <c r="C3383" t="s">
        <v>13</v>
      </c>
      <c r="D3383" s="2">
        <v>27722</v>
      </c>
      <c r="E3383" t="s">
        <v>27</v>
      </c>
      <c r="F3383" s="3">
        <v>41306</v>
      </c>
      <c r="G3383" s="4">
        <v>51</v>
      </c>
    </row>
    <row r="3384" spans="1:7" x14ac:dyDescent="0.3">
      <c r="A3384" t="s">
        <v>466</v>
      </c>
      <c r="B3384" t="s">
        <v>8</v>
      </c>
      <c r="C3384" t="s">
        <v>13</v>
      </c>
      <c r="D3384" s="2">
        <v>19495</v>
      </c>
      <c r="E3384" t="s">
        <v>14</v>
      </c>
      <c r="F3384" s="3">
        <v>41306</v>
      </c>
      <c r="G3384" s="4">
        <v>47</v>
      </c>
    </row>
    <row r="3385" spans="1:7" x14ac:dyDescent="0.3">
      <c r="A3385" t="s">
        <v>475</v>
      </c>
      <c r="B3385" t="s">
        <v>8</v>
      </c>
      <c r="C3385" t="s">
        <v>13</v>
      </c>
      <c r="D3385" s="2">
        <v>29726</v>
      </c>
      <c r="E3385" t="s">
        <v>33</v>
      </c>
      <c r="F3385" s="3">
        <v>41306</v>
      </c>
      <c r="G3385" s="4">
        <v>56</v>
      </c>
    </row>
    <row r="3386" spans="1:7" x14ac:dyDescent="0.3">
      <c r="A3386" t="s">
        <v>293</v>
      </c>
      <c r="B3386" t="s">
        <v>29</v>
      </c>
      <c r="C3386" t="s">
        <v>9</v>
      </c>
      <c r="D3386" s="2">
        <v>26691</v>
      </c>
      <c r="E3386" t="s">
        <v>16</v>
      </c>
      <c r="F3386" s="3">
        <v>41306</v>
      </c>
      <c r="G3386" s="4">
        <v>63</v>
      </c>
    </row>
    <row r="3387" spans="1:7" x14ac:dyDescent="0.3">
      <c r="A3387" t="s">
        <v>377</v>
      </c>
      <c r="B3387" t="s">
        <v>29</v>
      </c>
      <c r="C3387" t="s">
        <v>13</v>
      </c>
      <c r="D3387" s="2">
        <v>19376</v>
      </c>
      <c r="E3387" t="s">
        <v>20</v>
      </c>
      <c r="F3387" s="3">
        <v>41306</v>
      </c>
      <c r="G3387" s="4">
        <v>48</v>
      </c>
    </row>
    <row r="3388" spans="1:7" x14ac:dyDescent="0.3">
      <c r="A3388" t="s">
        <v>466</v>
      </c>
      <c r="B3388" t="s">
        <v>8</v>
      </c>
      <c r="C3388" t="s">
        <v>13</v>
      </c>
      <c r="D3388" s="2">
        <v>19495</v>
      </c>
      <c r="E3388" t="s">
        <v>14</v>
      </c>
      <c r="F3388" s="3">
        <v>41306</v>
      </c>
      <c r="G3388" s="4">
        <v>43</v>
      </c>
    </row>
    <row r="3389" spans="1:7" x14ac:dyDescent="0.3">
      <c r="A3389" t="s">
        <v>258</v>
      </c>
      <c r="B3389" t="s">
        <v>8</v>
      </c>
      <c r="C3389" t="s">
        <v>9</v>
      </c>
      <c r="D3389" s="2">
        <v>34556</v>
      </c>
      <c r="E3389" t="s">
        <v>16</v>
      </c>
      <c r="F3389" s="3">
        <v>41306</v>
      </c>
      <c r="G3389" s="4">
        <v>57</v>
      </c>
    </row>
    <row r="3390" spans="1:7" x14ac:dyDescent="0.3">
      <c r="A3390" t="s">
        <v>375</v>
      </c>
      <c r="B3390" t="s">
        <v>18</v>
      </c>
      <c r="C3390" t="s">
        <v>9</v>
      </c>
      <c r="D3390" s="2">
        <v>18831</v>
      </c>
      <c r="E3390" t="s">
        <v>56</v>
      </c>
      <c r="F3390" s="3">
        <v>41306</v>
      </c>
      <c r="G3390" s="4">
        <v>55</v>
      </c>
    </row>
    <row r="3391" spans="1:7" x14ac:dyDescent="0.3">
      <c r="A3391" t="s">
        <v>152</v>
      </c>
      <c r="B3391" t="s">
        <v>8</v>
      </c>
      <c r="C3391" t="s">
        <v>9</v>
      </c>
      <c r="D3391" s="2">
        <v>21853</v>
      </c>
      <c r="E3391" t="s">
        <v>56</v>
      </c>
      <c r="F3391" s="3">
        <v>41306</v>
      </c>
      <c r="G3391" s="4">
        <v>57</v>
      </c>
    </row>
    <row r="3392" spans="1:7" x14ac:dyDescent="0.3">
      <c r="A3392" t="s">
        <v>309</v>
      </c>
      <c r="B3392" t="s">
        <v>8</v>
      </c>
      <c r="C3392" t="s">
        <v>13</v>
      </c>
      <c r="D3392" s="2">
        <v>27935</v>
      </c>
      <c r="E3392" t="s">
        <v>10</v>
      </c>
      <c r="F3392" s="3">
        <v>41306</v>
      </c>
      <c r="G3392" s="4">
        <v>40</v>
      </c>
    </row>
    <row r="3393" spans="1:7" x14ac:dyDescent="0.3">
      <c r="A3393" t="s">
        <v>339</v>
      </c>
      <c r="B3393" t="s">
        <v>29</v>
      </c>
      <c r="C3393" t="s">
        <v>13</v>
      </c>
      <c r="D3393" s="2">
        <v>19660</v>
      </c>
      <c r="E3393" t="s">
        <v>10</v>
      </c>
      <c r="F3393" s="3">
        <v>41306</v>
      </c>
      <c r="G3393" s="4">
        <v>52</v>
      </c>
    </row>
    <row r="3394" spans="1:7" x14ac:dyDescent="0.3">
      <c r="A3394" t="s">
        <v>317</v>
      </c>
      <c r="B3394" t="s">
        <v>18</v>
      </c>
      <c r="C3394" t="s">
        <v>9</v>
      </c>
      <c r="D3394" s="2">
        <v>27347</v>
      </c>
      <c r="E3394" t="s">
        <v>23</v>
      </c>
      <c r="F3394" s="3">
        <v>41306</v>
      </c>
      <c r="G3394" s="4">
        <v>55</v>
      </c>
    </row>
    <row r="3395" spans="1:7" x14ac:dyDescent="0.3">
      <c r="A3395" t="s">
        <v>285</v>
      </c>
      <c r="B3395" t="s">
        <v>8</v>
      </c>
      <c r="C3395" t="s">
        <v>9</v>
      </c>
      <c r="D3395" s="2">
        <v>21253</v>
      </c>
      <c r="E3395" t="s">
        <v>20</v>
      </c>
      <c r="F3395" s="3">
        <v>41306</v>
      </c>
      <c r="G3395" s="4">
        <v>54</v>
      </c>
    </row>
    <row r="3396" spans="1:7" x14ac:dyDescent="0.3">
      <c r="A3396" t="s">
        <v>293</v>
      </c>
      <c r="B3396" t="s">
        <v>29</v>
      </c>
      <c r="C3396" t="s">
        <v>9</v>
      </c>
      <c r="D3396" s="2">
        <v>26691</v>
      </c>
      <c r="E3396" t="s">
        <v>16</v>
      </c>
      <c r="F3396" s="3">
        <v>41306</v>
      </c>
      <c r="G3396" s="4">
        <v>65</v>
      </c>
    </row>
    <row r="3397" spans="1:7" x14ac:dyDescent="0.3">
      <c r="A3397" t="s">
        <v>405</v>
      </c>
      <c r="B3397" t="s">
        <v>8</v>
      </c>
      <c r="C3397" t="s">
        <v>9</v>
      </c>
      <c r="D3397" s="2">
        <v>22779</v>
      </c>
      <c r="E3397" t="s">
        <v>10</v>
      </c>
      <c r="F3397" s="3">
        <v>41306</v>
      </c>
      <c r="G3397" s="4">
        <v>36</v>
      </c>
    </row>
    <row r="3398" spans="1:7" x14ac:dyDescent="0.3">
      <c r="A3398" t="s">
        <v>94</v>
      </c>
      <c r="B3398" t="s">
        <v>8</v>
      </c>
      <c r="C3398" t="s">
        <v>13</v>
      </c>
      <c r="D3398" s="2">
        <v>26158</v>
      </c>
      <c r="E3398" t="s">
        <v>27</v>
      </c>
      <c r="F3398" s="3">
        <v>41306</v>
      </c>
      <c r="G3398" s="4">
        <v>24</v>
      </c>
    </row>
    <row r="3399" spans="1:7" x14ac:dyDescent="0.3">
      <c r="A3399" t="s">
        <v>370</v>
      </c>
      <c r="B3399" t="s">
        <v>18</v>
      </c>
      <c r="C3399" t="s">
        <v>13</v>
      </c>
      <c r="D3399" s="2">
        <v>32460</v>
      </c>
      <c r="E3399" t="s">
        <v>16</v>
      </c>
      <c r="F3399" s="3">
        <v>41306</v>
      </c>
      <c r="G3399" s="4">
        <v>60</v>
      </c>
    </row>
    <row r="3400" spans="1:7" x14ac:dyDescent="0.3">
      <c r="A3400" t="s">
        <v>143</v>
      </c>
      <c r="B3400" t="s">
        <v>8</v>
      </c>
      <c r="C3400" t="s">
        <v>13</v>
      </c>
      <c r="D3400" s="2">
        <v>21511</v>
      </c>
      <c r="E3400" t="s">
        <v>27</v>
      </c>
      <c r="F3400" s="3">
        <v>41306</v>
      </c>
      <c r="G3400" s="4">
        <v>51</v>
      </c>
    </row>
    <row r="3401" spans="1:7" x14ac:dyDescent="0.3">
      <c r="A3401" t="s">
        <v>328</v>
      </c>
      <c r="B3401" t="s">
        <v>29</v>
      </c>
      <c r="C3401" t="s">
        <v>13</v>
      </c>
      <c r="D3401" s="2">
        <v>19527</v>
      </c>
      <c r="E3401" t="s">
        <v>16</v>
      </c>
      <c r="F3401" s="3">
        <v>41306</v>
      </c>
      <c r="G3401" s="4">
        <v>68</v>
      </c>
    </row>
    <row r="3402" spans="1:7" x14ac:dyDescent="0.3">
      <c r="A3402" t="s">
        <v>182</v>
      </c>
      <c r="B3402" t="s">
        <v>18</v>
      </c>
      <c r="C3402" t="s">
        <v>9</v>
      </c>
      <c r="D3402" s="2">
        <v>25264</v>
      </c>
      <c r="E3402" t="s">
        <v>49</v>
      </c>
      <c r="F3402" s="3">
        <v>41306</v>
      </c>
      <c r="G3402" s="4">
        <v>58</v>
      </c>
    </row>
    <row r="3403" spans="1:7" x14ac:dyDescent="0.3">
      <c r="A3403" t="s">
        <v>437</v>
      </c>
      <c r="B3403" t="s">
        <v>18</v>
      </c>
      <c r="C3403" t="s">
        <v>13</v>
      </c>
      <c r="D3403" s="2">
        <v>27367</v>
      </c>
      <c r="E3403" t="s">
        <v>23</v>
      </c>
      <c r="F3403" s="3">
        <v>41306</v>
      </c>
      <c r="G3403" s="4">
        <v>51</v>
      </c>
    </row>
    <row r="3404" spans="1:7" x14ac:dyDescent="0.3">
      <c r="A3404" t="s">
        <v>253</v>
      </c>
      <c r="B3404" t="s">
        <v>29</v>
      </c>
      <c r="C3404" t="s">
        <v>9</v>
      </c>
      <c r="D3404" s="2">
        <v>25538</v>
      </c>
      <c r="E3404" t="s">
        <v>27</v>
      </c>
      <c r="F3404" s="3">
        <v>41306</v>
      </c>
      <c r="G3404" s="4">
        <v>49</v>
      </c>
    </row>
    <row r="3405" spans="1:7" x14ac:dyDescent="0.3">
      <c r="A3405" t="s">
        <v>266</v>
      </c>
      <c r="B3405" t="s">
        <v>8</v>
      </c>
      <c r="C3405" t="s">
        <v>13</v>
      </c>
      <c r="D3405" s="2">
        <v>27008</v>
      </c>
      <c r="E3405" t="s">
        <v>16</v>
      </c>
      <c r="F3405" s="3">
        <v>41306</v>
      </c>
      <c r="G3405" s="4">
        <v>41</v>
      </c>
    </row>
    <row r="3406" spans="1:7" x14ac:dyDescent="0.3">
      <c r="A3406" t="s">
        <v>272</v>
      </c>
      <c r="B3406" t="s">
        <v>8</v>
      </c>
      <c r="C3406" t="s">
        <v>9</v>
      </c>
      <c r="D3406" s="2">
        <v>21013</v>
      </c>
      <c r="E3406" t="s">
        <v>45</v>
      </c>
      <c r="F3406" s="3">
        <v>41306</v>
      </c>
      <c r="G3406" s="4">
        <v>50</v>
      </c>
    </row>
    <row r="3407" spans="1:7" x14ac:dyDescent="0.3">
      <c r="A3407" t="s">
        <v>432</v>
      </c>
      <c r="B3407" t="s">
        <v>18</v>
      </c>
      <c r="C3407" t="s">
        <v>13</v>
      </c>
      <c r="D3407" s="2">
        <v>28880</v>
      </c>
      <c r="E3407" t="s">
        <v>10</v>
      </c>
      <c r="F3407" s="3">
        <v>41306</v>
      </c>
      <c r="G3407" s="4">
        <v>56</v>
      </c>
    </row>
    <row r="3408" spans="1:7" x14ac:dyDescent="0.3">
      <c r="A3408" t="s">
        <v>256</v>
      </c>
      <c r="B3408" t="s">
        <v>8</v>
      </c>
      <c r="C3408" t="s">
        <v>9</v>
      </c>
      <c r="D3408" s="2">
        <v>28500</v>
      </c>
      <c r="E3408" t="s">
        <v>16</v>
      </c>
      <c r="F3408" s="3">
        <v>41306</v>
      </c>
      <c r="G3408" s="4">
        <v>58</v>
      </c>
    </row>
    <row r="3409" spans="1:7" x14ac:dyDescent="0.3">
      <c r="A3409" t="s">
        <v>439</v>
      </c>
      <c r="B3409" t="s">
        <v>8</v>
      </c>
      <c r="C3409" t="s">
        <v>13</v>
      </c>
      <c r="D3409" s="2">
        <v>23270</v>
      </c>
      <c r="E3409" t="s">
        <v>37</v>
      </c>
      <c r="F3409" s="3">
        <v>41306</v>
      </c>
      <c r="G3409" s="4">
        <v>59</v>
      </c>
    </row>
    <row r="3410" spans="1:7" x14ac:dyDescent="0.3">
      <c r="A3410" t="s">
        <v>142</v>
      </c>
      <c r="B3410" t="s">
        <v>29</v>
      </c>
      <c r="C3410" t="s">
        <v>13</v>
      </c>
      <c r="D3410" s="2">
        <v>31650</v>
      </c>
      <c r="E3410" t="s">
        <v>33</v>
      </c>
      <c r="F3410" s="3">
        <v>41306</v>
      </c>
      <c r="G3410" s="4">
        <v>64</v>
      </c>
    </row>
    <row r="3411" spans="1:7" x14ac:dyDescent="0.3">
      <c r="A3411" t="s">
        <v>248</v>
      </c>
      <c r="B3411" t="s">
        <v>18</v>
      </c>
      <c r="C3411" t="s">
        <v>13</v>
      </c>
      <c r="D3411" s="2">
        <v>29139</v>
      </c>
      <c r="E3411" t="s">
        <v>45</v>
      </c>
      <c r="F3411" s="3">
        <v>41306</v>
      </c>
      <c r="G3411" s="4">
        <v>55</v>
      </c>
    </row>
    <row r="3412" spans="1:7" x14ac:dyDescent="0.3">
      <c r="A3412" t="s">
        <v>485</v>
      </c>
      <c r="B3412" t="s">
        <v>8</v>
      </c>
      <c r="C3412" t="s">
        <v>9</v>
      </c>
      <c r="D3412" s="2">
        <v>20541</v>
      </c>
      <c r="E3412" t="s">
        <v>37</v>
      </c>
      <c r="F3412" s="3">
        <v>41306</v>
      </c>
      <c r="G3412" s="4">
        <v>22</v>
      </c>
    </row>
    <row r="3413" spans="1:7" x14ac:dyDescent="0.3">
      <c r="A3413" t="s">
        <v>235</v>
      </c>
      <c r="B3413" t="s">
        <v>8</v>
      </c>
      <c r="C3413" t="s">
        <v>9</v>
      </c>
      <c r="D3413" s="2">
        <v>32371</v>
      </c>
      <c r="E3413" t="s">
        <v>37</v>
      </c>
      <c r="F3413" s="3">
        <v>41306</v>
      </c>
      <c r="G3413" s="4">
        <v>42</v>
      </c>
    </row>
    <row r="3414" spans="1:7" x14ac:dyDescent="0.3">
      <c r="A3414" t="s">
        <v>438</v>
      </c>
      <c r="B3414" t="s">
        <v>29</v>
      </c>
      <c r="C3414" t="s">
        <v>13</v>
      </c>
      <c r="D3414" s="2">
        <v>32481</v>
      </c>
      <c r="E3414" t="s">
        <v>37</v>
      </c>
      <c r="F3414" s="3">
        <v>41306</v>
      </c>
      <c r="G3414" s="4">
        <v>70</v>
      </c>
    </row>
    <row r="3415" spans="1:7" x14ac:dyDescent="0.3">
      <c r="A3415" t="s">
        <v>279</v>
      </c>
      <c r="B3415" t="s">
        <v>26</v>
      </c>
      <c r="C3415" t="s">
        <v>9</v>
      </c>
      <c r="D3415" s="2">
        <v>24120</v>
      </c>
      <c r="E3415" t="s">
        <v>27</v>
      </c>
      <c r="F3415" s="3">
        <v>41306</v>
      </c>
      <c r="G3415" s="4">
        <v>30</v>
      </c>
    </row>
    <row r="3416" spans="1:7" x14ac:dyDescent="0.3">
      <c r="A3416" t="s">
        <v>382</v>
      </c>
      <c r="B3416" t="s">
        <v>8</v>
      </c>
      <c r="C3416" t="s">
        <v>13</v>
      </c>
      <c r="D3416" s="2">
        <v>20475</v>
      </c>
      <c r="E3416" t="s">
        <v>37</v>
      </c>
      <c r="F3416" s="3">
        <v>41306</v>
      </c>
      <c r="G3416" s="4">
        <v>39</v>
      </c>
    </row>
    <row r="3417" spans="1:7" x14ac:dyDescent="0.3">
      <c r="A3417" t="s">
        <v>421</v>
      </c>
      <c r="B3417" t="s">
        <v>18</v>
      </c>
      <c r="C3417" t="s">
        <v>9</v>
      </c>
      <c r="D3417" s="2">
        <v>24840</v>
      </c>
      <c r="E3417" t="s">
        <v>33</v>
      </c>
      <c r="F3417" s="3">
        <v>41306</v>
      </c>
      <c r="G3417" s="4">
        <v>56</v>
      </c>
    </row>
    <row r="3418" spans="1:7" x14ac:dyDescent="0.3">
      <c r="A3418" t="s">
        <v>254</v>
      </c>
      <c r="B3418" t="s">
        <v>29</v>
      </c>
      <c r="C3418" t="s">
        <v>9</v>
      </c>
      <c r="D3418" s="2">
        <v>34009</v>
      </c>
      <c r="E3418" t="s">
        <v>27</v>
      </c>
      <c r="F3418" s="3">
        <v>41306</v>
      </c>
      <c r="G3418" s="4">
        <v>59</v>
      </c>
    </row>
    <row r="3419" spans="1:7" x14ac:dyDescent="0.3">
      <c r="A3419" t="s">
        <v>103</v>
      </c>
      <c r="B3419" t="s">
        <v>8</v>
      </c>
      <c r="C3419" t="s">
        <v>13</v>
      </c>
      <c r="D3419" s="2">
        <v>32827</v>
      </c>
      <c r="E3419" t="s">
        <v>56</v>
      </c>
      <c r="F3419" s="3">
        <v>41306</v>
      </c>
      <c r="G3419" s="4">
        <v>32</v>
      </c>
    </row>
    <row r="3420" spans="1:7" x14ac:dyDescent="0.3">
      <c r="A3420" t="s">
        <v>250</v>
      </c>
      <c r="B3420" t="s">
        <v>29</v>
      </c>
      <c r="C3420" t="s">
        <v>13</v>
      </c>
      <c r="D3420" s="2">
        <v>18875</v>
      </c>
      <c r="E3420" t="s">
        <v>56</v>
      </c>
      <c r="F3420" s="3">
        <v>41306</v>
      </c>
      <c r="G3420" s="4">
        <v>43</v>
      </c>
    </row>
    <row r="3421" spans="1:7" x14ac:dyDescent="0.3">
      <c r="A3421" t="s">
        <v>259</v>
      </c>
      <c r="B3421" t="s">
        <v>29</v>
      </c>
      <c r="C3421" t="s">
        <v>13</v>
      </c>
      <c r="D3421" s="2">
        <v>20748</v>
      </c>
      <c r="E3421" t="s">
        <v>56</v>
      </c>
      <c r="F3421" s="3">
        <v>41306</v>
      </c>
      <c r="G3421" s="4">
        <v>62</v>
      </c>
    </row>
    <row r="3422" spans="1:7" x14ac:dyDescent="0.3">
      <c r="A3422" t="s">
        <v>476</v>
      </c>
      <c r="B3422" t="s">
        <v>18</v>
      </c>
      <c r="C3422" t="s">
        <v>13</v>
      </c>
      <c r="D3422" s="2">
        <v>30962</v>
      </c>
      <c r="E3422" t="s">
        <v>49</v>
      </c>
      <c r="F3422" s="3">
        <v>41306</v>
      </c>
      <c r="G3422" s="4">
        <v>54</v>
      </c>
    </row>
    <row r="3423" spans="1:7" x14ac:dyDescent="0.3">
      <c r="A3423" t="s">
        <v>355</v>
      </c>
      <c r="B3423" t="s">
        <v>8</v>
      </c>
      <c r="C3423" t="s">
        <v>13</v>
      </c>
      <c r="D3423" s="2">
        <v>22153</v>
      </c>
      <c r="E3423" t="s">
        <v>23</v>
      </c>
      <c r="F3423" s="3">
        <v>41306</v>
      </c>
      <c r="G3423" s="4">
        <v>23</v>
      </c>
    </row>
    <row r="3424" spans="1:7" x14ac:dyDescent="0.3">
      <c r="A3424" t="s">
        <v>44</v>
      </c>
      <c r="B3424" t="s">
        <v>18</v>
      </c>
      <c r="C3424" t="s">
        <v>9</v>
      </c>
      <c r="D3424" s="2">
        <v>26386</v>
      </c>
      <c r="E3424" t="s">
        <v>45</v>
      </c>
      <c r="F3424" s="3">
        <v>41306</v>
      </c>
      <c r="G3424" s="4">
        <v>56</v>
      </c>
    </row>
    <row r="3425" spans="1:7" x14ac:dyDescent="0.3">
      <c r="A3425" t="s">
        <v>216</v>
      </c>
      <c r="B3425" t="s">
        <v>8</v>
      </c>
      <c r="C3425" t="s">
        <v>13</v>
      </c>
      <c r="D3425" s="2">
        <v>26118</v>
      </c>
      <c r="E3425" t="s">
        <v>10</v>
      </c>
      <c r="F3425" s="3">
        <v>41306</v>
      </c>
      <c r="G3425" s="4">
        <v>44</v>
      </c>
    </row>
    <row r="3426" spans="1:7" x14ac:dyDescent="0.3">
      <c r="A3426" t="s">
        <v>243</v>
      </c>
      <c r="B3426" t="s">
        <v>29</v>
      </c>
      <c r="C3426" t="s">
        <v>13</v>
      </c>
      <c r="D3426" s="2">
        <v>21417</v>
      </c>
      <c r="E3426" t="s">
        <v>23</v>
      </c>
      <c r="F3426" s="3">
        <v>41306</v>
      </c>
      <c r="G3426" s="4">
        <v>47</v>
      </c>
    </row>
    <row r="3427" spans="1:7" x14ac:dyDescent="0.3">
      <c r="A3427" t="s">
        <v>83</v>
      </c>
      <c r="B3427" t="s">
        <v>18</v>
      </c>
      <c r="C3427" t="s">
        <v>9</v>
      </c>
      <c r="D3427" s="2">
        <v>31171</v>
      </c>
      <c r="E3427" t="s">
        <v>49</v>
      </c>
      <c r="F3427" s="3">
        <v>41306</v>
      </c>
      <c r="G3427" s="4">
        <v>56</v>
      </c>
    </row>
    <row r="3428" spans="1:7" x14ac:dyDescent="0.3">
      <c r="A3428" t="s">
        <v>478</v>
      </c>
      <c r="B3428" t="s">
        <v>26</v>
      </c>
      <c r="C3428" t="s">
        <v>9</v>
      </c>
      <c r="D3428" s="2">
        <v>33852</v>
      </c>
      <c r="E3428" t="s">
        <v>14</v>
      </c>
      <c r="F3428" s="3">
        <v>41306</v>
      </c>
      <c r="G3428" s="4">
        <v>4</v>
      </c>
    </row>
    <row r="3429" spans="1:7" x14ac:dyDescent="0.3">
      <c r="A3429" t="s">
        <v>184</v>
      </c>
      <c r="B3429" t="s">
        <v>18</v>
      </c>
      <c r="C3429" t="s">
        <v>13</v>
      </c>
      <c r="D3429" s="2">
        <v>34188</v>
      </c>
      <c r="E3429" t="s">
        <v>56</v>
      </c>
      <c r="F3429" s="3">
        <v>41306</v>
      </c>
      <c r="G3429" s="4">
        <v>60</v>
      </c>
    </row>
    <row r="3430" spans="1:7" x14ac:dyDescent="0.3">
      <c r="A3430" t="s">
        <v>156</v>
      </c>
      <c r="B3430" t="s">
        <v>18</v>
      </c>
      <c r="C3430" t="s">
        <v>13</v>
      </c>
      <c r="D3430" s="2">
        <v>20764</v>
      </c>
      <c r="E3430" t="s">
        <v>56</v>
      </c>
      <c r="F3430" s="3">
        <v>41306</v>
      </c>
      <c r="G3430" s="4">
        <v>56</v>
      </c>
    </row>
    <row r="3431" spans="1:7" x14ac:dyDescent="0.3">
      <c r="A3431" t="s">
        <v>463</v>
      </c>
      <c r="B3431" t="s">
        <v>42</v>
      </c>
      <c r="C3431" t="s">
        <v>13</v>
      </c>
      <c r="D3431" s="2">
        <v>29111</v>
      </c>
      <c r="E3431" t="s">
        <v>33</v>
      </c>
      <c r="F3431" s="3">
        <v>41306</v>
      </c>
      <c r="G3431" s="4">
        <v>81</v>
      </c>
    </row>
    <row r="3432" spans="1:7" x14ac:dyDescent="0.3">
      <c r="A3432" t="s">
        <v>65</v>
      </c>
      <c r="B3432" t="s">
        <v>18</v>
      </c>
      <c r="C3432" t="s">
        <v>9</v>
      </c>
      <c r="D3432" s="2">
        <v>23503</v>
      </c>
      <c r="E3432" t="s">
        <v>20</v>
      </c>
      <c r="F3432" s="3">
        <v>41306</v>
      </c>
      <c r="G3432" s="4">
        <v>53</v>
      </c>
    </row>
    <row r="3433" spans="1:7" x14ac:dyDescent="0.3">
      <c r="A3433" t="s">
        <v>143</v>
      </c>
      <c r="B3433" t="s">
        <v>8</v>
      </c>
      <c r="C3433" t="s">
        <v>13</v>
      </c>
      <c r="D3433" s="2">
        <v>21511</v>
      </c>
      <c r="E3433" t="s">
        <v>27</v>
      </c>
      <c r="F3433" s="3">
        <v>41306</v>
      </c>
      <c r="G3433" s="4">
        <v>29</v>
      </c>
    </row>
    <row r="3434" spans="1:7" x14ac:dyDescent="0.3">
      <c r="A3434" t="s">
        <v>434</v>
      </c>
      <c r="B3434" t="s">
        <v>8</v>
      </c>
      <c r="C3434" t="s">
        <v>13</v>
      </c>
      <c r="D3434" s="2">
        <v>19338</v>
      </c>
      <c r="E3434" t="s">
        <v>14</v>
      </c>
      <c r="F3434" s="3">
        <v>41306</v>
      </c>
      <c r="G3434" s="4">
        <v>23</v>
      </c>
    </row>
    <row r="3435" spans="1:7" x14ac:dyDescent="0.3">
      <c r="A3435" t="s">
        <v>250</v>
      </c>
      <c r="B3435" t="s">
        <v>29</v>
      </c>
      <c r="C3435" t="s">
        <v>13</v>
      </c>
      <c r="D3435" s="2">
        <v>18875</v>
      </c>
      <c r="E3435" t="s">
        <v>56</v>
      </c>
      <c r="F3435" s="3">
        <v>41306</v>
      </c>
      <c r="G3435" s="4">
        <v>42</v>
      </c>
    </row>
    <row r="3436" spans="1:7" x14ac:dyDescent="0.3">
      <c r="A3436" t="s">
        <v>204</v>
      </c>
      <c r="B3436" t="s">
        <v>18</v>
      </c>
      <c r="C3436" t="s">
        <v>13</v>
      </c>
      <c r="D3436" s="2">
        <v>27523</v>
      </c>
      <c r="E3436" t="s">
        <v>20</v>
      </c>
      <c r="F3436" s="3">
        <v>41306</v>
      </c>
      <c r="G3436" s="4">
        <v>58</v>
      </c>
    </row>
    <row r="3437" spans="1:7" x14ac:dyDescent="0.3">
      <c r="A3437" t="s">
        <v>451</v>
      </c>
      <c r="B3437" t="s">
        <v>29</v>
      </c>
      <c r="C3437" t="s">
        <v>13</v>
      </c>
      <c r="D3437" s="2">
        <v>30695</v>
      </c>
      <c r="E3437" t="s">
        <v>37</v>
      </c>
      <c r="F3437" s="3">
        <v>41306</v>
      </c>
      <c r="G3437" s="4">
        <v>48</v>
      </c>
    </row>
    <row r="3438" spans="1:7" x14ac:dyDescent="0.3">
      <c r="A3438" t="s">
        <v>282</v>
      </c>
      <c r="B3438" t="s">
        <v>8</v>
      </c>
      <c r="C3438" t="s">
        <v>13</v>
      </c>
      <c r="D3438" s="2">
        <v>25015</v>
      </c>
      <c r="E3438" t="s">
        <v>14</v>
      </c>
      <c r="F3438" s="3">
        <v>41306</v>
      </c>
      <c r="G3438" s="4">
        <v>31</v>
      </c>
    </row>
    <row r="3439" spans="1:7" x14ac:dyDescent="0.3">
      <c r="A3439" t="s">
        <v>486</v>
      </c>
      <c r="B3439" t="s">
        <v>29</v>
      </c>
      <c r="C3439" t="s">
        <v>9</v>
      </c>
      <c r="D3439" s="2">
        <v>28754</v>
      </c>
      <c r="E3439" t="s">
        <v>56</v>
      </c>
      <c r="F3439" s="3">
        <v>41306</v>
      </c>
      <c r="G3439" s="4">
        <v>65</v>
      </c>
    </row>
    <row r="3440" spans="1:7" x14ac:dyDescent="0.3">
      <c r="A3440" t="s">
        <v>101</v>
      </c>
      <c r="B3440" t="s">
        <v>18</v>
      </c>
      <c r="C3440" t="s">
        <v>9</v>
      </c>
      <c r="D3440" s="2">
        <v>20767</v>
      </c>
      <c r="E3440" t="s">
        <v>23</v>
      </c>
      <c r="F3440" s="3">
        <v>41306</v>
      </c>
      <c r="G3440" s="4">
        <v>57</v>
      </c>
    </row>
    <row r="3441" spans="1:7" x14ac:dyDescent="0.3">
      <c r="A3441" t="s">
        <v>287</v>
      </c>
      <c r="B3441" t="s">
        <v>8</v>
      </c>
      <c r="C3441" t="s">
        <v>13</v>
      </c>
      <c r="D3441" s="2">
        <v>20531</v>
      </c>
      <c r="E3441" t="s">
        <v>37</v>
      </c>
      <c r="F3441" s="3">
        <v>41306</v>
      </c>
      <c r="G3441" s="4">
        <v>44</v>
      </c>
    </row>
    <row r="3442" spans="1:7" x14ac:dyDescent="0.3">
      <c r="A3442" t="s">
        <v>329</v>
      </c>
      <c r="B3442" t="s">
        <v>18</v>
      </c>
      <c r="C3442" t="s">
        <v>9</v>
      </c>
      <c r="D3442" s="2">
        <v>18736</v>
      </c>
      <c r="E3442" t="s">
        <v>23</v>
      </c>
      <c r="F3442" s="3">
        <v>41306</v>
      </c>
      <c r="G3442" s="4">
        <v>52</v>
      </c>
    </row>
    <row r="3443" spans="1:7" x14ac:dyDescent="0.3">
      <c r="A3443" t="s">
        <v>483</v>
      </c>
      <c r="B3443" t="s">
        <v>18</v>
      </c>
      <c r="C3443" t="s">
        <v>13</v>
      </c>
      <c r="D3443" s="2">
        <v>32913</v>
      </c>
      <c r="E3443" t="s">
        <v>33</v>
      </c>
      <c r="F3443" s="3">
        <v>41306</v>
      </c>
      <c r="G3443" s="4">
        <v>58</v>
      </c>
    </row>
    <row r="3444" spans="1:7" x14ac:dyDescent="0.3">
      <c r="A3444" t="s">
        <v>260</v>
      </c>
      <c r="B3444" t="s">
        <v>18</v>
      </c>
      <c r="C3444" t="s">
        <v>13</v>
      </c>
      <c r="D3444" s="2">
        <v>19311</v>
      </c>
      <c r="E3444" t="s">
        <v>56</v>
      </c>
      <c r="F3444" s="3">
        <v>41306</v>
      </c>
      <c r="G3444" s="4">
        <v>53</v>
      </c>
    </row>
    <row r="3445" spans="1:7" x14ac:dyDescent="0.3">
      <c r="A3445" t="s">
        <v>392</v>
      </c>
      <c r="B3445" t="s">
        <v>8</v>
      </c>
      <c r="C3445" t="s">
        <v>13</v>
      </c>
      <c r="D3445" s="2">
        <v>27117</v>
      </c>
      <c r="E3445" t="s">
        <v>33</v>
      </c>
      <c r="F3445" s="3">
        <v>41306</v>
      </c>
      <c r="G3445" s="4">
        <v>27</v>
      </c>
    </row>
    <row r="3446" spans="1:7" x14ac:dyDescent="0.3">
      <c r="A3446" t="s">
        <v>222</v>
      </c>
      <c r="B3446" t="s">
        <v>18</v>
      </c>
      <c r="C3446" t="s">
        <v>9</v>
      </c>
      <c r="D3446" s="2">
        <v>18580</v>
      </c>
      <c r="E3446" t="s">
        <v>49</v>
      </c>
      <c r="F3446" s="3">
        <v>41306</v>
      </c>
      <c r="G3446" s="4">
        <v>53</v>
      </c>
    </row>
    <row r="3447" spans="1:7" x14ac:dyDescent="0.3">
      <c r="A3447" t="s">
        <v>55</v>
      </c>
      <c r="B3447" t="s">
        <v>42</v>
      </c>
      <c r="C3447" t="s">
        <v>9</v>
      </c>
      <c r="D3447" s="2">
        <v>18447</v>
      </c>
      <c r="E3447" t="s">
        <v>56</v>
      </c>
      <c r="F3447" s="3">
        <v>41306</v>
      </c>
      <c r="G3447" s="4">
        <v>71</v>
      </c>
    </row>
    <row r="3448" spans="1:7" x14ac:dyDescent="0.3">
      <c r="A3448" t="s">
        <v>410</v>
      </c>
      <c r="B3448" t="s">
        <v>8</v>
      </c>
      <c r="C3448" t="s">
        <v>9</v>
      </c>
      <c r="D3448" s="2">
        <v>22125</v>
      </c>
      <c r="E3448" t="s">
        <v>49</v>
      </c>
      <c r="F3448" s="3">
        <v>41306</v>
      </c>
      <c r="G3448" s="4">
        <v>37</v>
      </c>
    </row>
    <row r="3449" spans="1:7" x14ac:dyDescent="0.3">
      <c r="A3449" t="s">
        <v>262</v>
      </c>
      <c r="B3449" t="s">
        <v>42</v>
      </c>
      <c r="C3449" t="s">
        <v>13</v>
      </c>
      <c r="D3449" s="2">
        <v>20872</v>
      </c>
      <c r="E3449" t="s">
        <v>45</v>
      </c>
      <c r="F3449" s="3">
        <v>41306</v>
      </c>
      <c r="G3449" s="4">
        <v>98</v>
      </c>
    </row>
    <row r="3450" spans="1:7" x14ac:dyDescent="0.3">
      <c r="A3450" t="s">
        <v>41</v>
      </c>
      <c r="B3450" t="s">
        <v>42</v>
      </c>
      <c r="C3450" t="s">
        <v>13</v>
      </c>
      <c r="D3450" s="2">
        <v>19909</v>
      </c>
      <c r="E3450" t="s">
        <v>14</v>
      </c>
      <c r="F3450" s="3">
        <v>41306</v>
      </c>
      <c r="G3450" s="4">
        <v>70</v>
      </c>
    </row>
    <row r="3451" spans="1:7" x14ac:dyDescent="0.3">
      <c r="A3451" t="s">
        <v>123</v>
      </c>
      <c r="B3451" t="s">
        <v>29</v>
      </c>
      <c r="C3451" t="s">
        <v>9</v>
      </c>
      <c r="D3451" s="2">
        <v>32167</v>
      </c>
      <c r="E3451" t="s">
        <v>10</v>
      </c>
      <c r="F3451" s="3">
        <v>41306</v>
      </c>
      <c r="G3451" s="4">
        <v>47</v>
      </c>
    </row>
    <row r="3452" spans="1:7" x14ac:dyDescent="0.3">
      <c r="A3452" t="s">
        <v>319</v>
      </c>
      <c r="B3452" t="s">
        <v>8</v>
      </c>
      <c r="C3452" t="s">
        <v>9</v>
      </c>
      <c r="D3452" s="2">
        <v>25960</v>
      </c>
      <c r="E3452" t="s">
        <v>14</v>
      </c>
      <c r="F3452" s="3">
        <v>41306</v>
      </c>
      <c r="G3452" s="4">
        <v>48</v>
      </c>
    </row>
    <row r="3453" spans="1:7" x14ac:dyDescent="0.3">
      <c r="A3453" t="s">
        <v>266</v>
      </c>
      <c r="B3453" t="s">
        <v>8</v>
      </c>
      <c r="C3453" t="s">
        <v>13</v>
      </c>
      <c r="D3453" s="2">
        <v>27008</v>
      </c>
      <c r="E3453" t="s">
        <v>16</v>
      </c>
      <c r="F3453" s="3">
        <v>41306</v>
      </c>
      <c r="G3453" s="4">
        <v>26</v>
      </c>
    </row>
    <row r="3454" spans="1:7" x14ac:dyDescent="0.3">
      <c r="A3454" t="s">
        <v>418</v>
      </c>
      <c r="B3454" t="s">
        <v>26</v>
      </c>
      <c r="C3454" t="s">
        <v>13</v>
      </c>
      <c r="D3454" s="2">
        <v>28952</v>
      </c>
      <c r="E3454" t="s">
        <v>49</v>
      </c>
      <c r="F3454" s="3">
        <v>41306</v>
      </c>
      <c r="G3454" s="4">
        <v>26</v>
      </c>
    </row>
    <row r="3455" spans="1:7" x14ac:dyDescent="0.3">
      <c r="A3455" t="s">
        <v>372</v>
      </c>
      <c r="B3455" t="s">
        <v>8</v>
      </c>
      <c r="C3455" t="s">
        <v>13</v>
      </c>
      <c r="D3455" s="2">
        <v>21899</v>
      </c>
      <c r="E3455" t="s">
        <v>49</v>
      </c>
      <c r="F3455" s="3">
        <v>41306</v>
      </c>
      <c r="G3455" s="4">
        <v>27</v>
      </c>
    </row>
    <row r="3456" spans="1:7" x14ac:dyDescent="0.3">
      <c r="A3456" t="s">
        <v>398</v>
      </c>
      <c r="B3456" t="s">
        <v>8</v>
      </c>
      <c r="C3456" t="s">
        <v>13</v>
      </c>
      <c r="D3456" s="2">
        <v>26391</v>
      </c>
      <c r="E3456" t="s">
        <v>33</v>
      </c>
      <c r="F3456" s="3">
        <v>41306</v>
      </c>
      <c r="G3456" s="4">
        <v>21</v>
      </c>
    </row>
    <row r="3457" spans="1:7" x14ac:dyDescent="0.3">
      <c r="A3457" t="s">
        <v>437</v>
      </c>
      <c r="B3457" t="s">
        <v>18</v>
      </c>
      <c r="C3457" t="s">
        <v>13</v>
      </c>
      <c r="D3457" s="2">
        <v>27367</v>
      </c>
      <c r="E3457" t="s">
        <v>23</v>
      </c>
      <c r="F3457" s="3">
        <v>41306</v>
      </c>
      <c r="G3457" s="4">
        <v>51</v>
      </c>
    </row>
    <row r="3458" spans="1:7" x14ac:dyDescent="0.3">
      <c r="A3458" t="s">
        <v>264</v>
      </c>
      <c r="B3458" t="s">
        <v>29</v>
      </c>
      <c r="C3458" t="s">
        <v>9</v>
      </c>
      <c r="D3458" s="2">
        <v>25203</v>
      </c>
      <c r="E3458" t="s">
        <v>23</v>
      </c>
      <c r="F3458" s="3">
        <v>41306</v>
      </c>
      <c r="G3458" s="4">
        <v>53</v>
      </c>
    </row>
    <row r="3459" spans="1:7" x14ac:dyDescent="0.3">
      <c r="A3459" t="s">
        <v>279</v>
      </c>
      <c r="B3459" t="s">
        <v>26</v>
      </c>
      <c r="C3459" t="s">
        <v>9</v>
      </c>
      <c r="D3459" s="2">
        <v>24120</v>
      </c>
      <c r="E3459" t="s">
        <v>27</v>
      </c>
      <c r="F3459" s="3">
        <v>41306</v>
      </c>
      <c r="G3459" s="4">
        <v>24</v>
      </c>
    </row>
    <row r="3460" spans="1:7" x14ac:dyDescent="0.3">
      <c r="A3460" t="s">
        <v>219</v>
      </c>
      <c r="B3460" t="s">
        <v>18</v>
      </c>
      <c r="C3460" t="s">
        <v>9</v>
      </c>
      <c r="D3460" s="2">
        <v>32735</v>
      </c>
      <c r="E3460" t="s">
        <v>10</v>
      </c>
      <c r="F3460" s="3">
        <v>41306</v>
      </c>
      <c r="G3460" s="4">
        <v>51</v>
      </c>
    </row>
    <row r="3461" spans="1:7" x14ac:dyDescent="0.3">
      <c r="A3461" t="s">
        <v>94</v>
      </c>
      <c r="B3461" t="s">
        <v>8</v>
      </c>
      <c r="C3461" t="s">
        <v>13</v>
      </c>
      <c r="D3461" s="2">
        <v>26158</v>
      </c>
      <c r="E3461" t="s">
        <v>27</v>
      </c>
      <c r="F3461" s="3">
        <v>41306</v>
      </c>
      <c r="G3461" s="4">
        <v>27</v>
      </c>
    </row>
    <row r="3462" spans="1:7" x14ac:dyDescent="0.3">
      <c r="A3462" t="s">
        <v>7</v>
      </c>
      <c r="B3462" t="s">
        <v>8</v>
      </c>
      <c r="C3462" t="s">
        <v>13</v>
      </c>
      <c r="D3462" s="2">
        <v>28977</v>
      </c>
      <c r="E3462" t="s">
        <v>37</v>
      </c>
      <c r="F3462" s="3">
        <v>41306</v>
      </c>
      <c r="G3462" s="4">
        <v>32</v>
      </c>
    </row>
    <row r="3463" spans="1:7" x14ac:dyDescent="0.3">
      <c r="A3463" t="s">
        <v>35</v>
      </c>
      <c r="B3463" t="s">
        <v>8</v>
      </c>
      <c r="C3463" t="s">
        <v>13</v>
      </c>
      <c r="D3463" s="2">
        <v>33526</v>
      </c>
      <c r="E3463" t="s">
        <v>23</v>
      </c>
      <c r="F3463" s="3">
        <v>41306</v>
      </c>
      <c r="G3463" s="4">
        <v>35</v>
      </c>
    </row>
    <row r="3464" spans="1:7" x14ac:dyDescent="0.3">
      <c r="A3464" t="s">
        <v>139</v>
      </c>
      <c r="B3464" t="s">
        <v>8</v>
      </c>
      <c r="C3464" t="s">
        <v>9</v>
      </c>
      <c r="D3464" s="2">
        <v>20433</v>
      </c>
      <c r="E3464" t="s">
        <v>20</v>
      </c>
      <c r="F3464" s="3">
        <v>41306</v>
      </c>
      <c r="G3464" s="4">
        <v>46</v>
      </c>
    </row>
    <row r="3465" spans="1:7" x14ac:dyDescent="0.3">
      <c r="A3465" t="s">
        <v>368</v>
      </c>
      <c r="B3465" t="s">
        <v>29</v>
      </c>
      <c r="C3465" t="s">
        <v>9</v>
      </c>
      <c r="D3465" s="2">
        <v>23232</v>
      </c>
      <c r="E3465" t="s">
        <v>37</v>
      </c>
      <c r="F3465" s="3">
        <v>41306</v>
      </c>
      <c r="G3465" s="4">
        <v>46</v>
      </c>
    </row>
    <row r="3466" spans="1:7" x14ac:dyDescent="0.3">
      <c r="A3466" t="s">
        <v>227</v>
      </c>
      <c r="B3466" t="s">
        <v>29</v>
      </c>
      <c r="C3466" t="s">
        <v>9</v>
      </c>
      <c r="D3466" s="2">
        <v>21607</v>
      </c>
      <c r="E3466" t="s">
        <v>49</v>
      </c>
      <c r="F3466" s="3">
        <v>41306</v>
      </c>
      <c r="G3466" s="4">
        <v>61</v>
      </c>
    </row>
    <row r="3467" spans="1:7" x14ac:dyDescent="0.3">
      <c r="A3467" t="s">
        <v>487</v>
      </c>
      <c r="B3467" t="s">
        <v>42</v>
      </c>
      <c r="C3467" t="s">
        <v>9</v>
      </c>
      <c r="D3467" s="2">
        <v>31087</v>
      </c>
      <c r="E3467" t="s">
        <v>23</v>
      </c>
      <c r="F3467" s="3">
        <v>41306</v>
      </c>
      <c r="G3467" s="4">
        <v>75</v>
      </c>
    </row>
    <row r="3468" spans="1:7" x14ac:dyDescent="0.3">
      <c r="A3468" t="s">
        <v>348</v>
      </c>
      <c r="B3468" t="s">
        <v>42</v>
      </c>
      <c r="C3468" t="s">
        <v>9</v>
      </c>
      <c r="D3468" s="2">
        <v>30507</v>
      </c>
      <c r="E3468" t="s">
        <v>37</v>
      </c>
      <c r="F3468" s="3">
        <v>41306</v>
      </c>
      <c r="G3468" s="4">
        <v>85</v>
      </c>
    </row>
    <row r="3469" spans="1:7" x14ac:dyDescent="0.3">
      <c r="A3469" t="s">
        <v>322</v>
      </c>
      <c r="B3469" t="s">
        <v>8</v>
      </c>
      <c r="C3469" t="s">
        <v>9</v>
      </c>
      <c r="D3469" s="2">
        <v>27740</v>
      </c>
      <c r="E3469" t="s">
        <v>33</v>
      </c>
      <c r="F3469" s="3">
        <v>41306</v>
      </c>
      <c r="G3469" s="4">
        <v>27</v>
      </c>
    </row>
    <row r="3470" spans="1:7" x14ac:dyDescent="0.3">
      <c r="A3470" t="s">
        <v>126</v>
      </c>
      <c r="B3470" t="s">
        <v>18</v>
      </c>
      <c r="C3470" t="s">
        <v>13</v>
      </c>
      <c r="D3470" s="2">
        <v>34284</v>
      </c>
      <c r="E3470" t="s">
        <v>45</v>
      </c>
      <c r="F3470" s="3">
        <v>41306</v>
      </c>
      <c r="G3470" s="4">
        <v>53</v>
      </c>
    </row>
    <row r="3471" spans="1:7" x14ac:dyDescent="0.3">
      <c r="A3471" t="s">
        <v>306</v>
      </c>
      <c r="B3471" t="s">
        <v>29</v>
      </c>
      <c r="C3471" t="s">
        <v>9</v>
      </c>
      <c r="D3471" s="2">
        <v>19554</v>
      </c>
      <c r="E3471" t="s">
        <v>16</v>
      </c>
      <c r="F3471" s="3">
        <v>41306</v>
      </c>
      <c r="G3471" s="4">
        <v>57</v>
      </c>
    </row>
    <row r="3472" spans="1:7" x14ac:dyDescent="0.3">
      <c r="A3472" t="s">
        <v>39</v>
      </c>
      <c r="B3472" t="s">
        <v>29</v>
      </c>
      <c r="C3472" t="s">
        <v>13</v>
      </c>
      <c r="D3472" s="2">
        <v>30040</v>
      </c>
      <c r="E3472" t="s">
        <v>37</v>
      </c>
      <c r="F3472" s="3">
        <v>41306</v>
      </c>
      <c r="G3472" s="4">
        <v>46</v>
      </c>
    </row>
    <row r="3473" spans="1:7" x14ac:dyDescent="0.3">
      <c r="A3473" t="s">
        <v>388</v>
      </c>
      <c r="B3473" t="s">
        <v>42</v>
      </c>
      <c r="C3473" t="s">
        <v>13</v>
      </c>
      <c r="D3473" s="2">
        <v>28303</v>
      </c>
      <c r="E3473" t="s">
        <v>10</v>
      </c>
      <c r="F3473" s="3">
        <v>41306</v>
      </c>
      <c r="G3473" s="4">
        <v>98</v>
      </c>
    </row>
    <row r="3474" spans="1:7" x14ac:dyDescent="0.3">
      <c r="A3474" t="s">
        <v>472</v>
      </c>
      <c r="B3474" t="s">
        <v>8</v>
      </c>
      <c r="C3474" t="s">
        <v>13</v>
      </c>
      <c r="D3474" s="2">
        <v>31548</v>
      </c>
      <c r="E3474" t="s">
        <v>37</v>
      </c>
      <c r="F3474" s="3">
        <v>41306</v>
      </c>
      <c r="G3474" s="4">
        <v>52</v>
      </c>
    </row>
    <row r="3475" spans="1:7" x14ac:dyDescent="0.3">
      <c r="A3475" t="s">
        <v>262</v>
      </c>
      <c r="B3475" t="s">
        <v>42</v>
      </c>
      <c r="C3475" t="s">
        <v>13</v>
      </c>
      <c r="D3475" s="2">
        <v>20872</v>
      </c>
      <c r="E3475" t="s">
        <v>45</v>
      </c>
      <c r="F3475" s="3">
        <v>41306</v>
      </c>
      <c r="G3475" s="4">
        <v>78</v>
      </c>
    </row>
    <row r="3476" spans="1:7" x14ac:dyDescent="0.3">
      <c r="A3476" t="s">
        <v>488</v>
      </c>
      <c r="B3476" t="s">
        <v>18</v>
      </c>
      <c r="C3476" t="s">
        <v>9</v>
      </c>
      <c r="D3476" s="2">
        <v>20042</v>
      </c>
      <c r="E3476" t="s">
        <v>16</v>
      </c>
      <c r="F3476" s="3">
        <v>41306</v>
      </c>
      <c r="G3476" s="4">
        <v>56</v>
      </c>
    </row>
    <row r="3477" spans="1:7" x14ac:dyDescent="0.3">
      <c r="A3477" t="s">
        <v>171</v>
      </c>
      <c r="B3477" t="s">
        <v>18</v>
      </c>
      <c r="C3477" t="s">
        <v>13</v>
      </c>
      <c r="D3477" s="2">
        <v>30055</v>
      </c>
      <c r="E3477" t="s">
        <v>10</v>
      </c>
      <c r="F3477" s="3">
        <v>41306</v>
      </c>
      <c r="G3477" s="4">
        <v>52</v>
      </c>
    </row>
    <row r="3478" spans="1:7" x14ac:dyDescent="0.3">
      <c r="A3478" t="s">
        <v>128</v>
      </c>
      <c r="B3478" t="s">
        <v>29</v>
      </c>
      <c r="C3478" t="s">
        <v>9</v>
      </c>
      <c r="D3478" s="2">
        <v>29297</v>
      </c>
      <c r="E3478" t="s">
        <v>27</v>
      </c>
      <c r="F3478" s="3">
        <v>41306</v>
      </c>
      <c r="G3478" s="4">
        <v>60</v>
      </c>
    </row>
    <row r="3479" spans="1:7" x14ac:dyDescent="0.3">
      <c r="A3479" t="s">
        <v>110</v>
      </c>
      <c r="B3479" t="s">
        <v>18</v>
      </c>
      <c r="C3479" t="s">
        <v>9</v>
      </c>
      <c r="D3479" s="2">
        <v>20124</v>
      </c>
      <c r="E3479" t="s">
        <v>20</v>
      </c>
      <c r="F3479" s="3">
        <v>41306</v>
      </c>
      <c r="G3479" s="4">
        <v>55</v>
      </c>
    </row>
    <row r="3480" spans="1:7" x14ac:dyDescent="0.3">
      <c r="A3480" t="s">
        <v>282</v>
      </c>
      <c r="B3480" t="s">
        <v>8</v>
      </c>
      <c r="C3480" t="s">
        <v>13</v>
      </c>
      <c r="D3480" s="2">
        <v>25015</v>
      </c>
      <c r="E3480" t="s">
        <v>14</v>
      </c>
      <c r="F3480" s="3">
        <v>41306</v>
      </c>
      <c r="G3480" s="4">
        <v>21</v>
      </c>
    </row>
    <row r="3481" spans="1:7" x14ac:dyDescent="0.3">
      <c r="A3481" t="s">
        <v>489</v>
      </c>
      <c r="B3481" t="s">
        <v>29</v>
      </c>
      <c r="C3481" t="s">
        <v>13</v>
      </c>
      <c r="D3481" s="2">
        <v>26020</v>
      </c>
      <c r="E3481" t="s">
        <v>27</v>
      </c>
      <c r="F3481" s="3">
        <v>41306</v>
      </c>
      <c r="G3481" s="4">
        <v>52</v>
      </c>
    </row>
    <row r="3482" spans="1:7" x14ac:dyDescent="0.3">
      <c r="A3482" t="s">
        <v>199</v>
      </c>
      <c r="B3482" t="s">
        <v>29</v>
      </c>
      <c r="C3482" t="s">
        <v>9</v>
      </c>
      <c r="D3482" s="2">
        <v>31732</v>
      </c>
      <c r="E3482" t="s">
        <v>37</v>
      </c>
      <c r="F3482" s="3">
        <v>41306</v>
      </c>
      <c r="G3482" s="4">
        <v>57</v>
      </c>
    </row>
    <row r="3483" spans="1:7" x14ac:dyDescent="0.3">
      <c r="A3483" t="s">
        <v>364</v>
      </c>
      <c r="B3483" t="s">
        <v>8</v>
      </c>
      <c r="C3483" t="s">
        <v>13</v>
      </c>
      <c r="D3483" s="2">
        <v>19225</v>
      </c>
      <c r="E3483" t="s">
        <v>20</v>
      </c>
      <c r="F3483" s="3">
        <v>41306</v>
      </c>
      <c r="G3483" s="4">
        <v>23</v>
      </c>
    </row>
    <row r="3484" spans="1:7" x14ac:dyDescent="0.3">
      <c r="A3484" t="s">
        <v>72</v>
      </c>
      <c r="B3484" t="s">
        <v>29</v>
      </c>
      <c r="C3484" t="s">
        <v>13</v>
      </c>
      <c r="D3484" s="2">
        <v>31483</v>
      </c>
      <c r="E3484" t="s">
        <v>10</v>
      </c>
      <c r="F3484" s="3">
        <v>41306</v>
      </c>
      <c r="G3484" s="4">
        <v>53</v>
      </c>
    </row>
    <row r="3485" spans="1:7" x14ac:dyDescent="0.3">
      <c r="A3485" t="s">
        <v>259</v>
      </c>
      <c r="B3485" t="s">
        <v>29</v>
      </c>
      <c r="C3485" t="s">
        <v>13</v>
      </c>
      <c r="D3485" s="2">
        <v>20748</v>
      </c>
      <c r="E3485" t="s">
        <v>56</v>
      </c>
      <c r="F3485" s="3">
        <v>41306</v>
      </c>
      <c r="G3485" s="4">
        <v>59</v>
      </c>
    </row>
    <row r="3486" spans="1:7" x14ac:dyDescent="0.3">
      <c r="A3486" t="s">
        <v>219</v>
      </c>
      <c r="B3486" t="s">
        <v>18</v>
      </c>
      <c r="C3486" t="s">
        <v>9</v>
      </c>
      <c r="D3486" s="2">
        <v>32735</v>
      </c>
      <c r="E3486" t="s">
        <v>10</v>
      </c>
      <c r="F3486" s="3">
        <v>41306</v>
      </c>
      <c r="G3486" s="4">
        <v>54</v>
      </c>
    </row>
    <row r="3487" spans="1:7" x14ac:dyDescent="0.3">
      <c r="A3487" t="s">
        <v>490</v>
      </c>
      <c r="B3487" t="s">
        <v>18</v>
      </c>
      <c r="C3487" t="s">
        <v>13</v>
      </c>
      <c r="D3487" s="2">
        <v>28830</v>
      </c>
      <c r="E3487" t="s">
        <v>10</v>
      </c>
      <c r="F3487" s="3">
        <v>41306</v>
      </c>
      <c r="G3487" s="4">
        <v>53</v>
      </c>
    </row>
    <row r="3488" spans="1:7" x14ac:dyDescent="0.3">
      <c r="A3488" t="s">
        <v>43</v>
      </c>
      <c r="B3488" t="s">
        <v>18</v>
      </c>
      <c r="C3488" t="s">
        <v>9</v>
      </c>
      <c r="D3488" s="2">
        <v>18350</v>
      </c>
      <c r="E3488" t="s">
        <v>14</v>
      </c>
      <c r="F3488" s="3">
        <v>41306</v>
      </c>
      <c r="G3488" s="4">
        <v>56</v>
      </c>
    </row>
    <row r="3489" spans="1:7" x14ac:dyDescent="0.3">
      <c r="A3489" t="s">
        <v>240</v>
      </c>
      <c r="B3489" t="s">
        <v>26</v>
      </c>
      <c r="C3489" t="s">
        <v>13</v>
      </c>
      <c r="D3489" s="2">
        <v>20750</v>
      </c>
      <c r="E3489" t="s">
        <v>56</v>
      </c>
      <c r="F3489" s="3">
        <v>41306</v>
      </c>
      <c r="G3489" s="4">
        <v>63</v>
      </c>
    </row>
    <row r="3490" spans="1:7" x14ac:dyDescent="0.3">
      <c r="A3490" t="s">
        <v>250</v>
      </c>
      <c r="B3490" t="s">
        <v>29</v>
      </c>
      <c r="C3490" t="s">
        <v>13</v>
      </c>
      <c r="D3490" s="2">
        <v>18875</v>
      </c>
      <c r="E3490" t="s">
        <v>56</v>
      </c>
      <c r="F3490" s="3">
        <v>41306</v>
      </c>
      <c r="G3490" s="4">
        <v>45</v>
      </c>
    </row>
    <row r="3491" spans="1:7" x14ac:dyDescent="0.3">
      <c r="A3491" t="s">
        <v>22</v>
      </c>
      <c r="B3491" t="s">
        <v>8</v>
      </c>
      <c r="C3491" t="s">
        <v>9</v>
      </c>
      <c r="D3491" s="2">
        <v>24104</v>
      </c>
      <c r="E3491" t="s">
        <v>23</v>
      </c>
      <c r="F3491" s="3">
        <v>41306</v>
      </c>
      <c r="G3491" s="4">
        <v>21</v>
      </c>
    </row>
    <row r="3492" spans="1:7" x14ac:dyDescent="0.3">
      <c r="A3492" t="s">
        <v>205</v>
      </c>
      <c r="B3492" t="s">
        <v>42</v>
      </c>
      <c r="C3492" t="s">
        <v>9</v>
      </c>
      <c r="D3492" s="2">
        <v>31189</v>
      </c>
      <c r="E3492" t="s">
        <v>37</v>
      </c>
      <c r="F3492" s="3">
        <v>41306</v>
      </c>
      <c r="G3492" s="4">
        <v>72</v>
      </c>
    </row>
    <row r="3493" spans="1:7" x14ac:dyDescent="0.3">
      <c r="A3493" t="s">
        <v>324</v>
      </c>
      <c r="B3493" t="s">
        <v>8</v>
      </c>
      <c r="C3493" t="s">
        <v>13</v>
      </c>
      <c r="D3493" s="2">
        <v>21442</v>
      </c>
      <c r="E3493" t="s">
        <v>56</v>
      </c>
      <c r="F3493" s="3">
        <v>41306</v>
      </c>
      <c r="G3493" s="4">
        <v>49</v>
      </c>
    </row>
    <row r="3494" spans="1:7" x14ac:dyDescent="0.3">
      <c r="A3494" t="s">
        <v>473</v>
      </c>
      <c r="B3494" t="s">
        <v>8</v>
      </c>
      <c r="C3494" t="s">
        <v>9</v>
      </c>
      <c r="D3494" s="2">
        <v>33082</v>
      </c>
      <c r="E3494" t="s">
        <v>37</v>
      </c>
      <c r="F3494" s="3">
        <v>41306</v>
      </c>
      <c r="G3494" s="4">
        <v>48</v>
      </c>
    </row>
    <row r="3495" spans="1:7" x14ac:dyDescent="0.3">
      <c r="A3495" t="s">
        <v>354</v>
      </c>
      <c r="B3495" t="s">
        <v>18</v>
      </c>
      <c r="C3495" t="s">
        <v>13</v>
      </c>
      <c r="D3495" s="2">
        <v>21180</v>
      </c>
      <c r="E3495" t="s">
        <v>27</v>
      </c>
      <c r="F3495" s="3">
        <v>41306</v>
      </c>
      <c r="G3495" s="4">
        <v>57</v>
      </c>
    </row>
    <row r="3496" spans="1:7" x14ac:dyDescent="0.3">
      <c r="A3496" t="s">
        <v>388</v>
      </c>
      <c r="B3496" t="s">
        <v>42</v>
      </c>
      <c r="C3496" t="s">
        <v>13</v>
      </c>
      <c r="D3496" s="2">
        <v>28303</v>
      </c>
      <c r="E3496" t="s">
        <v>10</v>
      </c>
      <c r="F3496" s="3">
        <v>41306</v>
      </c>
      <c r="G3496" s="4">
        <v>79</v>
      </c>
    </row>
    <row r="3497" spans="1:7" x14ac:dyDescent="0.3">
      <c r="A3497" t="s">
        <v>450</v>
      </c>
      <c r="B3497" t="s">
        <v>42</v>
      </c>
      <c r="C3497" t="s">
        <v>9</v>
      </c>
      <c r="D3497" s="2">
        <v>33042</v>
      </c>
      <c r="E3497" t="s">
        <v>37</v>
      </c>
      <c r="F3497" s="3">
        <v>41306</v>
      </c>
      <c r="G3497" s="4">
        <v>99</v>
      </c>
    </row>
    <row r="3498" spans="1:7" x14ac:dyDescent="0.3">
      <c r="A3498" t="s">
        <v>133</v>
      </c>
      <c r="B3498" t="s">
        <v>18</v>
      </c>
      <c r="C3498" t="s">
        <v>9</v>
      </c>
      <c r="D3498" s="2">
        <v>21344</v>
      </c>
      <c r="E3498" t="s">
        <v>37</v>
      </c>
      <c r="F3498" s="3">
        <v>41306</v>
      </c>
      <c r="G3498" s="4">
        <v>53</v>
      </c>
    </row>
    <row r="3499" spans="1:7" x14ac:dyDescent="0.3">
      <c r="A3499" t="s">
        <v>467</v>
      </c>
      <c r="B3499" t="s">
        <v>42</v>
      </c>
      <c r="C3499" t="s">
        <v>13</v>
      </c>
      <c r="D3499" s="2">
        <v>30786</v>
      </c>
      <c r="E3499" t="s">
        <v>10</v>
      </c>
      <c r="F3499" s="3">
        <v>41306</v>
      </c>
      <c r="G3499" s="4">
        <v>78</v>
      </c>
    </row>
    <row r="3500" spans="1:7" x14ac:dyDescent="0.3">
      <c r="A3500" t="s">
        <v>324</v>
      </c>
      <c r="B3500" t="s">
        <v>8</v>
      </c>
      <c r="C3500" t="s">
        <v>13</v>
      </c>
      <c r="D3500" s="2">
        <v>21442</v>
      </c>
      <c r="E3500" t="s">
        <v>56</v>
      </c>
      <c r="F3500" s="3">
        <v>41306</v>
      </c>
      <c r="G3500" s="4">
        <v>36</v>
      </c>
    </row>
    <row r="3501" spans="1:7" x14ac:dyDescent="0.3">
      <c r="A3501" t="s">
        <v>256</v>
      </c>
      <c r="B3501" t="s">
        <v>8</v>
      </c>
      <c r="C3501" t="s">
        <v>9</v>
      </c>
      <c r="D3501" s="2">
        <v>28500</v>
      </c>
      <c r="E3501" t="s">
        <v>16</v>
      </c>
      <c r="F3501" s="3">
        <v>41306</v>
      </c>
      <c r="G3501" s="4">
        <v>20</v>
      </c>
    </row>
    <row r="3502" spans="1:7" x14ac:dyDescent="0.3">
      <c r="A3502" t="s">
        <v>41</v>
      </c>
      <c r="B3502" t="s">
        <v>42</v>
      </c>
      <c r="C3502" t="s">
        <v>13</v>
      </c>
      <c r="D3502" s="2">
        <v>19909</v>
      </c>
      <c r="E3502" t="s">
        <v>14</v>
      </c>
      <c r="F3502" s="3">
        <v>41306</v>
      </c>
      <c r="G3502" s="4">
        <v>88</v>
      </c>
    </row>
    <row r="3503" spans="1:7" x14ac:dyDescent="0.3">
      <c r="A3503" t="s">
        <v>145</v>
      </c>
      <c r="B3503" t="s">
        <v>8</v>
      </c>
      <c r="C3503" t="s">
        <v>13</v>
      </c>
      <c r="D3503" s="2">
        <v>27421</v>
      </c>
      <c r="E3503" t="s">
        <v>10</v>
      </c>
      <c r="F3503" s="3">
        <v>41306</v>
      </c>
      <c r="G3503" s="4">
        <v>21</v>
      </c>
    </row>
    <row r="3504" spans="1:7" x14ac:dyDescent="0.3">
      <c r="A3504" t="s">
        <v>332</v>
      </c>
      <c r="B3504" t="s">
        <v>29</v>
      </c>
      <c r="C3504" t="s">
        <v>13</v>
      </c>
      <c r="D3504" s="2">
        <v>24387</v>
      </c>
      <c r="E3504" t="s">
        <v>14</v>
      </c>
      <c r="F3504" s="3">
        <v>41306</v>
      </c>
      <c r="G3504" s="4">
        <v>54</v>
      </c>
    </row>
    <row r="3505" spans="1:7" x14ac:dyDescent="0.3">
      <c r="A3505" t="s">
        <v>31</v>
      </c>
      <c r="B3505" t="s">
        <v>8</v>
      </c>
      <c r="C3505" t="s">
        <v>13</v>
      </c>
      <c r="D3505" s="2">
        <v>30551</v>
      </c>
      <c r="E3505" t="s">
        <v>14</v>
      </c>
      <c r="F3505" s="3">
        <v>41306</v>
      </c>
      <c r="G3505" s="4">
        <v>36</v>
      </c>
    </row>
    <row r="3506" spans="1:7" x14ac:dyDescent="0.3">
      <c r="A3506" t="s">
        <v>126</v>
      </c>
      <c r="B3506" t="s">
        <v>18</v>
      </c>
      <c r="C3506" t="s">
        <v>13</v>
      </c>
      <c r="D3506" s="2">
        <v>34284</v>
      </c>
      <c r="E3506" t="s">
        <v>45</v>
      </c>
      <c r="F3506" s="3">
        <v>41306</v>
      </c>
      <c r="G3506" s="4">
        <v>52</v>
      </c>
    </row>
    <row r="3507" spans="1:7" x14ac:dyDescent="0.3">
      <c r="A3507" t="s">
        <v>132</v>
      </c>
      <c r="B3507" t="s">
        <v>8</v>
      </c>
      <c r="C3507" t="s">
        <v>9</v>
      </c>
      <c r="D3507" s="2">
        <v>29517</v>
      </c>
      <c r="E3507" t="s">
        <v>10</v>
      </c>
      <c r="F3507" s="3">
        <v>41306</v>
      </c>
      <c r="G3507" s="4">
        <v>35</v>
      </c>
    </row>
    <row r="3508" spans="1:7" x14ac:dyDescent="0.3">
      <c r="A3508" t="s">
        <v>210</v>
      </c>
      <c r="B3508" t="s">
        <v>29</v>
      </c>
      <c r="C3508" t="s">
        <v>13</v>
      </c>
      <c r="D3508" s="2">
        <v>31295</v>
      </c>
      <c r="E3508" t="s">
        <v>27</v>
      </c>
      <c r="F3508" s="3">
        <v>41306</v>
      </c>
      <c r="G3508" s="4">
        <v>58</v>
      </c>
    </row>
    <row r="3509" spans="1:7" x14ac:dyDescent="0.3">
      <c r="A3509" t="s">
        <v>391</v>
      </c>
      <c r="B3509" t="s">
        <v>8</v>
      </c>
      <c r="C3509" t="s">
        <v>13</v>
      </c>
      <c r="D3509" s="2">
        <v>29056</v>
      </c>
      <c r="E3509" t="s">
        <v>56</v>
      </c>
      <c r="F3509" s="3">
        <v>41306</v>
      </c>
      <c r="G3509" s="4">
        <v>30</v>
      </c>
    </row>
    <row r="3510" spans="1:7" x14ac:dyDescent="0.3">
      <c r="A3510" t="s">
        <v>235</v>
      </c>
      <c r="B3510" t="s">
        <v>8</v>
      </c>
      <c r="C3510" t="s">
        <v>9</v>
      </c>
      <c r="D3510" s="2">
        <v>32371</v>
      </c>
      <c r="E3510" t="s">
        <v>37</v>
      </c>
      <c r="F3510" s="3">
        <v>41306</v>
      </c>
      <c r="G3510" s="4">
        <v>28</v>
      </c>
    </row>
    <row r="3511" spans="1:7" x14ac:dyDescent="0.3">
      <c r="A3511" t="s">
        <v>15</v>
      </c>
      <c r="B3511" t="s">
        <v>8</v>
      </c>
      <c r="C3511" t="s">
        <v>13</v>
      </c>
      <c r="D3511" s="2">
        <v>23248</v>
      </c>
      <c r="E3511" t="s">
        <v>16</v>
      </c>
      <c r="F3511" s="3">
        <v>41306</v>
      </c>
      <c r="G3511" s="4">
        <v>37</v>
      </c>
    </row>
    <row r="3512" spans="1:7" x14ac:dyDescent="0.3">
      <c r="A3512" t="s">
        <v>381</v>
      </c>
      <c r="B3512" t="s">
        <v>18</v>
      </c>
      <c r="C3512" t="s">
        <v>13</v>
      </c>
      <c r="D3512" s="2">
        <v>33946</v>
      </c>
      <c r="E3512" t="s">
        <v>20</v>
      </c>
      <c r="F3512" s="3">
        <v>41306</v>
      </c>
      <c r="G3512" s="4">
        <v>50</v>
      </c>
    </row>
    <row r="3513" spans="1:7" x14ac:dyDescent="0.3">
      <c r="A3513" t="s">
        <v>475</v>
      </c>
      <c r="B3513" t="s">
        <v>8</v>
      </c>
      <c r="C3513" t="s">
        <v>13</v>
      </c>
      <c r="D3513" s="2">
        <v>29726</v>
      </c>
      <c r="E3513" t="s">
        <v>33</v>
      </c>
      <c r="F3513" s="3">
        <v>41306</v>
      </c>
      <c r="G3513" s="4">
        <v>32</v>
      </c>
    </row>
    <row r="3514" spans="1:7" x14ac:dyDescent="0.3">
      <c r="A3514" t="s">
        <v>407</v>
      </c>
      <c r="B3514" t="s">
        <v>8</v>
      </c>
      <c r="C3514" t="s">
        <v>9</v>
      </c>
      <c r="D3514" s="2">
        <v>28942</v>
      </c>
      <c r="E3514" t="s">
        <v>23</v>
      </c>
      <c r="F3514" s="3">
        <v>41306</v>
      </c>
      <c r="G3514" s="4">
        <v>40</v>
      </c>
    </row>
    <row r="3515" spans="1:7" x14ac:dyDescent="0.3">
      <c r="A3515" t="s">
        <v>270</v>
      </c>
      <c r="B3515" t="s">
        <v>29</v>
      </c>
      <c r="C3515" t="s">
        <v>13</v>
      </c>
      <c r="D3515" s="2">
        <v>32034</v>
      </c>
      <c r="E3515" t="s">
        <v>16</v>
      </c>
      <c r="F3515" s="3">
        <v>41306</v>
      </c>
      <c r="G3515" s="4">
        <v>60</v>
      </c>
    </row>
    <row r="3516" spans="1:7" x14ac:dyDescent="0.3">
      <c r="A3516" t="s">
        <v>296</v>
      </c>
      <c r="B3516" t="s">
        <v>8</v>
      </c>
      <c r="C3516" t="s">
        <v>9</v>
      </c>
      <c r="D3516" s="2">
        <v>25688</v>
      </c>
      <c r="E3516" t="s">
        <v>37</v>
      </c>
      <c r="F3516" s="3">
        <v>41306</v>
      </c>
      <c r="G3516" s="4">
        <v>30</v>
      </c>
    </row>
    <row r="3517" spans="1:7" x14ac:dyDescent="0.3">
      <c r="A3517" t="s">
        <v>71</v>
      </c>
      <c r="B3517" t="s">
        <v>8</v>
      </c>
      <c r="C3517" t="s">
        <v>13</v>
      </c>
      <c r="D3517" s="2">
        <v>29942</v>
      </c>
      <c r="E3517" t="s">
        <v>14</v>
      </c>
      <c r="F3517" s="3">
        <v>41306</v>
      </c>
      <c r="G3517" s="4">
        <v>21</v>
      </c>
    </row>
    <row r="3518" spans="1:7" x14ac:dyDescent="0.3">
      <c r="A3518" t="s">
        <v>458</v>
      </c>
      <c r="B3518" t="s">
        <v>8</v>
      </c>
      <c r="C3518" t="s">
        <v>9</v>
      </c>
      <c r="D3518" s="2">
        <v>20112</v>
      </c>
      <c r="E3518" t="s">
        <v>37</v>
      </c>
      <c r="F3518" s="3">
        <v>41306</v>
      </c>
      <c r="G3518" s="4">
        <v>51</v>
      </c>
    </row>
    <row r="3519" spans="1:7" x14ac:dyDescent="0.3">
      <c r="A3519" t="s">
        <v>83</v>
      </c>
      <c r="B3519" t="s">
        <v>18</v>
      </c>
      <c r="C3519" t="s">
        <v>9</v>
      </c>
      <c r="D3519" s="2">
        <v>31171</v>
      </c>
      <c r="E3519" t="s">
        <v>49</v>
      </c>
      <c r="F3519" s="3">
        <v>41306</v>
      </c>
      <c r="G3519" s="4">
        <v>52</v>
      </c>
    </row>
    <row r="3520" spans="1:7" x14ac:dyDescent="0.3">
      <c r="A3520" t="s">
        <v>428</v>
      </c>
      <c r="B3520" t="s">
        <v>29</v>
      </c>
      <c r="C3520" t="s">
        <v>9</v>
      </c>
      <c r="D3520" s="2">
        <v>27334</v>
      </c>
      <c r="E3520" t="s">
        <v>20</v>
      </c>
      <c r="F3520" s="3">
        <v>41306</v>
      </c>
      <c r="G3520" s="4">
        <v>60</v>
      </c>
    </row>
    <row r="3521" spans="1:7" x14ac:dyDescent="0.3">
      <c r="A3521" t="s">
        <v>413</v>
      </c>
      <c r="B3521" t="s">
        <v>8</v>
      </c>
      <c r="C3521" t="s">
        <v>9</v>
      </c>
      <c r="D3521" s="2">
        <v>23851</v>
      </c>
      <c r="E3521" t="s">
        <v>16</v>
      </c>
      <c r="F3521" s="3">
        <v>41306</v>
      </c>
      <c r="G3521" s="4">
        <v>60</v>
      </c>
    </row>
    <row r="3522" spans="1:7" x14ac:dyDescent="0.3">
      <c r="A3522" t="s">
        <v>191</v>
      </c>
      <c r="B3522" t="s">
        <v>18</v>
      </c>
      <c r="C3522" t="s">
        <v>13</v>
      </c>
      <c r="D3522" s="2">
        <v>18907</v>
      </c>
      <c r="E3522" t="s">
        <v>37</v>
      </c>
      <c r="F3522" s="3">
        <v>41306</v>
      </c>
      <c r="G3522" s="4">
        <v>60</v>
      </c>
    </row>
    <row r="3523" spans="1:7" x14ac:dyDescent="0.3">
      <c r="A3523" t="s">
        <v>447</v>
      </c>
      <c r="B3523" t="s">
        <v>42</v>
      </c>
      <c r="C3523" t="s">
        <v>9</v>
      </c>
      <c r="D3523" s="2">
        <v>31386</v>
      </c>
      <c r="E3523" t="s">
        <v>37</v>
      </c>
      <c r="F3523" s="3">
        <v>41306</v>
      </c>
      <c r="G3523" s="4">
        <v>92</v>
      </c>
    </row>
    <row r="3524" spans="1:7" x14ac:dyDescent="0.3">
      <c r="A3524" t="s">
        <v>350</v>
      </c>
      <c r="B3524" t="s">
        <v>18</v>
      </c>
      <c r="C3524" t="s">
        <v>13</v>
      </c>
      <c r="D3524" s="2">
        <v>27832</v>
      </c>
      <c r="E3524" t="s">
        <v>10</v>
      </c>
      <c r="F3524" s="3">
        <v>41306</v>
      </c>
      <c r="G3524" s="4">
        <v>59</v>
      </c>
    </row>
    <row r="3525" spans="1:7" x14ac:dyDescent="0.3">
      <c r="A3525" t="s">
        <v>396</v>
      </c>
      <c r="B3525" t="s">
        <v>8</v>
      </c>
      <c r="C3525" t="s">
        <v>13</v>
      </c>
      <c r="D3525" s="2">
        <v>21967</v>
      </c>
      <c r="E3525" t="s">
        <v>20</v>
      </c>
      <c r="F3525" s="3">
        <v>41306</v>
      </c>
      <c r="G3525" s="4">
        <v>49</v>
      </c>
    </row>
    <row r="3526" spans="1:7" x14ac:dyDescent="0.3">
      <c r="A3526" t="s">
        <v>181</v>
      </c>
      <c r="B3526" t="s">
        <v>8</v>
      </c>
      <c r="C3526" t="s">
        <v>13</v>
      </c>
      <c r="D3526" s="2">
        <v>29879</v>
      </c>
      <c r="E3526" t="s">
        <v>33</v>
      </c>
      <c r="F3526" s="3">
        <v>41306</v>
      </c>
      <c r="G3526" s="4">
        <v>41</v>
      </c>
    </row>
    <row r="3527" spans="1:7" x14ac:dyDescent="0.3">
      <c r="A3527" t="s">
        <v>338</v>
      </c>
      <c r="B3527" t="s">
        <v>29</v>
      </c>
      <c r="C3527" t="s">
        <v>9</v>
      </c>
      <c r="D3527" s="2">
        <v>21898</v>
      </c>
      <c r="E3527" t="s">
        <v>37</v>
      </c>
      <c r="F3527" s="3">
        <v>41306</v>
      </c>
      <c r="G3527" s="4">
        <v>56</v>
      </c>
    </row>
    <row r="3528" spans="1:7" x14ac:dyDescent="0.3">
      <c r="A3528" t="s">
        <v>163</v>
      </c>
      <c r="B3528" t="s">
        <v>8</v>
      </c>
      <c r="C3528" t="s">
        <v>9</v>
      </c>
      <c r="D3528" s="2">
        <v>21479</v>
      </c>
      <c r="E3528" t="s">
        <v>56</v>
      </c>
      <c r="F3528" s="3">
        <v>41306</v>
      </c>
      <c r="G3528" s="4">
        <v>38</v>
      </c>
    </row>
    <row r="3529" spans="1:7" x14ac:dyDescent="0.3">
      <c r="A3529" t="s">
        <v>269</v>
      </c>
      <c r="B3529" t="s">
        <v>8</v>
      </c>
      <c r="C3529" t="s">
        <v>9</v>
      </c>
      <c r="D3529" s="2">
        <v>29044</v>
      </c>
      <c r="E3529" t="s">
        <v>16</v>
      </c>
      <c r="F3529" s="3">
        <v>41306</v>
      </c>
      <c r="G3529" s="4">
        <v>46</v>
      </c>
    </row>
    <row r="3530" spans="1:7" x14ac:dyDescent="0.3">
      <c r="A3530" t="s">
        <v>409</v>
      </c>
      <c r="B3530" t="s">
        <v>8</v>
      </c>
      <c r="C3530" t="s">
        <v>9</v>
      </c>
      <c r="D3530" s="2">
        <v>18954</v>
      </c>
      <c r="E3530" t="s">
        <v>37</v>
      </c>
      <c r="F3530" s="3">
        <v>41306</v>
      </c>
      <c r="G3530" s="4">
        <v>29</v>
      </c>
    </row>
    <row r="3531" spans="1:7" x14ac:dyDescent="0.3">
      <c r="A3531" t="s">
        <v>436</v>
      </c>
      <c r="B3531" t="s">
        <v>8</v>
      </c>
      <c r="C3531" t="s">
        <v>9</v>
      </c>
      <c r="D3531" s="2">
        <v>30322</v>
      </c>
      <c r="E3531" t="s">
        <v>16</v>
      </c>
      <c r="F3531" s="3">
        <v>41306</v>
      </c>
      <c r="G3531" s="4">
        <v>60</v>
      </c>
    </row>
    <row r="3532" spans="1:7" x14ac:dyDescent="0.3">
      <c r="A3532" t="s">
        <v>275</v>
      </c>
      <c r="B3532" t="s">
        <v>8</v>
      </c>
      <c r="C3532" t="s">
        <v>13</v>
      </c>
      <c r="D3532" s="2">
        <v>21603</v>
      </c>
      <c r="E3532" t="s">
        <v>14</v>
      </c>
      <c r="F3532" s="3">
        <v>41306</v>
      </c>
      <c r="G3532" s="4">
        <v>36</v>
      </c>
    </row>
    <row r="3533" spans="1:7" x14ac:dyDescent="0.3">
      <c r="A3533" t="s">
        <v>68</v>
      </c>
      <c r="B3533" t="s">
        <v>8</v>
      </c>
      <c r="C3533" t="s">
        <v>13</v>
      </c>
      <c r="D3533" s="2">
        <v>23821</v>
      </c>
      <c r="E3533" t="s">
        <v>10</v>
      </c>
      <c r="F3533" s="3">
        <v>41306</v>
      </c>
      <c r="G3533" s="4">
        <v>57</v>
      </c>
    </row>
    <row r="3534" spans="1:7" x14ac:dyDescent="0.3">
      <c r="A3534" t="s">
        <v>220</v>
      </c>
      <c r="B3534" t="s">
        <v>8</v>
      </c>
      <c r="C3534" t="s">
        <v>13</v>
      </c>
      <c r="D3534" s="2">
        <v>31271</v>
      </c>
      <c r="E3534" t="s">
        <v>49</v>
      </c>
      <c r="F3534" s="3">
        <v>41306</v>
      </c>
      <c r="G3534" s="4">
        <v>47</v>
      </c>
    </row>
    <row r="3535" spans="1:7" x14ac:dyDescent="0.3">
      <c r="A3535" t="s">
        <v>210</v>
      </c>
      <c r="B3535" t="s">
        <v>29</v>
      </c>
      <c r="C3535" t="s">
        <v>13</v>
      </c>
      <c r="D3535" s="2">
        <v>31295</v>
      </c>
      <c r="E3535" t="s">
        <v>27</v>
      </c>
      <c r="F3535" s="3">
        <v>41306</v>
      </c>
      <c r="G3535" s="4">
        <v>42</v>
      </c>
    </row>
    <row r="3536" spans="1:7" x14ac:dyDescent="0.3">
      <c r="A3536" t="s">
        <v>22</v>
      </c>
      <c r="B3536" t="s">
        <v>8</v>
      </c>
      <c r="C3536" t="s">
        <v>9</v>
      </c>
      <c r="D3536" s="2">
        <v>24104</v>
      </c>
      <c r="E3536" t="s">
        <v>23</v>
      </c>
      <c r="F3536" s="3">
        <v>41306</v>
      </c>
      <c r="G3536" s="4">
        <v>35</v>
      </c>
    </row>
    <row r="3537" spans="1:7" x14ac:dyDescent="0.3">
      <c r="A3537" t="s">
        <v>139</v>
      </c>
      <c r="B3537" t="s">
        <v>8</v>
      </c>
      <c r="C3537" t="s">
        <v>9</v>
      </c>
      <c r="D3537" s="2">
        <v>20433</v>
      </c>
      <c r="E3537" t="s">
        <v>20</v>
      </c>
      <c r="F3537" s="3">
        <v>41306</v>
      </c>
      <c r="G3537" s="4">
        <v>23</v>
      </c>
    </row>
    <row r="3538" spans="1:7" x14ac:dyDescent="0.3">
      <c r="A3538" t="s">
        <v>393</v>
      </c>
      <c r="B3538" t="s">
        <v>8</v>
      </c>
      <c r="C3538" t="s">
        <v>13</v>
      </c>
      <c r="D3538" s="2">
        <v>30111</v>
      </c>
      <c r="E3538" t="s">
        <v>16</v>
      </c>
      <c r="F3538" s="3">
        <v>41306</v>
      </c>
      <c r="G3538" s="4">
        <v>36</v>
      </c>
    </row>
    <row r="3539" spans="1:7" x14ac:dyDescent="0.3">
      <c r="A3539" t="s">
        <v>462</v>
      </c>
      <c r="B3539" t="s">
        <v>18</v>
      </c>
      <c r="C3539" t="s">
        <v>13</v>
      </c>
      <c r="D3539" s="2">
        <v>25109</v>
      </c>
      <c r="E3539" t="s">
        <v>49</v>
      </c>
      <c r="F3539" s="3">
        <v>41306</v>
      </c>
      <c r="G3539" s="4">
        <v>55</v>
      </c>
    </row>
    <row r="3540" spans="1:7" x14ac:dyDescent="0.3">
      <c r="A3540" t="s">
        <v>425</v>
      </c>
      <c r="B3540" t="s">
        <v>8</v>
      </c>
      <c r="C3540" t="s">
        <v>13</v>
      </c>
      <c r="D3540" s="2">
        <v>24693</v>
      </c>
      <c r="E3540" t="s">
        <v>27</v>
      </c>
      <c r="F3540" s="3">
        <v>41306</v>
      </c>
      <c r="G3540" s="4">
        <v>56</v>
      </c>
    </row>
    <row r="3541" spans="1:7" x14ac:dyDescent="0.3">
      <c r="A3541" t="s">
        <v>249</v>
      </c>
      <c r="B3541" t="s">
        <v>8</v>
      </c>
      <c r="C3541" t="s">
        <v>13</v>
      </c>
      <c r="D3541" s="2">
        <v>31486</v>
      </c>
      <c r="E3541" t="s">
        <v>23</v>
      </c>
      <c r="F3541" s="3">
        <v>41306</v>
      </c>
      <c r="G3541" s="4">
        <v>31</v>
      </c>
    </row>
    <row r="3542" spans="1:7" x14ac:dyDescent="0.3">
      <c r="A3542" t="s">
        <v>346</v>
      </c>
      <c r="B3542" t="s">
        <v>26</v>
      </c>
      <c r="C3542" t="s">
        <v>13</v>
      </c>
      <c r="D3542" s="2">
        <v>27385</v>
      </c>
      <c r="E3542" t="s">
        <v>20</v>
      </c>
      <c r="F3542" s="3">
        <v>41306</v>
      </c>
      <c r="G3542" s="4">
        <v>75</v>
      </c>
    </row>
    <row r="3543" spans="1:7" x14ac:dyDescent="0.3">
      <c r="A3543" t="s">
        <v>11</v>
      </c>
      <c r="B3543" t="s">
        <v>8</v>
      </c>
      <c r="C3543" t="s">
        <v>9</v>
      </c>
      <c r="D3543" s="2">
        <v>28651</v>
      </c>
      <c r="E3543" t="s">
        <v>10</v>
      </c>
      <c r="F3543" s="3">
        <v>41306</v>
      </c>
      <c r="G3543" s="4">
        <v>42</v>
      </c>
    </row>
    <row r="3544" spans="1:7" x14ac:dyDescent="0.3">
      <c r="A3544" t="s">
        <v>187</v>
      </c>
      <c r="B3544" t="s">
        <v>29</v>
      </c>
      <c r="C3544" t="s">
        <v>13</v>
      </c>
      <c r="D3544" s="2">
        <v>25996</v>
      </c>
      <c r="E3544" t="s">
        <v>10</v>
      </c>
      <c r="F3544" s="3">
        <v>41306</v>
      </c>
      <c r="G3544" s="4">
        <v>61</v>
      </c>
    </row>
    <row r="3545" spans="1:7" x14ac:dyDescent="0.3">
      <c r="A3545" t="s">
        <v>215</v>
      </c>
      <c r="B3545" t="s">
        <v>29</v>
      </c>
      <c r="C3545" t="s">
        <v>13</v>
      </c>
      <c r="D3545" s="2">
        <v>23297</v>
      </c>
      <c r="E3545" t="s">
        <v>10</v>
      </c>
      <c r="F3545" s="3">
        <v>41306</v>
      </c>
      <c r="G3545" s="4">
        <v>52</v>
      </c>
    </row>
    <row r="3546" spans="1:7" x14ac:dyDescent="0.3">
      <c r="A3546" t="s">
        <v>263</v>
      </c>
      <c r="B3546" t="s">
        <v>18</v>
      </c>
      <c r="C3546" t="s">
        <v>9</v>
      </c>
      <c r="D3546" s="2">
        <v>18303</v>
      </c>
      <c r="E3546" t="s">
        <v>45</v>
      </c>
      <c r="F3546" s="3">
        <v>41306</v>
      </c>
      <c r="G3546" s="4">
        <v>52</v>
      </c>
    </row>
    <row r="3547" spans="1:7" x14ac:dyDescent="0.3">
      <c r="A3547" t="s">
        <v>71</v>
      </c>
      <c r="B3547" t="s">
        <v>8</v>
      </c>
      <c r="C3547" t="s">
        <v>13</v>
      </c>
      <c r="D3547" s="2">
        <v>29942</v>
      </c>
      <c r="E3547" t="s">
        <v>14</v>
      </c>
      <c r="F3547" s="3">
        <v>41306</v>
      </c>
      <c r="G3547" s="4">
        <v>26</v>
      </c>
    </row>
    <row r="3548" spans="1:7" x14ac:dyDescent="0.3">
      <c r="A3548" t="s">
        <v>342</v>
      </c>
      <c r="B3548" t="s">
        <v>18</v>
      </c>
      <c r="C3548" t="s">
        <v>9</v>
      </c>
      <c r="D3548" s="2">
        <v>23701</v>
      </c>
      <c r="E3548" t="s">
        <v>37</v>
      </c>
      <c r="F3548" s="3">
        <v>41306</v>
      </c>
      <c r="G3548" s="4">
        <v>57</v>
      </c>
    </row>
    <row r="3549" spans="1:7" x14ac:dyDescent="0.3">
      <c r="A3549" t="s">
        <v>134</v>
      </c>
      <c r="B3549" t="s">
        <v>8</v>
      </c>
      <c r="C3549" t="s">
        <v>9</v>
      </c>
      <c r="D3549" s="2">
        <v>22209</v>
      </c>
      <c r="E3549" t="s">
        <v>27</v>
      </c>
      <c r="F3549" s="3">
        <v>41306</v>
      </c>
      <c r="G3549" s="4">
        <v>27</v>
      </c>
    </row>
    <row r="3550" spans="1:7" x14ac:dyDescent="0.3">
      <c r="A3550" t="s">
        <v>323</v>
      </c>
      <c r="B3550" t="s">
        <v>8</v>
      </c>
      <c r="C3550" t="s">
        <v>9</v>
      </c>
      <c r="D3550" s="2">
        <v>33787</v>
      </c>
      <c r="E3550" t="s">
        <v>16</v>
      </c>
      <c r="F3550" s="3">
        <v>41306</v>
      </c>
      <c r="G3550" s="4">
        <v>22</v>
      </c>
    </row>
    <row r="3551" spans="1:7" x14ac:dyDescent="0.3">
      <c r="A3551" t="s">
        <v>376</v>
      </c>
      <c r="B3551" t="s">
        <v>18</v>
      </c>
      <c r="C3551" t="s">
        <v>9</v>
      </c>
      <c r="D3551" s="2">
        <v>26900</v>
      </c>
      <c r="E3551" t="s">
        <v>27</v>
      </c>
      <c r="F3551" s="3">
        <v>41306</v>
      </c>
      <c r="G3551" s="4">
        <v>57</v>
      </c>
    </row>
    <row r="3552" spans="1:7" x14ac:dyDescent="0.3">
      <c r="A3552" t="s">
        <v>128</v>
      </c>
      <c r="B3552" t="s">
        <v>29</v>
      </c>
      <c r="C3552" t="s">
        <v>9</v>
      </c>
      <c r="D3552" s="2">
        <v>29297</v>
      </c>
      <c r="E3552" t="s">
        <v>27</v>
      </c>
      <c r="F3552" s="3">
        <v>41306</v>
      </c>
      <c r="G3552" s="4">
        <v>53</v>
      </c>
    </row>
    <row r="3553" spans="1:7" x14ac:dyDescent="0.3">
      <c r="A3553" t="s">
        <v>87</v>
      </c>
      <c r="B3553" t="s">
        <v>26</v>
      </c>
      <c r="C3553" t="s">
        <v>9</v>
      </c>
      <c r="D3553" s="2">
        <v>24191</v>
      </c>
      <c r="E3553" t="s">
        <v>49</v>
      </c>
      <c r="F3553" s="3">
        <v>41306</v>
      </c>
      <c r="G3553" s="4">
        <v>10</v>
      </c>
    </row>
    <row r="3554" spans="1:7" x14ac:dyDescent="0.3">
      <c r="A3554" t="s">
        <v>211</v>
      </c>
      <c r="B3554" t="s">
        <v>42</v>
      </c>
      <c r="C3554" t="s">
        <v>9</v>
      </c>
      <c r="D3554" s="2">
        <v>22141</v>
      </c>
      <c r="E3554" t="s">
        <v>10</v>
      </c>
      <c r="F3554" s="3">
        <v>41306</v>
      </c>
      <c r="G3554" s="4">
        <v>86</v>
      </c>
    </row>
    <row r="3555" spans="1:7" x14ac:dyDescent="0.3">
      <c r="A3555" t="s">
        <v>204</v>
      </c>
      <c r="B3555" t="s">
        <v>18</v>
      </c>
      <c r="C3555" t="s">
        <v>13</v>
      </c>
      <c r="D3555" s="2">
        <v>27523</v>
      </c>
      <c r="E3555" t="s">
        <v>20</v>
      </c>
      <c r="F3555" s="3">
        <v>41306</v>
      </c>
      <c r="G3555" s="4">
        <v>55</v>
      </c>
    </row>
    <row r="3556" spans="1:7" x14ac:dyDescent="0.3">
      <c r="A3556" t="s">
        <v>175</v>
      </c>
      <c r="B3556" t="s">
        <v>26</v>
      </c>
      <c r="C3556" t="s">
        <v>13</v>
      </c>
      <c r="D3556" s="2">
        <v>27561</v>
      </c>
      <c r="E3556" t="s">
        <v>27</v>
      </c>
      <c r="F3556" s="3">
        <v>41306</v>
      </c>
      <c r="G3556" s="4">
        <v>21</v>
      </c>
    </row>
    <row r="3557" spans="1:7" x14ac:dyDescent="0.3">
      <c r="A3557" t="s">
        <v>114</v>
      </c>
      <c r="B3557" t="s">
        <v>29</v>
      </c>
      <c r="C3557" t="s">
        <v>9</v>
      </c>
      <c r="D3557" s="2">
        <v>32774</v>
      </c>
      <c r="E3557" t="s">
        <v>10</v>
      </c>
      <c r="F3557" s="3">
        <v>41306</v>
      </c>
      <c r="G3557" s="4">
        <v>48</v>
      </c>
    </row>
    <row r="3558" spans="1:7" x14ac:dyDescent="0.3">
      <c r="A3558" t="s">
        <v>367</v>
      </c>
      <c r="B3558" t="s">
        <v>29</v>
      </c>
      <c r="C3558" t="s">
        <v>13</v>
      </c>
      <c r="D3558" s="2">
        <v>33826</v>
      </c>
      <c r="E3558" t="s">
        <v>27</v>
      </c>
      <c r="F3558" s="3">
        <v>41306</v>
      </c>
      <c r="G3558" s="4">
        <v>53</v>
      </c>
    </row>
    <row r="3559" spans="1:7" x14ac:dyDescent="0.3">
      <c r="A3559" t="s">
        <v>83</v>
      </c>
      <c r="B3559" t="s">
        <v>18</v>
      </c>
      <c r="C3559" t="s">
        <v>9</v>
      </c>
      <c r="D3559" s="2">
        <v>31171</v>
      </c>
      <c r="E3559" t="s">
        <v>49</v>
      </c>
      <c r="F3559" s="3">
        <v>41306</v>
      </c>
      <c r="G3559" s="4">
        <v>60</v>
      </c>
    </row>
    <row r="3560" spans="1:7" x14ac:dyDescent="0.3">
      <c r="A3560" t="s">
        <v>363</v>
      </c>
      <c r="B3560" t="s">
        <v>8</v>
      </c>
      <c r="C3560" t="s">
        <v>9</v>
      </c>
      <c r="D3560" s="2">
        <v>21655</v>
      </c>
      <c r="E3560" t="s">
        <v>33</v>
      </c>
      <c r="F3560" s="3">
        <v>41306</v>
      </c>
      <c r="G3560" s="4">
        <v>48</v>
      </c>
    </row>
    <row r="3561" spans="1:7" x14ac:dyDescent="0.3">
      <c r="A3561" t="s">
        <v>91</v>
      </c>
      <c r="B3561" t="s">
        <v>42</v>
      </c>
      <c r="C3561" t="s">
        <v>13</v>
      </c>
      <c r="D3561" s="2">
        <v>31186</v>
      </c>
      <c r="E3561" t="s">
        <v>14</v>
      </c>
      <c r="F3561" s="3">
        <v>41306</v>
      </c>
      <c r="G3561" s="4">
        <v>100</v>
      </c>
    </row>
    <row r="3562" spans="1:7" x14ac:dyDescent="0.3">
      <c r="A3562" t="s">
        <v>282</v>
      </c>
      <c r="B3562" t="s">
        <v>8</v>
      </c>
      <c r="C3562" t="s">
        <v>13</v>
      </c>
      <c r="D3562" s="2">
        <v>25015</v>
      </c>
      <c r="E3562" t="s">
        <v>14</v>
      </c>
      <c r="F3562" s="3">
        <v>41306</v>
      </c>
      <c r="G3562" s="4">
        <v>45</v>
      </c>
    </row>
    <row r="3563" spans="1:7" x14ac:dyDescent="0.3">
      <c r="A3563" t="s">
        <v>344</v>
      </c>
      <c r="B3563" t="s">
        <v>26</v>
      </c>
      <c r="C3563" t="s">
        <v>9</v>
      </c>
      <c r="D3563" s="2">
        <v>32085</v>
      </c>
      <c r="E3563" t="s">
        <v>10</v>
      </c>
      <c r="F3563" s="3">
        <v>41306</v>
      </c>
      <c r="G3563" s="4">
        <v>60</v>
      </c>
    </row>
    <row r="3564" spans="1:7" x14ac:dyDescent="0.3">
      <c r="A3564" t="s">
        <v>487</v>
      </c>
      <c r="B3564" t="s">
        <v>42</v>
      </c>
      <c r="C3564" t="s">
        <v>9</v>
      </c>
      <c r="D3564" s="2">
        <v>31087</v>
      </c>
      <c r="E3564" t="s">
        <v>23</v>
      </c>
      <c r="F3564" s="3">
        <v>41306</v>
      </c>
      <c r="G3564" s="4">
        <v>84</v>
      </c>
    </row>
    <row r="3565" spans="1:7" x14ac:dyDescent="0.3">
      <c r="A3565" t="s">
        <v>197</v>
      </c>
      <c r="B3565" t="s">
        <v>29</v>
      </c>
      <c r="C3565" t="s">
        <v>13</v>
      </c>
      <c r="D3565" s="2">
        <v>34191</v>
      </c>
      <c r="E3565" t="s">
        <v>14</v>
      </c>
      <c r="F3565" s="3">
        <v>41306</v>
      </c>
      <c r="G3565" s="4">
        <v>41</v>
      </c>
    </row>
    <row r="3566" spans="1:7" x14ac:dyDescent="0.3">
      <c r="A3566" t="s">
        <v>359</v>
      </c>
      <c r="B3566" t="s">
        <v>18</v>
      </c>
      <c r="C3566" t="s">
        <v>9</v>
      </c>
      <c r="D3566" s="2">
        <v>33662</v>
      </c>
      <c r="E3566" t="s">
        <v>16</v>
      </c>
      <c r="F3566" s="3">
        <v>41306</v>
      </c>
      <c r="G3566" s="4">
        <v>58</v>
      </c>
    </row>
    <row r="3567" spans="1:7" x14ac:dyDescent="0.3">
      <c r="A3567" t="s">
        <v>202</v>
      </c>
      <c r="B3567" t="s">
        <v>8</v>
      </c>
      <c r="C3567" t="s">
        <v>13</v>
      </c>
      <c r="D3567" s="2">
        <v>31596</v>
      </c>
      <c r="E3567" t="s">
        <v>56</v>
      </c>
      <c r="F3567" s="3">
        <v>41306</v>
      </c>
      <c r="G3567" s="4">
        <v>22</v>
      </c>
    </row>
    <row r="3568" spans="1:7" x14ac:dyDescent="0.3">
      <c r="A3568" t="s">
        <v>363</v>
      </c>
      <c r="B3568" t="s">
        <v>8</v>
      </c>
      <c r="C3568" t="s">
        <v>9</v>
      </c>
      <c r="D3568" s="2">
        <v>21655</v>
      </c>
      <c r="E3568" t="s">
        <v>33</v>
      </c>
      <c r="F3568" s="3">
        <v>41306</v>
      </c>
      <c r="G3568" s="4">
        <v>46</v>
      </c>
    </row>
    <row r="3569" spans="1:7" x14ac:dyDescent="0.3">
      <c r="A3569" t="s">
        <v>237</v>
      </c>
      <c r="B3569" t="s">
        <v>29</v>
      </c>
      <c r="C3569" t="s">
        <v>13</v>
      </c>
      <c r="D3569" s="2">
        <v>23362</v>
      </c>
      <c r="E3569" t="s">
        <v>56</v>
      </c>
      <c r="F3569" s="3">
        <v>41306</v>
      </c>
      <c r="G3569" s="4">
        <v>46</v>
      </c>
    </row>
    <row r="3570" spans="1:7" x14ac:dyDescent="0.3">
      <c r="A3570" t="s">
        <v>261</v>
      </c>
      <c r="B3570" t="s">
        <v>8</v>
      </c>
      <c r="C3570" t="s">
        <v>13</v>
      </c>
      <c r="D3570" s="2">
        <v>29584</v>
      </c>
      <c r="E3570" t="s">
        <v>33</v>
      </c>
      <c r="F3570" s="3">
        <v>41306</v>
      </c>
      <c r="G3570" s="4">
        <v>48</v>
      </c>
    </row>
    <row r="3571" spans="1:7" x14ac:dyDescent="0.3">
      <c r="A3571" t="s">
        <v>55</v>
      </c>
      <c r="B3571" t="s">
        <v>42</v>
      </c>
      <c r="C3571" t="s">
        <v>9</v>
      </c>
      <c r="D3571" s="2">
        <v>18447</v>
      </c>
      <c r="E3571" t="s">
        <v>56</v>
      </c>
      <c r="F3571" s="3">
        <v>41306</v>
      </c>
      <c r="G3571" s="4">
        <v>75</v>
      </c>
    </row>
    <row r="3572" spans="1:7" x14ac:dyDescent="0.3">
      <c r="A3572" t="s">
        <v>413</v>
      </c>
      <c r="B3572" t="s">
        <v>8</v>
      </c>
      <c r="C3572" t="s">
        <v>9</v>
      </c>
      <c r="D3572" s="2">
        <v>23851</v>
      </c>
      <c r="E3572" t="s">
        <v>16</v>
      </c>
      <c r="F3572" s="3">
        <v>41306</v>
      </c>
      <c r="G3572" s="4">
        <v>60</v>
      </c>
    </row>
    <row r="3573" spans="1:7" x14ac:dyDescent="0.3">
      <c r="A3573" t="s">
        <v>71</v>
      </c>
      <c r="B3573" t="s">
        <v>8</v>
      </c>
      <c r="C3573" t="s">
        <v>13</v>
      </c>
      <c r="D3573" s="2">
        <v>29942</v>
      </c>
      <c r="E3573" t="s">
        <v>14</v>
      </c>
      <c r="F3573" s="3">
        <v>41306</v>
      </c>
      <c r="G3573" s="4">
        <v>20</v>
      </c>
    </row>
    <row r="3574" spans="1:7" x14ac:dyDescent="0.3">
      <c r="A3574" t="s">
        <v>113</v>
      </c>
      <c r="B3574" t="s">
        <v>8</v>
      </c>
      <c r="C3574" t="s">
        <v>13</v>
      </c>
      <c r="D3574" s="2">
        <v>31260</v>
      </c>
      <c r="E3574" t="s">
        <v>56</v>
      </c>
      <c r="F3574" s="3">
        <v>41306</v>
      </c>
      <c r="G3574" s="4">
        <v>26</v>
      </c>
    </row>
    <row r="3575" spans="1:7" x14ac:dyDescent="0.3">
      <c r="A3575" t="s">
        <v>316</v>
      </c>
      <c r="B3575" t="s">
        <v>18</v>
      </c>
      <c r="C3575" t="s">
        <v>13</v>
      </c>
      <c r="D3575" s="2">
        <v>22983</v>
      </c>
      <c r="E3575" t="s">
        <v>14</v>
      </c>
      <c r="F3575" s="3">
        <v>41306</v>
      </c>
      <c r="G3575" s="4">
        <v>59</v>
      </c>
    </row>
    <row r="3576" spans="1:7" x14ac:dyDescent="0.3">
      <c r="A3576" t="s">
        <v>242</v>
      </c>
      <c r="B3576" t="s">
        <v>8</v>
      </c>
      <c r="C3576" t="s">
        <v>13</v>
      </c>
      <c r="D3576" s="2">
        <v>34074</v>
      </c>
      <c r="E3576" t="s">
        <v>27</v>
      </c>
      <c r="F3576" s="3">
        <v>41306</v>
      </c>
      <c r="G3576" s="4">
        <v>30</v>
      </c>
    </row>
    <row r="3577" spans="1:7" x14ac:dyDescent="0.3">
      <c r="A3577" t="s">
        <v>61</v>
      </c>
      <c r="B3577" t="s">
        <v>8</v>
      </c>
      <c r="C3577" t="s">
        <v>13</v>
      </c>
      <c r="D3577" s="2">
        <v>28848</v>
      </c>
      <c r="E3577" t="s">
        <v>20</v>
      </c>
      <c r="F3577" s="3">
        <v>41306</v>
      </c>
      <c r="G3577" s="4">
        <v>43</v>
      </c>
    </row>
    <row r="3578" spans="1:7" x14ac:dyDescent="0.3">
      <c r="A3578" t="s">
        <v>318</v>
      </c>
      <c r="B3578" t="s">
        <v>8</v>
      </c>
      <c r="C3578" t="s">
        <v>13</v>
      </c>
      <c r="D3578" s="2">
        <v>28284</v>
      </c>
      <c r="E3578" t="s">
        <v>37</v>
      </c>
      <c r="F3578" s="3">
        <v>41306</v>
      </c>
      <c r="G3578" s="4">
        <v>48</v>
      </c>
    </row>
    <row r="3579" spans="1:7" x14ac:dyDescent="0.3">
      <c r="A3579" t="s">
        <v>364</v>
      </c>
      <c r="B3579" t="s">
        <v>8</v>
      </c>
      <c r="C3579" t="s">
        <v>13</v>
      </c>
      <c r="D3579" s="2">
        <v>19225</v>
      </c>
      <c r="E3579" t="s">
        <v>20</v>
      </c>
      <c r="F3579" s="3">
        <v>41306</v>
      </c>
      <c r="G3579" s="4">
        <v>33</v>
      </c>
    </row>
    <row r="3580" spans="1:7" x14ac:dyDescent="0.3">
      <c r="A3580" t="s">
        <v>195</v>
      </c>
      <c r="B3580" t="s">
        <v>8</v>
      </c>
      <c r="C3580" t="s">
        <v>9</v>
      </c>
      <c r="D3580" s="2">
        <v>26826</v>
      </c>
      <c r="E3580" t="s">
        <v>27</v>
      </c>
      <c r="F3580" s="3">
        <v>41306</v>
      </c>
      <c r="G3580" s="4">
        <v>60</v>
      </c>
    </row>
    <row r="3581" spans="1:7" x14ac:dyDescent="0.3">
      <c r="A3581" t="s">
        <v>213</v>
      </c>
      <c r="B3581" t="s">
        <v>29</v>
      </c>
      <c r="C3581" t="s">
        <v>9</v>
      </c>
      <c r="D3581" s="2">
        <v>26966</v>
      </c>
      <c r="E3581" t="s">
        <v>23</v>
      </c>
      <c r="F3581" s="3">
        <v>41306</v>
      </c>
      <c r="G3581" s="4">
        <v>47</v>
      </c>
    </row>
    <row r="3582" spans="1:7" x14ac:dyDescent="0.3">
      <c r="A3582" t="s">
        <v>319</v>
      </c>
      <c r="B3582" t="s">
        <v>8</v>
      </c>
      <c r="C3582" t="s">
        <v>9</v>
      </c>
      <c r="D3582" s="2">
        <v>25960</v>
      </c>
      <c r="E3582" t="s">
        <v>14</v>
      </c>
      <c r="F3582" s="3">
        <v>41306</v>
      </c>
      <c r="G3582" s="4">
        <v>39</v>
      </c>
    </row>
    <row r="3583" spans="1:7" x14ac:dyDescent="0.3">
      <c r="A3583" t="s">
        <v>133</v>
      </c>
      <c r="B3583" t="s">
        <v>18</v>
      </c>
      <c r="C3583" t="s">
        <v>9</v>
      </c>
      <c r="D3583" s="2">
        <v>21344</v>
      </c>
      <c r="E3583" t="s">
        <v>37</v>
      </c>
      <c r="F3583" s="3">
        <v>41306</v>
      </c>
      <c r="G3583" s="4">
        <v>60</v>
      </c>
    </row>
    <row r="3584" spans="1:7" x14ac:dyDescent="0.3">
      <c r="A3584" t="s">
        <v>265</v>
      </c>
      <c r="B3584" t="s">
        <v>29</v>
      </c>
      <c r="C3584" t="s">
        <v>13</v>
      </c>
      <c r="D3584" s="2">
        <v>21806</v>
      </c>
      <c r="E3584" t="s">
        <v>23</v>
      </c>
      <c r="F3584" s="3">
        <v>41306</v>
      </c>
      <c r="G3584" s="4">
        <v>69</v>
      </c>
    </row>
    <row r="3585" spans="1:7" x14ac:dyDescent="0.3">
      <c r="A3585" t="s">
        <v>166</v>
      </c>
      <c r="B3585" t="s">
        <v>8</v>
      </c>
      <c r="C3585" t="s">
        <v>13</v>
      </c>
      <c r="D3585" s="2">
        <v>27227</v>
      </c>
      <c r="E3585" t="s">
        <v>37</v>
      </c>
      <c r="F3585" s="3">
        <v>41306</v>
      </c>
      <c r="G3585" s="4">
        <v>40</v>
      </c>
    </row>
    <row r="3586" spans="1:7" x14ac:dyDescent="0.3">
      <c r="A3586" t="s">
        <v>198</v>
      </c>
      <c r="B3586" t="s">
        <v>8</v>
      </c>
      <c r="C3586" t="s">
        <v>13</v>
      </c>
      <c r="D3586" s="2">
        <v>31881</v>
      </c>
      <c r="E3586" t="s">
        <v>10</v>
      </c>
      <c r="F3586" s="3">
        <v>41306</v>
      </c>
      <c r="G3586" s="4">
        <v>57</v>
      </c>
    </row>
    <row r="3587" spans="1:7" x14ac:dyDescent="0.3">
      <c r="A3587" t="s">
        <v>472</v>
      </c>
      <c r="B3587" t="s">
        <v>8</v>
      </c>
      <c r="C3587" t="s">
        <v>13</v>
      </c>
      <c r="D3587" s="2">
        <v>31548</v>
      </c>
      <c r="E3587" t="s">
        <v>37</v>
      </c>
      <c r="F3587" s="3">
        <v>41306</v>
      </c>
      <c r="G3587" s="4">
        <v>45</v>
      </c>
    </row>
    <row r="3588" spans="1:7" x14ac:dyDescent="0.3">
      <c r="A3588" t="s">
        <v>112</v>
      </c>
      <c r="B3588" t="s">
        <v>29</v>
      </c>
      <c r="C3588" t="s">
        <v>13</v>
      </c>
      <c r="D3588" s="2">
        <v>27658</v>
      </c>
      <c r="E3588" t="s">
        <v>27</v>
      </c>
      <c r="F3588" s="3">
        <v>41306</v>
      </c>
      <c r="G3588" s="4">
        <v>56</v>
      </c>
    </row>
    <row r="3589" spans="1:7" x14ac:dyDescent="0.3">
      <c r="A3589" t="s">
        <v>274</v>
      </c>
      <c r="B3589" t="s">
        <v>18</v>
      </c>
      <c r="C3589" t="s">
        <v>13</v>
      </c>
      <c r="D3589" s="2">
        <v>31013</v>
      </c>
      <c r="E3589" t="s">
        <v>16</v>
      </c>
      <c r="F3589" s="3">
        <v>41306</v>
      </c>
      <c r="G3589" s="4">
        <v>53</v>
      </c>
    </row>
    <row r="3590" spans="1:7" x14ac:dyDescent="0.3">
      <c r="A3590" t="s">
        <v>12</v>
      </c>
      <c r="B3590" t="s">
        <v>8</v>
      </c>
      <c r="C3590" t="s">
        <v>13</v>
      </c>
      <c r="D3590" s="2">
        <v>29561</v>
      </c>
      <c r="E3590" t="s">
        <v>14</v>
      </c>
      <c r="F3590" s="3">
        <v>41306</v>
      </c>
      <c r="G3590" s="4">
        <v>28</v>
      </c>
    </row>
    <row r="3591" spans="1:7" x14ac:dyDescent="0.3">
      <c r="A3591" t="s">
        <v>304</v>
      </c>
      <c r="B3591" t="s">
        <v>18</v>
      </c>
      <c r="C3591" t="s">
        <v>13</v>
      </c>
      <c r="D3591" s="2">
        <v>28010</v>
      </c>
      <c r="E3591" t="s">
        <v>14</v>
      </c>
      <c r="F3591" s="3">
        <v>41306</v>
      </c>
      <c r="G3591" s="4">
        <v>51</v>
      </c>
    </row>
    <row r="3592" spans="1:7" x14ac:dyDescent="0.3">
      <c r="A3592" t="s">
        <v>185</v>
      </c>
      <c r="B3592" t="s">
        <v>29</v>
      </c>
      <c r="C3592" t="s">
        <v>13</v>
      </c>
      <c r="D3592" s="2">
        <v>22678</v>
      </c>
      <c r="E3592" t="s">
        <v>56</v>
      </c>
      <c r="F3592" s="3">
        <v>41306</v>
      </c>
      <c r="G3592" s="4">
        <v>61</v>
      </c>
    </row>
    <row r="3593" spans="1:7" x14ac:dyDescent="0.3">
      <c r="A3593" t="s">
        <v>79</v>
      </c>
      <c r="B3593" t="s">
        <v>8</v>
      </c>
      <c r="C3593" t="s">
        <v>9</v>
      </c>
      <c r="D3593" s="2">
        <v>31494</v>
      </c>
      <c r="E3593" t="s">
        <v>37</v>
      </c>
      <c r="F3593" s="3">
        <v>41306</v>
      </c>
      <c r="G3593" s="4">
        <v>33</v>
      </c>
    </row>
    <row r="3594" spans="1:7" x14ac:dyDescent="0.3">
      <c r="A3594" t="s">
        <v>265</v>
      </c>
      <c r="B3594" t="s">
        <v>29</v>
      </c>
      <c r="C3594" t="s">
        <v>13</v>
      </c>
      <c r="D3594" s="2">
        <v>21806</v>
      </c>
      <c r="E3594" t="s">
        <v>23</v>
      </c>
      <c r="F3594" s="3">
        <v>41306</v>
      </c>
      <c r="G3594" s="4">
        <v>61</v>
      </c>
    </row>
    <row r="3595" spans="1:7" x14ac:dyDescent="0.3">
      <c r="A3595" t="s">
        <v>461</v>
      </c>
      <c r="B3595" t="s">
        <v>29</v>
      </c>
      <c r="C3595" t="s">
        <v>9</v>
      </c>
      <c r="D3595" s="2">
        <v>30378</v>
      </c>
      <c r="E3595" t="s">
        <v>49</v>
      </c>
      <c r="F3595" s="3">
        <v>41306</v>
      </c>
      <c r="G3595" s="4">
        <v>66</v>
      </c>
    </row>
    <row r="3596" spans="1:7" x14ac:dyDescent="0.3">
      <c r="A3596" t="s">
        <v>237</v>
      </c>
      <c r="B3596" t="s">
        <v>29</v>
      </c>
      <c r="C3596" t="s">
        <v>13</v>
      </c>
      <c r="D3596" s="2">
        <v>23362</v>
      </c>
      <c r="E3596" t="s">
        <v>56</v>
      </c>
      <c r="F3596" s="3">
        <v>41306</v>
      </c>
      <c r="G3596" s="4">
        <v>59</v>
      </c>
    </row>
    <row r="3597" spans="1:7" x14ac:dyDescent="0.3">
      <c r="A3597" t="s">
        <v>491</v>
      </c>
      <c r="B3597" t="s">
        <v>29</v>
      </c>
      <c r="C3597" t="s">
        <v>13</v>
      </c>
      <c r="D3597" s="2">
        <v>20618</v>
      </c>
      <c r="E3597" t="s">
        <v>37</v>
      </c>
      <c r="F3597" s="3">
        <v>41306</v>
      </c>
      <c r="G3597" s="4">
        <v>52</v>
      </c>
    </row>
    <row r="3598" spans="1:7" x14ac:dyDescent="0.3">
      <c r="A3598" t="s">
        <v>80</v>
      </c>
      <c r="B3598" t="s">
        <v>8</v>
      </c>
      <c r="C3598" t="s">
        <v>13</v>
      </c>
      <c r="D3598" s="2">
        <v>23685</v>
      </c>
      <c r="E3598" t="s">
        <v>14</v>
      </c>
      <c r="F3598" s="3">
        <v>41306</v>
      </c>
      <c r="G3598" s="4">
        <v>42</v>
      </c>
    </row>
    <row r="3599" spans="1:7" x14ac:dyDescent="0.3">
      <c r="A3599" t="s">
        <v>220</v>
      </c>
      <c r="B3599" t="s">
        <v>8</v>
      </c>
      <c r="C3599" t="s">
        <v>13</v>
      </c>
      <c r="D3599" s="2">
        <v>31271</v>
      </c>
      <c r="E3599" t="s">
        <v>49</v>
      </c>
      <c r="F3599" s="3">
        <v>41306</v>
      </c>
      <c r="G3599" s="4">
        <v>54</v>
      </c>
    </row>
    <row r="3600" spans="1:7" x14ac:dyDescent="0.3">
      <c r="A3600" t="s">
        <v>273</v>
      </c>
      <c r="B3600" t="s">
        <v>18</v>
      </c>
      <c r="C3600" t="s">
        <v>13</v>
      </c>
      <c r="D3600" s="2">
        <v>32029</v>
      </c>
      <c r="E3600" t="s">
        <v>10</v>
      </c>
      <c r="F3600" s="3">
        <v>41306</v>
      </c>
      <c r="G3600" s="4">
        <v>50</v>
      </c>
    </row>
    <row r="3601" spans="1:7" x14ac:dyDescent="0.3">
      <c r="A3601" t="s">
        <v>491</v>
      </c>
      <c r="B3601" t="s">
        <v>29</v>
      </c>
      <c r="C3601" t="s">
        <v>13</v>
      </c>
      <c r="D3601" s="2">
        <v>20618</v>
      </c>
      <c r="E3601" t="s">
        <v>37</v>
      </c>
      <c r="F3601" s="3">
        <v>41306</v>
      </c>
      <c r="G3601" s="4">
        <v>49</v>
      </c>
    </row>
    <row r="3602" spans="1:7" x14ac:dyDescent="0.3">
      <c r="A3602" t="s">
        <v>102</v>
      </c>
      <c r="B3602" t="s">
        <v>8</v>
      </c>
      <c r="C3602" t="s">
        <v>13</v>
      </c>
      <c r="D3602" s="2">
        <v>21536</v>
      </c>
      <c r="E3602" t="s">
        <v>56</v>
      </c>
      <c r="F3602" s="3">
        <v>41306</v>
      </c>
      <c r="G3602" s="4">
        <v>33</v>
      </c>
    </row>
    <row r="3603" spans="1:7" x14ac:dyDescent="0.3">
      <c r="A3603" t="s">
        <v>313</v>
      </c>
      <c r="B3603" t="s">
        <v>18</v>
      </c>
      <c r="C3603" t="s">
        <v>9</v>
      </c>
      <c r="D3603" s="2">
        <v>33875</v>
      </c>
      <c r="E3603" t="s">
        <v>10</v>
      </c>
      <c r="F3603" s="3">
        <v>41306</v>
      </c>
      <c r="G3603" s="4">
        <v>50</v>
      </c>
    </row>
    <row r="3604" spans="1:7" x14ac:dyDescent="0.3">
      <c r="A3604" t="s">
        <v>227</v>
      </c>
      <c r="B3604" t="s">
        <v>29</v>
      </c>
      <c r="C3604" t="s">
        <v>9</v>
      </c>
      <c r="D3604" s="2">
        <v>21607</v>
      </c>
      <c r="E3604" t="s">
        <v>49</v>
      </c>
      <c r="F3604" s="3">
        <v>41306</v>
      </c>
      <c r="G3604" s="4">
        <v>68</v>
      </c>
    </row>
    <row r="3605" spans="1:7" x14ac:dyDescent="0.3">
      <c r="A3605" t="s">
        <v>248</v>
      </c>
      <c r="B3605" t="s">
        <v>18</v>
      </c>
      <c r="C3605" t="s">
        <v>13</v>
      </c>
      <c r="D3605" s="2">
        <v>29139</v>
      </c>
      <c r="E3605" t="s">
        <v>45</v>
      </c>
      <c r="F3605" s="3">
        <v>41306</v>
      </c>
      <c r="G3605" s="4">
        <v>57</v>
      </c>
    </row>
    <row r="3606" spans="1:7" x14ac:dyDescent="0.3">
      <c r="A3606" t="s">
        <v>97</v>
      </c>
      <c r="B3606" t="s">
        <v>18</v>
      </c>
      <c r="C3606" t="s">
        <v>9</v>
      </c>
      <c r="D3606" s="2">
        <v>32623</v>
      </c>
      <c r="E3606" t="s">
        <v>27</v>
      </c>
      <c r="F3606" s="3">
        <v>41306</v>
      </c>
      <c r="G3606" s="4">
        <v>55</v>
      </c>
    </row>
    <row r="3607" spans="1:7" x14ac:dyDescent="0.3">
      <c r="A3607" t="s">
        <v>136</v>
      </c>
      <c r="B3607" t="s">
        <v>29</v>
      </c>
      <c r="C3607" t="s">
        <v>9</v>
      </c>
      <c r="D3607" s="2">
        <v>31739</v>
      </c>
      <c r="E3607" t="s">
        <v>10</v>
      </c>
      <c r="F3607" s="3">
        <v>41306</v>
      </c>
      <c r="G3607" s="4">
        <v>60</v>
      </c>
    </row>
    <row r="3608" spans="1:7" x14ac:dyDescent="0.3">
      <c r="A3608" t="s">
        <v>454</v>
      </c>
      <c r="B3608" t="s">
        <v>18</v>
      </c>
      <c r="C3608" t="s">
        <v>9</v>
      </c>
      <c r="D3608" s="2">
        <v>34573</v>
      </c>
      <c r="E3608" t="s">
        <v>14</v>
      </c>
      <c r="F3608" s="3">
        <v>41306</v>
      </c>
      <c r="G3608" s="4">
        <v>53</v>
      </c>
    </row>
    <row r="3609" spans="1:7" x14ac:dyDescent="0.3">
      <c r="A3609" t="s">
        <v>70</v>
      </c>
      <c r="B3609" t="s">
        <v>8</v>
      </c>
      <c r="C3609" t="s">
        <v>9</v>
      </c>
      <c r="D3609" s="2">
        <v>30565</v>
      </c>
      <c r="E3609" t="s">
        <v>20</v>
      </c>
      <c r="F3609" s="3">
        <v>41306</v>
      </c>
      <c r="G3609" s="4">
        <v>45</v>
      </c>
    </row>
    <row r="3610" spans="1:7" x14ac:dyDescent="0.3">
      <c r="A3610" t="s">
        <v>55</v>
      </c>
      <c r="B3610" t="s">
        <v>42</v>
      </c>
      <c r="C3610" t="s">
        <v>9</v>
      </c>
      <c r="D3610" s="2">
        <v>18447</v>
      </c>
      <c r="E3610" t="s">
        <v>56</v>
      </c>
      <c r="F3610" s="3">
        <v>41306</v>
      </c>
      <c r="G3610" s="4">
        <v>72</v>
      </c>
    </row>
    <row r="3611" spans="1:7" x14ac:dyDescent="0.3">
      <c r="A3611" t="s">
        <v>315</v>
      </c>
      <c r="B3611" t="s">
        <v>8</v>
      </c>
      <c r="C3611" t="s">
        <v>9</v>
      </c>
      <c r="D3611" s="2">
        <v>22985</v>
      </c>
      <c r="E3611" t="s">
        <v>20</v>
      </c>
      <c r="F3611" s="3">
        <v>41306</v>
      </c>
      <c r="G3611" s="4">
        <v>59</v>
      </c>
    </row>
    <row r="3612" spans="1:7" x14ac:dyDescent="0.3">
      <c r="A3612" t="s">
        <v>201</v>
      </c>
      <c r="B3612" t="s">
        <v>26</v>
      </c>
      <c r="C3612" t="s">
        <v>13</v>
      </c>
      <c r="D3612" s="2">
        <v>27734</v>
      </c>
      <c r="E3612" t="s">
        <v>10</v>
      </c>
      <c r="F3612" s="3">
        <v>41306</v>
      </c>
      <c r="G3612" s="4">
        <v>14</v>
      </c>
    </row>
    <row r="3613" spans="1:7" x14ac:dyDescent="0.3">
      <c r="A3613" t="s">
        <v>236</v>
      </c>
      <c r="B3613" t="s">
        <v>8</v>
      </c>
      <c r="C3613" t="s">
        <v>9</v>
      </c>
      <c r="D3613" s="2">
        <v>22021</v>
      </c>
      <c r="E3613" t="s">
        <v>45</v>
      </c>
      <c r="F3613" s="3">
        <v>41306</v>
      </c>
      <c r="G3613" s="4">
        <v>26</v>
      </c>
    </row>
    <row r="3614" spans="1:7" x14ac:dyDescent="0.3">
      <c r="A3614" t="s">
        <v>308</v>
      </c>
      <c r="B3614" t="s">
        <v>29</v>
      </c>
      <c r="C3614" t="s">
        <v>9</v>
      </c>
      <c r="D3614" s="2">
        <v>28672</v>
      </c>
      <c r="E3614" t="s">
        <v>37</v>
      </c>
      <c r="F3614" s="3">
        <v>41306</v>
      </c>
      <c r="G3614" s="4">
        <v>41</v>
      </c>
    </row>
    <row r="3615" spans="1:7" x14ac:dyDescent="0.3">
      <c r="A3615" t="s">
        <v>51</v>
      </c>
      <c r="B3615" t="s">
        <v>29</v>
      </c>
      <c r="C3615" t="s">
        <v>9</v>
      </c>
      <c r="D3615" s="2">
        <v>29188</v>
      </c>
      <c r="E3615" t="s">
        <v>20</v>
      </c>
      <c r="F3615" s="3">
        <v>41306</v>
      </c>
      <c r="G3615" s="4">
        <v>50</v>
      </c>
    </row>
    <row r="3616" spans="1:7" x14ac:dyDescent="0.3">
      <c r="A3616" t="s">
        <v>138</v>
      </c>
      <c r="B3616" t="s">
        <v>18</v>
      </c>
      <c r="C3616" t="s">
        <v>13</v>
      </c>
      <c r="D3616" s="2">
        <v>30713</v>
      </c>
      <c r="E3616" t="s">
        <v>37</v>
      </c>
      <c r="F3616" s="3">
        <v>41306</v>
      </c>
      <c r="G3616" s="4">
        <v>54</v>
      </c>
    </row>
    <row r="3617" spans="1:7" x14ac:dyDescent="0.3">
      <c r="A3617" t="s">
        <v>298</v>
      </c>
      <c r="B3617" t="s">
        <v>8</v>
      </c>
      <c r="C3617" t="s">
        <v>13</v>
      </c>
      <c r="D3617" s="2">
        <v>28504</v>
      </c>
      <c r="E3617" t="s">
        <v>14</v>
      </c>
      <c r="F3617" s="3">
        <v>41306</v>
      </c>
      <c r="G3617" s="4">
        <v>45</v>
      </c>
    </row>
    <row r="3618" spans="1:7" x14ac:dyDescent="0.3">
      <c r="A3618" t="s">
        <v>153</v>
      </c>
      <c r="B3618" t="s">
        <v>26</v>
      </c>
      <c r="C3618" t="s">
        <v>9</v>
      </c>
      <c r="D3618" s="2">
        <v>34005</v>
      </c>
      <c r="E3618" t="s">
        <v>23</v>
      </c>
      <c r="F3618" s="3">
        <v>41306</v>
      </c>
      <c r="G3618" s="4">
        <v>88</v>
      </c>
    </row>
    <row r="3619" spans="1:7" x14ac:dyDescent="0.3">
      <c r="A3619" t="s">
        <v>140</v>
      </c>
      <c r="B3619" t="s">
        <v>29</v>
      </c>
      <c r="C3619" t="s">
        <v>13</v>
      </c>
      <c r="D3619" s="2">
        <v>27858</v>
      </c>
      <c r="E3619" t="s">
        <v>37</v>
      </c>
      <c r="F3619" s="3">
        <v>41306</v>
      </c>
      <c r="G3619" s="4">
        <v>44</v>
      </c>
    </row>
    <row r="3620" spans="1:7" x14ac:dyDescent="0.3">
      <c r="A3620" t="s">
        <v>195</v>
      </c>
      <c r="B3620" t="s">
        <v>8</v>
      </c>
      <c r="C3620" t="s">
        <v>9</v>
      </c>
      <c r="D3620" s="2">
        <v>26826</v>
      </c>
      <c r="E3620" t="s">
        <v>27</v>
      </c>
      <c r="F3620" s="3">
        <v>41306</v>
      </c>
      <c r="G3620" s="4">
        <v>44</v>
      </c>
    </row>
    <row r="3621" spans="1:7" x14ac:dyDescent="0.3">
      <c r="A3621" t="s">
        <v>221</v>
      </c>
      <c r="B3621" t="s">
        <v>8</v>
      </c>
      <c r="C3621" t="s">
        <v>13</v>
      </c>
      <c r="D3621" s="2">
        <v>20546</v>
      </c>
      <c r="E3621" t="s">
        <v>37</v>
      </c>
      <c r="F3621" s="3">
        <v>41306</v>
      </c>
      <c r="G3621" s="4">
        <v>22</v>
      </c>
    </row>
    <row r="3622" spans="1:7" x14ac:dyDescent="0.3">
      <c r="A3622" t="s">
        <v>455</v>
      </c>
      <c r="B3622" t="s">
        <v>29</v>
      </c>
      <c r="C3622" t="s">
        <v>9</v>
      </c>
      <c r="D3622" s="2">
        <v>21159</v>
      </c>
      <c r="E3622" t="s">
        <v>27</v>
      </c>
      <c r="F3622" s="3">
        <v>41306</v>
      </c>
      <c r="G3622" s="4">
        <v>40</v>
      </c>
    </row>
    <row r="3623" spans="1:7" x14ac:dyDescent="0.3">
      <c r="A3623" t="s">
        <v>307</v>
      </c>
      <c r="B3623" t="s">
        <v>8</v>
      </c>
      <c r="C3623" t="s">
        <v>13</v>
      </c>
      <c r="D3623" s="2">
        <v>27923</v>
      </c>
      <c r="E3623" t="s">
        <v>20</v>
      </c>
      <c r="F3623" s="3">
        <v>41306</v>
      </c>
      <c r="G3623" s="4">
        <v>53</v>
      </c>
    </row>
    <row r="3624" spans="1:7" x14ac:dyDescent="0.3">
      <c r="A3624" t="s">
        <v>445</v>
      </c>
      <c r="B3624" t="s">
        <v>26</v>
      </c>
      <c r="C3624" t="s">
        <v>9</v>
      </c>
      <c r="D3624" s="2">
        <v>19033</v>
      </c>
      <c r="E3624" t="s">
        <v>37</v>
      </c>
      <c r="F3624" s="3">
        <v>41306</v>
      </c>
      <c r="G3624" s="4">
        <v>48</v>
      </c>
    </row>
    <row r="3625" spans="1:7" x14ac:dyDescent="0.3">
      <c r="A3625" t="s">
        <v>237</v>
      </c>
      <c r="B3625" t="s">
        <v>29</v>
      </c>
      <c r="C3625" t="s">
        <v>13</v>
      </c>
      <c r="D3625" s="2">
        <v>23362</v>
      </c>
      <c r="E3625" t="s">
        <v>56</v>
      </c>
      <c r="F3625" s="3">
        <v>41306</v>
      </c>
      <c r="G3625" s="4">
        <v>51</v>
      </c>
    </row>
    <row r="3626" spans="1:7" x14ac:dyDescent="0.3">
      <c r="A3626" t="s">
        <v>294</v>
      </c>
      <c r="B3626" t="s">
        <v>18</v>
      </c>
      <c r="C3626" t="s">
        <v>13</v>
      </c>
      <c r="D3626" s="2">
        <v>22331</v>
      </c>
      <c r="E3626" t="s">
        <v>45</v>
      </c>
      <c r="F3626" s="3">
        <v>41306</v>
      </c>
      <c r="G3626" s="4">
        <v>54</v>
      </c>
    </row>
    <row r="3627" spans="1:7" x14ac:dyDescent="0.3">
      <c r="A3627" t="s">
        <v>57</v>
      </c>
      <c r="B3627" t="s">
        <v>29</v>
      </c>
      <c r="C3627" t="s">
        <v>13</v>
      </c>
      <c r="D3627" s="2">
        <v>23202</v>
      </c>
      <c r="E3627" t="s">
        <v>27</v>
      </c>
      <c r="F3627" s="3">
        <v>41306</v>
      </c>
      <c r="G3627" s="4">
        <v>44</v>
      </c>
    </row>
    <row r="3628" spans="1:7" x14ac:dyDescent="0.3">
      <c r="A3628" t="s">
        <v>420</v>
      </c>
      <c r="B3628" t="s">
        <v>29</v>
      </c>
      <c r="C3628" t="s">
        <v>9</v>
      </c>
      <c r="D3628" s="2">
        <v>26410</v>
      </c>
      <c r="E3628" t="s">
        <v>49</v>
      </c>
      <c r="F3628" s="3">
        <v>41306</v>
      </c>
      <c r="G3628" s="4">
        <v>47</v>
      </c>
    </row>
    <row r="3629" spans="1:7" x14ac:dyDescent="0.3">
      <c r="A3629" t="s">
        <v>357</v>
      </c>
      <c r="B3629" t="s">
        <v>8</v>
      </c>
      <c r="C3629" t="s">
        <v>13</v>
      </c>
      <c r="D3629" s="2">
        <v>27636</v>
      </c>
      <c r="E3629" t="s">
        <v>49</v>
      </c>
      <c r="F3629" s="3">
        <v>41306</v>
      </c>
      <c r="G3629" s="4">
        <v>49</v>
      </c>
    </row>
    <row r="3630" spans="1:7" x14ac:dyDescent="0.3">
      <c r="A3630" t="s">
        <v>170</v>
      </c>
      <c r="B3630" t="s">
        <v>8</v>
      </c>
      <c r="C3630" t="s">
        <v>9</v>
      </c>
      <c r="D3630" s="2">
        <v>32088</v>
      </c>
      <c r="E3630" t="s">
        <v>16</v>
      </c>
      <c r="F3630" s="3">
        <v>41306</v>
      </c>
      <c r="G3630" s="4">
        <v>43</v>
      </c>
    </row>
    <row r="3631" spans="1:7" x14ac:dyDescent="0.3">
      <c r="A3631" t="s">
        <v>492</v>
      </c>
      <c r="B3631" t="s">
        <v>18</v>
      </c>
      <c r="C3631" t="s">
        <v>13</v>
      </c>
      <c r="D3631" s="2">
        <v>29621</v>
      </c>
      <c r="E3631" t="s">
        <v>27</v>
      </c>
      <c r="F3631" s="3">
        <v>41306</v>
      </c>
      <c r="G3631" s="4">
        <v>51</v>
      </c>
    </row>
    <row r="3632" spans="1:7" x14ac:dyDescent="0.3">
      <c r="A3632" t="s">
        <v>190</v>
      </c>
      <c r="B3632" t="s">
        <v>18</v>
      </c>
      <c r="C3632" t="s">
        <v>9</v>
      </c>
      <c r="D3632" s="2">
        <v>31723</v>
      </c>
      <c r="E3632" t="s">
        <v>37</v>
      </c>
      <c r="F3632" s="3">
        <v>41306</v>
      </c>
      <c r="G3632" s="4">
        <v>59</v>
      </c>
    </row>
    <row r="3633" spans="1:7" x14ac:dyDescent="0.3">
      <c r="A3633" t="s">
        <v>59</v>
      </c>
      <c r="B3633" t="s">
        <v>29</v>
      </c>
      <c r="C3633" t="s">
        <v>9</v>
      </c>
      <c r="D3633" s="2">
        <v>30606</v>
      </c>
      <c r="E3633" t="s">
        <v>10</v>
      </c>
      <c r="F3633" s="3">
        <v>41306</v>
      </c>
      <c r="G3633" s="4">
        <v>50</v>
      </c>
    </row>
    <row r="3634" spans="1:7" x14ac:dyDescent="0.3">
      <c r="A3634" t="s">
        <v>451</v>
      </c>
      <c r="B3634" t="s">
        <v>29</v>
      </c>
      <c r="C3634" t="s">
        <v>13</v>
      </c>
      <c r="D3634" s="2">
        <v>30695</v>
      </c>
      <c r="E3634" t="s">
        <v>37</v>
      </c>
      <c r="F3634" s="3">
        <v>41306</v>
      </c>
      <c r="G3634" s="4">
        <v>44</v>
      </c>
    </row>
    <row r="3635" spans="1:7" x14ac:dyDescent="0.3">
      <c r="A3635" t="s">
        <v>441</v>
      </c>
      <c r="B3635" t="s">
        <v>42</v>
      </c>
      <c r="C3635" t="s">
        <v>9</v>
      </c>
      <c r="D3635" s="2">
        <v>34617</v>
      </c>
      <c r="E3635" t="s">
        <v>56</v>
      </c>
      <c r="F3635" s="3">
        <v>41306</v>
      </c>
      <c r="G3635" s="4">
        <v>86</v>
      </c>
    </row>
    <row r="3636" spans="1:7" x14ac:dyDescent="0.3">
      <c r="A3636" t="s">
        <v>360</v>
      </c>
      <c r="B3636" t="s">
        <v>8</v>
      </c>
      <c r="C3636" t="s">
        <v>13</v>
      </c>
      <c r="D3636" s="2">
        <v>28122</v>
      </c>
      <c r="E3636" t="s">
        <v>23</v>
      </c>
      <c r="F3636" s="3">
        <v>41306</v>
      </c>
      <c r="G3636" s="4">
        <v>60</v>
      </c>
    </row>
    <row r="3637" spans="1:7" x14ac:dyDescent="0.3">
      <c r="A3637" t="s">
        <v>491</v>
      </c>
      <c r="B3637" t="s">
        <v>29</v>
      </c>
      <c r="C3637" t="s">
        <v>13</v>
      </c>
      <c r="D3637" s="2">
        <v>20618</v>
      </c>
      <c r="E3637" t="s">
        <v>37</v>
      </c>
      <c r="F3637" s="3">
        <v>41306</v>
      </c>
      <c r="G3637" s="4">
        <v>40</v>
      </c>
    </row>
    <row r="3638" spans="1:7" x14ac:dyDescent="0.3">
      <c r="A3638" t="s">
        <v>235</v>
      </c>
      <c r="B3638" t="s">
        <v>8</v>
      </c>
      <c r="C3638" t="s">
        <v>9</v>
      </c>
      <c r="D3638" s="2">
        <v>32371</v>
      </c>
      <c r="E3638" t="s">
        <v>37</v>
      </c>
      <c r="F3638" s="3">
        <v>41306</v>
      </c>
      <c r="G3638" s="4">
        <v>20</v>
      </c>
    </row>
    <row r="3639" spans="1:7" x14ac:dyDescent="0.3">
      <c r="A3639" t="s">
        <v>271</v>
      </c>
      <c r="B3639" t="s">
        <v>8</v>
      </c>
      <c r="C3639" t="s">
        <v>13</v>
      </c>
      <c r="D3639" s="2">
        <v>19828</v>
      </c>
      <c r="E3639" t="s">
        <v>37</v>
      </c>
      <c r="F3639" s="3">
        <v>41306</v>
      </c>
      <c r="G3639" s="4">
        <v>56</v>
      </c>
    </row>
    <row r="3640" spans="1:7" x14ac:dyDescent="0.3">
      <c r="A3640" t="s">
        <v>297</v>
      </c>
      <c r="B3640" t="s">
        <v>42</v>
      </c>
      <c r="C3640" t="s">
        <v>13</v>
      </c>
      <c r="D3640" s="2">
        <v>19152</v>
      </c>
      <c r="E3640" t="s">
        <v>37</v>
      </c>
      <c r="F3640" s="3">
        <v>41306</v>
      </c>
      <c r="G3640" s="4">
        <v>76</v>
      </c>
    </row>
    <row r="3641" spans="1:7" x14ac:dyDescent="0.3">
      <c r="A3641" t="s">
        <v>299</v>
      </c>
      <c r="B3641" t="s">
        <v>29</v>
      </c>
      <c r="C3641" t="s">
        <v>9</v>
      </c>
      <c r="D3641" s="2">
        <v>30808</v>
      </c>
      <c r="E3641" t="s">
        <v>45</v>
      </c>
      <c r="F3641" s="3">
        <v>41306</v>
      </c>
      <c r="G3641" s="4">
        <v>66</v>
      </c>
    </row>
    <row r="3642" spans="1:7" x14ac:dyDescent="0.3">
      <c r="A3642" t="s">
        <v>385</v>
      </c>
      <c r="B3642" t="s">
        <v>8</v>
      </c>
      <c r="C3642" t="s">
        <v>9</v>
      </c>
      <c r="D3642" s="2">
        <v>25691</v>
      </c>
      <c r="E3642" t="s">
        <v>14</v>
      </c>
      <c r="F3642" s="3">
        <v>41306</v>
      </c>
      <c r="G3642" s="4">
        <v>56</v>
      </c>
    </row>
    <row r="3643" spans="1:7" x14ac:dyDescent="0.3">
      <c r="A3643" t="s">
        <v>371</v>
      </c>
      <c r="B3643" t="s">
        <v>18</v>
      </c>
      <c r="C3643" t="s">
        <v>13</v>
      </c>
      <c r="D3643" s="2">
        <v>28971</v>
      </c>
      <c r="E3643" t="s">
        <v>37</v>
      </c>
      <c r="F3643" s="3">
        <v>41306</v>
      </c>
      <c r="G3643" s="4">
        <v>52</v>
      </c>
    </row>
    <row r="3644" spans="1:7" x14ac:dyDescent="0.3">
      <c r="A3644" t="s">
        <v>223</v>
      </c>
      <c r="B3644" t="s">
        <v>8</v>
      </c>
      <c r="C3644" t="s">
        <v>9</v>
      </c>
      <c r="D3644" s="2">
        <v>28679</v>
      </c>
      <c r="E3644" t="s">
        <v>45</v>
      </c>
      <c r="F3644" s="3">
        <v>41306</v>
      </c>
      <c r="G3644" s="4">
        <v>25</v>
      </c>
    </row>
    <row r="3645" spans="1:7" x14ac:dyDescent="0.3">
      <c r="A3645" t="s">
        <v>115</v>
      </c>
      <c r="B3645" t="s">
        <v>18</v>
      </c>
      <c r="C3645" t="s">
        <v>13</v>
      </c>
      <c r="D3645" s="2">
        <v>19148</v>
      </c>
      <c r="E3645" t="s">
        <v>37</v>
      </c>
      <c r="F3645" s="3">
        <v>41306</v>
      </c>
      <c r="G3645" s="4">
        <v>56</v>
      </c>
    </row>
    <row r="3646" spans="1:7" x14ac:dyDescent="0.3">
      <c r="A3646" t="s">
        <v>175</v>
      </c>
      <c r="B3646" t="s">
        <v>26</v>
      </c>
      <c r="C3646" t="s">
        <v>13</v>
      </c>
      <c r="D3646" s="2">
        <v>27561</v>
      </c>
      <c r="E3646" t="s">
        <v>27</v>
      </c>
      <c r="F3646" s="3">
        <v>41306</v>
      </c>
      <c r="G3646" s="4">
        <v>54</v>
      </c>
    </row>
    <row r="3647" spans="1:7" x14ac:dyDescent="0.3">
      <c r="A3647" t="s">
        <v>310</v>
      </c>
      <c r="B3647" t="s">
        <v>8</v>
      </c>
      <c r="C3647" t="s">
        <v>9</v>
      </c>
      <c r="D3647" s="2">
        <v>29881</v>
      </c>
      <c r="E3647" t="s">
        <v>27</v>
      </c>
      <c r="F3647" s="3">
        <v>41306</v>
      </c>
      <c r="G3647" s="4">
        <v>37</v>
      </c>
    </row>
    <row r="3648" spans="1:7" x14ac:dyDescent="0.3">
      <c r="A3648" t="s">
        <v>329</v>
      </c>
      <c r="B3648" t="s">
        <v>18</v>
      </c>
      <c r="C3648" t="s">
        <v>9</v>
      </c>
      <c r="D3648" s="2">
        <v>18736</v>
      </c>
      <c r="E3648" t="s">
        <v>23</v>
      </c>
      <c r="F3648" s="3">
        <v>41306</v>
      </c>
      <c r="G3648" s="4">
        <v>50</v>
      </c>
    </row>
    <row r="3649" spans="1:7" x14ac:dyDescent="0.3">
      <c r="A3649" t="s">
        <v>421</v>
      </c>
      <c r="B3649" t="s">
        <v>18</v>
      </c>
      <c r="C3649" t="s">
        <v>9</v>
      </c>
      <c r="D3649" s="2">
        <v>24840</v>
      </c>
      <c r="E3649" t="s">
        <v>33</v>
      </c>
      <c r="F3649" s="3">
        <v>41306</v>
      </c>
      <c r="G3649" s="4">
        <v>50</v>
      </c>
    </row>
    <row r="3650" spans="1:7" x14ac:dyDescent="0.3">
      <c r="A3650" t="s">
        <v>358</v>
      </c>
      <c r="B3650" t="s">
        <v>29</v>
      </c>
      <c r="C3650" t="s">
        <v>13</v>
      </c>
      <c r="D3650" s="2">
        <v>22108</v>
      </c>
      <c r="E3650" t="s">
        <v>14</v>
      </c>
      <c r="F3650" s="3">
        <v>41306</v>
      </c>
      <c r="G3650" s="4">
        <v>62</v>
      </c>
    </row>
    <row r="3651" spans="1:7" x14ac:dyDescent="0.3">
      <c r="A3651" t="s">
        <v>51</v>
      </c>
      <c r="B3651" t="s">
        <v>29</v>
      </c>
      <c r="C3651" t="s">
        <v>9</v>
      </c>
      <c r="D3651" s="2">
        <v>29188</v>
      </c>
      <c r="E3651" t="s">
        <v>20</v>
      </c>
      <c r="F3651" s="3">
        <v>41306</v>
      </c>
      <c r="G3651" s="4">
        <v>57</v>
      </c>
    </row>
    <row r="3652" spans="1:7" x14ac:dyDescent="0.3">
      <c r="A3652" t="s">
        <v>183</v>
      </c>
      <c r="B3652" t="s">
        <v>29</v>
      </c>
      <c r="C3652" t="s">
        <v>9</v>
      </c>
      <c r="D3652" s="2">
        <v>26693</v>
      </c>
      <c r="E3652" t="s">
        <v>37</v>
      </c>
      <c r="F3652" s="3">
        <v>41306</v>
      </c>
      <c r="G3652" s="4">
        <v>57</v>
      </c>
    </row>
    <row r="3653" spans="1:7" x14ac:dyDescent="0.3">
      <c r="A3653" t="s">
        <v>171</v>
      </c>
      <c r="B3653" t="s">
        <v>18</v>
      </c>
      <c r="C3653" t="s">
        <v>13</v>
      </c>
      <c r="D3653" s="2">
        <v>30055</v>
      </c>
      <c r="E3653" t="s">
        <v>10</v>
      </c>
      <c r="F3653" s="3">
        <v>41306</v>
      </c>
      <c r="G3653" s="4">
        <v>55</v>
      </c>
    </row>
    <row r="3654" spans="1:7" x14ac:dyDescent="0.3">
      <c r="A3654" t="s">
        <v>443</v>
      </c>
      <c r="B3654" t="s">
        <v>29</v>
      </c>
      <c r="C3654" t="s">
        <v>13</v>
      </c>
      <c r="D3654" s="2">
        <v>33098</v>
      </c>
      <c r="E3654" t="s">
        <v>37</v>
      </c>
      <c r="F3654" s="3">
        <v>41306</v>
      </c>
      <c r="G3654" s="4">
        <v>49</v>
      </c>
    </row>
    <row r="3655" spans="1:7" x14ac:dyDescent="0.3">
      <c r="A3655" t="s">
        <v>431</v>
      </c>
      <c r="B3655" t="s">
        <v>42</v>
      </c>
      <c r="C3655" t="s">
        <v>9</v>
      </c>
      <c r="D3655" s="2">
        <v>20498</v>
      </c>
      <c r="E3655" t="s">
        <v>56</v>
      </c>
      <c r="F3655" s="3">
        <v>41306</v>
      </c>
      <c r="G3655" s="4">
        <v>83</v>
      </c>
    </row>
    <row r="3656" spans="1:7" x14ac:dyDescent="0.3">
      <c r="A3656" t="s">
        <v>142</v>
      </c>
      <c r="B3656" t="s">
        <v>29</v>
      </c>
      <c r="C3656" t="s">
        <v>13</v>
      </c>
      <c r="D3656" s="2">
        <v>31650</v>
      </c>
      <c r="E3656" t="s">
        <v>33</v>
      </c>
      <c r="F3656" s="3">
        <v>41306</v>
      </c>
      <c r="G3656" s="4">
        <v>63</v>
      </c>
    </row>
    <row r="3657" spans="1:7" x14ac:dyDescent="0.3">
      <c r="A3657" t="s">
        <v>156</v>
      </c>
      <c r="B3657" t="s">
        <v>18</v>
      </c>
      <c r="C3657" t="s">
        <v>13</v>
      </c>
      <c r="D3657" s="2">
        <v>20764</v>
      </c>
      <c r="E3657" t="s">
        <v>56</v>
      </c>
      <c r="F3657" s="3">
        <v>41306</v>
      </c>
      <c r="G3657" s="4">
        <v>57</v>
      </c>
    </row>
    <row r="3658" spans="1:7" x14ac:dyDescent="0.3">
      <c r="A3658" t="s">
        <v>187</v>
      </c>
      <c r="B3658" t="s">
        <v>29</v>
      </c>
      <c r="C3658" t="s">
        <v>13</v>
      </c>
      <c r="D3658" s="2">
        <v>25996</v>
      </c>
      <c r="E3658" t="s">
        <v>10</v>
      </c>
      <c r="F3658" s="3">
        <v>41306</v>
      </c>
      <c r="G3658" s="4">
        <v>43</v>
      </c>
    </row>
    <row r="3659" spans="1:7" x14ac:dyDescent="0.3">
      <c r="A3659" t="s">
        <v>208</v>
      </c>
      <c r="B3659" t="s">
        <v>8</v>
      </c>
      <c r="C3659" t="s">
        <v>13</v>
      </c>
      <c r="D3659" s="2">
        <v>30961</v>
      </c>
      <c r="E3659" t="s">
        <v>45</v>
      </c>
      <c r="F3659" s="3">
        <v>41306</v>
      </c>
      <c r="G3659" s="4">
        <v>23</v>
      </c>
    </row>
    <row r="3660" spans="1:7" x14ac:dyDescent="0.3">
      <c r="A3660" t="s">
        <v>390</v>
      </c>
      <c r="B3660" t="s">
        <v>42</v>
      </c>
      <c r="C3660" t="s">
        <v>13</v>
      </c>
      <c r="D3660" s="2">
        <v>21159</v>
      </c>
      <c r="E3660" t="s">
        <v>10</v>
      </c>
      <c r="F3660" s="3">
        <v>41306</v>
      </c>
      <c r="G3660" s="4">
        <v>96</v>
      </c>
    </row>
    <row r="3661" spans="1:7" x14ac:dyDescent="0.3">
      <c r="A3661" t="s">
        <v>320</v>
      </c>
      <c r="B3661" t="s">
        <v>29</v>
      </c>
      <c r="C3661" t="s">
        <v>13</v>
      </c>
      <c r="D3661" s="2">
        <v>21072</v>
      </c>
      <c r="E3661" t="s">
        <v>20</v>
      </c>
      <c r="F3661" s="3">
        <v>41306</v>
      </c>
      <c r="G3661" s="4">
        <v>42</v>
      </c>
    </row>
    <row r="3662" spans="1:7" x14ac:dyDescent="0.3">
      <c r="A3662" t="s">
        <v>226</v>
      </c>
      <c r="B3662" t="s">
        <v>18</v>
      </c>
      <c r="C3662" t="s">
        <v>9</v>
      </c>
      <c r="D3662" s="2">
        <v>21380</v>
      </c>
      <c r="E3662" t="s">
        <v>20</v>
      </c>
      <c r="F3662" s="3">
        <v>41306</v>
      </c>
      <c r="G3662" s="4">
        <v>52</v>
      </c>
    </row>
    <row r="3663" spans="1:7" x14ac:dyDescent="0.3">
      <c r="A3663" t="s">
        <v>341</v>
      </c>
      <c r="B3663" t="s">
        <v>29</v>
      </c>
      <c r="C3663" t="s">
        <v>13</v>
      </c>
      <c r="D3663" s="2">
        <v>21247</v>
      </c>
      <c r="E3663" t="s">
        <v>10</v>
      </c>
      <c r="F3663" s="3">
        <v>41306</v>
      </c>
      <c r="G3663" s="4">
        <v>48</v>
      </c>
    </row>
    <row r="3664" spans="1:7" x14ac:dyDescent="0.3">
      <c r="A3664" t="s">
        <v>178</v>
      </c>
      <c r="B3664" t="s">
        <v>18</v>
      </c>
      <c r="C3664" t="s">
        <v>9</v>
      </c>
      <c r="D3664" s="2">
        <v>20128</v>
      </c>
      <c r="E3664" t="s">
        <v>33</v>
      </c>
      <c r="F3664" s="3">
        <v>41306</v>
      </c>
      <c r="G3664" s="4">
        <v>60</v>
      </c>
    </row>
    <row r="3665" spans="1:7" x14ac:dyDescent="0.3">
      <c r="A3665" t="s">
        <v>291</v>
      </c>
      <c r="B3665" t="s">
        <v>18</v>
      </c>
      <c r="C3665" t="s">
        <v>13</v>
      </c>
      <c r="D3665" s="2">
        <v>19804</v>
      </c>
      <c r="E3665" t="s">
        <v>20</v>
      </c>
      <c r="F3665" s="3">
        <v>41306</v>
      </c>
      <c r="G3665" s="4">
        <v>51</v>
      </c>
    </row>
    <row r="3666" spans="1:7" x14ac:dyDescent="0.3">
      <c r="A3666" t="s">
        <v>486</v>
      </c>
      <c r="B3666" t="s">
        <v>29</v>
      </c>
      <c r="C3666" t="s">
        <v>9</v>
      </c>
      <c r="D3666" s="2">
        <v>28754</v>
      </c>
      <c r="E3666" t="s">
        <v>56</v>
      </c>
      <c r="F3666" s="3">
        <v>41306</v>
      </c>
      <c r="G3666" s="4">
        <v>69</v>
      </c>
    </row>
    <row r="3667" spans="1:7" x14ac:dyDescent="0.3">
      <c r="A3667" t="s">
        <v>240</v>
      </c>
      <c r="B3667" t="s">
        <v>26</v>
      </c>
      <c r="C3667" t="s">
        <v>13</v>
      </c>
      <c r="D3667" s="2">
        <v>20750</v>
      </c>
      <c r="E3667" t="s">
        <v>56</v>
      </c>
      <c r="F3667" s="3">
        <v>41306</v>
      </c>
      <c r="G3667" s="4">
        <v>42</v>
      </c>
    </row>
    <row r="3668" spans="1:7" x14ac:dyDescent="0.3">
      <c r="A3668" t="s">
        <v>486</v>
      </c>
      <c r="B3668" t="s">
        <v>29</v>
      </c>
      <c r="C3668" t="s">
        <v>9</v>
      </c>
      <c r="D3668" s="2">
        <v>28754</v>
      </c>
      <c r="E3668" t="s">
        <v>56</v>
      </c>
      <c r="F3668" s="3">
        <v>41306</v>
      </c>
      <c r="G3668" s="4">
        <v>65</v>
      </c>
    </row>
    <row r="3669" spans="1:7" x14ac:dyDescent="0.3">
      <c r="A3669" t="s">
        <v>260</v>
      </c>
      <c r="B3669" t="s">
        <v>18</v>
      </c>
      <c r="C3669" t="s">
        <v>13</v>
      </c>
      <c r="D3669" s="2">
        <v>19311</v>
      </c>
      <c r="E3669" t="s">
        <v>56</v>
      </c>
      <c r="F3669" s="3">
        <v>41306</v>
      </c>
      <c r="G3669" s="4">
        <v>58</v>
      </c>
    </row>
    <row r="3670" spans="1:7" x14ac:dyDescent="0.3">
      <c r="A3670" t="s">
        <v>175</v>
      </c>
      <c r="B3670" t="s">
        <v>26</v>
      </c>
      <c r="C3670" t="s">
        <v>13</v>
      </c>
      <c r="D3670" s="2">
        <v>27561</v>
      </c>
      <c r="E3670" t="s">
        <v>27</v>
      </c>
      <c r="F3670" s="3">
        <v>41306</v>
      </c>
      <c r="G3670" s="4">
        <v>43</v>
      </c>
    </row>
    <row r="3671" spans="1:7" x14ac:dyDescent="0.3">
      <c r="A3671" t="s">
        <v>173</v>
      </c>
      <c r="B3671" t="s">
        <v>8</v>
      </c>
      <c r="C3671" t="s">
        <v>9</v>
      </c>
      <c r="D3671" s="2">
        <v>25056</v>
      </c>
      <c r="E3671" t="s">
        <v>45</v>
      </c>
      <c r="F3671" s="3">
        <v>41306</v>
      </c>
      <c r="G3671" s="4">
        <v>51</v>
      </c>
    </row>
    <row r="3672" spans="1:7" x14ac:dyDescent="0.3">
      <c r="A3672" t="s">
        <v>301</v>
      </c>
      <c r="B3672" t="s">
        <v>8</v>
      </c>
      <c r="C3672" t="s">
        <v>13</v>
      </c>
      <c r="D3672" s="2">
        <v>26577</v>
      </c>
      <c r="E3672" t="s">
        <v>16</v>
      </c>
      <c r="F3672" s="3">
        <v>41306</v>
      </c>
      <c r="G3672" s="4">
        <v>26</v>
      </c>
    </row>
    <row r="3673" spans="1:7" x14ac:dyDescent="0.3">
      <c r="A3673" t="s">
        <v>323</v>
      </c>
      <c r="B3673" t="s">
        <v>8</v>
      </c>
      <c r="C3673" t="s">
        <v>9</v>
      </c>
      <c r="D3673" s="2">
        <v>33787</v>
      </c>
      <c r="E3673" t="s">
        <v>16</v>
      </c>
      <c r="F3673" s="3">
        <v>41306</v>
      </c>
      <c r="G3673" s="4">
        <v>29</v>
      </c>
    </row>
    <row r="3674" spans="1:7" x14ac:dyDescent="0.3">
      <c r="A3674" t="s">
        <v>458</v>
      </c>
      <c r="B3674" t="s">
        <v>8</v>
      </c>
      <c r="C3674" t="s">
        <v>9</v>
      </c>
      <c r="D3674" s="2">
        <v>20112</v>
      </c>
      <c r="E3674" t="s">
        <v>37</v>
      </c>
      <c r="F3674" s="3">
        <v>41306</v>
      </c>
      <c r="G3674" s="4">
        <v>44</v>
      </c>
    </row>
    <row r="3675" spans="1:7" x14ac:dyDescent="0.3">
      <c r="A3675" t="s">
        <v>46</v>
      </c>
      <c r="B3675" t="s">
        <v>8</v>
      </c>
      <c r="C3675" t="s">
        <v>9</v>
      </c>
      <c r="D3675" s="2">
        <v>23907</v>
      </c>
      <c r="E3675" t="s">
        <v>23</v>
      </c>
      <c r="F3675" s="3">
        <v>41306</v>
      </c>
      <c r="G3675" s="4">
        <v>30</v>
      </c>
    </row>
    <row r="3676" spans="1:7" x14ac:dyDescent="0.3">
      <c r="A3676" t="s">
        <v>493</v>
      </c>
      <c r="B3676" t="s">
        <v>8</v>
      </c>
      <c r="C3676" t="s">
        <v>13</v>
      </c>
      <c r="D3676" s="2">
        <v>23487</v>
      </c>
      <c r="E3676" t="s">
        <v>10</v>
      </c>
      <c r="F3676" s="3">
        <v>41306</v>
      </c>
      <c r="G3676" s="4">
        <v>37</v>
      </c>
    </row>
    <row r="3677" spans="1:7" x14ac:dyDescent="0.3">
      <c r="A3677" t="s">
        <v>248</v>
      </c>
      <c r="B3677" t="s">
        <v>18</v>
      </c>
      <c r="C3677" t="s">
        <v>13</v>
      </c>
      <c r="D3677" s="2">
        <v>29139</v>
      </c>
      <c r="E3677" t="s">
        <v>45</v>
      </c>
      <c r="F3677" s="3">
        <v>41306</v>
      </c>
      <c r="G3677" s="4">
        <v>55</v>
      </c>
    </row>
    <row r="3678" spans="1:7" x14ac:dyDescent="0.3">
      <c r="A3678" t="s">
        <v>92</v>
      </c>
      <c r="B3678" t="s">
        <v>8</v>
      </c>
      <c r="C3678" t="s">
        <v>13</v>
      </c>
      <c r="D3678" s="2">
        <v>32619</v>
      </c>
      <c r="E3678" t="s">
        <v>14</v>
      </c>
      <c r="F3678" s="3">
        <v>41306</v>
      </c>
      <c r="G3678" s="4">
        <v>44</v>
      </c>
    </row>
    <row r="3679" spans="1:7" x14ac:dyDescent="0.3">
      <c r="A3679" t="s">
        <v>490</v>
      </c>
      <c r="B3679" t="s">
        <v>18</v>
      </c>
      <c r="C3679" t="s">
        <v>13</v>
      </c>
      <c r="D3679" s="2">
        <v>28830</v>
      </c>
      <c r="E3679" t="s">
        <v>10</v>
      </c>
      <c r="F3679" s="3">
        <v>41306</v>
      </c>
      <c r="G3679" s="4">
        <v>56</v>
      </c>
    </row>
    <row r="3680" spans="1:7" x14ac:dyDescent="0.3">
      <c r="A3680" t="s">
        <v>148</v>
      </c>
      <c r="B3680" t="s">
        <v>18</v>
      </c>
      <c r="C3680" t="s">
        <v>9</v>
      </c>
      <c r="D3680" s="2">
        <v>32557</v>
      </c>
      <c r="E3680" t="s">
        <v>49</v>
      </c>
      <c r="F3680" s="3">
        <v>41306</v>
      </c>
      <c r="G3680" s="4">
        <v>54</v>
      </c>
    </row>
    <row r="3681" spans="1:7" x14ac:dyDescent="0.3">
      <c r="A3681" t="s">
        <v>359</v>
      </c>
      <c r="B3681" t="s">
        <v>18</v>
      </c>
      <c r="C3681" t="s">
        <v>9</v>
      </c>
      <c r="D3681" s="2">
        <v>33662</v>
      </c>
      <c r="E3681" t="s">
        <v>16</v>
      </c>
      <c r="F3681" s="3">
        <v>41306</v>
      </c>
      <c r="G3681" s="4">
        <v>54</v>
      </c>
    </row>
    <row r="3682" spans="1:7" x14ac:dyDescent="0.3">
      <c r="A3682" t="s">
        <v>384</v>
      </c>
      <c r="B3682" t="s">
        <v>29</v>
      </c>
      <c r="C3682" t="s">
        <v>13</v>
      </c>
      <c r="D3682" s="2">
        <v>23615</v>
      </c>
      <c r="E3682" t="s">
        <v>56</v>
      </c>
      <c r="F3682" s="3">
        <v>41306</v>
      </c>
      <c r="G3682" s="4">
        <v>70</v>
      </c>
    </row>
    <row r="3683" spans="1:7" x14ac:dyDescent="0.3">
      <c r="A3683" t="s">
        <v>243</v>
      </c>
      <c r="B3683" t="s">
        <v>29</v>
      </c>
      <c r="C3683" t="s">
        <v>13</v>
      </c>
      <c r="D3683" s="2">
        <v>21417</v>
      </c>
      <c r="E3683" t="s">
        <v>23</v>
      </c>
      <c r="F3683" s="3">
        <v>41306</v>
      </c>
      <c r="G3683" s="4">
        <v>63</v>
      </c>
    </row>
    <row r="3684" spans="1:7" x14ac:dyDescent="0.3">
      <c r="A3684" t="s">
        <v>199</v>
      </c>
      <c r="B3684" t="s">
        <v>29</v>
      </c>
      <c r="C3684" t="s">
        <v>9</v>
      </c>
      <c r="D3684" s="2">
        <v>31732</v>
      </c>
      <c r="E3684" t="s">
        <v>37</v>
      </c>
      <c r="F3684" s="3">
        <v>41306</v>
      </c>
      <c r="G3684" s="4">
        <v>49</v>
      </c>
    </row>
    <row r="3685" spans="1:7" x14ac:dyDescent="0.3">
      <c r="A3685" t="s">
        <v>111</v>
      </c>
      <c r="B3685" t="s">
        <v>29</v>
      </c>
      <c r="C3685" t="s">
        <v>13</v>
      </c>
      <c r="D3685" s="2">
        <v>33804</v>
      </c>
      <c r="E3685" t="s">
        <v>37</v>
      </c>
      <c r="F3685" s="3">
        <v>41306</v>
      </c>
      <c r="G3685" s="4">
        <v>59</v>
      </c>
    </row>
    <row r="3686" spans="1:7" x14ac:dyDescent="0.3">
      <c r="A3686" t="s">
        <v>474</v>
      </c>
      <c r="B3686" t="s">
        <v>29</v>
      </c>
      <c r="C3686" t="s">
        <v>13</v>
      </c>
      <c r="D3686" s="2">
        <v>34128</v>
      </c>
      <c r="E3686" t="s">
        <v>56</v>
      </c>
      <c r="F3686" s="3">
        <v>41306</v>
      </c>
      <c r="G3686" s="4">
        <v>55</v>
      </c>
    </row>
    <row r="3687" spans="1:7" x14ac:dyDescent="0.3">
      <c r="A3687" t="s">
        <v>100</v>
      </c>
      <c r="B3687" t="s">
        <v>8</v>
      </c>
      <c r="C3687" t="s">
        <v>13</v>
      </c>
      <c r="D3687" s="2">
        <v>18705</v>
      </c>
      <c r="E3687" t="s">
        <v>20</v>
      </c>
      <c r="F3687" s="3">
        <v>41306</v>
      </c>
      <c r="G3687" s="4">
        <v>24</v>
      </c>
    </row>
    <row r="3688" spans="1:7" x14ac:dyDescent="0.3">
      <c r="A3688" t="s">
        <v>59</v>
      </c>
      <c r="B3688" t="s">
        <v>29</v>
      </c>
      <c r="C3688" t="s">
        <v>9</v>
      </c>
      <c r="D3688" s="2">
        <v>30606</v>
      </c>
      <c r="E3688" t="s">
        <v>10</v>
      </c>
      <c r="F3688" s="3">
        <v>41306</v>
      </c>
      <c r="G3688" s="4">
        <v>60</v>
      </c>
    </row>
    <row r="3689" spans="1:7" x14ac:dyDescent="0.3">
      <c r="A3689" t="s">
        <v>67</v>
      </c>
      <c r="B3689" t="s">
        <v>29</v>
      </c>
      <c r="C3689" t="s">
        <v>9</v>
      </c>
      <c r="D3689" s="2">
        <v>27101</v>
      </c>
      <c r="E3689" t="s">
        <v>27</v>
      </c>
      <c r="F3689" s="3">
        <v>41306</v>
      </c>
      <c r="G3689" s="4">
        <v>40</v>
      </c>
    </row>
    <row r="3690" spans="1:7" x14ac:dyDescent="0.3">
      <c r="A3690" t="s">
        <v>349</v>
      </c>
      <c r="B3690" t="s">
        <v>26</v>
      </c>
      <c r="C3690" t="s">
        <v>13</v>
      </c>
      <c r="D3690" s="2">
        <v>29469</v>
      </c>
      <c r="E3690" t="s">
        <v>10</v>
      </c>
      <c r="F3690" s="3">
        <v>41306</v>
      </c>
      <c r="G3690" s="4">
        <v>97</v>
      </c>
    </row>
    <row r="3691" spans="1:7" x14ac:dyDescent="0.3">
      <c r="A3691" t="s">
        <v>198</v>
      </c>
      <c r="B3691" t="s">
        <v>8</v>
      </c>
      <c r="C3691" t="s">
        <v>13</v>
      </c>
      <c r="D3691" s="2">
        <v>31881</v>
      </c>
      <c r="E3691" t="s">
        <v>10</v>
      </c>
      <c r="F3691" s="3">
        <v>41306</v>
      </c>
      <c r="G3691" s="4">
        <v>21</v>
      </c>
    </row>
    <row r="3692" spans="1:7" x14ac:dyDescent="0.3">
      <c r="A3692" t="s">
        <v>385</v>
      </c>
      <c r="B3692" t="s">
        <v>8</v>
      </c>
      <c r="C3692" t="s">
        <v>9</v>
      </c>
      <c r="D3692" s="2">
        <v>25691</v>
      </c>
      <c r="E3692" t="s">
        <v>14</v>
      </c>
      <c r="F3692" s="3">
        <v>41306</v>
      </c>
      <c r="G3692" s="4">
        <v>48</v>
      </c>
    </row>
    <row r="3693" spans="1:7" x14ac:dyDescent="0.3">
      <c r="A3693" t="s">
        <v>58</v>
      </c>
      <c r="B3693" t="s">
        <v>18</v>
      </c>
      <c r="C3693" t="s">
        <v>13</v>
      </c>
      <c r="D3693" s="2">
        <v>20587</v>
      </c>
      <c r="E3693" t="s">
        <v>23</v>
      </c>
      <c r="F3693" s="3">
        <v>41306</v>
      </c>
      <c r="G3693" s="4">
        <v>57</v>
      </c>
    </row>
    <row r="3694" spans="1:7" x14ac:dyDescent="0.3">
      <c r="A3694" t="s">
        <v>482</v>
      </c>
      <c r="B3694" t="s">
        <v>8</v>
      </c>
      <c r="C3694" t="s">
        <v>9</v>
      </c>
      <c r="D3694" s="2">
        <v>33783</v>
      </c>
      <c r="E3694" t="s">
        <v>37</v>
      </c>
      <c r="F3694" s="3">
        <v>41306</v>
      </c>
      <c r="G3694" s="4">
        <v>34</v>
      </c>
    </row>
    <row r="3695" spans="1:7" x14ac:dyDescent="0.3">
      <c r="A3695" t="s">
        <v>403</v>
      </c>
      <c r="B3695" t="s">
        <v>18</v>
      </c>
      <c r="C3695" t="s">
        <v>9</v>
      </c>
      <c r="D3695" s="2">
        <v>18989</v>
      </c>
      <c r="E3695" t="s">
        <v>56</v>
      </c>
      <c r="F3695" s="3">
        <v>41306</v>
      </c>
      <c r="G3695" s="4">
        <v>56</v>
      </c>
    </row>
    <row r="3696" spans="1:7" x14ac:dyDescent="0.3">
      <c r="A3696" t="s">
        <v>220</v>
      </c>
      <c r="B3696" t="s">
        <v>8</v>
      </c>
      <c r="C3696" t="s">
        <v>13</v>
      </c>
      <c r="D3696" s="2">
        <v>31271</v>
      </c>
      <c r="E3696" t="s">
        <v>49</v>
      </c>
      <c r="F3696" s="3">
        <v>41306</v>
      </c>
      <c r="G3696" s="4">
        <v>41</v>
      </c>
    </row>
    <row r="3697" spans="1:7" x14ac:dyDescent="0.3">
      <c r="A3697" t="s">
        <v>224</v>
      </c>
      <c r="B3697" t="s">
        <v>8</v>
      </c>
      <c r="C3697" t="s">
        <v>13</v>
      </c>
      <c r="D3697" s="2">
        <v>29166</v>
      </c>
      <c r="E3697" t="s">
        <v>45</v>
      </c>
      <c r="F3697" s="3">
        <v>41306</v>
      </c>
      <c r="G3697" s="4">
        <v>59</v>
      </c>
    </row>
    <row r="3698" spans="1:7" x14ac:dyDescent="0.3">
      <c r="A3698" t="s">
        <v>450</v>
      </c>
      <c r="B3698" t="s">
        <v>42</v>
      </c>
      <c r="C3698" t="s">
        <v>9</v>
      </c>
      <c r="D3698" s="2">
        <v>33042</v>
      </c>
      <c r="E3698" t="s">
        <v>37</v>
      </c>
      <c r="F3698" s="3">
        <v>41306</v>
      </c>
      <c r="G3698" s="4">
        <v>83</v>
      </c>
    </row>
    <row r="3699" spans="1:7" x14ac:dyDescent="0.3">
      <c r="A3699" t="s">
        <v>283</v>
      </c>
      <c r="B3699" t="s">
        <v>18</v>
      </c>
      <c r="C3699" t="s">
        <v>9</v>
      </c>
      <c r="D3699" s="2">
        <v>25224</v>
      </c>
      <c r="E3699" t="s">
        <v>49</v>
      </c>
      <c r="F3699" s="3">
        <v>41306</v>
      </c>
      <c r="G3699" s="4">
        <v>60</v>
      </c>
    </row>
    <row r="3700" spans="1:7" x14ac:dyDescent="0.3">
      <c r="A3700" t="s">
        <v>104</v>
      </c>
      <c r="B3700" t="s">
        <v>8</v>
      </c>
      <c r="C3700" t="s">
        <v>9</v>
      </c>
      <c r="D3700" s="2">
        <v>34513</v>
      </c>
      <c r="E3700" t="s">
        <v>16</v>
      </c>
      <c r="F3700" s="3">
        <v>41306</v>
      </c>
      <c r="G3700" s="4">
        <v>50</v>
      </c>
    </row>
    <row r="3701" spans="1:7" x14ac:dyDescent="0.3">
      <c r="A3701" t="s">
        <v>375</v>
      </c>
      <c r="B3701" t="s">
        <v>18</v>
      </c>
      <c r="C3701" t="s">
        <v>9</v>
      </c>
      <c r="D3701" s="2">
        <v>18831</v>
      </c>
      <c r="E3701" t="s">
        <v>56</v>
      </c>
      <c r="F3701" s="3">
        <v>41306</v>
      </c>
      <c r="G3701" s="4">
        <v>53</v>
      </c>
    </row>
    <row r="3702" spans="1:7" x14ac:dyDescent="0.3">
      <c r="A3702" t="s">
        <v>129</v>
      </c>
      <c r="B3702" t="s">
        <v>8</v>
      </c>
      <c r="C3702" t="s">
        <v>13</v>
      </c>
      <c r="D3702" s="2">
        <v>26300</v>
      </c>
      <c r="E3702" t="s">
        <v>10</v>
      </c>
      <c r="F3702" s="3">
        <v>41306</v>
      </c>
      <c r="G3702" s="4">
        <v>30</v>
      </c>
    </row>
    <row r="3703" spans="1:7" x14ac:dyDescent="0.3">
      <c r="A3703" t="s">
        <v>257</v>
      </c>
      <c r="B3703" t="s">
        <v>18</v>
      </c>
      <c r="C3703" t="s">
        <v>13</v>
      </c>
      <c r="D3703" s="2">
        <v>18280</v>
      </c>
      <c r="E3703" t="s">
        <v>20</v>
      </c>
      <c r="F3703" s="3">
        <v>41306</v>
      </c>
      <c r="G3703" s="4">
        <v>58</v>
      </c>
    </row>
    <row r="3704" spans="1:7" x14ac:dyDescent="0.3">
      <c r="A3704" t="s">
        <v>364</v>
      </c>
      <c r="B3704" t="s">
        <v>8</v>
      </c>
      <c r="C3704" t="s">
        <v>13</v>
      </c>
      <c r="D3704" s="2">
        <v>19225</v>
      </c>
      <c r="E3704" t="s">
        <v>20</v>
      </c>
      <c r="F3704" s="3">
        <v>41306</v>
      </c>
      <c r="G3704" s="4">
        <v>55</v>
      </c>
    </row>
    <row r="3705" spans="1:7" x14ac:dyDescent="0.3">
      <c r="A3705" t="s">
        <v>472</v>
      </c>
      <c r="B3705" t="s">
        <v>8</v>
      </c>
      <c r="C3705" t="s">
        <v>13</v>
      </c>
      <c r="D3705" s="2">
        <v>31548</v>
      </c>
      <c r="E3705" t="s">
        <v>37</v>
      </c>
      <c r="F3705" s="3">
        <v>41306</v>
      </c>
      <c r="G3705" s="4">
        <v>51</v>
      </c>
    </row>
    <row r="3706" spans="1:7" x14ac:dyDescent="0.3">
      <c r="A3706" t="s">
        <v>67</v>
      </c>
      <c r="B3706" t="s">
        <v>29</v>
      </c>
      <c r="C3706" t="s">
        <v>9</v>
      </c>
      <c r="D3706" s="2">
        <v>27101</v>
      </c>
      <c r="E3706" t="s">
        <v>27</v>
      </c>
      <c r="F3706" s="3">
        <v>41306</v>
      </c>
      <c r="G3706" s="4">
        <v>51</v>
      </c>
    </row>
    <row r="3707" spans="1:7" x14ac:dyDescent="0.3">
      <c r="A3707" t="s">
        <v>218</v>
      </c>
      <c r="B3707" t="s">
        <v>29</v>
      </c>
      <c r="C3707" t="s">
        <v>9</v>
      </c>
      <c r="D3707" s="2">
        <v>23389</v>
      </c>
      <c r="E3707" t="s">
        <v>33</v>
      </c>
      <c r="F3707" s="3">
        <v>41306</v>
      </c>
      <c r="G3707" s="4">
        <v>59</v>
      </c>
    </row>
    <row r="3708" spans="1:7" x14ac:dyDescent="0.3">
      <c r="A3708" t="s">
        <v>68</v>
      </c>
      <c r="B3708" t="s">
        <v>8</v>
      </c>
      <c r="C3708" t="s">
        <v>13</v>
      </c>
      <c r="D3708" s="2">
        <v>23821</v>
      </c>
      <c r="E3708" t="s">
        <v>10</v>
      </c>
      <c r="F3708" s="3">
        <v>41306</v>
      </c>
      <c r="G3708" s="4">
        <v>22</v>
      </c>
    </row>
    <row r="3709" spans="1:7" x14ac:dyDescent="0.3">
      <c r="A3709" t="s">
        <v>89</v>
      </c>
      <c r="B3709" t="s">
        <v>18</v>
      </c>
      <c r="C3709" t="s">
        <v>9</v>
      </c>
      <c r="D3709" s="2">
        <v>27645</v>
      </c>
      <c r="E3709" t="s">
        <v>49</v>
      </c>
      <c r="F3709" s="3">
        <v>41306</v>
      </c>
      <c r="G3709" s="4">
        <v>54</v>
      </c>
    </row>
    <row r="3710" spans="1:7" x14ac:dyDescent="0.3">
      <c r="A3710" t="s">
        <v>166</v>
      </c>
      <c r="B3710" t="s">
        <v>8</v>
      </c>
      <c r="C3710" t="s">
        <v>13</v>
      </c>
      <c r="D3710" s="2">
        <v>27227</v>
      </c>
      <c r="E3710" t="s">
        <v>37</v>
      </c>
      <c r="F3710" s="3">
        <v>41306</v>
      </c>
      <c r="G3710" s="4">
        <v>60</v>
      </c>
    </row>
    <row r="3711" spans="1:7" x14ac:dyDescent="0.3">
      <c r="A3711" t="s">
        <v>422</v>
      </c>
      <c r="B3711" t="s">
        <v>18</v>
      </c>
      <c r="C3711" t="s">
        <v>13</v>
      </c>
      <c r="D3711" s="2">
        <v>21576</v>
      </c>
      <c r="E3711" t="s">
        <v>27</v>
      </c>
      <c r="F3711" s="3">
        <v>41306</v>
      </c>
      <c r="G3711" s="4">
        <v>55</v>
      </c>
    </row>
    <row r="3712" spans="1:7" x14ac:dyDescent="0.3">
      <c r="A3712" t="s">
        <v>448</v>
      </c>
      <c r="B3712" t="s">
        <v>18</v>
      </c>
      <c r="C3712" t="s">
        <v>9</v>
      </c>
      <c r="D3712" s="2">
        <v>24790</v>
      </c>
      <c r="E3712" t="s">
        <v>10</v>
      </c>
      <c r="F3712" s="3">
        <v>41306</v>
      </c>
      <c r="G3712" s="4">
        <v>58</v>
      </c>
    </row>
    <row r="3713" spans="1:7" x14ac:dyDescent="0.3">
      <c r="A3713" t="s">
        <v>462</v>
      </c>
      <c r="B3713" t="s">
        <v>18</v>
      </c>
      <c r="C3713" t="s">
        <v>13</v>
      </c>
      <c r="D3713" s="2">
        <v>25109</v>
      </c>
      <c r="E3713" t="s">
        <v>49</v>
      </c>
      <c r="F3713" s="3">
        <v>41306</v>
      </c>
      <c r="G3713" s="4">
        <v>53</v>
      </c>
    </row>
    <row r="3714" spans="1:7" x14ac:dyDescent="0.3">
      <c r="A3714" t="s">
        <v>428</v>
      </c>
      <c r="B3714" t="s">
        <v>29</v>
      </c>
      <c r="C3714" t="s">
        <v>9</v>
      </c>
      <c r="D3714" s="2">
        <v>27334</v>
      </c>
      <c r="E3714" t="s">
        <v>20</v>
      </c>
      <c r="F3714" s="3">
        <v>41306</v>
      </c>
      <c r="G3714" s="4">
        <v>50</v>
      </c>
    </row>
    <row r="3715" spans="1:7" x14ac:dyDescent="0.3">
      <c r="A3715" t="s">
        <v>383</v>
      </c>
      <c r="B3715" t="s">
        <v>29</v>
      </c>
      <c r="C3715" t="s">
        <v>13</v>
      </c>
      <c r="D3715" s="2">
        <v>33968</v>
      </c>
      <c r="E3715" t="s">
        <v>23</v>
      </c>
      <c r="F3715" s="3">
        <v>41306</v>
      </c>
      <c r="G3715" s="4">
        <v>52</v>
      </c>
    </row>
    <row r="3716" spans="1:7" x14ac:dyDescent="0.3">
      <c r="A3716" t="s">
        <v>456</v>
      </c>
      <c r="B3716" t="s">
        <v>8</v>
      </c>
      <c r="C3716" t="s">
        <v>13</v>
      </c>
      <c r="D3716" s="2">
        <v>33305</v>
      </c>
      <c r="E3716" t="s">
        <v>56</v>
      </c>
      <c r="F3716" s="3">
        <v>41306</v>
      </c>
      <c r="G3716" s="4">
        <v>33</v>
      </c>
    </row>
    <row r="3717" spans="1:7" x14ac:dyDescent="0.3">
      <c r="A3717" t="s">
        <v>12</v>
      </c>
      <c r="B3717" t="s">
        <v>8</v>
      </c>
      <c r="C3717" t="s">
        <v>13</v>
      </c>
      <c r="D3717" s="2">
        <v>29561</v>
      </c>
      <c r="E3717" t="s">
        <v>14</v>
      </c>
      <c r="F3717" s="3">
        <v>41306</v>
      </c>
      <c r="G3717" s="4">
        <v>52</v>
      </c>
    </row>
    <row r="3718" spans="1:7" x14ac:dyDescent="0.3">
      <c r="A3718" t="s">
        <v>93</v>
      </c>
      <c r="B3718" t="s">
        <v>29</v>
      </c>
      <c r="C3718" t="s">
        <v>9</v>
      </c>
      <c r="D3718" s="2">
        <v>28667</v>
      </c>
      <c r="E3718" t="s">
        <v>23</v>
      </c>
      <c r="F3718" s="3">
        <v>41306</v>
      </c>
      <c r="G3718" s="4">
        <v>43</v>
      </c>
    </row>
    <row r="3719" spans="1:7" x14ac:dyDescent="0.3">
      <c r="A3719" t="s">
        <v>379</v>
      </c>
      <c r="B3719" t="s">
        <v>26</v>
      </c>
      <c r="C3719" t="s">
        <v>9</v>
      </c>
      <c r="D3719" s="2">
        <v>27582</v>
      </c>
      <c r="E3719" t="s">
        <v>10</v>
      </c>
      <c r="F3719" s="3">
        <v>41306</v>
      </c>
      <c r="G3719" s="4">
        <v>72</v>
      </c>
    </row>
    <row r="3720" spans="1:7" x14ac:dyDescent="0.3">
      <c r="A3720" t="s">
        <v>261</v>
      </c>
      <c r="B3720" t="s">
        <v>8</v>
      </c>
      <c r="C3720" t="s">
        <v>13</v>
      </c>
      <c r="D3720" s="2">
        <v>29584</v>
      </c>
      <c r="E3720" t="s">
        <v>33</v>
      </c>
      <c r="F3720" s="3">
        <v>41306</v>
      </c>
      <c r="G3720" s="4">
        <v>43</v>
      </c>
    </row>
    <row r="3721" spans="1:7" x14ac:dyDescent="0.3">
      <c r="A3721" t="s">
        <v>494</v>
      </c>
      <c r="B3721" t="s">
        <v>8</v>
      </c>
      <c r="C3721" t="s">
        <v>9</v>
      </c>
      <c r="D3721" s="2">
        <v>32600</v>
      </c>
      <c r="E3721" t="s">
        <v>23</v>
      </c>
      <c r="F3721" s="3">
        <v>41306</v>
      </c>
      <c r="G3721" s="4">
        <v>21</v>
      </c>
    </row>
    <row r="3722" spans="1:7" x14ac:dyDescent="0.3">
      <c r="A3722" t="s">
        <v>268</v>
      </c>
      <c r="B3722" t="s">
        <v>18</v>
      </c>
      <c r="C3722" t="s">
        <v>13</v>
      </c>
      <c r="D3722" s="2">
        <v>26632</v>
      </c>
      <c r="E3722" t="s">
        <v>37</v>
      </c>
      <c r="F3722" s="3">
        <v>41306</v>
      </c>
      <c r="G3722" s="4">
        <v>58</v>
      </c>
    </row>
    <row r="3723" spans="1:7" x14ac:dyDescent="0.3">
      <c r="A3723" t="s">
        <v>36</v>
      </c>
      <c r="B3723" t="s">
        <v>8</v>
      </c>
      <c r="C3723" t="s">
        <v>13</v>
      </c>
      <c r="D3723" s="2">
        <v>27606</v>
      </c>
      <c r="E3723" t="s">
        <v>37</v>
      </c>
      <c r="F3723" s="3">
        <v>41306</v>
      </c>
      <c r="G3723" s="4">
        <v>49</v>
      </c>
    </row>
    <row r="3724" spans="1:7" x14ac:dyDescent="0.3">
      <c r="A3724" t="s">
        <v>478</v>
      </c>
      <c r="B3724" t="s">
        <v>26</v>
      </c>
      <c r="C3724" t="s">
        <v>9</v>
      </c>
      <c r="D3724" s="2">
        <v>33852</v>
      </c>
      <c r="E3724" t="s">
        <v>14</v>
      </c>
      <c r="F3724" s="3">
        <v>41306</v>
      </c>
      <c r="G3724" s="4">
        <v>82</v>
      </c>
    </row>
    <row r="3725" spans="1:7" x14ac:dyDescent="0.3">
      <c r="A3725" t="s">
        <v>54</v>
      </c>
      <c r="B3725" t="s">
        <v>8</v>
      </c>
      <c r="C3725" t="s">
        <v>9</v>
      </c>
      <c r="D3725" s="2">
        <v>23639</v>
      </c>
      <c r="E3725" t="s">
        <v>14</v>
      </c>
      <c r="F3725" s="3">
        <v>41306</v>
      </c>
      <c r="G3725" s="4">
        <v>23</v>
      </c>
    </row>
    <row r="3726" spans="1:7" x14ac:dyDescent="0.3">
      <c r="A3726" t="s">
        <v>46</v>
      </c>
      <c r="B3726" t="s">
        <v>8</v>
      </c>
      <c r="C3726" t="s">
        <v>9</v>
      </c>
      <c r="D3726" s="2">
        <v>23907</v>
      </c>
      <c r="E3726" t="s">
        <v>23</v>
      </c>
      <c r="F3726" s="3">
        <v>41306</v>
      </c>
      <c r="G3726" s="4">
        <v>32</v>
      </c>
    </row>
    <row r="3727" spans="1:7" x14ac:dyDescent="0.3">
      <c r="A3727" t="s">
        <v>81</v>
      </c>
      <c r="B3727" t="s">
        <v>18</v>
      </c>
      <c r="C3727" t="s">
        <v>13</v>
      </c>
      <c r="D3727" s="2">
        <v>19141</v>
      </c>
      <c r="E3727" t="s">
        <v>37</v>
      </c>
      <c r="F3727" s="3">
        <v>41306</v>
      </c>
      <c r="G3727" s="4">
        <v>54</v>
      </c>
    </row>
    <row r="3728" spans="1:7" x14ac:dyDescent="0.3">
      <c r="A3728" t="s">
        <v>254</v>
      </c>
      <c r="B3728" t="s">
        <v>29</v>
      </c>
      <c r="C3728" t="s">
        <v>9</v>
      </c>
      <c r="D3728" s="2">
        <v>34009</v>
      </c>
      <c r="E3728" t="s">
        <v>27</v>
      </c>
      <c r="F3728" s="3">
        <v>41306</v>
      </c>
      <c r="G3728" s="4">
        <v>65</v>
      </c>
    </row>
    <row r="3729" spans="1:7" x14ac:dyDescent="0.3">
      <c r="A3729" t="s">
        <v>486</v>
      </c>
      <c r="B3729" t="s">
        <v>29</v>
      </c>
      <c r="C3729" t="s">
        <v>9</v>
      </c>
      <c r="D3729" s="2">
        <v>28754</v>
      </c>
      <c r="E3729" t="s">
        <v>56</v>
      </c>
      <c r="F3729" s="3">
        <v>41306</v>
      </c>
      <c r="G3729" s="4">
        <v>65</v>
      </c>
    </row>
    <row r="3730" spans="1:7" x14ac:dyDescent="0.3">
      <c r="A3730" t="s">
        <v>404</v>
      </c>
      <c r="B3730" t="s">
        <v>8</v>
      </c>
      <c r="C3730" t="s">
        <v>9</v>
      </c>
      <c r="D3730" s="2">
        <v>21157</v>
      </c>
      <c r="E3730" t="s">
        <v>33</v>
      </c>
      <c r="F3730" s="3">
        <v>41306</v>
      </c>
      <c r="G3730" s="4">
        <v>40</v>
      </c>
    </row>
    <row r="3731" spans="1:7" x14ac:dyDescent="0.3">
      <c r="A3731" t="s">
        <v>216</v>
      </c>
      <c r="B3731" t="s">
        <v>8</v>
      </c>
      <c r="C3731" t="s">
        <v>13</v>
      </c>
      <c r="D3731" s="2">
        <v>26118</v>
      </c>
      <c r="E3731" t="s">
        <v>10</v>
      </c>
      <c r="F3731" s="3">
        <v>41306</v>
      </c>
      <c r="G3731" s="4">
        <v>35</v>
      </c>
    </row>
    <row r="3732" spans="1:7" x14ac:dyDescent="0.3">
      <c r="A3732" t="s">
        <v>275</v>
      </c>
      <c r="B3732" t="s">
        <v>8</v>
      </c>
      <c r="C3732" t="s">
        <v>13</v>
      </c>
      <c r="D3732" s="2">
        <v>21603</v>
      </c>
      <c r="E3732" t="s">
        <v>14</v>
      </c>
      <c r="F3732" s="3">
        <v>41306</v>
      </c>
      <c r="G3732" s="4">
        <v>32</v>
      </c>
    </row>
    <row r="3733" spans="1:7" x14ac:dyDescent="0.3">
      <c r="A3733" t="s">
        <v>390</v>
      </c>
      <c r="B3733" t="s">
        <v>42</v>
      </c>
      <c r="C3733" t="s">
        <v>13</v>
      </c>
      <c r="D3733" s="2">
        <v>21159</v>
      </c>
      <c r="E3733" t="s">
        <v>10</v>
      </c>
      <c r="F3733" s="3">
        <v>41306</v>
      </c>
      <c r="G3733" s="4">
        <v>84</v>
      </c>
    </row>
    <row r="3734" spans="1:7" x14ac:dyDescent="0.3">
      <c r="A3734" t="s">
        <v>255</v>
      </c>
      <c r="B3734" t="s">
        <v>8</v>
      </c>
      <c r="C3734" t="s">
        <v>9</v>
      </c>
      <c r="D3734" s="2">
        <v>23106</v>
      </c>
      <c r="E3734" t="s">
        <v>33</v>
      </c>
      <c r="F3734" s="3">
        <v>41306</v>
      </c>
      <c r="G3734" s="4">
        <v>58</v>
      </c>
    </row>
    <row r="3735" spans="1:7" x14ac:dyDescent="0.3">
      <c r="A3735" t="s">
        <v>203</v>
      </c>
      <c r="B3735" t="s">
        <v>42</v>
      </c>
      <c r="C3735" t="s">
        <v>9</v>
      </c>
      <c r="D3735" s="2">
        <v>32200</v>
      </c>
      <c r="E3735" t="s">
        <v>49</v>
      </c>
      <c r="F3735" s="3">
        <v>41306</v>
      </c>
      <c r="G3735" s="4">
        <v>82</v>
      </c>
    </row>
    <row r="3736" spans="1:7" x14ac:dyDescent="0.3">
      <c r="A3736" t="s">
        <v>410</v>
      </c>
      <c r="B3736" t="s">
        <v>8</v>
      </c>
      <c r="C3736" t="s">
        <v>9</v>
      </c>
      <c r="D3736" s="2">
        <v>22125</v>
      </c>
      <c r="E3736" t="s">
        <v>49</v>
      </c>
      <c r="F3736" s="3">
        <v>41306</v>
      </c>
      <c r="G3736" s="4">
        <v>52</v>
      </c>
    </row>
    <row r="3737" spans="1:7" x14ac:dyDescent="0.3">
      <c r="A3737" t="s">
        <v>19</v>
      </c>
      <c r="B3737" t="s">
        <v>18</v>
      </c>
      <c r="C3737" t="s">
        <v>9</v>
      </c>
      <c r="D3737" s="2">
        <v>18370</v>
      </c>
      <c r="E3737" t="s">
        <v>20</v>
      </c>
      <c r="F3737" s="3">
        <v>41306</v>
      </c>
      <c r="G3737" s="4">
        <v>53</v>
      </c>
    </row>
    <row r="3738" spans="1:7" x14ac:dyDescent="0.3">
      <c r="A3738" t="s">
        <v>203</v>
      </c>
      <c r="B3738" t="s">
        <v>42</v>
      </c>
      <c r="C3738" t="s">
        <v>9</v>
      </c>
      <c r="D3738" s="2">
        <v>32200</v>
      </c>
      <c r="E3738" t="s">
        <v>49</v>
      </c>
      <c r="F3738" s="3">
        <v>41306</v>
      </c>
      <c r="G3738" s="4">
        <v>84</v>
      </c>
    </row>
    <row r="3739" spans="1:7" x14ac:dyDescent="0.3">
      <c r="A3739" t="s">
        <v>223</v>
      </c>
      <c r="B3739" t="s">
        <v>8</v>
      </c>
      <c r="C3739" t="s">
        <v>9</v>
      </c>
      <c r="D3739" s="2">
        <v>28679</v>
      </c>
      <c r="E3739" t="s">
        <v>45</v>
      </c>
      <c r="F3739" s="3">
        <v>41306</v>
      </c>
      <c r="G3739" s="4">
        <v>43</v>
      </c>
    </row>
    <row r="3740" spans="1:7" x14ac:dyDescent="0.3">
      <c r="A3740" t="s">
        <v>362</v>
      </c>
      <c r="B3740" t="s">
        <v>18</v>
      </c>
      <c r="C3740" t="s">
        <v>9</v>
      </c>
      <c r="D3740" s="2">
        <v>33500</v>
      </c>
      <c r="E3740" t="s">
        <v>14</v>
      </c>
      <c r="F3740" s="3">
        <v>41306</v>
      </c>
      <c r="G3740" s="4">
        <v>57</v>
      </c>
    </row>
    <row r="3741" spans="1:7" x14ac:dyDescent="0.3">
      <c r="A3741" t="s">
        <v>159</v>
      </c>
      <c r="B3741" t="s">
        <v>29</v>
      </c>
      <c r="C3741" t="s">
        <v>9</v>
      </c>
      <c r="D3741" s="2">
        <v>31305</v>
      </c>
      <c r="E3741" t="s">
        <v>23</v>
      </c>
      <c r="F3741" s="3">
        <v>41306</v>
      </c>
      <c r="G3741" s="4">
        <v>63</v>
      </c>
    </row>
    <row r="3742" spans="1:7" x14ac:dyDescent="0.3">
      <c r="A3742" t="s">
        <v>369</v>
      </c>
      <c r="B3742" t="s">
        <v>8</v>
      </c>
      <c r="C3742" t="s">
        <v>9</v>
      </c>
      <c r="D3742" s="2">
        <v>30123</v>
      </c>
      <c r="E3742" t="s">
        <v>14</v>
      </c>
      <c r="F3742" s="3">
        <v>41306</v>
      </c>
      <c r="G3742" s="4">
        <v>42</v>
      </c>
    </row>
    <row r="3743" spans="1:7" x14ac:dyDescent="0.3">
      <c r="A3743" t="s">
        <v>223</v>
      </c>
      <c r="B3743" t="s">
        <v>8</v>
      </c>
      <c r="C3743" t="s">
        <v>9</v>
      </c>
      <c r="D3743" s="2">
        <v>28679</v>
      </c>
      <c r="E3743" t="s">
        <v>45</v>
      </c>
      <c r="F3743" s="3">
        <v>41306</v>
      </c>
      <c r="G3743" s="4">
        <v>48</v>
      </c>
    </row>
    <row r="3744" spans="1:7" x14ac:dyDescent="0.3">
      <c r="A3744" t="s">
        <v>254</v>
      </c>
      <c r="B3744" t="s">
        <v>29</v>
      </c>
      <c r="C3744" t="s">
        <v>9</v>
      </c>
      <c r="D3744" s="2">
        <v>34009</v>
      </c>
      <c r="E3744" t="s">
        <v>27</v>
      </c>
      <c r="F3744" s="3">
        <v>41306</v>
      </c>
      <c r="G3744" s="4">
        <v>70</v>
      </c>
    </row>
    <row r="3745" spans="1:7" x14ac:dyDescent="0.3">
      <c r="A3745" t="s">
        <v>284</v>
      </c>
      <c r="B3745" t="s">
        <v>26</v>
      </c>
      <c r="C3745" t="s">
        <v>13</v>
      </c>
      <c r="D3745" s="2">
        <v>32616</v>
      </c>
      <c r="E3745" t="s">
        <v>37</v>
      </c>
      <c r="F3745" s="3">
        <v>41306</v>
      </c>
      <c r="G3745" s="4">
        <v>49</v>
      </c>
    </row>
    <row r="3746" spans="1:7" x14ac:dyDescent="0.3">
      <c r="A3746" t="s">
        <v>495</v>
      </c>
      <c r="B3746" t="s">
        <v>18</v>
      </c>
      <c r="C3746" t="s">
        <v>9</v>
      </c>
      <c r="D3746" s="2">
        <v>32523</v>
      </c>
      <c r="E3746" t="s">
        <v>37</v>
      </c>
      <c r="F3746" s="3">
        <v>41306</v>
      </c>
      <c r="G3746" s="4">
        <v>60</v>
      </c>
    </row>
    <row r="3747" spans="1:7" x14ac:dyDescent="0.3">
      <c r="A3747" t="s">
        <v>396</v>
      </c>
      <c r="B3747" t="s">
        <v>8</v>
      </c>
      <c r="C3747" t="s">
        <v>13</v>
      </c>
      <c r="D3747" s="2">
        <v>21967</v>
      </c>
      <c r="E3747" t="s">
        <v>20</v>
      </c>
      <c r="F3747" s="3">
        <v>41306</v>
      </c>
      <c r="G3747" s="4">
        <v>37</v>
      </c>
    </row>
    <row r="3748" spans="1:7" x14ac:dyDescent="0.3">
      <c r="A3748" t="s">
        <v>397</v>
      </c>
      <c r="B3748" t="s">
        <v>18</v>
      </c>
      <c r="C3748" t="s">
        <v>9</v>
      </c>
      <c r="D3748" s="2">
        <v>31961</v>
      </c>
      <c r="E3748" t="s">
        <v>10</v>
      </c>
      <c r="F3748" s="3">
        <v>41306</v>
      </c>
      <c r="G3748" s="4">
        <v>57</v>
      </c>
    </row>
    <row r="3749" spans="1:7" x14ac:dyDescent="0.3">
      <c r="A3749" t="s">
        <v>342</v>
      </c>
      <c r="B3749" t="s">
        <v>18</v>
      </c>
      <c r="C3749" t="s">
        <v>9</v>
      </c>
      <c r="D3749" s="2">
        <v>23701</v>
      </c>
      <c r="E3749" t="s">
        <v>37</v>
      </c>
      <c r="F3749" s="3">
        <v>41306</v>
      </c>
      <c r="G3749" s="4">
        <v>51</v>
      </c>
    </row>
    <row r="3750" spans="1:7" x14ac:dyDescent="0.3">
      <c r="A3750" t="s">
        <v>113</v>
      </c>
      <c r="B3750" t="s">
        <v>8</v>
      </c>
      <c r="C3750" t="s">
        <v>13</v>
      </c>
      <c r="D3750" s="2">
        <v>31260</v>
      </c>
      <c r="E3750" t="s">
        <v>56</v>
      </c>
      <c r="F3750" s="3">
        <v>41306</v>
      </c>
      <c r="G3750" s="4">
        <v>60</v>
      </c>
    </row>
    <row r="3751" spans="1:7" x14ac:dyDescent="0.3">
      <c r="A3751" t="s">
        <v>425</v>
      </c>
      <c r="B3751" t="s">
        <v>8</v>
      </c>
      <c r="C3751" t="s">
        <v>13</v>
      </c>
      <c r="D3751" s="2">
        <v>24693</v>
      </c>
      <c r="E3751" t="s">
        <v>27</v>
      </c>
      <c r="F3751" s="3">
        <v>41306</v>
      </c>
      <c r="G3751" s="4">
        <v>25</v>
      </c>
    </row>
    <row r="3752" spans="1:7" x14ac:dyDescent="0.3">
      <c r="A3752" t="s">
        <v>417</v>
      </c>
      <c r="B3752" t="s">
        <v>42</v>
      </c>
      <c r="C3752" t="s">
        <v>9</v>
      </c>
      <c r="D3752" s="2">
        <v>24526</v>
      </c>
      <c r="E3752" t="s">
        <v>10</v>
      </c>
      <c r="F3752" s="3">
        <v>41306</v>
      </c>
      <c r="G3752" s="4">
        <v>72</v>
      </c>
    </row>
    <row r="3753" spans="1:7" x14ac:dyDescent="0.3">
      <c r="A3753" t="s">
        <v>345</v>
      </c>
      <c r="B3753" t="s">
        <v>42</v>
      </c>
      <c r="C3753" t="s">
        <v>9</v>
      </c>
      <c r="D3753" s="2">
        <v>25194</v>
      </c>
      <c r="E3753" t="s">
        <v>14</v>
      </c>
      <c r="F3753" s="3">
        <v>41306</v>
      </c>
      <c r="G3753" s="4">
        <v>70</v>
      </c>
    </row>
    <row r="3754" spans="1:7" x14ac:dyDescent="0.3">
      <c r="A3754" t="s">
        <v>255</v>
      </c>
      <c r="B3754" t="s">
        <v>8</v>
      </c>
      <c r="C3754" t="s">
        <v>9</v>
      </c>
      <c r="D3754" s="2">
        <v>23106</v>
      </c>
      <c r="E3754" t="s">
        <v>33</v>
      </c>
      <c r="F3754" s="3">
        <v>41306</v>
      </c>
      <c r="G3754" s="4">
        <v>53</v>
      </c>
    </row>
    <row r="3755" spans="1:7" x14ac:dyDescent="0.3">
      <c r="A3755" t="s">
        <v>101</v>
      </c>
      <c r="B3755" t="s">
        <v>18</v>
      </c>
      <c r="C3755" t="s">
        <v>9</v>
      </c>
      <c r="D3755" s="2">
        <v>20767</v>
      </c>
      <c r="E3755" t="s">
        <v>23</v>
      </c>
      <c r="F3755" s="3">
        <v>41306</v>
      </c>
      <c r="G3755" s="4">
        <v>58</v>
      </c>
    </row>
    <row r="3756" spans="1:7" x14ac:dyDescent="0.3">
      <c r="A3756" t="s">
        <v>370</v>
      </c>
      <c r="B3756" t="s">
        <v>18</v>
      </c>
      <c r="C3756" t="s">
        <v>13</v>
      </c>
      <c r="D3756" s="2">
        <v>32460</v>
      </c>
      <c r="E3756" t="s">
        <v>16</v>
      </c>
      <c r="F3756" s="3">
        <v>41306</v>
      </c>
      <c r="G3756" s="4">
        <v>60</v>
      </c>
    </row>
    <row r="3757" spans="1:7" x14ac:dyDescent="0.3">
      <c r="A3757" t="s">
        <v>329</v>
      </c>
      <c r="B3757" t="s">
        <v>18</v>
      </c>
      <c r="C3757" t="s">
        <v>9</v>
      </c>
      <c r="D3757" s="2">
        <v>18736</v>
      </c>
      <c r="E3757" t="s">
        <v>23</v>
      </c>
      <c r="F3757" s="3">
        <v>41306</v>
      </c>
      <c r="G3757" s="4">
        <v>50</v>
      </c>
    </row>
    <row r="3758" spans="1:7" x14ac:dyDescent="0.3">
      <c r="A3758" t="s">
        <v>138</v>
      </c>
      <c r="B3758" t="s">
        <v>18</v>
      </c>
      <c r="C3758" t="s">
        <v>13</v>
      </c>
      <c r="D3758" s="2">
        <v>30713</v>
      </c>
      <c r="E3758" t="s">
        <v>37</v>
      </c>
      <c r="F3758" s="3">
        <v>41306</v>
      </c>
      <c r="G3758" s="4">
        <v>50</v>
      </c>
    </row>
    <row r="3759" spans="1:7" x14ac:dyDescent="0.3">
      <c r="A3759" t="s">
        <v>58</v>
      </c>
      <c r="B3759" t="s">
        <v>18</v>
      </c>
      <c r="C3759" t="s">
        <v>13</v>
      </c>
      <c r="D3759" s="2">
        <v>20587</v>
      </c>
      <c r="E3759" t="s">
        <v>23</v>
      </c>
      <c r="F3759" s="3">
        <v>41306</v>
      </c>
      <c r="G3759" s="4">
        <v>60</v>
      </c>
    </row>
    <row r="3760" spans="1:7" x14ac:dyDescent="0.3">
      <c r="A3760" t="s">
        <v>259</v>
      </c>
      <c r="B3760" t="s">
        <v>29</v>
      </c>
      <c r="C3760" t="s">
        <v>13</v>
      </c>
      <c r="D3760" s="2">
        <v>20748</v>
      </c>
      <c r="E3760" t="s">
        <v>56</v>
      </c>
      <c r="F3760" s="3">
        <v>41306</v>
      </c>
      <c r="G3760" s="4">
        <v>40</v>
      </c>
    </row>
    <row r="3761" spans="1:7" x14ac:dyDescent="0.3">
      <c r="A3761" t="s">
        <v>345</v>
      </c>
      <c r="B3761" t="s">
        <v>42</v>
      </c>
      <c r="C3761" t="s">
        <v>9</v>
      </c>
      <c r="D3761" s="2">
        <v>25194</v>
      </c>
      <c r="E3761" t="s">
        <v>14</v>
      </c>
      <c r="F3761" s="3">
        <v>41306</v>
      </c>
      <c r="G3761" s="4">
        <v>78</v>
      </c>
    </row>
    <row r="3762" spans="1:7" x14ac:dyDescent="0.3">
      <c r="A3762" t="s">
        <v>324</v>
      </c>
      <c r="B3762" t="s">
        <v>8</v>
      </c>
      <c r="C3762" t="s">
        <v>13</v>
      </c>
      <c r="D3762" s="2">
        <v>21442</v>
      </c>
      <c r="E3762" t="s">
        <v>56</v>
      </c>
      <c r="F3762" s="3">
        <v>41306</v>
      </c>
      <c r="G3762" s="4">
        <v>47</v>
      </c>
    </row>
    <row r="3763" spans="1:7" x14ac:dyDescent="0.3">
      <c r="A3763" t="s">
        <v>413</v>
      </c>
      <c r="B3763" t="s">
        <v>8</v>
      </c>
      <c r="C3763" t="s">
        <v>9</v>
      </c>
      <c r="D3763" s="2">
        <v>23851</v>
      </c>
      <c r="E3763" t="s">
        <v>16</v>
      </c>
      <c r="F3763" s="3">
        <v>41306</v>
      </c>
      <c r="G3763" s="4">
        <v>34</v>
      </c>
    </row>
    <row r="3764" spans="1:7" x14ac:dyDescent="0.3">
      <c r="A3764" t="s">
        <v>395</v>
      </c>
      <c r="B3764" t="s">
        <v>8</v>
      </c>
      <c r="C3764" t="s">
        <v>13</v>
      </c>
      <c r="D3764" s="2">
        <v>27919</v>
      </c>
      <c r="E3764" t="s">
        <v>20</v>
      </c>
      <c r="F3764" s="3">
        <v>41306</v>
      </c>
      <c r="G3764" s="4">
        <v>36</v>
      </c>
    </row>
    <row r="3765" spans="1:7" x14ac:dyDescent="0.3">
      <c r="A3765" t="s">
        <v>346</v>
      </c>
      <c r="B3765" t="s">
        <v>26</v>
      </c>
      <c r="C3765" t="s">
        <v>13</v>
      </c>
      <c r="D3765" s="2">
        <v>27385</v>
      </c>
      <c r="E3765" t="s">
        <v>20</v>
      </c>
      <c r="F3765" s="3">
        <v>41306</v>
      </c>
      <c r="G3765" s="4">
        <v>3</v>
      </c>
    </row>
    <row r="3766" spans="1:7" x14ac:dyDescent="0.3">
      <c r="A3766" t="s">
        <v>233</v>
      </c>
      <c r="B3766" t="s">
        <v>18</v>
      </c>
      <c r="C3766" t="s">
        <v>13</v>
      </c>
      <c r="D3766" s="2">
        <v>30785</v>
      </c>
      <c r="E3766" t="s">
        <v>10</v>
      </c>
      <c r="F3766" s="3">
        <v>41306</v>
      </c>
      <c r="G3766" s="4">
        <v>51</v>
      </c>
    </row>
    <row r="3767" spans="1:7" x14ac:dyDescent="0.3">
      <c r="A3767" t="s">
        <v>285</v>
      </c>
      <c r="B3767" t="s">
        <v>8</v>
      </c>
      <c r="C3767" t="s">
        <v>9</v>
      </c>
      <c r="D3767" s="2">
        <v>21253</v>
      </c>
      <c r="E3767" t="s">
        <v>20</v>
      </c>
      <c r="F3767" s="3">
        <v>41306</v>
      </c>
      <c r="G3767" s="4">
        <v>26</v>
      </c>
    </row>
    <row r="3768" spans="1:7" x14ac:dyDescent="0.3">
      <c r="A3768" t="s">
        <v>376</v>
      </c>
      <c r="B3768" t="s">
        <v>18</v>
      </c>
      <c r="C3768" t="s">
        <v>9</v>
      </c>
      <c r="D3768" s="2">
        <v>26900</v>
      </c>
      <c r="E3768" t="s">
        <v>27</v>
      </c>
      <c r="F3768" s="3">
        <v>41306</v>
      </c>
      <c r="G3768" s="4">
        <v>60</v>
      </c>
    </row>
    <row r="3769" spans="1:7" x14ac:dyDescent="0.3">
      <c r="A3769" t="s">
        <v>201</v>
      </c>
      <c r="B3769" t="s">
        <v>26</v>
      </c>
      <c r="C3769" t="s">
        <v>13</v>
      </c>
      <c r="D3769" s="2">
        <v>27734</v>
      </c>
      <c r="E3769" t="s">
        <v>10</v>
      </c>
      <c r="F3769" s="3">
        <v>41306</v>
      </c>
      <c r="G3769" s="4">
        <v>38</v>
      </c>
    </row>
    <row r="3770" spans="1:7" x14ac:dyDescent="0.3">
      <c r="A3770" t="s">
        <v>221</v>
      </c>
      <c r="B3770" t="s">
        <v>8</v>
      </c>
      <c r="C3770" t="s">
        <v>13</v>
      </c>
      <c r="D3770" s="2">
        <v>20546</v>
      </c>
      <c r="E3770" t="s">
        <v>37</v>
      </c>
      <c r="F3770" s="3">
        <v>41306</v>
      </c>
      <c r="G3770" s="4">
        <v>39</v>
      </c>
    </row>
    <row r="3771" spans="1:7" x14ac:dyDescent="0.3">
      <c r="A3771" t="s">
        <v>209</v>
      </c>
      <c r="B3771" t="s">
        <v>8</v>
      </c>
      <c r="C3771" t="s">
        <v>9</v>
      </c>
      <c r="D3771" s="2">
        <v>32753</v>
      </c>
      <c r="E3771" t="s">
        <v>37</v>
      </c>
      <c r="F3771" s="3">
        <v>41306</v>
      </c>
      <c r="G3771" s="4">
        <v>24</v>
      </c>
    </row>
    <row r="3772" spans="1:7" x14ac:dyDescent="0.3">
      <c r="A3772" t="s">
        <v>285</v>
      </c>
      <c r="B3772" t="s">
        <v>8</v>
      </c>
      <c r="C3772" t="s">
        <v>9</v>
      </c>
      <c r="D3772" s="2">
        <v>21253</v>
      </c>
      <c r="E3772" t="s">
        <v>20</v>
      </c>
      <c r="F3772" s="3">
        <v>41306</v>
      </c>
      <c r="G3772" s="4">
        <v>28</v>
      </c>
    </row>
    <row r="3773" spans="1:7" x14ac:dyDescent="0.3">
      <c r="A3773" t="s">
        <v>325</v>
      </c>
      <c r="B3773" t="s">
        <v>8</v>
      </c>
      <c r="C3773" t="s">
        <v>9</v>
      </c>
      <c r="D3773" s="2">
        <v>28855</v>
      </c>
      <c r="E3773" t="s">
        <v>37</v>
      </c>
      <c r="F3773" s="3">
        <v>41306</v>
      </c>
      <c r="G3773" s="4">
        <v>22</v>
      </c>
    </row>
    <row r="3774" spans="1:7" x14ac:dyDescent="0.3">
      <c r="A3774" t="s">
        <v>141</v>
      </c>
      <c r="B3774" t="s">
        <v>8</v>
      </c>
      <c r="C3774" t="s">
        <v>13</v>
      </c>
      <c r="D3774" s="2">
        <v>34099</v>
      </c>
      <c r="E3774" t="s">
        <v>27</v>
      </c>
      <c r="F3774" s="3">
        <v>41306</v>
      </c>
      <c r="G3774" s="4">
        <v>55</v>
      </c>
    </row>
    <row r="3775" spans="1:7" x14ac:dyDescent="0.3">
      <c r="A3775" t="s">
        <v>213</v>
      </c>
      <c r="B3775" t="s">
        <v>29</v>
      </c>
      <c r="C3775" t="s">
        <v>9</v>
      </c>
      <c r="D3775" s="2">
        <v>26966</v>
      </c>
      <c r="E3775" t="s">
        <v>23</v>
      </c>
      <c r="F3775" s="3">
        <v>41306</v>
      </c>
      <c r="G3775" s="4">
        <v>53</v>
      </c>
    </row>
    <row r="3776" spans="1:7" x14ac:dyDescent="0.3">
      <c r="A3776" t="s">
        <v>481</v>
      </c>
      <c r="B3776" t="s">
        <v>26</v>
      </c>
      <c r="C3776" t="s">
        <v>13</v>
      </c>
      <c r="D3776" s="2">
        <v>33814</v>
      </c>
      <c r="E3776" t="s">
        <v>16</v>
      </c>
      <c r="F3776" s="3">
        <v>41306</v>
      </c>
      <c r="G3776" s="4">
        <v>57</v>
      </c>
    </row>
    <row r="3777" spans="1:7" x14ac:dyDescent="0.3">
      <c r="A3777" t="s">
        <v>271</v>
      </c>
      <c r="B3777" t="s">
        <v>8</v>
      </c>
      <c r="C3777" t="s">
        <v>13</v>
      </c>
      <c r="D3777" s="2">
        <v>19828</v>
      </c>
      <c r="E3777" t="s">
        <v>37</v>
      </c>
      <c r="F3777" s="3">
        <v>41306</v>
      </c>
      <c r="G3777" s="4">
        <v>39</v>
      </c>
    </row>
    <row r="3778" spans="1:7" x14ac:dyDescent="0.3">
      <c r="A3778" t="s">
        <v>58</v>
      </c>
      <c r="B3778" t="s">
        <v>18</v>
      </c>
      <c r="C3778" t="s">
        <v>13</v>
      </c>
      <c r="D3778" s="2">
        <v>20587</v>
      </c>
      <c r="E3778" t="s">
        <v>23</v>
      </c>
      <c r="F3778" s="3">
        <v>41306</v>
      </c>
      <c r="G3778" s="4">
        <v>56</v>
      </c>
    </row>
    <row r="3779" spans="1:7" x14ac:dyDescent="0.3">
      <c r="A3779" t="s">
        <v>337</v>
      </c>
      <c r="B3779" t="s">
        <v>29</v>
      </c>
      <c r="C3779" t="s">
        <v>13</v>
      </c>
      <c r="D3779" s="2">
        <v>30718</v>
      </c>
      <c r="E3779" t="s">
        <v>23</v>
      </c>
      <c r="F3779" s="3">
        <v>41306</v>
      </c>
      <c r="G3779" s="4">
        <v>55</v>
      </c>
    </row>
    <row r="3780" spans="1:7" x14ac:dyDescent="0.3">
      <c r="A3780" t="s">
        <v>60</v>
      </c>
      <c r="B3780" t="s">
        <v>8</v>
      </c>
      <c r="C3780" t="s">
        <v>9</v>
      </c>
      <c r="D3780" s="2">
        <v>25006</v>
      </c>
      <c r="E3780" t="s">
        <v>33</v>
      </c>
      <c r="F3780" s="3">
        <v>41306</v>
      </c>
      <c r="G3780" s="4">
        <v>49</v>
      </c>
    </row>
    <row r="3781" spans="1:7" x14ac:dyDescent="0.3">
      <c r="A3781" t="s">
        <v>439</v>
      </c>
      <c r="B3781" t="s">
        <v>8</v>
      </c>
      <c r="C3781" t="s">
        <v>13</v>
      </c>
      <c r="D3781" s="2">
        <v>23270</v>
      </c>
      <c r="E3781" t="s">
        <v>37</v>
      </c>
      <c r="F3781" s="3">
        <v>41306</v>
      </c>
      <c r="G3781" s="4">
        <v>37</v>
      </c>
    </row>
    <row r="3782" spans="1:7" x14ac:dyDescent="0.3">
      <c r="A3782" t="s">
        <v>251</v>
      </c>
      <c r="B3782" t="s">
        <v>18</v>
      </c>
      <c r="C3782" t="s">
        <v>13</v>
      </c>
      <c r="D3782" s="2">
        <v>27722</v>
      </c>
      <c r="E3782" t="s">
        <v>27</v>
      </c>
      <c r="F3782" s="3">
        <v>41306</v>
      </c>
      <c r="G3782" s="4">
        <v>55</v>
      </c>
    </row>
    <row r="3783" spans="1:7" x14ac:dyDescent="0.3">
      <c r="A3783" t="s">
        <v>120</v>
      </c>
      <c r="B3783" t="s">
        <v>8</v>
      </c>
      <c r="C3783" t="s">
        <v>9</v>
      </c>
      <c r="D3783" s="2">
        <v>20785</v>
      </c>
      <c r="E3783" t="s">
        <v>14</v>
      </c>
      <c r="F3783" s="3">
        <v>41306</v>
      </c>
      <c r="G3783" s="4">
        <v>38</v>
      </c>
    </row>
    <row r="3784" spans="1:7" x14ac:dyDescent="0.3">
      <c r="A3784" t="s">
        <v>384</v>
      </c>
      <c r="B3784" t="s">
        <v>29</v>
      </c>
      <c r="C3784" t="s">
        <v>13</v>
      </c>
      <c r="D3784" s="2">
        <v>23615</v>
      </c>
      <c r="E3784" t="s">
        <v>56</v>
      </c>
      <c r="F3784" s="3">
        <v>41306</v>
      </c>
      <c r="G3784" s="4">
        <v>63</v>
      </c>
    </row>
    <row r="3785" spans="1:7" x14ac:dyDescent="0.3">
      <c r="A3785" t="s">
        <v>288</v>
      </c>
      <c r="B3785" t="s">
        <v>18</v>
      </c>
      <c r="C3785" t="s">
        <v>13</v>
      </c>
      <c r="D3785" s="2">
        <v>31570</v>
      </c>
      <c r="E3785" t="s">
        <v>14</v>
      </c>
      <c r="F3785" s="3">
        <v>41306</v>
      </c>
      <c r="G3785" s="4">
        <v>51</v>
      </c>
    </row>
    <row r="3786" spans="1:7" x14ac:dyDescent="0.3">
      <c r="A3786" t="s">
        <v>260</v>
      </c>
      <c r="B3786" t="s">
        <v>18</v>
      </c>
      <c r="C3786" t="s">
        <v>13</v>
      </c>
      <c r="D3786" s="2">
        <v>19311</v>
      </c>
      <c r="E3786" t="s">
        <v>56</v>
      </c>
      <c r="F3786" s="3">
        <v>41306</v>
      </c>
      <c r="G3786" s="4">
        <v>52</v>
      </c>
    </row>
    <row r="3787" spans="1:7" x14ac:dyDescent="0.3">
      <c r="A3787" t="s">
        <v>377</v>
      </c>
      <c r="B3787" t="s">
        <v>29</v>
      </c>
      <c r="C3787" t="s">
        <v>13</v>
      </c>
      <c r="D3787" s="2">
        <v>19376</v>
      </c>
      <c r="E3787" t="s">
        <v>20</v>
      </c>
      <c r="F3787" s="3">
        <v>41306</v>
      </c>
      <c r="G3787" s="4">
        <v>53</v>
      </c>
    </row>
    <row r="3788" spans="1:7" x14ac:dyDescent="0.3">
      <c r="A3788" t="s">
        <v>214</v>
      </c>
      <c r="B3788" t="s">
        <v>18</v>
      </c>
      <c r="C3788" t="s">
        <v>13</v>
      </c>
      <c r="D3788" s="2">
        <v>26280</v>
      </c>
      <c r="E3788" t="s">
        <v>37</v>
      </c>
      <c r="F3788" s="3">
        <v>41306</v>
      </c>
      <c r="G3788" s="4">
        <v>57</v>
      </c>
    </row>
    <row r="3789" spans="1:7" x14ac:dyDescent="0.3">
      <c r="A3789" t="s">
        <v>201</v>
      </c>
      <c r="B3789" t="s">
        <v>26</v>
      </c>
      <c r="C3789" t="s">
        <v>13</v>
      </c>
      <c r="D3789" s="2">
        <v>27734</v>
      </c>
      <c r="E3789" t="s">
        <v>10</v>
      </c>
      <c r="F3789" s="3">
        <v>41306</v>
      </c>
      <c r="G3789" s="4">
        <v>57</v>
      </c>
    </row>
    <row r="3790" spans="1:7" x14ac:dyDescent="0.3">
      <c r="A3790" t="s">
        <v>404</v>
      </c>
      <c r="B3790" t="s">
        <v>8</v>
      </c>
      <c r="C3790" t="s">
        <v>9</v>
      </c>
      <c r="D3790" s="2">
        <v>21157</v>
      </c>
      <c r="E3790" t="s">
        <v>33</v>
      </c>
      <c r="F3790" s="3">
        <v>41306</v>
      </c>
      <c r="G3790" s="4">
        <v>49</v>
      </c>
    </row>
    <row r="3791" spans="1:7" x14ac:dyDescent="0.3">
      <c r="A3791" t="s">
        <v>91</v>
      </c>
      <c r="B3791" t="s">
        <v>42</v>
      </c>
      <c r="C3791" t="s">
        <v>13</v>
      </c>
      <c r="D3791" s="2">
        <v>31186</v>
      </c>
      <c r="E3791" t="s">
        <v>14</v>
      </c>
      <c r="F3791" s="3">
        <v>41306</v>
      </c>
      <c r="G3791" s="4">
        <v>94</v>
      </c>
    </row>
    <row r="3792" spans="1:7" x14ac:dyDescent="0.3">
      <c r="A3792" t="s">
        <v>222</v>
      </c>
      <c r="B3792" t="s">
        <v>18</v>
      </c>
      <c r="C3792" t="s">
        <v>9</v>
      </c>
      <c r="D3792" s="2">
        <v>18580</v>
      </c>
      <c r="E3792" t="s">
        <v>49</v>
      </c>
      <c r="F3792" s="3">
        <v>41306</v>
      </c>
      <c r="G3792" s="4">
        <v>52</v>
      </c>
    </row>
    <row r="3793" spans="1:7" x14ac:dyDescent="0.3">
      <c r="A3793" t="s">
        <v>76</v>
      </c>
      <c r="B3793" t="s">
        <v>18</v>
      </c>
      <c r="C3793" t="s">
        <v>13</v>
      </c>
      <c r="D3793" s="2">
        <v>30534</v>
      </c>
      <c r="E3793" t="s">
        <v>33</v>
      </c>
      <c r="F3793" s="3">
        <v>41306</v>
      </c>
      <c r="G3793" s="4">
        <v>51</v>
      </c>
    </row>
    <row r="3794" spans="1:7" x14ac:dyDescent="0.3">
      <c r="A3794" t="s">
        <v>468</v>
      </c>
      <c r="B3794" t="s">
        <v>8</v>
      </c>
      <c r="C3794" t="s">
        <v>13</v>
      </c>
      <c r="D3794" s="2">
        <v>24902</v>
      </c>
      <c r="E3794" t="s">
        <v>10</v>
      </c>
      <c r="F3794" s="3">
        <v>41306</v>
      </c>
      <c r="G3794" s="4">
        <v>27</v>
      </c>
    </row>
    <row r="3795" spans="1:7" x14ac:dyDescent="0.3">
      <c r="A3795" t="s">
        <v>261</v>
      </c>
      <c r="B3795" t="s">
        <v>8</v>
      </c>
      <c r="C3795" t="s">
        <v>13</v>
      </c>
      <c r="D3795" s="2">
        <v>29584</v>
      </c>
      <c r="E3795" t="s">
        <v>33</v>
      </c>
      <c r="F3795" s="3">
        <v>41306</v>
      </c>
      <c r="G3795" s="4">
        <v>55</v>
      </c>
    </row>
    <row r="3796" spans="1:7" x14ac:dyDescent="0.3">
      <c r="A3796" t="s">
        <v>249</v>
      </c>
      <c r="B3796" t="s">
        <v>8</v>
      </c>
      <c r="C3796" t="s">
        <v>13</v>
      </c>
      <c r="D3796" s="2">
        <v>31486</v>
      </c>
      <c r="E3796" t="s">
        <v>23</v>
      </c>
      <c r="F3796" s="3">
        <v>41306</v>
      </c>
      <c r="G3796" s="4">
        <v>31</v>
      </c>
    </row>
    <row r="3797" spans="1:7" x14ac:dyDescent="0.3">
      <c r="A3797" t="s">
        <v>457</v>
      </c>
      <c r="B3797" t="s">
        <v>18</v>
      </c>
      <c r="C3797" t="s">
        <v>13</v>
      </c>
      <c r="D3797" s="2">
        <v>22222</v>
      </c>
      <c r="E3797" t="s">
        <v>23</v>
      </c>
      <c r="F3797" s="3">
        <v>41306</v>
      </c>
      <c r="G3797" s="4">
        <v>54</v>
      </c>
    </row>
    <row r="3798" spans="1:7" x14ac:dyDescent="0.3">
      <c r="A3798" t="s">
        <v>104</v>
      </c>
      <c r="B3798" t="s">
        <v>8</v>
      </c>
      <c r="C3798" t="s">
        <v>9</v>
      </c>
      <c r="D3798" s="2">
        <v>34513</v>
      </c>
      <c r="E3798" t="s">
        <v>16</v>
      </c>
      <c r="F3798" s="3">
        <v>41306</v>
      </c>
      <c r="G3798" s="4">
        <v>38</v>
      </c>
    </row>
    <row r="3799" spans="1:7" x14ac:dyDescent="0.3">
      <c r="A3799" t="s">
        <v>152</v>
      </c>
      <c r="B3799" t="s">
        <v>8</v>
      </c>
      <c r="C3799" t="s">
        <v>9</v>
      </c>
      <c r="D3799" s="2">
        <v>21853</v>
      </c>
      <c r="E3799" t="s">
        <v>56</v>
      </c>
      <c r="F3799" s="3">
        <v>41306</v>
      </c>
      <c r="G3799" s="4">
        <v>56</v>
      </c>
    </row>
    <row r="3800" spans="1:7" x14ac:dyDescent="0.3">
      <c r="A3800" t="s">
        <v>384</v>
      </c>
      <c r="B3800" t="s">
        <v>29</v>
      </c>
      <c r="C3800" t="s">
        <v>13</v>
      </c>
      <c r="D3800" s="2">
        <v>23615</v>
      </c>
      <c r="E3800" t="s">
        <v>56</v>
      </c>
      <c r="F3800" s="3">
        <v>41306</v>
      </c>
      <c r="G3800" s="4">
        <v>45</v>
      </c>
    </row>
    <row r="3801" spans="1:7" x14ac:dyDescent="0.3">
      <c r="A3801" t="s">
        <v>224</v>
      </c>
      <c r="B3801" t="s">
        <v>8</v>
      </c>
      <c r="C3801" t="s">
        <v>13</v>
      </c>
      <c r="D3801" s="2">
        <v>29166</v>
      </c>
      <c r="E3801" t="s">
        <v>45</v>
      </c>
      <c r="F3801" s="3">
        <v>41306</v>
      </c>
      <c r="G3801" s="4">
        <v>40</v>
      </c>
    </row>
    <row r="3802" spans="1:7" x14ac:dyDescent="0.3">
      <c r="A3802" t="s">
        <v>58</v>
      </c>
      <c r="B3802" t="s">
        <v>18</v>
      </c>
      <c r="C3802" t="s">
        <v>13</v>
      </c>
      <c r="D3802" s="2">
        <v>20587</v>
      </c>
      <c r="E3802" t="s">
        <v>23</v>
      </c>
      <c r="F3802" s="3">
        <v>41306</v>
      </c>
      <c r="G3802" s="4">
        <v>50</v>
      </c>
    </row>
    <row r="3803" spans="1:7" x14ac:dyDescent="0.3">
      <c r="A3803" t="s">
        <v>114</v>
      </c>
      <c r="B3803" t="s">
        <v>29</v>
      </c>
      <c r="C3803" t="s">
        <v>9</v>
      </c>
      <c r="D3803" s="2">
        <v>32774</v>
      </c>
      <c r="E3803" t="s">
        <v>10</v>
      </c>
      <c r="F3803" s="3">
        <v>41306</v>
      </c>
      <c r="G3803" s="4">
        <v>44</v>
      </c>
    </row>
    <row r="3804" spans="1:7" x14ac:dyDescent="0.3">
      <c r="A3804" t="s">
        <v>425</v>
      </c>
      <c r="B3804" t="s">
        <v>8</v>
      </c>
      <c r="C3804" t="s">
        <v>13</v>
      </c>
      <c r="D3804" s="2">
        <v>24693</v>
      </c>
      <c r="E3804" t="s">
        <v>27</v>
      </c>
      <c r="F3804" s="3">
        <v>41306</v>
      </c>
      <c r="G3804" s="4">
        <v>23</v>
      </c>
    </row>
    <row r="3805" spans="1:7" x14ac:dyDescent="0.3">
      <c r="A3805" t="s">
        <v>340</v>
      </c>
      <c r="B3805" t="s">
        <v>42</v>
      </c>
      <c r="C3805" t="s">
        <v>9</v>
      </c>
      <c r="D3805" s="2">
        <v>25930</v>
      </c>
      <c r="E3805" t="s">
        <v>37</v>
      </c>
      <c r="F3805" s="3">
        <v>41306</v>
      </c>
      <c r="G3805" s="4">
        <v>82</v>
      </c>
    </row>
    <row r="3806" spans="1:7" x14ac:dyDescent="0.3">
      <c r="A3806" t="s">
        <v>76</v>
      </c>
      <c r="B3806" t="s">
        <v>18</v>
      </c>
      <c r="C3806" t="s">
        <v>13</v>
      </c>
      <c r="D3806" s="2">
        <v>30534</v>
      </c>
      <c r="E3806" t="s">
        <v>33</v>
      </c>
      <c r="F3806" s="3">
        <v>41306</v>
      </c>
      <c r="G3806" s="4">
        <v>60</v>
      </c>
    </row>
    <row r="3807" spans="1:7" x14ac:dyDescent="0.3">
      <c r="A3807" t="s">
        <v>337</v>
      </c>
      <c r="B3807" t="s">
        <v>29</v>
      </c>
      <c r="C3807" t="s">
        <v>13</v>
      </c>
      <c r="D3807" s="2">
        <v>30718</v>
      </c>
      <c r="E3807" t="s">
        <v>23</v>
      </c>
      <c r="F3807" s="3">
        <v>41306</v>
      </c>
      <c r="G3807" s="4">
        <v>53</v>
      </c>
    </row>
    <row r="3808" spans="1:7" x14ac:dyDescent="0.3">
      <c r="A3808" t="s">
        <v>304</v>
      </c>
      <c r="B3808" t="s">
        <v>18</v>
      </c>
      <c r="C3808" t="s">
        <v>13</v>
      </c>
      <c r="D3808" s="2">
        <v>28010</v>
      </c>
      <c r="E3808" t="s">
        <v>14</v>
      </c>
      <c r="F3808" s="3">
        <v>41306</v>
      </c>
      <c r="G3808" s="4">
        <v>50</v>
      </c>
    </row>
    <row r="3809" spans="1:7" x14ac:dyDescent="0.3">
      <c r="A3809" t="s">
        <v>202</v>
      </c>
      <c r="B3809" t="s">
        <v>8</v>
      </c>
      <c r="C3809" t="s">
        <v>13</v>
      </c>
      <c r="D3809" s="2">
        <v>31596</v>
      </c>
      <c r="E3809" t="s">
        <v>56</v>
      </c>
      <c r="F3809" s="3">
        <v>41306</v>
      </c>
      <c r="G3809" s="4">
        <v>60</v>
      </c>
    </row>
    <row r="3810" spans="1:7" x14ac:dyDescent="0.3">
      <c r="A3810" t="s">
        <v>118</v>
      </c>
      <c r="B3810" t="s">
        <v>8</v>
      </c>
      <c r="C3810" t="s">
        <v>9</v>
      </c>
      <c r="D3810" s="2">
        <v>19664</v>
      </c>
      <c r="E3810" t="s">
        <v>27</v>
      </c>
      <c r="F3810" s="3">
        <v>41306</v>
      </c>
      <c r="G3810" s="4">
        <v>32</v>
      </c>
    </row>
    <row r="3811" spans="1:7" x14ac:dyDescent="0.3">
      <c r="A3811" t="s">
        <v>488</v>
      </c>
      <c r="B3811" t="s">
        <v>18</v>
      </c>
      <c r="C3811" t="s">
        <v>9</v>
      </c>
      <c r="D3811" s="2">
        <v>20042</v>
      </c>
      <c r="E3811" t="s">
        <v>16</v>
      </c>
      <c r="F3811" s="3">
        <v>41306</v>
      </c>
      <c r="G3811" s="4">
        <v>52</v>
      </c>
    </row>
    <row r="3812" spans="1:7" x14ac:dyDescent="0.3">
      <c r="A3812" t="s">
        <v>121</v>
      </c>
      <c r="B3812" t="s">
        <v>8</v>
      </c>
      <c r="C3812" t="s">
        <v>9</v>
      </c>
      <c r="D3812" s="2">
        <v>32773</v>
      </c>
      <c r="E3812" t="s">
        <v>16</v>
      </c>
      <c r="F3812" s="3">
        <v>41306</v>
      </c>
      <c r="G3812" s="4">
        <v>31</v>
      </c>
    </row>
    <row r="3813" spans="1:7" x14ac:dyDescent="0.3">
      <c r="A3813" t="s">
        <v>465</v>
      </c>
      <c r="B3813" t="s">
        <v>8</v>
      </c>
      <c r="C3813" t="s">
        <v>13</v>
      </c>
      <c r="D3813" s="2">
        <v>33505</v>
      </c>
      <c r="E3813" t="s">
        <v>37</v>
      </c>
      <c r="F3813" s="3">
        <v>41306</v>
      </c>
      <c r="G3813" s="4">
        <v>59</v>
      </c>
    </row>
    <row r="3814" spans="1:7" x14ac:dyDescent="0.3">
      <c r="A3814" t="s">
        <v>385</v>
      </c>
      <c r="B3814" t="s">
        <v>8</v>
      </c>
      <c r="C3814" t="s">
        <v>9</v>
      </c>
      <c r="D3814" s="2">
        <v>25691</v>
      </c>
      <c r="E3814" t="s">
        <v>14</v>
      </c>
      <c r="F3814" s="3">
        <v>41306</v>
      </c>
      <c r="G3814" s="4">
        <v>30</v>
      </c>
    </row>
    <row r="3815" spans="1:7" x14ac:dyDescent="0.3">
      <c r="A3815" t="s">
        <v>453</v>
      </c>
      <c r="B3815" t="s">
        <v>29</v>
      </c>
      <c r="C3815" t="s">
        <v>13</v>
      </c>
      <c r="D3815" s="2">
        <v>19629</v>
      </c>
      <c r="E3815" t="s">
        <v>45</v>
      </c>
      <c r="F3815" s="3">
        <v>41306</v>
      </c>
      <c r="G3815" s="4">
        <v>55</v>
      </c>
    </row>
    <row r="3816" spans="1:7" x14ac:dyDescent="0.3">
      <c r="A3816" t="s">
        <v>299</v>
      </c>
      <c r="B3816" t="s">
        <v>29</v>
      </c>
      <c r="C3816" t="s">
        <v>9</v>
      </c>
      <c r="D3816" s="2">
        <v>30808</v>
      </c>
      <c r="E3816" t="s">
        <v>45</v>
      </c>
      <c r="F3816" s="3">
        <v>41306</v>
      </c>
      <c r="G3816" s="4">
        <v>51</v>
      </c>
    </row>
    <row r="3817" spans="1:7" x14ac:dyDescent="0.3">
      <c r="A3817" t="s">
        <v>137</v>
      </c>
      <c r="B3817" t="s">
        <v>42</v>
      </c>
      <c r="C3817" t="s">
        <v>13</v>
      </c>
      <c r="D3817" s="2">
        <v>33387</v>
      </c>
      <c r="E3817" t="s">
        <v>49</v>
      </c>
      <c r="F3817" s="3">
        <v>41306</v>
      </c>
      <c r="G3817" s="4">
        <v>73</v>
      </c>
    </row>
    <row r="3818" spans="1:7" x14ac:dyDescent="0.3">
      <c r="A3818" t="s">
        <v>319</v>
      </c>
      <c r="B3818" t="s">
        <v>8</v>
      </c>
      <c r="C3818" t="s">
        <v>9</v>
      </c>
      <c r="D3818" s="2">
        <v>25960</v>
      </c>
      <c r="E3818" t="s">
        <v>14</v>
      </c>
      <c r="F3818" s="3">
        <v>41306</v>
      </c>
      <c r="G3818" s="4">
        <v>49</v>
      </c>
    </row>
    <row r="3819" spans="1:7" x14ac:dyDescent="0.3">
      <c r="A3819" t="s">
        <v>319</v>
      </c>
      <c r="B3819" t="s">
        <v>8</v>
      </c>
      <c r="C3819" t="s">
        <v>9</v>
      </c>
      <c r="D3819" s="2">
        <v>25960</v>
      </c>
      <c r="E3819" t="s">
        <v>14</v>
      </c>
      <c r="F3819" s="3">
        <v>41306</v>
      </c>
      <c r="G3819" s="4">
        <v>53</v>
      </c>
    </row>
    <row r="3820" spans="1:7" x14ac:dyDescent="0.3">
      <c r="A3820" t="s">
        <v>484</v>
      </c>
      <c r="B3820" t="s">
        <v>29</v>
      </c>
      <c r="C3820" t="s">
        <v>9</v>
      </c>
      <c r="D3820" s="2">
        <v>33044</v>
      </c>
      <c r="E3820" t="s">
        <v>56</v>
      </c>
      <c r="F3820" s="3">
        <v>41306</v>
      </c>
      <c r="G3820" s="4">
        <v>60</v>
      </c>
    </row>
    <row r="3821" spans="1:7" x14ac:dyDescent="0.3">
      <c r="A3821" t="s">
        <v>464</v>
      </c>
      <c r="B3821" t="s">
        <v>18</v>
      </c>
      <c r="C3821" t="s">
        <v>9</v>
      </c>
      <c r="D3821" s="2">
        <v>33599</v>
      </c>
      <c r="E3821" t="s">
        <v>37</v>
      </c>
      <c r="F3821" s="3">
        <v>41306</v>
      </c>
      <c r="G3821" s="4">
        <v>59</v>
      </c>
    </row>
    <row r="3822" spans="1:7" x14ac:dyDescent="0.3">
      <c r="A3822" t="s">
        <v>422</v>
      </c>
      <c r="B3822" t="s">
        <v>18</v>
      </c>
      <c r="C3822" t="s">
        <v>13</v>
      </c>
      <c r="D3822" s="2">
        <v>21576</v>
      </c>
      <c r="E3822" t="s">
        <v>27</v>
      </c>
      <c r="F3822" s="3">
        <v>41306</v>
      </c>
      <c r="G3822" s="4">
        <v>60</v>
      </c>
    </row>
    <row r="3823" spans="1:7" x14ac:dyDescent="0.3">
      <c r="A3823" t="s">
        <v>473</v>
      </c>
      <c r="B3823" t="s">
        <v>8</v>
      </c>
      <c r="C3823" t="s">
        <v>9</v>
      </c>
      <c r="D3823" s="2">
        <v>33082</v>
      </c>
      <c r="E3823" t="s">
        <v>37</v>
      </c>
      <c r="F3823" s="3">
        <v>41306</v>
      </c>
      <c r="G3823" s="4">
        <v>50</v>
      </c>
    </row>
    <row r="3824" spans="1:7" x14ac:dyDescent="0.3">
      <c r="A3824" t="s">
        <v>436</v>
      </c>
      <c r="B3824" t="s">
        <v>8</v>
      </c>
      <c r="C3824" t="s">
        <v>9</v>
      </c>
      <c r="D3824" s="2">
        <v>30322</v>
      </c>
      <c r="E3824" t="s">
        <v>16</v>
      </c>
      <c r="F3824" s="3">
        <v>41306</v>
      </c>
      <c r="G3824" s="4">
        <v>32</v>
      </c>
    </row>
    <row r="3825" spans="1:7" x14ac:dyDescent="0.3">
      <c r="A3825" t="s">
        <v>370</v>
      </c>
      <c r="B3825" t="s">
        <v>18</v>
      </c>
      <c r="C3825" t="s">
        <v>13</v>
      </c>
      <c r="D3825" s="2">
        <v>32460</v>
      </c>
      <c r="E3825" t="s">
        <v>16</v>
      </c>
      <c r="F3825" s="3">
        <v>41306</v>
      </c>
      <c r="G3825" s="4">
        <v>59</v>
      </c>
    </row>
    <row r="3826" spans="1:7" x14ac:dyDescent="0.3">
      <c r="A3826" t="s">
        <v>17</v>
      </c>
      <c r="B3826" t="s">
        <v>18</v>
      </c>
      <c r="C3826" t="s">
        <v>9</v>
      </c>
      <c r="D3826" s="2">
        <v>32985</v>
      </c>
      <c r="E3826" t="s">
        <v>10</v>
      </c>
      <c r="F3826" s="3">
        <v>41306</v>
      </c>
      <c r="G3826" s="4">
        <v>60</v>
      </c>
    </row>
    <row r="3827" spans="1:7" x14ac:dyDescent="0.3">
      <c r="A3827" t="s">
        <v>451</v>
      </c>
      <c r="B3827" t="s">
        <v>29</v>
      </c>
      <c r="C3827" t="s">
        <v>13</v>
      </c>
      <c r="D3827" s="2">
        <v>30695</v>
      </c>
      <c r="E3827" t="s">
        <v>37</v>
      </c>
      <c r="F3827" s="3">
        <v>41306</v>
      </c>
      <c r="G3827" s="4">
        <v>56</v>
      </c>
    </row>
    <row r="3828" spans="1:7" x14ac:dyDescent="0.3">
      <c r="A3828" t="s">
        <v>164</v>
      </c>
      <c r="B3828" t="s">
        <v>18</v>
      </c>
      <c r="C3828" t="s">
        <v>13</v>
      </c>
      <c r="D3828" s="2">
        <v>32887</v>
      </c>
      <c r="E3828" t="s">
        <v>10</v>
      </c>
      <c r="F3828" s="3">
        <v>41306</v>
      </c>
      <c r="G3828" s="4">
        <v>53</v>
      </c>
    </row>
    <row r="3829" spans="1:7" x14ac:dyDescent="0.3">
      <c r="A3829" t="s">
        <v>491</v>
      </c>
      <c r="B3829" t="s">
        <v>29</v>
      </c>
      <c r="C3829" t="s">
        <v>13</v>
      </c>
      <c r="D3829" s="2">
        <v>20618</v>
      </c>
      <c r="E3829" t="s">
        <v>37</v>
      </c>
      <c r="F3829" s="3">
        <v>41306</v>
      </c>
      <c r="G3829" s="4">
        <v>68</v>
      </c>
    </row>
    <row r="3830" spans="1:7" x14ac:dyDescent="0.3">
      <c r="A3830" t="s">
        <v>420</v>
      </c>
      <c r="B3830" t="s">
        <v>29</v>
      </c>
      <c r="C3830" t="s">
        <v>9</v>
      </c>
      <c r="D3830" s="2">
        <v>26410</v>
      </c>
      <c r="E3830" t="s">
        <v>49</v>
      </c>
      <c r="F3830" s="3">
        <v>41306</v>
      </c>
      <c r="G3830" s="4">
        <v>54</v>
      </c>
    </row>
    <row r="3831" spans="1:7" x14ac:dyDescent="0.3">
      <c r="A3831" t="s">
        <v>61</v>
      </c>
      <c r="B3831" t="s">
        <v>8</v>
      </c>
      <c r="C3831" t="s">
        <v>13</v>
      </c>
      <c r="D3831" s="2">
        <v>28848</v>
      </c>
      <c r="E3831" t="s">
        <v>20</v>
      </c>
      <c r="F3831" s="3">
        <v>41306</v>
      </c>
      <c r="G3831" s="4">
        <v>24</v>
      </c>
    </row>
    <row r="3832" spans="1:7" x14ac:dyDescent="0.3">
      <c r="A3832" t="s">
        <v>304</v>
      </c>
      <c r="B3832" t="s">
        <v>18</v>
      </c>
      <c r="C3832" t="s">
        <v>13</v>
      </c>
      <c r="D3832" s="2">
        <v>28010</v>
      </c>
      <c r="E3832" t="s">
        <v>14</v>
      </c>
      <c r="F3832" s="3">
        <v>41306</v>
      </c>
      <c r="G3832" s="4">
        <v>58</v>
      </c>
    </row>
    <row r="3833" spans="1:7" x14ac:dyDescent="0.3">
      <c r="A3833" t="s">
        <v>149</v>
      </c>
      <c r="B3833" t="s">
        <v>26</v>
      </c>
      <c r="C3833" t="s">
        <v>13</v>
      </c>
      <c r="D3833" s="2">
        <v>22941</v>
      </c>
      <c r="E3833" t="s">
        <v>45</v>
      </c>
      <c r="F3833" s="3">
        <v>41306</v>
      </c>
      <c r="G3833" s="4">
        <v>80</v>
      </c>
    </row>
    <row r="3834" spans="1:7" x14ac:dyDescent="0.3">
      <c r="A3834" t="s">
        <v>173</v>
      </c>
      <c r="B3834" t="s">
        <v>8</v>
      </c>
      <c r="C3834" t="s">
        <v>9</v>
      </c>
      <c r="D3834" s="2">
        <v>25056</v>
      </c>
      <c r="E3834" t="s">
        <v>45</v>
      </c>
      <c r="F3834" s="3">
        <v>41306</v>
      </c>
      <c r="G3834" s="4">
        <v>52</v>
      </c>
    </row>
    <row r="3835" spans="1:7" x14ac:dyDescent="0.3">
      <c r="A3835" t="s">
        <v>379</v>
      </c>
      <c r="B3835" t="s">
        <v>26</v>
      </c>
      <c r="C3835" t="s">
        <v>9</v>
      </c>
      <c r="D3835" s="2">
        <v>27582</v>
      </c>
      <c r="E3835" t="s">
        <v>10</v>
      </c>
      <c r="F3835" s="3">
        <v>41306</v>
      </c>
      <c r="G3835" s="4">
        <v>25</v>
      </c>
    </row>
    <row r="3836" spans="1:7" x14ac:dyDescent="0.3">
      <c r="A3836" t="s">
        <v>40</v>
      </c>
      <c r="B3836" t="s">
        <v>8</v>
      </c>
      <c r="C3836" t="s">
        <v>9</v>
      </c>
      <c r="D3836" s="2">
        <v>24656</v>
      </c>
      <c r="E3836" t="s">
        <v>10</v>
      </c>
      <c r="F3836" s="3">
        <v>41306</v>
      </c>
      <c r="G3836" s="4">
        <v>58</v>
      </c>
    </row>
    <row r="3837" spans="1:7" x14ac:dyDescent="0.3">
      <c r="A3837" t="s">
        <v>291</v>
      </c>
      <c r="B3837" t="s">
        <v>18</v>
      </c>
      <c r="C3837" t="s">
        <v>13</v>
      </c>
      <c r="D3837" s="2">
        <v>19804</v>
      </c>
      <c r="E3837" t="s">
        <v>20</v>
      </c>
      <c r="F3837" s="3">
        <v>41306</v>
      </c>
      <c r="G3837" s="4">
        <v>52</v>
      </c>
    </row>
    <row r="3838" spans="1:7" x14ac:dyDescent="0.3">
      <c r="A3838" t="s">
        <v>496</v>
      </c>
      <c r="B3838" t="s">
        <v>8</v>
      </c>
      <c r="C3838" t="s">
        <v>13</v>
      </c>
      <c r="D3838" s="2">
        <v>20913</v>
      </c>
      <c r="E3838" t="s">
        <v>45</v>
      </c>
      <c r="F3838" s="3">
        <v>41306</v>
      </c>
      <c r="G3838" s="4">
        <v>58</v>
      </c>
    </row>
    <row r="3839" spans="1:7" x14ac:dyDescent="0.3">
      <c r="A3839" t="s">
        <v>460</v>
      </c>
      <c r="B3839" t="s">
        <v>8</v>
      </c>
      <c r="C3839" t="s">
        <v>9</v>
      </c>
      <c r="D3839" s="2">
        <v>30533</v>
      </c>
      <c r="E3839" t="s">
        <v>56</v>
      </c>
      <c r="F3839" s="3">
        <v>41306</v>
      </c>
      <c r="G3839" s="4">
        <v>53</v>
      </c>
    </row>
    <row r="3840" spans="1:7" x14ac:dyDescent="0.3">
      <c r="A3840" t="s">
        <v>448</v>
      </c>
      <c r="B3840" t="s">
        <v>18</v>
      </c>
      <c r="C3840" t="s">
        <v>9</v>
      </c>
      <c r="D3840" s="2">
        <v>24790</v>
      </c>
      <c r="E3840" t="s">
        <v>10</v>
      </c>
      <c r="F3840" s="3">
        <v>41306</v>
      </c>
      <c r="G3840" s="4">
        <v>53</v>
      </c>
    </row>
    <row r="3841" spans="1:7" x14ac:dyDescent="0.3">
      <c r="A3841" t="s">
        <v>68</v>
      </c>
      <c r="B3841" t="s">
        <v>8</v>
      </c>
      <c r="C3841" t="s">
        <v>13</v>
      </c>
      <c r="D3841" s="2">
        <v>23821</v>
      </c>
      <c r="E3841" t="s">
        <v>10</v>
      </c>
      <c r="F3841" s="3">
        <v>41306</v>
      </c>
      <c r="G3841" s="4">
        <v>34</v>
      </c>
    </row>
    <row r="3842" spans="1:7" x14ac:dyDescent="0.3">
      <c r="A3842" t="s">
        <v>36</v>
      </c>
      <c r="B3842" t="s">
        <v>8</v>
      </c>
      <c r="C3842" t="s">
        <v>13</v>
      </c>
      <c r="D3842" s="2">
        <v>27606</v>
      </c>
      <c r="E3842" t="s">
        <v>37</v>
      </c>
      <c r="F3842" s="3">
        <v>41306</v>
      </c>
      <c r="G3842" s="4">
        <v>59</v>
      </c>
    </row>
    <row r="3843" spans="1:7" x14ac:dyDescent="0.3">
      <c r="A3843" t="s">
        <v>303</v>
      </c>
      <c r="B3843" t="s">
        <v>8</v>
      </c>
      <c r="C3843" t="s">
        <v>13</v>
      </c>
      <c r="D3843" s="2">
        <v>32308</v>
      </c>
      <c r="E3843" t="s">
        <v>45</v>
      </c>
      <c r="F3843" s="3">
        <v>41306</v>
      </c>
      <c r="G3843" s="4">
        <v>60</v>
      </c>
    </row>
    <row r="3844" spans="1:7" x14ac:dyDescent="0.3">
      <c r="A3844" t="s">
        <v>254</v>
      </c>
      <c r="B3844" t="s">
        <v>29</v>
      </c>
      <c r="C3844" t="s">
        <v>9</v>
      </c>
      <c r="D3844" s="2">
        <v>34009</v>
      </c>
      <c r="E3844" t="s">
        <v>27</v>
      </c>
      <c r="F3844" s="3">
        <v>41306</v>
      </c>
      <c r="G3844" s="4">
        <v>55</v>
      </c>
    </row>
    <row r="3845" spans="1:7" x14ac:dyDescent="0.3">
      <c r="A3845" t="s">
        <v>458</v>
      </c>
      <c r="B3845" t="s">
        <v>8</v>
      </c>
      <c r="C3845" t="s">
        <v>9</v>
      </c>
      <c r="D3845" s="2">
        <v>20112</v>
      </c>
      <c r="E3845" t="s">
        <v>37</v>
      </c>
      <c r="F3845" s="3">
        <v>41306</v>
      </c>
      <c r="G3845" s="4">
        <v>59</v>
      </c>
    </row>
    <row r="3846" spans="1:7" x14ac:dyDescent="0.3">
      <c r="A3846" t="s">
        <v>138</v>
      </c>
      <c r="B3846" t="s">
        <v>18</v>
      </c>
      <c r="C3846" t="s">
        <v>13</v>
      </c>
      <c r="D3846" s="2">
        <v>30713</v>
      </c>
      <c r="E3846" t="s">
        <v>37</v>
      </c>
      <c r="F3846" s="3">
        <v>41306</v>
      </c>
      <c r="G3846" s="4">
        <v>50</v>
      </c>
    </row>
    <row r="3847" spans="1:7" x14ac:dyDescent="0.3">
      <c r="A3847" t="s">
        <v>432</v>
      </c>
      <c r="B3847" t="s">
        <v>18</v>
      </c>
      <c r="C3847" t="s">
        <v>13</v>
      </c>
      <c r="D3847" s="2">
        <v>28880</v>
      </c>
      <c r="E3847" t="s">
        <v>10</v>
      </c>
      <c r="F3847" s="3">
        <v>41306</v>
      </c>
      <c r="G3847" s="4">
        <v>60</v>
      </c>
    </row>
    <row r="3848" spans="1:7" x14ac:dyDescent="0.3">
      <c r="A3848" t="s">
        <v>289</v>
      </c>
      <c r="B3848" t="s">
        <v>29</v>
      </c>
      <c r="C3848" t="s">
        <v>13</v>
      </c>
      <c r="D3848" s="2">
        <v>22037</v>
      </c>
      <c r="E3848" t="s">
        <v>10</v>
      </c>
      <c r="F3848" s="3">
        <v>41306</v>
      </c>
      <c r="G3848" s="4">
        <v>45</v>
      </c>
    </row>
    <row r="3849" spans="1:7" x14ac:dyDescent="0.3">
      <c r="A3849" t="s">
        <v>234</v>
      </c>
      <c r="B3849" t="s">
        <v>29</v>
      </c>
      <c r="C3849" t="s">
        <v>13</v>
      </c>
      <c r="D3849" s="2">
        <v>19696</v>
      </c>
      <c r="E3849" t="s">
        <v>10</v>
      </c>
      <c r="F3849" s="3">
        <v>41306</v>
      </c>
      <c r="G3849" s="4">
        <v>60</v>
      </c>
    </row>
    <row r="3850" spans="1:7" x14ac:dyDescent="0.3">
      <c r="A3850" t="s">
        <v>113</v>
      </c>
      <c r="B3850" t="s">
        <v>8</v>
      </c>
      <c r="C3850" t="s">
        <v>13</v>
      </c>
      <c r="D3850" s="2">
        <v>31260</v>
      </c>
      <c r="E3850" t="s">
        <v>56</v>
      </c>
      <c r="F3850" s="3">
        <v>41306</v>
      </c>
      <c r="G3850" s="4">
        <v>41</v>
      </c>
    </row>
    <row r="3851" spans="1:7" x14ac:dyDescent="0.3">
      <c r="A3851" t="s">
        <v>241</v>
      </c>
      <c r="B3851" t="s">
        <v>18</v>
      </c>
      <c r="C3851" t="s">
        <v>13</v>
      </c>
      <c r="D3851" s="2">
        <v>19502</v>
      </c>
      <c r="E3851" t="s">
        <v>33</v>
      </c>
      <c r="F3851" s="3">
        <v>41306</v>
      </c>
      <c r="G3851" s="4">
        <v>60</v>
      </c>
    </row>
    <row r="3852" spans="1:7" x14ac:dyDescent="0.3">
      <c r="A3852" t="s">
        <v>381</v>
      </c>
      <c r="B3852" t="s">
        <v>18</v>
      </c>
      <c r="C3852" t="s">
        <v>13</v>
      </c>
      <c r="D3852" s="2">
        <v>33946</v>
      </c>
      <c r="E3852" t="s">
        <v>20</v>
      </c>
      <c r="F3852" s="3">
        <v>41306</v>
      </c>
      <c r="G3852" s="4">
        <v>52</v>
      </c>
    </row>
    <row r="3853" spans="1:7" x14ac:dyDescent="0.3">
      <c r="A3853" t="s">
        <v>415</v>
      </c>
      <c r="B3853" t="s">
        <v>29</v>
      </c>
      <c r="C3853" t="s">
        <v>13</v>
      </c>
      <c r="D3853" s="2">
        <v>21305</v>
      </c>
      <c r="E3853" t="s">
        <v>33</v>
      </c>
      <c r="F3853" s="3">
        <v>41306</v>
      </c>
      <c r="G3853" s="4">
        <v>57</v>
      </c>
    </row>
    <row r="3854" spans="1:7" x14ac:dyDescent="0.3">
      <c r="A3854" t="s">
        <v>479</v>
      </c>
      <c r="B3854" t="s">
        <v>42</v>
      </c>
      <c r="C3854" t="s">
        <v>9</v>
      </c>
      <c r="D3854" s="2">
        <v>34538</v>
      </c>
      <c r="E3854" t="s">
        <v>10</v>
      </c>
      <c r="F3854" s="3">
        <v>41306</v>
      </c>
      <c r="G3854" s="4">
        <v>73</v>
      </c>
    </row>
    <row r="3855" spans="1:7" x14ac:dyDescent="0.3">
      <c r="A3855" t="s">
        <v>44</v>
      </c>
      <c r="B3855" t="s">
        <v>18</v>
      </c>
      <c r="C3855" t="s">
        <v>9</v>
      </c>
      <c r="D3855" s="2">
        <v>26386</v>
      </c>
      <c r="E3855" t="s">
        <v>45</v>
      </c>
      <c r="F3855" s="3">
        <v>41306</v>
      </c>
      <c r="G3855" s="4">
        <v>57</v>
      </c>
    </row>
    <row r="3856" spans="1:7" x14ac:dyDescent="0.3">
      <c r="A3856" t="s">
        <v>288</v>
      </c>
      <c r="B3856" t="s">
        <v>18</v>
      </c>
      <c r="C3856" t="s">
        <v>13</v>
      </c>
      <c r="D3856" s="2">
        <v>31570</v>
      </c>
      <c r="E3856" t="s">
        <v>14</v>
      </c>
      <c r="F3856" s="3">
        <v>41306</v>
      </c>
      <c r="G3856" s="4">
        <v>55</v>
      </c>
    </row>
    <row r="3857" spans="1:7" x14ac:dyDescent="0.3">
      <c r="A3857" t="s">
        <v>72</v>
      </c>
      <c r="B3857" t="s">
        <v>29</v>
      </c>
      <c r="C3857" t="s">
        <v>13</v>
      </c>
      <c r="D3857" s="2">
        <v>31483</v>
      </c>
      <c r="E3857" t="s">
        <v>10</v>
      </c>
      <c r="F3857" s="3">
        <v>41306</v>
      </c>
      <c r="G3857" s="4">
        <v>63</v>
      </c>
    </row>
    <row r="3858" spans="1:7" x14ac:dyDescent="0.3">
      <c r="A3858" t="s">
        <v>278</v>
      </c>
      <c r="B3858" t="s">
        <v>18</v>
      </c>
      <c r="C3858" t="s">
        <v>9</v>
      </c>
      <c r="D3858" s="2">
        <v>29175</v>
      </c>
      <c r="E3858" t="s">
        <v>45</v>
      </c>
      <c r="F3858" s="3">
        <v>41306</v>
      </c>
      <c r="G3858" s="4">
        <v>59</v>
      </c>
    </row>
    <row r="3859" spans="1:7" x14ac:dyDescent="0.3">
      <c r="A3859" t="s">
        <v>270</v>
      </c>
      <c r="B3859" t="s">
        <v>29</v>
      </c>
      <c r="C3859" t="s">
        <v>13</v>
      </c>
      <c r="D3859" s="2">
        <v>32034</v>
      </c>
      <c r="E3859" t="s">
        <v>16</v>
      </c>
      <c r="F3859" s="3">
        <v>41306</v>
      </c>
      <c r="G3859" s="4">
        <v>69</v>
      </c>
    </row>
    <row r="3860" spans="1:7" x14ac:dyDescent="0.3">
      <c r="A3860" t="s">
        <v>263</v>
      </c>
      <c r="B3860" t="s">
        <v>18</v>
      </c>
      <c r="C3860" t="s">
        <v>9</v>
      </c>
      <c r="D3860" s="2">
        <v>18303</v>
      </c>
      <c r="E3860" t="s">
        <v>45</v>
      </c>
      <c r="F3860" s="3">
        <v>41306</v>
      </c>
      <c r="G3860" s="4">
        <v>57</v>
      </c>
    </row>
    <row r="3861" spans="1:7" x14ac:dyDescent="0.3">
      <c r="A3861" t="s">
        <v>82</v>
      </c>
      <c r="B3861" t="s">
        <v>29</v>
      </c>
      <c r="C3861" t="s">
        <v>9</v>
      </c>
      <c r="D3861" s="2">
        <v>22831</v>
      </c>
      <c r="E3861" t="s">
        <v>16</v>
      </c>
      <c r="F3861" s="3">
        <v>41306</v>
      </c>
      <c r="G3861" s="4">
        <v>45</v>
      </c>
    </row>
    <row r="3862" spans="1:7" x14ac:dyDescent="0.3">
      <c r="A3862" t="s">
        <v>256</v>
      </c>
      <c r="B3862" t="s">
        <v>8</v>
      </c>
      <c r="C3862" t="s">
        <v>9</v>
      </c>
      <c r="D3862" s="2">
        <v>28500</v>
      </c>
      <c r="E3862" t="s">
        <v>16</v>
      </c>
      <c r="F3862" s="3">
        <v>41306</v>
      </c>
      <c r="G3862" s="4">
        <v>30</v>
      </c>
    </row>
    <row r="3863" spans="1:7" x14ac:dyDescent="0.3">
      <c r="A3863" t="s">
        <v>98</v>
      </c>
      <c r="B3863" t="s">
        <v>8</v>
      </c>
      <c r="C3863" t="s">
        <v>9</v>
      </c>
      <c r="D3863" s="2">
        <v>34152</v>
      </c>
      <c r="E3863" t="s">
        <v>45</v>
      </c>
      <c r="F3863" s="3">
        <v>41306</v>
      </c>
      <c r="G3863" s="4">
        <v>20</v>
      </c>
    </row>
    <row r="3864" spans="1:7" x14ac:dyDescent="0.3">
      <c r="A3864" t="s">
        <v>48</v>
      </c>
      <c r="B3864" t="s">
        <v>8</v>
      </c>
      <c r="C3864" t="s">
        <v>13</v>
      </c>
      <c r="D3864" s="2">
        <v>20624</v>
      </c>
      <c r="E3864" t="s">
        <v>49</v>
      </c>
      <c r="F3864" s="3">
        <v>41306</v>
      </c>
      <c r="G3864" s="4">
        <v>43</v>
      </c>
    </row>
    <row r="3865" spans="1:7" x14ac:dyDescent="0.3">
      <c r="A3865" t="s">
        <v>171</v>
      </c>
      <c r="B3865" t="s">
        <v>18</v>
      </c>
      <c r="C3865" t="s">
        <v>13</v>
      </c>
      <c r="D3865" s="2">
        <v>30055</v>
      </c>
      <c r="E3865" t="s">
        <v>10</v>
      </c>
      <c r="F3865" s="3">
        <v>41306</v>
      </c>
      <c r="G3865" s="4">
        <v>59</v>
      </c>
    </row>
    <row r="3866" spans="1:7" x14ac:dyDescent="0.3">
      <c r="A3866" t="s">
        <v>268</v>
      </c>
      <c r="B3866" t="s">
        <v>18</v>
      </c>
      <c r="C3866" t="s">
        <v>13</v>
      </c>
      <c r="D3866" s="2">
        <v>26632</v>
      </c>
      <c r="E3866" t="s">
        <v>37</v>
      </c>
      <c r="F3866" s="3">
        <v>41306</v>
      </c>
      <c r="G3866" s="4">
        <v>58</v>
      </c>
    </row>
    <row r="3867" spans="1:7" x14ac:dyDescent="0.3">
      <c r="A3867" t="s">
        <v>306</v>
      </c>
      <c r="B3867" t="s">
        <v>29</v>
      </c>
      <c r="C3867" t="s">
        <v>9</v>
      </c>
      <c r="D3867" s="2">
        <v>19554</v>
      </c>
      <c r="E3867" t="s">
        <v>16</v>
      </c>
      <c r="F3867" s="3">
        <v>41306</v>
      </c>
      <c r="G3867" s="4">
        <v>51</v>
      </c>
    </row>
    <row r="3868" spans="1:7" x14ac:dyDescent="0.3">
      <c r="A3868" t="s">
        <v>347</v>
      </c>
      <c r="B3868" t="s">
        <v>8</v>
      </c>
      <c r="C3868" t="s">
        <v>9</v>
      </c>
      <c r="D3868" s="2">
        <v>20025</v>
      </c>
      <c r="E3868" t="s">
        <v>23</v>
      </c>
      <c r="F3868" s="3">
        <v>41306</v>
      </c>
      <c r="G3868" s="4">
        <v>49</v>
      </c>
    </row>
    <row r="3869" spans="1:7" x14ac:dyDescent="0.3">
      <c r="A3869" t="s">
        <v>380</v>
      </c>
      <c r="B3869" t="s">
        <v>29</v>
      </c>
      <c r="C3869" t="s">
        <v>9</v>
      </c>
      <c r="D3869" s="2">
        <v>34392</v>
      </c>
      <c r="E3869" t="s">
        <v>37</v>
      </c>
      <c r="F3869" s="3">
        <v>41306</v>
      </c>
      <c r="G3869" s="4">
        <v>52</v>
      </c>
    </row>
    <row r="3870" spans="1:7" x14ac:dyDescent="0.3">
      <c r="A3870" t="s">
        <v>489</v>
      </c>
      <c r="B3870" t="s">
        <v>29</v>
      </c>
      <c r="C3870" t="s">
        <v>13</v>
      </c>
      <c r="D3870" s="2">
        <v>26020</v>
      </c>
      <c r="E3870" t="s">
        <v>27</v>
      </c>
      <c r="F3870" s="3">
        <v>41306</v>
      </c>
      <c r="G3870" s="4">
        <v>41</v>
      </c>
    </row>
    <row r="3871" spans="1:7" x14ac:dyDescent="0.3">
      <c r="A3871" t="s">
        <v>481</v>
      </c>
      <c r="B3871" t="s">
        <v>26</v>
      </c>
      <c r="C3871" t="s">
        <v>13</v>
      </c>
      <c r="D3871" s="2">
        <v>33814</v>
      </c>
      <c r="E3871" t="s">
        <v>16</v>
      </c>
      <c r="F3871" s="3">
        <v>41306</v>
      </c>
      <c r="G3871" s="4">
        <v>53</v>
      </c>
    </row>
    <row r="3872" spans="1:7" x14ac:dyDescent="0.3">
      <c r="A3872" t="s">
        <v>19</v>
      </c>
      <c r="B3872" t="s">
        <v>18</v>
      </c>
      <c r="C3872" t="s">
        <v>9</v>
      </c>
      <c r="D3872" s="2">
        <v>18370</v>
      </c>
      <c r="E3872" t="s">
        <v>20</v>
      </c>
      <c r="F3872" s="3">
        <v>41306</v>
      </c>
      <c r="G3872" s="4">
        <v>52</v>
      </c>
    </row>
    <row r="3873" spans="1:7" x14ac:dyDescent="0.3">
      <c r="A3873" t="s">
        <v>468</v>
      </c>
      <c r="B3873" t="s">
        <v>8</v>
      </c>
      <c r="C3873" t="s">
        <v>13</v>
      </c>
      <c r="D3873" s="2">
        <v>24902</v>
      </c>
      <c r="E3873" t="s">
        <v>10</v>
      </c>
      <c r="F3873" s="3">
        <v>41306</v>
      </c>
      <c r="G3873" s="4">
        <v>22</v>
      </c>
    </row>
    <row r="3874" spans="1:7" x14ac:dyDescent="0.3">
      <c r="A3874" t="s">
        <v>496</v>
      </c>
      <c r="B3874" t="s">
        <v>8</v>
      </c>
      <c r="C3874" t="s">
        <v>13</v>
      </c>
      <c r="D3874" s="2">
        <v>20913</v>
      </c>
      <c r="E3874" t="s">
        <v>45</v>
      </c>
      <c r="F3874" s="3">
        <v>41306</v>
      </c>
      <c r="G3874" s="4">
        <v>35</v>
      </c>
    </row>
    <row r="3875" spans="1:7" x14ac:dyDescent="0.3">
      <c r="A3875" t="s">
        <v>362</v>
      </c>
      <c r="B3875" t="s">
        <v>18</v>
      </c>
      <c r="C3875" t="s">
        <v>9</v>
      </c>
      <c r="D3875" s="2">
        <v>33500</v>
      </c>
      <c r="E3875" t="s">
        <v>14</v>
      </c>
      <c r="F3875" s="3">
        <v>41306</v>
      </c>
      <c r="G3875" s="4">
        <v>57</v>
      </c>
    </row>
    <row r="3876" spans="1:7" x14ac:dyDescent="0.3">
      <c r="A3876" t="s">
        <v>263</v>
      </c>
      <c r="B3876" t="s">
        <v>18</v>
      </c>
      <c r="C3876" t="s">
        <v>9</v>
      </c>
      <c r="D3876" s="2">
        <v>18303</v>
      </c>
      <c r="E3876" t="s">
        <v>45</v>
      </c>
      <c r="F3876" s="3">
        <v>41306</v>
      </c>
      <c r="G3876" s="4">
        <v>53</v>
      </c>
    </row>
    <row r="3877" spans="1:7" x14ac:dyDescent="0.3">
      <c r="A3877" t="s">
        <v>242</v>
      </c>
      <c r="B3877" t="s">
        <v>8</v>
      </c>
      <c r="C3877" t="s">
        <v>13</v>
      </c>
      <c r="D3877" s="2">
        <v>34074</v>
      </c>
      <c r="E3877" t="s">
        <v>27</v>
      </c>
      <c r="F3877" s="3">
        <v>41306</v>
      </c>
      <c r="G3877" s="4">
        <v>48</v>
      </c>
    </row>
    <row r="3878" spans="1:7" x14ac:dyDescent="0.3">
      <c r="A3878" t="s">
        <v>325</v>
      </c>
      <c r="B3878" t="s">
        <v>8</v>
      </c>
      <c r="C3878" t="s">
        <v>9</v>
      </c>
      <c r="D3878" s="2">
        <v>28855</v>
      </c>
      <c r="E3878" t="s">
        <v>37</v>
      </c>
      <c r="F3878" s="3">
        <v>41306</v>
      </c>
      <c r="G3878" s="4">
        <v>25</v>
      </c>
    </row>
    <row r="3879" spans="1:7" x14ac:dyDescent="0.3">
      <c r="A3879" t="s">
        <v>420</v>
      </c>
      <c r="B3879" t="s">
        <v>29</v>
      </c>
      <c r="C3879" t="s">
        <v>9</v>
      </c>
      <c r="D3879" s="2">
        <v>26410</v>
      </c>
      <c r="E3879" t="s">
        <v>49</v>
      </c>
      <c r="F3879" s="3">
        <v>41306</v>
      </c>
      <c r="G3879" s="4">
        <v>40</v>
      </c>
    </row>
    <row r="3880" spans="1:7" x14ac:dyDescent="0.3">
      <c r="A3880" t="s">
        <v>190</v>
      </c>
      <c r="B3880" t="s">
        <v>18</v>
      </c>
      <c r="C3880" t="s">
        <v>9</v>
      </c>
      <c r="D3880" s="2">
        <v>31723</v>
      </c>
      <c r="E3880" t="s">
        <v>37</v>
      </c>
      <c r="F3880" s="3">
        <v>41306</v>
      </c>
      <c r="G3880" s="4">
        <v>52</v>
      </c>
    </row>
    <row r="3881" spans="1:7" x14ac:dyDescent="0.3">
      <c r="A3881" t="s">
        <v>449</v>
      </c>
      <c r="B3881" t="s">
        <v>18</v>
      </c>
      <c r="C3881" t="s">
        <v>13</v>
      </c>
      <c r="D3881" s="2">
        <v>34543</v>
      </c>
      <c r="E3881" t="s">
        <v>20</v>
      </c>
      <c r="F3881" s="3">
        <v>41306</v>
      </c>
      <c r="G3881" s="4">
        <v>53</v>
      </c>
    </row>
    <row r="3882" spans="1:7" x14ac:dyDescent="0.3">
      <c r="A3882" t="s">
        <v>93</v>
      </c>
      <c r="B3882" t="s">
        <v>29</v>
      </c>
      <c r="C3882" t="s">
        <v>9</v>
      </c>
      <c r="D3882" s="2">
        <v>28667</v>
      </c>
      <c r="E3882" t="s">
        <v>23</v>
      </c>
      <c r="F3882" s="3">
        <v>41306</v>
      </c>
      <c r="G3882" s="4">
        <v>56</v>
      </c>
    </row>
    <row r="3883" spans="1:7" x14ac:dyDescent="0.3">
      <c r="A3883" t="s">
        <v>437</v>
      </c>
      <c r="B3883" t="s">
        <v>18</v>
      </c>
      <c r="C3883" t="s">
        <v>13</v>
      </c>
      <c r="D3883" s="2">
        <v>27367</v>
      </c>
      <c r="E3883" t="s">
        <v>23</v>
      </c>
      <c r="F3883" s="3">
        <v>41306</v>
      </c>
      <c r="G3883" s="4">
        <v>56</v>
      </c>
    </row>
    <row r="3884" spans="1:7" x14ac:dyDescent="0.3">
      <c r="A3884" t="s">
        <v>55</v>
      </c>
      <c r="B3884" t="s">
        <v>42</v>
      </c>
      <c r="C3884" t="s">
        <v>9</v>
      </c>
      <c r="D3884" s="2">
        <v>18447</v>
      </c>
      <c r="E3884" t="s">
        <v>56</v>
      </c>
      <c r="F3884" s="3">
        <v>41306</v>
      </c>
      <c r="G3884" s="4">
        <v>73</v>
      </c>
    </row>
    <row r="3885" spans="1:7" x14ac:dyDescent="0.3">
      <c r="A3885" t="s">
        <v>31</v>
      </c>
      <c r="B3885" t="s">
        <v>8</v>
      </c>
      <c r="C3885" t="s">
        <v>13</v>
      </c>
      <c r="D3885" s="2">
        <v>30551</v>
      </c>
      <c r="E3885" t="s">
        <v>14</v>
      </c>
      <c r="F3885" s="3">
        <v>41306</v>
      </c>
      <c r="G3885" s="4">
        <v>41</v>
      </c>
    </row>
    <row r="3886" spans="1:7" x14ac:dyDescent="0.3">
      <c r="A3886" t="s">
        <v>142</v>
      </c>
      <c r="B3886" t="s">
        <v>29</v>
      </c>
      <c r="C3886" t="s">
        <v>13</v>
      </c>
      <c r="D3886" s="2">
        <v>31650</v>
      </c>
      <c r="E3886" t="s">
        <v>33</v>
      </c>
      <c r="F3886" s="3">
        <v>41306</v>
      </c>
      <c r="G3886" s="4">
        <v>43</v>
      </c>
    </row>
    <row r="3887" spans="1:7" x14ac:dyDescent="0.3">
      <c r="A3887" t="s">
        <v>348</v>
      </c>
      <c r="B3887" t="s">
        <v>42</v>
      </c>
      <c r="C3887" t="s">
        <v>9</v>
      </c>
      <c r="D3887" s="2">
        <v>30507</v>
      </c>
      <c r="E3887" t="s">
        <v>37</v>
      </c>
      <c r="F3887" s="3">
        <v>41306</v>
      </c>
      <c r="G3887" s="4">
        <v>85</v>
      </c>
    </row>
    <row r="3888" spans="1:7" x14ac:dyDescent="0.3">
      <c r="A3888" t="s">
        <v>125</v>
      </c>
      <c r="B3888" t="s">
        <v>8</v>
      </c>
      <c r="C3888" t="s">
        <v>9</v>
      </c>
      <c r="D3888" s="2">
        <v>21150</v>
      </c>
      <c r="E3888" t="s">
        <v>10</v>
      </c>
      <c r="F3888" s="3">
        <v>41306</v>
      </c>
      <c r="G3888" s="4">
        <v>26</v>
      </c>
    </row>
    <row r="3889" spans="1:7" x14ac:dyDescent="0.3">
      <c r="A3889" t="s">
        <v>357</v>
      </c>
      <c r="B3889" t="s">
        <v>8</v>
      </c>
      <c r="C3889" t="s">
        <v>13</v>
      </c>
      <c r="D3889" s="2">
        <v>27636</v>
      </c>
      <c r="E3889" t="s">
        <v>49</v>
      </c>
      <c r="F3889" s="3">
        <v>41306</v>
      </c>
      <c r="G3889" s="4">
        <v>30</v>
      </c>
    </row>
    <row r="3890" spans="1:7" x14ac:dyDescent="0.3">
      <c r="A3890" t="s">
        <v>343</v>
      </c>
      <c r="B3890" t="s">
        <v>29</v>
      </c>
      <c r="C3890" t="s">
        <v>13</v>
      </c>
      <c r="D3890" s="2">
        <v>33480</v>
      </c>
      <c r="E3890" t="s">
        <v>10</v>
      </c>
      <c r="F3890" s="3">
        <v>41306</v>
      </c>
      <c r="G3890" s="4">
        <v>60</v>
      </c>
    </row>
    <row r="3891" spans="1:7" x14ac:dyDescent="0.3">
      <c r="A3891" t="s">
        <v>66</v>
      </c>
      <c r="B3891" t="s">
        <v>8</v>
      </c>
      <c r="C3891" t="s">
        <v>9</v>
      </c>
      <c r="D3891" s="2">
        <v>21578</v>
      </c>
      <c r="E3891" t="s">
        <v>45</v>
      </c>
      <c r="F3891" s="3">
        <v>41306</v>
      </c>
      <c r="G3891" s="4">
        <v>59</v>
      </c>
    </row>
    <row r="3892" spans="1:7" x14ac:dyDescent="0.3">
      <c r="A3892" t="s">
        <v>155</v>
      </c>
      <c r="B3892" t="s">
        <v>18</v>
      </c>
      <c r="C3892" t="s">
        <v>9</v>
      </c>
      <c r="D3892" s="2">
        <v>20133</v>
      </c>
      <c r="E3892" t="s">
        <v>37</v>
      </c>
      <c r="F3892" s="3">
        <v>41306</v>
      </c>
      <c r="G3892" s="4">
        <v>54</v>
      </c>
    </row>
    <row r="3893" spans="1:7" x14ac:dyDescent="0.3">
      <c r="A3893" t="s">
        <v>402</v>
      </c>
      <c r="B3893" t="s">
        <v>26</v>
      </c>
      <c r="C3893" t="s">
        <v>9</v>
      </c>
      <c r="D3893" s="2">
        <v>26114</v>
      </c>
      <c r="E3893" t="s">
        <v>20</v>
      </c>
      <c r="F3893" s="3">
        <v>41306</v>
      </c>
      <c r="G3893" s="4">
        <v>60</v>
      </c>
    </row>
    <row r="3894" spans="1:7" x14ac:dyDescent="0.3">
      <c r="A3894" t="s">
        <v>378</v>
      </c>
      <c r="B3894" t="s">
        <v>29</v>
      </c>
      <c r="C3894" t="s">
        <v>9</v>
      </c>
      <c r="D3894" s="2">
        <v>25036</v>
      </c>
      <c r="E3894" t="s">
        <v>16</v>
      </c>
      <c r="F3894" s="3">
        <v>41306</v>
      </c>
      <c r="G3894" s="4">
        <v>53</v>
      </c>
    </row>
    <row r="3895" spans="1:7" x14ac:dyDescent="0.3">
      <c r="A3895" t="s">
        <v>110</v>
      </c>
      <c r="B3895" t="s">
        <v>18</v>
      </c>
      <c r="C3895" t="s">
        <v>9</v>
      </c>
      <c r="D3895" s="2">
        <v>20124</v>
      </c>
      <c r="E3895" t="s">
        <v>20</v>
      </c>
      <c r="F3895" s="3">
        <v>41306</v>
      </c>
      <c r="G3895" s="4">
        <v>56</v>
      </c>
    </row>
    <row r="3896" spans="1:7" x14ac:dyDescent="0.3">
      <c r="A3896" t="s">
        <v>41</v>
      </c>
      <c r="B3896" t="s">
        <v>42</v>
      </c>
      <c r="C3896" t="s">
        <v>13</v>
      </c>
      <c r="D3896" s="2">
        <v>19909</v>
      </c>
      <c r="E3896" t="s">
        <v>14</v>
      </c>
      <c r="F3896" s="3">
        <v>41306</v>
      </c>
      <c r="G3896" s="4">
        <v>70</v>
      </c>
    </row>
    <row r="3897" spans="1:7" x14ac:dyDescent="0.3">
      <c r="A3897" t="s">
        <v>262</v>
      </c>
      <c r="B3897" t="s">
        <v>42</v>
      </c>
      <c r="C3897" t="s">
        <v>13</v>
      </c>
      <c r="D3897" s="2">
        <v>20872</v>
      </c>
      <c r="E3897" t="s">
        <v>45</v>
      </c>
      <c r="F3897" s="3">
        <v>41306</v>
      </c>
      <c r="G3897" s="4">
        <v>79</v>
      </c>
    </row>
    <row r="3898" spans="1:7" x14ac:dyDescent="0.3">
      <c r="A3898" t="s">
        <v>425</v>
      </c>
      <c r="B3898" t="s">
        <v>8</v>
      </c>
      <c r="C3898" t="s">
        <v>13</v>
      </c>
      <c r="D3898" s="2">
        <v>24693</v>
      </c>
      <c r="E3898" t="s">
        <v>27</v>
      </c>
      <c r="F3898" s="3">
        <v>41306</v>
      </c>
      <c r="G3898" s="4">
        <v>27</v>
      </c>
    </row>
    <row r="3899" spans="1:7" x14ac:dyDescent="0.3">
      <c r="A3899" t="s">
        <v>259</v>
      </c>
      <c r="B3899" t="s">
        <v>29</v>
      </c>
      <c r="C3899" t="s">
        <v>13</v>
      </c>
      <c r="D3899" s="2">
        <v>20748</v>
      </c>
      <c r="E3899" t="s">
        <v>56</v>
      </c>
      <c r="F3899" s="3">
        <v>41306</v>
      </c>
      <c r="G3899" s="4">
        <v>44</v>
      </c>
    </row>
    <row r="3900" spans="1:7" x14ac:dyDescent="0.3">
      <c r="A3900" t="s">
        <v>436</v>
      </c>
      <c r="B3900" t="s">
        <v>8</v>
      </c>
      <c r="C3900" t="s">
        <v>9</v>
      </c>
      <c r="D3900" s="2">
        <v>30322</v>
      </c>
      <c r="E3900" t="s">
        <v>16</v>
      </c>
      <c r="F3900" s="3">
        <v>41306</v>
      </c>
      <c r="G3900" s="4">
        <v>27</v>
      </c>
    </row>
    <row r="3901" spans="1:7" x14ac:dyDescent="0.3">
      <c r="A3901" t="s">
        <v>379</v>
      </c>
      <c r="B3901" t="s">
        <v>26</v>
      </c>
      <c r="C3901" t="s">
        <v>9</v>
      </c>
      <c r="D3901" s="2">
        <v>27582</v>
      </c>
      <c r="E3901" t="s">
        <v>10</v>
      </c>
      <c r="F3901" s="3">
        <v>41306</v>
      </c>
      <c r="G3901" s="4">
        <v>67</v>
      </c>
    </row>
    <row r="3902" spans="1:7" x14ac:dyDescent="0.3">
      <c r="A3902" t="s">
        <v>397</v>
      </c>
      <c r="B3902" t="s">
        <v>18</v>
      </c>
      <c r="C3902" t="s">
        <v>9</v>
      </c>
      <c r="D3902" s="2">
        <v>31961</v>
      </c>
      <c r="E3902" t="s">
        <v>10</v>
      </c>
      <c r="F3902" s="3">
        <v>41306</v>
      </c>
      <c r="G3902" s="4">
        <v>53</v>
      </c>
    </row>
    <row r="3903" spans="1:7" x14ac:dyDescent="0.3">
      <c r="A3903" t="s">
        <v>237</v>
      </c>
      <c r="B3903" t="s">
        <v>29</v>
      </c>
      <c r="C3903" t="s">
        <v>13</v>
      </c>
      <c r="D3903" s="2">
        <v>23362</v>
      </c>
      <c r="E3903" t="s">
        <v>56</v>
      </c>
      <c r="F3903" s="3">
        <v>41306</v>
      </c>
      <c r="G3903" s="4">
        <v>63</v>
      </c>
    </row>
    <row r="3904" spans="1:7" x14ac:dyDescent="0.3">
      <c r="A3904" t="s">
        <v>59</v>
      </c>
      <c r="B3904" t="s">
        <v>29</v>
      </c>
      <c r="C3904" t="s">
        <v>9</v>
      </c>
      <c r="D3904" s="2">
        <v>30606</v>
      </c>
      <c r="E3904" t="s">
        <v>10</v>
      </c>
      <c r="F3904" s="3">
        <v>41306</v>
      </c>
      <c r="G3904" s="4">
        <v>44</v>
      </c>
    </row>
    <row r="3905" spans="1:7" x14ac:dyDescent="0.3">
      <c r="A3905" t="s">
        <v>461</v>
      </c>
      <c r="B3905" t="s">
        <v>29</v>
      </c>
      <c r="C3905" t="s">
        <v>9</v>
      </c>
      <c r="D3905" s="2">
        <v>30378</v>
      </c>
      <c r="E3905" t="s">
        <v>49</v>
      </c>
      <c r="F3905" s="3">
        <v>41306</v>
      </c>
      <c r="G3905" s="4">
        <v>67</v>
      </c>
    </row>
    <row r="3906" spans="1:7" x14ac:dyDescent="0.3">
      <c r="A3906" t="s">
        <v>378</v>
      </c>
      <c r="B3906" t="s">
        <v>29</v>
      </c>
      <c r="C3906" t="s">
        <v>9</v>
      </c>
      <c r="D3906" s="2">
        <v>25036</v>
      </c>
      <c r="E3906" t="s">
        <v>16</v>
      </c>
      <c r="F3906" s="3">
        <v>41306</v>
      </c>
      <c r="G3906" s="4">
        <v>49</v>
      </c>
    </row>
    <row r="3907" spans="1:7" x14ac:dyDescent="0.3">
      <c r="A3907" t="s">
        <v>478</v>
      </c>
      <c r="B3907" t="s">
        <v>26</v>
      </c>
      <c r="C3907" t="s">
        <v>9</v>
      </c>
      <c r="D3907" s="2">
        <v>33852</v>
      </c>
      <c r="E3907" t="s">
        <v>14</v>
      </c>
      <c r="F3907" s="3">
        <v>41306</v>
      </c>
      <c r="G3907" s="4">
        <v>78</v>
      </c>
    </row>
    <row r="3908" spans="1:7" x14ac:dyDescent="0.3">
      <c r="A3908" t="s">
        <v>362</v>
      </c>
      <c r="B3908" t="s">
        <v>18</v>
      </c>
      <c r="C3908" t="s">
        <v>9</v>
      </c>
      <c r="D3908" s="2">
        <v>33500</v>
      </c>
      <c r="E3908" t="s">
        <v>14</v>
      </c>
      <c r="F3908" s="3">
        <v>41306</v>
      </c>
      <c r="G3908" s="4">
        <v>57</v>
      </c>
    </row>
    <row r="3909" spans="1:7" x14ac:dyDescent="0.3">
      <c r="A3909" t="s">
        <v>269</v>
      </c>
      <c r="B3909" t="s">
        <v>8</v>
      </c>
      <c r="C3909" t="s">
        <v>9</v>
      </c>
      <c r="D3909" s="2">
        <v>29044</v>
      </c>
      <c r="E3909" t="s">
        <v>16</v>
      </c>
      <c r="F3909" s="3">
        <v>41306</v>
      </c>
      <c r="G3909" s="4">
        <v>44</v>
      </c>
    </row>
    <row r="3910" spans="1:7" x14ac:dyDescent="0.3">
      <c r="A3910" t="s">
        <v>98</v>
      </c>
      <c r="B3910" t="s">
        <v>8</v>
      </c>
      <c r="C3910" t="s">
        <v>9</v>
      </c>
      <c r="D3910" s="2">
        <v>34152</v>
      </c>
      <c r="E3910" t="s">
        <v>45</v>
      </c>
      <c r="F3910" s="3">
        <v>41306</v>
      </c>
      <c r="G3910" s="4">
        <v>51</v>
      </c>
    </row>
    <row r="3911" spans="1:7" x14ac:dyDescent="0.3">
      <c r="A3911" t="s">
        <v>423</v>
      </c>
      <c r="B3911" t="s">
        <v>8</v>
      </c>
      <c r="C3911" t="s">
        <v>9</v>
      </c>
      <c r="D3911" s="2">
        <v>33657</v>
      </c>
      <c r="E3911" t="s">
        <v>14</v>
      </c>
      <c r="F3911" s="3">
        <v>41306</v>
      </c>
      <c r="G3911" s="4">
        <v>50</v>
      </c>
    </row>
    <row r="3912" spans="1:7" x14ac:dyDescent="0.3">
      <c r="A3912" t="s">
        <v>59</v>
      </c>
      <c r="B3912" t="s">
        <v>29</v>
      </c>
      <c r="C3912" t="s">
        <v>9</v>
      </c>
      <c r="D3912" s="2">
        <v>30606</v>
      </c>
      <c r="E3912" t="s">
        <v>10</v>
      </c>
      <c r="F3912" s="3">
        <v>41306</v>
      </c>
      <c r="G3912" s="4">
        <v>61</v>
      </c>
    </row>
    <row r="3913" spans="1:7" x14ac:dyDescent="0.3">
      <c r="A3913" t="s">
        <v>259</v>
      </c>
      <c r="B3913" t="s">
        <v>29</v>
      </c>
      <c r="C3913" t="s">
        <v>13</v>
      </c>
      <c r="D3913" s="2">
        <v>20748</v>
      </c>
      <c r="E3913" t="s">
        <v>56</v>
      </c>
      <c r="F3913" s="3">
        <v>41306</v>
      </c>
      <c r="G3913" s="4">
        <v>51</v>
      </c>
    </row>
    <row r="3914" spans="1:7" x14ac:dyDescent="0.3">
      <c r="A3914" t="s">
        <v>333</v>
      </c>
      <c r="B3914" t="s">
        <v>26</v>
      </c>
      <c r="C3914" t="s">
        <v>9</v>
      </c>
      <c r="D3914" s="2">
        <v>28664</v>
      </c>
      <c r="E3914" t="s">
        <v>23</v>
      </c>
      <c r="F3914" s="3">
        <v>41306</v>
      </c>
      <c r="G3914" s="4">
        <v>84</v>
      </c>
    </row>
    <row r="3915" spans="1:7" x14ac:dyDescent="0.3">
      <c r="A3915" t="s">
        <v>466</v>
      </c>
      <c r="B3915" t="s">
        <v>8</v>
      </c>
      <c r="C3915" t="s">
        <v>13</v>
      </c>
      <c r="D3915" s="2">
        <v>19495</v>
      </c>
      <c r="E3915" t="s">
        <v>14</v>
      </c>
      <c r="F3915" s="3">
        <v>41306</v>
      </c>
      <c r="G3915" s="4">
        <v>57</v>
      </c>
    </row>
    <row r="3916" spans="1:7" x14ac:dyDescent="0.3">
      <c r="A3916" t="s">
        <v>172</v>
      </c>
      <c r="B3916" t="s">
        <v>8</v>
      </c>
      <c r="C3916" t="s">
        <v>9</v>
      </c>
      <c r="D3916" s="2">
        <v>24631</v>
      </c>
      <c r="E3916" t="s">
        <v>20</v>
      </c>
      <c r="F3916" s="3">
        <v>41306</v>
      </c>
      <c r="G3916" s="4">
        <v>47</v>
      </c>
    </row>
    <row r="3917" spans="1:7" x14ac:dyDescent="0.3">
      <c r="A3917" t="s">
        <v>463</v>
      </c>
      <c r="B3917" t="s">
        <v>42</v>
      </c>
      <c r="C3917" t="s">
        <v>13</v>
      </c>
      <c r="D3917" s="2">
        <v>29111</v>
      </c>
      <c r="E3917" t="s">
        <v>33</v>
      </c>
      <c r="F3917" s="3">
        <v>41306</v>
      </c>
      <c r="G3917" s="4">
        <v>72</v>
      </c>
    </row>
    <row r="3918" spans="1:7" x14ac:dyDescent="0.3">
      <c r="A3918" t="s">
        <v>169</v>
      </c>
      <c r="B3918" t="s">
        <v>29</v>
      </c>
      <c r="C3918" t="s">
        <v>13</v>
      </c>
      <c r="D3918" s="2">
        <v>21413</v>
      </c>
      <c r="E3918" t="s">
        <v>20</v>
      </c>
      <c r="F3918" s="3">
        <v>41306</v>
      </c>
      <c r="G3918" s="4">
        <v>46</v>
      </c>
    </row>
    <row r="3919" spans="1:7" x14ac:dyDescent="0.3">
      <c r="A3919" t="s">
        <v>46</v>
      </c>
      <c r="B3919" t="s">
        <v>8</v>
      </c>
      <c r="C3919" t="s">
        <v>9</v>
      </c>
      <c r="D3919" s="2">
        <v>23907</v>
      </c>
      <c r="E3919" t="s">
        <v>23</v>
      </c>
      <c r="F3919" s="3">
        <v>41306</v>
      </c>
      <c r="G3919" s="4">
        <v>35</v>
      </c>
    </row>
    <row r="3920" spans="1:7" x14ac:dyDescent="0.3">
      <c r="A3920" t="s">
        <v>332</v>
      </c>
      <c r="B3920" t="s">
        <v>29</v>
      </c>
      <c r="C3920" t="s">
        <v>13</v>
      </c>
      <c r="D3920" s="2">
        <v>24387</v>
      </c>
      <c r="E3920" t="s">
        <v>14</v>
      </c>
      <c r="F3920" s="3">
        <v>41306</v>
      </c>
      <c r="G3920" s="4">
        <v>50</v>
      </c>
    </row>
    <row r="3921" spans="1:7" x14ac:dyDescent="0.3">
      <c r="A3921" t="s">
        <v>293</v>
      </c>
      <c r="B3921" t="s">
        <v>29</v>
      </c>
      <c r="C3921" t="s">
        <v>9</v>
      </c>
      <c r="D3921" s="2">
        <v>26691</v>
      </c>
      <c r="E3921" t="s">
        <v>16</v>
      </c>
      <c r="F3921" s="3">
        <v>41306</v>
      </c>
      <c r="G3921" s="4">
        <v>40</v>
      </c>
    </row>
    <row r="3922" spans="1:7" x14ac:dyDescent="0.3">
      <c r="A3922" t="s">
        <v>57</v>
      </c>
      <c r="B3922" t="s">
        <v>29</v>
      </c>
      <c r="C3922" t="s">
        <v>13</v>
      </c>
      <c r="D3922" s="2">
        <v>23202</v>
      </c>
      <c r="E3922" t="s">
        <v>27</v>
      </c>
      <c r="F3922" s="3">
        <v>41306</v>
      </c>
      <c r="G3922" s="4">
        <v>54</v>
      </c>
    </row>
    <row r="3923" spans="1:7" x14ac:dyDescent="0.3">
      <c r="A3923" t="s">
        <v>238</v>
      </c>
      <c r="B3923" t="s">
        <v>29</v>
      </c>
      <c r="C3923" t="s">
        <v>13</v>
      </c>
      <c r="D3923" s="2">
        <v>23536</v>
      </c>
      <c r="E3923" t="s">
        <v>33</v>
      </c>
      <c r="F3923" s="3">
        <v>41306</v>
      </c>
      <c r="G3923" s="4">
        <v>47</v>
      </c>
    </row>
    <row r="3924" spans="1:7" x14ac:dyDescent="0.3">
      <c r="A3924" t="s">
        <v>497</v>
      </c>
      <c r="B3924" t="s">
        <v>18</v>
      </c>
      <c r="C3924" t="s">
        <v>13</v>
      </c>
      <c r="D3924" s="2">
        <v>19170</v>
      </c>
      <c r="E3924" t="s">
        <v>56</v>
      </c>
      <c r="F3924" s="3">
        <v>41306</v>
      </c>
      <c r="G3924" s="4">
        <v>57</v>
      </c>
    </row>
    <row r="3925" spans="1:7" x14ac:dyDescent="0.3">
      <c r="A3925" t="s">
        <v>203</v>
      </c>
      <c r="B3925" t="s">
        <v>42</v>
      </c>
      <c r="C3925" t="s">
        <v>9</v>
      </c>
      <c r="D3925" s="2">
        <v>32200</v>
      </c>
      <c r="E3925" t="s">
        <v>49</v>
      </c>
      <c r="F3925" s="3">
        <v>41306</v>
      </c>
      <c r="G3925" s="4">
        <v>93</v>
      </c>
    </row>
    <row r="3926" spans="1:7" x14ac:dyDescent="0.3">
      <c r="A3926" t="s">
        <v>232</v>
      </c>
      <c r="B3926" t="s">
        <v>8</v>
      </c>
      <c r="C3926" t="s">
        <v>9</v>
      </c>
      <c r="D3926" s="2">
        <v>20223</v>
      </c>
      <c r="E3926" t="s">
        <v>14</v>
      </c>
      <c r="F3926" s="3">
        <v>41306</v>
      </c>
      <c r="G3926" s="4">
        <v>36</v>
      </c>
    </row>
    <row r="3927" spans="1:7" x14ac:dyDescent="0.3">
      <c r="A3927" t="s">
        <v>95</v>
      </c>
      <c r="B3927" t="s">
        <v>29</v>
      </c>
      <c r="C3927" t="s">
        <v>13</v>
      </c>
      <c r="D3927" s="2">
        <v>19072</v>
      </c>
      <c r="E3927" t="s">
        <v>27</v>
      </c>
      <c r="F3927" s="3">
        <v>41306</v>
      </c>
      <c r="G3927" s="4">
        <v>51</v>
      </c>
    </row>
    <row r="3928" spans="1:7" x14ac:dyDescent="0.3">
      <c r="A3928" t="s">
        <v>76</v>
      </c>
      <c r="B3928" t="s">
        <v>18</v>
      </c>
      <c r="C3928" t="s">
        <v>13</v>
      </c>
      <c r="D3928" s="2">
        <v>30534</v>
      </c>
      <c r="E3928" t="s">
        <v>33</v>
      </c>
      <c r="F3928" s="3">
        <v>41306</v>
      </c>
      <c r="G3928" s="4">
        <v>60</v>
      </c>
    </row>
    <row r="3929" spans="1:7" x14ac:dyDescent="0.3">
      <c r="A3929" t="s">
        <v>160</v>
      </c>
      <c r="B3929" t="s">
        <v>8</v>
      </c>
      <c r="C3929" t="s">
        <v>9</v>
      </c>
      <c r="D3929" s="2">
        <v>28807</v>
      </c>
      <c r="E3929" t="s">
        <v>16</v>
      </c>
      <c r="F3929" s="3">
        <v>41306</v>
      </c>
      <c r="G3929" s="4">
        <v>52</v>
      </c>
    </row>
    <row r="3930" spans="1:7" x14ac:dyDescent="0.3">
      <c r="A3930" t="s">
        <v>219</v>
      </c>
      <c r="B3930" t="s">
        <v>18</v>
      </c>
      <c r="C3930" t="s">
        <v>9</v>
      </c>
      <c r="D3930" s="2">
        <v>32735</v>
      </c>
      <c r="E3930" t="s">
        <v>10</v>
      </c>
      <c r="F3930" s="3">
        <v>41306</v>
      </c>
      <c r="G3930" s="4">
        <v>51</v>
      </c>
    </row>
    <row r="3931" spans="1:7" x14ac:dyDescent="0.3">
      <c r="A3931" t="s">
        <v>356</v>
      </c>
      <c r="B3931" t="s">
        <v>8</v>
      </c>
      <c r="C3931" t="s">
        <v>13</v>
      </c>
      <c r="D3931" s="2">
        <v>19742</v>
      </c>
      <c r="E3931" t="s">
        <v>20</v>
      </c>
      <c r="F3931" s="3">
        <v>41306</v>
      </c>
      <c r="G3931" s="4">
        <v>54</v>
      </c>
    </row>
    <row r="3932" spans="1:7" x14ac:dyDescent="0.3">
      <c r="A3932" t="s">
        <v>394</v>
      </c>
      <c r="B3932" t="s">
        <v>8</v>
      </c>
      <c r="C3932" t="s">
        <v>13</v>
      </c>
      <c r="D3932" s="2">
        <v>21327</v>
      </c>
      <c r="E3932" t="s">
        <v>45</v>
      </c>
      <c r="F3932" s="3">
        <v>41306</v>
      </c>
      <c r="G3932" s="4">
        <v>56</v>
      </c>
    </row>
    <row r="3933" spans="1:7" x14ac:dyDescent="0.3">
      <c r="A3933" t="s">
        <v>41</v>
      </c>
      <c r="B3933" t="s">
        <v>42</v>
      </c>
      <c r="C3933" t="s">
        <v>13</v>
      </c>
      <c r="D3933" s="2">
        <v>19909</v>
      </c>
      <c r="E3933" t="s">
        <v>14</v>
      </c>
      <c r="F3933" s="3">
        <v>41306</v>
      </c>
      <c r="G3933" s="4">
        <v>81</v>
      </c>
    </row>
    <row r="3934" spans="1:7" x14ac:dyDescent="0.3">
      <c r="A3934" t="s">
        <v>425</v>
      </c>
      <c r="B3934" t="s">
        <v>8</v>
      </c>
      <c r="C3934" t="s">
        <v>13</v>
      </c>
      <c r="D3934" s="2">
        <v>24693</v>
      </c>
      <c r="E3934" t="s">
        <v>27</v>
      </c>
      <c r="F3934" s="3">
        <v>41306</v>
      </c>
      <c r="G3934" s="4">
        <v>55</v>
      </c>
    </row>
    <row r="3935" spans="1:7" x14ac:dyDescent="0.3">
      <c r="A3935" t="s">
        <v>208</v>
      </c>
      <c r="B3935" t="s">
        <v>8</v>
      </c>
      <c r="C3935" t="s">
        <v>13</v>
      </c>
      <c r="D3935" s="2">
        <v>30961</v>
      </c>
      <c r="E3935" t="s">
        <v>45</v>
      </c>
      <c r="F3935" s="3">
        <v>41306</v>
      </c>
      <c r="G3935" s="4">
        <v>41</v>
      </c>
    </row>
    <row r="3936" spans="1:7" x14ac:dyDescent="0.3">
      <c r="A3936" t="s">
        <v>220</v>
      </c>
      <c r="B3936" t="s">
        <v>8</v>
      </c>
      <c r="C3936" t="s">
        <v>13</v>
      </c>
      <c r="D3936" s="2">
        <v>31271</v>
      </c>
      <c r="E3936" t="s">
        <v>49</v>
      </c>
      <c r="F3936" s="3">
        <v>41306</v>
      </c>
      <c r="G3936" s="4">
        <v>43</v>
      </c>
    </row>
    <row r="3937" spans="1:7" x14ac:dyDescent="0.3">
      <c r="A3937" t="s">
        <v>379</v>
      </c>
      <c r="B3937" t="s">
        <v>26</v>
      </c>
      <c r="C3937" t="s">
        <v>9</v>
      </c>
      <c r="D3937" s="2">
        <v>27582</v>
      </c>
      <c r="E3937" t="s">
        <v>10</v>
      </c>
      <c r="F3937" s="3">
        <v>41306</v>
      </c>
      <c r="G3937" s="4">
        <v>76</v>
      </c>
    </row>
    <row r="3938" spans="1:7" x14ac:dyDescent="0.3">
      <c r="A3938" t="s">
        <v>329</v>
      </c>
      <c r="B3938" t="s">
        <v>18</v>
      </c>
      <c r="C3938" t="s">
        <v>9</v>
      </c>
      <c r="D3938" s="2">
        <v>18736</v>
      </c>
      <c r="E3938" t="s">
        <v>23</v>
      </c>
      <c r="F3938" s="3">
        <v>41306</v>
      </c>
      <c r="G3938" s="4">
        <v>59</v>
      </c>
    </row>
    <row r="3939" spans="1:7" x14ac:dyDescent="0.3">
      <c r="A3939" t="s">
        <v>199</v>
      </c>
      <c r="B3939" t="s">
        <v>29</v>
      </c>
      <c r="C3939" t="s">
        <v>9</v>
      </c>
      <c r="D3939" s="2">
        <v>31732</v>
      </c>
      <c r="E3939" t="s">
        <v>37</v>
      </c>
      <c r="F3939" s="3">
        <v>41306</v>
      </c>
      <c r="G3939" s="4">
        <v>42</v>
      </c>
    </row>
    <row r="3940" spans="1:7" x14ac:dyDescent="0.3">
      <c r="A3940" t="s">
        <v>130</v>
      </c>
      <c r="B3940" t="s">
        <v>8</v>
      </c>
      <c r="C3940" t="s">
        <v>13</v>
      </c>
      <c r="D3940" s="2">
        <v>34349</v>
      </c>
      <c r="E3940" t="s">
        <v>37</v>
      </c>
      <c r="F3940" s="3">
        <v>41306</v>
      </c>
      <c r="G3940" s="4">
        <v>35</v>
      </c>
    </row>
    <row r="3941" spans="1:7" x14ac:dyDescent="0.3">
      <c r="A3941" t="s">
        <v>462</v>
      </c>
      <c r="B3941" t="s">
        <v>18</v>
      </c>
      <c r="C3941" t="s">
        <v>13</v>
      </c>
      <c r="D3941" s="2">
        <v>25109</v>
      </c>
      <c r="E3941" t="s">
        <v>49</v>
      </c>
      <c r="F3941" s="3">
        <v>41306</v>
      </c>
      <c r="G3941" s="4">
        <v>57</v>
      </c>
    </row>
    <row r="3942" spans="1:7" x14ac:dyDescent="0.3">
      <c r="A3942" t="s">
        <v>388</v>
      </c>
      <c r="B3942" t="s">
        <v>42</v>
      </c>
      <c r="C3942" t="s">
        <v>13</v>
      </c>
      <c r="D3942" s="2">
        <v>28303</v>
      </c>
      <c r="E3942" t="s">
        <v>10</v>
      </c>
      <c r="F3942" s="3">
        <v>41306</v>
      </c>
      <c r="G3942" s="4">
        <v>72</v>
      </c>
    </row>
    <row r="3943" spans="1:7" x14ac:dyDescent="0.3">
      <c r="A3943" t="s">
        <v>283</v>
      </c>
      <c r="B3943" t="s">
        <v>18</v>
      </c>
      <c r="C3943" t="s">
        <v>9</v>
      </c>
      <c r="D3943" s="2">
        <v>25224</v>
      </c>
      <c r="E3943" t="s">
        <v>49</v>
      </c>
      <c r="F3943" s="3">
        <v>41306</v>
      </c>
      <c r="G3943" s="4">
        <v>55</v>
      </c>
    </row>
    <row r="3944" spans="1:7" x14ac:dyDescent="0.3">
      <c r="A3944" t="s">
        <v>340</v>
      </c>
      <c r="B3944" t="s">
        <v>42</v>
      </c>
      <c r="C3944" t="s">
        <v>9</v>
      </c>
      <c r="D3944" s="2">
        <v>25930</v>
      </c>
      <c r="E3944" t="s">
        <v>37</v>
      </c>
      <c r="F3944" s="3">
        <v>41306</v>
      </c>
      <c r="G3944" s="4">
        <v>100</v>
      </c>
    </row>
    <row r="3945" spans="1:7" x14ac:dyDescent="0.3">
      <c r="A3945" t="s">
        <v>100</v>
      </c>
      <c r="B3945" t="s">
        <v>8</v>
      </c>
      <c r="C3945" t="s">
        <v>13</v>
      </c>
      <c r="D3945" s="2">
        <v>18705</v>
      </c>
      <c r="E3945" t="s">
        <v>20</v>
      </c>
      <c r="F3945" s="3">
        <v>41306</v>
      </c>
      <c r="G3945" s="4">
        <v>25</v>
      </c>
    </row>
    <row r="3946" spans="1:7" x14ac:dyDescent="0.3">
      <c r="A3946" t="s">
        <v>498</v>
      </c>
      <c r="B3946" t="s">
        <v>18</v>
      </c>
      <c r="C3946" t="s">
        <v>9</v>
      </c>
      <c r="D3946" s="2">
        <v>27282</v>
      </c>
      <c r="E3946" t="s">
        <v>56</v>
      </c>
      <c r="F3946" s="3">
        <v>41306</v>
      </c>
      <c r="G3946" s="4">
        <v>60</v>
      </c>
    </row>
    <row r="3947" spans="1:7" x14ac:dyDescent="0.3">
      <c r="A3947" t="s">
        <v>267</v>
      </c>
      <c r="B3947" t="s">
        <v>8</v>
      </c>
      <c r="C3947" t="s">
        <v>9</v>
      </c>
      <c r="D3947" s="2">
        <v>23920</v>
      </c>
      <c r="E3947" t="s">
        <v>10</v>
      </c>
      <c r="F3947" s="3">
        <v>41306</v>
      </c>
      <c r="G3947" s="4">
        <v>50</v>
      </c>
    </row>
    <row r="3948" spans="1:7" x14ac:dyDescent="0.3">
      <c r="A3948" t="s">
        <v>456</v>
      </c>
      <c r="B3948" t="s">
        <v>8</v>
      </c>
      <c r="C3948" t="s">
        <v>13</v>
      </c>
      <c r="D3948" s="2">
        <v>33305</v>
      </c>
      <c r="E3948" t="s">
        <v>56</v>
      </c>
      <c r="F3948" s="3">
        <v>41306</v>
      </c>
      <c r="G3948" s="4">
        <v>52</v>
      </c>
    </row>
    <row r="3949" spans="1:7" x14ac:dyDescent="0.3">
      <c r="A3949" t="s">
        <v>410</v>
      </c>
      <c r="B3949" t="s">
        <v>8</v>
      </c>
      <c r="C3949" t="s">
        <v>9</v>
      </c>
      <c r="D3949" s="2">
        <v>22125</v>
      </c>
      <c r="E3949" t="s">
        <v>49</v>
      </c>
      <c r="F3949" s="3">
        <v>41306</v>
      </c>
      <c r="G3949" s="4">
        <v>49</v>
      </c>
    </row>
    <row r="3950" spans="1:7" x14ac:dyDescent="0.3">
      <c r="A3950" t="s">
        <v>281</v>
      </c>
      <c r="B3950" t="s">
        <v>42</v>
      </c>
      <c r="C3950" t="s">
        <v>13</v>
      </c>
      <c r="D3950" s="2">
        <v>28179</v>
      </c>
      <c r="E3950" t="s">
        <v>14</v>
      </c>
      <c r="F3950" s="3">
        <v>41306</v>
      </c>
      <c r="G3950" s="4">
        <v>71</v>
      </c>
    </row>
    <row r="3951" spans="1:7" x14ac:dyDescent="0.3">
      <c r="A3951" t="s">
        <v>363</v>
      </c>
      <c r="B3951" t="s">
        <v>8</v>
      </c>
      <c r="C3951" t="s">
        <v>9</v>
      </c>
      <c r="D3951" s="2">
        <v>21655</v>
      </c>
      <c r="E3951" t="s">
        <v>33</v>
      </c>
      <c r="F3951" s="3">
        <v>41306</v>
      </c>
      <c r="G3951" s="4">
        <v>43</v>
      </c>
    </row>
    <row r="3952" spans="1:7" x14ac:dyDescent="0.3">
      <c r="A3952" t="s">
        <v>180</v>
      </c>
      <c r="B3952" t="s">
        <v>26</v>
      </c>
      <c r="C3952" t="s">
        <v>9</v>
      </c>
      <c r="D3952" s="2">
        <v>30640</v>
      </c>
      <c r="E3952" t="s">
        <v>23</v>
      </c>
      <c r="F3952" s="3">
        <v>41306</v>
      </c>
      <c r="G3952" s="4">
        <v>89</v>
      </c>
    </row>
    <row r="3953" spans="1:7" x14ac:dyDescent="0.3">
      <c r="A3953" t="s">
        <v>51</v>
      </c>
      <c r="B3953" t="s">
        <v>29</v>
      </c>
      <c r="C3953" t="s">
        <v>9</v>
      </c>
      <c r="D3953" s="2">
        <v>29188</v>
      </c>
      <c r="E3953" t="s">
        <v>20</v>
      </c>
      <c r="F3953" s="3">
        <v>41306</v>
      </c>
      <c r="G3953" s="4">
        <v>47</v>
      </c>
    </row>
    <row r="3954" spans="1:7" x14ac:dyDescent="0.3">
      <c r="A3954" t="s">
        <v>499</v>
      </c>
      <c r="B3954" t="s">
        <v>8</v>
      </c>
      <c r="C3954" t="s">
        <v>9</v>
      </c>
      <c r="D3954" s="2">
        <v>22980</v>
      </c>
      <c r="E3954" t="s">
        <v>45</v>
      </c>
      <c r="F3954" s="3">
        <v>41306</v>
      </c>
      <c r="G3954" s="4">
        <v>56</v>
      </c>
    </row>
    <row r="3955" spans="1:7" x14ac:dyDescent="0.3">
      <c r="A3955" t="s">
        <v>279</v>
      </c>
      <c r="B3955" t="s">
        <v>26</v>
      </c>
      <c r="C3955" t="s">
        <v>9</v>
      </c>
      <c r="D3955" s="2">
        <v>24120</v>
      </c>
      <c r="E3955" t="s">
        <v>27</v>
      </c>
      <c r="F3955" s="3">
        <v>41306</v>
      </c>
      <c r="G3955" s="4">
        <v>43</v>
      </c>
    </row>
    <row r="3956" spans="1:7" x14ac:dyDescent="0.3">
      <c r="A3956" t="s">
        <v>63</v>
      </c>
      <c r="B3956" t="s">
        <v>29</v>
      </c>
      <c r="C3956" t="s">
        <v>9</v>
      </c>
      <c r="D3956" s="2">
        <v>21140</v>
      </c>
      <c r="E3956" t="s">
        <v>27</v>
      </c>
      <c r="F3956" s="3">
        <v>41306</v>
      </c>
      <c r="G3956" s="4">
        <v>40</v>
      </c>
    </row>
    <row r="3957" spans="1:7" x14ac:dyDescent="0.3">
      <c r="A3957" t="s">
        <v>249</v>
      </c>
      <c r="B3957" t="s">
        <v>8</v>
      </c>
      <c r="C3957" t="s">
        <v>13</v>
      </c>
      <c r="D3957" s="2">
        <v>31486</v>
      </c>
      <c r="E3957" t="s">
        <v>23</v>
      </c>
      <c r="F3957" s="3">
        <v>41306</v>
      </c>
      <c r="G3957" s="4">
        <v>45</v>
      </c>
    </row>
    <row r="3958" spans="1:7" x14ac:dyDescent="0.3">
      <c r="A3958" t="s">
        <v>306</v>
      </c>
      <c r="B3958" t="s">
        <v>29</v>
      </c>
      <c r="C3958" t="s">
        <v>9</v>
      </c>
      <c r="D3958" s="2">
        <v>19554</v>
      </c>
      <c r="E3958" t="s">
        <v>16</v>
      </c>
      <c r="F3958" s="3">
        <v>41306</v>
      </c>
      <c r="G3958" s="4">
        <v>56</v>
      </c>
    </row>
    <row r="3959" spans="1:7" x14ac:dyDescent="0.3">
      <c r="A3959" t="s">
        <v>338</v>
      </c>
      <c r="B3959" t="s">
        <v>29</v>
      </c>
      <c r="C3959" t="s">
        <v>9</v>
      </c>
      <c r="D3959" s="2">
        <v>21898</v>
      </c>
      <c r="E3959" t="s">
        <v>37</v>
      </c>
      <c r="F3959" s="3">
        <v>41306</v>
      </c>
      <c r="G3959" s="4">
        <v>46</v>
      </c>
    </row>
    <row r="3960" spans="1:7" x14ac:dyDescent="0.3">
      <c r="A3960" t="s">
        <v>200</v>
      </c>
      <c r="B3960" t="s">
        <v>18</v>
      </c>
      <c r="C3960" t="s">
        <v>9</v>
      </c>
      <c r="D3960" s="2">
        <v>28901</v>
      </c>
      <c r="E3960" t="s">
        <v>23</v>
      </c>
      <c r="F3960" s="3">
        <v>41306</v>
      </c>
      <c r="G3960" s="4">
        <v>52</v>
      </c>
    </row>
    <row r="3961" spans="1:7" x14ac:dyDescent="0.3">
      <c r="A3961" t="s">
        <v>351</v>
      </c>
      <c r="B3961" t="s">
        <v>8</v>
      </c>
      <c r="C3961" t="s">
        <v>9</v>
      </c>
      <c r="D3961" s="2">
        <v>25422</v>
      </c>
      <c r="E3961" t="s">
        <v>10</v>
      </c>
      <c r="F3961" s="3">
        <v>41306</v>
      </c>
      <c r="G3961" s="4">
        <v>49</v>
      </c>
    </row>
    <row r="3962" spans="1:7" x14ac:dyDescent="0.3">
      <c r="A3962" t="s">
        <v>318</v>
      </c>
      <c r="B3962" t="s">
        <v>8</v>
      </c>
      <c r="C3962" t="s">
        <v>13</v>
      </c>
      <c r="D3962" s="2">
        <v>28284</v>
      </c>
      <c r="E3962" t="s">
        <v>37</v>
      </c>
      <c r="F3962" s="3">
        <v>41306</v>
      </c>
      <c r="G3962" s="4">
        <v>45</v>
      </c>
    </row>
    <row r="3963" spans="1:7" x14ac:dyDescent="0.3">
      <c r="A3963" t="s">
        <v>383</v>
      </c>
      <c r="B3963" t="s">
        <v>29</v>
      </c>
      <c r="C3963" t="s">
        <v>13</v>
      </c>
      <c r="D3963" s="2">
        <v>33968</v>
      </c>
      <c r="E3963" t="s">
        <v>23</v>
      </c>
      <c r="F3963" s="3">
        <v>41306</v>
      </c>
      <c r="G3963" s="4">
        <v>53</v>
      </c>
    </row>
    <row r="3964" spans="1:7" x14ac:dyDescent="0.3">
      <c r="A3964" t="s">
        <v>498</v>
      </c>
      <c r="B3964" t="s">
        <v>18</v>
      </c>
      <c r="C3964" t="s">
        <v>9</v>
      </c>
      <c r="D3964" s="2">
        <v>27282</v>
      </c>
      <c r="E3964" t="s">
        <v>56</v>
      </c>
      <c r="F3964" s="3">
        <v>41306</v>
      </c>
      <c r="G3964" s="4">
        <v>55</v>
      </c>
    </row>
    <row r="3965" spans="1:7" x14ac:dyDescent="0.3">
      <c r="A3965" t="s">
        <v>438</v>
      </c>
      <c r="B3965" t="s">
        <v>29</v>
      </c>
      <c r="C3965" t="s">
        <v>13</v>
      </c>
      <c r="D3965" s="2">
        <v>32481</v>
      </c>
      <c r="E3965" t="s">
        <v>37</v>
      </c>
      <c r="F3965" s="3">
        <v>41306</v>
      </c>
      <c r="G3965" s="4">
        <v>46</v>
      </c>
    </row>
    <row r="3966" spans="1:7" x14ac:dyDescent="0.3">
      <c r="A3966" t="s">
        <v>67</v>
      </c>
      <c r="B3966" t="s">
        <v>29</v>
      </c>
      <c r="C3966" t="s">
        <v>9</v>
      </c>
      <c r="D3966" s="2">
        <v>27101</v>
      </c>
      <c r="E3966" t="s">
        <v>27</v>
      </c>
      <c r="F3966" s="3">
        <v>41306</v>
      </c>
      <c r="G3966" s="4">
        <v>66</v>
      </c>
    </row>
    <row r="3967" spans="1:7" x14ac:dyDescent="0.3">
      <c r="A3967" t="s">
        <v>378</v>
      </c>
      <c r="B3967" t="s">
        <v>29</v>
      </c>
      <c r="C3967" t="s">
        <v>9</v>
      </c>
      <c r="D3967" s="2">
        <v>25036</v>
      </c>
      <c r="E3967" t="s">
        <v>16</v>
      </c>
      <c r="F3967" s="3">
        <v>41306</v>
      </c>
      <c r="G3967" s="4">
        <v>65</v>
      </c>
    </row>
    <row r="3968" spans="1:7" x14ac:dyDescent="0.3">
      <c r="A3968" t="s">
        <v>189</v>
      </c>
      <c r="B3968" t="s">
        <v>18</v>
      </c>
      <c r="C3968" t="s">
        <v>9</v>
      </c>
      <c r="D3968" s="2">
        <v>33821</v>
      </c>
      <c r="E3968" t="s">
        <v>33</v>
      </c>
      <c r="F3968" s="3">
        <v>41306</v>
      </c>
      <c r="G3968" s="4">
        <v>60</v>
      </c>
    </row>
    <row r="3969" spans="1:7" x14ac:dyDescent="0.3">
      <c r="A3969" t="s">
        <v>147</v>
      </c>
      <c r="B3969" t="s">
        <v>8</v>
      </c>
      <c r="C3969" t="s">
        <v>13</v>
      </c>
      <c r="D3969" s="2">
        <v>31951</v>
      </c>
      <c r="E3969" t="s">
        <v>45</v>
      </c>
      <c r="F3969" s="3">
        <v>41306</v>
      </c>
      <c r="G3969" s="4">
        <v>37</v>
      </c>
    </row>
    <row r="3970" spans="1:7" x14ac:dyDescent="0.3">
      <c r="A3970" t="s">
        <v>500</v>
      </c>
      <c r="B3970" t="s">
        <v>29</v>
      </c>
      <c r="C3970" t="s">
        <v>9</v>
      </c>
      <c r="D3970" s="2">
        <v>21261</v>
      </c>
      <c r="E3970" t="s">
        <v>20</v>
      </c>
      <c r="F3970" s="3">
        <v>41306</v>
      </c>
      <c r="G3970" s="4">
        <v>48</v>
      </c>
    </row>
    <row r="3971" spans="1:7" x14ac:dyDescent="0.3">
      <c r="A3971" t="s">
        <v>213</v>
      </c>
      <c r="B3971" t="s">
        <v>29</v>
      </c>
      <c r="C3971" t="s">
        <v>9</v>
      </c>
      <c r="D3971" s="2">
        <v>26966</v>
      </c>
      <c r="E3971" t="s">
        <v>23</v>
      </c>
      <c r="F3971" s="3">
        <v>41306</v>
      </c>
      <c r="G3971" s="4">
        <v>47</v>
      </c>
    </row>
    <row r="3972" spans="1:7" x14ac:dyDescent="0.3">
      <c r="A3972" t="s">
        <v>85</v>
      </c>
      <c r="B3972" t="s">
        <v>8</v>
      </c>
      <c r="C3972" t="s">
        <v>9</v>
      </c>
      <c r="D3972" s="2">
        <v>30567</v>
      </c>
      <c r="E3972" t="s">
        <v>23</v>
      </c>
      <c r="F3972" s="3">
        <v>41306</v>
      </c>
      <c r="G3972" s="4">
        <v>42</v>
      </c>
    </row>
    <row r="3973" spans="1:7" x14ac:dyDescent="0.3">
      <c r="A3973" t="s">
        <v>152</v>
      </c>
      <c r="B3973" t="s">
        <v>8</v>
      </c>
      <c r="C3973" t="s">
        <v>9</v>
      </c>
      <c r="D3973" s="2">
        <v>21853</v>
      </c>
      <c r="E3973" t="s">
        <v>56</v>
      </c>
      <c r="F3973" s="3">
        <v>41306</v>
      </c>
      <c r="G3973" s="4">
        <v>21</v>
      </c>
    </row>
    <row r="3974" spans="1:7" x14ac:dyDescent="0.3">
      <c r="A3974" t="s">
        <v>64</v>
      </c>
      <c r="B3974" t="s">
        <v>8</v>
      </c>
      <c r="C3974" t="s">
        <v>9</v>
      </c>
      <c r="D3974" s="2">
        <v>19689</v>
      </c>
      <c r="E3974" t="s">
        <v>45</v>
      </c>
      <c r="F3974" s="3">
        <v>41306</v>
      </c>
      <c r="G3974" s="4">
        <v>37</v>
      </c>
    </row>
    <row r="3975" spans="1:7" x14ac:dyDescent="0.3">
      <c r="A3975" t="s">
        <v>351</v>
      </c>
      <c r="B3975" t="s">
        <v>8</v>
      </c>
      <c r="C3975" t="s">
        <v>9</v>
      </c>
      <c r="D3975" s="2">
        <v>25422</v>
      </c>
      <c r="E3975" t="s">
        <v>10</v>
      </c>
      <c r="F3975" s="3">
        <v>41306</v>
      </c>
      <c r="G3975" s="4">
        <v>40</v>
      </c>
    </row>
    <row r="3976" spans="1:7" x14ac:dyDescent="0.3">
      <c r="A3976" t="s">
        <v>362</v>
      </c>
      <c r="B3976" t="s">
        <v>18</v>
      </c>
      <c r="C3976" t="s">
        <v>9</v>
      </c>
      <c r="D3976" s="2">
        <v>33500</v>
      </c>
      <c r="E3976" t="s">
        <v>14</v>
      </c>
      <c r="F3976" s="3">
        <v>41306</v>
      </c>
      <c r="G3976" s="4">
        <v>59</v>
      </c>
    </row>
    <row r="3977" spans="1:7" x14ac:dyDescent="0.3">
      <c r="A3977" t="s">
        <v>153</v>
      </c>
      <c r="B3977" t="s">
        <v>26</v>
      </c>
      <c r="C3977" t="s">
        <v>9</v>
      </c>
      <c r="D3977" s="2">
        <v>34005</v>
      </c>
      <c r="E3977" t="s">
        <v>23</v>
      </c>
      <c r="F3977" s="3">
        <v>41306</v>
      </c>
      <c r="G3977" s="4">
        <v>63</v>
      </c>
    </row>
    <row r="3978" spans="1:7" x14ac:dyDescent="0.3">
      <c r="A3978" t="s">
        <v>381</v>
      </c>
      <c r="B3978" t="s">
        <v>18</v>
      </c>
      <c r="C3978" t="s">
        <v>13</v>
      </c>
      <c r="D3978" s="2">
        <v>33946</v>
      </c>
      <c r="E3978" t="s">
        <v>20</v>
      </c>
      <c r="F3978" s="3">
        <v>41306</v>
      </c>
      <c r="G3978" s="4">
        <v>57</v>
      </c>
    </row>
    <row r="3979" spans="1:7" x14ac:dyDescent="0.3">
      <c r="A3979" t="s">
        <v>451</v>
      </c>
      <c r="B3979" t="s">
        <v>29</v>
      </c>
      <c r="C3979" t="s">
        <v>13</v>
      </c>
      <c r="D3979" s="2">
        <v>30695</v>
      </c>
      <c r="E3979" t="s">
        <v>37</v>
      </c>
      <c r="F3979" s="3">
        <v>41306</v>
      </c>
      <c r="G3979" s="4">
        <v>49</v>
      </c>
    </row>
    <row r="3980" spans="1:7" x14ac:dyDescent="0.3">
      <c r="A3980" t="s">
        <v>220</v>
      </c>
      <c r="B3980" t="s">
        <v>8</v>
      </c>
      <c r="C3980" t="s">
        <v>13</v>
      </c>
      <c r="D3980" s="2">
        <v>31271</v>
      </c>
      <c r="E3980" t="s">
        <v>49</v>
      </c>
      <c r="F3980" s="3">
        <v>41306</v>
      </c>
      <c r="G3980" s="4">
        <v>29</v>
      </c>
    </row>
    <row r="3981" spans="1:7" x14ac:dyDescent="0.3">
      <c r="A3981" t="s">
        <v>28</v>
      </c>
      <c r="B3981" t="s">
        <v>29</v>
      </c>
      <c r="C3981" t="s">
        <v>9</v>
      </c>
      <c r="D3981" s="2">
        <v>28743</v>
      </c>
      <c r="E3981" t="s">
        <v>10</v>
      </c>
      <c r="F3981" s="3">
        <v>41306</v>
      </c>
      <c r="G3981" s="4">
        <v>58</v>
      </c>
    </row>
    <row r="3982" spans="1:7" x14ac:dyDescent="0.3">
      <c r="A3982" t="s">
        <v>227</v>
      </c>
      <c r="B3982" t="s">
        <v>29</v>
      </c>
      <c r="C3982" t="s">
        <v>9</v>
      </c>
      <c r="D3982" s="2">
        <v>21607</v>
      </c>
      <c r="E3982" t="s">
        <v>49</v>
      </c>
      <c r="F3982" s="3">
        <v>41306</v>
      </c>
      <c r="G3982" s="4">
        <v>48</v>
      </c>
    </row>
    <row r="3983" spans="1:7" x14ac:dyDescent="0.3">
      <c r="A3983" t="s">
        <v>215</v>
      </c>
      <c r="B3983" t="s">
        <v>29</v>
      </c>
      <c r="C3983" t="s">
        <v>13</v>
      </c>
      <c r="D3983" s="2">
        <v>23297</v>
      </c>
      <c r="E3983" t="s">
        <v>10</v>
      </c>
      <c r="F3983" s="3">
        <v>41306</v>
      </c>
      <c r="G3983" s="4">
        <v>51</v>
      </c>
    </row>
    <row r="3984" spans="1:7" x14ac:dyDescent="0.3">
      <c r="A3984" t="s">
        <v>202</v>
      </c>
      <c r="B3984" t="s">
        <v>8</v>
      </c>
      <c r="C3984" t="s">
        <v>13</v>
      </c>
      <c r="D3984" s="2">
        <v>31596</v>
      </c>
      <c r="E3984" t="s">
        <v>56</v>
      </c>
      <c r="F3984" s="3">
        <v>41306</v>
      </c>
      <c r="G3984" s="4">
        <v>36</v>
      </c>
    </row>
    <row r="3985" spans="1:7" x14ac:dyDescent="0.3">
      <c r="A3985" t="s">
        <v>496</v>
      </c>
      <c r="B3985" t="s">
        <v>8</v>
      </c>
      <c r="C3985" t="s">
        <v>13</v>
      </c>
      <c r="D3985" s="2">
        <v>20913</v>
      </c>
      <c r="E3985" t="s">
        <v>45</v>
      </c>
      <c r="F3985" s="3">
        <v>41306</v>
      </c>
      <c r="G3985" s="4">
        <v>42</v>
      </c>
    </row>
    <row r="3986" spans="1:7" x14ac:dyDescent="0.3">
      <c r="A3986" t="s">
        <v>444</v>
      </c>
      <c r="B3986" t="s">
        <v>29</v>
      </c>
      <c r="C3986" t="s">
        <v>9</v>
      </c>
      <c r="D3986" s="2">
        <v>32089</v>
      </c>
      <c r="E3986" t="s">
        <v>20</v>
      </c>
      <c r="F3986" s="3">
        <v>41306</v>
      </c>
      <c r="G3986" s="4">
        <v>58</v>
      </c>
    </row>
    <row r="3987" spans="1:7" x14ac:dyDescent="0.3">
      <c r="A3987" t="s">
        <v>7</v>
      </c>
      <c r="B3987" t="s">
        <v>8</v>
      </c>
      <c r="C3987" t="s">
        <v>13</v>
      </c>
      <c r="D3987" s="2">
        <v>28977</v>
      </c>
      <c r="E3987" t="s">
        <v>37</v>
      </c>
      <c r="F3987" s="3">
        <v>41306</v>
      </c>
      <c r="G3987" s="4">
        <v>33</v>
      </c>
    </row>
    <row r="3988" spans="1:7" x14ac:dyDescent="0.3">
      <c r="A3988" t="s">
        <v>444</v>
      </c>
      <c r="B3988" t="s">
        <v>29</v>
      </c>
      <c r="C3988" t="s">
        <v>9</v>
      </c>
      <c r="D3988" s="2">
        <v>32089</v>
      </c>
      <c r="E3988" t="s">
        <v>20</v>
      </c>
      <c r="F3988" s="3">
        <v>41306</v>
      </c>
      <c r="G3988" s="4">
        <v>57</v>
      </c>
    </row>
    <row r="3989" spans="1:7" x14ac:dyDescent="0.3">
      <c r="A3989" t="s">
        <v>78</v>
      </c>
      <c r="B3989" t="s">
        <v>8</v>
      </c>
      <c r="C3989" t="s">
        <v>9</v>
      </c>
      <c r="D3989" s="2">
        <v>21351</v>
      </c>
      <c r="E3989" t="s">
        <v>49</v>
      </c>
      <c r="F3989" s="3">
        <v>41306</v>
      </c>
      <c r="G3989" s="4">
        <v>31</v>
      </c>
    </row>
    <row r="3990" spans="1:7" x14ac:dyDescent="0.3">
      <c r="A3990" t="s">
        <v>82</v>
      </c>
      <c r="B3990" t="s">
        <v>29</v>
      </c>
      <c r="C3990" t="s">
        <v>9</v>
      </c>
      <c r="D3990" s="2">
        <v>22831</v>
      </c>
      <c r="E3990" t="s">
        <v>16</v>
      </c>
      <c r="F3990" s="3">
        <v>41306</v>
      </c>
      <c r="G3990" s="4">
        <v>70</v>
      </c>
    </row>
    <row r="3991" spans="1:7" x14ac:dyDescent="0.3">
      <c r="A3991" t="s">
        <v>85</v>
      </c>
      <c r="B3991" t="s">
        <v>8</v>
      </c>
      <c r="C3991" t="s">
        <v>9</v>
      </c>
      <c r="D3991" s="2">
        <v>30567</v>
      </c>
      <c r="E3991" t="s">
        <v>23</v>
      </c>
      <c r="F3991" s="3">
        <v>41306</v>
      </c>
      <c r="G3991" s="4">
        <v>23</v>
      </c>
    </row>
    <row r="3992" spans="1:7" x14ac:dyDescent="0.3">
      <c r="A3992" t="s">
        <v>491</v>
      </c>
      <c r="B3992" t="s">
        <v>29</v>
      </c>
      <c r="C3992" t="s">
        <v>13</v>
      </c>
      <c r="D3992" s="2">
        <v>20618</v>
      </c>
      <c r="E3992" t="s">
        <v>37</v>
      </c>
      <c r="F3992" s="3">
        <v>41306</v>
      </c>
      <c r="G3992" s="4">
        <v>63</v>
      </c>
    </row>
    <row r="3993" spans="1:7" x14ac:dyDescent="0.3">
      <c r="A3993" t="s">
        <v>51</v>
      </c>
      <c r="B3993" t="s">
        <v>29</v>
      </c>
      <c r="C3993" t="s">
        <v>9</v>
      </c>
      <c r="D3993" s="2">
        <v>29188</v>
      </c>
      <c r="E3993" t="s">
        <v>20</v>
      </c>
      <c r="F3993" s="3">
        <v>41306</v>
      </c>
      <c r="G3993" s="4">
        <v>64</v>
      </c>
    </row>
    <row r="3994" spans="1:7" x14ac:dyDescent="0.3">
      <c r="A3994" t="s">
        <v>469</v>
      </c>
      <c r="B3994" t="s">
        <v>29</v>
      </c>
      <c r="C3994" t="s">
        <v>13</v>
      </c>
      <c r="D3994" s="2">
        <v>27156</v>
      </c>
      <c r="E3994" t="s">
        <v>23</v>
      </c>
      <c r="F3994" s="3">
        <v>41306</v>
      </c>
      <c r="G3994" s="4">
        <v>56</v>
      </c>
    </row>
    <row r="3995" spans="1:7" x14ac:dyDescent="0.3">
      <c r="A3995" t="s">
        <v>240</v>
      </c>
      <c r="B3995" t="s">
        <v>26</v>
      </c>
      <c r="C3995" t="s">
        <v>13</v>
      </c>
      <c r="D3995" s="2">
        <v>20750</v>
      </c>
      <c r="E3995" t="s">
        <v>56</v>
      </c>
      <c r="F3995" s="3">
        <v>41306</v>
      </c>
      <c r="G3995" s="4">
        <v>91</v>
      </c>
    </row>
    <row r="3996" spans="1:7" x14ac:dyDescent="0.3">
      <c r="A3996" t="s">
        <v>280</v>
      </c>
      <c r="B3996" t="s">
        <v>8</v>
      </c>
      <c r="C3996" t="s">
        <v>9</v>
      </c>
      <c r="D3996" s="2">
        <v>20902</v>
      </c>
      <c r="E3996" t="s">
        <v>23</v>
      </c>
      <c r="F3996" s="3">
        <v>41306</v>
      </c>
      <c r="G3996" s="4">
        <v>49</v>
      </c>
    </row>
    <row r="3997" spans="1:7" x14ac:dyDescent="0.3">
      <c r="A3997" t="s">
        <v>67</v>
      </c>
      <c r="B3997" t="s">
        <v>29</v>
      </c>
      <c r="C3997" t="s">
        <v>9</v>
      </c>
      <c r="D3997" s="2">
        <v>27101</v>
      </c>
      <c r="E3997" t="s">
        <v>27</v>
      </c>
      <c r="F3997" s="3">
        <v>41306</v>
      </c>
      <c r="G3997" s="4">
        <v>52</v>
      </c>
    </row>
    <row r="3998" spans="1:7" x14ac:dyDescent="0.3">
      <c r="A3998" t="s">
        <v>443</v>
      </c>
      <c r="B3998" t="s">
        <v>29</v>
      </c>
      <c r="C3998" t="s">
        <v>13</v>
      </c>
      <c r="D3998" s="2">
        <v>33098</v>
      </c>
      <c r="E3998" t="s">
        <v>37</v>
      </c>
      <c r="F3998" s="3">
        <v>41306</v>
      </c>
      <c r="G3998" s="4">
        <v>40</v>
      </c>
    </row>
    <row r="3999" spans="1:7" x14ac:dyDescent="0.3">
      <c r="A3999" t="s">
        <v>248</v>
      </c>
      <c r="B3999" t="s">
        <v>18</v>
      </c>
      <c r="C3999" t="s">
        <v>13</v>
      </c>
      <c r="D3999" s="2">
        <v>29139</v>
      </c>
      <c r="E3999" t="s">
        <v>45</v>
      </c>
      <c r="F3999" s="3">
        <v>41306</v>
      </c>
      <c r="G3999" s="4">
        <v>60</v>
      </c>
    </row>
    <row r="4000" spans="1:7" x14ac:dyDescent="0.3">
      <c r="A4000" t="s">
        <v>400</v>
      </c>
      <c r="B4000" t="s">
        <v>8</v>
      </c>
      <c r="C4000" t="s">
        <v>9</v>
      </c>
      <c r="D4000" s="2">
        <v>18644</v>
      </c>
      <c r="E4000" t="s">
        <v>14</v>
      </c>
      <c r="F4000" s="3">
        <v>41306</v>
      </c>
      <c r="G4000" s="4">
        <v>45</v>
      </c>
    </row>
    <row r="4001" spans="1:7" x14ac:dyDescent="0.3">
      <c r="A4001" t="s">
        <v>308</v>
      </c>
      <c r="B4001" t="s">
        <v>29</v>
      </c>
      <c r="C4001" t="s">
        <v>9</v>
      </c>
      <c r="D4001" s="2">
        <v>28672</v>
      </c>
      <c r="E4001" t="s">
        <v>37</v>
      </c>
      <c r="F4001" s="3">
        <v>41306</v>
      </c>
      <c r="G4001" s="4">
        <v>45</v>
      </c>
    </row>
    <row r="4002" spans="1:7" x14ac:dyDescent="0.3">
      <c r="A4002" t="s">
        <v>7</v>
      </c>
      <c r="B4002" t="s">
        <v>8</v>
      </c>
      <c r="C4002" t="s">
        <v>13</v>
      </c>
      <c r="D4002" s="2">
        <v>28977</v>
      </c>
      <c r="E4002" t="s">
        <v>37</v>
      </c>
      <c r="F4002" s="3">
        <v>41334</v>
      </c>
      <c r="G4002" s="4">
        <v>58</v>
      </c>
    </row>
    <row r="4003" spans="1:7" x14ac:dyDescent="0.3">
      <c r="A4003" t="s">
        <v>11</v>
      </c>
      <c r="B4003" t="s">
        <v>8</v>
      </c>
      <c r="C4003" t="s">
        <v>9</v>
      </c>
      <c r="D4003" s="2">
        <v>28651</v>
      </c>
      <c r="E4003" t="s">
        <v>10</v>
      </c>
      <c r="F4003" s="3">
        <v>41334</v>
      </c>
      <c r="G4003" s="4">
        <v>55</v>
      </c>
    </row>
    <row r="4004" spans="1:7" x14ac:dyDescent="0.3">
      <c r="A4004" t="s">
        <v>12</v>
      </c>
      <c r="B4004" t="s">
        <v>8</v>
      </c>
      <c r="C4004" t="s">
        <v>13</v>
      </c>
      <c r="D4004" s="2">
        <v>29561</v>
      </c>
      <c r="E4004" t="s">
        <v>14</v>
      </c>
      <c r="F4004" s="3">
        <v>41334</v>
      </c>
      <c r="G4004" s="4">
        <v>30</v>
      </c>
    </row>
    <row r="4005" spans="1:7" x14ac:dyDescent="0.3">
      <c r="A4005" t="s">
        <v>15</v>
      </c>
      <c r="B4005" t="s">
        <v>8</v>
      </c>
      <c r="C4005" t="s">
        <v>13</v>
      </c>
      <c r="D4005" s="2">
        <v>23248</v>
      </c>
      <c r="E4005" t="s">
        <v>16</v>
      </c>
      <c r="F4005" s="3">
        <v>41334</v>
      </c>
      <c r="G4005" s="4">
        <v>30</v>
      </c>
    </row>
    <row r="4006" spans="1:7" x14ac:dyDescent="0.3">
      <c r="A4006" t="s">
        <v>17</v>
      </c>
      <c r="B4006" t="s">
        <v>18</v>
      </c>
      <c r="C4006" t="s">
        <v>9</v>
      </c>
      <c r="D4006" s="2">
        <v>32985</v>
      </c>
      <c r="E4006" t="s">
        <v>10</v>
      </c>
      <c r="F4006" s="3">
        <v>41334</v>
      </c>
      <c r="G4006" s="4">
        <v>58</v>
      </c>
    </row>
    <row r="4007" spans="1:7" x14ac:dyDescent="0.3">
      <c r="A4007" t="s">
        <v>19</v>
      </c>
      <c r="B4007" t="s">
        <v>18</v>
      </c>
      <c r="C4007" t="s">
        <v>9</v>
      </c>
      <c r="D4007" s="2">
        <v>18370</v>
      </c>
      <c r="E4007" t="s">
        <v>20</v>
      </c>
      <c r="F4007" s="3">
        <v>41334</v>
      </c>
      <c r="G4007" s="4">
        <v>59</v>
      </c>
    </row>
    <row r="4008" spans="1:7" x14ac:dyDescent="0.3">
      <c r="A4008" t="s">
        <v>21</v>
      </c>
      <c r="B4008" t="s">
        <v>8</v>
      </c>
      <c r="C4008" t="s">
        <v>9</v>
      </c>
      <c r="D4008" s="2">
        <v>33152</v>
      </c>
      <c r="E4008" t="s">
        <v>20</v>
      </c>
      <c r="F4008" s="3">
        <v>41334</v>
      </c>
      <c r="G4008" s="4">
        <v>59</v>
      </c>
    </row>
    <row r="4009" spans="1:7" x14ac:dyDescent="0.3">
      <c r="A4009" t="s">
        <v>22</v>
      </c>
      <c r="B4009" t="s">
        <v>8</v>
      </c>
      <c r="C4009" t="s">
        <v>9</v>
      </c>
      <c r="D4009" s="2">
        <v>24104</v>
      </c>
      <c r="E4009" t="s">
        <v>23</v>
      </c>
      <c r="F4009" s="3">
        <v>41334</v>
      </c>
      <c r="G4009" s="4">
        <v>39</v>
      </c>
    </row>
    <row r="4010" spans="1:7" x14ac:dyDescent="0.3">
      <c r="A4010" t="s">
        <v>24</v>
      </c>
      <c r="B4010" t="s">
        <v>8</v>
      </c>
      <c r="C4010" t="s">
        <v>9</v>
      </c>
      <c r="D4010" s="2">
        <v>26803</v>
      </c>
      <c r="E4010" t="s">
        <v>16</v>
      </c>
      <c r="F4010" s="3">
        <v>41334</v>
      </c>
      <c r="G4010" s="4">
        <v>26</v>
      </c>
    </row>
    <row r="4011" spans="1:7" x14ac:dyDescent="0.3">
      <c r="A4011" t="s">
        <v>25</v>
      </c>
      <c r="B4011" t="s">
        <v>26</v>
      </c>
      <c r="C4011" t="s">
        <v>13</v>
      </c>
      <c r="D4011" s="2">
        <v>32685</v>
      </c>
      <c r="E4011" t="s">
        <v>27</v>
      </c>
      <c r="F4011" s="3">
        <v>41334</v>
      </c>
      <c r="G4011" s="4">
        <v>31</v>
      </c>
    </row>
    <row r="4012" spans="1:7" x14ac:dyDescent="0.3">
      <c r="A4012" t="s">
        <v>28</v>
      </c>
      <c r="B4012" t="s">
        <v>29</v>
      </c>
      <c r="C4012" t="s">
        <v>9</v>
      </c>
      <c r="D4012" s="2">
        <v>28743</v>
      </c>
      <c r="E4012" t="s">
        <v>10</v>
      </c>
      <c r="F4012" s="3">
        <v>41334</v>
      </c>
      <c r="G4012" s="4">
        <v>62</v>
      </c>
    </row>
    <row r="4013" spans="1:7" x14ac:dyDescent="0.3">
      <c r="A4013" t="s">
        <v>30</v>
      </c>
      <c r="B4013" t="s">
        <v>8</v>
      </c>
      <c r="C4013" t="s">
        <v>9</v>
      </c>
      <c r="D4013" s="2">
        <v>30194</v>
      </c>
      <c r="E4013" t="s">
        <v>10</v>
      </c>
      <c r="F4013" s="3">
        <v>41334</v>
      </c>
      <c r="G4013" s="4">
        <v>20</v>
      </c>
    </row>
    <row r="4014" spans="1:7" x14ac:dyDescent="0.3">
      <c r="A4014" t="s">
        <v>31</v>
      </c>
      <c r="B4014" t="s">
        <v>8</v>
      </c>
      <c r="C4014" t="s">
        <v>13</v>
      </c>
      <c r="D4014" s="2">
        <v>30551</v>
      </c>
      <c r="E4014" t="s">
        <v>14</v>
      </c>
      <c r="F4014" s="3">
        <v>41334</v>
      </c>
      <c r="G4014" s="4">
        <v>50</v>
      </c>
    </row>
    <row r="4015" spans="1:7" x14ac:dyDescent="0.3">
      <c r="A4015" t="s">
        <v>32</v>
      </c>
      <c r="B4015" t="s">
        <v>18</v>
      </c>
      <c r="C4015" t="s">
        <v>9</v>
      </c>
      <c r="D4015" s="2">
        <v>21259</v>
      </c>
      <c r="E4015" t="s">
        <v>33</v>
      </c>
      <c r="F4015" s="3">
        <v>41334</v>
      </c>
      <c r="G4015" s="4">
        <v>52</v>
      </c>
    </row>
    <row r="4016" spans="1:7" x14ac:dyDescent="0.3">
      <c r="A4016" t="s">
        <v>34</v>
      </c>
      <c r="B4016" t="s">
        <v>8</v>
      </c>
      <c r="C4016" t="s">
        <v>13</v>
      </c>
      <c r="D4016" s="2">
        <v>19242</v>
      </c>
      <c r="E4016" t="s">
        <v>10</v>
      </c>
      <c r="F4016" s="3">
        <v>41334</v>
      </c>
      <c r="G4016" s="4">
        <v>36</v>
      </c>
    </row>
    <row r="4017" spans="1:7" x14ac:dyDescent="0.3">
      <c r="A4017" t="s">
        <v>35</v>
      </c>
      <c r="B4017" t="s">
        <v>8</v>
      </c>
      <c r="C4017" t="s">
        <v>13</v>
      </c>
      <c r="D4017" s="2">
        <v>33526</v>
      </c>
      <c r="E4017" t="s">
        <v>23</v>
      </c>
      <c r="F4017" s="3">
        <v>41334</v>
      </c>
      <c r="G4017" s="4">
        <v>21</v>
      </c>
    </row>
    <row r="4018" spans="1:7" x14ac:dyDescent="0.3">
      <c r="A4018" t="s">
        <v>36</v>
      </c>
      <c r="B4018" t="s">
        <v>8</v>
      </c>
      <c r="C4018" t="s">
        <v>13</v>
      </c>
      <c r="D4018" s="2">
        <v>27606</v>
      </c>
      <c r="E4018" t="s">
        <v>37</v>
      </c>
      <c r="F4018" s="3">
        <v>41334</v>
      </c>
      <c r="G4018" s="4">
        <v>54</v>
      </c>
    </row>
    <row r="4019" spans="1:7" x14ac:dyDescent="0.3">
      <c r="A4019" t="s">
        <v>38</v>
      </c>
      <c r="B4019" t="s">
        <v>18</v>
      </c>
      <c r="C4019" t="s">
        <v>9</v>
      </c>
      <c r="D4019" s="2">
        <v>33816</v>
      </c>
      <c r="E4019" t="s">
        <v>10</v>
      </c>
      <c r="F4019" s="3">
        <v>41334</v>
      </c>
      <c r="G4019" s="4">
        <v>52</v>
      </c>
    </row>
    <row r="4020" spans="1:7" x14ac:dyDescent="0.3">
      <c r="A4020" t="s">
        <v>39</v>
      </c>
      <c r="B4020" t="s">
        <v>29</v>
      </c>
      <c r="C4020" t="s">
        <v>13</v>
      </c>
      <c r="D4020" s="2">
        <v>30040</v>
      </c>
      <c r="E4020" t="s">
        <v>37</v>
      </c>
      <c r="F4020" s="3">
        <v>41334</v>
      </c>
      <c r="G4020" s="4">
        <v>40</v>
      </c>
    </row>
    <row r="4021" spans="1:7" x14ac:dyDescent="0.3">
      <c r="A4021" t="s">
        <v>40</v>
      </c>
      <c r="B4021" t="s">
        <v>8</v>
      </c>
      <c r="C4021" t="s">
        <v>9</v>
      </c>
      <c r="D4021" s="2">
        <v>24656</v>
      </c>
      <c r="E4021" t="s">
        <v>10</v>
      </c>
      <c r="F4021" s="3">
        <v>41334</v>
      </c>
      <c r="G4021" s="4">
        <v>51</v>
      </c>
    </row>
    <row r="4022" spans="1:7" x14ac:dyDescent="0.3">
      <c r="A4022" t="s">
        <v>41</v>
      </c>
      <c r="B4022" t="s">
        <v>42</v>
      </c>
      <c r="C4022" t="s">
        <v>13</v>
      </c>
      <c r="D4022" s="2">
        <v>19909</v>
      </c>
      <c r="E4022" t="s">
        <v>14</v>
      </c>
      <c r="F4022" s="3">
        <v>41334</v>
      </c>
      <c r="G4022" s="4">
        <v>91</v>
      </c>
    </row>
    <row r="4023" spans="1:7" x14ac:dyDescent="0.3">
      <c r="A4023" t="s">
        <v>43</v>
      </c>
      <c r="B4023" t="s">
        <v>18</v>
      </c>
      <c r="C4023" t="s">
        <v>9</v>
      </c>
      <c r="D4023" s="2">
        <v>18350</v>
      </c>
      <c r="E4023" t="s">
        <v>14</v>
      </c>
      <c r="F4023" s="3">
        <v>41334</v>
      </c>
      <c r="G4023" s="4">
        <v>54</v>
      </c>
    </row>
    <row r="4024" spans="1:7" x14ac:dyDescent="0.3">
      <c r="A4024" t="s">
        <v>44</v>
      </c>
      <c r="B4024" t="s">
        <v>18</v>
      </c>
      <c r="C4024" t="s">
        <v>9</v>
      </c>
      <c r="D4024" s="2">
        <v>26386</v>
      </c>
      <c r="E4024" t="s">
        <v>45</v>
      </c>
      <c r="F4024" s="3">
        <v>41334</v>
      </c>
      <c r="G4024" s="4">
        <v>58</v>
      </c>
    </row>
    <row r="4025" spans="1:7" x14ac:dyDescent="0.3">
      <c r="A4025" t="s">
        <v>46</v>
      </c>
      <c r="B4025" t="s">
        <v>8</v>
      </c>
      <c r="C4025" t="s">
        <v>9</v>
      </c>
      <c r="D4025" s="2">
        <v>23907</v>
      </c>
      <c r="E4025" t="s">
        <v>23</v>
      </c>
      <c r="F4025" s="3">
        <v>41334</v>
      </c>
      <c r="G4025" s="4">
        <v>53</v>
      </c>
    </row>
    <row r="4026" spans="1:7" x14ac:dyDescent="0.3">
      <c r="A4026" t="s">
        <v>47</v>
      </c>
      <c r="B4026" t="s">
        <v>18</v>
      </c>
      <c r="C4026" t="s">
        <v>13</v>
      </c>
      <c r="D4026" s="2">
        <v>32660</v>
      </c>
      <c r="E4026" t="s">
        <v>10</v>
      </c>
      <c r="F4026" s="3">
        <v>41334</v>
      </c>
      <c r="G4026" s="4">
        <v>51</v>
      </c>
    </row>
    <row r="4027" spans="1:7" x14ac:dyDescent="0.3">
      <c r="A4027" t="s">
        <v>48</v>
      </c>
      <c r="B4027" t="s">
        <v>8</v>
      </c>
      <c r="C4027" t="s">
        <v>13</v>
      </c>
      <c r="D4027" s="2">
        <v>20624</v>
      </c>
      <c r="E4027" t="s">
        <v>49</v>
      </c>
      <c r="F4027" s="3">
        <v>41334</v>
      </c>
      <c r="G4027" s="4">
        <v>53</v>
      </c>
    </row>
    <row r="4028" spans="1:7" x14ac:dyDescent="0.3">
      <c r="A4028" t="s">
        <v>50</v>
      </c>
      <c r="B4028" t="s">
        <v>8</v>
      </c>
      <c r="C4028" t="s">
        <v>13</v>
      </c>
      <c r="D4028" s="2">
        <v>20316</v>
      </c>
      <c r="E4028" t="s">
        <v>27</v>
      </c>
      <c r="F4028" s="3">
        <v>41334</v>
      </c>
      <c r="G4028" s="4">
        <v>55</v>
      </c>
    </row>
    <row r="4029" spans="1:7" x14ac:dyDescent="0.3">
      <c r="A4029" t="s">
        <v>51</v>
      </c>
      <c r="B4029" t="s">
        <v>29</v>
      </c>
      <c r="C4029" t="s">
        <v>9</v>
      </c>
      <c r="D4029" s="2">
        <v>29188</v>
      </c>
      <c r="E4029" t="s">
        <v>20</v>
      </c>
      <c r="F4029" s="3">
        <v>41334</v>
      </c>
      <c r="G4029" s="4">
        <v>65</v>
      </c>
    </row>
    <row r="4030" spans="1:7" x14ac:dyDescent="0.3">
      <c r="A4030" t="s">
        <v>52</v>
      </c>
      <c r="B4030" t="s">
        <v>29</v>
      </c>
      <c r="C4030" t="s">
        <v>9</v>
      </c>
      <c r="D4030" s="2">
        <v>25497</v>
      </c>
      <c r="E4030" t="s">
        <v>37</v>
      </c>
      <c r="F4030" s="3">
        <v>41334</v>
      </c>
      <c r="G4030" s="4">
        <v>52</v>
      </c>
    </row>
    <row r="4031" spans="1:7" x14ac:dyDescent="0.3">
      <c r="A4031" t="s">
        <v>53</v>
      </c>
      <c r="B4031" t="s">
        <v>18</v>
      </c>
      <c r="C4031" t="s">
        <v>9</v>
      </c>
      <c r="D4031" s="2">
        <v>28505</v>
      </c>
      <c r="E4031" t="s">
        <v>33</v>
      </c>
      <c r="F4031" s="3">
        <v>41334</v>
      </c>
      <c r="G4031" s="4">
        <v>53</v>
      </c>
    </row>
    <row r="4032" spans="1:7" x14ac:dyDescent="0.3">
      <c r="A4032" t="s">
        <v>54</v>
      </c>
      <c r="B4032" t="s">
        <v>8</v>
      </c>
      <c r="C4032" t="s">
        <v>9</v>
      </c>
      <c r="D4032" s="2">
        <v>23639</v>
      </c>
      <c r="E4032" t="s">
        <v>14</v>
      </c>
      <c r="F4032" s="3">
        <v>41334</v>
      </c>
      <c r="G4032" s="4">
        <v>58</v>
      </c>
    </row>
    <row r="4033" spans="1:7" x14ac:dyDescent="0.3">
      <c r="A4033" t="s">
        <v>55</v>
      </c>
      <c r="B4033" t="s">
        <v>42</v>
      </c>
      <c r="C4033" t="s">
        <v>9</v>
      </c>
      <c r="D4033" s="2">
        <v>18447</v>
      </c>
      <c r="E4033" t="s">
        <v>56</v>
      </c>
      <c r="F4033" s="3">
        <v>41334</v>
      </c>
      <c r="G4033" s="4">
        <v>85</v>
      </c>
    </row>
    <row r="4034" spans="1:7" x14ac:dyDescent="0.3">
      <c r="A4034" t="s">
        <v>57</v>
      </c>
      <c r="B4034" t="s">
        <v>29</v>
      </c>
      <c r="C4034" t="s">
        <v>13</v>
      </c>
      <c r="D4034" s="2">
        <v>23202</v>
      </c>
      <c r="E4034" t="s">
        <v>27</v>
      </c>
      <c r="F4034" s="3">
        <v>41334</v>
      </c>
      <c r="G4034" s="4">
        <v>67</v>
      </c>
    </row>
    <row r="4035" spans="1:7" x14ac:dyDescent="0.3">
      <c r="A4035" t="s">
        <v>58</v>
      </c>
      <c r="B4035" t="s">
        <v>18</v>
      </c>
      <c r="C4035" t="s">
        <v>13</v>
      </c>
      <c r="D4035" s="2">
        <v>20587</v>
      </c>
      <c r="E4035" t="s">
        <v>23</v>
      </c>
      <c r="F4035" s="3">
        <v>41334</v>
      </c>
      <c r="G4035" s="4">
        <v>56</v>
      </c>
    </row>
    <row r="4036" spans="1:7" x14ac:dyDescent="0.3">
      <c r="A4036" t="s">
        <v>59</v>
      </c>
      <c r="B4036" t="s">
        <v>29</v>
      </c>
      <c r="C4036" t="s">
        <v>9</v>
      </c>
      <c r="D4036" s="2">
        <v>30606</v>
      </c>
      <c r="E4036" t="s">
        <v>10</v>
      </c>
      <c r="F4036" s="3">
        <v>41334</v>
      </c>
      <c r="G4036" s="4">
        <v>47</v>
      </c>
    </row>
    <row r="4037" spans="1:7" x14ac:dyDescent="0.3">
      <c r="A4037" t="s">
        <v>60</v>
      </c>
      <c r="B4037" t="s">
        <v>8</v>
      </c>
      <c r="C4037" t="s">
        <v>9</v>
      </c>
      <c r="D4037" s="2">
        <v>25006</v>
      </c>
      <c r="E4037" t="s">
        <v>33</v>
      </c>
      <c r="F4037" s="3">
        <v>41334</v>
      </c>
      <c r="G4037" s="4">
        <v>44</v>
      </c>
    </row>
    <row r="4038" spans="1:7" x14ac:dyDescent="0.3">
      <c r="A4038" t="s">
        <v>61</v>
      </c>
      <c r="B4038" t="s">
        <v>8</v>
      </c>
      <c r="C4038" t="s">
        <v>13</v>
      </c>
      <c r="D4038" s="2">
        <v>28848</v>
      </c>
      <c r="E4038" t="s">
        <v>20</v>
      </c>
      <c r="F4038" s="3">
        <v>41334</v>
      </c>
      <c r="G4038" s="4">
        <v>20</v>
      </c>
    </row>
    <row r="4039" spans="1:7" x14ac:dyDescent="0.3">
      <c r="A4039" t="s">
        <v>62</v>
      </c>
      <c r="B4039" t="s">
        <v>42</v>
      </c>
      <c r="C4039" t="s">
        <v>13</v>
      </c>
      <c r="D4039" s="2">
        <v>28532</v>
      </c>
      <c r="E4039" t="s">
        <v>37</v>
      </c>
      <c r="F4039" s="3">
        <v>41334</v>
      </c>
      <c r="G4039" s="4">
        <v>73</v>
      </c>
    </row>
    <row r="4040" spans="1:7" x14ac:dyDescent="0.3">
      <c r="A4040" t="s">
        <v>63</v>
      </c>
      <c r="B4040" t="s">
        <v>29</v>
      </c>
      <c r="C4040" t="s">
        <v>9</v>
      </c>
      <c r="D4040" s="2">
        <v>21140</v>
      </c>
      <c r="E4040" t="s">
        <v>27</v>
      </c>
      <c r="F4040" s="3">
        <v>41334</v>
      </c>
      <c r="G4040" s="4">
        <v>65</v>
      </c>
    </row>
    <row r="4041" spans="1:7" x14ac:dyDescent="0.3">
      <c r="A4041" t="s">
        <v>64</v>
      </c>
      <c r="B4041" t="s">
        <v>8</v>
      </c>
      <c r="C4041" t="s">
        <v>9</v>
      </c>
      <c r="D4041" s="2">
        <v>19689</v>
      </c>
      <c r="E4041" t="s">
        <v>45</v>
      </c>
      <c r="F4041" s="3">
        <v>41334</v>
      </c>
      <c r="G4041" s="4">
        <v>31</v>
      </c>
    </row>
    <row r="4042" spans="1:7" x14ac:dyDescent="0.3">
      <c r="A4042" t="s">
        <v>43</v>
      </c>
      <c r="B4042" t="s">
        <v>18</v>
      </c>
      <c r="C4042" t="s">
        <v>9</v>
      </c>
      <c r="D4042" s="2">
        <v>18350</v>
      </c>
      <c r="E4042" t="s">
        <v>14</v>
      </c>
      <c r="F4042" s="3">
        <v>41334</v>
      </c>
      <c r="G4042" s="4">
        <v>54</v>
      </c>
    </row>
    <row r="4043" spans="1:7" x14ac:dyDescent="0.3">
      <c r="A4043" t="s">
        <v>65</v>
      </c>
      <c r="B4043" t="s">
        <v>18</v>
      </c>
      <c r="C4043" t="s">
        <v>9</v>
      </c>
      <c r="D4043" s="2">
        <v>23503</v>
      </c>
      <c r="E4043" t="s">
        <v>20</v>
      </c>
      <c r="F4043" s="3">
        <v>41334</v>
      </c>
      <c r="G4043" s="4">
        <v>56</v>
      </c>
    </row>
    <row r="4044" spans="1:7" x14ac:dyDescent="0.3">
      <c r="A4044" t="s">
        <v>66</v>
      </c>
      <c r="B4044" t="s">
        <v>8</v>
      </c>
      <c r="C4044" t="s">
        <v>9</v>
      </c>
      <c r="D4044" s="2">
        <v>21578</v>
      </c>
      <c r="E4044" t="s">
        <v>45</v>
      </c>
      <c r="F4044" s="3">
        <v>41334</v>
      </c>
      <c r="G4044" s="4">
        <v>28</v>
      </c>
    </row>
    <row r="4045" spans="1:7" x14ac:dyDescent="0.3">
      <c r="A4045" t="s">
        <v>67</v>
      </c>
      <c r="B4045" t="s">
        <v>29</v>
      </c>
      <c r="C4045" t="s">
        <v>9</v>
      </c>
      <c r="D4045" s="2">
        <v>27101</v>
      </c>
      <c r="E4045" t="s">
        <v>27</v>
      </c>
      <c r="F4045" s="3">
        <v>41334</v>
      </c>
      <c r="G4045" s="4">
        <v>68</v>
      </c>
    </row>
    <row r="4046" spans="1:7" x14ac:dyDescent="0.3">
      <c r="A4046" t="s">
        <v>68</v>
      </c>
      <c r="B4046" t="s">
        <v>8</v>
      </c>
      <c r="C4046" t="s">
        <v>13</v>
      </c>
      <c r="D4046" s="2">
        <v>23821</v>
      </c>
      <c r="E4046" t="s">
        <v>10</v>
      </c>
      <c r="F4046" s="3">
        <v>41334</v>
      </c>
      <c r="G4046" s="4">
        <v>58</v>
      </c>
    </row>
    <row r="4047" spans="1:7" x14ac:dyDescent="0.3">
      <c r="A4047" t="s">
        <v>69</v>
      </c>
      <c r="B4047" t="s">
        <v>42</v>
      </c>
      <c r="C4047" t="s">
        <v>13</v>
      </c>
      <c r="D4047" s="2">
        <v>28007</v>
      </c>
      <c r="E4047" t="s">
        <v>37</v>
      </c>
      <c r="F4047" s="3">
        <v>41334</v>
      </c>
      <c r="G4047" s="4">
        <v>85</v>
      </c>
    </row>
    <row r="4048" spans="1:7" x14ac:dyDescent="0.3">
      <c r="A4048" t="s">
        <v>70</v>
      </c>
      <c r="B4048" t="s">
        <v>8</v>
      </c>
      <c r="C4048" t="s">
        <v>9</v>
      </c>
      <c r="D4048" s="2">
        <v>30565</v>
      </c>
      <c r="E4048" t="s">
        <v>20</v>
      </c>
      <c r="F4048" s="3">
        <v>41334</v>
      </c>
      <c r="G4048" s="4">
        <v>24</v>
      </c>
    </row>
    <row r="4049" spans="1:7" x14ac:dyDescent="0.3">
      <c r="A4049" t="s">
        <v>71</v>
      </c>
      <c r="B4049" t="s">
        <v>8</v>
      </c>
      <c r="C4049" t="s">
        <v>13</v>
      </c>
      <c r="D4049" s="2">
        <v>29942</v>
      </c>
      <c r="E4049" t="s">
        <v>14</v>
      </c>
      <c r="F4049" s="3">
        <v>41334</v>
      </c>
      <c r="G4049" s="4">
        <v>45</v>
      </c>
    </row>
    <row r="4050" spans="1:7" x14ac:dyDescent="0.3">
      <c r="A4050" t="s">
        <v>62</v>
      </c>
      <c r="B4050" t="s">
        <v>42</v>
      </c>
      <c r="C4050" t="s">
        <v>13</v>
      </c>
      <c r="D4050" s="2">
        <v>28532</v>
      </c>
      <c r="E4050" t="s">
        <v>37</v>
      </c>
      <c r="F4050" s="3">
        <v>41334</v>
      </c>
      <c r="G4050" s="4">
        <v>89</v>
      </c>
    </row>
    <row r="4051" spans="1:7" x14ac:dyDescent="0.3">
      <c r="A4051" t="s">
        <v>72</v>
      </c>
      <c r="B4051" t="s">
        <v>29</v>
      </c>
      <c r="C4051" t="s">
        <v>13</v>
      </c>
      <c r="D4051" s="2">
        <v>31483</v>
      </c>
      <c r="E4051" t="s">
        <v>10</v>
      </c>
      <c r="F4051" s="3">
        <v>41334</v>
      </c>
      <c r="G4051" s="4">
        <v>69</v>
      </c>
    </row>
    <row r="4052" spans="1:7" x14ac:dyDescent="0.3">
      <c r="A4052" t="s">
        <v>73</v>
      </c>
      <c r="B4052" t="s">
        <v>8</v>
      </c>
      <c r="C4052" t="s">
        <v>13</v>
      </c>
      <c r="D4052" s="2">
        <v>28017</v>
      </c>
      <c r="E4052" t="s">
        <v>37</v>
      </c>
      <c r="F4052" s="3">
        <v>41334</v>
      </c>
      <c r="G4052" s="4">
        <v>40</v>
      </c>
    </row>
    <row r="4053" spans="1:7" x14ac:dyDescent="0.3">
      <c r="A4053" t="s">
        <v>74</v>
      </c>
      <c r="B4053" t="s">
        <v>8</v>
      </c>
      <c r="C4053" t="s">
        <v>13</v>
      </c>
      <c r="D4053" s="2">
        <v>21957</v>
      </c>
      <c r="E4053" t="s">
        <v>16</v>
      </c>
      <c r="F4053" s="3">
        <v>41334</v>
      </c>
      <c r="G4053" s="4">
        <v>45</v>
      </c>
    </row>
    <row r="4054" spans="1:7" x14ac:dyDescent="0.3">
      <c r="A4054" t="s">
        <v>75</v>
      </c>
      <c r="B4054" t="s">
        <v>8</v>
      </c>
      <c r="C4054" t="s">
        <v>9</v>
      </c>
      <c r="D4054" s="2">
        <v>33859</v>
      </c>
      <c r="E4054" t="s">
        <v>56</v>
      </c>
      <c r="F4054" s="3">
        <v>41334</v>
      </c>
      <c r="G4054" s="4">
        <v>29</v>
      </c>
    </row>
    <row r="4055" spans="1:7" x14ac:dyDescent="0.3">
      <c r="A4055" t="s">
        <v>35</v>
      </c>
      <c r="B4055" t="s">
        <v>8</v>
      </c>
      <c r="C4055" t="s">
        <v>13</v>
      </c>
      <c r="D4055" s="2">
        <v>33526</v>
      </c>
      <c r="E4055" t="s">
        <v>23</v>
      </c>
      <c r="F4055" s="3">
        <v>41334</v>
      </c>
      <c r="G4055" s="4">
        <v>21</v>
      </c>
    </row>
    <row r="4056" spans="1:7" x14ac:dyDescent="0.3">
      <c r="A4056" t="s">
        <v>76</v>
      </c>
      <c r="B4056" t="s">
        <v>18</v>
      </c>
      <c r="C4056" t="s">
        <v>13</v>
      </c>
      <c r="D4056" s="2">
        <v>30534</v>
      </c>
      <c r="E4056" t="s">
        <v>33</v>
      </c>
      <c r="F4056" s="3">
        <v>41334</v>
      </c>
      <c r="G4056" s="4">
        <v>58</v>
      </c>
    </row>
    <row r="4057" spans="1:7" x14ac:dyDescent="0.3">
      <c r="A4057" t="s">
        <v>77</v>
      </c>
      <c r="B4057" t="s">
        <v>18</v>
      </c>
      <c r="C4057" t="s">
        <v>13</v>
      </c>
      <c r="D4057" s="2">
        <v>19107</v>
      </c>
      <c r="E4057" t="s">
        <v>37</v>
      </c>
      <c r="F4057" s="3">
        <v>41334</v>
      </c>
      <c r="G4057" s="4">
        <v>59</v>
      </c>
    </row>
    <row r="4058" spans="1:7" x14ac:dyDescent="0.3">
      <c r="A4058" t="s">
        <v>78</v>
      </c>
      <c r="B4058" t="s">
        <v>8</v>
      </c>
      <c r="C4058" t="s">
        <v>9</v>
      </c>
      <c r="D4058" s="2">
        <v>21351</v>
      </c>
      <c r="E4058" t="s">
        <v>49</v>
      </c>
      <c r="F4058" s="3">
        <v>41334</v>
      </c>
      <c r="G4058" s="4">
        <v>35</v>
      </c>
    </row>
    <row r="4059" spans="1:7" x14ac:dyDescent="0.3">
      <c r="A4059" t="s">
        <v>79</v>
      </c>
      <c r="B4059" t="s">
        <v>8</v>
      </c>
      <c r="C4059" t="s">
        <v>9</v>
      </c>
      <c r="D4059" s="2">
        <v>31494</v>
      </c>
      <c r="E4059" t="s">
        <v>37</v>
      </c>
      <c r="F4059" s="3">
        <v>41334</v>
      </c>
      <c r="G4059" s="4">
        <v>30</v>
      </c>
    </row>
    <row r="4060" spans="1:7" x14ac:dyDescent="0.3">
      <c r="A4060" t="s">
        <v>80</v>
      </c>
      <c r="B4060" t="s">
        <v>8</v>
      </c>
      <c r="C4060" t="s">
        <v>13</v>
      </c>
      <c r="D4060" s="2">
        <v>23685</v>
      </c>
      <c r="E4060" t="s">
        <v>14</v>
      </c>
      <c r="F4060" s="3">
        <v>41334</v>
      </c>
      <c r="G4060" s="4">
        <v>60</v>
      </c>
    </row>
    <row r="4061" spans="1:7" x14ac:dyDescent="0.3">
      <c r="A4061" t="s">
        <v>81</v>
      </c>
      <c r="B4061" t="s">
        <v>18</v>
      </c>
      <c r="C4061" t="s">
        <v>13</v>
      </c>
      <c r="D4061" s="2">
        <v>19141</v>
      </c>
      <c r="E4061" t="s">
        <v>37</v>
      </c>
      <c r="F4061" s="3">
        <v>41334</v>
      </c>
      <c r="G4061" s="4">
        <v>60</v>
      </c>
    </row>
    <row r="4062" spans="1:7" x14ac:dyDescent="0.3">
      <c r="A4062" t="s">
        <v>82</v>
      </c>
      <c r="B4062" t="s">
        <v>29</v>
      </c>
      <c r="C4062" t="s">
        <v>9</v>
      </c>
      <c r="D4062" s="2">
        <v>22831</v>
      </c>
      <c r="E4062" t="s">
        <v>16</v>
      </c>
      <c r="F4062" s="3">
        <v>41334</v>
      </c>
      <c r="G4062" s="4">
        <v>55</v>
      </c>
    </row>
    <row r="4063" spans="1:7" x14ac:dyDescent="0.3">
      <c r="A4063" t="s">
        <v>83</v>
      </c>
      <c r="B4063" t="s">
        <v>18</v>
      </c>
      <c r="C4063" t="s">
        <v>9</v>
      </c>
      <c r="D4063" s="2">
        <v>31171</v>
      </c>
      <c r="E4063" t="s">
        <v>49</v>
      </c>
      <c r="F4063" s="3">
        <v>41334</v>
      </c>
      <c r="G4063" s="4">
        <v>58</v>
      </c>
    </row>
    <row r="4064" spans="1:7" x14ac:dyDescent="0.3">
      <c r="A4064" t="s">
        <v>84</v>
      </c>
      <c r="B4064" t="s">
        <v>8</v>
      </c>
      <c r="C4064" t="s">
        <v>13</v>
      </c>
      <c r="D4064" s="2">
        <v>30774</v>
      </c>
      <c r="E4064" t="s">
        <v>10</v>
      </c>
      <c r="F4064" s="3">
        <v>41334</v>
      </c>
      <c r="G4064" s="4">
        <v>53</v>
      </c>
    </row>
    <row r="4065" spans="1:7" x14ac:dyDescent="0.3">
      <c r="A4065" t="s">
        <v>85</v>
      </c>
      <c r="B4065" t="s">
        <v>8</v>
      </c>
      <c r="C4065" t="s">
        <v>9</v>
      </c>
      <c r="D4065" s="2">
        <v>30567</v>
      </c>
      <c r="E4065" t="s">
        <v>23</v>
      </c>
      <c r="F4065" s="3">
        <v>41334</v>
      </c>
      <c r="G4065" s="4">
        <v>33</v>
      </c>
    </row>
    <row r="4066" spans="1:7" x14ac:dyDescent="0.3">
      <c r="A4066" t="s">
        <v>86</v>
      </c>
      <c r="B4066" t="s">
        <v>8</v>
      </c>
      <c r="C4066" t="s">
        <v>9</v>
      </c>
      <c r="D4066" s="2">
        <v>26287</v>
      </c>
      <c r="E4066" t="s">
        <v>27</v>
      </c>
      <c r="F4066" s="3">
        <v>41334</v>
      </c>
      <c r="G4066" s="4">
        <v>31</v>
      </c>
    </row>
    <row r="4067" spans="1:7" x14ac:dyDescent="0.3">
      <c r="A4067" t="s">
        <v>87</v>
      </c>
      <c r="B4067" t="s">
        <v>26</v>
      </c>
      <c r="C4067" t="s">
        <v>9</v>
      </c>
      <c r="D4067" s="2">
        <v>24191</v>
      </c>
      <c r="E4067" t="s">
        <v>49</v>
      </c>
      <c r="F4067" s="3">
        <v>41334</v>
      </c>
      <c r="G4067" s="4">
        <v>89</v>
      </c>
    </row>
    <row r="4068" spans="1:7" x14ac:dyDescent="0.3">
      <c r="A4068" t="s">
        <v>79</v>
      </c>
      <c r="B4068" t="s">
        <v>8</v>
      </c>
      <c r="C4068" t="s">
        <v>9</v>
      </c>
      <c r="D4068" s="2">
        <v>31494</v>
      </c>
      <c r="E4068" t="s">
        <v>37</v>
      </c>
      <c r="F4068" s="3">
        <v>41334</v>
      </c>
      <c r="G4068" s="4">
        <v>25</v>
      </c>
    </row>
    <row r="4069" spans="1:7" x14ac:dyDescent="0.3">
      <c r="A4069" t="s">
        <v>88</v>
      </c>
      <c r="B4069" t="s">
        <v>18</v>
      </c>
      <c r="C4069" t="s">
        <v>13</v>
      </c>
      <c r="D4069" s="2">
        <v>30141</v>
      </c>
      <c r="E4069" t="s">
        <v>33</v>
      </c>
      <c r="F4069" s="3">
        <v>41334</v>
      </c>
      <c r="G4069" s="4">
        <v>54</v>
      </c>
    </row>
    <row r="4070" spans="1:7" x14ac:dyDescent="0.3">
      <c r="A4070" t="s">
        <v>89</v>
      </c>
      <c r="B4070" t="s">
        <v>18</v>
      </c>
      <c r="C4070" t="s">
        <v>9</v>
      </c>
      <c r="D4070" s="2">
        <v>27645</v>
      </c>
      <c r="E4070" t="s">
        <v>49</v>
      </c>
      <c r="F4070" s="3">
        <v>41334</v>
      </c>
      <c r="G4070" s="4">
        <v>52</v>
      </c>
    </row>
    <row r="4071" spans="1:7" x14ac:dyDescent="0.3">
      <c r="A4071" t="s">
        <v>90</v>
      </c>
      <c r="B4071" t="s">
        <v>8</v>
      </c>
      <c r="C4071" t="s">
        <v>9</v>
      </c>
      <c r="D4071" s="2">
        <v>33483</v>
      </c>
      <c r="E4071" t="s">
        <v>45</v>
      </c>
      <c r="F4071" s="3">
        <v>41334</v>
      </c>
      <c r="G4071" s="4">
        <v>22</v>
      </c>
    </row>
    <row r="4072" spans="1:7" x14ac:dyDescent="0.3">
      <c r="A4072" t="s">
        <v>91</v>
      </c>
      <c r="B4072" t="s">
        <v>42</v>
      </c>
      <c r="C4072" t="s">
        <v>13</v>
      </c>
      <c r="D4072" s="2">
        <v>31186</v>
      </c>
      <c r="E4072" t="s">
        <v>14</v>
      </c>
      <c r="F4072" s="3">
        <v>41334</v>
      </c>
      <c r="G4072" s="4">
        <v>92</v>
      </c>
    </row>
    <row r="4073" spans="1:7" x14ac:dyDescent="0.3">
      <c r="A4073" t="s">
        <v>92</v>
      </c>
      <c r="B4073" t="s">
        <v>8</v>
      </c>
      <c r="C4073" t="s">
        <v>13</v>
      </c>
      <c r="D4073" s="2">
        <v>32619</v>
      </c>
      <c r="E4073" t="s">
        <v>14</v>
      </c>
      <c r="F4073" s="3">
        <v>41334</v>
      </c>
      <c r="G4073" s="4">
        <v>21</v>
      </c>
    </row>
    <row r="4074" spans="1:7" x14ac:dyDescent="0.3">
      <c r="A4074" t="s">
        <v>61</v>
      </c>
      <c r="B4074" t="s">
        <v>8</v>
      </c>
      <c r="C4074" t="s">
        <v>13</v>
      </c>
      <c r="D4074" s="2">
        <v>28848</v>
      </c>
      <c r="E4074" t="s">
        <v>20</v>
      </c>
      <c r="F4074" s="3">
        <v>41334</v>
      </c>
      <c r="G4074" s="4">
        <v>40</v>
      </c>
    </row>
    <row r="4075" spans="1:7" x14ac:dyDescent="0.3">
      <c r="A4075" t="s">
        <v>93</v>
      </c>
      <c r="B4075" t="s">
        <v>29</v>
      </c>
      <c r="C4075" t="s">
        <v>9</v>
      </c>
      <c r="D4075" s="2">
        <v>28667</v>
      </c>
      <c r="E4075" t="s">
        <v>23</v>
      </c>
      <c r="F4075" s="3">
        <v>41334</v>
      </c>
      <c r="G4075" s="4">
        <v>49</v>
      </c>
    </row>
    <row r="4076" spans="1:7" x14ac:dyDescent="0.3">
      <c r="A4076" t="s">
        <v>94</v>
      </c>
      <c r="B4076" t="s">
        <v>8</v>
      </c>
      <c r="C4076" t="s">
        <v>13</v>
      </c>
      <c r="D4076" s="2">
        <v>26158</v>
      </c>
      <c r="E4076" t="s">
        <v>27</v>
      </c>
      <c r="F4076" s="3">
        <v>41334</v>
      </c>
      <c r="G4076" s="4">
        <v>33</v>
      </c>
    </row>
    <row r="4077" spans="1:7" x14ac:dyDescent="0.3">
      <c r="A4077" t="s">
        <v>77</v>
      </c>
      <c r="B4077" t="s">
        <v>18</v>
      </c>
      <c r="C4077" t="s">
        <v>13</v>
      </c>
      <c r="D4077" s="2">
        <v>19107</v>
      </c>
      <c r="E4077" t="s">
        <v>37</v>
      </c>
      <c r="F4077" s="3">
        <v>41334</v>
      </c>
      <c r="G4077" s="4">
        <v>51</v>
      </c>
    </row>
    <row r="4078" spans="1:7" x14ac:dyDescent="0.3">
      <c r="A4078" t="s">
        <v>95</v>
      </c>
      <c r="B4078" t="s">
        <v>29</v>
      </c>
      <c r="C4078" t="s">
        <v>13</v>
      </c>
      <c r="D4078" s="2">
        <v>19072</v>
      </c>
      <c r="E4078" t="s">
        <v>27</v>
      </c>
      <c r="F4078" s="3">
        <v>41334</v>
      </c>
      <c r="G4078" s="4">
        <v>46</v>
      </c>
    </row>
    <row r="4079" spans="1:7" x14ac:dyDescent="0.3">
      <c r="A4079" t="s">
        <v>96</v>
      </c>
      <c r="B4079" t="s">
        <v>42</v>
      </c>
      <c r="C4079" t="s">
        <v>13</v>
      </c>
      <c r="D4079" s="2">
        <v>20892</v>
      </c>
      <c r="E4079" t="s">
        <v>37</v>
      </c>
      <c r="F4079" s="3">
        <v>41334</v>
      </c>
      <c r="G4079" s="4">
        <v>73</v>
      </c>
    </row>
    <row r="4080" spans="1:7" x14ac:dyDescent="0.3">
      <c r="A4080" t="s">
        <v>97</v>
      </c>
      <c r="B4080" t="s">
        <v>18</v>
      </c>
      <c r="C4080" t="s">
        <v>9</v>
      </c>
      <c r="D4080" s="2">
        <v>32623</v>
      </c>
      <c r="E4080" t="s">
        <v>27</v>
      </c>
      <c r="F4080" s="3">
        <v>41334</v>
      </c>
      <c r="G4080" s="4">
        <v>58</v>
      </c>
    </row>
    <row r="4081" spans="1:7" x14ac:dyDescent="0.3">
      <c r="A4081" t="s">
        <v>98</v>
      </c>
      <c r="B4081" t="s">
        <v>8</v>
      </c>
      <c r="C4081" t="s">
        <v>9</v>
      </c>
      <c r="D4081" s="2">
        <v>34152</v>
      </c>
      <c r="E4081" t="s">
        <v>45</v>
      </c>
      <c r="F4081" s="3">
        <v>41334</v>
      </c>
      <c r="G4081" s="4">
        <v>29</v>
      </c>
    </row>
    <row r="4082" spans="1:7" x14ac:dyDescent="0.3">
      <c r="A4082" t="s">
        <v>99</v>
      </c>
      <c r="B4082" t="s">
        <v>18</v>
      </c>
      <c r="C4082" t="s">
        <v>13</v>
      </c>
      <c r="D4082" s="2">
        <v>23235</v>
      </c>
      <c r="E4082" t="s">
        <v>10</v>
      </c>
      <c r="F4082" s="3">
        <v>41334</v>
      </c>
      <c r="G4082" s="4">
        <v>50</v>
      </c>
    </row>
    <row r="4083" spans="1:7" x14ac:dyDescent="0.3">
      <c r="A4083" t="s">
        <v>100</v>
      </c>
      <c r="B4083" t="s">
        <v>8</v>
      </c>
      <c r="C4083" t="s">
        <v>13</v>
      </c>
      <c r="D4083" s="2">
        <v>18705</v>
      </c>
      <c r="E4083" t="s">
        <v>20</v>
      </c>
      <c r="F4083" s="3">
        <v>41334</v>
      </c>
      <c r="G4083" s="4">
        <v>54</v>
      </c>
    </row>
    <row r="4084" spans="1:7" x14ac:dyDescent="0.3">
      <c r="A4084" t="s">
        <v>101</v>
      </c>
      <c r="B4084" t="s">
        <v>18</v>
      </c>
      <c r="C4084" t="s">
        <v>9</v>
      </c>
      <c r="D4084" s="2">
        <v>20767</v>
      </c>
      <c r="E4084" t="s">
        <v>23</v>
      </c>
      <c r="F4084" s="3">
        <v>41334</v>
      </c>
      <c r="G4084" s="4">
        <v>59</v>
      </c>
    </row>
    <row r="4085" spans="1:7" x14ac:dyDescent="0.3">
      <c r="A4085" t="s">
        <v>102</v>
      </c>
      <c r="B4085" t="s">
        <v>8</v>
      </c>
      <c r="C4085" t="s">
        <v>13</v>
      </c>
      <c r="D4085" s="2">
        <v>21536</v>
      </c>
      <c r="E4085" t="s">
        <v>56</v>
      </c>
      <c r="F4085" s="3">
        <v>41334</v>
      </c>
      <c r="G4085" s="4">
        <v>27</v>
      </c>
    </row>
    <row r="4086" spans="1:7" x14ac:dyDescent="0.3">
      <c r="A4086" t="s">
        <v>103</v>
      </c>
      <c r="B4086" t="s">
        <v>8</v>
      </c>
      <c r="C4086" t="s">
        <v>13</v>
      </c>
      <c r="D4086" s="2">
        <v>32827</v>
      </c>
      <c r="E4086" t="s">
        <v>56</v>
      </c>
      <c r="F4086" s="3">
        <v>41334</v>
      </c>
      <c r="G4086" s="4">
        <v>56</v>
      </c>
    </row>
    <row r="4087" spans="1:7" x14ac:dyDescent="0.3">
      <c r="A4087" t="s">
        <v>104</v>
      </c>
      <c r="B4087" t="s">
        <v>8</v>
      </c>
      <c r="C4087" t="s">
        <v>9</v>
      </c>
      <c r="D4087" s="2">
        <v>34513</v>
      </c>
      <c r="E4087" t="s">
        <v>16</v>
      </c>
      <c r="F4087" s="3">
        <v>41334</v>
      </c>
      <c r="G4087" s="4">
        <v>49</v>
      </c>
    </row>
    <row r="4088" spans="1:7" x14ac:dyDescent="0.3">
      <c r="A4088" t="s">
        <v>38</v>
      </c>
      <c r="B4088" t="s">
        <v>18</v>
      </c>
      <c r="C4088" t="s">
        <v>9</v>
      </c>
      <c r="D4088" s="2">
        <v>33816</v>
      </c>
      <c r="E4088" t="s">
        <v>10</v>
      </c>
      <c r="F4088" s="3">
        <v>41334</v>
      </c>
      <c r="G4088" s="4">
        <v>58</v>
      </c>
    </row>
    <row r="4089" spans="1:7" x14ac:dyDescent="0.3">
      <c r="A4089" t="s">
        <v>105</v>
      </c>
      <c r="B4089" t="s">
        <v>8</v>
      </c>
      <c r="C4089" t="s">
        <v>13</v>
      </c>
      <c r="D4089" s="2">
        <v>23947</v>
      </c>
      <c r="E4089" t="s">
        <v>16</v>
      </c>
      <c r="F4089" s="3">
        <v>41334</v>
      </c>
      <c r="G4089" s="4">
        <v>30</v>
      </c>
    </row>
    <row r="4090" spans="1:7" x14ac:dyDescent="0.3">
      <c r="A4090" t="s">
        <v>106</v>
      </c>
      <c r="B4090" t="s">
        <v>18</v>
      </c>
      <c r="C4090" t="s">
        <v>13</v>
      </c>
      <c r="D4090" s="2">
        <v>33482</v>
      </c>
      <c r="E4090" t="s">
        <v>37</v>
      </c>
      <c r="F4090" s="3">
        <v>41334</v>
      </c>
      <c r="G4090" s="4">
        <v>53</v>
      </c>
    </row>
    <row r="4091" spans="1:7" x14ac:dyDescent="0.3">
      <c r="A4091" t="s">
        <v>67</v>
      </c>
      <c r="B4091" t="s">
        <v>29</v>
      </c>
      <c r="C4091" t="s">
        <v>9</v>
      </c>
      <c r="D4091" s="2">
        <v>27101</v>
      </c>
      <c r="E4091" t="s">
        <v>27</v>
      </c>
      <c r="F4091" s="3">
        <v>41334</v>
      </c>
      <c r="G4091" s="4">
        <v>41</v>
      </c>
    </row>
    <row r="4092" spans="1:7" x14ac:dyDescent="0.3">
      <c r="A4092" t="s">
        <v>107</v>
      </c>
      <c r="B4092" t="s">
        <v>18</v>
      </c>
      <c r="C4092" t="s">
        <v>9</v>
      </c>
      <c r="D4092" s="2">
        <v>29144</v>
      </c>
      <c r="E4092" t="s">
        <v>23</v>
      </c>
      <c r="F4092" s="3">
        <v>41334</v>
      </c>
      <c r="G4092" s="4">
        <v>50</v>
      </c>
    </row>
    <row r="4093" spans="1:7" x14ac:dyDescent="0.3">
      <c r="A4093" t="s">
        <v>108</v>
      </c>
      <c r="B4093" t="s">
        <v>8</v>
      </c>
      <c r="C4093" t="s">
        <v>13</v>
      </c>
      <c r="D4093" s="2">
        <v>25351</v>
      </c>
      <c r="E4093" t="s">
        <v>37</v>
      </c>
      <c r="F4093" s="3">
        <v>41334</v>
      </c>
      <c r="G4093" s="4">
        <v>38</v>
      </c>
    </row>
    <row r="4094" spans="1:7" x14ac:dyDescent="0.3">
      <c r="A4094" t="s">
        <v>109</v>
      </c>
      <c r="B4094" t="s">
        <v>42</v>
      </c>
      <c r="C4094" t="s">
        <v>13</v>
      </c>
      <c r="D4094" s="2">
        <v>28779</v>
      </c>
      <c r="E4094" t="s">
        <v>10</v>
      </c>
      <c r="F4094" s="3">
        <v>41334</v>
      </c>
      <c r="G4094" s="4">
        <v>84</v>
      </c>
    </row>
    <row r="4095" spans="1:7" x14ac:dyDescent="0.3">
      <c r="A4095" t="s">
        <v>110</v>
      </c>
      <c r="B4095" t="s">
        <v>18</v>
      </c>
      <c r="C4095" t="s">
        <v>9</v>
      </c>
      <c r="D4095" s="2">
        <v>20124</v>
      </c>
      <c r="E4095" t="s">
        <v>20</v>
      </c>
      <c r="F4095" s="3">
        <v>41334</v>
      </c>
      <c r="G4095" s="4">
        <v>56</v>
      </c>
    </row>
    <row r="4096" spans="1:7" x14ac:dyDescent="0.3">
      <c r="A4096" t="s">
        <v>68</v>
      </c>
      <c r="B4096" t="s">
        <v>8</v>
      </c>
      <c r="C4096" t="s">
        <v>13</v>
      </c>
      <c r="D4096" s="2">
        <v>23821</v>
      </c>
      <c r="E4096" t="s">
        <v>10</v>
      </c>
      <c r="F4096" s="3">
        <v>41334</v>
      </c>
      <c r="G4096" s="4">
        <v>49</v>
      </c>
    </row>
    <row r="4097" spans="1:7" x14ac:dyDescent="0.3">
      <c r="A4097" t="s">
        <v>111</v>
      </c>
      <c r="B4097" t="s">
        <v>29</v>
      </c>
      <c r="C4097" t="s">
        <v>13</v>
      </c>
      <c r="D4097" s="2">
        <v>33804</v>
      </c>
      <c r="E4097" t="s">
        <v>37</v>
      </c>
      <c r="F4097" s="3">
        <v>41334</v>
      </c>
      <c r="G4097" s="4">
        <v>53</v>
      </c>
    </row>
    <row r="4098" spans="1:7" x14ac:dyDescent="0.3">
      <c r="A4098" t="s">
        <v>112</v>
      </c>
      <c r="B4098" t="s">
        <v>29</v>
      </c>
      <c r="C4098" t="s">
        <v>13</v>
      </c>
      <c r="D4098" s="2">
        <v>27658</v>
      </c>
      <c r="E4098" t="s">
        <v>27</v>
      </c>
      <c r="F4098" s="3">
        <v>41334</v>
      </c>
      <c r="G4098" s="4">
        <v>60</v>
      </c>
    </row>
    <row r="4099" spans="1:7" x14ac:dyDescent="0.3">
      <c r="A4099" t="s">
        <v>113</v>
      </c>
      <c r="B4099" t="s">
        <v>8</v>
      </c>
      <c r="C4099" t="s">
        <v>13</v>
      </c>
      <c r="D4099" s="2">
        <v>31260</v>
      </c>
      <c r="E4099" t="s">
        <v>56</v>
      </c>
      <c r="F4099" s="3">
        <v>41334</v>
      </c>
      <c r="G4099" s="4">
        <v>52</v>
      </c>
    </row>
    <row r="4100" spans="1:7" x14ac:dyDescent="0.3">
      <c r="A4100" t="s">
        <v>12</v>
      </c>
      <c r="B4100" t="s">
        <v>8</v>
      </c>
      <c r="C4100" t="s">
        <v>13</v>
      </c>
      <c r="D4100" s="2">
        <v>29561</v>
      </c>
      <c r="E4100" t="s">
        <v>14</v>
      </c>
      <c r="F4100" s="3">
        <v>41334</v>
      </c>
      <c r="G4100" s="4">
        <v>25</v>
      </c>
    </row>
    <row r="4101" spans="1:7" x14ac:dyDescent="0.3">
      <c r="A4101" t="s">
        <v>114</v>
      </c>
      <c r="B4101" t="s">
        <v>29</v>
      </c>
      <c r="C4101" t="s">
        <v>9</v>
      </c>
      <c r="D4101" s="2">
        <v>32774</v>
      </c>
      <c r="E4101" t="s">
        <v>10</v>
      </c>
      <c r="F4101" s="3">
        <v>41334</v>
      </c>
      <c r="G4101" s="4">
        <v>62</v>
      </c>
    </row>
    <row r="4102" spans="1:7" x14ac:dyDescent="0.3">
      <c r="A4102" t="s">
        <v>115</v>
      </c>
      <c r="B4102" t="s">
        <v>18</v>
      </c>
      <c r="C4102" t="s">
        <v>13</v>
      </c>
      <c r="D4102" s="2">
        <v>19148</v>
      </c>
      <c r="E4102" t="s">
        <v>37</v>
      </c>
      <c r="F4102" s="3">
        <v>41334</v>
      </c>
      <c r="G4102" s="4">
        <v>55</v>
      </c>
    </row>
    <row r="4103" spans="1:7" x14ac:dyDescent="0.3">
      <c r="A4103" t="s">
        <v>116</v>
      </c>
      <c r="B4103" t="s">
        <v>42</v>
      </c>
      <c r="C4103" t="s">
        <v>9</v>
      </c>
      <c r="D4103" s="2">
        <v>30691</v>
      </c>
      <c r="E4103" t="s">
        <v>10</v>
      </c>
      <c r="F4103" s="3">
        <v>41334</v>
      </c>
      <c r="G4103" s="4">
        <v>89</v>
      </c>
    </row>
    <row r="4104" spans="1:7" x14ac:dyDescent="0.3">
      <c r="A4104" t="s">
        <v>117</v>
      </c>
      <c r="B4104" t="s">
        <v>29</v>
      </c>
      <c r="C4104" t="s">
        <v>13</v>
      </c>
      <c r="D4104" s="2">
        <v>28409</v>
      </c>
      <c r="E4104" t="s">
        <v>37</v>
      </c>
      <c r="F4104" s="3">
        <v>41334</v>
      </c>
      <c r="G4104" s="4">
        <v>61</v>
      </c>
    </row>
    <row r="4105" spans="1:7" x14ac:dyDescent="0.3">
      <c r="A4105" t="s">
        <v>118</v>
      </c>
      <c r="B4105" t="s">
        <v>8</v>
      </c>
      <c r="C4105" t="s">
        <v>9</v>
      </c>
      <c r="D4105" s="2">
        <v>19664</v>
      </c>
      <c r="E4105" t="s">
        <v>27</v>
      </c>
      <c r="F4105" s="3">
        <v>41334</v>
      </c>
      <c r="G4105" s="4">
        <v>33</v>
      </c>
    </row>
    <row r="4106" spans="1:7" x14ac:dyDescent="0.3">
      <c r="A4106" t="s">
        <v>119</v>
      </c>
      <c r="B4106" t="s">
        <v>18</v>
      </c>
      <c r="C4106" t="s">
        <v>13</v>
      </c>
      <c r="D4106" s="2">
        <v>28706</v>
      </c>
      <c r="E4106" t="s">
        <v>37</v>
      </c>
      <c r="F4106" s="3">
        <v>41334</v>
      </c>
      <c r="G4106" s="4">
        <v>60</v>
      </c>
    </row>
    <row r="4107" spans="1:7" x14ac:dyDescent="0.3">
      <c r="A4107" t="s">
        <v>120</v>
      </c>
      <c r="B4107" t="s">
        <v>8</v>
      </c>
      <c r="C4107" t="s">
        <v>9</v>
      </c>
      <c r="D4107" s="2">
        <v>20785</v>
      </c>
      <c r="E4107" t="s">
        <v>14</v>
      </c>
      <c r="F4107" s="3">
        <v>41334</v>
      </c>
      <c r="G4107" s="4">
        <v>29</v>
      </c>
    </row>
    <row r="4108" spans="1:7" x14ac:dyDescent="0.3">
      <c r="A4108" t="s">
        <v>121</v>
      </c>
      <c r="B4108" t="s">
        <v>8</v>
      </c>
      <c r="C4108" t="s">
        <v>9</v>
      </c>
      <c r="D4108" s="2">
        <v>32773</v>
      </c>
      <c r="E4108" t="s">
        <v>16</v>
      </c>
      <c r="F4108" s="3">
        <v>41334</v>
      </c>
      <c r="G4108" s="4">
        <v>48</v>
      </c>
    </row>
    <row r="4109" spans="1:7" x14ac:dyDescent="0.3">
      <c r="A4109" t="s">
        <v>122</v>
      </c>
      <c r="B4109" t="s">
        <v>29</v>
      </c>
      <c r="C4109" t="s">
        <v>13</v>
      </c>
      <c r="D4109" s="2">
        <v>33650</v>
      </c>
      <c r="E4109" t="s">
        <v>16</v>
      </c>
      <c r="F4109" s="3">
        <v>41334</v>
      </c>
      <c r="G4109" s="4">
        <v>48</v>
      </c>
    </row>
    <row r="4110" spans="1:7" x14ac:dyDescent="0.3">
      <c r="A4110" t="s">
        <v>123</v>
      </c>
      <c r="B4110" t="s">
        <v>29</v>
      </c>
      <c r="C4110" t="s">
        <v>9</v>
      </c>
      <c r="D4110" s="2">
        <v>32167</v>
      </c>
      <c r="E4110" t="s">
        <v>10</v>
      </c>
      <c r="F4110" s="3">
        <v>41334</v>
      </c>
      <c r="G4110" s="4">
        <v>66</v>
      </c>
    </row>
    <row r="4111" spans="1:7" x14ac:dyDescent="0.3">
      <c r="A4111" t="s">
        <v>109</v>
      </c>
      <c r="B4111" t="s">
        <v>42</v>
      </c>
      <c r="C4111" t="s">
        <v>13</v>
      </c>
      <c r="D4111" s="2">
        <v>28779</v>
      </c>
      <c r="E4111" t="s">
        <v>10</v>
      </c>
      <c r="F4111" s="3">
        <v>41334</v>
      </c>
      <c r="G4111" s="4">
        <v>75</v>
      </c>
    </row>
    <row r="4112" spans="1:7" x14ac:dyDescent="0.3">
      <c r="A4112" t="s">
        <v>66</v>
      </c>
      <c r="B4112" t="s">
        <v>8</v>
      </c>
      <c r="C4112" t="s">
        <v>9</v>
      </c>
      <c r="D4112" s="2">
        <v>21578</v>
      </c>
      <c r="E4112" t="s">
        <v>45</v>
      </c>
      <c r="F4112" s="3">
        <v>41334</v>
      </c>
      <c r="G4112" s="4">
        <v>43</v>
      </c>
    </row>
    <row r="4113" spans="1:7" x14ac:dyDescent="0.3">
      <c r="A4113" t="s">
        <v>124</v>
      </c>
      <c r="B4113" t="s">
        <v>29</v>
      </c>
      <c r="C4113" t="s">
        <v>13</v>
      </c>
      <c r="D4113" s="2">
        <v>32732</v>
      </c>
      <c r="E4113" t="s">
        <v>49</v>
      </c>
      <c r="F4113" s="3">
        <v>41334</v>
      </c>
      <c r="G4113" s="4">
        <v>65</v>
      </c>
    </row>
    <row r="4114" spans="1:7" x14ac:dyDescent="0.3">
      <c r="A4114" t="s">
        <v>54</v>
      </c>
      <c r="B4114" t="s">
        <v>8</v>
      </c>
      <c r="C4114" t="s">
        <v>9</v>
      </c>
      <c r="D4114" s="2">
        <v>23639</v>
      </c>
      <c r="E4114" t="s">
        <v>14</v>
      </c>
      <c r="F4114" s="3">
        <v>41334</v>
      </c>
      <c r="G4114" s="4">
        <v>49</v>
      </c>
    </row>
    <row r="4115" spans="1:7" x14ac:dyDescent="0.3">
      <c r="A4115" t="s">
        <v>125</v>
      </c>
      <c r="B4115" t="s">
        <v>8</v>
      </c>
      <c r="C4115" t="s">
        <v>9</v>
      </c>
      <c r="D4115" s="2">
        <v>21150</v>
      </c>
      <c r="E4115" t="s">
        <v>10</v>
      </c>
      <c r="F4115" s="3">
        <v>41334</v>
      </c>
      <c r="G4115" s="4">
        <v>51</v>
      </c>
    </row>
    <row r="4116" spans="1:7" x14ac:dyDescent="0.3">
      <c r="A4116" t="s">
        <v>126</v>
      </c>
      <c r="B4116" t="s">
        <v>18</v>
      </c>
      <c r="C4116" t="s">
        <v>13</v>
      </c>
      <c r="D4116" s="2">
        <v>34284</v>
      </c>
      <c r="E4116" t="s">
        <v>45</v>
      </c>
      <c r="F4116" s="3">
        <v>41334</v>
      </c>
      <c r="G4116" s="4">
        <v>52</v>
      </c>
    </row>
    <row r="4117" spans="1:7" x14ac:dyDescent="0.3">
      <c r="A4117" t="s">
        <v>127</v>
      </c>
      <c r="B4117" t="s">
        <v>42</v>
      </c>
      <c r="C4117" t="s">
        <v>13</v>
      </c>
      <c r="D4117" s="2">
        <v>30108</v>
      </c>
      <c r="E4117" t="s">
        <v>37</v>
      </c>
      <c r="F4117" s="3">
        <v>41334</v>
      </c>
      <c r="G4117" s="4">
        <v>91</v>
      </c>
    </row>
    <row r="4118" spans="1:7" x14ac:dyDescent="0.3">
      <c r="A4118" t="s">
        <v>128</v>
      </c>
      <c r="B4118" t="s">
        <v>29</v>
      </c>
      <c r="C4118" t="s">
        <v>9</v>
      </c>
      <c r="D4118" s="2">
        <v>29297</v>
      </c>
      <c r="E4118" t="s">
        <v>27</v>
      </c>
      <c r="F4118" s="3">
        <v>41334</v>
      </c>
      <c r="G4118" s="4">
        <v>58</v>
      </c>
    </row>
    <row r="4119" spans="1:7" x14ac:dyDescent="0.3">
      <c r="A4119" t="s">
        <v>129</v>
      </c>
      <c r="B4119" t="s">
        <v>8</v>
      </c>
      <c r="C4119" t="s">
        <v>13</v>
      </c>
      <c r="D4119" s="2">
        <v>26300</v>
      </c>
      <c r="E4119" t="s">
        <v>10</v>
      </c>
      <c r="F4119" s="3">
        <v>41334</v>
      </c>
      <c r="G4119" s="4">
        <v>59</v>
      </c>
    </row>
    <row r="4120" spans="1:7" x14ac:dyDescent="0.3">
      <c r="A4120" t="s">
        <v>50</v>
      </c>
      <c r="B4120" t="s">
        <v>8</v>
      </c>
      <c r="C4120" t="s">
        <v>13</v>
      </c>
      <c r="D4120" s="2">
        <v>20316</v>
      </c>
      <c r="E4120" t="s">
        <v>27</v>
      </c>
      <c r="F4120" s="3">
        <v>41334</v>
      </c>
      <c r="G4120" s="4">
        <v>52</v>
      </c>
    </row>
    <row r="4121" spans="1:7" x14ac:dyDescent="0.3">
      <c r="A4121" t="s">
        <v>130</v>
      </c>
      <c r="B4121" t="s">
        <v>8</v>
      </c>
      <c r="C4121" t="s">
        <v>13</v>
      </c>
      <c r="D4121" s="2">
        <v>34349</v>
      </c>
      <c r="E4121" t="s">
        <v>37</v>
      </c>
      <c r="F4121" s="3">
        <v>41334</v>
      </c>
      <c r="G4121" s="4">
        <v>26</v>
      </c>
    </row>
    <row r="4122" spans="1:7" x14ac:dyDescent="0.3">
      <c r="A4122" t="s">
        <v>131</v>
      </c>
      <c r="B4122" t="s">
        <v>26</v>
      </c>
      <c r="C4122" t="s">
        <v>13</v>
      </c>
      <c r="D4122" s="2">
        <v>25995</v>
      </c>
      <c r="E4122" t="s">
        <v>45</v>
      </c>
      <c r="F4122" s="3">
        <v>41334</v>
      </c>
      <c r="G4122" s="4">
        <v>20</v>
      </c>
    </row>
    <row r="4123" spans="1:7" x14ac:dyDescent="0.3">
      <c r="A4123" t="s">
        <v>132</v>
      </c>
      <c r="B4123" t="s">
        <v>8</v>
      </c>
      <c r="C4123" t="s">
        <v>9</v>
      </c>
      <c r="D4123" s="2">
        <v>29517</v>
      </c>
      <c r="E4123" t="s">
        <v>10</v>
      </c>
      <c r="F4123" s="3">
        <v>41334</v>
      </c>
      <c r="G4123" s="4">
        <v>51</v>
      </c>
    </row>
    <row r="4124" spans="1:7" x14ac:dyDescent="0.3">
      <c r="A4124" t="s">
        <v>133</v>
      </c>
      <c r="B4124" t="s">
        <v>18</v>
      </c>
      <c r="C4124" t="s">
        <v>9</v>
      </c>
      <c r="D4124" s="2">
        <v>21344</v>
      </c>
      <c r="E4124" t="s">
        <v>37</v>
      </c>
      <c r="F4124" s="3">
        <v>41334</v>
      </c>
      <c r="G4124" s="4">
        <v>54</v>
      </c>
    </row>
    <row r="4125" spans="1:7" x14ac:dyDescent="0.3">
      <c r="A4125" t="s">
        <v>75</v>
      </c>
      <c r="B4125" t="s">
        <v>8</v>
      </c>
      <c r="C4125" t="s">
        <v>9</v>
      </c>
      <c r="D4125" s="2">
        <v>33859</v>
      </c>
      <c r="E4125" t="s">
        <v>56</v>
      </c>
      <c r="F4125" s="3">
        <v>41334</v>
      </c>
      <c r="G4125" s="4">
        <v>20</v>
      </c>
    </row>
    <row r="4126" spans="1:7" x14ac:dyDescent="0.3">
      <c r="A4126" t="s">
        <v>134</v>
      </c>
      <c r="B4126" t="s">
        <v>8</v>
      </c>
      <c r="C4126" t="s">
        <v>9</v>
      </c>
      <c r="D4126" s="2">
        <v>22209</v>
      </c>
      <c r="E4126" t="s">
        <v>27</v>
      </c>
      <c r="F4126" s="3">
        <v>41334</v>
      </c>
      <c r="G4126" s="4">
        <v>24</v>
      </c>
    </row>
    <row r="4127" spans="1:7" x14ac:dyDescent="0.3">
      <c r="A4127" t="s">
        <v>135</v>
      </c>
      <c r="B4127" t="s">
        <v>8</v>
      </c>
      <c r="C4127" t="s">
        <v>13</v>
      </c>
      <c r="D4127" s="2">
        <v>33718</v>
      </c>
      <c r="E4127" t="s">
        <v>23</v>
      </c>
      <c r="F4127" s="3">
        <v>41334</v>
      </c>
      <c r="G4127" s="4">
        <v>24</v>
      </c>
    </row>
    <row r="4128" spans="1:7" x14ac:dyDescent="0.3">
      <c r="A4128" t="s">
        <v>136</v>
      </c>
      <c r="B4128" t="s">
        <v>29</v>
      </c>
      <c r="C4128" t="s">
        <v>9</v>
      </c>
      <c r="D4128" s="2">
        <v>31739</v>
      </c>
      <c r="E4128" t="s">
        <v>10</v>
      </c>
      <c r="F4128" s="3">
        <v>41334</v>
      </c>
      <c r="G4128" s="4">
        <v>68</v>
      </c>
    </row>
    <row r="4129" spans="1:7" x14ac:dyDescent="0.3">
      <c r="A4129" t="s">
        <v>137</v>
      </c>
      <c r="B4129" t="s">
        <v>42</v>
      </c>
      <c r="C4129" t="s">
        <v>13</v>
      </c>
      <c r="D4129" s="2">
        <v>33387</v>
      </c>
      <c r="E4129" t="s">
        <v>49</v>
      </c>
      <c r="F4129" s="3">
        <v>41334</v>
      </c>
      <c r="G4129" s="4">
        <v>72</v>
      </c>
    </row>
    <row r="4130" spans="1:7" x14ac:dyDescent="0.3">
      <c r="A4130" t="s">
        <v>138</v>
      </c>
      <c r="B4130" t="s">
        <v>18</v>
      </c>
      <c r="C4130" t="s">
        <v>13</v>
      </c>
      <c r="D4130" s="2">
        <v>30713</v>
      </c>
      <c r="E4130" t="s">
        <v>37</v>
      </c>
      <c r="F4130" s="3">
        <v>41334</v>
      </c>
      <c r="G4130" s="4">
        <v>55</v>
      </c>
    </row>
    <row r="4131" spans="1:7" x14ac:dyDescent="0.3">
      <c r="A4131" t="s">
        <v>139</v>
      </c>
      <c r="B4131" t="s">
        <v>8</v>
      </c>
      <c r="C4131" t="s">
        <v>9</v>
      </c>
      <c r="D4131" s="2">
        <v>20433</v>
      </c>
      <c r="E4131" t="s">
        <v>20</v>
      </c>
      <c r="F4131" s="3">
        <v>41334</v>
      </c>
      <c r="G4131" s="4">
        <v>34</v>
      </c>
    </row>
    <row r="4132" spans="1:7" x14ac:dyDescent="0.3">
      <c r="A4132" t="s">
        <v>140</v>
      </c>
      <c r="B4132" t="s">
        <v>29</v>
      </c>
      <c r="C4132" t="s">
        <v>13</v>
      </c>
      <c r="D4132" s="2">
        <v>27858</v>
      </c>
      <c r="E4132" t="s">
        <v>37</v>
      </c>
      <c r="F4132" s="3">
        <v>41334</v>
      </c>
      <c r="G4132" s="4">
        <v>64</v>
      </c>
    </row>
    <row r="4133" spans="1:7" x14ac:dyDescent="0.3">
      <c r="A4133" t="s">
        <v>141</v>
      </c>
      <c r="B4133" t="s">
        <v>8</v>
      </c>
      <c r="C4133" t="s">
        <v>13</v>
      </c>
      <c r="D4133" s="2">
        <v>34099</v>
      </c>
      <c r="E4133" t="s">
        <v>27</v>
      </c>
      <c r="F4133" s="3">
        <v>41334</v>
      </c>
      <c r="G4133" s="4">
        <v>32</v>
      </c>
    </row>
    <row r="4134" spans="1:7" x14ac:dyDescent="0.3">
      <c r="A4134" t="s">
        <v>142</v>
      </c>
      <c r="B4134" t="s">
        <v>29</v>
      </c>
      <c r="C4134" t="s">
        <v>13</v>
      </c>
      <c r="D4134" s="2">
        <v>31650</v>
      </c>
      <c r="E4134" t="s">
        <v>33</v>
      </c>
      <c r="F4134" s="3">
        <v>41334</v>
      </c>
      <c r="G4134" s="4">
        <v>42</v>
      </c>
    </row>
    <row r="4135" spans="1:7" x14ac:dyDescent="0.3">
      <c r="A4135" t="s">
        <v>143</v>
      </c>
      <c r="B4135" t="s">
        <v>8</v>
      </c>
      <c r="C4135" t="s">
        <v>13</v>
      </c>
      <c r="D4135" s="2">
        <v>21511</v>
      </c>
      <c r="E4135" t="s">
        <v>27</v>
      </c>
      <c r="F4135" s="3">
        <v>41334</v>
      </c>
      <c r="G4135" s="4">
        <v>23</v>
      </c>
    </row>
    <row r="4136" spans="1:7" x14ac:dyDescent="0.3">
      <c r="A4136" t="s">
        <v>144</v>
      </c>
      <c r="B4136" t="s">
        <v>8</v>
      </c>
      <c r="C4136" t="s">
        <v>13</v>
      </c>
      <c r="D4136" s="2">
        <v>19773</v>
      </c>
      <c r="E4136" t="s">
        <v>49</v>
      </c>
      <c r="F4136" s="3">
        <v>41334</v>
      </c>
      <c r="G4136" s="4">
        <v>58</v>
      </c>
    </row>
    <row r="4137" spans="1:7" x14ac:dyDescent="0.3">
      <c r="A4137" t="s">
        <v>145</v>
      </c>
      <c r="B4137" t="s">
        <v>8</v>
      </c>
      <c r="C4137" t="s">
        <v>13</v>
      </c>
      <c r="D4137" s="2">
        <v>27421</v>
      </c>
      <c r="E4137" t="s">
        <v>10</v>
      </c>
      <c r="F4137" s="3">
        <v>41334</v>
      </c>
      <c r="G4137" s="4">
        <v>23</v>
      </c>
    </row>
    <row r="4138" spans="1:7" x14ac:dyDescent="0.3">
      <c r="A4138" t="s">
        <v>146</v>
      </c>
      <c r="B4138" t="s">
        <v>26</v>
      </c>
      <c r="C4138" t="s">
        <v>9</v>
      </c>
      <c r="D4138" s="2">
        <v>20738</v>
      </c>
      <c r="E4138" t="s">
        <v>16</v>
      </c>
      <c r="F4138" s="3">
        <v>41334</v>
      </c>
      <c r="G4138" s="4">
        <v>84</v>
      </c>
    </row>
    <row r="4139" spans="1:7" x14ac:dyDescent="0.3">
      <c r="A4139" t="s">
        <v>147</v>
      </c>
      <c r="B4139" t="s">
        <v>8</v>
      </c>
      <c r="C4139" t="s">
        <v>13</v>
      </c>
      <c r="D4139" s="2">
        <v>31951</v>
      </c>
      <c r="E4139" t="s">
        <v>45</v>
      </c>
      <c r="F4139" s="3">
        <v>41334</v>
      </c>
      <c r="G4139" s="4">
        <v>24</v>
      </c>
    </row>
    <row r="4140" spans="1:7" x14ac:dyDescent="0.3">
      <c r="A4140" t="s">
        <v>148</v>
      </c>
      <c r="B4140" t="s">
        <v>18</v>
      </c>
      <c r="C4140" t="s">
        <v>9</v>
      </c>
      <c r="D4140" s="2">
        <v>32557</v>
      </c>
      <c r="E4140" t="s">
        <v>49</v>
      </c>
      <c r="F4140" s="3">
        <v>41334</v>
      </c>
      <c r="G4140" s="4">
        <v>55</v>
      </c>
    </row>
    <row r="4141" spans="1:7" x14ac:dyDescent="0.3">
      <c r="A4141" t="s">
        <v>149</v>
      </c>
      <c r="B4141" t="s">
        <v>26</v>
      </c>
      <c r="C4141" t="s">
        <v>13</v>
      </c>
      <c r="D4141" s="2">
        <v>22941</v>
      </c>
      <c r="E4141" t="s">
        <v>45</v>
      </c>
      <c r="F4141" s="3">
        <v>41334</v>
      </c>
      <c r="G4141" s="4">
        <v>32</v>
      </c>
    </row>
    <row r="4142" spans="1:7" x14ac:dyDescent="0.3">
      <c r="A4142" t="s">
        <v>150</v>
      </c>
      <c r="B4142" t="s">
        <v>8</v>
      </c>
      <c r="C4142" t="s">
        <v>9</v>
      </c>
      <c r="D4142" s="2">
        <v>33074</v>
      </c>
      <c r="E4142" t="s">
        <v>20</v>
      </c>
      <c r="F4142" s="3">
        <v>41334</v>
      </c>
      <c r="G4142" s="4">
        <v>54</v>
      </c>
    </row>
    <row r="4143" spans="1:7" x14ac:dyDescent="0.3">
      <c r="A4143" t="s">
        <v>151</v>
      </c>
      <c r="B4143" t="s">
        <v>29</v>
      </c>
      <c r="C4143" t="s">
        <v>9</v>
      </c>
      <c r="D4143" s="2">
        <v>27967</v>
      </c>
      <c r="E4143" t="s">
        <v>33</v>
      </c>
      <c r="F4143" s="3">
        <v>41334</v>
      </c>
      <c r="G4143" s="4">
        <v>57</v>
      </c>
    </row>
    <row r="4144" spans="1:7" x14ac:dyDescent="0.3">
      <c r="A4144" t="s">
        <v>152</v>
      </c>
      <c r="B4144" t="s">
        <v>8</v>
      </c>
      <c r="C4144" t="s">
        <v>9</v>
      </c>
      <c r="D4144" s="2">
        <v>21853</v>
      </c>
      <c r="E4144" t="s">
        <v>56</v>
      </c>
      <c r="F4144" s="3">
        <v>41334</v>
      </c>
      <c r="G4144" s="4">
        <v>38</v>
      </c>
    </row>
    <row r="4145" spans="1:7" x14ac:dyDescent="0.3">
      <c r="A4145" t="s">
        <v>153</v>
      </c>
      <c r="B4145" t="s">
        <v>26</v>
      </c>
      <c r="C4145" t="s">
        <v>9</v>
      </c>
      <c r="D4145" s="2">
        <v>34005</v>
      </c>
      <c r="E4145" t="s">
        <v>23</v>
      </c>
      <c r="F4145" s="3">
        <v>41334</v>
      </c>
      <c r="G4145" s="4">
        <v>22</v>
      </c>
    </row>
    <row r="4146" spans="1:7" x14ac:dyDescent="0.3">
      <c r="A4146" t="s">
        <v>154</v>
      </c>
      <c r="B4146" t="s">
        <v>26</v>
      </c>
      <c r="C4146" t="s">
        <v>13</v>
      </c>
      <c r="D4146" s="2">
        <v>25192</v>
      </c>
      <c r="E4146" t="s">
        <v>37</v>
      </c>
      <c r="F4146" s="3">
        <v>41334</v>
      </c>
      <c r="G4146" s="4">
        <v>99</v>
      </c>
    </row>
    <row r="4147" spans="1:7" x14ac:dyDescent="0.3">
      <c r="A4147" t="s">
        <v>12</v>
      </c>
      <c r="B4147" t="s">
        <v>8</v>
      </c>
      <c r="C4147" t="s">
        <v>13</v>
      </c>
      <c r="D4147" s="2">
        <v>29561</v>
      </c>
      <c r="E4147" t="s">
        <v>14</v>
      </c>
      <c r="F4147" s="3">
        <v>41334</v>
      </c>
      <c r="G4147" s="4">
        <v>23</v>
      </c>
    </row>
    <row r="4148" spans="1:7" x14ac:dyDescent="0.3">
      <c r="A4148" t="s">
        <v>36</v>
      </c>
      <c r="B4148" t="s">
        <v>8</v>
      </c>
      <c r="C4148" t="s">
        <v>13</v>
      </c>
      <c r="D4148" s="2">
        <v>27606</v>
      </c>
      <c r="E4148" t="s">
        <v>37</v>
      </c>
      <c r="F4148" s="3">
        <v>41334</v>
      </c>
      <c r="G4148" s="4">
        <v>31</v>
      </c>
    </row>
    <row r="4149" spans="1:7" x14ac:dyDescent="0.3">
      <c r="A4149" t="s">
        <v>55</v>
      </c>
      <c r="B4149" t="s">
        <v>42</v>
      </c>
      <c r="C4149" t="s">
        <v>9</v>
      </c>
      <c r="D4149" s="2">
        <v>18447</v>
      </c>
      <c r="E4149" t="s">
        <v>56</v>
      </c>
      <c r="F4149" s="3">
        <v>41334</v>
      </c>
      <c r="G4149" s="4">
        <v>99</v>
      </c>
    </row>
    <row r="4150" spans="1:7" x14ac:dyDescent="0.3">
      <c r="A4150" t="s">
        <v>155</v>
      </c>
      <c r="B4150" t="s">
        <v>18</v>
      </c>
      <c r="C4150" t="s">
        <v>9</v>
      </c>
      <c r="D4150" s="2">
        <v>20133</v>
      </c>
      <c r="E4150" t="s">
        <v>37</v>
      </c>
      <c r="F4150" s="3">
        <v>41334</v>
      </c>
      <c r="G4150" s="4">
        <v>58</v>
      </c>
    </row>
    <row r="4151" spans="1:7" x14ac:dyDescent="0.3">
      <c r="A4151" t="s">
        <v>142</v>
      </c>
      <c r="B4151" t="s">
        <v>29</v>
      </c>
      <c r="C4151" t="s">
        <v>13</v>
      </c>
      <c r="D4151" s="2">
        <v>31650</v>
      </c>
      <c r="E4151" t="s">
        <v>33</v>
      </c>
      <c r="F4151" s="3">
        <v>41334</v>
      </c>
      <c r="G4151" s="4">
        <v>41</v>
      </c>
    </row>
    <row r="4152" spans="1:7" x14ac:dyDescent="0.3">
      <c r="A4152" t="s">
        <v>156</v>
      </c>
      <c r="B4152" t="s">
        <v>18</v>
      </c>
      <c r="C4152" t="s">
        <v>13</v>
      </c>
      <c r="D4152" s="2">
        <v>20764</v>
      </c>
      <c r="E4152" t="s">
        <v>56</v>
      </c>
      <c r="F4152" s="3">
        <v>41334</v>
      </c>
      <c r="G4152" s="4">
        <v>53</v>
      </c>
    </row>
    <row r="4153" spans="1:7" x14ac:dyDescent="0.3">
      <c r="A4153" t="s">
        <v>157</v>
      </c>
      <c r="B4153" t="s">
        <v>18</v>
      </c>
      <c r="C4153" t="s">
        <v>13</v>
      </c>
      <c r="D4153" s="2">
        <v>29313</v>
      </c>
      <c r="E4153" t="s">
        <v>33</v>
      </c>
      <c r="F4153" s="3">
        <v>41334</v>
      </c>
      <c r="G4153" s="4">
        <v>58</v>
      </c>
    </row>
    <row r="4154" spans="1:7" x14ac:dyDescent="0.3">
      <c r="A4154" t="s">
        <v>158</v>
      </c>
      <c r="B4154" t="s">
        <v>8</v>
      </c>
      <c r="C4154" t="s">
        <v>13</v>
      </c>
      <c r="D4154" s="2">
        <v>23503</v>
      </c>
      <c r="E4154" t="s">
        <v>14</v>
      </c>
      <c r="F4154" s="3">
        <v>41334</v>
      </c>
      <c r="G4154" s="4">
        <v>30</v>
      </c>
    </row>
    <row r="4155" spans="1:7" x14ac:dyDescent="0.3">
      <c r="A4155" t="s">
        <v>159</v>
      </c>
      <c r="B4155" t="s">
        <v>29</v>
      </c>
      <c r="C4155" t="s">
        <v>9</v>
      </c>
      <c r="D4155" s="2">
        <v>31305</v>
      </c>
      <c r="E4155" t="s">
        <v>23</v>
      </c>
      <c r="F4155" s="3">
        <v>41334</v>
      </c>
      <c r="G4155" s="4">
        <v>55</v>
      </c>
    </row>
    <row r="4156" spans="1:7" x14ac:dyDescent="0.3">
      <c r="A4156" t="s">
        <v>160</v>
      </c>
      <c r="B4156" t="s">
        <v>8</v>
      </c>
      <c r="C4156" t="s">
        <v>9</v>
      </c>
      <c r="D4156" s="2">
        <v>28807</v>
      </c>
      <c r="E4156" t="s">
        <v>16</v>
      </c>
      <c r="F4156" s="3">
        <v>41334</v>
      </c>
      <c r="G4156" s="4">
        <v>34</v>
      </c>
    </row>
    <row r="4157" spans="1:7" x14ac:dyDescent="0.3">
      <c r="A4157" t="s">
        <v>156</v>
      </c>
      <c r="B4157" t="s">
        <v>18</v>
      </c>
      <c r="C4157" t="s">
        <v>13</v>
      </c>
      <c r="D4157" s="2">
        <v>20764</v>
      </c>
      <c r="E4157" t="s">
        <v>56</v>
      </c>
      <c r="F4157" s="3">
        <v>41334</v>
      </c>
      <c r="G4157" s="4">
        <v>50</v>
      </c>
    </row>
    <row r="4158" spans="1:7" x14ac:dyDescent="0.3">
      <c r="A4158" t="s">
        <v>161</v>
      </c>
      <c r="B4158" t="s">
        <v>29</v>
      </c>
      <c r="C4158" t="s">
        <v>9</v>
      </c>
      <c r="D4158" s="2">
        <v>20676</v>
      </c>
      <c r="E4158" t="s">
        <v>14</v>
      </c>
      <c r="F4158" s="3">
        <v>41334</v>
      </c>
      <c r="G4158" s="4">
        <v>53</v>
      </c>
    </row>
    <row r="4159" spans="1:7" x14ac:dyDescent="0.3">
      <c r="A4159" t="s">
        <v>11</v>
      </c>
      <c r="B4159" t="s">
        <v>8</v>
      </c>
      <c r="C4159" t="s">
        <v>9</v>
      </c>
      <c r="D4159" s="2">
        <v>28651</v>
      </c>
      <c r="E4159" t="s">
        <v>10</v>
      </c>
      <c r="F4159" s="3">
        <v>41334</v>
      </c>
      <c r="G4159" s="4">
        <v>22</v>
      </c>
    </row>
    <row r="4160" spans="1:7" x14ac:dyDescent="0.3">
      <c r="A4160" t="s">
        <v>162</v>
      </c>
      <c r="B4160" t="s">
        <v>26</v>
      </c>
      <c r="C4160" t="s">
        <v>9</v>
      </c>
      <c r="D4160" s="2">
        <v>30434</v>
      </c>
      <c r="E4160" t="s">
        <v>14</v>
      </c>
      <c r="F4160" s="3">
        <v>41334</v>
      </c>
      <c r="G4160" s="4">
        <v>37</v>
      </c>
    </row>
    <row r="4161" spans="1:7" x14ac:dyDescent="0.3">
      <c r="A4161" t="s">
        <v>130</v>
      </c>
      <c r="B4161" t="s">
        <v>8</v>
      </c>
      <c r="C4161" t="s">
        <v>13</v>
      </c>
      <c r="D4161" s="2">
        <v>34349</v>
      </c>
      <c r="E4161" t="s">
        <v>37</v>
      </c>
      <c r="F4161" s="3">
        <v>41334</v>
      </c>
      <c r="G4161" s="4">
        <v>51</v>
      </c>
    </row>
    <row r="4162" spans="1:7" x14ac:dyDescent="0.3">
      <c r="A4162" t="s">
        <v>163</v>
      </c>
      <c r="B4162" t="s">
        <v>8</v>
      </c>
      <c r="C4162" t="s">
        <v>9</v>
      </c>
      <c r="D4162" s="2">
        <v>21479</v>
      </c>
      <c r="E4162" t="s">
        <v>56</v>
      </c>
      <c r="F4162" s="3">
        <v>41334</v>
      </c>
      <c r="G4162" s="4">
        <v>31</v>
      </c>
    </row>
    <row r="4163" spans="1:7" x14ac:dyDescent="0.3">
      <c r="A4163" t="s">
        <v>164</v>
      </c>
      <c r="B4163" t="s">
        <v>18</v>
      </c>
      <c r="C4163" t="s">
        <v>13</v>
      </c>
      <c r="D4163" s="2">
        <v>32887</v>
      </c>
      <c r="E4163" t="s">
        <v>10</v>
      </c>
      <c r="F4163" s="3">
        <v>41334</v>
      </c>
      <c r="G4163" s="4">
        <v>50</v>
      </c>
    </row>
    <row r="4164" spans="1:7" x14ac:dyDescent="0.3">
      <c r="A4164" t="s">
        <v>165</v>
      </c>
      <c r="B4164" t="s">
        <v>18</v>
      </c>
      <c r="C4164" t="s">
        <v>13</v>
      </c>
      <c r="D4164" s="2">
        <v>20468</v>
      </c>
      <c r="E4164" t="s">
        <v>27</v>
      </c>
      <c r="F4164" s="3">
        <v>41334</v>
      </c>
      <c r="G4164" s="4">
        <v>50</v>
      </c>
    </row>
    <row r="4165" spans="1:7" x14ac:dyDescent="0.3">
      <c r="A4165" t="s">
        <v>166</v>
      </c>
      <c r="B4165" t="s">
        <v>8</v>
      </c>
      <c r="C4165" t="s">
        <v>13</v>
      </c>
      <c r="D4165" s="2">
        <v>27227</v>
      </c>
      <c r="E4165" t="s">
        <v>37</v>
      </c>
      <c r="F4165" s="3">
        <v>41334</v>
      </c>
      <c r="G4165" s="4">
        <v>58</v>
      </c>
    </row>
    <row r="4166" spans="1:7" x14ac:dyDescent="0.3">
      <c r="A4166" t="s">
        <v>17</v>
      </c>
      <c r="B4166" t="s">
        <v>18</v>
      </c>
      <c r="C4166" t="s">
        <v>9</v>
      </c>
      <c r="D4166" s="2">
        <v>32985</v>
      </c>
      <c r="E4166" t="s">
        <v>10</v>
      </c>
      <c r="F4166" s="3">
        <v>41334</v>
      </c>
      <c r="G4166" s="4">
        <v>57</v>
      </c>
    </row>
    <row r="4167" spans="1:7" x14ac:dyDescent="0.3">
      <c r="A4167" t="s">
        <v>167</v>
      </c>
      <c r="B4167" t="s">
        <v>8</v>
      </c>
      <c r="C4167" t="s">
        <v>13</v>
      </c>
      <c r="D4167" s="2">
        <v>26280</v>
      </c>
      <c r="E4167" t="s">
        <v>27</v>
      </c>
      <c r="F4167" s="3">
        <v>41334</v>
      </c>
      <c r="G4167" s="4">
        <v>56</v>
      </c>
    </row>
    <row r="4168" spans="1:7" x14ac:dyDescent="0.3">
      <c r="A4168" t="s">
        <v>123</v>
      </c>
      <c r="B4168" t="s">
        <v>29</v>
      </c>
      <c r="C4168" t="s">
        <v>9</v>
      </c>
      <c r="D4168" s="2">
        <v>32167</v>
      </c>
      <c r="E4168" t="s">
        <v>10</v>
      </c>
      <c r="F4168" s="3">
        <v>41334</v>
      </c>
      <c r="G4168" s="4">
        <v>43</v>
      </c>
    </row>
    <row r="4169" spans="1:7" x14ac:dyDescent="0.3">
      <c r="A4169" t="s">
        <v>54</v>
      </c>
      <c r="B4169" t="s">
        <v>8</v>
      </c>
      <c r="C4169" t="s">
        <v>9</v>
      </c>
      <c r="D4169" s="2">
        <v>23639</v>
      </c>
      <c r="E4169" t="s">
        <v>14</v>
      </c>
      <c r="F4169" s="3">
        <v>41334</v>
      </c>
      <c r="G4169" s="4">
        <v>48</v>
      </c>
    </row>
    <row r="4170" spans="1:7" x14ac:dyDescent="0.3">
      <c r="A4170" t="s">
        <v>168</v>
      </c>
      <c r="B4170" t="s">
        <v>18</v>
      </c>
      <c r="C4170" t="s">
        <v>13</v>
      </c>
      <c r="D4170" s="2">
        <v>20757</v>
      </c>
      <c r="E4170" t="s">
        <v>10</v>
      </c>
      <c r="F4170" s="3">
        <v>41334</v>
      </c>
      <c r="G4170" s="4">
        <v>55</v>
      </c>
    </row>
    <row r="4171" spans="1:7" x14ac:dyDescent="0.3">
      <c r="A4171" t="s">
        <v>169</v>
      </c>
      <c r="B4171" t="s">
        <v>29</v>
      </c>
      <c r="C4171" t="s">
        <v>13</v>
      </c>
      <c r="D4171" s="2">
        <v>21413</v>
      </c>
      <c r="E4171" t="s">
        <v>20</v>
      </c>
      <c r="F4171" s="3">
        <v>41334</v>
      </c>
      <c r="G4171" s="4">
        <v>61</v>
      </c>
    </row>
    <row r="4172" spans="1:7" x14ac:dyDescent="0.3">
      <c r="A4172" t="s">
        <v>170</v>
      </c>
      <c r="B4172" t="s">
        <v>8</v>
      </c>
      <c r="C4172" t="s">
        <v>9</v>
      </c>
      <c r="D4172" s="2">
        <v>32088</v>
      </c>
      <c r="E4172" t="s">
        <v>16</v>
      </c>
      <c r="F4172" s="3">
        <v>41334</v>
      </c>
      <c r="G4172" s="4">
        <v>27</v>
      </c>
    </row>
    <row r="4173" spans="1:7" x14ac:dyDescent="0.3">
      <c r="A4173" t="s">
        <v>171</v>
      </c>
      <c r="B4173" t="s">
        <v>18</v>
      </c>
      <c r="C4173" t="s">
        <v>13</v>
      </c>
      <c r="D4173" s="2">
        <v>30055</v>
      </c>
      <c r="E4173" t="s">
        <v>10</v>
      </c>
      <c r="F4173" s="3">
        <v>41334</v>
      </c>
      <c r="G4173" s="4">
        <v>55</v>
      </c>
    </row>
    <row r="4174" spans="1:7" x14ac:dyDescent="0.3">
      <c r="A4174" t="s">
        <v>172</v>
      </c>
      <c r="B4174" t="s">
        <v>8</v>
      </c>
      <c r="C4174" t="s">
        <v>9</v>
      </c>
      <c r="D4174" s="2">
        <v>24631</v>
      </c>
      <c r="E4174" t="s">
        <v>20</v>
      </c>
      <c r="F4174" s="3">
        <v>41334</v>
      </c>
      <c r="G4174" s="4">
        <v>53</v>
      </c>
    </row>
    <row r="4175" spans="1:7" x14ac:dyDescent="0.3">
      <c r="A4175" t="s">
        <v>173</v>
      </c>
      <c r="B4175" t="s">
        <v>8</v>
      </c>
      <c r="C4175" t="s">
        <v>9</v>
      </c>
      <c r="D4175" s="2">
        <v>25056</v>
      </c>
      <c r="E4175" t="s">
        <v>45</v>
      </c>
      <c r="F4175" s="3">
        <v>41334</v>
      </c>
      <c r="G4175" s="4">
        <v>36</v>
      </c>
    </row>
    <row r="4176" spans="1:7" x14ac:dyDescent="0.3">
      <c r="A4176" t="s">
        <v>174</v>
      </c>
      <c r="B4176" t="s">
        <v>8</v>
      </c>
      <c r="C4176" t="s">
        <v>13</v>
      </c>
      <c r="D4176" s="2">
        <v>27011</v>
      </c>
      <c r="E4176" t="s">
        <v>10</v>
      </c>
      <c r="F4176" s="3">
        <v>41334</v>
      </c>
      <c r="G4176" s="4">
        <v>27</v>
      </c>
    </row>
    <row r="4177" spans="1:7" x14ac:dyDescent="0.3">
      <c r="A4177" t="s">
        <v>175</v>
      </c>
      <c r="B4177" t="s">
        <v>26</v>
      </c>
      <c r="C4177" t="s">
        <v>13</v>
      </c>
      <c r="D4177" s="2">
        <v>27561</v>
      </c>
      <c r="E4177" t="s">
        <v>27</v>
      </c>
      <c r="F4177" s="3">
        <v>41334</v>
      </c>
      <c r="G4177" s="4">
        <v>100</v>
      </c>
    </row>
    <row r="4178" spans="1:7" x14ac:dyDescent="0.3">
      <c r="A4178" t="s">
        <v>176</v>
      </c>
      <c r="B4178" t="s">
        <v>29</v>
      </c>
      <c r="C4178" t="s">
        <v>13</v>
      </c>
      <c r="D4178" s="2">
        <v>28211</v>
      </c>
      <c r="E4178" t="s">
        <v>27</v>
      </c>
      <c r="F4178" s="3">
        <v>41334</v>
      </c>
      <c r="G4178" s="4">
        <v>52</v>
      </c>
    </row>
    <row r="4179" spans="1:7" x14ac:dyDescent="0.3">
      <c r="A4179" t="s">
        <v>31</v>
      </c>
      <c r="B4179" t="s">
        <v>8</v>
      </c>
      <c r="C4179" t="s">
        <v>13</v>
      </c>
      <c r="D4179" s="2">
        <v>30551</v>
      </c>
      <c r="E4179" t="s">
        <v>14</v>
      </c>
      <c r="F4179" s="3">
        <v>41334</v>
      </c>
      <c r="G4179" s="4">
        <v>20</v>
      </c>
    </row>
    <row r="4180" spans="1:7" x14ac:dyDescent="0.3">
      <c r="A4180" t="s">
        <v>118</v>
      </c>
      <c r="B4180" t="s">
        <v>8</v>
      </c>
      <c r="C4180" t="s">
        <v>9</v>
      </c>
      <c r="D4180" s="2">
        <v>19664</v>
      </c>
      <c r="E4180" t="s">
        <v>27</v>
      </c>
      <c r="F4180" s="3">
        <v>41334</v>
      </c>
      <c r="G4180" s="4">
        <v>23</v>
      </c>
    </row>
    <row r="4181" spans="1:7" x14ac:dyDescent="0.3">
      <c r="A4181" t="s">
        <v>90</v>
      </c>
      <c r="B4181" t="s">
        <v>8</v>
      </c>
      <c r="C4181" t="s">
        <v>9</v>
      </c>
      <c r="D4181" s="2">
        <v>33483</v>
      </c>
      <c r="E4181" t="s">
        <v>45</v>
      </c>
      <c r="F4181" s="3">
        <v>41334</v>
      </c>
      <c r="G4181" s="4">
        <v>35</v>
      </c>
    </row>
    <row r="4182" spans="1:7" x14ac:dyDescent="0.3">
      <c r="A4182" t="s">
        <v>177</v>
      </c>
      <c r="B4182" t="s">
        <v>29</v>
      </c>
      <c r="C4182" t="s">
        <v>13</v>
      </c>
      <c r="D4182" s="2">
        <v>21817</v>
      </c>
      <c r="E4182" t="s">
        <v>20</v>
      </c>
      <c r="F4182" s="3">
        <v>41334</v>
      </c>
      <c r="G4182" s="4">
        <v>54</v>
      </c>
    </row>
    <row r="4183" spans="1:7" x14ac:dyDescent="0.3">
      <c r="A4183" t="s">
        <v>178</v>
      </c>
      <c r="B4183" t="s">
        <v>18</v>
      </c>
      <c r="C4183" t="s">
        <v>9</v>
      </c>
      <c r="D4183" s="2">
        <v>20128</v>
      </c>
      <c r="E4183" t="s">
        <v>33</v>
      </c>
      <c r="F4183" s="3">
        <v>41334</v>
      </c>
      <c r="G4183" s="4">
        <v>50</v>
      </c>
    </row>
    <row r="4184" spans="1:7" x14ac:dyDescent="0.3">
      <c r="A4184" t="s">
        <v>179</v>
      </c>
      <c r="B4184" t="s">
        <v>8</v>
      </c>
      <c r="C4184" t="s">
        <v>9</v>
      </c>
      <c r="D4184" s="2">
        <v>26781</v>
      </c>
      <c r="E4184" t="s">
        <v>33</v>
      </c>
      <c r="F4184" s="3">
        <v>41334</v>
      </c>
      <c r="G4184" s="4">
        <v>45</v>
      </c>
    </row>
    <row r="4185" spans="1:7" x14ac:dyDescent="0.3">
      <c r="A4185" t="s">
        <v>180</v>
      </c>
      <c r="B4185" t="s">
        <v>26</v>
      </c>
      <c r="C4185" t="s">
        <v>9</v>
      </c>
      <c r="D4185" s="2">
        <v>30640</v>
      </c>
      <c r="E4185" t="s">
        <v>23</v>
      </c>
      <c r="F4185" s="3">
        <v>41334</v>
      </c>
      <c r="G4185" s="4">
        <v>58</v>
      </c>
    </row>
    <row r="4186" spans="1:7" x14ac:dyDescent="0.3">
      <c r="A4186" t="s">
        <v>181</v>
      </c>
      <c r="B4186" t="s">
        <v>8</v>
      </c>
      <c r="C4186" t="s">
        <v>13</v>
      </c>
      <c r="D4186" s="2">
        <v>29879</v>
      </c>
      <c r="E4186" t="s">
        <v>33</v>
      </c>
      <c r="F4186" s="3">
        <v>41334</v>
      </c>
      <c r="G4186" s="4">
        <v>55</v>
      </c>
    </row>
    <row r="4187" spans="1:7" x14ac:dyDescent="0.3">
      <c r="A4187" t="s">
        <v>182</v>
      </c>
      <c r="B4187" t="s">
        <v>18</v>
      </c>
      <c r="C4187" t="s">
        <v>9</v>
      </c>
      <c r="D4187" s="2">
        <v>25264</v>
      </c>
      <c r="E4187" t="s">
        <v>49</v>
      </c>
      <c r="F4187" s="3">
        <v>41334</v>
      </c>
      <c r="G4187" s="4">
        <v>55</v>
      </c>
    </row>
    <row r="4188" spans="1:7" x14ac:dyDescent="0.3">
      <c r="A4188" t="s">
        <v>183</v>
      </c>
      <c r="B4188" t="s">
        <v>29</v>
      </c>
      <c r="C4188" t="s">
        <v>9</v>
      </c>
      <c r="D4188" s="2">
        <v>26693</v>
      </c>
      <c r="E4188" t="s">
        <v>37</v>
      </c>
      <c r="F4188" s="3">
        <v>41334</v>
      </c>
      <c r="G4188" s="4">
        <v>53</v>
      </c>
    </row>
    <row r="4189" spans="1:7" x14ac:dyDescent="0.3">
      <c r="A4189" t="s">
        <v>184</v>
      </c>
      <c r="B4189" t="s">
        <v>18</v>
      </c>
      <c r="C4189" t="s">
        <v>13</v>
      </c>
      <c r="D4189" s="2">
        <v>34188</v>
      </c>
      <c r="E4189" t="s">
        <v>56</v>
      </c>
      <c r="F4189" s="3">
        <v>41334</v>
      </c>
      <c r="G4189" s="4">
        <v>56</v>
      </c>
    </row>
    <row r="4190" spans="1:7" x14ac:dyDescent="0.3">
      <c r="A4190" t="s">
        <v>185</v>
      </c>
      <c r="B4190" t="s">
        <v>29</v>
      </c>
      <c r="C4190" t="s">
        <v>13</v>
      </c>
      <c r="D4190" s="2">
        <v>22678</v>
      </c>
      <c r="E4190" t="s">
        <v>56</v>
      </c>
      <c r="F4190" s="3">
        <v>41334</v>
      </c>
      <c r="G4190" s="4">
        <v>55</v>
      </c>
    </row>
    <row r="4191" spans="1:7" x14ac:dyDescent="0.3">
      <c r="A4191" t="s">
        <v>186</v>
      </c>
      <c r="B4191" t="s">
        <v>8</v>
      </c>
      <c r="C4191" t="s">
        <v>13</v>
      </c>
      <c r="D4191" s="2">
        <v>27130</v>
      </c>
      <c r="E4191" t="s">
        <v>37</v>
      </c>
      <c r="F4191" s="3">
        <v>41334</v>
      </c>
      <c r="G4191" s="4">
        <v>23</v>
      </c>
    </row>
    <row r="4192" spans="1:7" x14ac:dyDescent="0.3">
      <c r="A4192" t="s">
        <v>187</v>
      </c>
      <c r="B4192" t="s">
        <v>29</v>
      </c>
      <c r="C4192" t="s">
        <v>13</v>
      </c>
      <c r="D4192" s="2">
        <v>25996</v>
      </c>
      <c r="E4192" t="s">
        <v>10</v>
      </c>
      <c r="F4192" s="3">
        <v>41334</v>
      </c>
      <c r="G4192" s="4">
        <v>52</v>
      </c>
    </row>
    <row r="4193" spans="1:7" x14ac:dyDescent="0.3">
      <c r="A4193" t="s">
        <v>188</v>
      </c>
      <c r="B4193" t="s">
        <v>8</v>
      </c>
      <c r="C4193" t="s">
        <v>9</v>
      </c>
      <c r="D4193" s="2">
        <v>19958</v>
      </c>
      <c r="E4193" t="s">
        <v>14</v>
      </c>
      <c r="F4193" s="3">
        <v>41334</v>
      </c>
      <c r="G4193" s="4">
        <v>59</v>
      </c>
    </row>
    <row r="4194" spans="1:7" x14ac:dyDescent="0.3">
      <c r="A4194" t="s">
        <v>189</v>
      </c>
      <c r="B4194" t="s">
        <v>18</v>
      </c>
      <c r="C4194" t="s">
        <v>9</v>
      </c>
      <c r="D4194" s="2">
        <v>33821</v>
      </c>
      <c r="E4194" t="s">
        <v>33</v>
      </c>
      <c r="F4194" s="3">
        <v>41334</v>
      </c>
      <c r="G4194" s="4">
        <v>57</v>
      </c>
    </row>
    <row r="4195" spans="1:7" x14ac:dyDescent="0.3">
      <c r="A4195" t="s">
        <v>190</v>
      </c>
      <c r="B4195" t="s">
        <v>18</v>
      </c>
      <c r="C4195" t="s">
        <v>9</v>
      </c>
      <c r="D4195" s="2">
        <v>31723</v>
      </c>
      <c r="E4195" t="s">
        <v>37</v>
      </c>
      <c r="F4195" s="3">
        <v>41334</v>
      </c>
      <c r="G4195" s="4">
        <v>58</v>
      </c>
    </row>
    <row r="4196" spans="1:7" x14ac:dyDescent="0.3">
      <c r="A4196" t="s">
        <v>191</v>
      </c>
      <c r="B4196" t="s">
        <v>18</v>
      </c>
      <c r="C4196" t="s">
        <v>13</v>
      </c>
      <c r="D4196" s="2">
        <v>18907</v>
      </c>
      <c r="E4196" t="s">
        <v>37</v>
      </c>
      <c r="F4196" s="3">
        <v>41334</v>
      </c>
      <c r="G4196" s="4">
        <v>50</v>
      </c>
    </row>
    <row r="4197" spans="1:7" x14ac:dyDescent="0.3">
      <c r="A4197" t="s">
        <v>192</v>
      </c>
      <c r="B4197" t="s">
        <v>8</v>
      </c>
      <c r="C4197" t="s">
        <v>13</v>
      </c>
      <c r="D4197" s="2">
        <v>24981</v>
      </c>
      <c r="E4197" t="s">
        <v>23</v>
      </c>
      <c r="F4197" s="3">
        <v>41334</v>
      </c>
      <c r="G4197" s="4">
        <v>56</v>
      </c>
    </row>
    <row r="4198" spans="1:7" x14ac:dyDescent="0.3">
      <c r="A4198" t="s">
        <v>193</v>
      </c>
      <c r="B4198" t="s">
        <v>29</v>
      </c>
      <c r="C4198" t="s">
        <v>9</v>
      </c>
      <c r="D4198" s="2">
        <v>29063</v>
      </c>
      <c r="E4198" t="s">
        <v>27</v>
      </c>
      <c r="F4198" s="3">
        <v>41334</v>
      </c>
      <c r="G4198" s="4">
        <v>50</v>
      </c>
    </row>
    <row r="4199" spans="1:7" x14ac:dyDescent="0.3">
      <c r="A4199" t="s">
        <v>194</v>
      </c>
      <c r="B4199" t="s">
        <v>42</v>
      </c>
      <c r="C4199" t="s">
        <v>9</v>
      </c>
      <c r="D4199" s="2">
        <v>33509</v>
      </c>
      <c r="E4199" t="s">
        <v>14</v>
      </c>
      <c r="F4199" s="3">
        <v>41334</v>
      </c>
      <c r="G4199" s="4">
        <v>93</v>
      </c>
    </row>
    <row r="4200" spans="1:7" x14ac:dyDescent="0.3">
      <c r="A4200" t="s">
        <v>195</v>
      </c>
      <c r="B4200" t="s">
        <v>8</v>
      </c>
      <c r="C4200" t="s">
        <v>9</v>
      </c>
      <c r="D4200" s="2">
        <v>26826</v>
      </c>
      <c r="E4200" t="s">
        <v>27</v>
      </c>
      <c r="F4200" s="3">
        <v>41334</v>
      </c>
      <c r="G4200" s="4">
        <v>36</v>
      </c>
    </row>
    <row r="4201" spans="1:7" x14ac:dyDescent="0.3">
      <c r="A4201" t="s">
        <v>196</v>
      </c>
      <c r="B4201" t="s">
        <v>29</v>
      </c>
      <c r="C4201" t="s">
        <v>13</v>
      </c>
      <c r="D4201" s="2">
        <v>34114</v>
      </c>
      <c r="E4201" t="s">
        <v>10</v>
      </c>
      <c r="F4201" s="3">
        <v>41334</v>
      </c>
      <c r="G4201" s="4">
        <v>55</v>
      </c>
    </row>
    <row r="4202" spans="1:7" x14ac:dyDescent="0.3">
      <c r="A4202" t="s">
        <v>197</v>
      </c>
      <c r="B4202" t="s">
        <v>29</v>
      </c>
      <c r="C4202" t="s">
        <v>13</v>
      </c>
      <c r="D4202" s="2">
        <v>34191</v>
      </c>
      <c r="E4202" t="s">
        <v>14</v>
      </c>
      <c r="F4202" s="3">
        <v>41334</v>
      </c>
      <c r="G4202" s="4">
        <v>62</v>
      </c>
    </row>
    <row r="4203" spans="1:7" x14ac:dyDescent="0.3">
      <c r="A4203" t="s">
        <v>91</v>
      </c>
      <c r="B4203" t="s">
        <v>42</v>
      </c>
      <c r="C4203" t="s">
        <v>13</v>
      </c>
      <c r="D4203" s="2">
        <v>31186</v>
      </c>
      <c r="E4203" t="s">
        <v>14</v>
      </c>
      <c r="F4203" s="3">
        <v>41334</v>
      </c>
      <c r="G4203" s="4">
        <v>77</v>
      </c>
    </row>
    <row r="4204" spans="1:7" x14ac:dyDescent="0.3">
      <c r="A4204" t="s">
        <v>198</v>
      </c>
      <c r="B4204" t="s">
        <v>8</v>
      </c>
      <c r="C4204" t="s">
        <v>13</v>
      </c>
      <c r="D4204" s="2">
        <v>31881</v>
      </c>
      <c r="E4204" t="s">
        <v>10</v>
      </c>
      <c r="F4204" s="3">
        <v>41334</v>
      </c>
      <c r="G4204" s="4">
        <v>52</v>
      </c>
    </row>
    <row r="4205" spans="1:7" x14ac:dyDescent="0.3">
      <c r="A4205" t="s">
        <v>12</v>
      </c>
      <c r="B4205" t="s">
        <v>8</v>
      </c>
      <c r="C4205" t="s">
        <v>13</v>
      </c>
      <c r="D4205" s="2">
        <v>29561</v>
      </c>
      <c r="E4205" t="s">
        <v>14</v>
      </c>
      <c r="F4205" s="3">
        <v>41334</v>
      </c>
      <c r="G4205" s="4">
        <v>45</v>
      </c>
    </row>
    <row r="4206" spans="1:7" x14ac:dyDescent="0.3">
      <c r="A4206" t="s">
        <v>199</v>
      </c>
      <c r="B4206" t="s">
        <v>29</v>
      </c>
      <c r="C4206" t="s">
        <v>9</v>
      </c>
      <c r="D4206" s="2">
        <v>31732</v>
      </c>
      <c r="E4206" t="s">
        <v>37</v>
      </c>
      <c r="F4206" s="3">
        <v>41334</v>
      </c>
      <c r="G4206" s="4">
        <v>53</v>
      </c>
    </row>
    <row r="4207" spans="1:7" x14ac:dyDescent="0.3">
      <c r="A4207" t="s">
        <v>200</v>
      </c>
      <c r="B4207" t="s">
        <v>18</v>
      </c>
      <c r="C4207" t="s">
        <v>9</v>
      </c>
      <c r="D4207" s="2">
        <v>28901</v>
      </c>
      <c r="E4207" t="s">
        <v>23</v>
      </c>
      <c r="F4207" s="3">
        <v>41334</v>
      </c>
      <c r="G4207" s="4">
        <v>51</v>
      </c>
    </row>
    <row r="4208" spans="1:7" x14ac:dyDescent="0.3">
      <c r="A4208" t="s">
        <v>154</v>
      </c>
      <c r="B4208" t="s">
        <v>26</v>
      </c>
      <c r="C4208" t="s">
        <v>13</v>
      </c>
      <c r="D4208" s="2">
        <v>25192</v>
      </c>
      <c r="E4208" t="s">
        <v>37</v>
      </c>
      <c r="F4208" s="3">
        <v>41334</v>
      </c>
      <c r="G4208" s="4">
        <v>52</v>
      </c>
    </row>
    <row r="4209" spans="1:7" x14ac:dyDescent="0.3">
      <c r="A4209" t="s">
        <v>201</v>
      </c>
      <c r="B4209" t="s">
        <v>26</v>
      </c>
      <c r="C4209" t="s">
        <v>13</v>
      </c>
      <c r="D4209" s="2">
        <v>27734</v>
      </c>
      <c r="E4209" t="s">
        <v>10</v>
      </c>
      <c r="F4209" s="3">
        <v>41334</v>
      </c>
      <c r="G4209" s="4">
        <v>16</v>
      </c>
    </row>
    <row r="4210" spans="1:7" x14ac:dyDescent="0.3">
      <c r="A4210" t="s">
        <v>15</v>
      </c>
      <c r="B4210" t="s">
        <v>8</v>
      </c>
      <c r="C4210" t="s">
        <v>13</v>
      </c>
      <c r="D4210" s="2">
        <v>23248</v>
      </c>
      <c r="E4210" t="s">
        <v>16</v>
      </c>
      <c r="F4210" s="3">
        <v>41334</v>
      </c>
      <c r="G4210" s="4">
        <v>58</v>
      </c>
    </row>
    <row r="4211" spans="1:7" x14ac:dyDescent="0.3">
      <c r="A4211" t="s">
        <v>202</v>
      </c>
      <c r="B4211" t="s">
        <v>8</v>
      </c>
      <c r="C4211" t="s">
        <v>13</v>
      </c>
      <c r="D4211" s="2">
        <v>31596</v>
      </c>
      <c r="E4211" t="s">
        <v>56</v>
      </c>
      <c r="F4211" s="3">
        <v>41334</v>
      </c>
      <c r="G4211" s="4">
        <v>40</v>
      </c>
    </row>
    <row r="4212" spans="1:7" x14ac:dyDescent="0.3">
      <c r="A4212" t="s">
        <v>94</v>
      </c>
      <c r="B4212" t="s">
        <v>8</v>
      </c>
      <c r="C4212" t="s">
        <v>13</v>
      </c>
      <c r="D4212" s="2">
        <v>26158</v>
      </c>
      <c r="E4212" t="s">
        <v>27</v>
      </c>
      <c r="F4212" s="3">
        <v>41334</v>
      </c>
      <c r="G4212" s="4">
        <v>45</v>
      </c>
    </row>
    <row r="4213" spans="1:7" x14ac:dyDescent="0.3">
      <c r="A4213" t="s">
        <v>203</v>
      </c>
      <c r="B4213" t="s">
        <v>42</v>
      </c>
      <c r="C4213" t="s">
        <v>9</v>
      </c>
      <c r="D4213" s="2">
        <v>32200</v>
      </c>
      <c r="E4213" t="s">
        <v>49</v>
      </c>
      <c r="F4213" s="3">
        <v>41334</v>
      </c>
      <c r="G4213" s="4">
        <v>70</v>
      </c>
    </row>
    <row r="4214" spans="1:7" x14ac:dyDescent="0.3">
      <c r="A4214" t="s">
        <v>204</v>
      </c>
      <c r="B4214" t="s">
        <v>18</v>
      </c>
      <c r="C4214" t="s">
        <v>13</v>
      </c>
      <c r="D4214" s="2">
        <v>27523</v>
      </c>
      <c r="E4214" t="s">
        <v>20</v>
      </c>
      <c r="F4214" s="3">
        <v>41334</v>
      </c>
      <c r="G4214" s="4">
        <v>57</v>
      </c>
    </row>
    <row r="4215" spans="1:7" x14ac:dyDescent="0.3">
      <c r="A4215" t="s">
        <v>205</v>
      </c>
      <c r="B4215" t="s">
        <v>42</v>
      </c>
      <c r="C4215" t="s">
        <v>9</v>
      </c>
      <c r="D4215" s="2">
        <v>31189</v>
      </c>
      <c r="E4215" t="s">
        <v>37</v>
      </c>
      <c r="F4215" s="3">
        <v>41334</v>
      </c>
      <c r="G4215" s="4">
        <v>90</v>
      </c>
    </row>
    <row r="4216" spans="1:7" x14ac:dyDescent="0.3">
      <c r="A4216" t="s">
        <v>206</v>
      </c>
      <c r="B4216" t="s">
        <v>8</v>
      </c>
      <c r="C4216" t="s">
        <v>13</v>
      </c>
      <c r="D4216" s="2">
        <v>19563</v>
      </c>
      <c r="E4216" t="s">
        <v>37</v>
      </c>
      <c r="F4216" s="3">
        <v>41334</v>
      </c>
      <c r="G4216" s="4">
        <v>47</v>
      </c>
    </row>
    <row r="4217" spans="1:7" x14ac:dyDescent="0.3">
      <c r="A4217" t="s">
        <v>150</v>
      </c>
      <c r="B4217" t="s">
        <v>8</v>
      </c>
      <c r="C4217" t="s">
        <v>9</v>
      </c>
      <c r="D4217" s="2">
        <v>33074</v>
      </c>
      <c r="E4217" t="s">
        <v>20</v>
      </c>
      <c r="F4217" s="3">
        <v>41334</v>
      </c>
      <c r="G4217" s="4">
        <v>49</v>
      </c>
    </row>
    <row r="4218" spans="1:7" x14ac:dyDescent="0.3">
      <c r="A4218" t="s">
        <v>207</v>
      </c>
      <c r="B4218" t="s">
        <v>26</v>
      </c>
      <c r="C4218" t="s">
        <v>13</v>
      </c>
      <c r="D4218" s="2">
        <v>34390</v>
      </c>
      <c r="E4218" t="s">
        <v>37</v>
      </c>
      <c r="F4218" s="3">
        <v>41334</v>
      </c>
      <c r="G4218" s="4">
        <v>50</v>
      </c>
    </row>
    <row r="4219" spans="1:7" x14ac:dyDescent="0.3">
      <c r="A4219" t="s">
        <v>208</v>
      </c>
      <c r="B4219" t="s">
        <v>8</v>
      </c>
      <c r="C4219" t="s">
        <v>13</v>
      </c>
      <c r="D4219" s="2">
        <v>30961</v>
      </c>
      <c r="E4219" t="s">
        <v>45</v>
      </c>
      <c r="F4219" s="3">
        <v>41334</v>
      </c>
      <c r="G4219" s="4">
        <v>50</v>
      </c>
    </row>
    <row r="4220" spans="1:7" x14ac:dyDescent="0.3">
      <c r="A4220" t="s">
        <v>209</v>
      </c>
      <c r="B4220" t="s">
        <v>8</v>
      </c>
      <c r="C4220" t="s">
        <v>9</v>
      </c>
      <c r="D4220" s="2">
        <v>32753</v>
      </c>
      <c r="E4220" t="s">
        <v>37</v>
      </c>
      <c r="F4220" s="3">
        <v>41334</v>
      </c>
      <c r="G4220" s="4">
        <v>51</v>
      </c>
    </row>
    <row r="4221" spans="1:7" x14ac:dyDescent="0.3">
      <c r="A4221" t="s">
        <v>159</v>
      </c>
      <c r="B4221" t="s">
        <v>29</v>
      </c>
      <c r="C4221" t="s">
        <v>9</v>
      </c>
      <c r="D4221" s="2">
        <v>31305</v>
      </c>
      <c r="E4221" t="s">
        <v>23</v>
      </c>
      <c r="F4221" s="3">
        <v>41334</v>
      </c>
      <c r="G4221" s="4">
        <v>53</v>
      </c>
    </row>
    <row r="4222" spans="1:7" x14ac:dyDescent="0.3">
      <c r="A4222" t="s">
        <v>210</v>
      </c>
      <c r="B4222" t="s">
        <v>29</v>
      </c>
      <c r="C4222" t="s">
        <v>13</v>
      </c>
      <c r="D4222" s="2">
        <v>31295</v>
      </c>
      <c r="E4222" t="s">
        <v>27</v>
      </c>
      <c r="F4222" s="3">
        <v>41334</v>
      </c>
      <c r="G4222" s="4">
        <v>54</v>
      </c>
    </row>
    <row r="4223" spans="1:7" x14ac:dyDescent="0.3">
      <c r="A4223" t="s">
        <v>61</v>
      </c>
      <c r="B4223" t="s">
        <v>8</v>
      </c>
      <c r="C4223" t="s">
        <v>13</v>
      </c>
      <c r="D4223" s="2">
        <v>28848</v>
      </c>
      <c r="E4223" t="s">
        <v>20</v>
      </c>
      <c r="F4223" s="3">
        <v>41334</v>
      </c>
      <c r="G4223" s="4">
        <v>38</v>
      </c>
    </row>
    <row r="4224" spans="1:7" x14ac:dyDescent="0.3">
      <c r="A4224" t="s">
        <v>211</v>
      </c>
      <c r="B4224" t="s">
        <v>42</v>
      </c>
      <c r="C4224" t="s">
        <v>9</v>
      </c>
      <c r="D4224" s="2">
        <v>22141</v>
      </c>
      <c r="E4224" t="s">
        <v>10</v>
      </c>
      <c r="F4224" s="3">
        <v>41334</v>
      </c>
      <c r="G4224" s="4">
        <v>77</v>
      </c>
    </row>
    <row r="4225" spans="1:7" x14ac:dyDescent="0.3">
      <c r="A4225" t="s">
        <v>212</v>
      </c>
      <c r="B4225" t="s">
        <v>18</v>
      </c>
      <c r="C4225" t="s">
        <v>13</v>
      </c>
      <c r="D4225" s="2">
        <v>21730</v>
      </c>
      <c r="E4225" t="s">
        <v>49</v>
      </c>
      <c r="F4225" s="3">
        <v>41334</v>
      </c>
      <c r="G4225" s="4">
        <v>55</v>
      </c>
    </row>
    <row r="4226" spans="1:7" x14ac:dyDescent="0.3">
      <c r="A4226" t="s">
        <v>193</v>
      </c>
      <c r="B4226" t="s">
        <v>29</v>
      </c>
      <c r="C4226" t="s">
        <v>9</v>
      </c>
      <c r="D4226" s="2">
        <v>29063</v>
      </c>
      <c r="E4226" t="s">
        <v>27</v>
      </c>
      <c r="F4226" s="3">
        <v>41334</v>
      </c>
      <c r="G4226" s="4">
        <v>62</v>
      </c>
    </row>
    <row r="4227" spans="1:7" x14ac:dyDescent="0.3">
      <c r="A4227" t="s">
        <v>213</v>
      </c>
      <c r="B4227" t="s">
        <v>29</v>
      </c>
      <c r="C4227" t="s">
        <v>9</v>
      </c>
      <c r="D4227" s="2">
        <v>26966</v>
      </c>
      <c r="E4227" t="s">
        <v>23</v>
      </c>
      <c r="F4227" s="3">
        <v>41334</v>
      </c>
      <c r="G4227" s="4">
        <v>50</v>
      </c>
    </row>
    <row r="4228" spans="1:7" x14ac:dyDescent="0.3">
      <c r="A4228" t="s">
        <v>214</v>
      </c>
      <c r="B4228" t="s">
        <v>18</v>
      </c>
      <c r="C4228" t="s">
        <v>13</v>
      </c>
      <c r="D4228" s="2">
        <v>26280</v>
      </c>
      <c r="E4228" t="s">
        <v>37</v>
      </c>
      <c r="F4228" s="3">
        <v>41334</v>
      </c>
      <c r="G4228" s="4">
        <v>53</v>
      </c>
    </row>
    <row r="4229" spans="1:7" x14ac:dyDescent="0.3">
      <c r="A4229" t="s">
        <v>215</v>
      </c>
      <c r="B4229" t="s">
        <v>29</v>
      </c>
      <c r="C4229" t="s">
        <v>13</v>
      </c>
      <c r="D4229" s="2">
        <v>23297</v>
      </c>
      <c r="E4229" t="s">
        <v>10</v>
      </c>
      <c r="F4229" s="3">
        <v>41334</v>
      </c>
      <c r="G4229" s="4">
        <v>57</v>
      </c>
    </row>
    <row r="4230" spans="1:7" x14ac:dyDescent="0.3">
      <c r="A4230" t="s">
        <v>216</v>
      </c>
      <c r="B4230" t="s">
        <v>8</v>
      </c>
      <c r="C4230" t="s">
        <v>13</v>
      </c>
      <c r="D4230" s="2">
        <v>26118</v>
      </c>
      <c r="E4230" t="s">
        <v>10</v>
      </c>
      <c r="F4230" s="3">
        <v>41334</v>
      </c>
      <c r="G4230" s="4">
        <v>20</v>
      </c>
    </row>
    <row r="4231" spans="1:7" x14ac:dyDescent="0.3">
      <c r="A4231" t="s">
        <v>217</v>
      </c>
      <c r="B4231" t="s">
        <v>8</v>
      </c>
      <c r="C4231" t="s">
        <v>9</v>
      </c>
      <c r="D4231" s="2">
        <v>25626</v>
      </c>
      <c r="E4231" t="s">
        <v>23</v>
      </c>
      <c r="F4231" s="3">
        <v>41334</v>
      </c>
      <c r="G4231" s="4">
        <v>39</v>
      </c>
    </row>
    <row r="4232" spans="1:7" x14ac:dyDescent="0.3">
      <c r="A4232" t="s">
        <v>218</v>
      </c>
      <c r="B4232" t="s">
        <v>29</v>
      </c>
      <c r="C4232" t="s">
        <v>9</v>
      </c>
      <c r="D4232" s="2">
        <v>23389</v>
      </c>
      <c r="E4232" t="s">
        <v>33</v>
      </c>
      <c r="F4232" s="3">
        <v>41334</v>
      </c>
      <c r="G4232" s="4">
        <v>63</v>
      </c>
    </row>
    <row r="4233" spans="1:7" x14ac:dyDescent="0.3">
      <c r="A4233" t="s">
        <v>219</v>
      </c>
      <c r="B4233" t="s">
        <v>18</v>
      </c>
      <c r="C4233" t="s">
        <v>9</v>
      </c>
      <c r="D4233" s="2">
        <v>32735</v>
      </c>
      <c r="E4233" t="s">
        <v>10</v>
      </c>
      <c r="F4233" s="3">
        <v>41334</v>
      </c>
      <c r="G4233" s="4">
        <v>55</v>
      </c>
    </row>
    <row r="4234" spans="1:7" x14ac:dyDescent="0.3">
      <c r="A4234" t="s">
        <v>220</v>
      </c>
      <c r="B4234" t="s">
        <v>8</v>
      </c>
      <c r="C4234" t="s">
        <v>13</v>
      </c>
      <c r="D4234" s="2">
        <v>31271</v>
      </c>
      <c r="E4234" t="s">
        <v>49</v>
      </c>
      <c r="F4234" s="3">
        <v>41334</v>
      </c>
      <c r="G4234" s="4">
        <v>25</v>
      </c>
    </row>
    <row r="4235" spans="1:7" x14ac:dyDescent="0.3">
      <c r="A4235" t="s">
        <v>221</v>
      </c>
      <c r="B4235" t="s">
        <v>8</v>
      </c>
      <c r="C4235" t="s">
        <v>13</v>
      </c>
      <c r="D4235" s="2">
        <v>20546</v>
      </c>
      <c r="E4235" t="s">
        <v>37</v>
      </c>
      <c r="F4235" s="3">
        <v>41334</v>
      </c>
      <c r="G4235" s="4">
        <v>59</v>
      </c>
    </row>
    <row r="4236" spans="1:7" x14ac:dyDescent="0.3">
      <c r="A4236" t="s">
        <v>115</v>
      </c>
      <c r="B4236" t="s">
        <v>18</v>
      </c>
      <c r="C4236" t="s">
        <v>13</v>
      </c>
      <c r="D4236" s="2">
        <v>19148</v>
      </c>
      <c r="E4236" t="s">
        <v>37</v>
      </c>
      <c r="F4236" s="3">
        <v>41334</v>
      </c>
      <c r="G4236" s="4">
        <v>59</v>
      </c>
    </row>
    <row r="4237" spans="1:7" x14ac:dyDescent="0.3">
      <c r="A4237" t="s">
        <v>222</v>
      </c>
      <c r="B4237" t="s">
        <v>18</v>
      </c>
      <c r="C4237" t="s">
        <v>9</v>
      </c>
      <c r="D4237" s="2">
        <v>18580</v>
      </c>
      <c r="E4237" t="s">
        <v>49</v>
      </c>
      <c r="F4237" s="3">
        <v>41334</v>
      </c>
      <c r="G4237" s="4">
        <v>50</v>
      </c>
    </row>
    <row r="4238" spans="1:7" x14ac:dyDescent="0.3">
      <c r="A4238" t="s">
        <v>223</v>
      </c>
      <c r="B4238" t="s">
        <v>8</v>
      </c>
      <c r="C4238" t="s">
        <v>9</v>
      </c>
      <c r="D4238" s="2">
        <v>28679</v>
      </c>
      <c r="E4238" t="s">
        <v>45</v>
      </c>
      <c r="F4238" s="3">
        <v>41334</v>
      </c>
      <c r="G4238" s="4">
        <v>57</v>
      </c>
    </row>
    <row r="4239" spans="1:7" x14ac:dyDescent="0.3">
      <c r="A4239" t="s">
        <v>28</v>
      </c>
      <c r="B4239" t="s">
        <v>29</v>
      </c>
      <c r="C4239" t="s">
        <v>9</v>
      </c>
      <c r="D4239" s="2">
        <v>28743</v>
      </c>
      <c r="E4239" t="s">
        <v>10</v>
      </c>
      <c r="F4239" s="3">
        <v>41334</v>
      </c>
      <c r="G4239" s="4">
        <v>57</v>
      </c>
    </row>
    <row r="4240" spans="1:7" x14ac:dyDescent="0.3">
      <c r="A4240" t="s">
        <v>86</v>
      </c>
      <c r="B4240" t="s">
        <v>8</v>
      </c>
      <c r="C4240" t="s">
        <v>9</v>
      </c>
      <c r="D4240" s="2">
        <v>26287</v>
      </c>
      <c r="E4240" t="s">
        <v>27</v>
      </c>
      <c r="F4240" s="3">
        <v>41334</v>
      </c>
      <c r="G4240" s="4">
        <v>35</v>
      </c>
    </row>
    <row r="4241" spans="1:7" x14ac:dyDescent="0.3">
      <c r="A4241" t="s">
        <v>159</v>
      </c>
      <c r="B4241" t="s">
        <v>29</v>
      </c>
      <c r="C4241" t="s">
        <v>9</v>
      </c>
      <c r="D4241" s="2">
        <v>31305</v>
      </c>
      <c r="E4241" t="s">
        <v>23</v>
      </c>
      <c r="F4241" s="3">
        <v>41334</v>
      </c>
      <c r="G4241" s="4">
        <v>64</v>
      </c>
    </row>
    <row r="4242" spans="1:7" x14ac:dyDescent="0.3">
      <c r="A4242" t="s">
        <v>17</v>
      </c>
      <c r="B4242" t="s">
        <v>18</v>
      </c>
      <c r="C4242" t="s">
        <v>9</v>
      </c>
      <c r="D4242" s="2">
        <v>32985</v>
      </c>
      <c r="E4242" t="s">
        <v>10</v>
      </c>
      <c r="F4242" s="3">
        <v>41334</v>
      </c>
      <c r="G4242" s="4">
        <v>50</v>
      </c>
    </row>
    <row r="4243" spans="1:7" x14ac:dyDescent="0.3">
      <c r="A4243" t="s">
        <v>97</v>
      </c>
      <c r="B4243" t="s">
        <v>18</v>
      </c>
      <c r="C4243" t="s">
        <v>9</v>
      </c>
      <c r="D4243" s="2">
        <v>32623</v>
      </c>
      <c r="E4243" t="s">
        <v>27</v>
      </c>
      <c r="F4243" s="3">
        <v>41334</v>
      </c>
      <c r="G4243" s="4">
        <v>55</v>
      </c>
    </row>
    <row r="4244" spans="1:7" x14ac:dyDescent="0.3">
      <c r="A4244" t="s">
        <v>224</v>
      </c>
      <c r="B4244" t="s">
        <v>8</v>
      </c>
      <c r="C4244" t="s">
        <v>13</v>
      </c>
      <c r="D4244" s="2">
        <v>29166</v>
      </c>
      <c r="E4244" t="s">
        <v>45</v>
      </c>
      <c r="F4244" s="3">
        <v>41334</v>
      </c>
      <c r="G4244" s="4">
        <v>60</v>
      </c>
    </row>
    <row r="4245" spans="1:7" x14ac:dyDescent="0.3">
      <c r="A4245" t="s">
        <v>225</v>
      </c>
      <c r="B4245" t="s">
        <v>8</v>
      </c>
      <c r="C4245" t="s">
        <v>13</v>
      </c>
      <c r="D4245" s="2">
        <v>28458</v>
      </c>
      <c r="E4245" t="s">
        <v>33</v>
      </c>
      <c r="F4245" s="3">
        <v>41334</v>
      </c>
      <c r="G4245" s="4">
        <v>38</v>
      </c>
    </row>
    <row r="4246" spans="1:7" x14ac:dyDescent="0.3">
      <c r="A4246" t="s">
        <v>226</v>
      </c>
      <c r="B4246" t="s">
        <v>18</v>
      </c>
      <c r="C4246" t="s">
        <v>9</v>
      </c>
      <c r="D4246" s="2">
        <v>21380</v>
      </c>
      <c r="E4246" t="s">
        <v>20</v>
      </c>
      <c r="F4246" s="3">
        <v>41334</v>
      </c>
      <c r="G4246" s="4">
        <v>57</v>
      </c>
    </row>
    <row r="4247" spans="1:7" x14ac:dyDescent="0.3">
      <c r="A4247" t="s">
        <v>227</v>
      </c>
      <c r="B4247" t="s">
        <v>29</v>
      </c>
      <c r="C4247" t="s">
        <v>9</v>
      </c>
      <c r="D4247" s="2">
        <v>21607</v>
      </c>
      <c r="E4247" t="s">
        <v>49</v>
      </c>
      <c r="F4247" s="3">
        <v>41334</v>
      </c>
      <c r="G4247" s="4">
        <v>63</v>
      </c>
    </row>
    <row r="4248" spans="1:7" x14ac:dyDescent="0.3">
      <c r="A4248" t="s">
        <v>228</v>
      </c>
      <c r="B4248" t="s">
        <v>18</v>
      </c>
      <c r="C4248" t="s">
        <v>9</v>
      </c>
      <c r="D4248" s="2">
        <v>32137</v>
      </c>
      <c r="E4248" t="s">
        <v>10</v>
      </c>
      <c r="F4248" s="3">
        <v>41334</v>
      </c>
      <c r="G4248" s="4">
        <v>54</v>
      </c>
    </row>
    <row r="4249" spans="1:7" x14ac:dyDescent="0.3">
      <c r="A4249" t="s">
        <v>229</v>
      </c>
      <c r="B4249" t="s">
        <v>29</v>
      </c>
      <c r="C4249" t="s">
        <v>13</v>
      </c>
      <c r="D4249" s="2">
        <v>19400</v>
      </c>
      <c r="E4249" t="s">
        <v>45</v>
      </c>
      <c r="F4249" s="3">
        <v>41334</v>
      </c>
      <c r="G4249" s="4">
        <v>53</v>
      </c>
    </row>
    <row r="4250" spans="1:7" x14ac:dyDescent="0.3">
      <c r="A4250" t="s">
        <v>216</v>
      </c>
      <c r="B4250" t="s">
        <v>8</v>
      </c>
      <c r="C4250" t="s">
        <v>13</v>
      </c>
      <c r="D4250" s="2">
        <v>26118</v>
      </c>
      <c r="E4250" t="s">
        <v>10</v>
      </c>
      <c r="F4250" s="3">
        <v>41334</v>
      </c>
      <c r="G4250" s="4">
        <v>32</v>
      </c>
    </row>
    <row r="4251" spans="1:7" x14ac:dyDescent="0.3">
      <c r="A4251" t="s">
        <v>213</v>
      </c>
      <c r="B4251" t="s">
        <v>29</v>
      </c>
      <c r="C4251" t="s">
        <v>9</v>
      </c>
      <c r="D4251" s="2">
        <v>26966</v>
      </c>
      <c r="E4251" t="s">
        <v>23</v>
      </c>
      <c r="F4251" s="3">
        <v>41334</v>
      </c>
      <c r="G4251" s="4">
        <v>45</v>
      </c>
    </row>
    <row r="4252" spans="1:7" x14ac:dyDescent="0.3">
      <c r="A4252" t="s">
        <v>230</v>
      </c>
      <c r="B4252" t="s">
        <v>8</v>
      </c>
      <c r="C4252" t="s">
        <v>9</v>
      </c>
      <c r="D4252" s="2">
        <v>19552</v>
      </c>
      <c r="E4252" t="s">
        <v>27</v>
      </c>
      <c r="F4252" s="3">
        <v>41334</v>
      </c>
      <c r="G4252" s="4">
        <v>26</v>
      </c>
    </row>
    <row r="4253" spans="1:7" x14ac:dyDescent="0.3">
      <c r="A4253" t="s">
        <v>231</v>
      </c>
      <c r="B4253" t="s">
        <v>8</v>
      </c>
      <c r="C4253" t="s">
        <v>9</v>
      </c>
      <c r="D4253" s="2">
        <v>27329</v>
      </c>
      <c r="E4253" t="s">
        <v>23</v>
      </c>
      <c r="F4253" s="3">
        <v>41334</v>
      </c>
      <c r="G4253" s="4">
        <v>21</v>
      </c>
    </row>
    <row r="4254" spans="1:7" x14ac:dyDescent="0.3">
      <c r="A4254" t="s">
        <v>164</v>
      </c>
      <c r="B4254" t="s">
        <v>18</v>
      </c>
      <c r="C4254" t="s">
        <v>13</v>
      </c>
      <c r="D4254" s="2">
        <v>32887</v>
      </c>
      <c r="E4254" t="s">
        <v>10</v>
      </c>
      <c r="F4254" s="3">
        <v>41334</v>
      </c>
      <c r="G4254" s="4">
        <v>56</v>
      </c>
    </row>
    <row r="4255" spans="1:7" x14ac:dyDescent="0.3">
      <c r="A4255" t="s">
        <v>232</v>
      </c>
      <c r="B4255" t="s">
        <v>8</v>
      </c>
      <c r="C4255" t="s">
        <v>9</v>
      </c>
      <c r="D4255" s="2">
        <v>20223</v>
      </c>
      <c r="E4255" t="s">
        <v>14</v>
      </c>
      <c r="F4255" s="3">
        <v>41334</v>
      </c>
      <c r="G4255" s="4">
        <v>60</v>
      </c>
    </row>
    <row r="4256" spans="1:7" x14ac:dyDescent="0.3">
      <c r="A4256" t="s">
        <v>233</v>
      </c>
      <c r="B4256" t="s">
        <v>18</v>
      </c>
      <c r="C4256" t="s">
        <v>13</v>
      </c>
      <c r="D4256" s="2">
        <v>30785</v>
      </c>
      <c r="E4256" t="s">
        <v>10</v>
      </c>
      <c r="F4256" s="3">
        <v>41334</v>
      </c>
      <c r="G4256" s="4">
        <v>51</v>
      </c>
    </row>
    <row r="4257" spans="1:7" x14ac:dyDescent="0.3">
      <c r="A4257" t="s">
        <v>234</v>
      </c>
      <c r="B4257" t="s">
        <v>29</v>
      </c>
      <c r="C4257" t="s">
        <v>13</v>
      </c>
      <c r="D4257" s="2">
        <v>19696</v>
      </c>
      <c r="E4257" t="s">
        <v>10</v>
      </c>
      <c r="F4257" s="3">
        <v>41334</v>
      </c>
      <c r="G4257" s="4">
        <v>61</v>
      </c>
    </row>
    <row r="4258" spans="1:7" x14ac:dyDescent="0.3">
      <c r="A4258" t="s">
        <v>234</v>
      </c>
      <c r="B4258" t="s">
        <v>29</v>
      </c>
      <c r="C4258" t="s">
        <v>13</v>
      </c>
      <c r="D4258" s="2">
        <v>19696</v>
      </c>
      <c r="E4258" t="s">
        <v>10</v>
      </c>
      <c r="F4258" s="3">
        <v>41334</v>
      </c>
      <c r="G4258" s="4">
        <v>62</v>
      </c>
    </row>
    <row r="4259" spans="1:7" x14ac:dyDescent="0.3">
      <c r="A4259" t="s">
        <v>235</v>
      </c>
      <c r="B4259" t="s">
        <v>8</v>
      </c>
      <c r="C4259" t="s">
        <v>9</v>
      </c>
      <c r="D4259" s="2">
        <v>32371</v>
      </c>
      <c r="E4259" t="s">
        <v>37</v>
      </c>
      <c r="F4259" s="3">
        <v>41334</v>
      </c>
      <c r="G4259" s="4">
        <v>30</v>
      </c>
    </row>
    <row r="4260" spans="1:7" x14ac:dyDescent="0.3">
      <c r="A4260" t="s">
        <v>17</v>
      </c>
      <c r="B4260" t="s">
        <v>18</v>
      </c>
      <c r="C4260" t="s">
        <v>9</v>
      </c>
      <c r="D4260" s="2">
        <v>32985</v>
      </c>
      <c r="E4260" t="s">
        <v>10</v>
      </c>
      <c r="F4260" s="3">
        <v>41334</v>
      </c>
      <c r="G4260" s="4">
        <v>56</v>
      </c>
    </row>
    <row r="4261" spans="1:7" x14ac:dyDescent="0.3">
      <c r="A4261" t="s">
        <v>236</v>
      </c>
      <c r="B4261" t="s">
        <v>8</v>
      </c>
      <c r="C4261" t="s">
        <v>9</v>
      </c>
      <c r="D4261" s="2">
        <v>22021</v>
      </c>
      <c r="E4261" t="s">
        <v>45</v>
      </c>
      <c r="F4261" s="3">
        <v>41334</v>
      </c>
      <c r="G4261" s="4">
        <v>31</v>
      </c>
    </row>
    <row r="4262" spans="1:7" x14ac:dyDescent="0.3">
      <c r="A4262" t="s">
        <v>237</v>
      </c>
      <c r="B4262" t="s">
        <v>29</v>
      </c>
      <c r="C4262" t="s">
        <v>13</v>
      </c>
      <c r="D4262" s="2">
        <v>23362</v>
      </c>
      <c r="E4262" t="s">
        <v>56</v>
      </c>
      <c r="F4262" s="3">
        <v>41334</v>
      </c>
      <c r="G4262" s="4">
        <v>46</v>
      </c>
    </row>
    <row r="4263" spans="1:7" x14ac:dyDescent="0.3">
      <c r="A4263" t="s">
        <v>238</v>
      </c>
      <c r="B4263" t="s">
        <v>29</v>
      </c>
      <c r="C4263" t="s">
        <v>13</v>
      </c>
      <c r="D4263" s="2">
        <v>23536</v>
      </c>
      <c r="E4263" t="s">
        <v>33</v>
      </c>
      <c r="F4263" s="3">
        <v>41334</v>
      </c>
      <c r="G4263" s="4">
        <v>54</v>
      </c>
    </row>
    <row r="4264" spans="1:7" x14ac:dyDescent="0.3">
      <c r="A4264" t="s">
        <v>239</v>
      </c>
      <c r="B4264" t="s">
        <v>8</v>
      </c>
      <c r="C4264" t="s">
        <v>9</v>
      </c>
      <c r="D4264" s="2">
        <v>31237</v>
      </c>
      <c r="E4264" t="s">
        <v>14</v>
      </c>
      <c r="F4264" s="3">
        <v>41334</v>
      </c>
      <c r="G4264" s="4">
        <v>44</v>
      </c>
    </row>
    <row r="4265" spans="1:7" x14ac:dyDescent="0.3">
      <c r="A4265" t="s">
        <v>240</v>
      </c>
      <c r="B4265" t="s">
        <v>26</v>
      </c>
      <c r="C4265" t="s">
        <v>13</v>
      </c>
      <c r="D4265" s="2">
        <v>20750</v>
      </c>
      <c r="E4265" t="s">
        <v>56</v>
      </c>
      <c r="F4265" s="3">
        <v>41334</v>
      </c>
      <c r="G4265" s="4">
        <v>24</v>
      </c>
    </row>
    <row r="4266" spans="1:7" x14ac:dyDescent="0.3">
      <c r="A4266" t="s">
        <v>241</v>
      </c>
      <c r="B4266" t="s">
        <v>18</v>
      </c>
      <c r="C4266" t="s">
        <v>13</v>
      </c>
      <c r="D4266" s="2">
        <v>19502</v>
      </c>
      <c r="E4266" t="s">
        <v>33</v>
      </c>
      <c r="F4266" s="3">
        <v>41334</v>
      </c>
      <c r="G4266" s="4">
        <v>55</v>
      </c>
    </row>
    <row r="4267" spans="1:7" x14ac:dyDescent="0.3">
      <c r="A4267" t="s">
        <v>171</v>
      </c>
      <c r="B4267" t="s">
        <v>18</v>
      </c>
      <c r="C4267" t="s">
        <v>13</v>
      </c>
      <c r="D4267" s="2">
        <v>30055</v>
      </c>
      <c r="E4267" t="s">
        <v>10</v>
      </c>
      <c r="F4267" s="3">
        <v>41334</v>
      </c>
      <c r="G4267" s="4">
        <v>54</v>
      </c>
    </row>
    <row r="4268" spans="1:7" x14ac:dyDescent="0.3">
      <c r="A4268" t="s">
        <v>153</v>
      </c>
      <c r="B4268" t="s">
        <v>26</v>
      </c>
      <c r="C4268" t="s">
        <v>9</v>
      </c>
      <c r="D4268" s="2">
        <v>34005</v>
      </c>
      <c r="E4268" t="s">
        <v>23</v>
      </c>
      <c r="F4268" s="3">
        <v>41334</v>
      </c>
      <c r="G4268" s="4">
        <v>98</v>
      </c>
    </row>
    <row r="4269" spans="1:7" x14ac:dyDescent="0.3">
      <c r="A4269" t="s">
        <v>67</v>
      </c>
      <c r="B4269" t="s">
        <v>29</v>
      </c>
      <c r="C4269" t="s">
        <v>9</v>
      </c>
      <c r="D4269" s="2">
        <v>27101</v>
      </c>
      <c r="E4269" t="s">
        <v>27</v>
      </c>
      <c r="F4269" s="3">
        <v>41334</v>
      </c>
      <c r="G4269" s="4">
        <v>50</v>
      </c>
    </row>
    <row r="4270" spans="1:7" x14ac:dyDescent="0.3">
      <c r="A4270" t="s">
        <v>158</v>
      </c>
      <c r="B4270" t="s">
        <v>8</v>
      </c>
      <c r="C4270" t="s">
        <v>13</v>
      </c>
      <c r="D4270" s="2">
        <v>23503</v>
      </c>
      <c r="E4270" t="s">
        <v>14</v>
      </c>
      <c r="F4270" s="3">
        <v>41334</v>
      </c>
      <c r="G4270" s="4">
        <v>27</v>
      </c>
    </row>
    <row r="4271" spans="1:7" x14ac:dyDescent="0.3">
      <c r="A4271" t="s">
        <v>169</v>
      </c>
      <c r="B4271" t="s">
        <v>29</v>
      </c>
      <c r="C4271" t="s">
        <v>13</v>
      </c>
      <c r="D4271" s="2">
        <v>21413</v>
      </c>
      <c r="E4271" t="s">
        <v>20</v>
      </c>
      <c r="F4271" s="3">
        <v>41334</v>
      </c>
      <c r="G4271" s="4">
        <v>53</v>
      </c>
    </row>
    <row r="4272" spans="1:7" x14ac:dyDescent="0.3">
      <c r="A4272" t="s">
        <v>21</v>
      </c>
      <c r="B4272" t="s">
        <v>8</v>
      </c>
      <c r="C4272" t="s">
        <v>9</v>
      </c>
      <c r="D4272" s="2">
        <v>33152</v>
      </c>
      <c r="E4272" t="s">
        <v>20</v>
      </c>
      <c r="F4272" s="3">
        <v>41334</v>
      </c>
      <c r="G4272" s="4">
        <v>48</v>
      </c>
    </row>
    <row r="4273" spans="1:7" x14ac:dyDescent="0.3">
      <c r="A4273" t="s">
        <v>166</v>
      </c>
      <c r="B4273" t="s">
        <v>8</v>
      </c>
      <c r="C4273" t="s">
        <v>13</v>
      </c>
      <c r="D4273" s="2">
        <v>27227</v>
      </c>
      <c r="E4273" t="s">
        <v>37</v>
      </c>
      <c r="F4273" s="3">
        <v>41334</v>
      </c>
      <c r="G4273" s="4">
        <v>44</v>
      </c>
    </row>
    <row r="4274" spans="1:7" x14ac:dyDescent="0.3">
      <c r="A4274" t="s">
        <v>242</v>
      </c>
      <c r="B4274" t="s">
        <v>8</v>
      </c>
      <c r="C4274" t="s">
        <v>13</v>
      </c>
      <c r="D4274" s="2">
        <v>34074</v>
      </c>
      <c r="E4274" t="s">
        <v>27</v>
      </c>
      <c r="F4274" s="3">
        <v>41334</v>
      </c>
      <c r="G4274" s="4">
        <v>53</v>
      </c>
    </row>
    <row r="4275" spans="1:7" x14ac:dyDescent="0.3">
      <c r="A4275" t="s">
        <v>243</v>
      </c>
      <c r="B4275" t="s">
        <v>29</v>
      </c>
      <c r="C4275" t="s">
        <v>13</v>
      </c>
      <c r="D4275" s="2">
        <v>21417</v>
      </c>
      <c r="E4275" t="s">
        <v>23</v>
      </c>
      <c r="F4275" s="3">
        <v>41334</v>
      </c>
      <c r="G4275" s="4">
        <v>64</v>
      </c>
    </row>
    <row r="4276" spans="1:7" x14ac:dyDescent="0.3">
      <c r="A4276" t="s">
        <v>100</v>
      </c>
      <c r="B4276" t="s">
        <v>8</v>
      </c>
      <c r="C4276" t="s">
        <v>13</v>
      </c>
      <c r="D4276" s="2">
        <v>18705</v>
      </c>
      <c r="E4276" t="s">
        <v>20</v>
      </c>
      <c r="F4276" s="3">
        <v>41334</v>
      </c>
      <c r="G4276" s="4">
        <v>33</v>
      </c>
    </row>
    <row r="4277" spans="1:7" x14ac:dyDescent="0.3">
      <c r="A4277" t="s">
        <v>59</v>
      </c>
      <c r="B4277" t="s">
        <v>29</v>
      </c>
      <c r="C4277" t="s">
        <v>9</v>
      </c>
      <c r="D4277" s="2">
        <v>30606</v>
      </c>
      <c r="E4277" t="s">
        <v>10</v>
      </c>
      <c r="F4277" s="3">
        <v>41334</v>
      </c>
      <c r="G4277" s="4">
        <v>40</v>
      </c>
    </row>
    <row r="4278" spans="1:7" x14ac:dyDescent="0.3">
      <c r="A4278" t="s">
        <v>244</v>
      </c>
      <c r="B4278" t="s">
        <v>26</v>
      </c>
      <c r="C4278" t="s">
        <v>9</v>
      </c>
      <c r="D4278" s="2">
        <v>29670</v>
      </c>
      <c r="E4278" t="s">
        <v>14</v>
      </c>
      <c r="F4278" s="3">
        <v>41334</v>
      </c>
      <c r="G4278" s="4">
        <v>19</v>
      </c>
    </row>
    <row r="4279" spans="1:7" x14ac:dyDescent="0.3">
      <c r="A4279" t="s">
        <v>245</v>
      </c>
      <c r="B4279" t="s">
        <v>18</v>
      </c>
      <c r="C4279" t="s">
        <v>13</v>
      </c>
      <c r="D4279" s="2">
        <v>20795</v>
      </c>
      <c r="E4279" t="s">
        <v>56</v>
      </c>
      <c r="F4279" s="3">
        <v>41334</v>
      </c>
      <c r="G4279" s="4">
        <v>57</v>
      </c>
    </row>
    <row r="4280" spans="1:7" x14ac:dyDescent="0.3">
      <c r="A4280" t="s">
        <v>246</v>
      </c>
      <c r="B4280" t="s">
        <v>42</v>
      </c>
      <c r="C4280" t="s">
        <v>13</v>
      </c>
      <c r="D4280" s="2">
        <v>26904</v>
      </c>
      <c r="E4280" t="s">
        <v>23</v>
      </c>
      <c r="F4280" s="3">
        <v>41334</v>
      </c>
      <c r="G4280" s="4">
        <v>91</v>
      </c>
    </row>
    <row r="4281" spans="1:7" x14ac:dyDescent="0.3">
      <c r="A4281" t="s">
        <v>115</v>
      </c>
      <c r="B4281" t="s">
        <v>18</v>
      </c>
      <c r="C4281" t="s">
        <v>13</v>
      </c>
      <c r="D4281" s="2">
        <v>19148</v>
      </c>
      <c r="E4281" t="s">
        <v>37</v>
      </c>
      <c r="F4281" s="3">
        <v>41334</v>
      </c>
      <c r="G4281" s="4">
        <v>59</v>
      </c>
    </row>
    <row r="4282" spans="1:7" x14ac:dyDescent="0.3">
      <c r="A4282" t="s">
        <v>247</v>
      </c>
      <c r="B4282" t="s">
        <v>8</v>
      </c>
      <c r="C4282" t="s">
        <v>9</v>
      </c>
      <c r="D4282" s="2">
        <v>32592</v>
      </c>
      <c r="E4282" t="s">
        <v>14</v>
      </c>
      <c r="F4282" s="3">
        <v>41334</v>
      </c>
      <c r="G4282" s="4">
        <v>44</v>
      </c>
    </row>
    <row r="4283" spans="1:7" x14ac:dyDescent="0.3">
      <c r="A4283" t="s">
        <v>248</v>
      </c>
      <c r="B4283" t="s">
        <v>18</v>
      </c>
      <c r="C4283" t="s">
        <v>13</v>
      </c>
      <c r="D4283" s="2">
        <v>29139</v>
      </c>
      <c r="E4283" t="s">
        <v>45</v>
      </c>
      <c r="F4283" s="3">
        <v>41334</v>
      </c>
      <c r="G4283" s="4">
        <v>59</v>
      </c>
    </row>
    <row r="4284" spans="1:7" x14ac:dyDescent="0.3">
      <c r="A4284" t="s">
        <v>249</v>
      </c>
      <c r="B4284" t="s">
        <v>8</v>
      </c>
      <c r="C4284" t="s">
        <v>13</v>
      </c>
      <c r="D4284" s="2">
        <v>31486</v>
      </c>
      <c r="E4284" t="s">
        <v>23</v>
      </c>
      <c r="F4284" s="3">
        <v>41334</v>
      </c>
      <c r="G4284" s="4">
        <v>59</v>
      </c>
    </row>
    <row r="4285" spans="1:7" x14ac:dyDescent="0.3">
      <c r="A4285" t="s">
        <v>110</v>
      </c>
      <c r="B4285" t="s">
        <v>18</v>
      </c>
      <c r="C4285" t="s">
        <v>9</v>
      </c>
      <c r="D4285" s="2">
        <v>20124</v>
      </c>
      <c r="E4285" t="s">
        <v>20</v>
      </c>
      <c r="F4285" s="3">
        <v>41334</v>
      </c>
      <c r="G4285" s="4">
        <v>56</v>
      </c>
    </row>
    <row r="4286" spans="1:7" x14ac:dyDescent="0.3">
      <c r="A4286" t="s">
        <v>104</v>
      </c>
      <c r="B4286" t="s">
        <v>8</v>
      </c>
      <c r="C4286" t="s">
        <v>9</v>
      </c>
      <c r="D4286" s="2">
        <v>34513</v>
      </c>
      <c r="E4286" t="s">
        <v>16</v>
      </c>
      <c r="F4286" s="3">
        <v>41334</v>
      </c>
      <c r="G4286" s="4">
        <v>33</v>
      </c>
    </row>
    <row r="4287" spans="1:7" x14ac:dyDescent="0.3">
      <c r="A4287" t="s">
        <v>250</v>
      </c>
      <c r="B4287" t="s">
        <v>29</v>
      </c>
      <c r="C4287" t="s">
        <v>13</v>
      </c>
      <c r="D4287" s="2">
        <v>18875</v>
      </c>
      <c r="E4287" t="s">
        <v>56</v>
      </c>
      <c r="F4287" s="3">
        <v>41334</v>
      </c>
      <c r="G4287" s="4">
        <v>45</v>
      </c>
    </row>
    <row r="4288" spans="1:7" x14ac:dyDescent="0.3">
      <c r="A4288" t="s">
        <v>150</v>
      </c>
      <c r="B4288" t="s">
        <v>8</v>
      </c>
      <c r="C4288" t="s">
        <v>9</v>
      </c>
      <c r="D4288" s="2">
        <v>33074</v>
      </c>
      <c r="E4288" t="s">
        <v>20</v>
      </c>
      <c r="F4288" s="3">
        <v>41334</v>
      </c>
      <c r="G4288" s="4">
        <v>30</v>
      </c>
    </row>
    <row r="4289" spans="1:7" x14ac:dyDescent="0.3">
      <c r="A4289" t="s">
        <v>251</v>
      </c>
      <c r="B4289" t="s">
        <v>18</v>
      </c>
      <c r="C4289" t="s">
        <v>13</v>
      </c>
      <c r="D4289" s="2">
        <v>27722</v>
      </c>
      <c r="E4289" t="s">
        <v>27</v>
      </c>
      <c r="F4289" s="3">
        <v>41334</v>
      </c>
      <c r="G4289" s="4">
        <v>51</v>
      </c>
    </row>
    <row r="4290" spans="1:7" x14ac:dyDescent="0.3">
      <c r="A4290" t="s">
        <v>252</v>
      </c>
      <c r="B4290" t="s">
        <v>8</v>
      </c>
      <c r="C4290" t="s">
        <v>9</v>
      </c>
      <c r="D4290" s="2">
        <v>24546</v>
      </c>
      <c r="E4290" t="s">
        <v>16</v>
      </c>
      <c r="F4290" s="3">
        <v>41334</v>
      </c>
      <c r="G4290" s="4">
        <v>30</v>
      </c>
    </row>
    <row r="4291" spans="1:7" x14ac:dyDescent="0.3">
      <c r="A4291" t="s">
        <v>253</v>
      </c>
      <c r="B4291" t="s">
        <v>29</v>
      </c>
      <c r="C4291" t="s">
        <v>9</v>
      </c>
      <c r="D4291" s="2">
        <v>25538</v>
      </c>
      <c r="E4291" t="s">
        <v>27</v>
      </c>
      <c r="F4291" s="3">
        <v>41334</v>
      </c>
      <c r="G4291" s="4">
        <v>44</v>
      </c>
    </row>
    <row r="4292" spans="1:7" x14ac:dyDescent="0.3">
      <c r="A4292" t="s">
        <v>254</v>
      </c>
      <c r="B4292" t="s">
        <v>29</v>
      </c>
      <c r="C4292" t="s">
        <v>9</v>
      </c>
      <c r="D4292" s="2">
        <v>34009</v>
      </c>
      <c r="E4292" t="s">
        <v>27</v>
      </c>
      <c r="F4292" s="3">
        <v>41334</v>
      </c>
      <c r="G4292" s="4">
        <v>57</v>
      </c>
    </row>
    <row r="4293" spans="1:7" x14ac:dyDescent="0.3">
      <c r="A4293" t="s">
        <v>255</v>
      </c>
      <c r="B4293" t="s">
        <v>8</v>
      </c>
      <c r="C4293" t="s">
        <v>9</v>
      </c>
      <c r="D4293" s="2">
        <v>23106</v>
      </c>
      <c r="E4293" t="s">
        <v>33</v>
      </c>
      <c r="F4293" s="3">
        <v>41334</v>
      </c>
      <c r="G4293" s="4">
        <v>49</v>
      </c>
    </row>
    <row r="4294" spans="1:7" x14ac:dyDescent="0.3">
      <c r="A4294" t="s">
        <v>143</v>
      </c>
      <c r="B4294" t="s">
        <v>8</v>
      </c>
      <c r="C4294" t="s">
        <v>13</v>
      </c>
      <c r="D4294" s="2">
        <v>21511</v>
      </c>
      <c r="E4294" t="s">
        <v>27</v>
      </c>
      <c r="F4294" s="3">
        <v>41334</v>
      </c>
      <c r="G4294" s="4">
        <v>41</v>
      </c>
    </row>
    <row r="4295" spans="1:7" x14ac:dyDescent="0.3">
      <c r="A4295" t="s">
        <v>256</v>
      </c>
      <c r="B4295" t="s">
        <v>8</v>
      </c>
      <c r="C4295" t="s">
        <v>9</v>
      </c>
      <c r="D4295" s="2">
        <v>28500</v>
      </c>
      <c r="E4295" t="s">
        <v>16</v>
      </c>
      <c r="F4295" s="3">
        <v>41334</v>
      </c>
      <c r="G4295" s="4">
        <v>60</v>
      </c>
    </row>
    <row r="4296" spans="1:7" x14ac:dyDescent="0.3">
      <c r="A4296" t="s">
        <v>257</v>
      </c>
      <c r="B4296" t="s">
        <v>18</v>
      </c>
      <c r="C4296" t="s">
        <v>13</v>
      </c>
      <c r="D4296" s="2">
        <v>18280</v>
      </c>
      <c r="E4296" t="s">
        <v>20</v>
      </c>
      <c r="F4296" s="3">
        <v>41334</v>
      </c>
      <c r="G4296" s="4">
        <v>59</v>
      </c>
    </row>
    <row r="4297" spans="1:7" x14ac:dyDescent="0.3">
      <c r="A4297" t="s">
        <v>258</v>
      </c>
      <c r="B4297" t="s">
        <v>8</v>
      </c>
      <c r="C4297" t="s">
        <v>9</v>
      </c>
      <c r="D4297" s="2">
        <v>34556</v>
      </c>
      <c r="E4297" t="s">
        <v>16</v>
      </c>
      <c r="F4297" s="3">
        <v>41334</v>
      </c>
      <c r="G4297" s="4">
        <v>27</v>
      </c>
    </row>
    <row r="4298" spans="1:7" x14ac:dyDescent="0.3">
      <c r="A4298" t="s">
        <v>178</v>
      </c>
      <c r="B4298" t="s">
        <v>18</v>
      </c>
      <c r="C4298" t="s">
        <v>9</v>
      </c>
      <c r="D4298" s="2">
        <v>20128</v>
      </c>
      <c r="E4298" t="s">
        <v>33</v>
      </c>
      <c r="F4298" s="3">
        <v>41334</v>
      </c>
      <c r="G4298" s="4">
        <v>58</v>
      </c>
    </row>
    <row r="4299" spans="1:7" x14ac:dyDescent="0.3">
      <c r="A4299" t="s">
        <v>55</v>
      </c>
      <c r="B4299" t="s">
        <v>42</v>
      </c>
      <c r="C4299" t="s">
        <v>9</v>
      </c>
      <c r="D4299" s="2">
        <v>18447</v>
      </c>
      <c r="E4299" t="s">
        <v>56</v>
      </c>
      <c r="F4299" s="3">
        <v>41334</v>
      </c>
      <c r="G4299" s="4">
        <v>97</v>
      </c>
    </row>
    <row r="4300" spans="1:7" x14ac:dyDescent="0.3">
      <c r="A4300" t="s">
        <v>252</v>
      </c>
      <c r="B4300" t="s">
        <v>8</v>
      </c>
      <c r="C4300" t="s">
        <v>9</v>
      </c>
      <c r="D4300" s="2">
        <v>24546</v>
      </c>
      <c r="E4300" t="s">
        <v>16</v>
      </c>
      <c r="F4300" s="3">
        <v>41334</v>
      </c>
      <c r="G4300" s="4">
        <v>35</v>
      </c>
    </row>
    <row r="4301" spans="1:7" x14ac:dyDescent="0.3">
      <c r="A4301" t="s">
        <v>259</v>
      </c>
      <c r="B4301" t="s">
        <v>29</v>
      </c>
      <c r="C4301" t="s">
        <v>13</v>
      </c>
      <c r="D4301" s="2">
        <v>20748</v>
      </c>
      <c r="E4301" t="s">
        <v>56</v>
      </c>
      <c r="F4301" s="3">
        <v>41334</v>
      </c>
      <c r="G4301" s="4">
        <v>67</v>
      </c>
    </row>
    <row r="4302" spans="1:7" x14ac:dyDescent="0.3">
      <c r="A4302" t="s">
        <v>260</v>
      </c>
      <c r="B4302" t="s">
        <v>18</v>
      </c>
      <c r="C4302" t="s">
        <v>13</v>
      </c>
      <c r="D4302" s="2">
        <v>19311</v>
      </c>
      <c r="E4302" t="s">
        <v>56</v>
      </c>
      <c r="F4302" s="3">
        <v>41334</v>
      </c>
      <c r="G4302" s="4">
        <v>51</v>
      </c>
    </row>
    <row r="4303" spans="1:7" x14ac:dyDescent="0.3">
      <c r="A4303" t="s">
        <v>261</v>
      </c>
      <c r="B4303" t="s">
        <v>8</v>
      </c>
      <c r="C4303" t="s">
        <v>13</v>
      </c>
      <c r="D4303" s="2">
        <v>29584</v>
      </c>
      <c r="E4303" t="s">
        <v>33</v>
      </c>
      <c r="F4303" s="3">
        <v>41334</v>
      </c>
      <c r="G4303" s="4">
        <v>46</v>
      </c>
    </row>
    <row r="4304" spans="1:7" x14ac:dyDescent="0.3">
      <c r="A4304" t="s">
        <v>234</v>
      </c>
      <c r="B4304" t="s">
        <v>29</v>
      </c>
      <c r="C4304" t="s">
        <v>13</v>
      </c>
      <c r="D4304" s="2">
        <v>19696</v>
      </c>
      <c r="E4304" t="s">
        <v>10</v>
      </c>
      <c r="F4304" s="3">
        <v>41334</v>
      </c>
      <c r="G4304" s="4">
        <v>51</v>
      </c>
    </row>
    <row r="4305" spans="1:7" x14ac:dyDescent="0.3">
      <c r="A4305" t="s">
        <v>174</v>
      </c>
      <c r="B4305" t="s">
        <v>8</v>
      </c>
      <c r="C4305" t="s">
        <v>13</v>
      </c>
      <c r="D4305" s="2">
        <v>27011</v>
      </c>
      <c r="E4305" t="s">
        <v>10</v>
      </c>
      <c r="F4305" s="3">
        <v>41334</v>
      </c>
      <c r="G4305" s="4">
        <v>38</v>
      </c>
    </row>
    <row r="4306" spans="1:7" x14ac:dyDescent="0.3">
      <c r="A4306" t="s">
        <v>134</v>
      </c>
      <c r="B4306" t="s">
        <v>8</v>
      </c>
      <c r="C4306" t="s">
        <v>9</v>
      </c>
      <c r="D4306" s="2">
        <v>22209</v>
      </c>
      <c r="E4306" t="s">
        <v>27</v>
      </c>
      <c r="F4306" s="3">
        <v>41334</v>
      </c>
      <c r="G4306" s="4">
        <v>20</v>
      </c>
    </row>
    <row r="4307" spans="1:7" x14ac:dyDescent="0.3">
      <c r="A4307" t="s">
        <v>262</v>
      </c>
      <c r="B4307" t="s">
        <v>42</v>
      </c>
      <c r="C4307" t="s">
        <v>13</v>
      </c>
      <c r="D4307" s="2">
        <v>20872</v>
      </c>
      <c r="E4307" t="s">
        <v>45</v>
      </c>
      <c r="F4307" s="3">
        <v>41334</v>
      </c>
      <c r="G4307" s="4">
        <v>88</v>
      </c>
    </row>
    <row r="4308" spans="1:7" x14ac:dyDescent="0.3">
      <c r="A4308" t="s">
        <v>7</v>
      </c>
      <c r="B4308" t="s">
        <v>8</v>
      </c>
      <c r="C4308" t="s">
        <v>13</v>
      </c>
      <c r="D4308" s="2">
        <v>28977</v>
      </c>
      <c r="E4308" t="s">
        <v>37</v>
      </c>
      <c r="F4308" s="3">
        <v>41334</v>
      </c>
      <c r="G4308" s="4">
        <v>26</v>
      </c>
    </row>
    <row r="4309" spans="1:7" x14ac:dyDescent="0.3">
      <c r="A4309" t="s">
        <v>148</v>
      </c>
      <c r="B4309" t="s">
        <v>18</v>
      </c>
      <c r="C4309" t="s">
        <v>9</v>
      </c>
      <c r="D4309" s="2">
        <v>32557</v>
      </c>
      <c r="E4309" t="s">
        <v>49</v>
      </c>
      <c r="F4309" s="3">
        <v>41334</v>
      </c>
      <c r="G4309" s="4">
        <v>59</v>
      </c>
    </row>
    <row r="4310" spans="1:7" x14ac:dyDescent="0.3">
      <c r="A4310" t="s">
        <v>252</v>
      </c>
      <c r="B4310" t="s">
        <v>8</v>
      </c>
      <c r="C4310" t="s">
        <v>9</v>
      </c>
      <c r="D4310" s="2">
        <v>24546</v>
      </c>
      <c r="E4310" t="s">
        <v>16</v>
      </c>
      <c r="F4310" s="3">
        <v>41334</v>
      </c>
      <c r="G4310" s="4">
        <v>44</v>
      </c>
    </row>
    <row r="4311" spans="1:7" x14ac:dyDescent="0.3">
      <c r="A4311" t="s">
        <v>63</v>
      </c>
      <c r="B4311" t="s">
        <v>29</v>
      </c>
      <c r="C4311" t="s">
        <v>9</v>
      </c>
      <c r="D4311" s="2">
        <v>21140</v>
      </c>
      <c r="E4311" t="s">
        <v>27</v>
      </c>
      <c r="F4311" s="3">
        <v>41334</v>
      </c>
      <c r="G4311" s="4">
        <v>61</v>
      </c>
    </row>
    <row r="4312" spans="1:7" x14ac:dyDescent="0.3">
      <c r="A4312" t="s">
        <v>263</v>
      </c>
      <c r="B4312" t="s">
        <v>18</v>
      </c>
      <c r="C4312" t="s">
        <v>9</v>
      </c>
      <c r="D4312" s="2">
        <v>18303</v>
      </c>
      <c r="E4312" t="s">
        <v>45</v>
      </c>
      <c r="F4312" s="3">
        <v>41334</v>
      </c>
      <c r="G4312" s="4">
        <v>58</v>
      </c>
    </row>
    <row r="4313" spans="1:7" x14ac:dyDescent="0.3">
      <c r="A4313" t="s">
        <v>264</v>
      </c>
      <c r="B4313" t="s">
        <v>29</v>
      </c>
      <c r="C4313" t="s">
        <v>9</v>
      </c>
      <c r="D4313" s="2">
        <v>25203</v>
      </c>
      <c r="E4313" t="s">
        <v>23</v>
      </c>
      <c r="F4313" s="3">
        <v>41334</v>
      </c>
      <c r="G4313" s="4">
        <v>67</v>
      </c>
    </row>
    <row r="4314" spans="1:7" x14ac:dyDescent="0.3">
      <c r="A4314" t="s">
        <v>77</v>
      </c>
      <c r="B4314" t="s">
        <v>18</v>
      </c>
      <c r="C4314" t="s">
        <v>13</v>
      </c>
      <c r="D4314" s="2">
        <v>19107</v>
      </c>
      <c r="E4314" t="s">
        <v>37</v>
      </c>
      <c r="F4314" s="3">
        <v>41334</v>
      </c>
      <c r="G4314" s="4">
        <v>59</v>
      </c>
    </row>
    <row r="4315" spans="1:7" x14ac:dyDescent="0.3">
      <c r="A4315" t="s">
        <v>227</v>
      </c>
      <c r="B4315" t="s">
        <v>29</v>
      </c>
      <c r="C4315" t="s">
        <v>9</v>
      </c>
      <c r="D4315" s="2">
        <v>21607</v>
      </c>
      <c r="E4315" t="s">
        <v>49</v>
      </c>
      <c r="F4315" s="3">
        <v>41334</v>
      </c>
      <c r="G4315" s="4">
        <v>49</v>
      </c>
    </row>
    <row r="4316" spans="1:7" x14ac:dyDescent="0.3">
      <c r="A4316" t="s">
        <v>245</v>
      </c>
      <c r="B4316" t="s">
        <v>18</v>
      </c>
      <c r="C4316" t="s">
        <v>13</v>
      </c>
      <c r="D4316" s="2">
        <v>20795</v>
      </c>
      <c r="E4316" t="s">
        <v>56</v>
      </c>
      <c r="F4316" s="3">
        <v>41334</v>
      </c>
      <c r="G4316" s="4">
        <v>50</v>
      </c>
    </row>
    <row r="4317" spans="1:7" x14ac:dyDescent="0.3">
      <c r="A4317" t="s">
        <v>118</v>
      </c>
      <c r="B4317" t="s">
        <v>8</v>
      </c>
      <c r="C4317" t="s">
        <v>9</v>
      </c>
      <c r="D4317" s="2">
        <v>19664</v>
      </c>
      <c r="E4317" t="s">
        <v>27</v>
      </c>
      <c r="F4317" s="3">
        <v>41334</v>
      </c>
      <c r="G4317" s="4">
        <v>53</v>
      </c>
    </row>
    <row r="4318" spans="1:7" x14ac:dyDescent="0.3">
      <c r="A4318" t="s">
        <v>153</v>
      </c>
      <c r="B4318" t="s">
        <v>26</v>
      </c>
      <c r="C4318" t="s">
        <v>9</v>
      </c>
      <c r="D4318" s="2">
        <v>34005</v>
      </c>
      <c r="E4318" t="s">
        <v>23</v>
      </c>
      <c r="F4318" s="3">
        <v>41334</v>
      </c>
      <c r="G4318" s="4">
        <v>77</v>
      </c>
    </row>
    <row r="4319" spans="1:7" x14ac:dyDescent="0.3">
      <c r="A4319" t="s">
        <v>265</v>
      </c>
      <c r="B4319" t="s">
        <v>29</v>
      </c>
      <c r="C4319" t="s">
        <v>13</v>
      </c>
      <c r="D4319" s="2">
        <v>21806</v>
      </c>
      <c r="E4319" t="s">
        <v>23</v>
      </c>
      <c r="F4319" s="3">
        <v>41334</v>
      </c>
      <c r="G4319" s="4">
        <v>64</v>
      </c>
    </row>
    <row r="4320" spans="1:7" x14ac:dyDescent="0.3">
      <c r="A4320" t="s">
        <v>252</v>
      </c>
      <c r="B4320" t="s">
        <v>8</v>
      </c>
      <c r="C4320" t="s">
        <v>9</v>
      </c>
      <c r="D4320" s="2">
        <v>24546</v>
      </c>
      <c r="E4320" t="s">
        <v>16</v>
      </c>
      <c r="F4320" s="3">
        <v>41334</v>
      </c>
      <c r="G4320" s="4">
        <v>21</v>
      </c>
    </row>
    <row r="4321" spans="1:7" x14ac:dyDescent="0.3">
      <c r="A4321" t="s">
        <v>266</v>
      </c>
      <c r="B4321" t="s">
        <v>8</v>
      </c>
      <c r="C4321" t="s">
        <v>13</v>
      </c>
      <c r="D4321" s="2">
        <v>27008</v>
      </c>
      <c r="E4321" t="s">
        <v>16</v>
      </c>
      <c r="F4321" s="3">
        <v>41334</v>
      </c>
      <c r="G4321" s="4">
        <v>35</v>
      </c>
    </row>
    <row r="4322" spans="1:7" x14ac:dyDescent="0.3">
      <c r="A4322" t="s">
        <v>267</v>
      </c>
      <c r="B4322" t="s">
        <v>8</v>
      </c>
      <c r="C4322" t="s">
        <v>9</v>
      </c>
      <c r="D4322" s="2">
        <v>23920</v>
      </c>
      <c r="E4322" t="s">
        <v>10</v>
      </c>
      <c r="F4322" s="3">
        <v>41334</v>
      </c>
      <c r="G4322" s="4">
        <v>49</v>
      </c>
    </row>
    <row r="4323" spans="1:7" x14ac:dyDescent="0.3">
      <c r="A4323" t="s">
        <v>268</v>
      </c>
      <c r="B4323" t="s">
        <v>18</v>
      </c>
      <c r="C4323" t="s">
        <v>13</v>
      </c>
      <c r="D4323" s="2">
        <v>26632</v>
      </c>
      <c r="E4323" t="s">
        <v>37</v>
      </c>
      <c r="F4323" s="3">
        <v>41334</v>
      </c>
      <c r="G4323" s="4">
        <v>54</v>
      </c>
    </row>
    <row r="4324" spans="1:7" x14ac:dyDescent="0.3">
      <c r="A4324" t="s">
        <v>193</v>
      </c>
      <c r="B4324" t="s">
        <v>29</v>
      </c>
      <c r="C4324" t="s">
        <v>9</v>
      </c>
      <c r="D4324" s="2">
        <v>29063</v>
      </c>
      <c r="E4324" t="s">
        <v>27</v>
      </c>
      <c r="F4324" s="3">
        <v>41334</v>
      </c>
      <c r="G4324" s="4">
        <v>49</v>
      </c>
    </row>
    <row r="4325" spans="1:7" x14ac:dyDescent="0.3">
      <c r="A4325" t="s">
        <v>194</v>
      </c>
      <c r="B4325" t="s">
        <v>42</v>
      </c>
      <c r="C4325" t="s">
        <v>9</v>
      </c>
      <c r="D4325" s="2">
        <v>33509</v>
      </c>
      <c r="E4325" t="s">
        <v>14</v>
      </c>
      <c r="F4325" s="3">
        <v>41334</v>
      </c>
      <c r="G4325" s="4">
        <v>92</v>
      </c>
    </row>
    <row r="4326" spans="1:7" x14ac:dyDescent="0.3">
      <c r="A4326" t="s">
        <v>269</v>
      </c>
      <c r="B4326" t="s">
        <v>8</v>
      </c>
      <c r="C4326" t="s">
        <v>9</v>
      </c>
      <c r="D4326" s="2">
        <v>29044</v>
      </c>
      <c r="E4326" t="s">
        <v>16</v>
      </c>
      <c r="F4326" s="3">
        <v>41334</v>
      </c>
      <c r="G4326" s="4">
        <v>33</v>
      </c>
    </row>
    <row r="4327" spans="1:7" x14ac:dyDescent="0.3">
      <c r="A4327" t="s">
        <v>270</v>
      </c>
      <c r="B4327" t="s">
        <v>29</v>
      </c>
      <c r="C4327" t="s">
        <v>13</v>
      </c>
      <c r="D4327" s="2">
        <v>32034</v>
      </c>
      <c r="E4327" t="s">
        <v>16</v>
      </c>
      <c r="F4327" s="3">
        <v>41334</v>
      </c>
      <c r="G4327" s="4">
        <v>65</v>
      </c>
    </row>
    <row r="4328" spans="1:7" x14ac:dyDescent="0.3">
      <c r="A4328" t="s">
        <v>105</v>
      </c>
      <c r="B4328" t="s">
        <v>8</v>
      </c>
      <c r="C4328" t="s">
        <v>13</v>
      </c>
      <c r="D4328" s="2">
        <v>23947</v>
      </c>
      <c r="E4328" t="s">
        <v>16</v>
      </c>
      <c r="F4328" s="3">
        <v>41334</v>
      </c>
      <c r="G4328" s="4">
        <v>54</v>
      </c>
    </row>
    <row r="4329" spans="1:7" x14ac:dyDescent="0.3">
      <c r="A4329" t="s">
        <v>77</v>
      </c>
      <c r="B4329" t="s">
        <v>18</v>
      </c>
      <c r="C4329" t="s">
        <v>13</v>
      </c>
      <c r="D4329" s="2">
        <v>19107</v>
      </c>
      <c r="E4329" t="s">
        <v>37</v>
      </c>
      <c r="F4329" s="3">
        <v>41334</v>
      </c>
      <c r="G4329" s="4">
        <v>51</v>
      </c>
    </row>
    <row r="4330" spans="1:7" x14ac:dyDescent="0.3">
      <c r="A4330" t="s">
        <v>271</v>
      </c>
      <c r="B4330" t="s">
        <v>8</v>
      </c>
      <c r="C4330" t="s">
        <v>13</v>
      </c>
      <c r="D4330" s="2">
        <v>19828</v>
      </c>
      <c r="E4330" t="s">
        <v>37</v>
      </c>
      <c r="F4330" s="3">
        <v>41334</v>
      </c>
      <c r="G4330" s="4">
        <v>20</v>
      </c>
    </row>
    <row r="4331" spans="1:7" x14ac:dyDescent="0.3">
      <c r="A4331" t="s">
        <v>206</v>
      </c>
      <c r="B4331" t="s">
        <v>8</v>
      </c>
      <c r="C4331" t="s">
        <v>13</v>
      </c>
      <c r="D4331" s="2">
        <v>19563</v>
      </c>
      <c r="E4331" t="s">
        <v>37</v>
      </c>
      <c r="F4331" s="3">
        <v>41334</v>
      </c>
      <c r="G4331" s="4">
        <v>44</v>
      </c>
    </row>
    <row r="4332" spans="1:7" x14ac:dyDescent="0.3">
      <c r="A4332" t="s">
        <v>90</v>
      </c>
      <c r="B4332" t="s">
        <v>8</v>
      </c>
      <c r="C4332" t="s">
        <v>9</v>
      </c>
      <c r="D4332" s="2">
        <v>33483</v>
      </c>
      <c r="E4332" t="s">
        <v>45</v>
      </c>
      <c r="F4332" s="3">
        <v>41334</v>
      </c>
      <c r="G4332" s="4">
        <v>29</v>
      </c>
    </row>
    <row r="4333" spans="1:7" x14ac:dyDescent="0.3">
      <c r="A4333" t="s">
        <v>272</v>
      </c>
      <c r="B4333" t="s">
        <v>8</v>
      </c>
      <c r="C4333" t="s">
        <v>9</v>
      </c>
      <c r="D4333" s="2">
        <v>21013</v>
      </c>
      <c r="E4333" t="s">
        <v>45</v>
      </c>
      <c r="F4333" s="3">
        <v>41334</v>
      </c>
      <c r="G4333" s="4">
        <v>37</v>
      </c>
    </row>
    <row r="4334" spans="1:7" x14ac:dyDescent="0.3">
      <c r="A4334" t="s">
        <v>66</v>
      </c>
      <c r="B4334" t="s">
        <v>8</v>
      </c>
      <c r="C4334" t="s">
        <v>9</v>
      </c>
      <c r="D4334" s="2">
        <v>21578</v>
      </c>
      <c r="E4334" t="s">
        <v>45</v>
      </c>
      <c r="F4334" s="3">
        <v>41334</v>
      </c>
      <c r="G4334" s="4">
        <v>33</v>
      </c>
    </row>
    <row r="4335" spans="1:7" x14ac:dyDescent="0.3">
      <c r="A4335" t="s">
        <v>15</v>
      </c>
      <c r="B4335" t="s">
        <v>8</v>
      </c>
      <c r="C4335" t="s">
        <v>13</v>
      </c>
      <c r="D4335" s="2">
        <v>23248</v>
      </c>
      <c r="E4335" t="s">
        <v>16</v>
      </c>
      <c r="F4335" s="3">
        <v>41334</v>
      </c>
      <c r="G4335" s="4">
        <v>53</v>
      </c>
    </row>
    <row r="4336" spans="1:7" x14ac:dyDescent="0.3">
      <c r="A4336" t="s">
        <v>273</v>
      </c>
      <c r="B4336" t="s">
        <v>18</v>
      </c>
      <c r="C4336" t="s">
        <v>13</v>
      </c>
      <c r="D4336" s="2">
        <v>32029</v>
      </c>
      <c r="E4336" t="s">
        <v>10</v>
      </c>
      <c r="F4336" s="3">
        <v>41334</v>
      </c>
      <c r="G4336" s="4">
        <v>51</v>
      </c>
    </row>
    <row r="4337" spans="1:7" x14ac:dyDescent="0.3">
      <c r="A4337" t="s">
        <v>274</v>
      </c>
      <c r="B4337" t="s">
        <v>18</v>
      </c>
      <c r="C4337" t="s">
        <v>13</v>
      </c>
      <c r="D4337" s="2">
        <v>31013</v>
      </c>
      <c r="E4337" t="s">
        <v>16</v>
      </c>
      <c r="F4337" s="3">
        <v>41334</v>
      </c>
      <c r="G4337" s="4">
        <v>58</v>
      </c>
    </row>
    <row r="4338" spans="1:7" x14ac:dyDescent="0.3">
      <c r="A4338" t="s">
        <v>92</v>
      </c>
      <c r="B4338" t="s">
        <v>8</v>
      </c>
      <c r="C4338" t="s">
        <v>13</v>
      </c>
      <c r="D4338" s="2">
        <v>32619</v>
      </c>
      <c r="E4338" t="s">
        <v>14</v>
      </c>
      <c r="F4338" s="3">
        <v>41334</v>
      </c>
      <c r="G4338" s="4">
        <v>60</v>
      </c>
    </row>
    <row r="4339" spans="1:7" x14ac:dyDescent="0.3">
      <c r="A4339" t="s">
        <v>202</v>
      </c>
      <c r="B4339" t="s">
        <v>8</v>
      </c>
      <c r="C4339" t="s">
        <v>13</v>
      </c>
      <c r="D4339" s="2">
        <v>31596</v>
      </c>
      <c r="E4339" t="s">
        <v>56</v>
      </c>
      <c r="F4339" s="3">
        <v>41334</v>
      </c>
      <c r="G4339" s="4">
        <v>48</v>
      </c>
    </row>
    <row r="4340" spans="1:7" x14ac:dyDescent="0.3">
      <c r="A4340" t="s">
        <v>275</v>
      </c>
      <c r="B4340" t="s">
        <v>8</v>
      </c>
      <c r="C4340" t="s">
        <v>13</v>
      </c>
      <c r="D4340" s="2">
        <v>21603</v>
      </c>
      <c r="E4340" t="s">
        <v>14</v>
      </c>
      <c r="F4340" s="3">
        <v>41334</v>
      </c>
      <c r="G4340" s="4">
        <v>34</v>
      </c>
    </row>
    <row r="4341" spans="1:7" x14ac:dyDescent="0.3">
      <c r="A4341" t="s">
        <v>276</v>
      </c>
      <c r="B4341" t="s">
        <v>8</v>
      </c>
      <c r="C4341" t="s">
        <v>13</v>
      </c>
      <c r="D4341" s="2">
        <v>25452</v>
      </c>
      <c r="E4341" t="s">
        <v>33</v>
      </c>
      <c r="F4341" s="3">
        <v>41334</v>
      </c>
      <c r="G4341" s="4">
        <v>53</v>
      </c>
    </row>
    <row r="4342" spans="1:7" x14ac:dyDescent="0.3">
      <c r="A4342" t="s">
        <v>277</v>
      </c>
      <c r="B4342" t="s">
        <v>18</v>
      </c>
      <c r="C4342" t="s">
        <v>13</v>
      </c>
      <c r="D4342" s="2">
        <v>32862</v>
      </c>
      <c r="E4342" t="s">
        <v>37</v>
      </c>
      <c r="F4342" s="3">
        <v>41334</v>
      </c>
      <c r="G4342" s="4">
        <v>50</v>
      </c>
    </row>
    <row r="4343" spans="1:7" x14ac:dyDescent="0.3">
      <c r="A4343" t="s">
        <v>278</v>
      </c>
      <c r="B4343" t="s">
        <v>18</v>
      </c>
      <c r="C4343" t="s">
        <v>9</v>
      </c>
      <c r="D4343" s="2">
        <v>29175</v>
      </c>
      <c r="E4343" t="s">
        <v>45</v>
      </c>
      <c r="F4343" s="3">
        <v>41334</v>
      </c>
      <c r="G4343" s="4">
        <v>59</v>
      </c>
    </row>
    <row r="4344" spans="1:7" x14ac:dyDescent="0.3">
      <c r="A4344" t="s">
        <v>140</v>
      </c>
      <c r="B4344" t="s">
        <v>29</v>
      </c>
      <c r="C4344" t="s">
        <v>13</v>
      </c>
      <c r="D4344" s="2">
        <v>27858</v>
      </c>
      <c r="E4344" t="s">
        <v>37</v>
      </c>
      <c r="F4344" s="3">
        <v>41334</v>
      </c>
      <c r="G4344" s="4">
        <v>70</v>
      </c>
    </row>
    <row r="4345" spans="1:7" x14ac:dyDescent="0.3">
      <c r="A4345" t="s">
        <v>279</v>
      </c>
      <c r="B4345" t="s">
        <v>26</v>
      </c>
      <c r="C4345" t="s">
        <v>9</v>
      </c>
      <c r="D4345" s="2">
        <v>24120</v>
      </c>
      <c r="E4345" t="s">
        <v>27</v>
      </c>
      <c r="F4345" s="3">
        <v>41334</v>
      </c>
      <c r="G4345" s="4">
        <v>48</v>
      </c>
    </row>
    <row r="4346" spans="1:7" x14ac:dyDescent="0.3">
      <c r="A4346" t="s">
        <v>251</v>
      </c>
      <c r="B4346" t="s">
        <v>18</v>
      </c>
      <c r="C4346" t="s">
        <v>13</v>
      </c>
      <c r="D4346" s="2">
        <v>27722</v>
      </c>
      <c r="E4346" t="s">
        <v>27</v>
      </c>
      <c r="F4346" s="3">
        <v>41334</v>
      </c>
      <c r="G4346" s="4">
        <v>59</v>
      </c>
    </row>
    <row r="4347" spans="1:7" x14ac:dyDescent="0.3">
      <c r="A4347" t="s">
        <v>140</v>
      </c>
      <c r="B4347" t="s">
        <v>29</v>
      </c>
      <c r="C4347" t="s">
        <v>13</v>
      </c>
      <c r="D4347" s="2">
        <v>27858</v>
      </c>
      <c r="E4347" t="s">
        <v>37</v>
      </c>
      <c r="F4347" s="3">
        <v>41334</v>
      </c>
      <c r="G4347" s="4">
        <v>59</v>
      </c>
    </row>
    <row r="4348" spans="1:7" x14ac:dyDescent="0.3">
      <c r="A4348" t="s">
        <v>161</v>
      </c>
      <c r="B4348" t="s">
        <v>29</v>
      </c>
      <c r="C4348" t="s">
        <v>9</v>
      </c>
      <c r="D4348" s="2">
        <v>20676</v>
      </c>
      <c r="E4348" t="s">
        <v>14</v>
      </c>
      <c r="F4348" s="3">
        <v>41334</v>
      </c>
      <c r="G4348" s="4">
        <v>52</v>
      </c>
    </row>
    <row r="4349" spans="1:7" x14ac:dyDescent="0.3">
      <c r="A4349" t="s">
        <v>280</v>
      </c>
      <c r="B4349" t="s">
        <v>8</v>
      </c>
      <c r="C4349" t="s">
        <v>9</v>
      </c>
      <c r="D4349" s="2">
        <v>20902</v>
      </c>
      <c r="E4349" t="s">
        <v>23</v>
      </c>
      <c r="F4349" s="3">
        <v>41334</v>
      </c>
      <c r="G4349" s="4">
        <v>42</v>
      </c>
    </row>
    <row r="4350" spans="1:7" x14ac:dyDescent="0.3">
      <c r="A4350" t="s">
        <v>202</v>
      </c>
      <c r="B4350" t="s">
        <v>8</v>
      </c>
      <c r="C4350" t="s">
        <v>13</v>
      </c>
      <c r="D4350" s="2">
        <v>31596</v>
      </c>
      <c r="E4350" t="s">
        <v>56</v>
      </c>
      <c r="F4350" s="3">
        <v>41334</v>
      </c>
      <c r="G4350" s="4">
        <v>46</v>
      </c>
    </row>
    <row r="4351" spans="1:7" x14ac:dyDescent="0.3">
      <c r="A4351" t="s">
        <v>126</v>
      </c>
      <c r="B4351" t="s">
        <v>18</v>
      </c>
      <c r="C4351" t="s">
        <v>13</v>
      </c>
      <c r="D4351" s="2">
        <v>34284</v>
      </c>
      <c r="E4351" t="s">
        <v>45</v>
      </c>
      <c r="F4351" s="3">
        <v>41334</v>
      </c>
      <c r="G4351" s="4">
        <v>55</v>
      </c>
    </row>
    <row r="4352" spans="1:7" x14ac:dyDescent="0.3">
      <c r="A4352" t="s">
        <v>62</v>
      </c>
      <c r="B4352" t="s">
        <v>42</v>
      </c>
      <c r="C4352" t="s">
        <v>13</v>
      </c>
      <c r="D4352" s="2">
        <v>28532</v>
      </c>
      <c r="E4352" t="s">
        <v>37</v>
      </c>
      <c r="F4352" s="3">
        <v>41334</v>
      </c>
      <c r="G4352" s="4">
        <v>92</v>
      </c>
    </row>
    <row r="4353" spans="1:7" x14ac:dyDescent="0.3">
      <c r="A4353" t="s">
        <v>263</v>
      </c>
      <c r="B4353" t="s">
        <v>18</v>
      </c>
      <c r="C4353" t="s">
        <v>9</v>
      </c>
      <c r="D4353" s="2">
        <v>18303</v>
      </c>
      <c r="E4353" t="s">
        <v>45</v>
      </c>
      <c r="F4353" s="3">
        <v>41334</v>
      </c>
      <c r="G4353" s="4">
        <v>56</v>
      </c>
    </row>
    <row r="4354" spans="1:7" x14ac:dyDescent="0.3">
      <c r="A4354" t="s">
        <v>265</v>
      </c>
      <c r="B4354" t="s">
        <v>29</v>
      </c>
      <c r="C4354" t="s">
        <v>13</v>
      </c>
      <c r="D4354" s="2">
        <v>21806</v>
      </c>
      <c r="E4354" t="s">
        <v>23</v>
      </c>
      <c r="F4354" s="3">
        <v>41334</v>
      </c>
      <c r="G4354" s="4">
        <v>64</v>
      </c>
    </row>
    <row r="4355" spans="1:7" x14ac:dyDescent="0.3">
      <c r="A4355" t="s">
        <v>281</v>
      </c>
      <c r="B4355" t="s">
        <v>42</v>
      </c>
      <c r="C4355" t="s">
        <v>13</v>
      </c>
      <c r="D4355" s="2">
        <v>28179</v>
      </c>
      <c r="E4355" t="s">
        <v>14</v>
      </c>
      <c r="F4355" s="3">
        <v>41334</v>
      </c>
      <c r="G4355" s="4">
        <v>80</v>
      </c>
    </row>
    <row r="4356" spans="1:7" x14ac:dyDescent="0.3">
      <c r="A4356" t="s">
        <v>282</v>
      </c>
      <c r="B4356" t="s">
        <v>8</v>
      </c>
      <c r="C4356" t="s">
        <v>13</v>
      </c>
      <c r="D4356" s="2">
        <v>25015</v>
      </c>
      <c r="E4356" t="s">
        <v>14</v>
      </c>
      <c r="F4356" s="3">
        <v>41334</v>
      </c>
      <c r="G4356" s="4">
        <v>21</v>
      </c>
    </row>
    <row r="4357" spans="1:7" x14ac:dyDescent="0.3">
      <c r="A4357" t="s">
        <v>283</v>
      </c>
      <c r="B4357" t="s">
        <v>18</v>
      </c>
      <c r="C4357" t="s">
        <v>9</v>
      </c>
      <c r="D4357" s="2">
        <v>25224</v>
      </c>
      <c r="E4357" t="s">
        <v>49</v>
      </c>
      <c r="F4357" s="3">
        <v>41334</v>
      </c>
      <c r="G4357" s="4">
        <v>51</v>
      </c>
    </row>
    <row r="4358" spans="1:7" x14ac:dyDescent="0.3">
      <c r="A4358" t="s">
        <v>284</v>
      </c>
      <c r="B4358" t="s">
        <v>26</v>
      </c>
      <c r="C4358" t="s">
        <v>13</v>
      </c>
      <c r="D4358" s="2">
        <v>32616</v>
      </c>
      <c r="E4358" t="s">
        <v>37</v>
      </c>
      <c r="F4358" s="3">
        <v>41334</v>
      </c>
      <c r="G4358" s="4">
        <v>89</v>
      </c>
    </row>
    <row r="4359" spans="1:7" x14ac:dyDescent="0.3">
      <c r="A4359" t="s">
        <v>285</v>
      </c>
      <c r="B4359" t="s">
        <v>8</v>
      </c>
      <c r="C4359" t="s">
        <v>9</v>
      </c>
      <c r="D4359" s="2">
        <v>21253</v>
      </c>
      <c r="E4359" t="s">
        <v>20</v>
      </c>
      <c r="F4359" s="3">
        <v>41334</v>
      </c>
      <c r="G4359" s="4">
        <v>34</v>
      </c>
    </row>
    <row r="4360" spans="1:7" x14ac:dyDescent="0.3">
      <c r="A4360" t="s">
        <v>254</v>
      </c>
      <c r="B4360" t="s">
        <v>29</v>
      </c>
      <c r="C4360" t="s">
        <v>9</v>
      </c>
      <c r="D4360" s="2">
        <v>34009</v>
      </c>
      <c r="E4360" t="s">
        <v>27</v>
      </c>
      <c r="F4360" s="3">
        <v>41334</v>
      </c>
      <c r="G4360" s="4">
        <v>67</v>
      </c>
    </row>
    <row r="4361" spans="1:7" x14ac:dyDescent="0.3">
      <c r="A4361" t="s">
        <v>286</v>
      </c>
      <c r="B4361" t="s">
        <v>42</v>
      </c>
      <c r="C4361" t="s">
        <v>13</v>
      </c>
      <c r="D4361" s="2">
        <v>22423</v>
      </c>
      <c r="E4361" t="s">
        <v>20</v>
      </c>
      <c r="F4361" s="3">
        <v>41334</v>
      </c>
      <c r="G4361" s="4">
        <v>80</v>
      </c>
    </row>
    <row r="4362" spans="1:7" x14ac:dyDescent="0.3">
      <c r="A4362" t="s">
        <v>287</v>
      </c>
      <c r="B4362" t="s">
        <v>8</v>
      </c>
      <c r="C4362" t="s">
        <v>13</v>
      </c>
      <c r="D4362" s="2">
        <v>20531</v>
      </c>
      <c r="E4362" t="s">
        <v>37</v>
      </c>
      <c r="F4362" s="3">
        <v>41334</v>
      </c>
      <c r="G4362" s="4">
        <v>21</v>
      </c>
    </row>
    <row r="4363" spans="1:7" x14ac:dyDescent="0.3">
      <c r="A4363" t="s">
        <v>131</v>
      </c>
      <c r="B4363" t="s">
        <v>26</v>
      </c>
      <c r="C4363" t="s">
        <v>13</v>
      </c>
      <c r="D4363" s="2">
        <v>25995</v>
      </c>
      <c r="E4363" t="s">
        <v>45</v>
      </c>
      <c r="F4363" s="3">
        <v>41334</v>
      </c>
      <c r="G4363" s="4">
        <v>99</v>
      </c>
    </row>
    <row r="4364" spans="1:7" x14ac:dyDescent="0.3">
      <c r="A4364" t="s">
        <v>40</v>
      </c>
      <c r="B4364" t="s">
        <v>8</v>
      </c>
      <c r="C4364" t="s">
        <v>9</v>
      </c>
      <c r="D4364" s="2">
        <v>24656</v>
      </c>
      <c r="E4364" t="s">
        <v>10</v>
      </c>
      <c r="F4364" s="3">
        <v>41334</v>
      </c>
      <c r="G4364" s="4">
        <v>34</v>
      </c>
    </row>
    <row r="4365" spans="1:7" x14ac:dyDescent="0.3">
      <c r="A4365" t="s">
        <v>201</v>
      </c>
      <c r="B4365" t="s">
        <v>26</v>
      </c>
      <c r="C4365" t="s">
        <v>13</v>
      </c>
      <c r="D4365" s="2">
        <v>27734</v>
      </c>
      <c r="E4365" t="s">
        <v>10</v>
      </c>
      <c r="F4365" s="3">
        <v>41334</v>
      </c>
      <c r="G4365" s="4">
        <v>40</v>
      </c>
    </row>
    <row r="4366" spans="1:7" x14ac:dyDescent="0.3">
      <c r="A4366" t="s">
        <v>288</v>
      </c>
      <c r="B4366" t="s">
        <v>18</v>
      </c>
      <c r="C4366" t="s">
        <v>13</v>
      </c>
      <c r="D4366" s="2">
        <v>31570</v>
      </c>
      <c r="E4366" t="s">
        <v>14</v>
      </c>
      <c r="F4366" s="3">
        <v>41334</v>
      </c>
      <c r="G4366" s="4">
        <v>50</v>
      </c>
    </row>
    <row r="4367" spans="1:7" x14ac:dyDescent="0.3">
      <c r="A4367" t="s">
        <v>283</v>
      </c>
      <c r="B4367" t="s">
        <v>18</v>
      </c>
      <c r="C4367" t="s">
        <v>9</v>
      </c>
      <c r="D4367" s="2">
        <v>25224</v>
      </c>
      <c r="E4367" t="s">
        <v>49</v>
      </c>
      <c r="F4367" s="3">
        <v>41334</v>
      </c>
      <c r="G4367" s="4">
        <v>57</v>
      </c>
    </row>
    <row r="4368" spans="1:7" x14ac:dyDescent="0.3">
      <c r="A4368" t="s">
        <v>289</v>
      </c>
      <c r="B4368" t="s">
        <v>29</v>
      </c>
      <c r="C4368" t="s">
        <v>13</v>
      </c>
      <c r="D4368" s="2">
        <v>22037</v>
      </c>
      <c r="E4368" t="s">
        <v>10</v>
      </c>
      <c r="F4368" s="3">
        <v>41334</v>
      </c>
      <c r="G4368" s="4">
        <v>44</v>
      </c>
    </row>
    <row r="4369" spans="1:7" x14ac:dyDescent="0.3">
      <c r="A4369" t="s">
        <v>290</v>
      </c>
      <c r="B4369" t="s">
        <v>8</v>
      </c>
      <c r="C4369" t="s">
        <v>13</v>
      </c>
      <c r="D4369" s="2">
        <v>25695</v>
      </c>
      <c r="E4369" t="s">
        <v>49</v>
      </c>
      <c r="F4369" s="3">
        <v>41334</v>
      </c>
      <c r="G4369" s="4">
        <v>42</v>
      </c>
    </row>
    <row r="4370" spans="1:7" x14ac:dyDescent="0.3">
      <c r="A4370" t="s">
        <v>291</v>
      </c>
      <c r="B4370" t="s">
        <v>18</v>
      </c>
      <c r="C4370" t="s">
        <v>13</v>
      </c>
      <c r="D4370" s="2">
        <v>19804</v>
      </c>
      <c r="E4370" t="s">
        <v>20</v>
      </c>
      <c r="F4370" s="3">
        <v>41334</v>
      </c>
      <c r="G4370" s="4">
        <v>58</v>
      </c>
    </row>
    <row r="4371" spans="1:7" x14ac:dyDescent="0.3">
      <c r="A4371" t="s">
        <v>97</v>
      </c>
      <c r="B4371" t="s">
        <v>18</v>
      </c>
      <c r="C4371" t="s">
        <v>9</v>
      </c>
      <c r="D4371" s="2">
        <v>32623</v>
      </c>
      <c r="E4371" t="s">
        <v>27</v>
      </c>
      <c r="F4371" s="3">
        <v>41334</v>
      </c>
      <c r="G4371" s="4">
        <v>51</v>
      </c>
    </row>
    <row r="4372" spans="1:7" x14ac:dyDescent="0.3">
      <c r="A4372" t="s">
        <v>292</v>
      </c>
      <c r="B4372" t="s">
        <v>8</v>
      </c>
      <c r="C4372" t="s">
        <v>13</v>
      </c>
      <c r="D4372" s="2">
        <v>28795</v>
      </c>
      <c r="E4372" t="s">
        <v>37</v>
      </c>
      <c r="F4372" s="3">
        <v>41334</v>
      </c>
      <c r="G4372" s="4">
        <v>43</v>
      </c>
    </row>
    <row r="4373" spans="1:7" x14ac:dyDescent="0.3">
      <c r="A4373" t="s">
        <v>293</v>
      </c>
      <c r="B4373" t="s">
        <v>29</v>
      </c>
      <c r="C4373" t="s">
        <v>9</v>
      </c>
      <c r="D4373" s="2">
        <v>26691</v>
      </c>
      <c r="E4373" t="s">
        <v>16</v>
      </c>
      <c r="F4373" s="3">
        <v>41334</v>
      </c>
      <c r="G4373" s="4">
        <v>70</v>
      </c>
    </row>
    <row r="4374" spans="1:7" x14ac:dyDescent="0.3">
      <c r="A4374" t="s">
        <v>136</v>
      </c>
      <c r="B4374" t="s">
        <v>29</v>
      </c>
      <c r="C4374" t="s">
        <v>9</v>
      </c>
      <c r="D4374" s="2">
        <v>31739</v>
      </c>
      <c r="E4374" t="s">
        <v>10</v>
      </c>
      <c r="F4374" s="3">
        <v>41334</v>
      </c>
      <c r="G4374" s="4">
        <v>55</v>
      </c>
    </row>
    <row r="4375" spans="1:7" x14ac:dyDescent="0.3">
      <c r="A4375" t="s">
        <v>294</v>
      </c>
      <c r="B4375" t="s">
        <v>18</v>
      </c>
      <c r="C4375" t="s">
        <v>13</v>
      </c>
      <c r="D4375" s="2">
        <v>22331</v>
      </c>
      <c r="E4375" t="s">
        <v>45</v>
      </c>
      <c r="F4375" s="3">
        <v>41334</v>
      </c>
      <c r="G4375" s="4">
        <v>57</v>
      </c>
    </row>
    <row r="4376" spans="1:7" x14ac:dyDescent="0.3">
      <c r="A4376" t="s">
        <v>98</v>
      </c>
      <c r="B4376" t="s">
        <v>8</v>
      </c>
      <c r="C4376" t="s">
        <v>9</v>
      </c>
      <c r="D4376" s="2">
        <v>34152</v>
      </c>
      <c r="E4376" t="s">
        <v>45</v>
      </c>
      <c r="F4376" s="3">
        <v>41334</v>
      </c>
      <c r="G4376" s="4">
        <v>25</v>
      </c>
    </row>
    <row r="4377" spans="1:7" x14ac:dyDescent="0.3">
      <c r="A4377" t="s">
        <v>202</v>
      </c>
      <c r="B4377" t="s">
        <v>8</v>
      </c>
      <c r="C4377" t="s">
        <v>13</v>
      </c>
      <c r="D4377" s="2">
        <v>31596</v>
      </c>
      <c r="E4377" t="s">
        <v>56</v>
      </c>
      <c r="F4377" s="3">
        <v>41334</v>
      </c>
      <c r="G4377" s="4">
        <v>58</v>
      </c>
    </row>
    <row r="4378" spans="1:7" x14ac:dyDescent="0.3">
      <c r="A4378" t="s">
        <v>113</v>
      </c>
      <c r="B4378" t="s">
        <v>8</v>
      </c>
      <c r="C4378" t="s">
        <v>13</v>
      </c>
      <c r="D4378" s="2">
        <v>31260</v>
      </c>
      <c r="E4378" t="s">
        <v>56</v>
      </c>
      <c r="F4378" s="3">
        <v>41334</v>
      </c>
      <c r="G4378" s="4">
        <v>51</v>
      </c>
    </row>
    <row r="4379" spans="1:7" x14ac:dyDescent="0.3">
      <c r="A4379" t="s">
        <v>295</v>
      </c>
      <c r="B4379" t="s">
        <v>8</v>
      </c>
      <c r="C4379" t="s">
        <v>9</v>
      </c>
      <c r="D4379" s="2">
        <v>18363</v>
      </c>
      <c r="E4379" t="s">
        <v>16</v>
      </c>
      <c r="F4379" s="3">
        <v>41334</v>
      </c>
      <c r="G4379" s="4">
        <v>33</v>
      </c>
    </row>
    <row r="4380" spans="1:7" x14ac:dyDescent="0.3">
      <c r="A4380" t="s">
        <v>296</v>
      </c>
      <c r="B4380" t="s">
        <v>8</v>
      </c>
      <c r="C4380" t="s">
        <v>9</v>
      </c>
      <c r="D4380" s="2">
        <v>25688</v>
      </c>
      <c r="E4380" t="s">
        <v>37</v>
      </c>
      <c r="F4380" s="3">
        <v>41334</v>
      </c>
      <c r="G4380" s="4">
        <v>52</v>
      </c>
    </row>
    <row r="4381" spans="1:7" x14ac:dyDescent="0.3">
      <c r="A4381" t="s">
        <v>282</v>
      </c>
      <c r="B4381" t="s">
        <v>8</v>
      </c>
      <c r="C4381" t="s">
        <v>13</v>
      </c>
      <c r="D4381" s="2">
        <v>25015</v>
      </c>
      <c r="E4381" t="s">
        <v>14</v>
      </c>
      <c r="F4381" s="3">
        <v>41334</v>
      </c>
      <c r="G4381" s="4">
        <v>59</v>
      </c>
    </row>
    <row r="4382" spans="1:7" x14ac:dyDescent="0.3">
      <c r="A4382" t="s">
        <v>297</v>
      </c>
      <c r="B4382" t="s">
        <v>42</v>
      </c>
      <c r="C4382" t="s">
        <v>13</v>
      </c>
      <c r="D4382" s="2">
        <v>19152</v>
      </c>
      <c r="E4382" t="s">
        <v>37</v>
      </c>
      <c r="F4382" s="3">
        <v>41334</v>
      </c>
      <c r="G4382" s="4">
        <v>95</v>
      </c>
    </row>
    <row r="4383" spans="1:7" x14ac:dyDescent="0.3">
      <c r="A4383" t="s">
        <v>298</v>
      </c>
      <c r="B4383" t="s">
        <v>8</v>
      </c>
      <c r="C4383" t="s">
        <v>13</v>
      </c>
      <c r="D4383" s="2">
        <v>28504</v>
      </c>
      <c r="E4383" t="s">
        <v>14</v>
      </c>
      <c r="F4383" s="3">
        <v>41334</v>
      </c>
      <c r="G4383" s="4">
        <v>28</v>
      </c>
    </row>
    <row r="4384" spans="1:7" x14ac:dyDescent="0.3">
      <c r="A4384" t="s">
        <v>276</v>
      </c>
      <c r="B4384" t="s">
        <v>8</v>
      </c>
      <c r="C4384" t="s">
        <v>13</v>
      </c>
      <c r="D4384" s="2">
        <v>25452</v>
      </c>
      <c r="E4384" t="s">
        <v>33</v>
      </c>
      <c r="F4384" s="3">
        <v>41334</v>
      </c>
      <c r="G4384" s="4">
        <v>51</v>
      </c>
    </row>
    <row r="4385" spans="1:7" x14ac:dyDescent="0.3">
      <c r="A4385" t="s">
        <v>299</v>
      </c>
      <c r="B4385" t="s">
        <v>29</v>
      </c>
      <c r="C4385" t="s">
        <v>9</v>
      </c>
      <c r="D4385" s="2">
        <v>30808</v>
      </c>
      <c r="E4385" t="s">
        <v>45</v>
      </c>
      <c r="F4385" s="3">
        <v>41334</v>
      </c>
      <c r="G4385" s="4">
        <v>58</v>
      </c>
    </row>
    <row r="4386" spans="1:7" x14ac:dyDescent="0.3">
      <c r="A4386" t="s">
        <v>300</v>
      </c>
      <c r="B4386" t="s">
        <v>8</v>
      </c>
      <c r="C4386" t="s">
        <v>13</v>
      </c>
      <c r="D4386" s="2">
        <v>20006</v>
      </c>
      <c r="E4386" t="s">
        <v>23</v>
      </c>
      <c r="F4386" s="3">
        <v>41334</v>
      </c>
      <c r="G4386" s="4">
        <v>23</v>
      </c>
    </row>
    <row r="4387" spans="1:7" x14ac:dyDescent="0.3">
      <c r="A4387" t="s">
        <v>301</v>
      </c>
      <c r="B4387" t="s">
        <v>8</v>
      </c>
      <c r="C4387" t="s">
        <v>13</v>
      </c>
      <c r="D4387" s="2">
        <v>26577</v>
      </c>
      <c r="E4387" t="s">
        <v>16</v>
      </c>
      <c r="F4387" s="3">
        <v>41334</v>
      </c>
      <c r="G4387" s="4">
        <v>44</v>
      </c>
    </row>
    <row r="4388" spans="1:7" x14ac:dyDescent="0.3">
      <c r="A4388" t="s">
        <v>302</v>
      </c>
      <c r="B4388" t="s">
        <v>8</v>
      </c>
      <c r="C4388" t="s">
        <v>9</v>
      </c>
      <c r="D4388" s="2">
        <v>25170</v>
      </c>
      <c r="E4388" t="s">
        <v>20</v>
      </c>
      <c r="F4388" s="3">
        <v>41334</v>
      </c>
      <c r="G4388" s="4">
        <v>36</v>
      </c>
    </row>
    <row r="4389" spans="1:7" x14ac:dyDescent="0.3">
      <c r="A4389" t="s">
        <v>303</v>
      </c>
      <c r="B4389" t="s">
        <v>8</v>
      </c>
      <c r="C4389" t="s">
        <v>13</v>
      </c>
      <c r="D4389" s="2">
        <v>32308</v>
      </c>
      <c r="E4389" t="s">
        <v>45</v>
      </c>
      <c r="F4389" s="3">
        <v>41334</v>
      </c>
      <c r="G4389" s="4">
        <v>54</v>
      </c>
    </row>
    <row r="4390" spans="1:7" x14ac:dyDescent="0.3">
      <c r="A4390" t="s">
        <v>304</v>
      </c>
      <c r="B4390" t="s">
        <v>18</v>
      </c>
      <c r="C4390" t="s">
        <v>13</v>
      </c>
      <c r="D4390" s="2">
        <v>28010</v>
      </c>
      <c r="E4390" t="s">
        <v>14</v>
      </c>
      <c r="F4390" s="3">
        <v>41334</v>
      </c>
      <c r="G4390" s="4">
        <v>54</v>
      </c>
    </row>
    <row r="4391" spans="1:7" x14ac:dyDescent="0.3">
      <c r="A4391" t="s">
        <v>127</v>
      </c>
      <c r="B4391" t="s">
        <v>42</v>
      </c>
      <c r="C4391" t="s">
        <v>13</v>
      </c>
      <c r="D4391" s="2">
        <v>30108</v>
      </c>
      <c r="E4391" t="s">
        <v>37</v>
      </c>
      <c r="F4391" s="3">
        <v>41334</v>
      </c>
      <c r="G4391" s="4">
        <v>94</v>
      </c>
    </row>
    <row r="4392" spans="1:7" x14ac:dyDescent="0.3">
      <c r="A4392" t="s">
        <v>53</v>
      </c>
      <c r="B4392" t="s">
        <v>18</v>
      </c>
      <c r="C4392" t="s">
        <v>9</v>
      </c>
      <c r="D4392" s="2">
        <v>28505</v>
      </c>
      <c r="E4392" t="s">
        <v>33</v>
      </c>
      <c r="F4392" s="3">
        <v>41334</v>
      </c>
      <c r="G4392" s="4">
        <v>57</v>
      </c>
    </row>
    <row r="4393" spans="1:7" x14ac:dyDescent="0.3">
      <c r="A4393" t="s">
        <v>305</v>
      </c>
      <c r="B4393" t="s">
        <v>8</v>
      </c>
      <c r="C4393" t="s">
        <v>13</v>
      </c>
      <c r="D4393" s="2">
        <v>32092</v>
      </c>
      <c r="E4393" t="s">
        <v>10</v>
      </c>
      <c r="F4393" s="3">
        <v>41334</v>
      </c>
      <c r="G4393" s="4">
        <v>29</v>
      </c>
    </row>
    <row r="4394" spans="1:7" x14ac:dyDescent="0.3">
      <c r="A4394" t="s">
        <v>306</v>
      </c>
      <c r="B4394" t="s">
        <v>29</v>
      </c>
      <c r="C4394" t="s">
        <v>9</v>
      </c>
      <c r="D4394" s="2">
        <v>19554</v>
      </c>
      <c r="E4394" t="s">
        <v>16</v>
      </c>
      <c r="F4394" s="3">
        <v>41334</v>
      </c>
      <c r="G4394" s="4">
        <v>46</v>
      </c>
    </row>
    <row r="4395" spans="1:7" x14ac:dyDescent="0.3">
      <c r="A4395" t="s">
        <v>307</v>
      </c>
      <c r="B4395" t="s">
        <v>8</v>
      </c>
      <c r="C4395" t="s">
        <v>13</v>
      </c>
      <c r="D4395" s="2">
        <v>27923</v>
      </c>
      <c r="E4395" t="s">
        <v>20</v>
      </c>
      <c r="F4395" s="3">
        <v>41334</v>
      </c>
      <c r="G4395" s="4">
        <v>32</v>
      </c>
    </row>
    <row r="4396" spans="1:7" x14ac:dyDescent="0.3">
      <c r="A4396" t="s">
        <v>129</v>
      </c>
      <c r="B4396" t="s">
        <v>8</v>
      </c>
      <c r="C4396" t="s">
        <v>13</v>
      </c>
      <c r="D4396" s="2">
        <v>26300</v>
      </c>
      <c r="E4396" t="s">
        <v>10</v>
      </c>
      <c r="F4396" s="3">
        <v>41334</v>
      </c>
      <c r="G4396" s="4">
        <v>59</v>
      </c>
    </row>
    <row r="4397" spans="1:7" x14ac:dyDescent="0.3">
      <c r="A4397" t="s">
        <v>38</v>
      </c>
      <c r="B4397" t="s">
        <v>18</v>
      </c>
      <c r="C4397" t="s">
        <v>9</v>
      </c>
      <c r="D4397" s="2">
        <v>33816</v>
      </c>
      <c r="E4397" t="s">
        <v>10</v>
      </c>
      <c r="F4397" s="3">
        <v>41334</v>
      </c>
      <c r="G4397" s="4">
        <v>51</v>
      </c>
    </row>
    <row r="4398" spans="1:7" x14ac:dyDescent="0.3">
      <c r="A4398" t="s">
        <v>308</v>
      </c>
      <c r="B4398" t="s">
        <v>29</v>
      </c>
      <c r="C4398" t="s">
        <v>9</v>
      </c>
      <c r="D4398" s="2">
        <v>28672</v>
      </c>
      <c r="E4398" t="s">
        <v>37</v>
      </c>
      <c r="F4398" s="3">
        <v>41334</v>
      </c>
      <c r="G4398" s="4">
        <v>60</v>
      </c>
    </row>
    <row r="4399" spans="1:7" x14ac:dyDescent="0.3">
      <c r="A4399" t="s">
        <v>299</v>
      </c>
      <c r="B4399" t="s">
        <v>29</v>
      </c>
      <c r="C4399" t="s">
        <v>9</v>
      </c>
      <c r="D4399" s="2">
        <v>30808</v>
      </c>
      <c r="E4399" t="s">
        <v>45</v>
      </c>
      <c r="F4399" s="3">
        <v>41334</v>
      </c>
      <c r="G4399" s="4">
        <v>49</v>
      </c>
    </row>
    <row r="4400" spans="1:7" x14ac:dyDescent="0.3">
      <c r="A4400" t="s">
        <v>309</v>
      </c>
      <c r="B4400" t="s">
        <v>8</v>
      </c>
      <c r="C4400" t="s">
        <v>13</v>
      </c>
      <c r="D4400" s="2">
        <v>27935</v>
      </c>
      <c r="E4400" t="s">
        <v>10</v>
      </c>
      <c r="F4400" s="3">
        <v>41334</v>
      </c>
      <c r="G4400" s="4">
        <v>45</v>
      </c>
    </row>
    <row r="4401" spans="1:7" x14ac:dyDescent="0.3">
      <c r="A4401" t="s">
        <v>240</v>
      </c>
      <c r="B4401" t="s">
        <v>26</v>
      </c>
      <c r="C4401" t="s">
        <v>13</v>
      </c>
      <c r="D4401" s="2">
        <v>20750</v>
      </c>
      <c r="E4401" t="s">
        <v>56</v>
      </c>
      <c r="F4401" s="3">
        <v>41334</v>
      </c>
      <c r="G4401" s="4">
        <v>84</v>
      </c>
    </row>
    <row r="4402" spans="1:7" x14ac:dyDescent="0.3">
      <c r="A4402" t="s">
        <v>93</v>
      </c>
      <c r="B4402" t="s">
        <v>29</v>
      </c>
      <c r="C4402" t="s">
        <v>9</v>
      </c>
      <c r="D4402" s="2">
        <v>28667</v>
      </c>
      <c r="E4402" t="s">
        <v>23</v>
      </c>
      <c r="F4402" s="3">
        <v>41334</v>
      </c>
      <c r="G4402" s="4">
        <v>54</v>
      </c>
    </row>
    <row r="4403" spans="1:7" x14ac:dyDescent="0.3">
      <c r="A4403" t="s">
        <v>310</v>
      </c>
      <c r="B4403" t="s">
        <v>8</v>
      </c>
      <c r="C4403" t="s">
        <v>9</v>
      </c>
      <c r="D4403" s="2">
        <v>29881</v>
      </c>
      <c r="E4403" t="s">
        <v>27</v>
      </c>
      <c r="F4403" s="3">
        <v>41334</v>
      </c>
      <c r="G4403" s="4">
        <v>48</v>
      </c>
    </row>
    <row r="4404" spans="1:7" x14ac:dyDescent="0.3">
      <c r="A4404" t="s">
        <v>237</v>
      </c>
      <c r="B4404" t="s">
        <v>29</v>
      </c>
      <c r="C4404" t="s">
        <v>13</v>
      </c>
      <c r="D4404" s="2">
        <v>23362</v>
      </c>
      <c r="E4404" t="s">
        <v>56</v>
      </c>
      <c r="F4404" s="3">
        <v>41334</v>
      </c>
      <c r="G4404" s="4">
        <v>70</v>
      </c>
    </row>
    <row r="4405" spans="1:7" x14ac:dyDescent="0.3">
      <c r="A4405" t="s">
        <v>297</v>
      </c>
      <c r="B4405" t="s">
        <v>42</v>
      </c>
      <c r="C4405" t="s">
        <v>13</v>
      </c>
      <c r="D4405" s="2">
        <v>19152</v>
      </c>
      <c r="E4405" t="s">
        <v>37</v>
      </c>
      <c r="F4405" s="3">
        <v>41334</v>
      </c>
      <c r="G4405" s="4">
        <v>91</v>
      </c>
    </row>
    <row r="4406" spans="1:7" x14ac:dyDescent="0.3">
      <c r="A4406" t="s">
        <v>311</v>
      </c>
      <c r="B4406" t="s">
        <v>8</v>
      </c>
      <c r="C4406" t="s">
        <v>13</v>
      </c>
      <c r="D4406" s="2">
        <v>18920</v>
      </c>
      <c r="E4406" t="s">
        <v>56</v>
      </c>
      <c r="F4406" s="3">
        <v>41334</v>
      </c>
      <c r="G4406" s="4">
        <v>55</v>
      </c>
    </row>
    <row r="4407" spans="1:7" x14ac:dyDescent="0.3">
      <c r="A4407" t="s">
        <v>261</v>
      </c>
      <c r="B4407" t="s">
        <v>8</v>
      </c>
      <c r="C4407" t="s">
        <v>13</v>
      </c>
      <c r="D4407" s="2">
        <v>29584</v>
      </c>
      <c r="E4407" t="s">
        <v>33</v>
      </c>
      <c r="F4407" s="3">
        <v>41334</v>
      </c>
      <c r="G4407" s="4">
        <v>53</v>
      </c>
    </row>
    <row r="4408" spans="1:7" x14ac:dyDescent="0.3">
      <c r="A4408" t="s">
        <v>312</v>
      </c>
      <c r="B4408" t="s">
        <v>8</v>
      </c>
      <c r="C4408" t="s">
        <v>13</v>
      </c>
      <c r="D4408" s="2">
        <v>30706</v>
      </c>
      <c r="E4408" t="s">
        <v>37</v>
      </c>
      <c r="F4408" s="3">
        <v>41334</v>
      </c>
      <c r="G4408" s="4">
        <v>27</v>
      </c>
    </row>
    <row r="4409" spans="1:7" x14ac:dyDescent="0.3">
      <c r="A4409" t="s">
        <v>313</v>
      </c>
      <c r="B4409" t="s">
        <v>18</v>
      </c>
      <c r="C4409" t="s">
        <v>9</v>
      </c>
      <c r="D4409" s="2">
        <v>33875</v>
      </c>
      <c r="E4409" t="s">
        <v>10</v>
      </c>
      <c r="F4409" s="3">
        <v>41334</v>
      </c>
      <c r="G4409" s="4">
        <v>58</v>
      </c>
    </row>
    <row r="4410" spans="1:7" x14ac:dyDescent="0.3">
      <c r="A4410" t="s">
        <v>95</v>
      </c>
      <c r="B4410" t="s">
        <v>29</v>
      </c>
      <c r="C4410" t="s">
        <v>13</v>
      </c>
      <c r="D4410" s="2">
        <v>19072</v>
      </c>
      <c r="E4410" t="s">
        <v>27</v>
      </c>
      <c r="F4410" s="3">
        <v>41334</v>
      </c>
      <c r="G4410" s="4">
        <v>59</v>
      </c>
    </row>
    <row r="4411" spans="1:7" x14ac:dyDescent="0.3">
      <c r="A4411" t="s">
        <v>260</v>
      </c>
      <c r="B4411" t="s">
        <v>18</v>
      </c>
      <c r="C4411" t="s">
        <v>13</v>
      </c>
      <c r="D4411" s="2">
        <v>19311</v>
      </c>
      <c r="E4411" t="s">
        <v>56</v>
      </c>
      <c r="F4411" s="3">
        <v>41334</v>
      </c>
      <c r="G4411" s="4">
        <v>60</v>
      </c>
    </row>
    <row r="4412" spans="1:7" x14ac:dyDescent="0.3">
      <c r="A4412" t="s">
        <v>61</v>
      </c>
      <c r="B4412" t="s">
        <v>8</v>
      </c>
      <c r="C4412" t="s">
        <v>13</v>
      </c>
      <c r="D4412" s="2">
        <v>28848</v>
      </c>
      <c r="E4412" t="s">
        <v>20</v>
      </c>
      <c r="F4412" s="3">
        <v>41334</v>
      </c>
      <c r="G4412" s="4">
        <v>31</v>
      </c>
    </row>
    <row r="4413" spans="1:7" x14ac:dyDescent="0.3">
      <c r="A4413" t="s">
        <v>109</v>
      </c>
      <c r="B4413" t="s">
        <v>42</v>
      </c>
      <c r="C4413" t="s">
        <v>13</v>
      </c>
      <c r="D4413" s="2">
        <v>28779</v>
      </c>
      <c r="E4413" t="s">
        <v>10</v>
      </c>
      <c r="F4413" s="3">
        <v>41334</v>
      </c>
      <c r="G4413" s="4">
        <v>78</v>
      </c>
    </row>
    <row r="4414" spans="1:7" x14ac:dyDescent="0.3">
      <c r="A4414" t="s">
        <v>309</v>
      </c>
      <c r="B4414" t="s">
        <v>8</v>
      </c>
      <c r="C4414" t="s">
        <v>13</v>
      </c>
      <c r="D4414" s="2">
        <v>27935</v>
      </c>
      <c r="E4414" t="s">
        <v>10</v>
      </c>
      <c r="F4414" s="3">
        <v>41334</v>
      </c>
      <c r="G4414" s="4">
        <v>53</v>
      </c>
    </row>
    <row r="4415" spans="1:7" x14ac:dyDescent="0.3">
      <c r="A4415" t="s">
        <v>85</v>
      </c>
      <c r="B4415" t="s">
        <v>8</v>
      </c>
      <c r="C4415" t="s">
        <v>9</v>
      </c>
      <c r="D4415" s="2">
        <v>30567</v>
      </c>
      <c r="E4415" t="s">
        <v>23</v>
      </c>
      <c r="F4415" s="3">
        <v>41334</v>
      </c>
      <c r="G4415" s="4">
        <v>22</v>
      </c>
    </row>
    <row r="4416" spans="1:7" x14ac:dyDescent="0.3">
      <c r="A4416" t="s">
        <v>314</v>
      </c>
      <c r="B4416" t="s">
        <v>29</v>
      </c>
      <c r="C4416" t="s">
        <v>13</v>
      </c>
      <c r="D4416" s="2">
        <v>20466</v>
      </c>
      <c r="E4416" t="s">
        <v>33</v>
      </c>
      <c r="F4416" s="3">
        <v>41334</v>
      </c>
      <c r="G4416" s="4">
        <v>52</v>
      </c>
    </row>
    <row r="4417" spans="1:7" x14ac:dyDescent="0.3">
      <c r="A4417" t="s">
        <v>94</v>
      </c>
      <c r="B4417" t="s">
        <v>8</v>
      </c>
      <c r="C4417" t="s">
        <v>13</v>
      </c>
      <c r="D4417" s="2">
        <v>26158</v>
      </c>
      <c r="E4417" t="s">
        <v>27</v>
      </c>
      <c r="F4417" s="3">
        <v>41334</v>
      </c>
      <c r="G4417" s="4">
        <v>54</v>
      </c>
    </row>
    <row r="4418" spans="1:7" x14ac:dyDescent="0.3">
      <c r="A4418" t="s">
        <v>315</v>
      </c>
      <c r="B4418" t="s">
        <v>8</v>
      </c>
      <c r="C4418" t="s">
        <v>9</v>
      </c>
      <c r="D4418" s="2">
        <v>22985</v>
      </c>
      <c r="E4418" t="s">
        <v>20</v>
      </c>
      <c r="F4418" s="3">
        <v>41334</v>
      </c>
      <c r="G4418" s="4">
        <v>38</v>
      </c>
    </row>
    <row r="4419" spans="1:7" x14ac:dyDescent="0.3">
      <c r="A4419" t="s">
        <v>316</v>
      </c>
      <c r="B4419" t="s">
        <v>18</v>
      </c>
      <c r="C4419" t="s">
        <v>13</v>
      </c>
      <c r="D4419" s="2">
        <v>22983</v>
      </c>
      <c r="E4419" t="s">
        <v>14</v>
      </c>
      <c r="F4419" s="3">
        <v>41334</v>
      </c>
      <c r="G4419" s="4">
        <v>50</v>
      </c>
    </row>
    <row r="4420" spans="1:7" x14ac:dyDescent="0.3">
      <c r="A4420" t="s">
        <v>317</v>
      </c>
      <c r="B4420" t="s">
        <v>18</v>
      </c>
      <c r="C4420" t="s">
        <v>9</v>
      </c>
      <c r="D4420" s="2">
        <v>27347</v>
      </c>
      <c r="E4420" t="s">
        <v>23</v>
      </c>
      <c r="F4420" s="3">
        <v>41334</v>
      </c>
      <c r="G4420" s="4">
        <v>55</v>
      </c>
    </row>
    <row r="4421" spans="1:7" x14ac:dyDescent="0.3">
      <c r="A4421" t="s">
        <v>318</v>
      </c>
      <c r="B4421" t="s">
        <v>8</v>
      </c>
      <c r="C4421" t="s">
        <v>13</v>
      </c>
      <c r="D4421" s="2">
        <v>28284</v>
      </c>
      <c r="E4421" t="s">
        <v>37</v>
      </c>
      <c r="F4421" s="3">
        <v>41334</v>
      </c>
      <c r="G4421" s="4">
        <v>26</v>
      </c>
    </row>
    <row r="4422" spans="1:7" x14ac:dyDescent="0.3">
      <c r="A4422" t="s">
        <v>149</v>
      </c>
      <c r="B4422" t="s">
        <v>26</v>
      </c>
      <c r="C4422" t="s">
        <v>13</v>
      </c>
      <c r="D4422" s="2">
        <v>22941</v>
      </c>
      <c r="E4422" t="s">
        <v>45</v>
      </c>
      <c r="F4422" s="3">
        <v>41334</v>
      </c>
      <c r="G4422" s="4">
        <v>85</v>
      </c>
    </row>
    <row r="4423" spans="1:7" x14ac:dyDescent="0.3">
      <c r="A4423" t="s">
        <v>305</v>
      </c>
      <c r="B4423" t="s">
        <v>8</v>
      </c>
      <c r="C4423" t="s">
        <v>13</v>
      </c>
      <c r="D4423" s="2">
        <v>32092</v>
      </c>
      <c r="E4423" t="s">
        <v>10</v>
      </c>
      <c r="F4423" s="3">
        <v>41334</v>
      </c>
      <c r="G4423" s="4">
        <v>45</v>
      </c>
    </row>
    <row r="4424" spans="1:7" x14ac:dyDescent="0.3">
      <c r="A4424" t="s">
        <v>57</v>
      </c>
      <c r="B4424" t="s">
        <v>29</v>
      </c>
      <c r="C4424" t="s">
        <v>13</v>
      </c>
      <c r="D4424" s="2">
        <v>23202</v>
      </c>
      <c r="E4424" t="s">
        <v>27</v>
      </c>
      <c r="F4424" s="3">
        <v>41334</v>
      </c>
      <c r="G4424" s="4">
        <v>48</v>
      </c>
    </row>
    <row r="4425" spans="1:7" x14ac:dyDescent="0.3">
      <c r="A4425" t="s">
        <v>319</v>
      </c>
      <c r="B4425" t="s">
        <v>8</v>
      </c>
      <c r="C4425" t="s">
        <v>9</v>
      </c>
      <c r="D4425" s="2">
        <v>25960</v>
      </c>
      <c r="E4425" t="s">
        <v>14</v>
      </c>
      <c r="F4425" s="3">
        <v>41334</v>
      </c>
      <c r="G4425" s="4">
        <v>35</v>
      </c>
    </row>
    <row r="4426" spans="1:7" x14ac:dyDescent="0.3">
      <c r="A4426" t="s">
        <v>7</v>
      </c>
      <c r="B4426" t="s">
        <v>8</v>
      </c>
      <c r="C4426" t="s">
        <v>13</v>
      </c>
      <c r="D4426" s="2">
        <v>28977</v>
      </c>
      <c r="E4426" t="s">
        <v>37</v>
      </c>
      <c r="F4426" s="3">
        <v>41334</v>
      </c>
      <c r="G4426" s="4">
        <v>41</v>
      </c>
    </row>
    <row r="4427" spans="1:7" x14ac:dyDescent="0.3">
      <c r="A4427" t="s">
        <v>320</v>
      </c>
      <c r="B4427" t="s">
        <v>29</v>
      </c>
      <c r="C4427" t="s">
        <v>13</v>
      </c>
      <c r="D4427" s="2">
        <v>21072</v>
      </c>
      <c r="E4427" t="s">
        <v>20</v>
      </c>
      <c r="F4427" s="3">
        <v>41334</v>
      </c>
      <c r="G4427" s="4">
        <v>49</v>
      </c>
    </row>
    <row r="4428" spans="1:7" x14ac:dyDescent="0.3">
      <c r="A4428" t="s">
        <v>81</v>
      </c>
      <c r="B4428" t="s">
        <v>18</v>
      </c>
      <c r="C4428" t="s">
        <v>13</v>
      </c>
      <c r="D4428" s="2">
        <v>19141</v>
      </c>
      <c r="E4428" t="s">
        <v>37</v>
      </c>
      <c r="F4428" s="3">
        <v>41334</v>
      </c>
      <c r="G4428" s="4">
        <v>59</v>
      </c>
    </row>
    <row r="4429" spans="1:7" x14ac:dyDescent="0.3">
      <c r="A4429" t="s">
        <v>168</v>
      </c>
      <c r="B4429" t="s">
        <v>18</v>
      </c>
      <c r="C4429" t="s">
        <v>13</v>
      </c>
      <c r="D4429" s="2">
        <v>20757</v>
      </c>
      <c r="E4429" t="s">
        <v>10</v>
      </c>
      <c r="F4429" s="3">
        <v>41334</v>
      </c>
      <c r="G4429" s="4">
        <v>60</v>
      </c>
    </row>
    <row r="4430" spans="1:7" x14ac:dyDescent="0.3">
      <c r="A4430" t="s">
        <v>321</v>
      </c>
      <c r="B4430" t="s">
        <v>18</v>
      </c>
      <c r="C4430" t="s">
        <v>13</v>
      </c>
      <c r="D4430" s="2">
        <v>26528</v>
      </c>
      <c r="E4430" t="s">
        <v>56</v>
      </c>
      <c r="F4430" s="3">
        <v>41334</v>
      </c>
      <c r="G4430" s="4">
        <v>57</v>
      </c>
    </row>
    <row r="4431" spans="1:7" x14ac:dyDescent="0.3">
      <c r="A4431" t="s">
        <v>322</v>
      </c>
      <c r="B4431" t="s">
        <v>8</v>
      </c>
      <c r="C4431" t="s">
        <v>9</v>
      </c>
      <c r="D4431" s="2">
        <v>27740</v>
      </c>
      <c r="E4431" t="s">
        <v>33</v>
      </c>
      <c r="F4431" s="3">
        <v>41334</v>
      </c>
      <c r="G4431" s="4">
        <v>58</v>
      </c>
    </row>
    <row r="4432" spans="1:7" x14ac:dyDescent="0.3">
      <c r="A4432" t="s">
        <v>150</v>
      </c>
      <c r="B4432" t="s">
        <v>8</v>
      </c>
      <c r="C4432" t="s">
        <v>9</v>
      </c>
      <c r="D4432" s="2">
        <v>33074</v>
      </c>
      <c r="E4432" t="s">
        <v>20</v>
      </c>
      <c r="F4432" s="3">
        <v>41334</v>
      </c>
      <c r="G4432" s="4">
        <v>54</v>
      </c>
    </row>
    <row r="4433" spans="1:7" x14ac:dyDescent="0.3">
      <c r="A4433" t="s">
        <v>194</v>
      </c>
      <c r="B4433" t="s">
        <v>42</v>
      </c>
      <c r="C4433" t="s">
        <v>9</v>
      </c>
      <c r="D4433" s="2">
        <v>33509</v>
      </c>
      <c r="E4433" t="s">
        <v>14</v>
      </c>
      <c r="F4433" s="3">
        <v>41334</v>
      </c>
      <c r="G4433" s="4">
        <v>82</v>
      </c>
    </row>
    <row r="4434" spans="1:7" x14ac:dyDescent="0.3">
      <c r="A4434" t="s">
        <v>323</v>
      </c>
      <c r="B4434" t="s">
        <v>8</v>
      </c>
      <c r="C4434" t="s">
        <v>9</v>
      </c>
      <c r="D4434" s="2">
        <v>33787</v>
      </c>
      <c r="E4434" t="s">
        <v>16</v>
      </c>
      <c r="F4434" s="3">
        <v>41334</v>
      </c>
      <c r="G4434" s="4">
        <v>47</v>
      </c>
    </row>
    <row r="4435" spans="1:7" x14ac:dyDescent="0.3">
      <c r="A4435" t="s">
        <v>71</v>
      </c>
      <c r="B4435" t="s">
        <v>8</v>
      </c>
      <c r="C4435" t="s">
        <v>13</v>
      </c>
      <c r="D4435" s="2">
        <v>29942</v>
      </c>
      <c r="E4435" t="s">
        <v>14</v>
      </c>
      <c r="F4435" s="3">
        <v>41334</v>
      </c>
      <c r="G4435" s="4">
        <v>22</v>
      </c>
    </row>
    <row r="4436" spans="1:7" x14ac:dyDescent="0.3">
      <c r="A4436" t="s">
        <v>217</v>
      </c>
      <c r="B4436" t="s">
        <v>8</v>
      </c>
      <c r="C4436" t="s">
        <v>9</v>
      </c>
      <c r="D4436" s="2">
        <v>25626</v>
      </c>
      <c r="E4436" t="s">
        <v>23</v>
      </c>
      <c r="F4436" s="3">
        <v>41334</v>
      </c>
      <c r="G4436" s="4">
        <v>31</v>
      </c>
    </row>
    <row r="4437" spans="1:7" x14ac:dyDescent="0.3">
      <c r="A4437" t="s">
        <v>324</v>
      </c>
      <c r="B4437" t="s">
        <v>8</v>
      </c>
      <c r="C4437" t="s">
        <v>13</v>
      </c>
      <c r="D4437" s="2">
        <v>21442</v>
      </c>
      <c r="E4437" t="s">
        <v>56</v>
      </c>
      <c r="F4437" s="3">
        <v>41334</v>
      </c>
      <c r="G4437" s="4">
        <v>33</v>
      </c>
    </row>
    <row r="4438" spans="1:7" x14ac:dyDescent="0.3">
      <c r="A4438" t="s">
        <v>41</v>
      </c>
      <c r="B4438" t="s">
        <v>42</v>
      </c>
      <c r="C4438" t="s">
        <v>13</v>
      </c>
      <c r="D4438" s="2">
        <v>19909</v>
      </c>
      <c r="E4438" t="s">
        <v>14</v>
      </c>
      <c r="F4438" s="3">
        <v>41334</v>
      </c>
      <c r="G4438" s="4">
        <v>98</v>
      </c>
    </row>
    <row r="4439" spans="1:7" x14ac:dyDescent="0.3">
      <c r="A4439" t="s">
        <v>223</v>
      </c>
      <c r="B4439" t="s">
        <v>8</v>
      </c>
      <c r="C4439" t="s">
        <v>9</v>
      </c>
      <c r="D4439" s="2">
        <v>28679</v>
      </c>
      <c r="E4439" t="s">
        <v>45</v>
      </c>
      <c r="F4439" s="3">
        <v>41334</v>
      </c>
      <c r="G4439" s="4">
        <v>45</v>
      </c>
    </row>
    <row r="4440" spans="1:7" x14ac:dyDescent="0.3">
      <c r="A4440" t="s">
        <v>325</v>
      </c>
      <c r="B4440" t="s">
        <v>8</v>
      </c>
      <c r="C4440" t="s">
        <v>9</v>
      </c>
      <c r="D4440" s="2">
        <v>28855</v>
      </c>
      <c r="E4440" t="s">
        <v>37</v>
      </c>
      <c r="F4440" s="3">
        <v>41334</v>
      </c>
      <c r="G4440" s="4">
        <v>35</v>
      </c>
    </row>
    <row r="4441" spans="1:7" x14ac:dyDescent="0.3">
      <c r="A4441" t="s">
        <v>35</v>
      </c>
      <c r="B4441" t="s">
        <v>8</v>
      </c>
      <c r="C4441" t="s">
        <v>13</v>
      </c>
      <c r="D4441" s="2">
        <v>33526</v>
      </c>
      <c r="E4441" t="s">
        <v>23</v>
      </c>
      <c r="F4441" s="3">
        <v>41334</v>
      </c>
      <c r="G4441" s="4">
        <v>42</v>
      </c>
    </row>
    <row r="4442" spans="1:7" x14ac:dyDescent="0.3">
      <c r="A4442" t="s">
        <v>235</v>
      </c>
      <c r="B4442" t="s">
        <v>8</v>
      </c>
      <c r="C4442" t="s">
        <v>9</v>
      </c>
      <c r="D4442" s="2">
        <v>32371</v>
      </c>
      <c r="E4442" t="s">
        <v>37</v>
      </c>
      <c r="F4442" s="3">
        <v>41334</v>
      </c>
      <c r="G4442" s="4">
        <v>54</v>
      </c>
    </row>
    <row r="4443" spans="1:7" x14ac:dyDescent="0.3">
      <c r="A4443" t="s">
        <v>326</v>
      </c>
      <c r="B4443" t="s">
        <v>8</v>
      </c>
      <c r="C4443" t="s">
        <v>9</v>
      </c>
      <c r="D4443" s="2">
        <v>31105</v>
      </c>
      <c r="E4443" t="s">
        <v>49</v>
      </c>
      <c r="F4443" s="3">
        <v>41334</v>
      </c>
      <c r="G4443" s="4">
        <v>57</v>
      </c>
    </row>
    <row r="4444" spans="1:7" x14ac:dyDescent="0.3">
      <c r="A4444" t="s">
        <v>327</v>
      </c>
      <c r="B4444" t="s">
        <v>18</v>
      </c>
      <c r="C4444" t="s">
        <v>9</v>
      </c>
      <c r="D4444" s="2">
        <v>34194</v>
      </c>
      <c r="E4444" t="s">
        <v>10</v>
      </c>
      <c r="F4444" s="3">
        <v>41334</v>
      </c>
      <c r="G4444" s="4">
        <v>51</v>
      </c>
    </row>
    <row r="4445" spans="1:7" x14ac:dyDescent="0.3">
      <c r="A4445" t="s">
        <v>328</v>
      </c>
      <c r="B4445" t="s">
        <v>29</v>
      </c>
      <c r="C4445" t="s">
        <v>13</v>
      </c>
      <c r="D4445" s="2">
        <v>19527</v>
      </c>
      <c r="E4445" t="s">
        <v>16</v>
      </c>
      <c r="F4445" s="3">
        <v>41334</v>
      </c>
      <c r="G4445" s="4">
        <v>44</v>
      </c>
    </row>
    <row r="4446" spans="1:7" x14ac:dyDescent="0.3">
      <c r="A4446" t="s">
        <v>267</v>
      </c>
      <c r="B4446" t="s">
        <v>8</v>
      </c>
      <c r="C4446" t="s">
        <v>9</v>
      </c>
      <c r="D4446" s="2">
        <v>23920</v>
      </c>
      <c r="E4446" t="s">
        <v>10</v>
      </c>
      <c r="F4446" s="3">
        <v>41334</v>
      </c>
      <c r="G4446" s="4">
        <v>57</v>
      </c>
    </row>
    <row r="4447" spans="1:7" x14ac:dyDescent="0.3">
      <c r="A4447" t="s">
        <v>233</v>
      </c>
      <c r="B4447" t="s">
        <v>18</v>
      </c>
      <c r="C4447" t="s">
        <v>13</v>
      </c>
      <c r="D4447" s="2">
        <v>30785</v>
      </c>
      <c r="E4447" t="s">
        <v>10</v>
      </c>
      <c r="F4447" s="3">
        <v>41334</v>
      </c>
      <c r="G4447" s="4">
        <v>53</v>
      </c>
    </row>
    <row r="4448" spans="1:7" x14ac:dyDescent="0.3">
      <c r="A4448" t="s">
        <v>329</v>
      </c>
      <c r="B4448" t="s">
        <v>18</v>
      </c>
      <c r="C4448" t="s">
        <v>9</v>
      </c>
      <c r="D4448" s="2">
        <v>18736</v>
      </c>
      <c r="E4448" t="s">
        <v>23</v>
      </c>
      <c r="F4448" s="3">
        <v>41334</v>
      </c>
      <c r="G4448" s="4">
        <v>50</v>
      </c>
    </row>
    <row r="4449" spans="1:7" x14ac:dyDescent="0.3">
      <c r="A4449" t="s">
        <v>330</v>
      </c>
      <c r="B4449" t="s">
        <v>42</v>
      </c>
      <c r="C4449" t="s">
        <v>13</v>
      </c>
      <c r="D4449" s="2">
        <v>24166</v>
      </c>
      <c r="E4449" t="s">
        <v>10</v>
      </c>
      <c r="F4449" s="3">
        <v>41334</v>
      </c>
      <c r="G4449" s="4">
        <v>90</v>
      </c>
    </row>
    <row r="4450" spans="1:7" x14ac:dyDescent="0.3">
      <c r="A4450" t="s">
        <v>295</v>
      </c>
      <c r="B4450" t="s">
        <v>8</v>
      </c>
      <c r="C4450" t="s">
        <v>9</v>
      </c>
      <c r="D4450" s="2">
        <v>18363</v>
      </c>
      <c r="E4450" t="s">
        <v>16</v>
      </c>
      <c r="F4450" s="3">
        <v>41334</v>
      </c>
      <c r="G4450" s="4">
        <v>45</v>
      </c>
    </row>
    <row r="4451" spans="1:7" x14ac:dyDescent="0.3">
      <c r="A4451" t="s">
        <v>331</v>
      </c>
      <c r="B4451" t="s">
        <v>29</v>
      </c>
      <c r="C4451" t="s">
        <v>9</v>
      </c>
      <c r="D4451" s="2">
        <v>20175</v>
      </c>
      <c r="E4451" t="s">
        <v>45</v>
      </c>
      <c r="F4451" s="3">
        <v>41334</v>
      </c>
      <c r="G4451" s="4">
        <v>70</v>
      </c>
    </row>
    <row r="4452" spans="1:7" x14ac:dyDescent="0.3">
      <c r="A4452" t="s">
        <v>332</v>
      </c>
      <c r="B4452" t="s">
        <v>29</v>
      </c>
      <c r="C4452" t="s">
        <v>13</v>
      </c>
      <c r="D4452" s="2">
        <v>24387</v>
      </c>
      <c r="E4452" t="s">
        <v>14</v>
      </c>
      <c r="F4452" s="3">
        <v>41334</v>
      </c>
      <c r="G4452" s="4">
        <v>61</v>
      </c>
    </row>
    <row r="4453" spans="1:7" x14ac:dyDescent="0.3">
      <c r="A4453" t="s">
        <v>333</v>
      </c>
      <c r="B4453" t="s">
        <v>26</v>
      </c>
      <c r="C4453" t="s">
        <v>9</v>
      </c>
      <c r="D4453" s="2">
        <v>28664</v>
      </c>
      <c r="E4453" t="s">
        <v>23</v>
      </c>
      <c r="F4453" s="3">
        <v>41334</v>
      </c>
      <c r="G4453" s="4">
        <v>49</v>
      </c>
    </row>
    <row r="4454" spans="1:7" x14ac:dyDescent="0.3">
      <c r="A4454" t="s">
        <v>334</v>
      </c>
      <c r="B4454" t="s">
        <v>8</v>
      </c>
      <c r="C4454" t="s">
        <v>13</v>
      </c>
      <c r="D4454" s="2">
        <v>24662</v>
      </c>
      <c r="E4454" t="s">
        <v>16</v>
      </c>
      <c r="F4454" s="3">
        <v>41334</v>
      </c>
      <c r="G4454" s="4">
        <v>32</v>
      </c>
    </row>
    <row r="4455" spans="1:7" x14ac:dyDescent="0.3">
      <c r="A4455" t="s">
        <v>282</v>
      </c>
      <c r="B4455" t="s">
        <v>8</v>
      </c>
      <c r="C4455" t="s">
        <v>13</v>
      </c>
      <c r="D4455" s="2">
        <v>25015</v>
      </c>
      <c r="E4455" t="s">
        <v>14</v>
      </c>
      <c r="F4455" s="3">
        <v>41334</v>
      </c>
      <c r="G4455" s="4">
        <v>25</v>
      </c>
    </row>
    <row r="4456" spans="1:7" x14ac:dyDescent="0.3">
      <c r="A4456" t="s">
        <v>247</v>
      </c>
      <c r="B4456" t="s">
        <v>8</v>
      </c>
      <c r="C4456" t="s">
        <v>9</v>
      </c>
      <c r="D4456" s="2">
        <v>32592</v>
      </c>
      <c r="E4456" t="s">
        <v>14</v>
      </c>
      <c r="F4456" s="3">
        <v>41334</v>
      </c>
      <c r="G4456" s="4">
        <v>48</v>
      </c>
    </row>
    <row r="4457" spans="1:7" x14ac:dyDescent="0.3">
      <c r="A4457" t="s">
        <v>335</v>
      </c>
      <c r="B4457" t="s">
        <v>8</v>
      </c>
      <c r="C4457" t="s">
        <v>13</v>
      </c>
      <c r="D4457" s="2">
        <v>23654</v>
      </c>
      <c r="E4457" t="s">
        <v>23</v>
      </c>
      <c r="F4457" s="3">
        <v>41334</v>
      </c>
      <c r="G4457" s="4">
        <v>27</v>
      </c>
    </row>
    <row r="4458" spans="1:7" x14ac:dyDescent="0.3">
      <c r="A4458" t="s">
        <v>153</v>
      </c>
      <c r="B4458" t="s">
        <v>26</v>
      </c>
      <c r="C4458" t="s">
        <v>9</v>
      </c>
      <c r="D4458" s="2">
        <v>34005</v>
      </c>
      <c r="E4458" t="s">
        <v>23</v>
      </c>
      <c r="F4458" s="3">
        <v>41334</v>
      </c>
      <c r="G4458" s="4">
        <v>17</v>
      </c>
    </row>
    <row r="4459" spans="1:7" x14ac:dyDescent="0.3">
      <c r="A4459" t="s">
        <v>336</v>
      </c>
      <c r="B4459" t="s">
        <v>18</v>
      </c>
      <c r="C4459" t="s">
        <v>13</v>
      </c>
      <c r="D4459" s="2">
        <v>28980</v>
      </c>
      <c r="E4459" t="s">
        <v>37</v>
      </c>
      <c r="F4459" s="3">
        <v>41334</v>
      </c>
      <c r="G4459" s="4">
        <v>54</v>
      </c>
    </row>
    <row r="4460" spans="1:7" x14ac:dyDescent="0.3">
      <c r="A4460" t="s">
        <v>172</v>
      </c>
      <c r="B4460" t="s">
        <v>8</v>
      </c>
      <c r="C4460" t="s">
        <v>9</v>
      </c>
      <c r="D4460" s="2">
        <v>24631</v>
      </c>
      <c r="E4460" t="s">
        <v>20</v>
      </c>
      <c r="F4460" s="3">
        <v>41334</v>
      </c>
      <c r="G4460" s="4">
        <v>40</v>
      </c>
    </row>
    <row r="4461" spans="1:7" x14ac:dyDescent="0.3">
      <c r="A4461" t="s">
        <v>126</v>
      </c>
      <c r="B4461" t="s">
        <v>18</v>
      </c>
      <c r="C4461" t="s">
        <v>13</v>
      </c>
      <c r="D4461" s="2">
        <v>34284</v>
      </c>
      <c r="E4461" t="s">
        <v>45</v>
      </c>
      <c r="F4461" s="3">
        <v>41334</v>
      </c>
      <c r="G4461" s="4">
        <v>50</v>
      </c>
    </row>
    <row r="4462" spans="1:7" x14ac:dyDescent="0.3">
      <c r="A4462" t="s">
        <v>94</v>
      </c>
      <c r="B4462" t="s">
        <v>8</v>
      </c>
      <c r="C4462" t="s">
        <v>13</v>
      </c>
      <c r="D4462" s="2">
        <v>26158</v>
      </c>
      <c r="E4462" t="s">
        <v>27</v>
      </c>
      <c r="F4462" s="3">
        <v>41334</v>
      </c>
      <c r="G4462" s="4">
        <v>36</v>
      </c>
    </row>
    <row r="4463" spans="1:7" x14ac:dyDescent="0.3">
      <c r="A4463" t="s">
        <v>337</v>
      </c>
      <c r="B4463" t="s">
        <v>29</v>
      </c>
      <c r="C4463" t="s">
        <v>13</v>
      </c>
      <c r="D4463" s="2">
        <v>30718</v>
      </c>
      <c r="E4463" t="s">
        <v>23</v>
      </c>
      <c r="F4463" s="3">
        <v>41334</v>
      </c>
      <c r="G4463" s="4">
        <v>63</v>
      </c>
    </row>
    <row r="4464" spans="1:7" x14ac:dyDescent="0.3">
      <c r="A4464" t="s">
        <v>282</v>
      </c>
      <c r="B4464" t="s">
        <v>8</v>
      </c>
      <c r="C4464" t="s">
        <v>13</v>
      </c>
      <c r="D4464" s="2">
        <v>25015</v>
      </c>
      <c r="E4464" t="s">
        <v>14</v>
      </c>
      <c r="F4464" s="3">
        <v>41334</v>
      </c>
      <c r="G4464" s="4">
        <v>56</v>
      </c>
    </row>
    <row r="4465" spans="1:7" x14ac:dyDescent="0.3">
      <c r="A4465" t="s">
        <v>93</v>
      </c>
      <c r="B4465" t="s">
        <v>29</v>
      </c>
      <c r="C4465" t="s">
        <v>9</v>
      </c>
      <c r="D4465" s="2">
        <v>28667</v>
      </c>
      <c r="E4465" t="s">
        <v>23</v>
      </c>
      <c r="F4465" s="3">
        <v>41334</v>
      </c>
      <c r="G4465" s="4">
        <v>53</v>
      </c>
    </row>
    <row r="4466" spans="1:7" x14ac:dyDescent="0.3">
      <c r="A4466" t="s">
        <v>331</v>
      </c>
      <c r="B4466" t="s">
        <v>29</v>
      </c>
      <c r="C4466" t="s">
        <v>9</v>
      </c>
      <c r="D4466" s="2">
        <v>20175</v>
      </c>
      <c r="E4466" t="s">
        <v>45</v>
      </c>
      <c r="F4466" s="3">
        <v>41334</v>
      </c>
      <c r="G4466" s="4">
        <v>57</v>
      </c>
    </row>
    <row r="4467" spans="1:7" x14ac:dyDescent="0.3">
      <c r="A4467" t="s">
        <v>338</v>
      </c>
      <c r="B4467" t="s">
        <v>29</v>
      </c>
      <c r="C4467" t="s">
        <v>9</v>
      </c>
      <c r="D4467" s="2">
        <v>21898</v>
      </c>
      <c r="E4467" t="s">
        <v>37</v>
      </c>
      <c r="F4467" s="3">
        <v>41334</v>
      </c>
      <c r="G4467" s="4">
        <v>45</v>
      </c>
    </row>
    <row r="4468" spans="1:7" x14ac:dyDescent="0.3">
      <c r="A4468" t="s">
        <v>249</v>
      </c>
      <c r="B4468" t="s">
        <v>8</v>
      </c>
      <c r="C4468" t="s">
        <v>13</v>
      </c>
      <c r="D4468" s="2">
        <v>31486</v>
      </c>
      <c r="E4468" t="s">
        <v>23</v>
      </c>
      <c r="F4468" s="3">
        <v>41334</v>
      </c>
      <c r="G4468" s="4">
        <v>23</v>
      </c>
    </row>
    <row r="4469" spans="1:7" x14ac:dyDescent="0.3">
      <c r="A4469" t="s">
        <v>327</v>
      </c>
      <c r="B4469" t="s">
        <v>18</v>
      </c>
      <c r="C4469" t="s">
        <v>9</v>
      </c>
      <c r="D4469" s="2">
        <v>34194</v>
      </c>
      <c r="E4469" t="s">
        <v>10</v>
      </c>
      <c r="F4469" s="3">
        <v>41334</v>
      </c>
      <c r="G4469" s="4">
        <v>58</v>
      </c>
    </row>
    <row r="4470" spans="1:7" x14ac:dyDescent="0.3">
      <c r="A4470" t="s">
        <v>139</v>
      </c>
      <c r="B4470" t="s">
        <v>8</v>
      </c>
      <c r="C4470" t="s">
        <v>9</v>
      </c>
      <c r="D4470" s="2">
        <v>20433</v>
      </c>
      <c r="E4470" t="s">
        <v>20</v>
      </c>
      <c r="F4470" s="3">
        <v>41334</v>
      </c>
      <c r="G4470" s="4">
        <v>22</v>
      </c>
    </row>
    <row r="4471" spans="1:7" x14ac:dyDescent="0.3">
      <c r="A4471" t="s">
        <v>94</v>
      </c>
      <c r="B4471" t="s">
        <v>8</v>
      </c>
      <c r="C4471" t="s">
        <v>13</v>
      </c>
      <c r="D4471" s="2">
        <v>26158</v>
      </c>
      <c r="E4471" t="s">
        <v>27</v>
      </c>
      <c r="F4471" s="3">
        <v>41334</v>
      </c>
      <c r="G4471" s="4">
        <v>36</v>
      </c>
    </row>
    <row r="4472" spans="1:7" x14ac:dyDescent="0.3">
      <c r="A4472" t="s">
        <v>240</v>
      </c>
      <c r="B4472" t="s">
        <v>26</v>
      </c>
      <c r="C4472" t="s">
        <v>13</v>
      </c>
      <c r="D4472" s="2">
        <v>20750</v>
      </c>
      <c r="E4472" t="s">
        <v>56</v>
      </c>
      <c r="F4472" s="3">
        <v>41334</v>
      </c>
      <c r="G4472" s="4">
        <v>92</v>
      </c>
    </row>
    <row r="4473" spans="1:7" x14ac:dyDescent="0.3">
      <c r="A4473" t="s">
        <v>339</v>
      </c>
      <c r="B4473" t="s">
        <v>29</v>
      </c>
      <c r="C4473" t="s">
        <v>13</v>
      </c>
      <c r="D4473" s="2">
        <v>19660</v>
      </c>
      <c r="E4473" t="s">
        <v>10</v>
      </c>
      <c r="F4473" s="3">
        <v>41334</v>
      </c>
      <c r="G4473" s="4">
        <v>65</v>
      </c>
    </row>
    <row r="4474" spans="1:7" x14ac:dyDescent="0.3">
      <c r="A4474" t="s">
        <v>117</v>
      </c>
      <c r="B4474" t="s">
        <v>29</v>
      </c>
      <c r="C4474" t="s">
        <v>13</v>
      </c>
      <c r="D4474" s="2">
        <v>28409</v>
      </c>
      <c r="E4474" t="s">
        <v>37</v>
      </c>
      <c r="F4474" s="3">
        <v>41334</v>
      </c>
      <c r="G4474" s="4">
        <v>53</v>
      </c>
    </row>
    <row r="4475" spans="1:7" x14ac:dyDescent="0.3">
      <c r="A4475" t="s">
        <v>124</v>
      </c>
      <c r="B4475" t="s">
        <v>29</v>
      </c>
      <c r="C4475" t="s">
        <v>13</v>
      </c>
      <c r="D4475" s="2">
        <v>32732</v>
      </c>
      <c r="E4475" t="s">
        <v>49</v>
      </c>
      <c r="F4475" s="3">
        <v>41334</v>
      </c>
      <c r="G4475" s="4">
        <v>58</v>
      </c>
    </row>
    <row r="4476" spans="1:7" x14ac:dyDescent="0.3">
      <c r="A4476" t="s">
        <v>326</v>
      </c>
      <c r="B4476" t="s">
        <v>8</v>
      </c>
      <c r="C4476" t="s">
        <v>9</v>
      </c>
      <c r="D4476" s="2">
        <v>31105</v>
      </c>
      <c r="E4476" t="s">
        <v>49</v>
      </c>
      <c r="F4476" s="3">
        <v>41334</v>
      </c>
      <c r="G4476" s="4">
        <v>35</v>
      </c>
    </row>
    <row r="4477" spans="1:7" x14ac:dyDescent="0.3">
      <c r="A4477" t="s">
        <v>94</v>
      </c>
      <c r="B4477" t="s">
        <v>8</v>
      </c>
      <c r="C4477" t="s">
        <v>13</v>
      </c>
      <c r="D4477" s="2">
        <v>26158</v>
      </c>
      <c r="E4477" t="s">
        <v>27</v>
      </c>
      <c r="F4477" s="3">
        <v>41334</v>
      </c>
      <c r="G4477" s="4">
        <v>21</v>
      </c>
    </row>
    <row r="4478" spans="1:7" x14ac:dyDescent="0.3">
      <c r="A4478" t="s">
        <v>85</v>
      </c>
      <c r="B4478" t="s">
        <v>8</v>
      </c>
      <c r="C4478" t="s">
        <v>9</v>
      </c>
      <c r="D4478" s="2">
        <v>30567</v>
      </c>
      <c r="E4478" t="s">
        <v>23</v>
      </c>
      <c r="F4478" s="3">
        <v>41334</v>
      </c>
      <c r="G4478" s="4">
        <v>43</v>
      </c>
    </row>
    <row r="4479" spans="1:7" x14ac:dyDescent="0.3">
      <c r="A4479" t="s">
        <v>340</v>
      </c>
      <c r="B4479" t="s">
        <v>42</v>
      </c>
      <c r="C4479" t="s">
        <v>9</v>
      </c>
      <c r="D4479" s="2">
        <v>25930</v>
      </c>
      <c r="E4479" t="s">
        <v>37</v>
      </c>
      <c r="F4479" s="3">
        <v>41334</v>
      </c>
      <c r="G4479" s="4">
        <v>78</v>
      </c>
    </row>
    <row r="4480" spans="1:7" x14ac:dyDescent="0.3">
      <c r="A4480" t="s">
        <v>341</v>
      </c>
      <c r="B4480" t="s">
        <v>29</v>
      </c>
      <c r="C4480" t="s">
        <v>13</v>
      </c>
      <c r="D4480" s="2">
        <v>21247</v>
      </c>
      <c r="E4480" t="s">
        <v>10</v>
      </c>
      <c r="F4480" s="3">
        <v>41334</v>
      </c>
      <c r="G4480" s="4">
        <v>41</v>
      </c>
    </row>
    <row r="4481" spans="1:7" x14ac:dyDescent="0.3">
      <c r="A4481" t="s">
        <v>69</v>
      </c>
      <c r="B4481" t="s">
        <v>42</v>
      </c>
      <c r="C4481" t="s">
        <v>13</v>
      </c>
      <c r="D4481" s="2">
        <v>28007</v>
      </c>
      <c r="E4481" t="s">
        <v>37</v>
      </c>
      <c r="F4481" s="3">
        <v>41334</v>
      </c>
      <c r="G4481" s="4">
        <v>83</v>
      </c>
    </row>
    <row r="4482" spans="1:7" x14ac:dyDescent="0.3">
      <c r="A4482" t="s">
        <v>71</v>
      </c>
      <c r="B4482" t="s">
        <v>8</v>
      </c>
      <c r="C4482" t="s">
        <v>13</v>
      </c>
      <c r="D4482" s="2">
        <v>29942</v>
      </c>
      <c r="E4482" t="s">
        <v>14</v>
      </c>
      <c r="F4482" s="3">
        <v>41334</v>
      </c>
      <c r="G4482" s="4">
        <v>30</v>
      </c>
    </row>
    <row r="4483" spans="1:7" x14ac:dyDescent="0.3">
      <c r="A4483" t="s">
        <v>342</v>
      </c>
      <c r="B4483" t="s">
        <v>18</v>
      </c>
      <c r="C4483" t="s">
        <v>9</v>
      </c>
      <c r="D4483" s="2">
        <v>23701</v>
      </c>
      <c r="E4483" t="s">
        <v>37</v>
      </c>
      <c r="F4483" s="3">
        <v>41334</v>
      </c>
      <c r="G4483" s="4">
        <v>58</v>
      </c>
    </row>
    <row r="4484" spans="1:7" x14ac:dyDescent="0.3">
      <c r="A4484" t="s">
        <v>151</v>
      </c>
      <c r="B4484" t="s">
        <v>29</v>
      </c>
      <c r="C4484" t="s">
        <v>9</v>
      </c>
      <c r="D4484" s="2">
        <v>27967</v>
      </c>
      <c r="E4484" t="s">
        <v>33</v>
      </c>
      <c r="F4484" s="3">
        <v>41334</v>
      </c>
      <c r="G4484" s="4">
        <v>60</v>
      </c>
    </row>
    <row r="4485" spans="1:7" x14ac:dyDescent="0.3">
      <c r="A4485" t="s">
        <v>93</v>
      </c>
      <c r="B4485" t="s">
        <v>29</v>
      </c>
      <c r="C4485" t="s">
        <v>9</v>
      </c>
      <c r="D4485" s="2">
        <v>28667</v>
      </c>
      <c r="E4485" t="s">
        <v>23</v>
      </c>
      <c r="F4485" s="3">
        <v>41334</v>
      </c>
      <c r="G4485" s="4">
        <v>61</v>
      </c>
    </row>
    <row r="4486" spans="1:7" x14ac:dyDescent="0.3">
      <c r="A4486" t="s">
        <v>201</v>
      </c>
      <c r="B4486" t="s">
        <v>26</v>
      </c>
      <c r="C4486" t="s">
        <v>13</v>
      </c>
      <c r="D4486" s="2">
        <v>27734</v>
      </c>
      <c r="E4486" t="s">
        <v>10</v>
      </c>
      <c r="F4486" s="3">
        <v>41334</v>
      </c>
      <c r="G4486" s="4">
        <v>85</v>
      </c>
    </row>
    <row r="4487" spans="1:7" x14ac:dyDescent="0.3">
      <c r="A4487" t="s">
        <v>68</v>
      </c>
      <c r="B4487" t="s">
        <v>8</v>
      </c>
      <c r="C4487" t="s">
        <v>13</v>
      </c>
      <c r="D4487" s="2">
        <v>23821</v>
      </c>
      <c r="E4487" t="s">
        <v>10</v>
      </c>
      <c r="F4487" s="3">
        <v>41334</v>
      </c>
      <c r="G4487" s="4">
        <v>45</v>
      </c>
    </row>
    <row r="4488" spans="1:7" x14ac:dyDescent="0.3">
      <c r="A4488" t="s">
        <v>298</v>
      </c>
      <c r="B4488" t="s">
        <v>8</v>
      </c>
      <c r="C4488" t="s">
        <v>13</v>
      </c>
      <c r="D4488" s="2">
        <v>28504</v>
      </c>
      <c r="E4488" t="s">
        <v>14</v>
      </c>
      <c r="F4488" s="3">
        <v>41334</v>
      </c>
      <c r="G4488" s="4">
        <v>25</v>
      </c>
    </row>
    <row r="4489" spans="1:7" x14ac:dyDescent="0.3">
      <c r="A4489" t="s">
        <v>99</v>
      </c>
      <c r="B4489" t="s">
        <v>18</v>
      </c>
      <c r="C4489" t="s">
        <v>13</v>
      </c>
      <c r="D4489" s="2">
        <v>23235</v>
      </c>
      <c r="E4489" t="s">
        <v>10</v>
      </c>
      <c r="F4489" s="3">
        <v>41334</v>
      </c>
      <c r="G4489" s="4">
        <v>55</v>
      </c>
    </row>
    <row r="4490" spans="1:7" x14ac:dyDescent="0.3">
      <c r="A4490" t="s">
        <v>343</v>
      </c>
      <c r="B4490" t="s">
        <v>29</v>
      </c>
      <c r="C4490" t="s">
        <v>13</v>
      </c>
      <c r="D4490" s="2">
        <v>33480</v>
      </c>
      <c r="E4490" t="s">
        <v>10</v>
      </c>
      <c r="F4490" s="3">
        <v>41334</v>
      </c>
      <c r="G4490" s="4">
        <v>69</v>
      </c>
    </row>
    <row r="4491" spans="1:7" x14ac:dyDescent="0.3">
      <c r="A4491" t="s">
        <v>344</v>
      </c>
      <c r="B4491" t="s">
        <v>26</v>
      </c>
      <c r="C4491" t="s">
        <v>9</v>
      </c>
      <c r="D4491" s="2">
        <v>32085</v>
      </c>
      <c r="E4491" t="s">
        <v>10</v>
      </c>
      <c r="F4491" s="3">
        <v>41334</v>
      </c>
      <c r="G4491" s="4">
        <v>66</v>
      </c>
    </row>
    <row r="4492" spans="1:7" x14ac:dyDescent="0.3">
      <c r="A4492" t="s">
        <v>187</v>
      </c>
      <c r="B4492" t="s">
        <v>29</v>
      </c>
      <c r="C4492" t="s">
        <v>13</v>
      </c>
      <c r="D4492" s="2">
        <v>25996</v>
      </c>
      <c r="E4492" t="s">
        <v>10</v>
      </c>
      <c r="F4492" s="3">
        <v>41334</v>
      </c>
      <c r="G4492" s="4">
        <v>66</v>
      </c>
    </row>
    <row r="4493" spans="1:7" x14ac:dyDescent="0.3">
      <c r="A4493" t="s">
        <v>345</v>
      </c>
      <c r="B4493" t="s">
        <v>42</v>
      </c>
      <c r="C4493" t="s">
        <v>9</v>
      </c>
      <c r="D4493" s="2">
        <v>25194</v>
      </c>
      <c r="E4493" t="s">
        <v>14</v>
      </c>
      <c r="F4493" s="3">
        <v>41334</v>
      </c>
      <c r="G4493" s="4">
        <v>95</v>
      </c>
    </row>
    <row r="4494" spans="1:7" x14ac:dyDescent="0.3">
      <c r="A4494" t="s">
        <v>346</v>
      </c>
      <c r="B4494" t="s">
        <v>26</v>
      </c>
      <c r="C4494" t="s">
        <v>13</v>
      </c>
      <c r="D4494" s="2">
        <v>27385</v>
      </c>
      <c r="E4494" t="s">
        <v>20</v>
      </c>
      <c r="F4494" s="3">
        <v>41334</v>
      </c>
      <c r="G4494" s="4">
        <v>35</v>
      </c>
    </row>
    <row r="4495" spans="1:7" x14ac:dyDescent="0.3">
      <c r="A4495" t="s">
        <v>269</v>
      </c>
      <c r="B4495" t="s">
        <v>8</v>
      </c>
      <c r="C4495" t="s">
        <v>9</v>
      </c>
      <c r="D4495" s="2">
        <v>29044</v>
      </c>
      <c r="E4495" t="s">
        <v>16</v>
      </c>
      <c r="F4495" s="3">
        <v>41334</v>
      </c>
      <c r="G4495" s="4">
        <v>51</v>
      </c>
    </row>
    <row r="4496" spans="1:7" x14ac:dyDescent="0.3">
      <c r="A4496" t="s">
        <v>209</v>
      </c>
      <c r="B4496" t="s">
        <v>8</v>
      </c>
      <c r="C4496" t="s">
        <v>9</v>
      </c>
      <c r="D4496" s="2">
        <v>32753</v>
      </c>
      <c r="E4496" t="s">
        <v>37</v>
      </c>
      <c r="F4496" s="3">
        <v>41334</v>
      </c>
      <c r="G4496" s="4">
        <v>20</v>
      </c>
    </row>
    <row r="4497" spans="1:7" x14ac:dyDescent="0.3">
      <c r="A4497" t="s">
        <v>278</v>
      </c>
      <c r="B4497" t="s">
        <v>18</v>
      </c>
      <c r="C4497" t="s">
        <v>9</v>
      </c>
      <c r="D4497" s="2">
        <v>29175</v>
      </c>
      <c r="E4497" t="s">
        <v>45</v>
      </c>
      <c r="F4497" s="3">
        <v>41334</v>
      </c>
      <c r="G4497" s="4">
        <v>55</v>
      </c>
    </row>
    <row r="4498" spans="1:7" x14ac:dyDescent="0.3">
      <c r="A4498" t="s">
        <v>239</v>
      </c>
      <c r="B4498" t="s">
        <v>8</v>
      </c>
      <c r="C4498" t="s">
        <v>9</v>
      </c>
      <c r="D4498" s="2">
        <v>31237</v>
      </c>
      <c r="E4498" t="s">
        <v>14</v>
      </c>
      <c r="F4498" s="3">
        <v>41334</v>
      </c>
      <c r="G4498" s="4">
        <v>60</v>
      </c>
    </row>
    <row r="4499" spans="1:7" x14ac:dyDescent="0.3">
      <c r="A4499" t="s">
        <v>194</v>
      </c>
      <c r="B4499" t="s">
        <v>42</v>
      </c>
      <c r="C4499" t="s">
        <v>9</v>
      </c>
      <c r="D4499" s="2">
        <v>33509</v>
      </c>
      <c r="E4499" t="s">
        <v>14</v>
      </c>
      <c r="F4499" s="3">
        <v>41334</v>
      </c>
      <c r="G4499" s="4">
        <v>99</v>
      </c>
    </row>
    <row r="4500" spans="1:7" x14ac:dyDescent="0.3">
      <c r="A4500" t="s">
        <v>187</v>
      </c>
      <c r="B4500" t="s">
        <v>29</v>
      </c>
      <c r="C4500" t="s">
        <v>13</v>
      </c>
      <c r="D4500" s="2">
        <v>25996</v>
      </c>
      <c r="E4500" t="s">
        <v>10</v>
      </c>
      <c r="F4500" s="3">
        <v>41334</v>
      </c>
      <c r="G4500" s="4">
        <v>65</v>
      </c>
    </row>
    <row r="4501" spans="1:7" x14ac:dyDescent="0.3">
      <c r="A4501" t="s">
        <v>241</v>
      </c>
      <c r="B4501" t="s">
        <v>18</v>
      </c>
      <c r="C4501" t="s">
        <v>13</v>
      </c>
      <c r="D4501" s="2">
        <v>19502</v>
      </c>
      <c r="E4501" t="s">
        <v>33</v>
      </c>
      <c r="F4501" s="3">
        <v>41334</v>
      </c>
      <c r="G4501" s="4">
        <v>52</v>
      </c>
    </row>
    <row r="4502" spans="1:7" x14ac:dyDescent="0.3">
      <c r="A4502" t="s">
        <v>347</v>
      </c>
      <c r="B4502" t="s">
        <v>8</v>
      </c>
      <c r="C4502" t="s">
        <v>9</v>
      </c>
      <c r="D4502" s="2">
        <v>20025</v>
      </c>
      <c r="E4502" t="s">
        <v>23</v>
      </c>
      <c r="F4502" s="3">
        <v>41334</v>
      </c>
      <c r="G4502" s="4">
        <v>34</v>
      </c>
    </row>
    <row r="4503" spans="1:7" x14ac:dyDescent="0.3">
      <c r="A4503" t="s">
        <v>227</v>
      </c>
      <c r="B4503" t="s">
        <v>29</v>
      </c>
      <c r="C4503" t="s">
        <v>9</v>
      </c>
      <c r="D4503" s="2">
        <v>21607</v>
      </c>
      <c r="E4503" t="s">
        <v>49</v>
      </c>
      <c r="F4503" s="3">
        <v>41334</v>
      </c>
      <c r="G4503" s="4">
        <v>65</v>
      </c>
    </row>
    <row r="4504" spans="1:7" x14ac:dyDescent="0.3">
      <c r="A4504" t="s">
        <v>147</v>
      </c>
      <c r="B4504" t="s">
        <v>8</v>
      </c>
      <c r="C4504" t="s">
        <v>13</v>
      </c>
      <c r="D4504" s="2">
        <v>31951</v>
      </c>
      <c r="E4504" t="s">
        <v>45</v>
      </c>
      <c r="F4504" s="3">
        <v>41334</v>
      </c>
      <c r="G4504" s="4">
        <v>37</v>
      </c>
    </row>
    <row r="4505" spans="1:7" x14ac:dyDescent="0.3">
      <c r="A4505" t="s">
        <v>255</v>
      </c>
      <c r="B4505" t="s">
        <v>8</v>
      </c>
      <c r="C4505" t="s">
        <v>9</v>
      </c>
      <c r="D4505" s="2">
        <v>23106</v>
      </c>
      <c r="E4505" t="s">
        <v>33</v>
      </c>
      <c r="F4505" s="3">
        <v>41334</v>
      </c>
      <c r="G4505" s="4">
        <v>24</v>
      </c>
    </row>
    <row r="4506" spans="1:7" x14ac:dyDescent="0.3">
      <c r="A4506" t="s">
        <v>348</v>
      </c>
      <c r="B4506" t="s">
        <v>42</v>
      </c>
      <c r="C4506" t="s">
        <v>9</v>
      </c>
      <c r="D4506" s="2">
        <v>30507</v>
      </c>
      <c r="E4506" t="s">
        <v>37</v>
      </c>
      <c r="F4506" s="3">
        <v>41334</v>
      </c>
      <c r="G4506" s="4">
        <v>73</v>
      </c>
    </row>
    <row r="4507" spans="1:7" x14ac:dyDescent="0.3">
      <c r="A4507" t="s">
        <v>349</v>
      </c>
      <c r="B4507" t="s">
        <v>26</v>
      </c>
      <c r="C4507" t="s">
        <v>13</v>
      </c>
      <c r="D4507" s="2">
        <v>29469</v>
      </c>
      <c r="E4507" t="s">
        <v>10</v>
      </c>
      <c r="F4507" s="3">
        <v>41334</v>
      </c>
      <c r="G4507" s="4">
        <v>94</v>
      </c>
    </row>
    <row r="4508" spans="1:7" x14ac:dyDescent="0.3">
      <c r="A4508" t="s">
        <v>251</v>
      </c>
      <c r="B4508" t="s">
        <v>18</v>
      </c>
      <c r="C4508" t="s">
        <v>13</v>
      </c>
      <c r="D4508" s="2">
        <v>27722</v>
      </c>
      <c r="E4508" t="s">
        <v>27</v>
      </c>
      <c r="F4508" s="3">
        <v>41334</v>
      </c>
      <c r="G4508" s="4">
        <v>51</v>
      </c>
    </row>
    <row r="4509" spans="1:7" x14ac:dyDescent="0.3">
      <c r="A4509" t="s">
        <v>307</v>
      </c>
      <c r="B4509" t="s">
        <v>8</v>
      </c>
      <c r="C4509" t="s">
        <v>13</v>
      </c>
      <c r="D4509" s="2">
        <v>27923</v>
      </c>
      <c r="E4509" t="s">
        <v>20</v>
      </c>
      <c r="F4509" s="3">
        <v>41334</v>
      </c>
      <c r="G4509" s="4">
        <v>50</v>
      </c>
    </row>
    <row r="4510" spans="1:7" x14ac:dyDescent="0.3">
      <c r="A4510" t="s">
        <v>61</v>
      </c>
      <c r="B4510" t="s">
        <v>8</v>
      </c>
      <c r="C4510" t="s">
        <v>13</v>
      </c>
      <c r="D4510" s="2">
        <v>28848</v>
      </c>
      <c r="E4510" t="s">
        <v>20</v>
      </c>
      <c r="F4510" s="3">
        <v>41334</v>
      </c>
      <c r="G4510" s="4">
        <v>29</v>
      </c>
    </row>
    <row r="4511" spans="1:7" x14ac:dyDescent="0.3">
      <c r="A4511" t="s">
        <v>222</v>
      </c>
      <c r="B4511" t="s">
        <v>18</v>
      </c>
      <c r="C4511" t="s">
        <v>9</v>
      </c>
      <c r="D4511" s="2">
        <v>18580</v>
      </c>
      <c r="E4511" t="s">
        <v>49</v>
      </c>
      <c r="F4511" s="3">
        <v>41334</v>
      </c>
      <c r="G4511" s="4">
        <v>51</v>
      </c>
    </row>
    <row r="4512" spans="1:7" x14ac:dyDescent="0.3">
      <c r="A4512" t="s">
        <v>242</v>
      </c>
      <c r="B4512" t="s">
        <v>8</v>
      </c>
      <c r="C4512" t="s">
        <v>13</v>
      </c>
      <c r="D4512" s="2">
        <v>34074</v>
      </c>
      <c r="E4512" t="s">
        <v>27</v>
      </c>
      <c r="F4512" s="3">
        <v>41334</v>
      </c>
      <c r="G4512" s="4">
        <v>35</v>
      </c>
    </row>
    <row r="4513" spans="1:7" x14ac:dyDescent="0.3">
      <c r="A4513" t="s">
        <v>30</v>
      </c>
      <c r="B4513" t="s">
        <v>8</v>
      </c>
      <c r="C4513" t="s">
        <v>9</v>
      </c>
      <c r="D4513" s="2">
        <v>30194</v>
      </c>
      <c r="E4513" t="s">
        <v>10</v>
      </c>
      <c r="F4513" s="3">
        <v>41334</v>
      </c>
      <c r="G4513" s="4">
        <v>53</v>
      </c>
    </row>
    <row r="4514" spans="1:7" x14ac:dyDescent="0.3">
      <c r="A4514" t="s">
        <v>345</v>
      </c>
      <c r="B4514" t="s">
        <v>42</v>
      </c>
      <c r="C4514" t="s">
        <v>9</v>
      </c>
      <c r="D4514" s="2">
        <v>25194</v>
      </c>
      <c r="E4514" t="s">
        <v>14</v>
      </c>
      <c r="F4514" s="3">
        <v>41334</v>
      </c>
      <c r="G4514" s="4">
        <v>80</v>
      </c>
    </row>
    <row r="4515" spans="1:7" x14ac:dyDescent="0.3">
      <c r="A4515" t="s">
        <v>110</v>
      </c>
      <c r="B4515" t="s">
        <v>18</v>
      </c>
      <c r="C4515" t="s">
        <v>9</v>
      </c>
      <c r="D4515" s="2">
        <v>20124</v>
      </c>
      <c r="E4515" t="s">
        <v>20</v>
      </c>
      <c r="F4515" s="3">
        <v>41334</v>
      </c>
      <c r="G4515" s="4">
        <v>50</v>
      </c>
    </row>
    <row r="4516" spans="1:7" x14ac:dyDescent="0.3">
      <c r="A4516" t="s">
        <v>350</v>
      </c>
      <c r="B4516" t="s">
        <v>18</v>
      </c>
      <c r="C4516" t="s">
        <v>13</v>
      </c>
      <c r="D4516" s="2">
        <v>27832</v>
      </c>
      <c r="E4516" t="s">
        <v>10</v>
      </c>
      <c r="F4516" s="3">
        <v>41334</v>
      </c>
      <c r="G4516" s="4">
        <v>50</v>
      </c>
    </row>
    <row r="4517" spans="1:7" x14ac:dyDescent="0.3">
      <c r="A4517" t="s">
        <v>90</v>
      </c>
      <c r="B4517" t="s">
        <v>8</v>
      </c>
      <c r="C4517" t="s">
        <v>9</v>
      </c>
      <c r="D4517" s="2">
        <v>33483</v>
      </c>
      <c r="E4517" t="s">
        <v>45</v>
      </c>
      <c r="F4517" s="3">
        <v>41334</v>
      </c>
      <c r="G4517" s="4">
        <v>42</v>
      </c>
    </row>
    <row r="4518" spans="1:7" x14ac:dyDescent="0.3">
      <c r="A4518" t="s">
        <v>94</v>
      </c>
      <c r="B4518" t="s">
        <v>8</v>
      </c>
      <c r="C4518" t="s">
        <v>13</v>
      </c>
      <c r="D4518" s="2">
        <v>26158</v>
      </c>
      <c r="E4518" t="s">
        <v>27</v>
      </c>
      <c r="F4518" s="3">
        <v>41334</v>
      </c>
      <c r="G4518" s="4">
        <v>37</v>
      </c>
    </row>
    <row r="4519" spans="1:7" x14ac:dyDescent="0.3">
      <c r="A4519" t="s">
        <v>112</v>
      </c>
      <c r="B4519" t="s">
        <v>29</v>
      </c>
      <c r="C4519" t="s">
        <v>13</v>
      </c>
      <c r="D4519" s="2">
        <v>27658</v>
      </c>
      <c r="E4519" t="s">
        <v>27</v>
      </c>
      <c r="F4519" s="3">
        <v>41334</v>
      </c>
      <c r="G4519" s="4">
        <v>65</v>
      </c>
    </row>
    <row r="4520" spans="1:7" x14ac:dyDescent="0.3">
      <c r="A4520" t="s">
        <v>214</v>
      </c>
      <c r="B4520" t="s">
        <v>18</v>
      </c>
      <c r="C4520" t="s">
        <v>13</v>
      </c>
      <c r="D4520" s="2">
        <v>26280</v>
      </c>
      <c r="E4520" t="s">
        <v>37</v>
      </c>
      <c r="F4520" s="3">
        <v>41334</v>
      </c>
      <c r="G4520" s="4">
        <v>56</v>
      </c>
    </row>
    <row r="4521" spans="1:7" x14ac:dyDescent="0.3">
      <c r="A4521" t="s">
        <v>284</v>
      </c>
      <c r="B4521" t="s">
        <v>26</v>
      </c>
      <c r="C4521" t="s">
        <v>13</v>
      </c>
      <c r="D4521" s="2">
        <v>32616</v>
      </c>
      <c r="E4521" t="s">
        <v>37</v>
      </c>
      <c r="F4521" s="3">
        <v>41334</v>
      </c>
      <c r="G4521" s="4">
        <v>14</v>
      </c>
    </row>
    <row r="4522" spans="1:7" x14ac:dyDescent="0.3">
      <c r="A4522" t="s">
        <v>122</v>
      </c>
      <c r="B4522" t="s">
        <v>29</v>
      </c>
      <c r="C4522" t="s">
        <v>13</v>
      </c>
      <c r="D4522" s="2">
        <v>33650</v>
      </c>
      <c r="E4522" t="s">
        <v>16</v>
      </c>
      <c r="F4522" s="3">
        <v>41334</v>
      </c>
      <c r="G4522" s="4">
        <v>54</v>
      </c>
    </row>
    <row r="4523" spans="1:7" x14ac:dyDescent="0.3">
      <c r="A4523" t="s">
        <v>58</v>
      </c>
      <c r="B4523" t="s">
        <v>18</v>
      </c>
      <c r="C4523" t="s">
        <v>13</v>
      </c>
      <c r="D4523" s="2">
        <v>20587</v>
      </c>
      <c r="E4523" t="s">
        <v>23</v>
      </c>
      <c r="F4523" s="3">
        <v>41334</v>
      </c>
      <c r="G4523" s="4">
        <v>50</v>
      </c>
    </row>
    <row r="4524" spans="1:7" x14ac:dyDescent="0.3">
      <c r="A4524" t="s">
        <v>128</v>
      </c>
      <c r="B4524" t="s">
        <v>29</v>
      </c>
      <c r="C4524" t="s">
        <v>9</v>
      </c>
      <c r="D4524" s="2">
        <v>29297</v>
      </c>
      <c r="E4524" t="s">
        <v>27</v>
      </c>
      <c r="F4524" s="3">
        <v>41334</v>
      </c>
      <c r="G4524" s="4">
        <v>53</v>
      </c>
    </row>
    <row r="4525" spans="1:7" x14ac:dyDescent="0.3">
      <c r="A4525" t="s">
        <v>351</v>
      </c>
      <c r="B4525" t="s">
        <v>8</v>
      </c>
      <c r="C4525" t="s">
        <v>9</v>
      </c>
      <c r="D4525" s="2">
        <v>25422</v>
      </c>
      <c r="E4525" t="s">
        <v>10</v>
      </c>
      <c r="F4525" s="3">
        <v>41334</v>
      </c>
      <c r="G4525" s="4">
        <v>22</v>
      </c>
    </row>
    <row r="4526" spans="1:7" x14ac:dyDescent="0.3">
      <c r="A4526" t="s">
        <v>240</v>
      </c>
      <c r="B4526" t="s">
        <v>26</v>
      </c>
      <c r="C4526" t="s">
        <v>13</v>
      </c>
      <c r="D4526" s="2">
        <v>20750</v>
      </c>
      <c r="E4526" t="s">
        <v>56</v>
      </c>
      <c r="F4526" s="3">
        <v>41334</v>
      </c>
      <c r="G4526" s="4">
        <v>70</v>
      </c>
    </row>
    <row r="4527" spans="1:7" x14ac:dyDescent="0.3">
      <c r="A4527" t="s">
        <v>352</v>
      </c>
      <c r="B4527" t="s">
        <v>18</v>
      </c>
      <c r="C4527" t="s">
        <v>9</v>
      </c>
      <c r="D4527" s="2">
        <v>32038</v>
      </c>
      <c r="E4527" t="s">
        <v>10</v>
      </c>
      <c r="F4527" s="3">
        <v>41334</v>
      </c>
      <c r="G4527" s="4">
        <v>55</v>
      </c>
    </row>
    <row r="4528" spans="1:7" x14ac:dyDescent="0.3">
      <c r="A4528" t="s">
        <v>353</v>
      </c>
      <c r="B4528" t="s">
        <v>18</v>
      </c>
      <c r="C4528" t="s">
        <v>9</v>
      </c>
      <c r="D4528" s="2">
        <v>23679</v>
      </c>
      <c r="E4528" t="s">
        <v>10</v>
      </c>
      <c r="F4528" s="3">
        <v>41334</v>
      </c>
      <c r="G4528" s="4">
        <v>53</v>
      </c>
    </row>
    <row r="4529" spans="1:7" x14ac:dyDescent="0.3">
      <c r="A4529" t="s">
        <v>354</v>
      </c>
      <c r="B4529" t="s">
        <v>18</v>
      </c>
      <c r="C4529" t="s">
        <v>13</v>
      </c>
      <c r="D4529" s="2">
        <v>21180</v>
      </c>
      <c r="E4529" t="s">
        <v>27</v>
      </c>
      <c r="F4529" s="3">
        <v>41334</v>
      </c>
      <c r="G4529" s="4">
        <v>56</v>
      </c>
    </row>
    <row r="4530" spans="1:7" x14ac:dyDescent="0.3">
      <c r="A4530" t="s">
        <v>64</v>
      </c>
      <c r="B4530" t="s">
        <v>8</v>
      </c>
      <c r="C4530" t="s">
        <v>9</v>
      </c>
      <c r="D4530" s="2">
        <v>19689</v>
      </c>
      <c r="E4530" t="s">
        <v>45</v>
      </c>
      <c r="F4530" s="3">
        <v>41334</v>
      </c>
      <c r="G4530" s="4">
        <v>56</v>
      </c>
    </row>
    <row r="4531" spans="1:7" x14ac:dyDescent="0.3">
      <c r="A4531" t="s">
        <v>351</v>
      </c>
      <c r="B4531" t="s">
        <v>8</v>
      </c>
      <c r="C4531" t="s">
        <v>9</v>
      </c>
      <c r="D4531" s="2">
        <v>25422</v>
      </c>
      <c r="E4531" t="s">
        <v>10</v>
      </c>
      <c r="F4531" s="3">
        <v>41334</v>
      </c>
      <c r="G4531" s="4">
        <v>38</v>
      </c>
    </row>
    <row r="4532" spans="1:7" x14ac:dyDescent="0.3">
      <c r="A4532" t="s">
        <v>103</v>
      </c>
      <c r="B4532" t="s">
        <v>8</v>
      </c>
      <c r="C4532" t="s">
        <v>13</v>
      </c>
      <c r="D4532" s="2">
        <v>32827</v>
      </c>
      <c r="E4532" t="s">
        <v>56</v>
      </c>
      <c r="F4532" s="3">
        <v>41334</v>
      </c>
      <c r="G4532" s="4">
        <v>46</v>
      </c>
    </row>
    <row r="4533" spans="1:7" x14ac:dyDescent="0.3">
      <c r="A4533" t="s">
        <v>231</v>
      </c>
      <c r="B4533" t="s">
        <v>8</v>
      </c>
      <c r="C4533" t="s">
        <v>9</v>
      </c>
      <c r="D4533" s="2">
        <v>27329</v>
      </c>
      <c r="E4533" t="s">
        <v>23</v>
      </c>
      <c r="F4533" s="3">
        <v>41334</v>
      </c>
      <c r="G4533" s="4">
        <v>33</v>
      </c>
    </row>
    <row r="4534" spans="1:7" x14ac:dyDescent="0.3">
      <c r="A4534" t="s">
        <v>355</v>
      </c>
      <c r="B4534" t="s">
        <v>8</v>
      </c>
      <c r="C4534" t="s">
        <v>13</v>
      </c>
      <c r="D4534" s="2">
        <v>22153</v>
      </c>
      <c r="E4534" t="s">
        <v>23</v>
      </c>
      <c r="F4534" s="3">
        <v>41334</v>
      </c>
      <c r="G4534" s="4">
        <v>54</v>
      </c>
    </row>
    <row r="4535" spans="1:7" x14ac:dyDescent="0.3">
      <c r="A4535" t="s">
        <v>121</v>
      </c>
      <c r="B4535" t="s">
        <v>8</v>
      </c>
      <c r="C4535" t="s">
        <v>9</v>
      </c>
      <c r="D4535" s="2">
        <v>32773</v>
      </c>
      <c r="E4535" t="s">
        <v>16</v>
      </c>
      <c r="F4535" s="3">
        <v>41334</v>
      </c>
      <c r="G4535" s="4">
        <v>44</v>
      </c>
    </row>
    <row r="4536" spans="1:7" x14ac:dyDescent="0.3">
      <c r="A4536" t="s">
        <v>356</v>
      </c>
      <c r="B4536" t="s">
        <v>8</v>
      </c>
      <c r="C4536" t="s">
        <v>13</v>
      </c>
      <c r="D4536" s="2">
        <v>19742</v>
      </c>
      <c r="E4536" t="s">
        <v>20</v>
      </c>
      <c r="F4536" s="3">
        <v>41334</v>
      </c>
      <c r="G4536" s="4">
        <v>44</v>
      </c>
    </row>
    <row r="4537" spans="1:7" x14ac:dyDescent="0.3">
      <c r="A4537" t="s">
        <v>265</v>
      </c>
      <c r="B4537" t="s">
        <v>29</v>
      </c>
      <c r="C4537" t="s">
        <v>13</v>
      </c>
      <c r="D4537" s="2">
        <v>21806</v>
      </c>
      <c r="E4537" t="s">
        <v>23</v>
      </c>
      <c r="F4537" s="3">
        <v>41334</v>
      </c>
      <c r="G4537" s="4">
        <v>70</v>
      </c>
    </row>
    <row r="4538" spans="1:7" x14ac:dyDescent="0.3">
      <c r="A4538" t="s">
        <v>292</v>
      </c>
      <c r="B4538" t="s">
        <v>8</v>
      </c>
      <c r="C4538" t="s">
        <v>13</v>
      </c>
      <c r="D4538" s="2">
        <v>28795</v>
      </c>
      <c r="E4538" t="s">
        <v>37</v>
      </c>
      <c r="F4538" s="3">
        <v>41334</v>
      </c>
      <c r="G4538" s="4">
        <v>39</v>
      </c>
    </row>
    <row r="4539" spans="1:7" x14ac:dyDescent="0.3">
      <c r="A4539" t="s">
        <v>262</v>
      </c>
      <c r="B4539" t="s">
        <v>42</v>
      </c>
      <c r="C4539" t="s">
        <v>13</v>
      </c>
      <c r="D4539" s="2">
        <v>20872</v>
      </c>
      <c r="E4539" t="s">
        <v>45</v>
      </c>
      <c r="F4539" s="3">
        <v>41334</v>
      </c>
      <c r="G4539" s="4">
        <v>99</v>
      </c>
    </row>
    <row r="4540" spans="1:7" x14ac:dyDescent="0.3">
      <c r="A4540" t="s">
        <v>301</v>
      </c>
      <c r="B4540" t="s">
        <v>8</v>
      </c>
      <c r="C4540" t="s">
        <v>13</v>
      </c>
      <c r="D4540" s="2">
        <v>26577</v>
      </c>
      <c r="E4540" t="s">
        <v>16</v>
      </c>
      <c r="F4540" s="3">
        <v>41334</v>
      </c>
      <c r="G4540" s="4">
        <v>48</v>
      </c>
    </row>
    <row r="4541" spans="1:7" x14ac:dyDescent="0.3">
      <c r="A4541" t="s">
        <v>357</v>
      </c>
      <c r="B4541" t="s">
        <v>8</v>
      </c>
      <c r="C4541" t="s">
        <v>13</v>
      </c>
      <c r="D4541" s="2">
        <v>27636</v>
      </c>
      <c r="E4541" t="s">
        <v>49</v>
      </c>
      <c r="F4541" s="3">
        <v>41334</v>
      </c>
      <c r="G4541" s="4">
        <v>41</v>
      </c>
    </row>
    <row r="4542" spans="1:7" x14ac:dyDescent="0.3">
      <c r="A4542" t="s">
        <v>358</v>
      </c>
      <c r="B4542" t="s">
        <v>29</v>
      </c>
      <c r="C4542" t="s">
        <v>13</v>
      </c>
      <c r="D4542" s="2">
        <v>22108</v>
      </c>
      <c r="E4542" t="s">
        <v>14</v>
      </c>
      <c r="F4542" s="3">
        <v>41334</v>
      </c>
      <c r="G4542" s="4">
        <v>70</v>
      </c>
    </row>
    <row r="4543" spans="1:7" x14ac:dyDescent="0.3">
      <c r="A4543" t="s">
        <v>359</v>
      </c>
      <c r="B4543" t="s">
        <v>18</v>
      </c>
      <c r="C4543" t="s">
        <v>9</v>
      </c>
      <c r="D4543" s="2">
        <v>33662</v>
      </c>
      <c r="E4543" t="s">
        <v>16</v>
      </c>
      <c r="F4543" s="3">
        <v>41334</v>
      </c>
      <c r="G4543" s="4">
        <v>54</v>
      </c>
    </row>
    <row r="4544" spans="1:7" x14ac:dyDescent="0.3">
      <c r="A4544" t="s">
        <v>298</v>
      </c>
      <c r="B4544" t="s">
        <v>8</v>
      </c>
      <c r="C4544" t="s">
        <v>13</v>
      </c>
      <c r="D4544" s="2">
        <v>28504</v>
      </c>
      <c r="E4544" t="s">
        <v>14</v>
      </c>
      <c r="F4544" s="3">
        <v>41334</v>
      </c>
      <c r="G4544" s="4">
        <v>31</v>
      </c>
    </row>
    <row r="4545" spans="1:7" x14ac:dyDescent="0.3">
      <c r="A4545" t="s">
        <v>241</v>
      </c>
      <c r="B4545" t="s">
        <v>18</v>
      </c>
      <c r="C4545" t="s">
        <v>13</v>
      </c>
      <c r="D4545" s="2">
        <v>19502</v>
      </c>
      <c r="E4545" t="s">
        <v>33</v>
      </c>
      <c r="F4545" s="3">
        <v>41334</v>
      </c>
      <c r="G4545" s="4">
        <v>57</v>
      </c>
    </row>
    <row r="4546" spans="1:7" x14ac:dyDescent="0.3">
      <c r="A4546" t="s">
        <v>98</v>
      </c>
      <c r="B4546" t="s">
        <v>8</v>
      </c>
      <c r="C4546" t="s">
        <v>9</v>
      </c>
      <c r="D4546" s="2">
        <v>34152</v>
      </c>
      <c r="E4546" t="s">
        <v>45</v>
      </c>
      <c r="F4546" s="3">
        <v>41334</v>
      </c>
      <c r="G4546" s="4">
        <v>47</v>
      </c>
    </row>
    <row r="4547" spans="1:7" x14ac:dyDescent="0.3">
      <c r="A4547" t="s">
        <v>105</v>
      </c>
      <c r="B4547" t="s">
        <v>8</v>
      </c>
      <c r="C4547" t="s">
        <v>13</v>
      </c>
      <c r="D4547" s="2">
        <v>23947</v>
      </c>
      <c r="E4547" t="s">
        <v>16</v>
      </c>
      <c r="F4547" s="3">
        <v>41334</v>
      </c>
      <c r="G4547" s="4">
        <v>56</v>
      </c>
    </row>
    <row r="4548" spans="1:7" x14ac:dyDescent="0.3">
      <c r="A4548" t="s">
        <v>315</v>
      </c>
      <c r="B4548" t="s">
        <v>8</v>
      </c>
      <c r="C4548" t="s">
        <v>9</v>
      </c>
      <c r="D4548" s="2">
        <v>22985</v>
      </c>
      <c r="E4548" t="s">
        <v>20</v>
      </c>
      <c r="F4548" s="3">
        <v>41334</v>
      </c>
      <c r="G4548" s="4">
        <v>26</v>
      </c>
    </row>
    <row r="4549" spans="1:7" x14ac:dyDescent="0.3">
      <c r="A4549" t="s">
        <v>111</v>
      </c>
      <c r="B4549" t="s">
        <v>29</v>
      </c>
      <c r="C4549" t="s">
        <v>13</v>
      </c>
      <c r="D4549" s="2">
        <v>33804</v>
      </c>
      <c r="E4549" t="s">
        <v>37</v>
      </c>
      <c r="F4549" s="3">
        <v>41334</v>
      </c>
      <c r="G4549" s="4">
        <v>52</v>
      </c>
    </row>
    <row r="4550" spans="1:7" x14ac:dyDescent="0.3">
      <c r="A4550" t="s">
        <v>342</v>
      </c>
      <c r="B4550" t="s">
        <v>18</v>
      </c>
      <c r="C4550" t="s">
        <v>9</v>
      </c>
      <c r="D4550" s="2">
        <v>23701</v>
      </c>
      <c r="E4550" t="s">
        <v>37</v>
      </c>
      <c r="F4550" s="3">
        <v>41334</v>
      </c>
      <c r="G4550" s="4">
        <v>53</v>
      </c>
    </row>
    <row r="4551" spans="1:7" x14ac:dyDescent="0.3">
      <c r="A4551" t="s">
        <v>153</v>
      </c>
      <c r="B4551" t="s">
        <v>26</v>
      </c>
      <c r="C4551" t="s">
        <v>9</v>
      </c>
      <c r="D4551" s="2">
        <v>34005</v>
      </c>
      <c r="E4551" t="s">
        <v>23</v>
      </c>
      <c r="F4551" s="3">
        <v>41334</v>
      </c>
      <c r="G4551" s="4">
        <v>79</v>
      </c>
    </row>
    <row r="4552" spans="1:7" x14ac:dyDescent="0.3">
      <c r="A4552" t="s">
        <v>191</v>
      </c>
      <c r="B4552" t="s">
        <v>18</v>
      </c>
      <c r="C4552" t="s">
        <v>13</v>
      </c>
      <c r="D4552" s="2">
        <v>18907</v>
      </c>
      <c r="E4552" t="s">
        <v>37</v>
      </c>
      <c r="F4552" s="3">
        <v>41334</v>
      </c>
      <c r="G4552" s="4">
        <v>58</v>
      </c>
    </row>
    <row r="4553" spans="1:7" x14ac:dyDescent="0.3">
      <c r="A4553" t="s">
        <v>299</v>
      </c>
      <c r="B4553" t="s">
        <v>29</v>
      </c>
      <c r="C4553" t="s">
        <v>9</v>
      </c>
      <c r="D4553" s="2">
        <v>30808</v>
      </c>
      <c r="E4553" t="s">
        <v>45</v>
      </c>
      <c r="F4553" s="3">
        <v>41334</v>
      </c>
      <c r="G4553" s="4">
        <v>42</v>
      </c>
    </row>
    <row r="4554" spans="1:7" x14ac:dyDescent="0.3">
      <c r="A4554" t="s">
        <v>247</v>
      </c>
      <c r="B4554" t="s">
        <v>8</v>
      </c>
      <c r="C4554" t="s">
        <v>9</v>
      </c>
      <c r="D4554" s="2">
        <v>32592</v>
      </c>
      <c r="E4554" t="s">
        <v>14</v>
      </c>
      <c r="F4554" s="3">
        <v>41334</v>
      </c>
      <c r="G4554" s="4">
        <v>34</v>
      </c>
    </row>
    <row r="4555" spans="1:7" x14ac:dyDescent="0.3">
      <c r="A4555" t="s">
        <v>360</v>
      </c>
      <c r="B4555" t="s">
        <v>8</v>
      </c>
      <c r="C4555" t="s">
        <v>13</v>
      </c>
      <c r="D4555" s="2">
        <v>28122</v>
      </c>
      <c r="E4555" t="s">
        <v>23</v>
      </c>
      <c r="F4555" s="3">
        <v>41334</v>
      </c>
      <c r="G4555" s="4">
        <v>44</v>
      </c>
    </row>
    <row r="4556" spans="1:7" x14ac:dyDescent="0.3">
      <c r="A4556" t="s">
        <v>361</v>
      </c>
      <c r="B4556" t="s">
        <v>18</v>
      </c>
      <c r="C4556" t="s">
        <v>9</v>
      </c>
      <c r="D4556" s="2">
        <v>20718</v>
      </c>
      <c r="E4556" t="s">
        <v>56</v>
      </c>
      <c r="F4556" s="3">
        <v>41334</v>
      </c>
      <c r="G4556" s="4">
        <v>55</v>
      </c>
    </row>
    <row r="4557" spans="1:7" x14ac:dyDescent="0.3">
      <c r="A4557" t="s">
        <v>196</v>
      </c>
      <c r="B4557" t="s">
        <v>29</v>
      </c>
      <c r="C4557" t="s">
        <v>13</v>
      </c>
      <c r="D4557" s="2">
        <v>34114</v>
      </c>
      <c r="E4557" t="s">
        <v>10</v>
      </c>
      <c r="F4557" s="3">
        <v>41334</v>
      </c>
      <c r="G4557" s="4">
        <v>46</v>
      </c>
    </row>
    <row r="4558" spans="1:7" x14ac:dyDescent="0.3">
      <c r="A4558" t="s">
        <v>362</v>
      </c>
      <c r="B4558" t="s">
        <v>18</v>
      </c>
      <c r="C4558" t="s">
        <v>9</v>
      </c>
      <c r="D4558" s="2">
        <v>33500</v>
      </c>
      <c r="E4558" t="s">
        <v>14</v>
      </c>
      <c r="F4558" s="3">
        <v>41334</v>
      </c>
      <c r="G4558" s="4">
        <v>53</v>
      </c>
    </row>
    <row r="4559" spans="1:7" x14ac:dyDescent="0.3">
      <c r="A4559" t="s">
        <v>174</v>
      </c>
      <c r="B4559" t="s">
        <v>8</v>
      </c>
      <c r="C4559" t="s">
        <v>13</v>
      </c>
      <c r="D4559" s="2">
        <v>27011</v>
      </c>
      <c r="E4559" t="s">
        <v>10</v>
      </c>
      <c r="F4559" s="3">
        <v>41334</v>
      </c>
      <c r="G4559" s="4">
        <v>51</v>
      </c>
    </row>
    <row r="4560" spans="1:7" x14ac:dyDescent="0.3">
      <c r="A4560" t="s">
        <v>363</v>
      </c>
      <c r="B4560" t="s">
        <v>8</v>
      </c>
      <c r="C4560" t="s">
        <v>9</v>
      </c>
      <c r="D4560" s="2">
        <v>21655</v>
      </c>
      <c r="E4560" t="s">
        <v>33</v>
      </c>
      <c r="F4560" s="3">
        <v>41334</v>
      </c>
      <c r="G4560" s="4">
        <v>21</v>
      </c>
    </row>
    <row r="4561" spans="1:7" x14ac:dyDescent="0.3">
      <c r="A4561" t="s">
        <v>364</v>
      </c>
      <c r="B4561" t="s">
        <v>8</v>
      </c>
      <c r="C4561" t="s">
        <v>13</v>
      </c>
      <c r="D4561" s="2">
        <v>19225</v>
      </c>
      <c r="E4561" t="s">
        <v>20</v>
      </c>
      <c r="F4561" s="3">
        <v>41334</v>
      </c>
      <c r="G4561" s="4">
        <v>35</v>
      </c>
    </row>
    <row r="4562" spans="1:7" x14ac:dyDescent="0.3">
      <c r="A4562" t="s">
        <v>32</v>
      </c>
      <c r="B4562" t="s">
        <v>18</v>
      </c>
      <c r="C4562" t="s">
        <v>9</v>
      </c>
      <c r="D4562" s="2">
        <v>21259</v>
      </c>
      <c r="E4562" t="s">
        <v>33</v>
      </c>
      <c r="F4562" s="3">
        <v>41334</v>
      </c>
      <c r="G4562" s="4">
        <v>59</v>
      </c>
    </row>
    <row r="4563" spans="1:7" x14ac:dyDescent="0.3">
      <c r="A4563" t="s">
        <v>147</v>
      </c>
      <c r="B4563" t="s">
        <v>8</v>
      </c>
      <c r="C4563" t="s">
        <v>13</v>
      </c>
      <c r="D4563" s="2">
        <v>31951</v>
      </c>
      <c r="E4563" t="s">
        <v>45</v>
      </c>
      <c r="F4563" s="3">
        <v>41334</v>
      </c>
      <c r="G4563" s="4">
        <v>57</v>
      </c>
    </row>
    <row r="4564" spans="1:7" x14ac:dyDescent="0.3">
      <c r="A4564" t="s">
        <v>71</v>
      </c>
      <c r="B4564" t="s">
        <v>8</v>
      </c>
      <c r="C4564" t="s">
        <v>13</v>
      </c>
      <c r="D4564" s="2">
        <v>29942</v>
      </c>
      <c r="E4564" t="s">
        <v>14</v>
      </c>
      <c r="F4564" s="3">
        <v>41334</v>
      </c>
      <c r="G4564" s="4">
        <v>25</v>
      </c>
    </row>
    <row r="4565" spans="1:7" x14ac:dyDescent="0.3">
      <c r="A4565" t="s">
        <v>251</v>
      </c>
      <c r="B4565" t="s">
        <v>18</v>
      </c>
      <c r="C4565" t="s">
        <v>13</v>
      </c>
      <c r="D4565" s="2">
        <v>27722</v>
      </c>
      <c r="E4565" t="s">
        <v>27</v>
      </c>
      <c r="F4565" s="3">
        <v>41334</v>
      </c>
      <c r="G4565" s="4">
        <v>55</v>
      </c>
    </row>
    <row r="4566" spans="1:7" x14ac:dyDescent="0.3">
      <c r="A4566" t="s">
        <v>264</v>
      </c>
      <c r="B4566" t="s">
        <v>29</v>
      </c>
      <c r="C4566" t="s">
        <v>9</v>
      </c>
      <c r="D4566" s="2">
        <v>25203</v>
      </c>
      <c r="E4566" t="s">
        <v>23</v>
      </c>
      <c r="F4566" s="3">
        <v>41334</v>
      </c>
      <c r="G4566" s="4">
        <v>53</v>
      </c>
    </row>
    <row r="4567" spans="1:7" x14ac:dyDescent="0.3">
      <c r="A4567" t="s">
        <v>144</v>
      </c>
      <c r="B4567" t="s">
        <v>8</v>
      </c>
      <c r="C4567" t="s">
        <v>13</v>
      </c>
      <c r="D4567" s="2">
        <v>19773</v>
      </c>
      <c r="E4567" t="s">
        <v>49</v>
      </c>
      <c r="F4567" s="3">
        <v>41334</v>
      </c>
      <c r="G4567" s="4">
        <v>24</v>
      </c>
    </row>
    <row r="4568" spans="1:7" x14ac:dyDescent="0.3">
      <c r="A4568" t="s">
        <v>365</v>
      </c>
      <c r="B4568" t="s">
        <v>18</v>
      </c>
      <c r="C4568" t="s">
        <v>9</v>
      </c>
      <c r="D4568" s="2">
        <v>32446</v>
      </c>
      <c r="E4568" t="s">
        <v>10</v>
      </c>
      <c r="F4568" s="3">
        <v>41334</v>
      </c>
      <c r="G4568" s="4">
        <v>58</v>
      </c>
    </row>
    <row r="4569" spans="1:7" x14ac:dyDescent="0.3">
      <c r="A4569" t="s">
        <v>366</v>
      </c>
      <c r="B4569" t="s">
        <v>18</v>
      </c>
      <c r="C4569" t="s">
        <v>13</v>
      </c>
      <c r="D4569" s="2">
        <v>34096</v>
      </c>
      <c r="E4569" t="s">
        <v>23</v>
      </c>
      <c r="F4569" s="3">
        <v>41334</v>
      </c>
      <c r="G4569" s="4">
        <v>57</v>
      </c>
    </row>
    <row r="4570" spans="1:7" x14ac:dyDescent="0.3">
      <c r="A4570" t="s">
        <v>55</v>
      </c>
      <c r="B4570" t="s">
        <v>42</v>
      </c>
      <c r="C4570" t="s">
        <v>9</v>
      </c>
      <c r="D4570" s="2">
        <v>18447</v>
      </c>
      <c r="E4570" t="s">
        <v>56</v>
      </c>
      <c r="F4570" s="3">
        <v>41334</v>
      </c>
      <c r="G4570" s="4">
        <v>92</v>
      </c>
    </row>
    <row r="4571" spans="1:7" x14ac:dyDescent="0.3">
      <c r="A4571" t="s">
        <v>297</v>
      </c>
      <c r="B4571" t="s">
        <v>42</v>
      </c>
      <c r="C4571" t="s">
        <v>13</v>
      </c>
      <c r="D4571" s="2">
        <v>19152</v>
      </c>
      <c r="E4571" t="s">
        <v>37</v>
      </c>
      <c r="F4571" s="3">
        <v>41334</v>
      </c>
      <c r="G4571" s="4">
        <v>100</v>
      </c>
    </row>
    <row r="4572" spans="1:7" x14ac:dyDescent="0.3">
      <c r="A4572" t="s">
        <v>202</v>
      </c>
      <c r="B4572" t="s">
        <v>8</v>
      </c>
      <c r="C4572" t="s">
        <v>13</v>
      </c>
      <c r="D4572" s="2">
        <v>31596</v>
      </c>
      <c r="E4572" t="s">
        <v>56</v>
      </c>
      <c r="F4572" s="3">
        <v>41334</v>
      </c>
      <c r="G4572" s="4">
        <v>35</v>
      </c>
    </row>
    <row r="4573" spans="1:7" x14ac:dyDescent="0.3">
      <c r="A4573" t="s">
        <v>152</v>
      </c>
      <c r="B4573" t="s">
        <v>8</v>
      </c>
      <c r="C4573" t="s">
        <v>9</v>
      </c>
      <c r="D4573" s="2">
        <v>21853</v>
      </c>
      <c r="E4573" t="s">
        <v>56</v>
      </c>
      <c r="F4573" s="3">
        <v>41334</v>
      </c>
      <c r="G4573" s="4">
        <v>26</v>
      </c>
    </row>
    <row r="4574" spans="1:7" x14ac:dyDescent="0.3">
      <c r="A4574" t="s">
        <v>52</v>
      </c>
      <c r="B4574" t="s">
        <v>29</v>
      </c>
      <c r="C4574" t="s">
        <v>9</v>
      </c>
      <c r="D4574" s="2">
        <v>25497</v>
      </c>
      <c r="E4574" t="s">
        <v>37</v>
      </c>
      <c r="F4574" s="3">
        <v>41334</v>
      </c>
      <c r="G4574" s="4">
        <v>43</v>
      </c>
    </row>
    <row r="4575" spans="1:7" x14ac:dyDescent="0.3">
      <c r="A4575" t="s">
        <v>367</v>
      </c>
      <c r="B4575" t="s">
        <v>29</v>
      </c>
      <c r="C4575" t="s">
        <v>13</v>
      </c>
      <c r="D4575" s="2">
        <v>33826</v>
      </c>
      <c r="E4575" t="s">
        <v>27</v>
      </c>
      <c r="F4575" s="3">
        <v>41334</v>
      </c>
      <c r="G4575" s="4">
        <v>51</v>
      </c>
    </row>
    <row r="4576" spans="1:7" x14ac:dyDescent="0.3">
      <c r="A4576" t="s">
        <v>89</v>
      </c>
      <c r="B4576" t="s">
        <v>18</v>
      </c>
      <c r="C4576" t="s">
        <v>9</v>
      </c>
      <c r="D4576" s="2">
        <v>27645</v>
      </c>
      <c r="E4576" t="s">
        <v>49</v>
      </c>
      <c r="F4576" s="3">
        <v>41334</v>
      </c>
      <c r="G4576" s="4">
        <v>50</v>
      </c>
    </row>
    <row r="4577" spans="1:7" x14ac:dyDescent="0.3">
      <c r="A4577" t="s">
        <v>103</v>
      </c>
      <c r="B4577" t="s">
        <v>8</v>
      </c>
      <c r="C4577" t="s">
        <v>13</v>
      </c>
      <c r="D4577" s="2">
        <v>32827</v>
      </c>
      <c r="E4577" t="s">
        <v>56</v>
      </c>
      <c r="F4577" s="3">
        <v>41334</v>
      </c>
      <c r="G4577" s="4">
        <v>55</v>
      </c>
    </row>
    <row r="4578" spans="1:7" x14ac:dyDescent="0.3">
      <c r="A4578" t="s">
        <v>149</v>
      </c>
      <c r="B4578" t="s">
        <v>26</v>
      </c>
      <c r="C4578" t="s">
        <v>13</v>
      </c>
      <c r="D4578" s="2">
        <v>22941</v>
      </c>
      <c r="E4578" t="s">
        <v>45</v>
      </c>
      <c r="F4578" s="3">
        <v>41334</v>
      </c>
      <c r="G4578" s="4">
        <v>23</v>
      </c>
    </row>
    <row r="4579" spans="1:7" x14ac:dyDescent="0.3">
      <c r="A4579" t="s">
        <v>171</v>
      </c>
      <c r="B4579" t="s">
        <v>18</v>
      </c>
      <c r="C4579" t="s">
        <v>13</v>
      </c>
      <c r="D4579" s="2">
        <v>30055</v>
      </c>
      <c r="E4579" t="s">
        <v>10</v>
      </c>
      <c r="F4579" s="3">
        <v>41334</v>
      </c>
      <c r="G4579" s="4">
        <v>53</v>
      </c>
    </row>
    <row r="4580" spans="1:7" x14ac:dyDescent="0.3">
      <c r="A4580" t="s">
        <v>218</v>
      </c>
      <c r="B4580" t="s">
        <v>29</v>
      </c>
      <c r="C4580" t="s">
        <v>9</v>
      </c>
      <c r="D4580" s="2">
        <v>23389</v>
      </c>
      <c r="E4580" t="s">
        <v>33</v>
      </c>
      <c r="F4580" s="3">
        <v>41334</v>
      </c>
      <c r="G4580" s="4">
        <v>48</v>
      </c>
    </row>
    <row r="4581" spans="1:7" x14ac:dyDescent="0.3">
      <c r="A4581" t="s">
        <v>294</v>
      </c>
      <c r="B4581" t="s">
        <v>18</v>
      </c>
      <c r="C4581" t="s">
        <v>13</v>
      </c>
      <c r="D4581" s="2">
        <v>22331</v>
      </c>
      <c r="E4581" t="s">
        <v>45</v>
      </c>
      <c r="F4581" s="3">
        <v>41334</v>
      </c>
      <c r="G4581" s="4">
        <v>51</v>
      </c>
    </row>
    <row r="4582" spans="1:7" x14ac:dyDescent="0.3">
      <c r="A4582" t="s">
        <v>136</v>
      </c>
      <c r="B4582" t="s">
        <v>29</v>
      </c>
      <c r="C4582" t="s">
        <v>9</v>
      </c>
      <c r="D4582" s="2">
        <v>31739</v>
      </c>
      <c r="E4582" t="s">
        <v>10</v>
      </c>
      <c r="F4582" s="3">
        <v>41334</v>
      </c>
      <c r="G4582" s="4">
        <v>61</v>
      </c>
    </row>
    <row r="4583" spans="1:7" x14ac:dyDescent="0.3">
      <c r="A4583" t="s">
        <v>368</v>
      </c>
      <c r="B4583" t="s">
        <v>29</v>
      </c>
      <c r="C4583" t="s">
        <v>9</v>
      </c>
      <c r="D4583" s="2">
        <v>23232</v>
      </c>
      <c r="E4583" t="s">
        <v>37</v>
      </c>
      <c r="F4583" s="3">
        <v>41334</v>
      </c>
      <c r="G4583" s="4">
        <v>53</v>
      </c>
    </row>
    <row r="4584" spans="1:7" x14ac:dyDescent="0.3">
      <c r="A4584" t="s">
        <v>195</v>
      </c>
      <c r="B4584" t="s">
        <v>8</v>
      </c>
      <c r="C4584" t="s">
        <v>9</v>
      </c>
      <c r="D4584" s="2">
        <v>26826</v>
      </c>
      <c r="E4584" t="s">
        <v>27</v>
      </c>
      <c r="F4584" s="3">
        <v>41334</v>
      </c>
      <c r="G4584" s="4">
        <v>54</v>
      </c>
    </row>
    <row r="4585" spans="1:7" x14ac:dyDescent="0.3">
      <c r="A4585" t="s">
        <v>369</v>
      </c>
      <c r="B4585" t="s">
        <v>8</v>
      </c>
      <c r="C4585" t="s">
        <v>9</v>
      </c>
      <c r="D4585" s="2">
        <v>30123</v>
      </c>
      <c r="E4585" t="s">
        <v>14</v>
      </c>
      <c r="F4585" s="3">
        <v>41334</v>
      </c>
      <c r="G4585" s="4">
        <v>24</v>
      </c>
    </row>
    <row r="4586" spans="1:7" x14ac:dyDescent="0.3">
      <c r="A4586" t="s">
        <v>61</v>
      </c>
      <c r="B4586" t="s">
        <v>8</v>
      </c>
      <c r="C4586" t="s">
        <v>13</v>
      </c>
      <c r="D4586" s="2">
        <v>28848</v>
      </c>
      <c r="E4586" t="s">
        <v>20</v>
      </c>
      <c r="F4586" s="3">
        <v>41334</v>
      </c>
      <c r="G4586" s="4">
        <v>56</v>
      </c>
    </row>
    <row r="4587" spans="1:7" x14ac:dyDescent="0.3">
      <c r="A4587" t="s">
        <v>258</v>
      </c>
      <c r="B4587" t="s">
        <v>8</v>
      </c>
      <c r="C4587" t="s">
        <v>9</v>
      </c>
      <c r="D4587" s="2">
        <v>34556</v>
      </c>
      <c r="E4587" t="s">
        <v>16</v>
      </c>
      <c r="F4587" s="3">
        <v>41334</v>
      </c>
      <c r="G4587" s="4">
        <v>60</v>
      </c>
    </row>
    <row r="4588" spans="1:7" x14ac:dyDescent="0.3">
      <c r="A4588" t="s">
        <v>257</v>
      </c>
      <c r="B4588" t="s">
        <v>18</v>
      </c>
      <c r="C4588" t="s">
        <v>13</v>
      </c>
      <c r="D4588" s="2">
        <v>18280</v>
      </c>
      <c r="E4588" t="s">
        <v>20</v>
      </c>
      <c r="F4588" s="3">
        <v>41334</v>
      </c>
      <c r="G4588" s="4">
        <v>56</v>
      </c>
    </row>
    <row r="4589" spans="1:7" x14ac:dyDescent="0.3">
      <c r="A4589" t="s">
        <v>73</v>
      </c>
      <c r="B4589" t="s">
        <v>8</v>
      </c>
      <c r="C4589" t="s">
        <v>13</v>
      </c>
      <c r="D4589" s="2">
        <v>28017</v>
      </c>
      <c r="E4589" t="s">
        <v>37</v>
      </c>
      <c r="F4589" s="3">
        <v>41334</v>
      </c>
      <c r="G4589" s="4">
        <v>30</v>
      </c>
    </row>
    <row r="4590" spans="1:7" x14ac:dyDescent="0.3">
      <c r="A4590" t="s">
        <v>370</v>
      </c>
      <c r="B4590" t="s">
        <v>18</v>
      </c>
      <c r="C4590" t="s">
        <v>13</v>
      </c>
      <c r="D4590" s="2">
        <v>32460</v>
      </c>
      <c r="E4590" t="s">
        <v>16</v>
      </c>
      <c r="F4590" s="3">
        <v>41334</v>
      </c>
      <c r="G4590" s="4">
        <v>50</v>
      </c>
    </row>
    <row r="4591" spans="1:7" x14ac:dyDescent="0.3">
      <c r="A4591" t="s">
        <v>371</v>
      </c>
      <c r="B4591" t="s">
        <v>18</v>
      </c>
      <c r="C4591" t="s">
        <v>13</v>
      </c>
      <c r="D4591" s="2">
        <v>28971</v>
      </c>
      <c r="E4591" t="s">
        <v>37</v>
      </c>
      <c r="F4591" s="3">
        <v>41334</v>
      </c>
      <c r="G4591" s="4">
        <v>50</v>
      </c>
    </row>
    <row r="4592" spans="1:7" x14ac:dyDescent="0.3">
      <c r="A4592" t="s">
        <v>170</v>
      </c>
      <c r="B4592" t="s">
        <v>8</v>
      </c>
      <c r="C4592" t="s">
        <v>9</v>
      </c>
      <c r="D4592" s="2">
        <v>32088</v>
      </c>
      <c r="E4592" t="s">
        <v>16</v>
      </c>
      <c r="F4592" s="3">
        <v>41334</v>
      </c>
      <c r="G4592" s="4">
        <v>42</v>
      </c>
    </row>
    <row r="4593" spans="1:7" x14ac:dyDescent="0.3">
      <c r="A4593" t="s">
        <v>372</v>
      </c>
      <c r="B4593" t="s">
        <v>8</v>
      </c>
      <c r="C4593" t="s">
        <v>13</v>
      </c>
      <c r="D4593" s="2">
        <v>21899</v>
      </c>
      <c r="E4593" t="s">
        <v>49</v>
      </c>
      <c r="F4593" s="3">
        <v>41334</v>
      </c>
      <c r="G4593" s="4">
        <v>45</v>
      </c>
    </row>
    <row r="4594" spans="1:7" x14ac:dyDescent="0.3">
      <c r="A4594" t="s">
        <v>127</v>
      </c>
      <c r="B4594" t="s">
        <v>42</v>
      </c>
      <c r="C4594" t="s">
        <v>13</v>
      </c>
      <c r="D4594" s="2">
        <v>30108</v>
      </c>
      <c r="E4594" t="s">
        <v>37</v>
      </c>
      <c r="F4594" s="3">
        <v>41334</v>
      </c>
      <c r="G4594" s="4">
        <v>72</v>
      </c>
    </row>
    <row r="4595" spans="1:7" x14ac:dyDescent="0.3">
      <c r="A4595" t="s">
        <v>373</v>
      </c>
      <c r="B4595" t="s">
        <v>29</v>
      </c>
      <c r="C4595" t="s">
        <v>13</v>
      </c>
      <c r="D4595" s="2">
        <v>26089</v>
      </c>
      <c r="E4595" t="s">
        <v>37</v>
      </c>
      <c r="F4595" s="3">
        <v>41334</v>
      </c>
      <c r="G4595" s="4">
        <v>41</v>
      </c>
    </row>
    <row r="4596" spans="1:7" x14ac:dyDescent="0.3">
      <c r="A4596" t="s">
        <v>158</v>
      </c>
      <c r="B4596" t="s">
        <v>8</v>
      </c>
      <c r="C4596" t="s">
        <v>13</v>
      </c>
      <c r="D4596" s="2">
        <v>23503</v>
      </c>
      <c r="E4596" t="s">
        <v>14</v>
      </c>
      <c r="F4596" s="3">
        <v>41334</v>
      </c>
      <c r="G4596" s="4">
        <v>37</v>
      </c>
    </row>
    <row r="4597" spans="1:7" x14ac:dyDescent="0.3">
      <c r="A4597" t="s">
        <v>284</v>
      </c>
      <c r="B4597" t="s">
        <v>26</v>
      </c>
      <c r="C4597" t="s">
        <v>13</v>
      </c>
      <c r="D4597" s="2">
        <v>32616</v>
      </c>
      <c r="E4597" t="s">
        <v>37</v>
      </c>
      <c r="F4597" s="3">
        <v>41334</v>
      </c>
      <c r="G4597" s="4">
        <v>72</v>
      </c>
    </row>
    <row r="4598" spans="1:7" x14ac:dyDescent="0.3">
      <c r="A4598" t="s">
        <v>374</v>
      </c>
      <c r="B4598" t="s">
        <v>8</v>
      </c>
      <c r="C4598" t="s">
        <v>9</v>
      </c>
      <c r="D4598" s="2">
        <v>26772</v>
      </c>
      <c r="E4598" t="s">
        <v>37</v>
      </c>
      <c r="F4598" s="3">
        <v>41334</v>
      </c>
      <c r="G4598" s="4">
        <v>49</v>
      </c>
    </row>
    <row r="4599" spans="1:7" x14ac:dyDescent="0.3">
      <c r="A4599" t="s">
        <v>375</v>
      </c>
      <c r="B4599" t="s">
        <v>18</v>
      </c>
      <c r="C4599" t="s">
        <v>9</v>
      </c>
      <c r="D4599" s="2">
        <v>18831</v>
      </c>
      <c r="E4599" t="s">
        <v>56</v>
      </c>
      <c r="F4599" s="3">
        <v>41334</v>
      </c>
      <c r="G4599" s="4">
        <v>52</v>
      </c>
    </row>
    <row r="4600" spans="1:7" x14ac:dyDescent="0.3">
      <c r="A4600" t="s">
        <v>67</v>
      </c>
      <c r="B4600" t="s">
        <v>29</v>
      </c>
      <c r="C4600" t="s">
        <v>9</v>
      </c>
      <c r="D4600" s="2">
        <v>27101</v>
      </c>
      <c r="E4600" t="s">
        <v>27</v>
      </c>
      <c r="F4600" s="3">
        <v>41334</v>
      </c>
      <c r="G4600" s="4">
        <v>59</v>
      </c>
    </row>
    <row r="4601" spans="1:7" x14ac:dyDescent="0.3">
      <c r="A4601" t="s">
        <v>82</v>
      </c>
      <c r="B4601" t="s">
        <v>29</v>
      </c>
      <c r="C4601" t="s">
        <v>9</v>
      </c>
      <c r="D4601" s="2">
        <v>22831</v>
      </c>
      <c r="E4601" t="s">
        <v>16</v>
      </c>
      <c r="F4601" s="3">
        <v>41334</v>
      </c>
      <c r="G4601" s="4">
        <v>65</v>
      </c>
    </row>
    <row r="4602" spans="1:7" x14ac:dyDescent="0.3">
      <c r="A4602" t="s">
        <v>131</v>
      </c>
      <c r="B4602" t="s">
        <v>26</v>
      </c>
      <c r="C4602" t="s">
        <v>13</v>
      </c>
      <c r="D4602" s="2">
        <v>25995</v>
      </c>
      <c r="E4602" t="s">
        <v>45</v>
      </c>
      <c r="F4602" s="3">
        <v>41334</v>
      </c>
      <c r="G4602" s="4">
        <v>71</v>
      </c>
    </row>
    <row r="4603" spans="1:7" x14ac:dyDescent="0.3">
      <c r="A4603" t="s">
        <v>282</v>
      </c>
      <c r="B4603" t="s">
        <v>8</v>
      </c>
      <c r="C4603" t="s">
        <v>13</v>
      </c>
      <c r="D4603" s="2">
        <v>25015</v>
      </c>
      <c r="E4603" t="s">
        <v>14</v>
      </c>
      <c r="F4603" s="3">
        <v>41334</v>
      </c>
      <c r="G4603" s="4">
        <v>52</v>
      </c>
    </row>
    <row r="4604" spans="1:7" x14ac:dyDescent="0.3">
      <c r="A4604" t="s">
        <v>376</v>
      </c>
      <c r="B4604" t="s">
        <v>18</v>
      </c>
      <c r="C4604" t="s">
        <v>9</v>
      </c>
      <c r="D4604" s="2">
        <v>26900</v>
      </c>
      <c r="E4604" t="s">
        <v>27</v>
      </c>
      <c r="F4604" s="3">
        <v>41334</v>
      </c>
      <c r="G4604" s="4">
        <v>52</v>
      </c>
    </row>
    <row r="4605" spans="1:7" x14ac:dyDescent="0.3">
      <c r="A4605" t="s">
        <v>66</v>
      </c>
      <c r="B4605" t="s">
        <v>8</v>
      </c>
      <c r="C4605" t="s">
        <v>9</v>
      </c>
      <c r="D4605" s="2">
        <v>21578</v>
      </c>
      <c r="E4605" t="s">
        <v>45</v>
      </c>
      <c r="F4605" s="3">
        <v>41334</v>
      </c>
      <c r="G4605" s="4">
        <v>26</v>
      </c>
    </row>
    <row r="4606" spans="1:7" x14ac:dyDescent="0.3">
      <c r="A4606" t="s">
        <v>377</v>
      </c>
      <c r="B4606" t="s">
        <v>29</v>
      </c>
      <c r="C4606" t="s">
        <v>13</v>
      </c>
      <c r="D4606" s="2">
        <v>19376</v>
      </c>
      <c r="E4606" t="s">
        <v>20</v>
      </c>
      <c r="F4606" s="3">
        <v>41334</v>
      </c>
      <c r="G4606" s="4">
        <v>49</v>
      </c>
    </row>
    <row r="4607" spans="1:7" x14ac:dyDescent="0.3">
      <c r="A4607" t="s">
        <v>118</v>
      </c>
      <c r="B4607" t="s">
        <v>8</v>
      </c>
      <c r="C4607" t="s">
        <v>9</v>
      </c>
      <c r="D4607" s="2">
        <v>19664</v>
      </c>
      <c r="E4607" t="s">
        <v>27</v>
      </c>
      <c r="F4607" s="3">
        <v>41334</v>
      </c>
      <c r="G4607" s="4">
        <v>29</v>
      </c>
    </row>
    <row r="4608" spans="1:7" x14ac:dyDescent="0.3">
      <c r="A4608" t="s">
        <v>279</v>
      </c>
      <c r="B4608" t="s">
        <v>26</v>
      </c>
      <c r="C4608" t="s">
        <v>9</v>
      </c>
      <c r="D4608" s="2">
        <v>24120</v>
      </c>
      <c r="E4608" t="s">
        <v>27</v>
      </c>
      <c r="F4608" s="3">
        <v>41334</v>
      </c>
      <c r="G4608" s="4">
        <v>57</v>
      </c>
    </row>
    <row r="4609" spans="1:7" x14ac:dyDescent="0.3">
      <c r="A4609" t="s">
        <v>107</v>
      </c>
      <c r="B4609" t="s">
        <v>18</v>
      </c>
      <c r="C4609" t="s">
        <v>9</v>
      </c>
      <c r="D4609" s="2">
        <v>29144</v>
      </c>
      <c r="E4609" t="s">
        <v>23</v>
      </c>
      <c r="F4609" s="3">
        <v>41334</v>
      </c>
      <c r="G4609" s="4">
        <v>52</v>
      </c>
    </row>
    <row r="4610" spans="1:7" x14ac:dyDescent="0.3">
      <c r="A4610" t="s">
        <v>241</v>
      </c>
      <c r="B4610" t="s">
        <v>18</v>
      </c>
      <c r="C4610" t="s">
        <v>13</v>
      </c>
      <c r="D4610" s="2">
        <v>19502</v>
      </c>
      <c r="E4610" t="s">
        <v>33</v>
      </c>
      <c r="F4610" s="3">
        <v>41334</v>
      </c>
      <c r="G4610" s="4">
        <v>54</v>
      </c>
    </row>
    <row r="4611" spans="1:7" x14ac:dyDescent="0.3">
      <c r="A4611" t="s">
        <v>152</v>
      </c>
      <c r="B4611" t="s">
        <v>8</v>
      </c>
      <c r="C4611" t="s">
        <v>9</v>
      </c>
      <c r="D4611" s="2">
        <v>21853</v>
      </c>
      <c r="E4611" t="s">
        <v>56</v>
      </c>
      <c r="F4611" s="3">
        <v>41334</v>
      </c>
      <c r="G4611" s="4">
        <v>27</v>
      </c>
    </row>
    <row r="4612" spans="1:7" x14ac:dyDescent="0.3">
      <c r="A4612" t="s">
        <v>378</v>
      </c>
      <c r="B4612" t="s">
        <v>29</v>
      </c>
      <c r="C4612" t="s">
        <v>9</v>
      </c>
      <c r="D4612" s="2">
        <v>25036</v>
      </c>
      <c r="E4612" t="s">
        <v>16</v>
      </c>
      <c r="F4612" s="3">
        <v>41334</v>
      </c>
      <c r="G4612" s="4">
        <v>40</v>
      </c>
    </row>
    <row r="4613" spans="1:7" x14ac:dyDescent="0.3">
      <c r="A4613" t="s">
        <v>193</v>
      </c>
      <c r="B4613" t="s">
        <v>29</v>
      </c>
      <c r="C4613" t="s">
        <v>9</v>
      </c>
      <c r="D4613" s="2">
        <v>29063</v>
      </c>
      <c r="E4613" t="s">
        <v>27</v>
      </c>
      <c r="F4613" s="3">
        <v>41334</v>
      </c>
      <c r="G4613" s="4">
        <v>57</v>
      </c>
    </row>
    <row r="4614" spans="1:7" x14ac:dyDescent="0.3">
      <c r="A4614" t="s">
        <v>7</v>
      </c>
      <c r="B4614" t="s">
        <v>8</v>
      </c>
      <c r="C4614" t="s">
        <v>13</v>
      </c>
      <c r="D4614" s="2">
        <v>28977</v>
      </c>
      <c r="E4614" t="s">
        <v>37</v>
      </c>
      <c r="F4614" s="3">
        <v>41334</v>
      </c>
      <c r="G4614" s="4">
        <v>60</v>
      </c>
    </row>
    <row r="4615" spans="1:7" x14ac:dyDescent="0.3">
      <c r="A4615" t="s">
        <v>88</v>
      </c>
      <c r="B4615" t="s">
        <v>18</v>
      </c>
      <c r="C4615" t="s">
        <v>13</v>
      </c>
      <c r="D4615" s="2">
        <v>30141</v>
      </c>
      <c r="E4615" t="s">
        <v>33</v>
      </c>
      <c r="F4615" s="3">
        <v>41334</v>
      </c>
      <c r="G4615" s="4">
        <v>55</v>
      </c>
    </row>
    <row r="4616" spans="1:7" x14ac:dyDescent="0.3">
      <c r="A4616" t="s">
        <v>310</v>
      </c>
      <c r="B4616" t="s">
        <v>8</v>
      </c>
      <c r="C4616" t="s">
        <v>9</v>
      </c>
      <c r="D4616" s="2">
        <v>29881</v>
      </c>
      <c r="E4616" t="s">
        <v>27</v>
      </c>
      <c r="F4616" s="3">
        <v>41334</v>
      </c>
      <c r="G4616" s="4">
        <v>40</v>
      </c>
    </row>
    <row r="4617" spans="1:7" x14ac:dyDescent="0.3">
      <c r="A4617" t="s">
        <v>329</v>
      </c>
      <c r="B4617" t="s">
        <v>18</v>
      </c>
      <c r="C4617" t="s">
        <v>9</v>
      </c>
      <c r="D4617" s="2">
        <v>18736</v>
      </c>
      <c r="E4617" t="s">
        <v>23</v>
      </c>
      <c r="F4617" s="3">
        <v>41334</v>
      </c>
      <c r="G4617" s="4">
        <v>51</v>
      </c>
    </row>
    <row r="4618" spans="1:7" x14ac:dyDescent="0.3">
      <c r="A4618" t="s">
        <v>379</v>
      </c>
      <c r="B4618" t="s">
        <v>26</v>
      </c>
      <c r="C4618" t="s">
        <v>9</v>
      </c>
      <c r="D4618" s="2">
        <v>27582</v>
      </c>
      <c r="E4618" t="s">
        <v>10</v>
      </c>
      <c r="F4618" s="3">
        <v>41334</v>
      </c>
      <c r="G4618" s="4">
        <v>3</v>
      </c>
    </row>
    <row r="4619" spans="1:7" x14ac:dyDescent="0.3">
      <c r="A4619" t="s">
        <v>181</v>
      </c>
      <c r="B4619" t="s">
        <v>8</v>
      </c>
      <c r="C4619" t="s">
        <v>13</v>
      </c>
      <c r="D4619" s="2">
        <v>29879</v>
      </c>
      <c r="E4619" t="s">
        <v>33</v>
      </c>
      <c r="F4619" s="3">
        <v>41334</v>
      </c>
      <c r="G4619" s="4">
        <v>58</v>
      </c>
    </row>
    <row r="4620" spans="1:7" x14ac:dyDescent="0.3">
      <c r="A4620" t="s">
        <v>321</v>
      </c>
      <c r="B4620" t="s">
        <v>18</v>
      </c>
      <c r="C4620" t="s">
        <v>13</v>
      </c>
      <c r="D4620" s="2">
        <v>26528</v>
      </c>
      <c r="E4620" t="s">
        <v>56</v>
      </c>
      <c r="F4620" s="3">
        <v>41334</v>
      </c>
      <c r="G4620" s="4">
        <v>57</v>
      </c>
    </row>
    <row r="4621" spans="1:7" x14ac:dyDescent="0.3">
      <c r="A4621" t="s">
        <v>47</v>
      </c>
      <c r="B4621" t="s">
        <v>18</v>
      </c>
      <c r="C4621" t="s">
        <v>13</v>
      </c>
      <c r="D4621" s="2">
        <v>32660</v>
      </c>
      <c r="E4621" t="s">
        <v>10</v>
      </c>
      <c r="F4621" s="3">
        <v>41334</v>
      </c>
      <c r="G4621" s="4">
        <v>51</v>
      </c>
    </row>
    <row r="4622" spans="1:7" x14ac:dyDescent="0.3">
      <c r="A4622" t="s">
        <v>274</v>
      </c>
      <c r="B4622" t="s">
        <v>18</v>
      </c>
      <c r="C4622" t="s">
        <v>13</v>
      </c>
      <c r="D4622" s="2">
        <v>31013</v>
      </c>
      <c r="E4622" t="s">
        <v>16</v>
      </c>
      <c r="F4622" s="3">
        <v>41334</v>
      </c>
      <c r="G4622" s="4">
        <v>50</v>
      </c>
    </row>
    <row r="4623" spans="1:7" x14ac:dyDescent="0.3">
      <c r="A4623" t="s">
        <v>191</v>
      </c>
      <c r="B4623" t="s">
        <v>18</v>
      </c>
      <c r="C4623" t="s">
        <v>13</v>
      </c>
      <c r="D4623" s="2">
        <v>18907</v>
      </c>
      <c r="E4623" t="s">
        <v>37</v>
      </c>
      <c r="F4623" s="3">
        <v>41334</v>
      </c>
      <c r="G4623" s="4">
        <v>60</v>
      </c>
    </row>
    <row r="4624" spans="1:7" x14ac:dyDescent="0.3">
      <c r="A4624" t="s">
        <v>380</v>
      </c>
      <c r="B4624" t="s">
        <v>29</v>
      </c>
      <c r="C4624" t="s">
        <v>9</v>
      </c>
      <c r="D4624" s="2">
        <v>34392</v>
      </c>
      <c r="E4624" t="s">
        <v>37</v>
      </c>
      <c r="F4624" s="3">
        <v>41334</v>
      </c>
      <c r="G4624" s="4">
        <v>57</v>
      </c>
    </row>
    <row r="4625" spans="1:7" x14ac:dyDescent="0.3">
      <c r="A4625" t="s">
        <v>381</v>
      </c>
      <c r="B4625" t="s">
        <v>18</v>
      </c>
      <c r="C4625" t="s">
        <v>13</v>
      </c>
      <c r="D4625" s="2">
        <v>33946</v>
      </c>
      <c r="E4625" t="s">
        <v>20</v>
      </c>
      <c r="F4625" s="3">
        <v>41334</v>
      </c>
      <c r="G4625" s="4">
        <v>58</v>
      </c>
    </row>
    <row r="4626" spans="1:7" x14ac:dyDescent="0.3">
      <c r="A4626" t="s">
        <v>34</v>
      </c>
      <c r="B4626" t="s">
        <v>8</v>
      </c>
      <c r="C4626" t="s">
        <v>13</v>
      </c>
      <c r="D4626" s="2">
        <v>19242</v>
      </c>
      <c r="E4626" t="s">
        <v>10</v>
      </c>
      <c r="F4626" s="3">
        <v>41334</v>
      </c>
      <c r="G4626" s="4">
        <v>48</v>
      </c>
    </row>
    <row r="4627" spans="1:7" x14ac:dyDescent="0.3">
      <c r="A4627" t="s">
        <v>335</v>
      </c>
      <c r="B4627" t="s">
        <v>8</v>
      </c>
      <c r="C4627" t="s">
        <v>13</v>
      </c>
      <c r="D4627" s="2">
        <v>23654</v>
      </c>
      <c r="E4627" t="s">
        <v>23</v>
      </c>
      <c r="F4627" s="3">
        <v>41334</v>
      </c>
      <c r="G4627" s="4">
        <v>35</v>
      </c>
    </row>
    <row r="4628" spans="1:7" x14ac:dyDescent="0.3">
      <c r="A4628" t="s">
        <v>76</v>
      </c>
      <c r="B4628" t="s">
        <v>18</v>
      </c>
      <c r="C4628" t="s">
        <v>13</v>
      </c>
      <c r="D4628" s="2">
        <v>30534</v>
      </c>
      <c r="E4628" t="s">
        <v>33</v>
      </c>
      <c r="F4628" s="3">
        <v>41334</v>
      </c>
      <c r="G4628" s="4">
        <v>53</v>
      </c>
    </row>
    <row r="4629" spans="1:7" x14ac:dyDescent="0.3">
      <c r="A4629" t="s">
        <v>48</v>
      </c>
      <c r="B4629" t="s">
        <v>8</v>
      </c>
      <c r="C4629" t="s">
        <v>13</v>
      </c>
      <c r="D4629" s="2">
        <v>20624</v>
      </c>
      <c r="E4629" t="s">
        <v>49</v>
      </c>
      <c r="F4629" s="3">
        <v>41334</v>
      </c>
      <c r="G4629" s="4">
        <v>60</v>
      </c>
    </row>
    <row r="4630" spans="1:7" x14ac:dyDescent="0.3">
      <c r="A4630" t="s">
        <v>294</v>
      </c>
      <c r="B4630" t="s">
        <v>18</v>
      </c>
      <c r="C4630" t="s">
        <v>13</v>
      </c>
      <c r="D4630" s="2">
        <v>22331</v>
      </c>
      <c r="E4630" t="s">
        <v>45</v>
      </c>
      <c r="F4630" s="3">
        <v>41334</v>
      </c>
      <c r="G4630" s="4">
        <v>53</v>
      </c>
    </row>
    <row r="4631" spans="1:7" x14ac:dyDescent="0.3">
      <c r="A4631" t="s">
        <v>213</v>
      </c>
      <c r="B4631" t="s">
        <v>29</v>
      </c>
      <c r="C4631" t="s">
        <v>9</v>
      </c>
      <c r="D4631" s="2">
        <v>26966</v>
      </c>
      <c r="E4631" t="s">
        <v>23</v>
      </c>
      <c r="F4631" s="3">
        <v>41334</v>
      </c>
      <c r="G4631" s="4">
        <v>50</v>
      </c>
    </row>
    <row r="4632" spans="1:7" x14ac:dyDescent="0.3">
      <c r="A4632" t="s">
        <v>160</v>
      </c>
      <c r="B4632" t="s">
        <v>8</v>
      </c>
      <c r="C4632" t="s">
        <v>9</v>
      </c>
      <c r="D4632" s="2">
        <v>28807</v>
      </c>
      <c r="E4632" t="s">
        <v>16</v>
      </c>
      <c r="F4632" s="3">
        <v>41334</v>
      </c>
      <c r="G4632" s="4">
        <v>22</v>
      </c>
    </row>
    <row r="4633" spans="1:7" x14ac:dyDescent="0.3">
      <c r="A4633" t="s">
        <v>164</v>
      </c>
      <c r="B4633" t="s">
        <v>18</v>
      </c>
      <c r="C4633" t="s">
        <v>13</v>
      </c>
      <c r="D4633" s="2">
        <v>32887</v>
      </c>
      <c r="E4633" t="s">
        <v>10</v>
      </c>
      <c r="F4633" s="3">
        <v>41334</v>
      </c>
      <c r="G4633" s="4">
        <v>56</v>
      </c>
    </row>
    <row r="4634" spans="1:7" x14ac:dyDescent="0.3">
      <c r="A4634" t="s">
        <v>356</v>
      </c>
      <c r="B4634" t="s">
        <v>8</v>
      </c>
      <c r="C4634" t="s">
        <v>13</v>
      </c>
      <c r="D4634" s="2">
        <v>19742</v>
      </c>
      <c r="E4634" t="s">
        <v>20</v>
      </c>
      <c r="F4634" s="3">
        <v>41334</v>
      </c>
      <c r="G4634" s="4">
        <v>51</v>
      </c>
    </row>
    <row r="4635" spans="1:7" x14ac:dyDescent="0.3">
      <c r="A4635" t="s">
        <v>270</v>
      </c>
      <c r="B4635" t="s">
        <v>29</v>
      </c>
      <c r="C4635" t="s">
        <v>13</v>
      </c>
      <c r="D4635" s="2">
        <v>32034</v>
      </c>
      <c r="E4635" t="s">
        <v>16</v>
      </c>
      <c r="F4635" s="3">
        <v>41334</v>
      </c>
      <c r="G4635" s="4">
        <v>66</v>
      </c>
    </row>
    <row r="4636" spans="1:7" x14ac:dyDescent="0.3">
      <c r="A4636" t="s">
        <v>109</v>
      </c>
      <c r="B4636" t="s">
        <v>42</v>
      </c>
      <c r="C4636" t="s">
        <v>13</v>
      </c>
      <c r="D4636" s="2">
        <v>28779</v>
      </c>
      <c r="E4636" t="s">
        <v>10</v>
      </c>
      <c r="F4636" s="3">
        <v>41334</v>
      </c>
      <c r="G4636" s="4">
        <v>71</v>
      </c>
    </row>
    <row r="4637" spans="1:7" x14ac:dyDescent="0.3">
      <c r="A4637" t="s">
        <v>267</v>
      </c>
      <c r="B4637" t="s">
        <v>8</v>
      </c>
      <c r="C4637" t="s">
        <v>9</v>
      </c>
      <c r="D4637" s="2">
        <v>23920</v>
      </c>
      <c r="E4637" t="s">
        <v>10</v>
      </c>
      <c r="F4637" s="3">
        <v>41334</v>
      </c>
      <c r="G4637" s="4">
        <v>29</v>
      </c>
    </row>
    <row r="4638" spans="1:7" x14ac:dyDescent="0.3">
      <c r="A4638" t="s">
        <v>298</v>
      </c>
      <c r="B4638" t="s">
        <v>8</v>
      </c>
      <c r="C4638" t="s">
        <v>13</v>
      </c>
      <c r="D4638" s="2">
        <v>28504</v>
      </c>
      <c r="E4638" t="s">
        <v>14</v>
      </c>
      <c r="F4638" s="3">
        <v>41334</v>
      </c>
      <c r="G4638" s="4">
        <v>42</v>
      </c>
    </row>
    <row r="4639" spans="1:7" x14ac:dyDescent="0.3">
      <c r="A4639" t="s">
        <v>257</v>
      </c>
      <c r="B4639" t="s">
        <v>18</v>
      </c>
      <c r="C4639" t="s">
        <v>13</v>
      </c>
      <c r="D4639" s="2">
        <v>18280</v>
      </c>
      <c r="E4639" t="s">
        <v>20</v>
      </c>
      <c r="F4639" s="3">
        <v>41334</v>
      </c>
      <c r="G4639" s="4">
        <v>59</v>
      </c>
    </row>
    <row r="4640" spans="1:7" x14ac:dyDescent="0.3">
      <c r="A4640" t="s">
        <v>115</v>
      </c>
      <c r="B4640" t="s">
        <v>18</v>
      </c>
      <c r="C4640" t="s">
        <v>13</v>
      </c>
      <c r="D4640" s="2">
        <v>19148</v>
      </c>
      <c r="E4640" t="s">
        <v>37</v>
      </c>
      <c r="F4640" s="3">
        <v>41334</v>
      </c>
      <c r="G4640" s="4">
        <v>51</v>
      </c>
    </row>
    <row r="4641" spans="1:7" x14ac:dyDescent="0.3">
      <c r="A4641" t="s">
        <v>234</v>
      </c>
      <c r="B4641" t="s">
        <v>29</v>
      </c>
      <c r="C4641" t="s">
        <v>13</v>
      </c>
      <c r="D4641" s="2">
        <v>19696</v>
      </c>
      <c r="E4641" t="s">
        <v>10</v>
      </c>
      <c r="F4641" s="3">
        <v>41334</v>
      </c>
      <c r="G4641" s="4">
        <v>47</v>
      </c>
    </row>
    <row r="4642" spans="1:7" x14ac:dyDescent="0.3">
      <c r="A4642" t="s">
        <v>382</v>
      </c>
      <c r="B4642" t="s">
        <v>8</v>
      </c>
      <c r="C4642" t="s">
        <v>13</v>
      </c>
      <c r="D4642" s="2">
        <v>20475</v>
      </c>
      <c r="E4642" t="s">
        <v>37</v>
      </c>
      <c r="F4642" s="3">
        <v>41334</v>
      </c>
      <c r="G4642" s="4">
        <v>49</v>
      </c>
    </row>
    <row r="4643" spans="1:7" x14ac:dyDescent="0.3">
      <c r="A4643" t="s">
        <v>299</v>
      </c>
      <c r="B4643" t="s">
        <v>29</v>
      </c>
      <c r="C4643" t="s">
        <v>9</v>
      </c>
      <c r="D4643" s="2">
        <v>30808</v>
      </c>
      <c r="E4643" t="s">
        <v>45</v>
      </c>
      <c r="F4643" s="3">
        <v>41334</v>
      </c>
      <c r="G4643" s="4">
        <v>70</v>
      </c>
    </row>
    <row r="4644" spans="1:7" x14ac:dyDescent="0.3">
      <c r="A4644" t="s">
        <v>260</v>
      </c>
      <c r="B4644" t="s">
        <v>18</v>
      </c>
      <c r="C4644" t="s">
        <v>13</v>
      </c>
      <c r="D4644" s="2">
        <v>19311</v>
      </c>
      <c r="E4644" t="s">
        <v>56</v>
      </c>
      <c r="F4644" s="3">
        <v>41334</v>
      </c>
      <c r="G4644" s="4">
        <v>56</v>
      </c>
    </row>
    <row r="4645" spans="1:7" x14ac:dyDescent="0.3">
      <c r="A4645" t="s">
        <v>344</v>
      </c>
      <c r="B4645" t="s">
        <v>26</v>
      </c>
      <c r="C4645" t="s">
        <v>9</v>
      </c>
      <c r="D4645" s="2">
        <v>32085</v>
      </c>
      <c r="E4645" t="s">
        <v>10</v>
      </c>
      <c r="F4645" s="3">
        <v>41334</v>
      </c>
      <c r="G4645" s="4">
        <v>75</v>
      </c>
    </row>
    <row r="4646" spans="1:7" x14ac:dyDescent="0.3">
      <c r="A4646" t="s">
        <v>229</v>
      </c>
      <c r="B4646" t="s">
        <v>29</v>
      </c>
      <c r="C4646" t="s">
        <v>13</v>
      </c>
      <c r="D4646" s="2">
        <v>19400</v>
      </c>
      <c r="E4646" t="s">
        <v>45</v>
      </c>
      <c r="F4646" s="3">
        <v>41334</v>
      </c>
      <c r="G4646" s="4">
        <v>69</v>
      </c>
    </row>
    <row r="4647" spans="1:7" x14ac:dyDescent="0.3">
      <c r="A4647" t="s">
        <v>168</v>
      </c>
      <c r="B4647" t="s">
        <v>18</v>
      </c>
      <c r="C4647" t="s">
        <v>13</v>
      </c>
      <c r="D4647" s="2">
        <v>20757</v>
      </c>
      <c r="E4647" t="s">
        <v>10</v>
      </c>
      <c r="F4647" s="3">
        <v>41334</v>
      </c>
      <c r="G4647" s="4">
        <v>55</v>
      </c>
    </row>
    <row r="4648" spans="1:7" x14ac:dyDescent="0.3">
      <c r="A4648" t="s">
        <v>198</v>
      </c>
      <c r="B4648" t="s">
        <v>8</v>
      </c>
      <c r="C4648" t="s">
        <v>13</v>
      </c>
      <c r="D4648" s="2">
        <v>31881</v>
      </c>
      <c r="E4648" t="s">
        <v>10</v>
      </c>
      <c r="F4648" s="3">
        <v>41334</v>
      </c>
      <c r="G4648" s="4">
        <v>47</v>
      </c>
    </row>
    <row r="4649" spans="1:7" x14ac:dyDescent="0.3">
      <c r="A4649" t="s">
        <v>72</v>
      </c>
      <c r="B4649" t="s">
        <v>29</v>
      </c>
      <c r="C4649" t="s">
        <v>13</v>
      </c>
      <c r="D4649" s="2">
        <v>31483</v>
      </c>
      <c r="E4649" t="s">
        <v>10</v>
      </c>
      <c r="F4649" s="3">
        <v>41334</v>
      </c>
      <c r="G4649" s="4">
        <v>69</v>
      </c>
    </row>
    <row r="4650" spans="1:7" x14ac:dyDescent="0.3">
      <c r="A4650" t="s">
        <v>291</v>
      </c>
      <c r="B4650" t="s">
        <v>18</v>
      </c>
      <c r="C4650" t="s">
        <v>13</v>
      </c>
      <c r="D4650" s="2">
        <v>19804</v>
      </c>
      <c r="E4650" t="s">
        <v>20</v>
      </c>
      <c r="F4650" s="3">
        <v>41334</v>
      </c>
      <c r="G4650" s="4">
        <v>59</v>
      </c>
    </row>
    <row r="4651" spans="1:7" x14ac:dyDescent="0.3">
      <c r="A4651" t="s">
        <v>307</v>
      </c>
      <c r="B4651" t="s">
        <v>8</v>
      </c>
      <c r="C4651" t="s">
        <v>13</v>
      </c>
      <c r="D4651" s="2">
        <v>27923</v>
      </c>
      <c r="E4651" t="s">
        <v>20</v>
      </c>
      <c r="F4651" s="3">
        <v>41334</v>
      </c>
      <c r="G4651" s="4">
        <v>39</v>
      </c>
    </row>
    <row r="4652" spans="1:7" x14ac:dyDescent="0.3">
      <c r="A4652" t="s">
        <v>177</v>
      </c>
      <c r="B4652" t="s">
        <v>29</v>
      </c>
      <c r="C4652" t="s">
        <v>13</v>
      </c>
      <c r="D4652" s="2">
        <v>21817</v>
      </c>
      <c r="E4652" t="s">
        <v>20</v>
      </c>
      <c r="F4652" s="3">
        <v>41334</v>
      </c>
      <c r="G4652" s="4">
        <v>63</v>
      </c>
    </row>
    <row r="4653" spans="1:7" x14ac:dyDescent="0.3">
      <c r="A4653" t="s">
        <v>236</v>
      </c>
      <c r="B4653" t="s">
        <v>8</v>
      </c>
      <c r="C4653" t="s">
        <v>9</v>
      </c>
      <c r="D4653" s="2">
        <v>22021</v>
      </c>
      <c r="E4653" t="s">
        <v>45</v>
      </c>
      <c r="F4653" s="3">
        <v>41334</v>
      </c>
      <c r="G4653" s="4">
        <v>21</v>
      </c>
    </row>
    <row r="4654" spans="1:7" x14ac:dyDescent="0.3">
      <c r="A4654" t="s">
        <v>383</v>
      </c>
      <c r="B4654" t="s">
        <v>29</v>
      </c>
      <c r="C4654" t="s">
        <v>13</v>
      </c>
      <c r="D4654" s="2">
        <v>33968</v>
      </c>
      <c r="E4654" t="s">
        <v>23</v>
      </c>
      <c r="F4654" s="3">
        <v>41334</v>
      </c>
      <c r="G4654" s="4">
        <v>70</v>
      </c>
    </row>
    <row r="4655" spans="1:7" x14ac:dyDescent="0.3">
      <c r="A4655" t="s">
        <v>272</v>
      </c>
      <c r="B4655" t="s">
        <v>8</v>
      </c>
      <c r="C4655" t="s">
        <v>9</v>
      </c>
      <c r="D4655" s="2">
        <v>21013</v>
      </c>
      <c r="E4655" t="s">
        <v>45</v>
      </c>
      <c r="F4655" s="3">
        <v>41334</v>
      </c>
      <c r="G4655" s="4">
        <v>48</v>
      </c>
    </row>
    <row r="4656" spans="1:7" x14ac:dyDescent="0.3">
      <c r="A4656" t="s">
        <v>298</v>
      </c>
      <c r="B4656" t="s">
        <v>8</v>
      </c>
      <c r="C4656" t="s">
        <v>13</v>
      </c>
      <c r="D4656" s="2">
        <v>28504</v>
      </c>
      <c r="E4656" t="s">
        <v>14</v>
      </c>
      <c r="F4656" s="3">
        <v>41334</v>
      </c>
      <c r="G4656" s="4">
        <v>41</v>
      </c>
    </row>
    <row r="4657" spans="1:7" x14ac:dyDescent="0.3">
      <c r="A4657" t="s">
        <v>334</v>
      </c>
      <c r="B4657" t="s">
        <v>8</v>
      </c>
      <c r="C4657" t="s">
        <v>13</v>
      </c>
      <c r="D4657" s="2">
        <v>24662</v>
      </c>
      <c r="E4657" t="s">
        <v>16</v>
      </c>
      <c r="F4657" s="3">
        <v>41334</v>
      </c>
      <c r="G4657" s="4">
        <v>57</v>
      </c>
    </row>
    <row r="4658" spans="1:7" x14ac:dyDescent="0.3">
      <c r="A4658" t="s">
        <v>361</v>
      </c>
      <c r="B4658" t="s">
        <v>18</v>
      </c>
      <c r="C4658" t="s">
        <v>9</v>
      </c>
      <c r="D4658" s="2">
        <v>20718</v>
      </c>
      <c r="E4658" t="s">
        <v>56</v>
      </c>
      <c r="F4658" s="3">
        <v>41334</v>
      </c>
      <c r="G4658" s="4">
        <v>59</v>
      </c>
    </row>
    <row r="4659" spans="1:7" x14ac:dyDescent="0.3">
      <c r="A4659" t="s">
        <v>107</v>
      </c>
      <c r="B4659" t="s">
        <v>18</v>
      </c>
      <c r="C4659" t="s">
        <v>9</v>
      </c>
      <c r="D4659" s="2">
        <v>29144</v>
      </c>
      <c r="E4659" t="s">
        <v>23</v>
      </c>
      <c r="F4659" s="3">
        <v>41334</v>
      </c>
      <c r="G4659" s="4">
        <v>59</v>
      </c>
    </row>
    <row r="4660" spans="1:7" x14ac:dyDescent="0.3">
      <c r="A4660" t="s">
        <v>384</v>
      </c>
      <c r="B4660" t="s">
        <v>29</v>
      </c>
      <c r="C4660" t="s">
        <v>13</v>
      </c>
      <c r="D4660" s="2">
        <v>23615</v>
      </c>
      <c r="E4660" t="s">
        <v>56</v>
      </c>
      <c r="F4660" s="3">
        <v>41334</v>
      </c>
      <c r="G4660" s="4">
        <v>70</v>
      </c>
    </row>
    <row r="4661" spans="1:7" x14ac:dyDescent="0.3">
      <c r="A4661" t="s">
        <v>345</v>
      </c>
      <c r="B4661" t="s">
        <v>42</v>
      </c>
      <c r="C4661" t="s">
        <v>9</v>
      </c>
      <c r="D4661" s="2">
        <v>25194</v>
      </c>
      <c r="E4661" t="s">
        <v>14</v>
      </c>
      <c r="F4661" s="3">
        <v>41334</v>
      </c>
      <c r="G4661" s="4">
        <v>72</v>
      </c>
    </row>
    <row r="4662" spans="1:7" x14ac:dyDescent="0.3">
      <c r="A4662" t="s">
        <v>385</v>
      </c>
      <c r="B4662" t="s">
        <v>8</v>
      </c>
      <c r="C4662" t="s">
        <v>9</v>
      </c>
      <c r="D4662" s="2">
        <v>25691</v>
      </c>
      <c r="E4662" t="s">
        <v>14</v>
      </c>
      <c r="F4662" s="3">
        <v>41334</v>
      </c>
      <c r="G4662" s="4">
        <v>36</v>
      </c>
    </row>
    <row r="4663" spans="1:7" x14ac:dyDescent="0.3">
      <c r="A4663" t="s">
        <v>304</v>
      </c>
      <c r="B4663" t="s">
        <v>18</v>
      </c>
      <c r="C4663" t="s">
        <v>13</v>
      </c>
      <c r="D4663" s="2">
        <v>28010</v>
      </c>
      <c r="E4663" t="s">
        <v>14</v>
      </c>
      <c r="F4663" s="3">
        <v>41334</v>
      </c>
      <c r="G4663" s="4">
        <v>50</v>
      </c>
    </row>
    <row r="4664" spans="1:7" x14ac:dyDescent="0.3">
      <c r="A4664" t="s">
        <v>101</v>
      </c>
      <c r="B4664" t="s">
        <v>18</v>
      </c>
      <c r="C4664" t="s">
        <v>9</v>
      </c>
      <c r="D4664" s="2">
        <v>20767</v>
      </c>
      <c r="E4664" t="s">
        <v>23</v>
      </c>
      <c r="F4664" s="3">
        <v>41334</v>
      </c>
      <c r="G4664" s="4">
        <v>57</v>
      </c>
    </row>
    <row r="4665" spans="1:7" x14ac:dyDescent="0.3">
      <c r="A4665" t="s">
        <v>46</v>
      </c>
      <c r="B4665" t="s">
        <v>8</v>
      </c>
      <c r="C4665" t="s">
        <v>9</v>
      </c>
      <c r="D4665" s="2">
        <v>23907</v>
      </c>
      <c r="E4665" t="s">
        <v>23</v>
      </c>
      <c r="F4665" s="3">
        <v>41334</v>
      </c>
      <c r="G4665" s="4">
        <v>60</v>
      </c>
    </row>
    <row r="4666" spans="1:7" x14ac:dyDescent="0.3">
      <c r="A4666" t="s">
        <v>114</v>
      </c>
      <c r="B4666" t="s">
        <v>29</v>
      </c>
      <c r="C4666" t="s">
        <v>9</v>
      </c>
      <c r="D4666" s="2">
        <v>32774</v>
      </c>
      <c r="E4666" t="s">
        <v>10</v>
      </c>
      <c r="F4666" s="3">
        <v>41334</v>
      </c>
      <c r="G4666" s="4">
        <v>46</v>
      </c>
    </row>
    <row r="4667" spans="1:7" x14ac:dyDescent="0.3">
      <c r="A4667" t="s">
        <v>283</v>
      </c>
      <c r="B4667" t="s">
        <v>18</v>
      </c>
      <c r="C4667" t="s">
        <v>9</v>
      </c>
      <c r="D4667" s="2">
        <v>25224</v>
      </c>
      <c r="E4667" t="s">
        <v>49</v>
      </c>
      <c r="F4667" s="3">
        <v>41334</v>
      </c>
      <c r="G4667" s="4">
        <v>55</v>
      </c>
    </row>
    <row r="4668" spans="1:7" x14ac:dyDescent="0.3">
      <c r="A4668" t="s">
        <v>57</v>
      </c>
      <c r="B4668" t="s">
        <v>29</v>
      </c>
      <c r="C4668" t="s">
        <v>13</v>
      </c>
      <c r="D4668" s="2">
        <v>23202</v>
      </c>
      <c r="E4668" t="s">
        <v>27</v>
      </c>
      <c r="F4668" s="3">
        <v>41334</v>
      </c>
      <c r="G4668" s="4">
        <v>61</v>
      </c>
    </row>
    <row r="4669" spans="1:7" x14ac:dyDescent="0.3">
      <c r="A4669" t="s">
        <v>214</v>
      </c>
      <c r="B4669" t="s">
        <v>18</v>
      </c>
      <c r="C4669" t="s">
        <v>13</v>
      </c>
      <c r="D4669" s="2">
        <v>26280</v>
      </c>
      <c r="E4669" t="s">
        <v>37</v>
      </c>
      <c r="F4669" s="3">
        <v>41334</v>
      </c>
      <c r="G4669" s="4">
        <v>59</v>
      </c>
    </row>
    <row r="4670" spans="1:7" x14ac:dyDescent="0.3">
      <c r="A4670" t="s">
        <v>256</v>
      </c>
      <c r="B4670" t="s">
        <v>8</v>
      </c>
      <c r="C4670" t="s">
        <v>9</v>
      </c>
      <c r="D4670" s="2">
        <v>28500</v>
      </c>
      <c r="E4670" t="s">
        <v>16</v>
      </c>
      <c r="F4670" s="3">
        <v>41334</v>
      </c>
      <c r="G4670" s="4">
        <v>52</v>
      </c>
    </row>
    <row r="4671" spans="1:7" x14ac:dyDescent="0.3">
      <c r="A4671" t="s">
        <v>386</v>
      </c>
      <c r="B4671" t="s">
        <v>8</v>
      </c>
      <c r="C4671" t="s">
        <v>9</v>
      </c>
      <c r="D4671" s="2">
        <v>31363</v>
      </c>
      <c r="E4671" t="s">
        <v>37</v>
      </c>
      <c r="F4671" s="3">
        <v>41334</v>
      </c>
      <c r="G4671" s="4">
        <v>50</v>
      </c>
    </row>
    <row r="4672" spans="1:7" x14ac:dyDescent="0.3">
      <c r="A4672" t="s">
        <v>387</v>
      </c>
      <c r="B4672" t="s">
        <v>8</v>
      </c>
      <c r="C4672" t="s">
        <v>13</v>
      </c>
      <c r="D4672" s="2">
        <v>19433</v>
      </c>
      <c r="E4672" t="s">
        <v>10</v>
      </c>
      <c r="F4672" s="3">
        <v>41334</v>
      </c>
      <c r="G4672" s="4">
        <v>39</v>
      </c>
    </row>
    <row r="4673" spans="1:7" x14ac:dyDescent="0.3">
      <c r="A4673" t="s">
        <v>98</v>
      </c>
      <c r="B4673" t="s">
        <v>8</v>
      </c>
      <c r="C4673" t="s">
        <v>9</v>
      </c>
      <c r="D4673" s="2">
        <v>34152</v>
      </c>
      <c r="E4673" t="s">
        <v>45</v>
      </c>
      <c r="F4673" s="3">
        <v>41334</v>
      </c>
      <c r="G4673" s="4">
        <v>28</v>
      </c>
    </row>
    <row r="4674" spans="1:7" x14ac:dyDescent="0.3">
      <c r="A4674" t="s">
        <v>135</v>
      </c>
      <c r="B4674" t="s">
        <v>8</v>
      </c>
      <c r="C4674" t="s">
        <v>13</v>
      </c>
      <c r="D4674" s="2">
        <v>33718</v>
      </c>
      <c r="E4674" t="s">
        <v>23</v>
      </c>
      <c r="F4674" s="3">
        <v>41334</v>
      </c>
      <c r="G4674" s="4">
        <v>20</v>
      </c>
    </row>
    <row r="4675" spans="1:7" x14ac:dyDescent="0.3">
      <c r="A4675" t="s">
        <v>289</v>
      </c>
      <c r="B4675" t="s">
        <v>29</v>
      </c>
      <c r="C4675" t="s">
        <v>13</v>
      </c>
      <c r="D4675" s="2">
        <v>22037</v>
      </c>
      <c r="E4675" t="s">
        <v>10</v>
      </c>
      <c r="F4675" s="3">
        <v>41334</v>
      </c>
      <c r="G4675" s="4">
        <v>69</v>
      </c>
    </row>
    <row r="4676" spans="1:7" x14ac:dyDescent="0.3">
      <c r="A4676" t="s">
        <v>114</v>
      </c>
      <c r="B4676" t="s">
        <v>29</v>
      </c>
      <c r="C4676" t="s">
        <v>9</v>
      </c>
      <c r="D4676" s="2">
        <v>32774</v>
      </c>
      <c r="E4676" t="s">
        <v>10</v>
      </c>
      <c r="F4676" s="3">
        <v>41334</v>
      </c>
      <c r="G4676" s="4">
        <v>59</v>
      </c>
    </row>
    <row r="4677" spans="1:7" x14ac:dyDescent="0.3">
      <c r="A4677" t="s">
        <v>30</v>
      </c>
      <c r="B4677" t="s">
        <v>8</v>
      </c>
      <c r="C4677" t="s">
        <v>9</v>
      </c>
      <c r="D4677" s="2">
        <v>30194</v>
      </c>
      <c r="E4677" t="s">
        <v>10</v>
      </c>
      <c r="F4677" s="3">
        <v>41334</v>
      </c>
      <c r="G4677" s="4">
        <v>22</v>
      </c>
    </row>
    <row r="4678" spans="1:7" x14ac:dyDescent="0.3">
      <c r="A4678" t="s">
        <v>286</v>
      </c>
      <c r="B4678" t="s">
        <v>42</v>
      </c>
      <c r="C4678" t="s">
        <v>13</v>
      </c>
      <c r="D4678" s="2">
        <v>22423</v>
      </c>
      <c r="E4678" t="s">
        <v>20</v>
      </c>
      <c r="F4678" s="3">
        <v>41334</v>
      </c>
      <c r="G4678" s="4">
        <v>86</v>
      </c>
    </row>
    <row r="4679" spans="1:7" x14ac:dyDescent="0.3">
      <c r="A4679" t="s">
        <v>189</v>
      </c>
      <c r="B4679" t="s">
        <v>18</v>
      </c>
      <c r="C4679" t="s">
        <v>9</v>
      </c>
      <c r="D4679" s="2">
        <v>33821</v>
      </c>
      <c r="E4679" t="s">
        <v>33</v>
      </c>
      <c r="F4679" s="3">
        <v>41334</v>
      </c>
      <c r="G4679" s="4">
        <v>50</v>
      </c>
    </row>
    <row r="4680" spans="1:7" x14ac:dyDescent="0.3">
      <c r="A4680" t="s">
        <v>168</v>
      </c>
      <c r="B4680" t="s">
        <v>18</v>
      </c>
      <c r="C4680" t="s">
        <v>13</v>
      </c>
      <c r="D4680" s="2">
        <v>20757</v>
      </c>
      <c r="E4680" t="s">
        <v>10</v>
      </c>
      <c r="F4680" s="3">
        <v>41334</v>
      </c>
      <c r="G4680" s="4">
        <v>58</v>
      </c>
    </row>
    <row r="4681" spans="1:7" x14ac:dyDescent="0.3">
      <c r="A4681" t="s">
        <v>388</v>
      </c>
      <c r="B4681" t="s">
        <v>42</v>
      </c>
      <c r="C4681" t="s">
        <v>13</v>
      </c>
      <c r="D4681" s="2">
        <v>28303</v>
      </c>
      <c r="E4681" t="s">
        <v>10</v>
      </c>
      <c r="F4681" s="3">
        <v>41334</v>
      </c>
      <c r="G4681" s="4">
        <v>70</v>
      </c>
    </row>
    <row r="4682" spans="1:7" x14ac:dyDescent="0.3">
      <c r="A4682" t="s">
        <v>231</v>
      </c>
      <c r="B4682" t="s">
        <v>8</v>
      </c>
      <c r="C4682" t="s">
        <v>9</v>
      </c>
      <c r="D4682" s="2">
        <v>27329</v>
      </c>
      <c r="E4682" t="s">
        <v>23</v>
      </c>
      <c r="F4682" s="3">
        <v>41334</v>
      </c>
      <c r="G4682" s="4">
        <v>32</v>
      </c>
    </row>
    <row r="4683" spans="1:7" x14ac:dyDescent="0.3">
      <c r="A4683" t="s">
        <v>270</v>
      </c>
      <c r="B4683" t="s">
        <v>29</v>
      </c>
      <c r="C4683" t="s">
        <v>13</v>
      </c>
      <c r="D4683" s="2">
        <v>32034</v>
      </c>
      <c r="E4683" t="s">
        <v>16</v>
      </c>
      <c r="F4683" s="3">
        <v>41334</v>
      </c>
      <c r="G4683" s="4">
        <v>43</v>
      </c>
    </row>
    <row r="4684" spans="1:7" x14ac:dyDescent="0.3">
      <c r="A4684" t="s">
        <v>389</v>
      </c>
      <c r="B4684" t="s">
        <v>8</v>
      </c>
      <c r="C4684" t="s">
        <v>13</v>
      </c>
      <c r="D4684" s="2">
        <v>29705</v>
      </c>
      <c r="E4684" t="s">
        <v>33</v>
      </c>
      <c r="F4684" s="3">
        <v>41334</v>
      </c>
      <c r="G4684" s="4">
        <v>36</v>
      </c>
    </row>
    <row r="4685" spans="1:7" x14ac:dyDescent="0.3">
      <c r="A4685" t="s">
        <v>213</v>
      </c>
      <c r="B4685" t="s">
        <v>29</v>
      </c>
      <c r="C4685" t="s">
        <v>9</v>
      </c>
      <c r="D4685" s="2">
        <v>26966</v>
      </c>
      <c r="E4685" t="s">
        <v>23</v>
      </c>
      <c r="F4685" s="3">
        <v>41334</v>
      </c>
      <c r="G4685" s="4">
        <v>63</v>
      </c>
    </row>
    <row r="4686" spans="1:7" x14ac:dyDescent="0.3">
      <c r="A4686" t="s">
        <v>380</v>
      </c>
      <c r="B4686" t="s">
        <v>29</v>
      </c>
      <c r="C4686" t="s">
        <v>9</v>
      </c>
      <c r="D4686" s="2">
        <v>34392</v>
      </c>
      <c r="E4686" t="s">
        <v>37</v>
      </c>
      <c r="F4686" s="3">
        <v>41334</v>
      </c>
      <c r="G4686" s="4">
        <v>69</v>
      </c>
    </row>
    <row r="4687" spans="1:7" x14ac:dyDescent="0.3">
      <c r="A4687" t="s">
        <v>390</v>
      </c>
      <c r="B4687" t="s">
        <v>42</v>
      </c>
      <c r="C4687" t="s">
        <v>13</v>
      </c>
      <c r="D4687" s="2">
        <v>21159</v>
      </c>
      <c r="E4687" t="s">
        <v>10</v>
      </c>
      <c r="F4687" s="3">
        <v>41334</v>
      </c>
      <c r="G4687" s="4">
        <v>82</v>
      </c>
    </row>
    <row r="4688" spans="1:7" x14ac:dyDescent="0.3">
      <c r="A4688" t="s">
        <v>391</v>
      </c>
      <c r="B4688" t="s">
        <v>8</v>
      </c>
      <c r="C4688" t="s">
        <v>13</v>
      </c>
      <c r="D4688" s="2">
        <v>29056</v>
      </c>
      <c r="E4688" t="s">
        <v>56</v>
      </c>
      <c r="F4688" s="3">
        <v>41334</v>
      </c>
      <c r="G4688" s="4">
        <v>54</v>
      </c>
    </row>
    <row r="4689" spans="1:7" x14ac:dyDescent="0.3">
      <c r="A4689" t="s">
        <v>112</v>
      </c>
      <c r="B4689" t="s">
        <v>29</v>
      </c>
      <c r="C4689" t="s">
        <v>13</v>
      </c>
      <c r="D4689" s="2">
        <v>27658</v>
      </c>
      <c r="E4689" t="s">
        <v>27</v>
      </c>
      <c r="F4689" s="3">
        <v>41334</v>
      </c>
      <c r="G4689" s="4">
        <v>41</v>
      </c>
    </row>
    <row r="4690" spans="1:7" x14ac:dyDescent="0.3">
      <c r="A4690" t="s">
        <v>392</v>
      </c>
      <c r="B4690" t="s">
        <v>8</v>
      </c>
      <c r="C4690" t="s">
        <v>13</v>
      </c>
      <c r="D4690" s="2">
        <v>27117</v>
      </c>
      <c r="E4690" t="s">
        <v>33</v>
      </c>
      <c r="F4690" s="3">
        <v>41334</v>
      </c>
      <c r="G4690" s="4">
        <v>55</v>
      </c>
    </row>
    <row r="4691" spans="1:7" x14ac:dyDescent="0.3">
      <c r="A4691" t="s">
        <v>66</v>
      </c>
      <c r="B4691" t="s">
        <v>8</v>
      </c>
      <c r="C4691" t="s">
        <v>9</v>
      </c>
      <c r="D4691" s="2">
        <v>21578</v>
      </c>
      <c r="E4691" t="s">
        <v>45</v>
      </c>
      <c r="F4691" s="3">
        <v>41334</v>
      </c>
      <c r="G4691" s="4">
        <v>33</v>
      </c>
    </row>
    <row r="4692" spans="1:7" x14ac:dyDescent="0.3">
      <c r="A4692" t="s">
        <v>387</v>
      </c>
      <c r="B4692" t="s">
        <v>8</v>
      </c>
      <c r="C4692" t="s">
        <v>13</v>
      </c>
      <c r="D4692" s="2">
        <v>19433</v>
      </c>
      <c r="E4692" t="s">
        <v>10</v>
      </c>
      <c r="F4692" s="3">
        <v>41334</v>
      </c>
      <c r="G4692" s="4">
        <v>20</v>
      </c>
    </row>
    <row r="4693" spans="1:7" x14ac:dyDescent="0.3">
      <c r="A4693" t="s">
        <v>393</v>
      </c>
      <c r="B4693" t="s">
        <v>8</v>
      </c>
      <c r="C4693" t="s">
        <v>13</v>
      </c>
      <c r="D4693" s="2">
        <v>30111</v>
      </c>
      <c r="E4693" t="s">
        <v>16</v>
      </c>
      <c r="F4693" s="3">
        <v>41334</v>
      </c>
      <c r="G4693" s="4">
        <v>60</v>
      </c>
    </row>
    <row r="4694" spans="1:7" x14ac:dyDescent="0.3">
      <c r="A4694" t="s">
        <v>210</v>
      </c>
      <c r="B4694" t="s">
        <v>29</v>
      </c>
      <c r="C4694" t="s">
        <v>13</v>
      </c>
      <c r="D4694" s="2">
        <v>31295</v>
      </c>
      <c r="E4694" t="s">
        <v>27</v>
      </c>
      <c r="F4694" s="3">
        <v>41334</v>
      </c>
      <c r="G4694" s="4">
        <v>52</v>
      </c>
    </row>
    <row r="4695" spans="1:7" x14ac:dyDescent="0.3">
      <c r="A4695" t="s">
        <v>53</v>
      </c>
      <c r="B4695" t="s">
        <v>18</v>
      </c>
      <c r="C4695" t="s">
        <v>9</v>
      </c>
      <c r="D4695" s="2">
        <v>28505</v>
      </c>
      <c r="E4695" t="s">
        <v>33</v>
      </c>
      <c r="F4695" s="3">
        <v>41334</v>
      </c>
      <c r="G4695" s="4">
        <v>55</v>
      </c>
    </row>
    <row r="4696" spans="1:7" x14ac:dyDescent="0.3">
      <c r="A4696" t="s">
        <v>97</v>
      </c>
      <c r="B4696" t="s">
        <v>18</v>
      </c>
      <c r="C4696" t="s">
        <v>9</v>
      </c>
      <c r="D4696" s="2">
        <v>32623</v>
      </c>
      <c r="E4696" t="s">
        <v>27</v>
      </c>
      <c r="F4696" s="3">
        <v>41334</v>
      </c>
      <c r="G4696" s="4">
        <v>57</v>
      </c>
    </row>
    <row r="4697" spans="1:7" x14ac:dyDescent="0.3">
      <c r="A4697" t="s">
        <v>219</v>
      </c>
      <c r="B4697" t="s">
        <v>18</v>
      </c>
      <c r="C4697" t="s">
        <v>9</v>
      </c>
      <c r="D4697" s="2">
        <v>32735</v>
      </c>
      <c r="E4697" t="s">
        <v>10</v>
      </c>
      <c r="F4697" s="3">
        <v>41334</v>
      </c>
      <c r="G4697" s="4">
        <v>53</v>
      </c>
    </row>
    <row r="4698" spans="1:7" x14ac:dyDescent="0.3">
      <c r="A4698" t="s">
        <v>114</v>
      </c>
      <c r="B4698" t="s">
        <v>29</v>
      </c>
      <c r="C4698" t="s">
        <v>9</v>
      </c>
      <c r="D4698" s="2">
        <v>32774</v>
      </c>
      <c r="E4698" t="s">
        <v>10</v>
      </c>
      <c r="F4698" s="3">
        <v>41334</v>
      </c>
      <c r="G4698" s="4">
        <v>42</v>
      </c>
    </row>
    <row r="4699" spans="1:7" x14ac:dyDescent="0.3">
      <c r="A4699" t="s">
        <v>294</v>
      </c>
      <c r="B4699" t="s">
        <v>18</v>
      </c>
      <c r="C4699" t="s">
        <v>13</v>
      </c>
      <c r="D4699" s="2">
        <v>22331</v>
      </c>
      <c r="E4699" t="s">
        <v>45</v>
      </c>
      <c r="F4699" s="3">
        <v>41334</v>
      </c>
      <c r="G4699" s="4">
        <v>51</v>
      </c>
    </row>
    <row r="4700" spans="1:7" x14ac:dyDescent="0.3">
      <c r="A4700" t="s">
        <v>67</v>
      </c>
      <c r="B4700" t="s">
        <v>29</v>
      </c>
      <c r="C4700" t="s">
        <v>9</v>
      </c>
      <c r="D4700" s="2">
        <v>27101</v>
      </c>
      <c r="E4700" t="s">
        <v>27</v>
      </c>
      <c r="F4700" s="3">
        <v>41334</v>
      </c>
      <c r="G4700" s="4">
        <v>51</v>
      </c>
    </row>
    <row r="4701" spans="1:7" x14ac:dyDescent="0.3">
      <c r="A4701" t="s">
        <v>229</v>
      </c>
      <c r="B4701" t="s">
        <v>29</v>
      </c>
      <c r="C4701" t="s">
        <v>13</v>
      </c>
      <c r="D4701" s="2">
        <v>19400</v>
      </c>
      <c r="E4701" t="s">
        <v>45</v>
      </c>
      <c r="F4701" s="3">
        <v>41334</v>
      </c>
      <c r="G4701" s="4">
        <v>44</v>
      </c>
    </row>
    <row r="4702" spans="1:7" x14ac:dyDescent="0.3">
      <c r="A4702" t="s">
        <v>343</v>
      </c>
      <c r="B4702" t="s">
        <v>29</v>
      </c>
      <c r="C4702" t="s">
        <v>13</v>
      </c>
      <c r="D4702" s="2">
        <v>33480</v>
      </c>
      <c r="E4702" t="s">
        <v>10</v>
      </c>
      <c r="F4702" s="3">
        <v>41334</v>
      </c>
      <c r="G4702" s="4">
        <v>41</v>
      </c>
    </row>
    <row r="4703" spans="1:7" x14ac:dyDescent="0.3">
      <c r="A4703" t="s">
        <v>394</v>
      </c>
      <c r="B4703" t="s">
        <v>8</v>
      </c>
      <c r="C4703" t="s">
        <v>13</v>
      </c>
      <c r="D4703" s="2">
        <v>21327</v>
      </c>
      <c r="E4703" t="s">
        <v>45</v>
      </c>
      <c r="F4703" s="3">
        <v>41334</v>
      </c>
      <c r="G4703" s="4">
        <v>31</v>
      </c>
    </row>
    <row r="4704" spans="1:7" x14ac:dyDescent="0.3">
      <c r="A4704" t="s">
        <v>107</v>
      </c>
      <c r="B4704" t="s">
        <v>18</v>
      </c>
      <c r="C4704" t="s">
        <v>9</v>
      </c>
      <c r="D4704" s="2">
        <v>29144</v>
      </c>
      <c r="E4704" t="s">
        <v>23</v>
      </c>
      <c r="F4704" s="3">
        <v>41334</v>
      </c>
      <c r="G4704" s="4">
        <v>53</v>
      </c>
    </row>
    <row r="4705" spans="1:7" x14ac:dyDescent="0.3">
      <c r="A4705" t="s">
        <v>287</v>
      </c>
      <c r="B4705" t="s">
        <v>8</v>
      </c>
      <c r="C4705" t="s">
        <v>13</v>
      </c>
      <c r="D4705" s="2">
        <v>20531</v>
      </c>
      <c r="E4705" t="s">
        <v>37</v>
      </c>
      <c r="F4705" s="3">
        <v>41334</v>
      </c>
      <c r="G4705" s="4">
        <v>45</v>
      </c>
    </row>
    <row r="4706" spans="1:7" x14ac:dyDescent="0.3">
      <c r="A4706" t="s">
        <v>131</v>
      </c>
      <c r="B4706" t="s">
        <v>26</v>
      </c>
      <c r="C4706" t="s">
        <v>13</v>
      </c>
      <c r="D4706" s="2">
        <v>25995</v>
      </c>
      <c r="E4706" t="s">
        <v>45</v>
      </c>
      <c r="F4706" s="3">
        <v>41334</v>
      </c>
      <c r="G4706" s="4">
        <v>81</v>
      </c>
    </row>
    <row r="4707" spans="1:7" x14ac:dyDescent="0.3">
      <c r="A4707" t="s">
        <v>36</v>
      </c>
      <c r="B4707" t="s">
        <v>8</v>
      </c>
      <c r="C4707" t="s">
        <v>13</v>
      </c>
      <c r="D4707" s="2">
        <v>27606</v>
      </c>
      <c r="E4707" t="s">
        <v>37</v>
      </c>
      <c r="F4707" s="3">
        <v>41334</v>
      </c>
      <c r="G4707" s="4">
        <v>54</v>
      </c>
    </row>
    <row r="4708" spans="1:7" x14ac:dyDescent="0.3">
      <c r="A4708" t="s">
        <v>285</v>
      </c>
      <c r="B4708" t="s">
        <v>8</v>
      </c>
      <c r="C4708" t="s">
        <v>9</v>
      </c>
      <c r="D4708" s="2">
        <v>21253</v>
      </c>
      <c r="E4708" t="s">
        <v>20</v>
      </c>
      <c r="F4708" s="3">
        <v>41334</v>
      </c>
      <c r="G4708" s="4">
        <v>33</v>
      </c>
    </row>
    <row r="4709" spans="1:7" x14ac:dyDescent="0.3">
      <c r="A4709" t="s">
        <v>233</v>
      </c>
      <c r="B4709" t="s">
        <v>18</v>
      </c>
      <c r="C4709" t="s">
        <v>13</v>
      </c>
      <c r="D4709" s="2">
        <v>30785</v>
      </c>
      <c r="E4709" t="s">
        <v>10</v>
      </c>
      <c r="F4709" s="3">
        <v>41334</v>
      </c>
      <c r="G4709" s="4">
        <v>58</v>
      </c>
    </row>
    <row r="4710" spans="1:7" x14ac:dyDescent="0.3">
      <c r="A4710" t="s">
        <v>370</v>
      </c>
      <c r="B4710" t="s">
        <v>18</v>
      </c>
      <c r="C4710" t="s">
        <v>13</v>
      </c>
      <c r="D4710" s="2">
        <v>32460</v>
      </c>
      <c r="E4710" t="s">
        <v>16</v>
      </c>
      <c r="F4710" s="3">
        <v>41334</v>
      </c>
      <c r="G4710" s="4">
        <v>57</v>
      </c>
    </row>
    <row r="4711" spans="1:7" x14ac:dyDescent="0.3">
      <c r="A4711" t="s">
        <v>212</v>
      </c>
      <c r="B4711" t="s">
        <v>18</v>
      </c>
      <c r="C4711" t="s">
        <v>13</v>
      </c>
      <c r="D4711" s="2">
        <v>21730</v>
      </c>
      <c r="E4711" t="s">
        <v>49</v>
      </c>
      <c r="F4711" s="3">
        <v>41334</v>
      </c>
      <c r="G4711" s="4">
        <v>56</v>
      </c>
    </row>
    <row r="4712" spans="1:7" x14ac:dyDescent="0.3">
      <c r="A4712" t="s">
        <v>394</v>
      </c>
      <c r="B4712" t="s">
        <v>8</v>
      </c>
      <c r="C4712" t="s">
        <v>13</v>
      </c>
      <c r="D4712" s="2">
        <v>21327</v>
      </c>
      <c r="E4712" t="s">
        <v>45</v>
      </c>
      <c r="F4712" s="3">
        <v>41334</v>
      </c>
      <c r="G4712" s="4">
        <v>55</v>
      </c>
    </row>
    <row r="4713" spans="1:7" x14ac:dyDescent="0.3">
      <c r="A4713" t="s">
        <v>291</v>
      </c>
      <c r="B4713" t="s">
        <v>18</v>
      </c>
      <c r="C4713" t="s">
        <v>13</v>
      </c>
      <c r="D4713" s="2">
        <v>19804</v>
      </c>
      <c r="E4713" t="s">
        <v>20</v>
      </c>
      <c r="F4713" s="3">
        <v>41334</v>
      </c>
      <c r="G4713" s="4">
        <v>51</v>
      </c>
    </row>
    <row r="4714" spans="1:7" x14ac:dyDescent="0.3">
      <c r="A4714" t="s">
        <v>47</v>
      </c>
      <c r="B4714" t="s">
        <v>18</v>
      </c>
      <c r="C4714" t="s">
        <v>13</v>
      </c>
      <c r="D4714" s="2">
        <v>32660</v>
      </c>
      <c r="E4714" t="s">
        <v>10</v>
      </c>
      <c r="F4714" s="3">
        <v>41334</v>
      </c>
      <c r="G4714" s="4">
        <v>50</v>
      </c>
    </row>
    <row r="4715" spans="1:7" x14ac:dyDescent="0.3">
      <c r="A4715" t="s">
        <v>161</v>
      </c>
      <c r="B4715" t="s">
        <v>29</v>
      </c>
      <c r="C4715" t="s">
        <v>9</v>
      </c>
      <c r="D4715" s="2">
        <v>20676</v>
      </c>
      <c r="E4715" t="s">
        <v>14</v>
      </c>
      <c r="F4715" s="3">
        <v>41334</v>
      </c>
      <c r="G4715" s="4">
        <v>53</v>
      </c>
    </row>
    <row r="4716" spans="1:7" x14ac:dyDescent="0.3">
      <c r="A4716" t="s">
        <v>41</v>
      </c>
      <c r="B4716" t="s">
        <v>42</v>
      </c>
      <c r="C4716" t="s">
        <v>13</v>
      </c>
      <c r="D4716" s="2">
        <v>19909</v>
      </c>
      <c r="E4716" t="s">
        <v>14</v>
      </c>
      <c r="F4716" s="3">
        <v>41334</v>
      </c>
      <c r="G4716" s="4">
        <v>86</v>
      </c>
    </row>
    <row r="4717" spans="1:7" x14ac:dyDescent="0.3">
      <c r="A4717" t="s">
        <v>22</v>
      </c>
      <c r="B4717" t="s">
        <v>8</v>
      </c>
      <c r="C4717" t="s">
        <v>9</v>
      </c>
      <c r="D4717" s="2">
        <v>24104</v>
      </c>
      <c r="E4717" t="s">
        <v>23</v>
      </c>
      <c r="F4717" s="3">
        <v>41334</v>
      </c>
      <c r="G4717" s="4">
        <v>41</v>
      </c>
    </row>
    <row r="4718" spans="1:7" x14ac:dyDescent="0.3">
      <c r="A4718" t="s">
        <v>112</v>
      </c>
      <c r="B4718" t="s">
        <v>29</v>
      </c>
      <c r="C4718" t="s">
        <v>13</v>
      </c>
      <c r="D4718" s="2">
        <v>27658</v>
      </c>
      <c r="E4718" t="s">
        <v>27</v>
      </c>
      <c r="F4718" s="3">
        <v>41334</v>
      </c>
      <c r="G4718" s="4">
        <v>57</v>
      </c>
    </row>
    <row r="4719" spans="1:7" x14ac:dyDescent="0.3">
      <c r="A4719" t="s">
        <v>225</v>
      </c>
      <c r="B4719" t="s">
        <v>8</v>
      </c>
      <c r="C4719" t="s">
        <v>13</v>
      </c>
      <c r="D4719" s="2">
        <v>28458</v>
      </c>
      <c r="E4719" t="s">
        <v>33</v>
      </c>
      <c r="F4719" s="3">
        <v>41334</v>
      </c>
      <c r="G4719" s="4">
        <v>51</v>
      </c>
    </row>
    <row r="4720" spans="1:7" x14ac:dyDescent="0.3">
      <c r="A4720" t="s">
        <v>235</v>
      </c>
      <c r="B4720" t="s">
        <v>8</v>
      </c>
      <c r="C4720" t="s">
        <v>9</v>
      </c>
      <c r="D4720" s="2">
        <v>32371</v>
      </c>
      <c r="E4720" t="s">
        <v>37</v>
      </c>
      <c r="F4720" s="3">
        <v>41334</v>
      </c>
      <c r="G4720" s="4">
        <v>36</v>
      </c>
    </row>
    <row r="4721" spans="1:7" x14ac:dyDescent="0.3">
      <c r="A4721" t="s">
        <v>395</v>
      </c>
      <c r="B4721" t="s">
        <v>8</v>
      </c>
      <c r="C4721" t="s">
        <v>13</v>
      </c>
      <c r="D4721" s="2">
        <v>27919</v>
      </c>
      <c r="E4721" t="s">
        <v>20</v>
      </c>
      <c r="F4721" s="3">
        <v>41334</v>
      </c>
      <c r="G4721" s="4">
        <v>52</v>
      </c>
    </row>
    <row r="4722" spans="1:7" x14ac:dyDescent="0.3">
      <c r="A4722" t="s">
        <v>350</v>
      </c>
      <c r="B4722" t="s">
        <v>18</v>
      </c>
      <c r="C4722" t="s">
        <v>13</v>
      </c>
      <c r="D4722" s="2">
        <v>27832</v>
      </c>
      <c r="E4722" t="s">
        <v>10</v>
      </c>
      <c r="F4722" s="3">
        <v>41334</v>
      </c>
      <c r="G4722" s="4">
        <v>60</v>
      </c>
    </row>
    <row r="4723" spans="1:7" x14ac:dyDescent="0.3">
      <c r="A4723" t="s">
        <v>299</v>
      </c>
      <c r="B4723" t="s">
        <v>29</v>
      </c>
      <c r="C4723" t="s">
        <v>9</v>
      </c>
      <c r="D4723" s="2">
        <v>30808</v>
      </c>
      <c r="E4723" t="s">
        <v>45</v>
      </c>
      <c r="F4723" s="3">
        <v>41334</v>
      </c>
      <c r="G4723" s="4">
        <v>51</v>
      </c>
    </row>
    <row r="4724" spans="1:7" x14ac:dyDescent="0.3">
      <c r="A4724" t="s">
        <v>386</v>
      </c>
      <c r="B4724" t="s">
        <v>8</v>
      </c>
      <c r="C4724" t="s">
        <v>9</v>
      </c>
      <c r="D4724" s="2">
        <v>31363</v>
      </c>
      <c r="E4724" t="s">
        <v>37</v>
      </c>
      <c r="F4724" s="3">
        <v>41334</v>
      </c>
      <c r="G4724" s="4">
        <v>50</v>
      </c>
    </row>
    <row r="4725" spans="1:7" x14ac:dyDescent="0.3">
      <c r="A4725" t="s">
        <v>362</v>
      </c>
      <c r="B4725" t="s">
        <v>18</v>
      </c>
      <c r="C4725" t="s">
        <v>9</v>
      </c>
      <c r="D4725" s="2">
        <v>33500</v>
      </c>
      <c r="E4725" t="s">
        <v>14</v>
      </c>
      <c r="F4725" s="3">
        <v>41334</v>
      </c>
      <c r="G4725" s="4">
        <v>60</v>
      </c>
    </row>
    <row r="4726" spans="1:7" x14ac:dyDescent="0.3">
      <c r="A4726" t="s">
        <v>148</v>
      </c>
      <c r="B4726" t="s">
        <v>18</v>
      </c>
      <c r="C4726" t="s">
        <v>9</v>
      </c>
      <c r="D4726" s="2">
        <v>32557</v>
      </c>
      <c r="E4726" t="s">
        <v>49</v>
      </c>
      <c r="F4726" s="3">
        <v>41334</v>
      </c>
      <c r="G4726" s="4">
        <v>56</v>
      </c>
    </row>
    <row r="4727" spans="1:7" x14ac:dyDescent="0.3">
      <c r="A4727" t="s">
        <v>396</v>
      </c>
      <c r="B4727" t="s">
        <v>8</v>
      </c>
      <c r="C4727" t="s">
        <v>13</v>
      </c>
      <c r="D4727" s="2">
        <v>21967</v>
      </c>
      <c r="E4727" t="s">
        <v>20</v>
      </c>
      <c r="F4727" s="3">
        <v>41334</v>
      </c>
      <c r="G4727" s="4">
        <v>39</v>
      </c>
    </row>
    <row r="4728" spans="1:7" x14ac:dyDescent="0.3">
      <c r="A4728" t="s">
        <v>66</v>
      </c>
      <c r="B4728" t="s">
        <v>8</v>
      </c>
      <c r="C4728" t="s">
        <v>9</v>
      </c>
      <c r="D4728" s="2">
        <v>21578</v>
      </c>
      <c r="E4728" t="s">
        <v>45</v>
      </c>
      <c r="F4728" s="3">
        <v>41334</v>
      </c>
      <c r="G4728" s="4">
        <v>24</v>
      </c>
    </row>
    <row r="4729" spans="1:7" x14ac:dyDescent="0.3">
      <c r="A4729" t="s">
        <v>130</v>
      </c>
      <c r="B4729" t="s">
        <v>8</v>
      </c>
      <c r="C4729" t="s">
        <v>13</v>
      </c>
      <c r="D4729" s="2">
        <v>34349</v>
      </c>
      <c r="E4729" t="s">
        <v>37</v>
      </c>
      <c r="F4729" s="3">
        <v>41334</v>
      </c>
      <c r="G4729" s="4">
        <v>42</v>
      </c>
    </row>
    <row r="4730" spans="1:7" x14ac:dyDescent="0.3">
      <c r="A4730" t="s">
        <v>211</v>
      </c>
      <c r="B4730" t="s">
        <v>42</v>
      </c>
      <c r="C4730" t="s">
        <v>9</v>
      </c>
      <c r="D4730" s="2">
        <v>22141</v>
      </c>
      <c r="E4730" t="s">
        <v>10</v>
      </c>
      <c r="F4730" s="3">
        <v>41334</v>
      </c>
      <c r="G4730" s="4">
        <v>90</v>
      </c>
    </row>
    <row r="4731" spans="1:7" x14ac:dyDescent="0.3">
      <c r="A4731" t="s">
        <v>397</v>
      </c>
      <c r="B4731" t="s">
        <v>18</v>
      </c>
      <c r="C4731" t="s">
        <v>9</v>
      </c>
      <c r="D4731" s="2">
        <v>31961</v>
      </c>
      <c r="E4731" t="s">
        <v>10</v>
      </c>
      <c r="F4731" s="3">
        <v>41334</v>
      </c>
      <c r="G4731" s="4">
        <v>60</v>
      </c>
    </row>
    <row r="4732" spans="1:7" x14ac:dyDescent="0.3">
      <c r="A4732" t="s">
        <v>160</v>
      </c>
      <c r="B4732" t="s">
        <v>8</v>
      </c>
      <c r="C4732" t="s">
        <v>9</v>
      </c>
      <c r="D4732" s="2">
        <v>28807</v>
      </c>
      <c r="E4732" t="s">
        <v>16</v>
      </c>
      <c r="F4732" s="3">
        <v>41334</v>
      </c>
      <c r="G4732" s="4">
        <v>21</v>
      </c>
    </row>
    <row r="4733" spans="1:7" x14ac:dyDescent="0.3">
      <c r="A4733" t="s">
        <v>213</v>
      </c>
      <c r="B4733" t="s">
        <v>29</v>
      </c>
      <c r="C4733" t="s">
        <v>9</v>
      </c>
      <c r="D4733" s="2">
        <v>26966</v>
      </c>
      <c r="E4733" t="s">
        <v>23</v>
      </c>
      <c r="F4733" s="3">
        <v>41334</v>
      </c>
      <c r="G4733" s="4">
        <v>51</v>
      </c>
    </row>
    <row r="4734" spans="1:7" x14ac:dyDescent="0.3">
      <c r="A4734" t="s">
        <v>172</v>
      </c>
      <c r="B4734" t="s">
        <v>8</v>
      </c>
      <c r="C4734" t="s">
        <v>9</v>
      </c>
      <c r="D4734" s="2">
        <v>24631</v>
      </c>
      <c r="E4734" t="s">
        <v>20</v>
      </c>
      <c r="F4734" s="3">
        <v>41334</v>
      </c>
      <c r="G4734" s="4">
        <v>29</v>
      </c>
    </row>
    <row r="4735" spans="1:7" x14ac:dyDescent="0.3">
      <c r="A4735" t="s">
        <v>155</v>
      </c>
      <c r="B4735" t="s">
        <v>18</v>
      </c>
      <c r="C4735" t="s">
        <v>9</v>
      </c>
      <c r="D4735" s="2">
        <v>20133</v>
      </c>
      <c r="E4735" t="s">
        <v>37</v>
      </c>
      <c r="F4735" s="3">
        <v>41334</v>
      </c>
      <c r="G4735" s="4">
        <v>50</v>
      </c>
    </row>
    <row r="4736" spans="1:7" x14ac:dyDescent="0.3">
      <c r="A4736" t="s">
        <v>204</v>
      </c>
      <c r="B4736" t="s">
        <v>18</v>
      </c>
      <c r="C4736" t="s">
        <v>13</v>
      </c>
      <c r="D4736" s="2">
        <v>27523</v>
      </c>
      <c r="E4736" t="s">
        <v>20</v>
      </c>
      <c r="F4736" s="3">
        <v>41334</v>
      </c>
      <c r="G4736" s="4">
        <v>58</v>
      </c>
    </row>
    <row r="4737" spans="1:7" x14ac:dyDescent="0.3">
      <c r="A4737" t="s">
        <v>398</v>
      </c>
      <c r="B4737" t="s">
        <v>8</v>
      </c>
      <c r="C4737" t="s">
        <v>13</v>
      </c>
      <c r="D4737" s="2">
        <v>26391</v>
      </c>
      <c r="E4737" t="s">
        <v>33</v>
      </c>
      <c r="F4737" s="3">
        <v>41334</v>
      </c>
      <c r="G4737" s="4">
        <v>51</v>
      </c>
    </row>
    <row r="4738" spans="1:7" x14ac:dyDescent="0.3">
      <c r="A4738" t="s">
        <v>227</v>
      </c>
      <c r="B4738" t="s">
        <v>29</v>
      </c>
      <c r="C4738" t="s">
        <v>9</v>
      </c>
      <c r="D4738" s="2">
        <v>21607</v>
      </c>
      <c r="E4738" t="s">
        <v>49</v>
      </c>
      <c r="F4738" s="3">
        <v>41334</v>
      </c>
      <c r="G4738" s="4">
        <v>66</v>
      </c>
    </row>
    <row r="4739" spans="1:7" x14ac:dyDescent="0.3">
      <c r="A4739" t="s">
        <v>399</v>
      </c>
      <c r="B4739" t="s">
        <v>29</v>
      </c>
      <c r="C4739" t="s">
        <v>13</v>
      </c>
      <c r="D4739" s="2">
        <v>29707</v>
      </c>
      <c r="E4739" t="s">
        <v>23</v>
      </c>
      <c r="F4739" s="3">
        <v>41334</v>
      </c>
      <c r="G4739" s="4">
        <v>58</v>
      </c>
    </row>
    <row r="4740" spans="1:7" x14ac:dyDescent="0.3">
      <c r="A4740" t="s">
        <v>279</v>
      </c>
      <c r="B4740" t="s">
        <v>26</v>
      </c>
      <c r="C4740" t="s">
        <v>9</v>
      </c>
      <c r="D4740" s="2">
        <v>24120</v>
      </c>
      <c r="E4740" t="s">
        <v>27</v>
      </c>
      <c r="F4740" s="3">
        <v>41334</v>
      </c>
      <c r="G4740" s="4">
        <v>1</v>
      </c>
    </row>
    <row r="4741" spans="1:7" x14ac:dyDescent="0.3">
      <c r="A4741" t="s">
        <v>110</v>
      </c>
      <c r="B4741" t="s">
        <v>18</v>
      </c>
      <c r="C4741" t="s">
        <v>9</v>
      </c>
      <c r="D4741" s="2">
        <v>20124</v>
      </c>
      <c r="E4741" t="s">
        <v>20</v>
      </c>
      <c r="F4741" s="3">
        <v>41334</v>
      </c>
      <c r="G4741" s="4">
        <v>58</v>
      </c>
    </row>
    <row r="4742" spans="1:7" x14ac:dyDescent="0.3">
      <c r="A4742" t="s">
        <v>109</v>
      </c>
      <c r="B4742" t="s">
        <v>42</v>
      </c>
      <c r="C4742" t="s">
        <v>13</v>
      </c>
      <c r="D4742" s="2">
        <v>28779</v>
      </c>
      <c r="E4742" t="s">
        <v>10</v>
      </c>
      <c r="F4742" s="3">
        <v>41334</v>
      </c>
      <c r="G4742" s="4">
        <v>95</v>
      </c>
    </row>
    <row r="4743" spans="1:7" x14ac:dyDescent="0.3">
      <c r="A4743" t="s">
        <v>145</v>
      </c>
      <c r="B4743" t="s">
        <v>8</v>
      </c>
      <c r="C4743" t="s">
        <v>13</v>
      </c>
      <c r="D4743" s="2">
        <v>27421</v>
      </c>
      <c r="E4743" t="s">
        <v>10</v>
      </c>
      <c r="F4743" s="3">
        <v>41334</v>
      </c>
      <c r="G4743" s="4">
        <v>28</v>
      </c>
    </row>
    <row r="4744" spans="1:7" x14ac:dyDescent="0.3">
      <c r="A4744" t="s">
        <v>400</v>
      </c>
      <c r="B4744" t="s">
        <v>8</v>
      </c>
      <c r="C4744" t="s">
        <v>9</v>
      </c>
      <c r="D4744" s="2">
        <v>18644</v>
      </c>
      <c r="E4744" t="s">
        <v>14</v>
      </c>
      <c r="F4744" s="3">
        <v>41334</v>
      </c>
      <c r="G4744" s="4">
        <v>34</v>
      </c>
    </row>
    <row r="4745" spans="1:7" x14ac:dyDescent="0.3">
      <c r="A4745" t="s">
        <v>137</v>
      </c>
      <c r="B4745" t="s">
        <v>42</v>
      </c>
      <c r="C4745" t="s">
        <v>13</v>
      </c>
      <c r="D4745" s="2">
        <v>33387</v>
      </c>
      <c r="E4745" t="s">
        <v>49</v>
      </c>
      <c r="F4745" s="3">
        <v>41334</v>
      </c>
      <c r="G4745" s="4">
        <v>94</v>
      </c>
    </row>
    <row r="4746" spans="1:7" x14ac:dyDescent="0.3">
      <c r="A4746" t="s">
        <v>158</v>
      </c>
      <c r="B4746" t="s">
        <v>8</v>
      </c>
      <c r="C4746" t="s">
        <v>13</v>
      </c>
      <c r="D4746" s="2">
        <v>23503</v>
      </c>
      <c r="E4746" t="s">
        <v>14</v>
      </c>
      <c r="F4746" s="3">
        <v>41334</v>
      </c>
      <c r="G4746" s="4">
        <v>53</v>
      </c>
    </row>
    <row r="4747" spans="1:7" x14ac:dyDescent="0.3">
      <c r="A4747" t="s">
        <v>222</v>
      </c>
      <c r="B4747" t="s">
        <v>18</v>
      </c>
      <c r="C4747" t="s">
        <v>9</v>
      </c>
      <c r="D4747" s="2">
        <v>18580</v>
      </c>
      <c r="E4747" t="s">
        <v>49</v>
      </c>
      <c r="F4747" s="3">
        <v>41334</v>
      </c>
      <c r="G4747" s="4">
        <v>52</v>
      </c>
    </row>
    <row r="4748" spans="1:7" x14ac:dyDescent="0.3">
      <c r="A4748" t="s">
        <v>36</v>
      </c>
      <c r="B4748" t="s">
        <v>8</v>
      </c>
      <c r="C4748" t="s">
        <v>13</v>
      </c>
      <c r="D4748" s="2">
        <v>27606</v>
      </c>
      <c r="E4748" t="s">
        <v>37</v>
      </c>
      <c r="F4748" s="3">
        <v>41334</v>
      </c>
      <c r="G4748" s="4">
        <v>58</v>
      </c>
    </row>
    <row r="4749" spans="1:7" x14ac:dyDescent="0.3">
      <c r="A4749" t="s">
        <v>370</v>
      </c>
      <c r="B4749" t="s">
        <v>18</v>
      </c>
      <c r="C4749" t="s">
        <v>13</v>
      </c>
      <c r="D4749" s="2">
        <v>32460</v>
      </c>
      <c r="E4749" t="s">
        <v>16</v>
      </c>
      <c r="F4749" s="3">
        <v>41334</v>
      </c>
      <c r="G4749" s="4">
        <v>52</v>
      </c>
    </row>
    <row r="4750" spans="1:7" x14ac:dyDescent="0.3">
      <c r="A4750" t="s">
        <v>328</v>
      </c>
      <c r="B4750" t="s">
        <v>29</v>
      </c>
      <c r="C4750" t="s">
        <v>13</v>
      </c>
      <c r="D4750" s="2">
        <v>19527</v>
      </c>
      <c r="E4750" t="s">
        <v>16</v>
      </c>
      <c r="F4750" s="3">
        <v>41334</v>
      </c>
      <c r="G4750" s="4">
        <v>70</v>
      </c>
    </row>
    <row r="4751" spans="1:7" x14ac:dyDescent="0.3">
      <c r="A4751" t="s">
        <v>401</v>
      </c>
      <c r="B4751" t="s">
        <v>8</v>
      </c>
      <c r="C4751" t="s">
        <v>9</v>
      </c>
      <c r="D4751" s="2">
        <v>24001</v>
      </c>
      <c r="E4751" t="s">
        <v>56</v>
      </c>
      <c r="F4751" s="3">
        <v>41334</v>
      </c>
      <c r="G4751" s="4">
        <v>20</v>
      </c>
    </row>
    <row r="4752" spans="1:7" x14ac:dyDescent="0.3">
      <c r="A4752" t="s">
        <v>147</v>
      </c>
      <c r="B4752" t="s">
        <v>8</v>
      </c>
      <c r="C4752" t="s">
        <v>13</v>
      </c>
      <c r="D4752" s="2">
        <v>31951</v>
      </c>
      <c r="E4752" t="s">
        <v>45</v>
      </c>
      <c r="F4752" s="3">
        <v>41334</v>
      </c>
      <c r="G4752" s="4">
        <v>37</v>
      </c>
    </row>
    <row r="4753" spans="1:7" x14ac:dyDescent="0.3">
      <c r="A4753" t="s">
        <v>276</v>
      </c>
      <c r="B4753" t="s">
        <v>8</v>
      </c>
      <c r="C4753" t="s">
        <v>13</v>
      </c>
      <c r="D4753" s="2">
        <v>25452</v>
      </c>
      <c r="E4753" t="s">
        <v>33</v>
      </c>
      <c r="F4753" s="3">
        <v>41334</v>
      </c>
      <c r="G4753" s="4">
        <v>45</v>
      </c>
    </row>
    <row r="4754" spans="1:7" x14ac:dyDescent="0.3">
      <c r="A4754" t="s">
        <v>402</v>
      </c>
      <c r="B4754" t="s">
        <v>26</v>
      </c>
      <c r="C4754" t="s">
        <v>9</v>
      </c>
      <c r="D4754" s="2">
        <v>26114</v>
      </c>
      <c r="E4754" t="s">
        <v>20</v>
      </c>
      <c r="F4754" s="3">
        <v>41334</v>
      </c>
      <c r="G4754" s="4">
        <v>26</v>
      </c>
    </row>
    <row r="4755" spans="1:7" x14ac:dyDescent="0.3">
      <c r="A4755" t="s">
        <v>403</v>
      </c>
      <c r="B4755" t="s">
        <v>18</v>
      </c>
      <c r="C4755" t="s">
        <v>9</v>
      </c>
      <c r="D4755" s="2">
        <v>18989</v>
      </c>
      <c r="E4755" t="s">
        <v>56</v>
      </c>
      <c r="F4755" s="3">
        <v>41334</v>
      </c>
      <c r="G4755" s="4">
        <v>54</v>
      </c>
    </row>
    <row r="4756" spans="1:7" x14ac:dyDescent="0.3">
      <c r="A4756" t="s">
        <v>404</v>
      </c>
      <c r="B4756" t="s">
        <v>8</v>
      </c>
      <c r="C4756" t="s">
        <v>9</v>
      </c>
      <c r="D4756" s="2">
        <v>21157</v>
      </c>
      <c r="E4756" t="s">
        <v>33</v>
      </c>
      <c r="F4756" s="3">
        <v>41334</v>
      </c>
      <c r="G4756" s="4">
        <v>54</v>
      </c>
    </row>
    <row r="4757" spans="1:7" x14ac:dyDescent="0.3">
      <c r="A4757" t="s">
        <v>7</v>
      </c>
      <c r="B4757" t="s">
        <v>8</v>
      </c>
      <c r="C4757" t="s">
        <v>13</v>
      </c>
      <c r="D4757" s="2">
        <v>28977</v>
      </c>
      <c r="E4757" t="s">
        <v>37</v>
      </c>
      <c r="F4757" s="3">
        <v>41334</v>
      </c>
      <c r="G4757" s="4">
        <v>42</v>
      </c>
    </row>
    <row r="4758" spans="1:7" x14ac:dyDescent="0.3">
      <c r="A4758" t="s">
        <v>385</v>
      </c>
      <c r="B4758" t="s">
        <v>8</v>
      </c>
      <c r="C4758" t="s">
        <v>9</v>
      </c>
      <c r="D4758" s="2">
        <v>25691</v>
      </c>
      <c r="E4758" t="s">
        <v>14</v>
      </c>
      <c r="F4758" s="3">
        <v>41334</v>
      </c>
      <c r="G4758" s="4">
        <v>20</v>
      </c>
    </row>
    <row r="4759" spans="1:7" x14ac:dyDescent="0.3">
      <c r="A4759" t="s">
        <v>24</v>
      </c>
      <c r="B4759" t="s">
        <v>8</v>
      </c>
      <c r="C4759" t="s">
        <v>9</v>
      </c>
      <c r="D4759" s="2">
        <v>26803</v>
      </c>
      <c r="E4759" t="s">
        <v>16</v>
      </c>
      <c r="F4759" s="3">
        <v>41334</v>
      </c>
      <c r="G4759" s="4">
        <v>20</v>
      </c>
    </row>
    <row r="4760" spans="1:7" x14ac:dyDescent="0.3">
      <c r="A4760" t="s">
        <v>189</v>
      </c>
      <c r="B4760" t="s">
        <v>18</v>
      </c>
      <c r="C4760" t="s">
        <v>9</v>
      </c>
      <c r="D4760" s="2">
        <v>33821</v>
      </c>
      <c r="E4760" t="s">
        <v>33</v>
      </c>
      <c r="F4760" s="3">
        <v>41334</v>
      </c>
      <c r="G4760" s="4">
        <v>50</v>
      </c>
    </row>
    <row r="4761" spans="1:7" x14ac:dyDescent="0.3">
      <c r="A4761" t="s">
        <v>318</v>
      </c>
      <c r="B4761" t="s">
        <v>8</v>
      </c>
      <c r="C4761" t="s">
        <v>13</v>
      </c>
      <c r="D4761" s="2">
        <v>28284</v>
      </c>
      <c r="E4761" t="s">
        <v>37</v>
      </c>
      <c r="F4761" s="3">
        <v>41334</v>
      </c>
      <c r="G4761" s="4">
        <v>27</v>
      </c>
    </row>
    <row r="4762" spans="1:7" x14ac:dyDescent="0.3">
      <c r="A4762" t="s">
        <v>352</v>
      </c>
      <c r="B4762" t="s">
        <v>18</v>
      </c>
      <c r="C4762" t="s">
        <v>9</v>
      </c>
      <c r="D4762" s="2">
        <v>32038</v>
      </c>
      <c r="E4762" t="s">
        <v>10</v>
      </c>
      <c r="F4762" s="3">
        <v>41334</v>
      </c>
      <c r="G4762" s="4">
        <v>56</v>
      </c>
    </row>
    <row r="4763" spans="1:7" x14ac:dyDescent="0.3">
      <c r="A4763" t="s">
        <v>357</v>
      </c>
      <c r="B4763" t="s">
        <v>8</v>
      </c>
      <c r="C4763" t="s">
        <v>13</v>
      </c>
      <c r="D4763" s="2">
        <v>27636</v>
      </c>
      <c r="E4763" t="s">
        <v>49</v>
      </c>
      <c r="F4763" s="3">
        <v>41334</v>
      </c>
      <c r="G4763" s="4">
        <v>22</v>
      </c>
    </row>
    <row r="4764" spans="1:7" x14ac:dyDescent="0.3">
      <c r="A4764" t="s">
        <v>147</v>
      </c>
      <c r="B4764" t="s">
        <v>8</v>
      </c>
      <c r="C4764" t="s">
        <v>13</v>
      </c>
      <c r="D4764" s="2">
        <v>31951</v>
      </c>
      <c r="E4764" t="s">
        <v>45</v>
      </c>
      <c r="F4764" s="3">
        <v>41334</v>
      </c>
      <c r="G4764" s="4">
        <v>46</v>
      </c>
    </row>
    <row r="4765" spans="1:7" x14ac:dyDescent="0.3">
      <c r="A4765" t="s">
        <v>366</v>
      </c>
      <c r="B4765" t="s">
        <v>18</v>
      </c>
      <c r="C4765" t="s">
        <v>13</v>
      </c>
      <c r="D4765" s="2">
        <v>34096</v>
      </c>
      <c r="E4765" t="s">
        <v>23</v>
      </c>
      <c r="F4765" s="3">
        <v>41334</v>
      </c>
      <c r="G4765" s="4">
        <v>54</v>
      </c>
    </row>
    <row r="4766" spans="1:7" x14ac:dyDescent="0.3">
      <c r="A4766" t="s">
        <v>405</v>
      </c>
      <c r="B4766" t="s">
        <v>8</v>
      </c>
      <c r="C4766" t="s">
        <v>9</v>
      </c>
      <c r="D4766" s="2">
        <v>22779</v>
      </c>
      <c r="E4766" t="s">
        <v>10</v>
      </c>
      <c r="F4766" s="3">
        <v>41334</v>
      </c>
      <c r="G4766" s="4">
        <v>58</v>
      </c>
    </row>
    <row r="4767" spans="1:7" x14ac:dyDescent="0.3">
      <c r="A4767" t="s">
        <v>270</v>
      </c>
      <c r="B4767" t="s">
        <v>29</v>
      </c>
      <c r="C4767" t="s">
        <v>13</v>
      </c>
      <c r="D4767" s="2">
        <v>32034</v>
      </c>
      <c r="E4767" t="s">
        <v>16</v>
      </c>
      <c r="F4767" s="3">
        <v>41334</v>
      </c>
      <c r="G4767" s="4">
        <v>54</v>
      </c>
    </row>
    <row r="4768" spans="1:7" x14ac:dyDescent="0.3">
      <c r="A4768" t="s">
        <v>152</v>
      </c>
      <c r="B4768" t="s">
        <v>8</v>
      </c>
      <c r="C4768" t="s">
        <v>9</v>
      </c>
      <c r="D4768" s="2">
        <v>21853</v>
      </c>
      <c r="E4768" t="s">
        <v>56</v>
      </c>
      <c r="F4768" s="3">
        <v>41334</v>
      </c>
      <c r="G4768" s="4">
        <v>26</v>
      </c>
    </row>
    <row r="4769" spans="1:7" x14ac:dyDescent="0.3">
      <c r="A4769" t="s">
        <v>36</v>
      </c>
      <c r="B4769" t="s">
        <v>8</v>
      </c>
      <c r="C4769" t="s">
        <v>13</v>
      </c>
      <c r="D4769" s="2">
        <v>27606</v>
      </c>
      <c r="E4769" t="s">
        <v>37</v>
      </c>
      <c r="F4769" s="3">
        <v>41334</v>
      </c>
      <c r="G4769" s="4">
        <v>55</v>
      </c>
    </row>
    <row r="4770" spans="1:7" x14ac:dyDescent="0.3">
      <c r="A4770" t="s">
        <v>406</v>
      </c>
      <c r="B4770" t="s">
        <v>8</v>
      </c>
      <c r="C4770" t="s">
        <v>9</v>
      </c>
      <c r="D4770" s="2">
        <v>19969</v>
      </c>
      <c r="E4770" t="s">
        <v>49</v>
      </c>
      <c r="F4770" s="3">
        <v>41334</v>
      </c>
      <c r="G4770" s="4">
        <v>20</v>
      </c>
    </row>
    <row r="4771" spans="1:7" x14ac:dyDescent="0.3">
      <c r="A4771" t="s">
        <v>344</v>
      </c>
      <c r="B4771" t="s">
        <v>26</v>
      </c>
      <c r="C4771" t="s">
        <v>9</v>
      </c>
      <c r="D4771" s="2">
        <v>32085</v>
      </c>
      <c r="E4771" t="s">
        <v>10</v>
      </c>
      <c r="F4771" s="3">
        <v>41334</v>
      </c>
      <c r="G4771" s="4">
        <v>17</v>
      </c>
    </row>
    <row r="4772" spans="1:7" x14ac:dyDescent="0.3">
      <c r="A4772" t="s">
        <v>120</v>
      </c>
      <c r="B4772" t="s">
        <v>8</v>
      </c>
      <c r="C4772" t="s">
        <v>9</v>
      </c>
      <c r="D4772" s="2">
        <v>20785</v>
      </c>
      <c r="E4772" t="s">
        <v>14</v>
      </c>
      <c r="F4772" s="3">
        <v>41334</v>
      </c>
      <c r="G4772" s="4">
        <v>36</v>
      </c>
    </row>
    <row r="4773" spans="1:7" x14ac:dyDescent="0.3">
      <c r="A4773" t="s">
        <v>246</v>
      </c>
      <c r="B4773" t="s">
        <v>42</v>
      </c>
      <c r="C4773" t="s">
        <v>13</v>
      </c>
      <c r="D4773" s="2">
        <v>26904</v>
      </c>
      <c r="E4773" t="s">
        <v>23</v>
      </c>
      <c r="F4773" s="3">
        <v>41334</v>
      </c>
      <c r="G4773" s="4">
        <v>72</v>
      </c>
    </row>
    <row r="4774" spans="1:7" x14ac:dyDescent="0.3">
      <c r="A4774" t="s">
        <v>318</v>
      </c>
      <c r="B4774" t="s">
        <v>8</v>
      </c>
      <c r="C4774" t="s">
        <v>13</v>
      </c>
      <c r="D4774" s="2">
        <v>28284</v>
      </c>
      <c r="E4774" t="s">
        <v>37</v>
      </c>
      <c r="F4774" s="3">
        <v>41334</v>
      </c>
      <c r="G4774" s="4">
        <v>49</v>
      </c>
    </row>
    <row r="4775" spans="1:7" x14ac:dyDescent="0.3">
      <c r="A4775" t="s">
        <v>206</v>
      </c>
      <c r="B4775" t="s">
        <v>8</v>
      </c>
      <c r="C4775" t="s">
        <v>13</v>
      </c>
      <c r="D4775" s="2">
        <v>19563</v>
      </c>
      <c r="E4775" t="s">
        <v>37</v>
      </c>
      <c r="F4775" s="3">
        <v>41334</v>
      </c>
      <c r="G4775" s="4">
        <v>54</v>
      </c>
    </row>
    <row r="4776" spans="1:7" x14ac:dyDescent="0.3">
      <c r="A4776" t="s">
        <v>222</v>
      </c>
      <c r="B4776" t="s">
        <v>18</v>
      </c>
      <c r="C4776" t="s">
        <v>9</v>
      </c>
      <c r="D4776" s="2">
        <v>18580</v>
      </c>
      <c r="E4776" t="s">
        <v>49</v>
      </c>
      <c r="F4776" s="3">
        <v>41334</v>
      </c>
      <c r="G4776" s="4">
        <v>52</v>
      </c>
    </row>
    <row r="4777" spans="1:7" x14ac:dyDescent="0.3">
      <c r="A4777" t="s">
        <v>325</v>
      </c>
      <c r="B4777" t="s">
        <v>8</v>
      </c>
      <c r="C4777" t="s">
        <v>9</v>
      </c>
      <c r="D4777" s="2">
        <v>28855</v>
      </c>
      <c r="E4777" t="s">
        <v>37</v>
      </c>
      <c r="F4777" s="3">
        <v>41334</v>
      </c>
      <c r="G4777" s="4">
        <v>36</v>
      </c>
    </row>
    <row r="4778" spans="1:7" x14ac:dyDescent="0.3">
      <c r="A4778" t="s">
        <v>173</v>
      </c>
      <c r="B4778" t="s">
        <v>8</v>
      </c>
      <c r="C4778" t="s">
        <v>9</v>
      </c>
      <c r="D4778" s="2">
        <v>25056</v>
      </c>
      <c r="E4778" t="s">
        <v>45</v>
      </c>
      <c r="F4778" s="3">
        <v>41334</v>
      </c>
      <c r="G4778" s="4">
        <v>60</v>
      </c>
    </row>
    <row r="4779" spans="1:7" x14ac:dyDescent="0.3">
      <c r="A4779" t="s">
        <v>189</v>
      </c>
      <c r="B4779" t="s">
        <v>18</v>
      </c>
      <c r="C4779" t="s">
        <v>9</v>
      </c>
      <c r="D4779" s="2">
        <v>33821</v>
      </c>
      <c r="E4779" t="s">
        <v>33</v>
      </c>
      <c r="F4779" s="3">
        <v>41334</v>
      </c>
      <c r="G4779" s="4">
        <v>51</v>
      </c>
    </row>
    <row r="4780" spans="1:7" x14ac:dyDescent="0.3">
      <c r="A4780" t="s">
        <v>407</v>
      </c>
      <c r="B4780" t="s">
        <v>8</v>
      </c>
      <c r="C4780" t="s">
        <v>9</v>
      </c>
      <c r="D4780" s="2">
        <v>28942</v>
      </c>
      <c r="E4780" t="s">
        <v>23</v>
      </c>
      <c r="F4780" s="3">
        <v>41334</v>
      </c>
      <c r="G4780" s="4">
        <v>51</v>
      </c>
    </row>
    <row r="4781" spans="1:7" x14ac:dyDescent="0.3">
      <c r="A4781" t="s">
        <v>408</v>
      </c>
      <c r="B4781" t="s">
        <v>42</v>
      </c>
      <c r="C4781" t="s">
        <v>13</v>
      </c>
      <c r="D4781" s="2">
        <v>34121</v>
      </c>
      <c r="E4781" t="s">
        <v>10</v>
      </c>
      <c r="F4781" s="3">
        <v>41334</v>
      </c>
      <c r="G4781" s="4">
        <v>99</v>
      </c>
    </row>
    <row r="4782" spans="1:7" x14ac:dyDescent="0.3">
      <c r="A4782" t="s">
        <v>326</v>
      </c>
      <c r="B4782" t="s">
        <v>8</v>
      </c>
      <c r="C4782" t="s">
        <v>9</v>
      </c>
      <c r="D4782" s="2">
        <v>31105</v>
      </c>
      <c r="E4782" t="s">
        <v>49</v>
      </c>
      <c r="F4782" s="3">
        <v>41334</v>
      </c>
      <c r="G4782" s="4">
        <v>31</v>
      </c>
    </row>
    <row r="4783" spans="1:7" x14ac:dyDescent="0.3">
      <c r="A4783" t="s">
        <v>409</v>
      </c>
      <c r="B4783" t="s">
        <v>8</v>
      </c>
      <c r="C4783" t="s">
        <v>9</v>
      </c>
      <c r="D4783" s="2">
        <v>18954</v>
      </c>
      <c r="E4783" t="s">
        <v>37</v>
      </c>
      <c r="F4783" s="3">
        <v>41334</v>
      </c>
      <c r="G4783" s="4">
        <v>34</v>
      </c>
    </row>
    <row r="4784" spans="1:7" x14ac:dyDescent="0.3">
      <c r="A4784" t="s">
        <v>342</v>
      </c>
      <c r="B4784" t="s">
        <v>18</v>
      </c>
      <c r="C4784" t="s">
        <v>9</v>
      </c>
      <c r="D4784" s="2">
        <v>23701</v>
      </c>
      <c r="E4784" t="s">
        <v>37</v>
      </c>
      <c r="F4784" s="3">
        <v>41334</v>
      </c>
      <c r="G4784" s="4">
        <v>60</v>
      </c>
    </row>
    <row r="4785" spans="1:7" x14ac:dyDescent="0.3">
      <c r="A4785" t="s">
        <v>173</v>
      </c>
      <c r="B4785" t="s">
        <v>8</v>
      </c>
      <c r="C4785" t="s">
        <v>9</v>
      </c>
      <c r="D4785" s="2">
        <v>25056</v>
      </c>
      <c r="E4785" t="s">
        <v>45</v>
      </c>
      <c r="F4785" s="3">
        <v>41334</v>
      </c>
      <c r="G4785" s="4">
        <v>20</v>
      </c>
    </row>
    <row r="4786" spans="1:7" x14ac:dyDescent="0.3">
      <c r="A4786" t="s">
        <v>107</v>
      </c>
      <c r="B4786" t="s">
        <v>18</v>
      </c>
      <c r="C4786" t="s">
        <v>9</v>
      </c>
      <c r="D4786" s="2">
        <v>29144</v>
      </c>
      <c r="E4786" t="s">
        <v>23</v>
      </c>
      <c r="F4786" s="3">
        <v>41334</v>
      </c>
      <c r="G4786" s="4">
        <v>59</v>
      </c>
    </row>
    <row r="4787" spans="1:7" x14ac:dyDescent="0.3">
      <c r="A4787" t="s">
        <v>95</v>
      </c>
      <c r="B4787" t="s">
        <v>29</v>
      </c>
      <c r="C4787" t="s">
        <v>13</v>
      </c>
      <c r="D4787" s="2">
        <v>19072</v>
      </c>
      <c r="E4787" t="s">
        <v>27</v>
      </c>
      <c r="F4787" s="3">
        <v>41334</v>
      </c>
      <c r="G4787" s="4">
        <v>55</v>
      </c>
    </row>
    <row r="4788" spans="1:7" x14ac:dyDescent="0.3">
      <c r="A4788" t="s">
        <v>410</v>
      </c>
      <c r="B4788" t="s">
        <v>8</v>
      </c>
      <c r="C4788" t="s">
        <v>9</v>
      </c>
      <c r="D4788" s="2">
        <v>22125</v>
      </c>
      <c r="E4788" t="s">
        <v>49</v>
      </c>
      <c r="F4788" s="3">
        <v>41334</v>
      </c>
      <c r="G4788" s="4">
        <v>35</v>
      </c>
    </row>
    <row r="4789" spans="1:7" x14ac:dyDescent="0.3">
      <c r="A4789" t="s">
        <v>52</v>
      </c>
      <c r="B4789" t="s">
        <v>29</v>
      </c>
      <c r="C4789" t="s">
        <v>9</v>
      </c>
      <c r="D4789" s="2">
        <v>25497</v>
      </c>
      <c r="E4789" t="s">
        <v>37</v>
      </c>
      <c r="F4789" s="3">
        <v>41334</v>
      </c>
      <c r="G4789" s="4">
        <v>58</v>
      </c>
    </row>
    <row r="4790" spans="1:7" x14ac:dyDescent="0.3">
      <c r="A4790" t="s">
        <v>98</v>
      </c>
      <c r="B4790" t="s">
        <v>8</v>
      </c>
      <c r="C4790" t="s">
        <v>9</v>
      </c>
      <c r="D4790" s="2">
        <v>34152</v>
      </c>
      <c r="E4790" t="s">
        <v>45</v>
      </c>
      <c r="F4790" s="3">
        <v>41334</v>
      </c>
      <c r="G4790" s="4">
        <v>58</v>
      </c>
    </row>
    <row r="4791" spans="1:7" x14ac:dyDescent="0.3">
      <c r="A4791" t="s">
        <v>109</v>
      </c>
      <c r="B4791" t="s">
        <v>42</v>
      </c>
      <c r="C4791" t="s">
        <v>13</v>
      </c>
      <c r="D4791" s="2">
        <v>28779</v>
      </c>
      <c r="E4791" t="s">
        <v>10</v>
      </c>
      <c r="F4791" s="3">
        <v>41334</v>
      </c>
      <c r="G4791" s="4">
        <v>95</v>
      </c>
    </row>
    <row r="4792" spans="1:7" x14ac:dyDescent="0.3">
      <c r="A4792" t="s">
        <v>57</v>
      </c>
      <c r="B4792" t="s">
        <v>29</v>
      </c>
      <c r="C4792" t="s">
        <v>13</v>
      </c>
      <c r="D4792" s="2">
        <v>23202</v>
      </c>
      <c r="E4792" t="s">
        <v>27</v>
      </c>
      <c r="F4792" s="3">
        <v>41334</v>
      </c>
      <c r="G4792" s="4">
        <v>40</v>
      </c>
    </row>
    <row r="4793" spans="1:7" x14ac:dyDescent="0.3">
      <c r="A4793" t="s">
        <v>123</v>
      </c>
      <c r="B4793" t="s">
        <v>29</v>
      </c>
      <c r="C4793" t="s">
        <v>9</v>
      </c>
      <c r="D4793" s="2">
        <v>32167</v>
      </c>
      <c r="E4793" t="s">
        <v>10</v>
      </c>
      <c r="F4793" s="3">
        <v>41334</v>
      </c>
      <c r="G4793" s="4">
        <v>59</v>
      </c>
    </row>
    <row r="4794" spans="1:7" x14ac:dyDescent="0.3">
      <c r="A4794" t="s">
        <v>167</v>
      </c>
      <c r="B4794" t="s">
        <v>8</v>
      </c>
      <c r="C4794" t="s">
        <v>13</v>
      </c>
      <c r="D4794" s="2">
        <v>26280</v>
      </c>
      <c r="E4794" t="s">
        <v>27</v>
      </c>
      <c r="F4794" s="3">
        <v>41334</v>
      </c>
      <c r="G4794" s="4">
        <v>44</v>
      </c>
    </row>
    <row r="4795" spans="1:7" x14ac:dyDescent="0.3">
      <c r="A4795" t="s">
        <v>164</v>
      </c>
      <c r="B4795" t="s">
        <v>18</v>
      </c>
      <c r="C4795" t="s">
        <v>13</v>
      </c>
      <c r="D4795" s="2">
        <v>32887</v>
      </c>
      <c r="E4795" t="s">
        <v>10</v>
      </c>
      <c r="F4795" s="3">
        <v>41334</v>
      </c>
      <c r="G4795" s="4">
        <v>58</v>
      </c>
    </row>
    <row r="4796" spans="1:7" x14ac:dyDescent="0.3">
      <c r="A4796" t="s">
        <v>234</v>
      </c>
      <c r="B4796" t="s">
        <v>29</v>
      </c>
      <c r="C4796" t="s">
        <v>13</v>
      </c>
      <c r="D4796" s="2">
        <v>19696</v>
      </c>
      <c r="E4796" t="s">
        <v>10</v>
      </c>
      <c r="F4796" s="3">
        <v>41334</v>
      </c>
      <c r="G4796" s="4">
        <v>47</v>
      </c>
    </row>
    <row r="4797" spans="1:7" x14ac:dyDescent="0.3">
      <c r="A4797" t="s">
        <v>406</v>
      </c>
      <c r="B4797" t="s">
        <v>8</v>
      </c>
      <c r="C4797" t="s">
        <v>9</v>
      </c>
      <c r="D4797" s="2">
        <v>19969</v>
      </c>
      <c r="E4797" t="s">
        <v>49</v>
      </c>
      <c r="F4797" s="3">
        <v>41334</v>
      </c>
      <c r="G4797" s="4">
        <v>40</v>
      </c>
    </row>
    <row r="4798" spans="1:7" x14ac:dyDescent="0.3">
      <c r="A4798" t="s">
        <v>263</v>
      </c>
      <c r="B4798" t="s">
        <v>18</v>
      </c>
      <c r="C4798" t="s">
        <v>9</v>
      </c>
      <c r="D4798" s="2">
        <v>18303</v>
      </c>
      <c r="E4798" t="s">
        <v>45</v>
      </c>
      <c r="F4798" s="3">
        <v>41334</v>
      </c>
      <c r="G4798" s="4">
        <v>54</v>
      </c>
    </row>
    <row r="4799" spans="1:7" x14ac:dyDescent="0.3">
      <c r="A4799" t="s">
        <v>104</v>
      </c>
      <c r="B4799" t="s">
        <v>8</v>
      </c>
      <c r="C4799" t="s">
        <v>9</v>
      </c>
      <c r="D4799" s="2">
        <v>34513</v>
      </c>
      <c r="E4799" t="s">
        <v>16</v>
      </c>
      <c r="F4799" s="3">
        <v>41334</v>
      </c>
      <c r="G4799" s="4">
        <v>23</v>
      </c>
    </row>
    <row r="4800" spans="1:7" x14ac:dyDescent="0.3">
      <c r="A4800" t="s">
        <v>232</v>
      </c>
      <c r="B4800" t="s">
        <v>8</v>
      </c>
      <c r="C4800" t="s">
        <v>9</v>
      </c>
      <c r="D4800" s="2">
        <v>20223</v>
      </c>
      <c r="E4800" t="s">
        <v>14</v>
      </c>
      <c r="F4800" s="3">
        <v>41334</v>
      </c>
      <c r="G4800" s="4">
        <v>30</v>
      </c>
    </row>
    <row r="4801" spans="1:7" x14ac:dyDescent="0.3">
      <c r="A4801" t="s">
        <v>48</v>
      </c>
      <c r="B4801" t="s">
        <v>8</v>
      </c>
      <c r="C4801" t="s">
        <v>13</v>
      </c>
      <c r="D4801" s="2">
        <v>20624</v>
      </c>
      <c r="E4801" t="s">
        <v>49</v>
      </c>
      <c r="F4801" s="3">
        <v>41334</v>
      </c>
      <c r="G4801" s="4">
        <v>47</v>
      </c>
    </row>
    <row r="4802" spans="1:7" x14ac:dyDescent="0.3">
      <c r="A4802" t="s">
        <v>411</v>
      </c>
      <c r="B4802" t="s">
        <v>8</v>
      </c>
      <c r="C4802" t="s">
        <v>9</v>
      </c>
      <c r="D4802" s="2">
        <v>24861</v>
      </c>
      <c r="E4802" t="s">
        <v>37</v>
      </c>
      <c r="F4802" s="3">
        <v>41334</v>
      </c>
      <c r="G4802" s="4">
        <v>50</v>
      </c>
    </row>
    <row r="4803" spans="1:7" x14ac:dyDescent="0.3">
      <c r="A4803" t="s">
        <v>385</v>
      </c>
      <c r="B4803" t="s">
        <v>8</v>
      </c>
      <c r="C4803" t="s">
        <v>9</v>
      </c>
      <c r="D4803" s="2">
        <v>25691</v>
      </c>
      <c r="E4803" t="s">
        <v>14</v>
      </c>
      <c r="F4803" s="3">
        <v>41334</v>
      </c>
      <c r="G4803" s="4">
        <v>37</v>
      </c>
    </row>
    <row r="4804" spans="1:7" x14ac:dyDescent="0.3">
      <c r="A4804" t="s">
        <v>299</v>
      </c>
      <c r="B4804" t="s">
        <v>29</v>
      </c>
      <c r="C4804" t="s">
        <v>9</v>
      </c>
      <c r="D4804" s="2">
        <v>30808</v>
      </c>
      <c r="E4804" t="s">
        <v>45</v>
      </c>
      <c r="F4804" s="3">
        <v>41334</v>
      </c>
      <c r="G4804" s="4">
        <v>68</v>
      </c>
    </row>
    <row r="4805" spans="1:7" x14ac:dyDescent="0.3">
      <c r="A4805" t="s">
        <v>87</v>
      </c>
      <c r="B4805" t="s">
        <v>26</v>
      </c>
      <c r="C4805" t="s">
        <v>9</v>
      </c>
      <c r="D4805" s="2">
        <v>24191</v>
      </c>
      <c r="E4805" t="s">
        <v>49</v>
      </c>
      <c r="F4805" s="3">
        <v>41334</v>
      </c>
      <c r="G4805" s="4">
        <v>41</v>
      </c>
    </row>
    <row r="4806" spans="1:7" x14ac:dyDescent="0.3">
      <c r="A4806" t="s">
        <v>116</v>
      </c>
      <c r="B4806" t="s">
        <v>42</v>
      </c>
      <c r="C4806" t="s">
        <v>9</v>
      </c>
      <c r="D4806" s="2">
        <v>30691</v>
      </c>
      <c r="E4806" t="s">
        <v>10</v>
      </c>
      <c r="F4806" s="3">
        <v>41334</v>
      </c>
      <c r="G4806" s="4">
        <v>89</v>
      </c>
    </row>
    <row r="4807" spans="1:7" x14ac:dyDescent="0.3">
      <c r="A4807" t="s">
        <v>342</v>
      </c>
      <c r="B4807" t="s">
        <v>18</v>
      </c>
      <c r="C4807" t="s">
        <v>9</v>
      </c>
      <c r="D4807" s="2">
        <v>23701</v>
      </c>
      <c r="E4807" t="s">
        <v>37</v>
      </c>
      <c r="F4807" s="3">
        <v>41334</v>
      </c>
      <c r="G4807" s="4">
        <v>56</v>
      </c>
    </row>
    <row r="4808" spans="1:7" x14ac:dyDescent="0.3">
      <c r="A4808" t="s">
        <v>226</v>
      </c>
      <c r="B4808" t="s">
        <v>18</v>
      </c>
      <c r="C4808" t="s">
        <v>9</v>
      </c>
      <c r="D4808" s="2">
        <v>21380</v>
      </c>
      <c r="E4808" t="s">
        <v>20</v>
      </c>
      <c r="F4808" s="3">
        <v>41334</v>
      </c>
      <c r="G4808" s="4">
        <v>50</v>
      </c>
    </row>
    <row r="4809" spans="1:7" x14ac:dyDescent="0.3">
      <c r="A4809" t="s">
        <v>163</v>
      </c>
      <c r="B4809" t="s">
        <v>8</v>
      </c>
      <c r="C4809" t="s">
        <v>9</v>
      </c>
      <c r="D4809" s="2">
        <v>21479</v>
      </c>
      <c r="E4809" t="s">
        <v>56</v>
      </c>
      <c r="F4809" s="3">
        <v>41334</v>
      </c>
      <c r="G4809" s="4">
        <v>60</v>
      </c>
    </row>
    <row r="4810" spans="1:7" x14ac:dyDescent="0.3">
      <c r="A4810" t="s">
        <v>369</v>
      </c>
      <c r="B4810" t="s">
        <v>8</v>
      </c>
      <c r="C4810" t="s">
        <v>9</v>
      </c>
      <c r="D4810" s="2">
        <v>30123</v>
      </c>
      <c r="E4810" t="s">
        <v>14</v>
      </c>
      <c r="F4810" s="3">
        <v>41334</v>
      </c>
      <c r="G4810" s="4">
        <v>53</v>
      </c>
    </row>
    <row r="4811" spans="1:7" x14ac:dyDescent="0.3">
      <c r="A4811" t="s">
        <v>257</v>
      </c>
      <c r="B4811" t="s">
        <v>18</v>
      </c>
      <c r="C4811" t="s">
        <v>13</v>
      </c>
      <c r="D4811" s="2">
        <v>18280</v>
      </c>
      <c r="E4811" t="s">
        <v>20</v>
      </c>
      <c r="F4811" s="3">
        <v>41334</v>
      </c>
      <c r="G4811" s="4">
        <v>54</v>
      </c>
    </row>
    <row r="4812" spans="1:7" x14ac:dyDescent="0.3">
      <c r="A4812" t="s">
        <v>184</v>
      </c>
      <c r="B4812" t="s">
        <v>18</v>
      </c>
      <c r="C4812" t="s">
        <v>13</v>
      </c>
      <c r="D4812" s="2">
        <v>34188</v>
      </c>
      <c r="E4812" t="s">
        <v>56</v>
      </c>
      <c r="F4812" s="3">
        <v>41334</v>
      </c>
      <c r="G4812" s="4">
        <v>56</v>
      </c>
    </row>
    <row r="4813" spans="1:7" x14ac:dyDescent="0.3">
      <c r="A4813" t="s">
        <v>209</v>
      </c>
      <c r="B4813" t="s">
        <v>8</v>
      </c>
      <c r="C4813" t="s">
        <v>9</v>
      </c>
      <c r="D4813" s="2">
        <v>32753</v>
      </c>
      <c r="E4813" t="s">
        <v>37</v>
      </c>
      <c r="F4813" s="3">
        <v>41334</v>
      </c>
      <c r="G4813" s="4">
        <v>26</v>
      </c>
    </row>
    <row r="4814" spans="1:7" x14ac:dyDescent="0.3">
      <c r="A4814" t="s">
        <v>15</v>
      </c>
      <c r="B4814" t="s">
        <v>8</v>
      </c>
      <c r="C4814" t="s">
        <v>13</v>
      </c>
      <c r="D4814" s="2">
        <v>23248</v>
      </c>
      <c r="E4814" t="s">
        <v>16</v>
      </c>
      <c r="F4814" s="3">
        <v>41334</v>
      </c>
      <c r="G4814" s="4">
        <v>55</v>
      </c>
    </row>
    <row r="4815" spans="1:7" x14ac:dyDescent="0.3">
      <c r="A4815" t="s">
        <v>336</v>
      </c>
      <c r="B4815" t="s">
        <v>18</v>
      </c>
      <c r="C4815" t="s">
        <v>13</v>
      </c>
      <c r="D4815" s="2">
        <v>28980</v>
      </c>
      <c r="E4815" t="s">
        <v>37</v>
      </c>
      <c r="F4815" s="3">
        <v>41334</v>
      </c>
      <c r="G4815" s="4">
        <v>55</v>
      </c>
    </row>
    <row r="4816" spans="1:7" x14ac:dyDescent="0.3">
      <c r="A4816" t="s">
        <v>337</v>
      </c>
      <c r="B4816" t="s">
        <v>29</v>
      </c>
      <c r="C4816" t="s">
        <v>13</v>
      </c>
      <c r="D4816" s="2">
        <v>30718</v>
      </c>
      <c r="E4816" t="s">
        <v>23</v>
      </c>
      <c r="F4816" s="3">
        <v>41334</v>
      </c>
      <c r="G4816" s="4">
        <v>49</v>
      </c>
    </row>
    <row r="4817" spans="1:7" x14ac:dyDescent="0.3">
      <c r="A4817" t="s">
        <v>372</v>
      </c>
      <c r="B4817" t="s">
        <v>8</v>
      </c>
      <c r="C4817" t="s">
        <v>13</v>
      </c>
      <c r="D4817" s="2">
        <v>21899</v>
      </c>
      <c r="E4817" t="s">
        <v>49</v>
      </c>
      <c r="F4817" s="3">
        <v>41334</v>
      </c>
      <c r="G4817" s="4">
        <v>58</v>
      </c>
    </row>
    <row r="4818" spans="1:7" x14ac:dyDescent="0.3">
      <c r="A4818" t="s">
        <v>407</v>
      </c>
      <c r="B4818" t="s">
        <v>8</v>
      </c>
      <c r="C4818" t="s">
        <v>9</v>
      </c>
      <c r="D4818" s="2">
        <v>28942</v>
      </c>
      <c r="E4818" t="s">
        <v>23</v>
      </c>
      <c r="F4818" s="3">
        <v>41334</v>
      </c>
      <c r="G4818" s="4">
        <v>23</v>
      </c>
    </row>
    <row r="4819" spans="1:7" x14ac:dyDescent="0.3">
      <c r="A4819" t="s">
        <v>367</v>
      </c>
      <c r="B4819" t="s">
        <v>29</v>
      </c>
      <c r="C4819" t="s">
        <v>13</v>
      </c>
      <c r="D4819" s="2">
        <v>33826</v>
      </c>
      <c r="E4819" t="s">
        <v>27</v>
      </c>
      <c r="F4819" s="3">
        <v>41334</v>
      </c>
      <c r="G4819" s="4">
        <v>61</v>
      </c>
    </row>
    <row r="4820" spans="1:7" x14ac:dyDescent="0.3">
      <c r="A4820" t="s">
        <v>369</v>
      </c>
      <c r="B4820" t="s">
        <v>8</v>
      </c>
      <c r="C4820" t="s">
        <v>9</v>
      </c>
      <c r="D4820" s="2">
        <v>30123</v>
      </c>
      <c r="E4820" t="s">
        <v>14</v>
      </c>
      <c r="F4820" s="3">
        <v>41334</v>
      </c>
      <c r="G4820" s="4">
        <v>46</v>
      </c>
    </row>
    <row r="4821" spans="1:7" x14ac:dyDescent="0.3">
      <c r="A4821" t="s">
        <v>367</v>
      </c>
      <c r="B4821" t="s">
        <v>29</v>
      </c>
      <c r="C4821" t="s">
        <v>13</v>
      </c>
      <c r="D4821" s="2">
        <v>33826</v>
      </c>
      <c r="E4821" t="s">
        <v>27</v>
      </c>
      <c r="F4821" s="3">
        <v>41334</v>
      </c>
      <c r="G4821" s="4">
        <v>52</v>
      </c>
    </row>
    <row r="4822" spans="1:7" x14ac:dyDescent="0.3">
      <c r="A4822" t="s">
        <v>223</v>
      </c>
      <c r="B4822" t="s">
        <v>8</v>
      </c>
      <c r="C4822" t="s">
        <v>9</v>
      </c>
      <c r="D4822" s="2">
        <v>28679</v>
      </c>
      <c r="E4822" t="s">
        <v>45</v>
      </c>
      <c r="F4822" s="3">
        <v>41334</v>
      </c>
      <c r="G4822" s="4">
        <v>21</v>
      </c>
    </row>
    <row r="4823" spans="1:7" x14ac:dyDescent="0.3">
      <c r="A4823" t="s">
        <v>344</v>
      </c>
      <c r="B4823" t="s">
        <v>26</v>
      </c>
      <c r="C4823" t="s">
        <v>9</v>
      </c>
      <c r="D4823" s="2">
        <v>32085</v>
      </c>
      <c r="E4823" t="s">
        <v>10</v>
      </c>
      <c r="F4823" s="3">
        <v>41334</v>
      </c>
      <c r="G4823" s="4">
        <v>20</v>
      </c>
    </row>
    <row r="4824" spans="1:7" x14ac:dyDescent="0.3">
      <c r="A4824" t="s">
        <v>217</v>
      </c>
      <c r="B4824" t="s">
        <v>8</v>
      </c>
      <c r="C4824" t="s">
        <v>9</v>
      </c>
      <c r="D4824" s="2">
        <v>25626</v>
      </c>
      <c r="E4824" t="s">
        <v>23</v>
      </c>
      <c r="F4824" s="3">
        <v>41334</v>
      </c>
      <c r="G4824" s="4">
        <v>39</v>
      </c>
    </row>
    <row r="4825" spans="1:7" x14ac:dyDescent="0.3">
      <c r="A4825" t="s">
        <v>368</v>
      </c>
      <c r="B4825" t="s">
        <v>29</v>
      </c>
      <c r="C4825" t="s">
        <v>9</v>
      </c>
      <c r="D4825" s="2">
        <v>23232</v>
      </c>
      <c r="E4825" t="s">
        <v>37</v>
      </c>
      <c r="F4825" s="3">
        <v>41334</v>
      </c>
      <c r="G4825" s="4">
        <v>53</v>
      </c>
    </row>
    <row r="4826" spans="1:7" x14ac:dyDescent="0.3">
      <c r="A4826" t="s">
        <v>412</v>
      </c>
      <c r="B4826" t="s">
        <v>29</v>
      </c>
      <c r="C4826" t="s">
        <v>13</v>
      </c>
      <c r="D4826" s="2">
        <v>23654</v>
      </c>
      <c r="E4826" t="s">
        <v>20</v>
      </c>
      <c r="F4826" s="3">
        <v>41334</v>
      </c>
      <c r="G4826" s="4">
        <v>61</v>
      </c>
    </row>
    <row r="4827" spans="1:7" x14ac:dyDescent="0.3">
      <c r="A4827" t="s">
        <v>413</v>
      </c>
      <c r="B4827" t="s">
        <v>8</v>
      </c>
      <c r="C4827" t="s">
        <v>9</v>
      </c>
      <c r="D4827" s="2">
        <v>23851</v>
      </c>
      <c r="E4827" t="s">
        <v>16</v>
      </c>
      <c r="F4827" s="3">
        <v>41334</v>
      </c>
      <c r="G4827" s="4">
        <v>51</v>
      </c>
    </row>
    <row r="4828" spans="1:7" x14ac:dyDescent="0.3">
      <c r="A4828" t="s">
        <v>297</v>
      </c>
      <c r="B4828" t="s">
        <v>42</v>
      </c>
      <c r="C4828" t="s">
        <v>13</v>
      </c>
      <c r="D4828" s="2">
        <v>19152</v>
      </c>
      <c r="E4828" t="s">
        <v>37</v>
      </c>
      <c r="F4828" s="3">
        <v>41334</v>
      </c>
      <c r="G4828" s="4">
        <v>99</v>
      </c>
    </row>
    <row r="4829" spans="1:7" x14ac:dyDescent="0.3">
      <c r="A4829" t="s">
        <v>108</v>
      </c>
      <c r="B4829" t="s">
        <v>8</v>
      </c>
      <c r="C4829" t="s">
        <v>13</v>
      </c>
      <c r="D4829" s="2">
        <v>25351</v>
      </c>
      <c r="E4829" t="s">
        <v>37</v>
      </c>
      <c r="F4829" s="3">
        <v>41334</v>
      </c>
      <c r="G4829" s="4">
        <v>51</v>
      </c>
    </row>
    <row r="4830" spans="1:7" x14ac:dyDescent="0.3">
      <c r="A4830" t="s">
        <v>335</v>
      </c>
      <c r="B4830" t="s">
        <v>8</v>
      </c>
      <c r="C4830" t="s">
        <v>13</v>
      </c>
      <c r="D4830" s="2">
        <v>23654</v>
      </c>
      <c r="E4830" t="s">
        <v>23</v>
      </c>
      <c r="F4830" s="3">
        <v>41334</v>
      </c>
      <c r="G4830" s="4">
        <v>25</v>
      </c>
    </row>
    <row r="4831" spans="1:7" x14ac:dyDescent="0.3">
      <c r="A4831" t="s">
        <v>293</v>
      </c>
      <c r="B4831" t="s">
        <v>29</v>
      </c>
      <c r="C4831" t="s">
        <v>9</v>
      </c>
      <c r="D4831" s="2">
        <v>26691</v>
      </c>
      <c r="E4831" t="s">
        <v>16</v>
      </c>
      <c r="F4831" s="3">
        <v>41334</v>
      </c>
      <c r="G4831" s="4">
        <v>57</v>
      </c>
    </row>
    <row r="4832" spans="1:7" x14ac:dyDescent="0.3">
      <c r="A4832" t="s">
        <v>414</v>
      </c>
      <c r="B4832" t="s">
        <v>8</v>
      </c>
      <c r="C4832" t="s">
        <v>13</v>
      </c>
      <c r="D4832" s="2">
        <v>26603</v>
      </c>
      <c r="E4832" t="s">
        <v>37</v>
      </c>
      <c r="F4832" s="3">
        <v>41334</v>
      </c>
      <c r="G4832" s="4">
        <v>21</v>
      </c>
    </row>
    <row r="4833" spans="1:7" x14ac:dyDescent="0.3">
      <c r="A4833" t="s">
        <v>415</v>
      </c>
      <c r="B4833" t="s">
        <v>29</v>
      </c>
      <c r="C4833" t="s">
        <v>13</v>
      </c>
      <c r="D4833" s="2">
        <v>21305</v>
      </c>
      <c r="E4833" t="s">
        <v>33</v>
      </c>
      <c r="F4833" s="3">
        <v>41334</v>
      </c>
      <c r="G4833" s="4">
        <v>65</v>
      </c>
    </row>
    <row r="4834" spans="1:7" x14ac:dyDescent="0.3">
      <c r="A4834" t="s">
        <v>74</v>
      </c>
      <c r="B4834" t="s">
        <v>8</v>
      </c>
      <c r="C4834" t="s">
        <v>13</v>
      </c>
      <c r="D4834" s="2">
        <v>21957</v>
      </c>
      <c r="E4834" t="s">
        <v>16</v>
      </c>
      <c r="F4834" s="3">
        <v>41334</v>
      </c>
      <c r="G4834" s="4">
        <v>20</v>
      </c>
    </row>
    <row r="4835" spans="1:7" x14ac:dyDescent="0.3">
      <c r="A4835" t="s">
        <v>125</v>
      </c>
      <c r="B4835" t="s">
        <v>8</v>
      </c>
      <c r="C4835" t="s">
        <v>9</v>
      </c>
      <c r="D4835" s="2">
        <v>21150</v>
      </c>
      <c r="E4835" t="s">
        <v>10</v>
      </c>
      <c r="F4835" s="3">
        <v>41334</v>
      </c>
      <c r="G4835" s="4">
        <v>25</v>
      </c>
    </row>
    <row r="4836" spans="1:7" x14ac:dyDescent="0.3">
      <c r="A4836" t="s">
        <v>416</v>
      </c>
      <c r="B4836" t="s">
        <v>8</v>
      </c>
      <c r="C4836" t="s">
        <v>9</v>
      </c>
      <c r="D4836" s="2">
        <v>32451</v>
      </c>
      <c r="E4836" t="s">
        <v>45</v>
      </c>
      <c r="F4836" s="3">
        <v>41334</v>
      </c>
      <c r="G4836" s="4">
        <v>40</v>
      </c>
    </row>
    <row r="4837" spans="1:7" x14ac:dyDescent="0.3">
      <c r="A4837" t="s">
        <v>402</v>
      </c>
      <c r="B4837" t="s">
        <v>26</v>
      </c>
      <c r="C4837" t="s">
        <v>9</v>
      </c>
      <c r="D4837" s="2">
        <v>26114</v>
      </c>
      <c r="E4837" t="s">
        <v>20</v>
      </c>
      <c r="F4837" s="3">
        <v>41334</v>
      </c>
      <c r="G4837" s="4">
        <v>30</v>
      </c>
    </row>
    <row r="4838" spans="1:7" x14ac:dyDescent="0.3">
      <c r="A4838" t="s">
        <v>58</v>
      </c>
      <c r="B4838" t="s">
        <v>18</v>
      </c>
      <c r="C4838" t="s">
        <v>13</v>
      </c>
      <c r="D4838" s="2">
        <v>20587</v>
      </c>
      <c r="E4838" t="s">
        <v>23</v>
      </c>
      <c r="F4838" s="3">
        <v>41334</v>
      </c>
      <c r="G4838" s="4">
        <v>55</v>
      </c>
    </row>
    <row r="4839" spans="1:7" x14ac:dyDescent="0.3">
      <c r="A4839" t="s">
        <v>318</v>
      </c>
      <c r="B4839" t="s">
        <v>8</v>
      </c>
      <c r="C4839" t="s">
        <v>13</v>
      </c>
      <c r="D4839" s="2">
        <v>28284</v>
      </c>
      <c r="E4839" t="s">
        <v>37</v>
      </c>
      <c r="F4839" s="3">
        <v>41334</v>
      </c>
      <c r="G4839" s="4">
        <v>55</v>
      </c>
    </row>
    <row r="4840" spans="1:7" x14ac:dyDescent="0.3">
      <c r="A4840" t="s">
        <v>67</v>
      </c>
      <c r="B4840" t="s">
        <v>29</v>
      </c>
      <c r="C4840" t="s">
        <v>9</v>
      </c>
      <c r="D4840" s="2">
        <v>27101</v>
      </c>
      <c r="E4840" t="s">
        <v>27</v>
      </c>
      <c r="F4840" s="3">
        <v>41334</v>
      </c>
      <c r="G4840" s="4">
        <v>65</v>
      </c>
    </row>
    <row r="4841" spans="1:7" x14ac:dyDescent="0.3">
      <c r="A4841" t="s">
        <v>11</v>
      </c>
      <c r="B4841" t="s">
        <v>8</v>
      </c>
      <c r="C4841" t="s">
        <v>9</v>
      </c>
      <c r="D4841" s="2">
        <v>28651</v>
      </c>
      <c r="E4841" t="s">
        <v>10</v>
      </c>
      <c r="F4841" s="3">
        <v>41334</v>
      </c>
      <c r="G4841" s="4">
        <v>45</v>
      </c>
    </row>
    <row r="4842" spans="1:7" x14ac:dyDescent="0.3">
      <c r="A4842" t="s">
        <v>211</v>
      </c>
      <c r="B4842" t="s">
        <v>42</v>
      </c>
      <c r="C4842" t="s">
        <v>9</v>
      </c>
      <c r="D4842" s="2">
        <v>22141</v>
      </c>
      <c r="E4842" t="s">
        <v>10</v>
      </c>
      <c r="F4842" s="3">
        <v>41334</v>
      </c>
      <c r="G4842" s="4">
        <v>72</v>
      </c>
    </row>
    <row r="4843" spans="1:7" x14ac:dyDescent="0.3">
      <c r="A4843" t="s">
        <v>417</v>
      </c>
      <c r="B4843" t="s">
        <v>42</v>
      </c>
      <c r="C4843" t="s">
        <v>9</v>
      </c>
      <c r="D4843" s="2">
        <v>24526</v>
      </c>
      <c r="E4843" t="s">
        <v>10</v>
      </c>
      <c r="F4843" s="3">
        <v>41334</v>
      </c>
      <c r="G4843" s="4">
        <v>81</v>
      </c>
    </row>
    <row r="4844" spans="1:7" x14ac:dyDescent="0.3">
      <c r="A4844" t="s">
        <v>94</v>
      </c>
      <c r="B4844" t="s">
        <v>8</v>
      </c>
      <c r="C4844" t="s">
        <v>13</v>
      </c>
      <c r="D4844" s="2">
        <v>26158</v>
      </c>
      <c r="E4844" t="s">
        <v>27</v>
      </c>
      <c r="F4844" s="3">
        <v>41334</v>
      </c>
      <c r="G4844" s="4">
        <v>53</v>
      </c>
    </row>
    <row r="4845" spans="1:7" x14ac:dyDescent="0.3">
      <c r="A4845" t="s">
        <v>99</v>
      </c>
      <c r="B4845" t="s">
        <v>18</v>
      </c>
      <c r="C4845" t="s">
        <v>13</v>
      </c>
      <c r="D4845" s="2">
        <v>23235</v>
      </c>
      <c r="E4845" t="s">
        <v>10</v>
      </c>
      <c r="F4845" s="3">
        <v>41334</v>
      </c>
      <c r="G4845" s="4">
        <v>57</v>
      </c>
    </row>
    <row r="4846" spans="1:7" x14ac:dyDescent="0.3">
      <c r="A4846" t="s">
        <v>271</v>
      </c>
      <c r="B4846" t="s">
        <v>8</v>
      </c>
      <c r="C4846" t="s">
        <v>13</v>
      </c>
      <c r="D4846" s="2">
        <v>19828</v>
      </c>
      <c r="E4846" t="s">
        <v>37</v>
      </c>
      <c r="F4846" s="3">
        <v>41334</v>
      </c>
      <c r="G4846" s="4">
        <v>46</v>
      </c>
    </row>
    <row r="4847" spans="1:7" x14ac:dyDescent="0.3">
      <c r="A4847" t="s">
        <v>330</v>
      </c>
      <c r="B4847" t="s">
        <v>42</v>
      </c>
      <c r="C4847" t="s">
        <v>13</v>
      </c>
      <c r="D4847" s="2">
        <v>24166</v>
      </c>
      <c r="E4847" t="s">
        <v>10</v>
      </c>
      <c r="F4847" s="3">
        <v>41334</v>
      </c>
      <c r="G4847" s="4">
        <v>95</v>
      </c>
    </row>
    <row r="4848" spans="1:7" x14ac:dyDescent="0.3">
      <c r="A4848" t="s">
        <v>117</v>
      </c>
      <c r="B4848" t="s">
        <v>29</v>
      </c>
      <c r="C4848" t="s">
        <v>13</v>
      </c>
      <c r="D4848" s="2">
        <v>28409</v>
      </c>
      <c r="E4848" t="s">
        <v>37</v>
      </c>
      <c r="F4848" s="3">
        <v>41334</v>
      </c>
      <c r="G4848" s="4">
        <v>56</v>
      </c>
    </row>
    <row r="4849" spans="1:7" x14ac:dyDescent="0.3">
      <c r="A4849" t="s">
        <v>418</v>
      </c>
      <c r="B4849" t="s">
        <v>26</v>
      </c>
      <c r="C4849" t="s">
        <v>13</v>
      </c>
      <c r="D4849" s="2">
        <v>28952</v>
      </c>
      <c r="E4849" t="s">
        <v>49</v>
      </c>
      <c r="F4849" s="3">
        <v>41334</v>
      </c>
      <c r="G4849" s="4">
        <v>41</v>
      </c>
    </row>
    <row r="4850" spans="1:7" x14ac:dyDescent="0.3">
      <c r="A4850" t="s">
        <v>418</v>
      </c>
      <c r="B4850" t="s">
        <v>26</v>
      </c>
      <c r="C4850" t="s">
        <v>13</v>
      </c>
      <c r="D4850" s="2">
        <v>28952</v>
      </c>
      <c r="E4850" t="s">
        <v>49</v>
      </c>
      <c r="F4850" s="3">
        <v>41334</v>
      </c>
      <c r="G4850" s="4">
        <v>55</v>
      </c>
    </row>
    <row r="4851" spans="1:7" x14ac:dyDescent="0.3">
      <c r="A4851" t="s">
        <v>254</v>
      </c>
      <c r="B4851" t="s">
        <v>29</v>
      </c>
      <c r="C4851" t="s">
        <v>9</v>
      </c>
      <c r="D4851" s="2">
        <v>34009</v>
      </c>
      <c r="E4851" t="s">
        <v>27</v>
      </c>
      <c r="F4851" s="3">
        <v>41334</v>
      </c>
      <c r="G4851" s="4">
        <v>68</v>
      </c>
    </row>
    <row r="4852" spans="1:7" x14ac:dyDescent="0.3">
      <c r="A4852" t="s">
        <v>212</v>
      </c>
      <c r="B4852" t="s">
        <v>18</v>
      </c>
      <c r="C4852" t="s">
        <v>13</v>
      </c>
      <c r="D4852" s="2">
        <v>21730</v>
      </c>
      <c r="E4852" t="s">
        <v>49</v>
      </c>
      <c r="F4852" s="3">
        <v>41334</v>
      </c>
      <c r="G4852" s="4">
        <v>59</v>
      </c>
    </row>
    <row r="4853" spans="1:7" x14ac:dyDescent="0.3">
      <c r="A4853" t="s">
        <v>419</v>
      </c>
      <c r="B4853" t="s">
        <v>42</v>
      </c>
      <c r="C4853" t="s">
        <v>13</v>
      </c>
      <c r="D4853" s="2">
        <v>18306</v>
      </c>
      <c r="E4853" t="s">
        <v>20</v>
      </c>
      <c r="F4853" s="3">
        <v>41334</v>
      </c>
      <c r="G4853" s="4">
        <v>73</v>
      </c>
    </row>
    <row r="4854" spans="1:7" x14ac:dyDescent="0.3">
      <c r="A4854" t="s">
        <v>76</v>
      </c>
      <c r="B4854" t="s">
        <v>18</v>
      </c>
      <c r="C4854" t="s">
        <v>13</v>
      </c>
      <c r="D4854" s="2">
        <v>30534</v>
      </c>
      <c r="E4854" t="s">
        <v>33</v>
      </c>
      <c r="F4854" s="3">
        <v>41334</v>
      </c>
      <c r="G4854" s="4">
        <v>55</v>
      </c>
    </row>
    <row r="4855" spans="1:7" x14ac:dyDescent="0.3">
      <c r="A4855" t="s">
        <v>104</v>
      </c>
      <c r="B4855" t="s">
        <v>8</v>
      </c>
      <c r="C4855" t="s">
        <v>9</v>
      </c>
      <c r="D4855" s="2">
        <v>34513</v>
      </c>
      <c r="E4855" t="s">
        <v>16</v>
      </c>
      <c r="F4855" s="3">
        <v>41334</v>
      </c>
      <c r="G4855" s="4">
        <v>44</v>
      </c>
    </row>
    <row r="4856" spans="1:7" x14ac:dyDescent="0.3">
      <c r="A4856" t="s">
        <v>163</v>
      </c>
      <c r="B4856" t="s">
        <v>8</v>
      </c>
      <c r="C4856" t="s">
        <v>9</v>
      </c>
      <c r="D4856" s="2">
        <v>21479</v>
      </c>
      <c r="E4856" t="s">
        <v>56</v>
      </c>
      <c r="F4856" s="3">
        <v>41334</v>
      </c>
      <c r="G4856" s="4">
        <v>49</v>
      </c>
    </row>
    <row r="4857" spans="1:7" x14ac:dyDescent="0.3">
      <c r="A4857" t="s">
        <v>102</v>
      </c>
      <c r="B4857" t="s">
        <v>8</v>
      </c>
      <c r="C4857" t="s">
        <v>13</v>
      </c>
      <c r="D4857" s="2">
        <v>21536</v>
      </c>
      <c r="E4857" t="s">
        <v>56</v>
      </c>
      <c r="F4857" s="3">
        <v>41334</v>
      </c>
      <c r="G4857" s="4">
        <v>41</v>
      </c>
    </row>
    <row r="4858" spans="1:7" x14ac:dyDescent="0.3">
      <c r="A4858" t="s">
        <v>77</v>
      </c>
      <c r="B4858" t="s">
        <v>18</v>
      </c>
      <c r="C4858" t="s">
        <v>13</v>
      </c>
      <c r="D4858" s="2">
        <v>19107</v>
      </c>
      <c r="E4858" t="s">
        <v>37</v>
      </c>
      <c r="F4858" s="3">
        <v>41334</v>
      </c>
      <c r="G4858" s="4">
        <v>53</v>
      </c>
    </row>
    <row r="4859" spans="1:7" x14ac:dyDescent="0.3">
      <c r="A4859" t="s">
        <v>67</v>
      </c>
      <c r="B4859" t="s">
        <v>29</v>
      </c>
      <c r="C4859" t="s">
        <v>9</v>
      </c>
      <c r="D4859" s="2">
        <v>27101</v>
      </c>
      <c r="E4859" t="s">
        <v>27</v>
      </c>
      <c r="F4859" s="3">
        <v>41334</v>
      </c>
      <c r="G4859" s="4">
        <v>53</v>
      </c>
    </row>
    <row r="4860" spans="1:7" x14ac:dyDescent="0.3">
      <c r="A4860" t="s">
        <v>255</v>
      </c>
      <c r="B4860" t="s">
        <v>8</v>
      </c>
      <c r="C4860" t="s">
        <v>9</v>
      </c>
      <c r="D4860" s="2">
        <v>23106</v>
      </c>
      <c r="E4860" t="s">
        <v>33</v>
      </c>
      <c r="F4860" s="3">
        <v>41334</v>
      </c>
      <c r="G4860" s="4">
        <v>42</v>
      </c>
    </row>
    <row r="4861" spans="1:7" x14ac:dyDescent="0.3">
      <c r="A4861" t="s">
        <v>263</v>
      </c>
      <c r="B4861" t="s">
        <v>18</v>
      </c>
      <c r="C4861" t="s">
        <v>9</v>
      </c>
      <c r="D4861" s="2">
        <v>18303</v>
      </c>
      <c r="E4861" t="s">
        <v>45</v>
      </c>
      <c r="F4861" s="3">
        <v>41334</v>
      </c>
      <c r="G4861" s="4">
        <v>53</v>
      </c>
    </row>
    <row r="4862" spans="1:7" x14ac:dyDescent="0.3">
      <c r="A4862" t="s">
        <v>420</v>
      </c>
      <c r="B4862" t="s">
        <v>29</v>
      </c>
      <c r="C4862" t="s">
        <v>9</v>
      </c>
      <c r="D4862" s="2">
        <v>26410</v>
      </c>
      <c r="E4862" t="s">
        <v>49</v>
      </c>
      <c r="F4862" s="3">
        <v>41334</v>
      </c>
      <c r="G4862" s="4">
        <v>46</v>
      </c>
    </row>
    <row r="4863" spans="1:7" x14ac:dyDescent="0.3">
      <c r="A4863" t="s">
        <v>408</v>
      </c>
      <c r="B4863" t="s">
        <v>42</v>
      </c>
      <c r="C4863" t="s">
        <v>13</v>
      </c>
      <c r="D4863" s="2">
        <v>34121</v>
      </c>
      <c r="E4863" t="s">
        <v>10</v>
      </c>
      <c r="F4863" s="3">
        <v>41334</v>
      </c>
      <c r="G4863" s="4">
        <v>88</v>
      </c>
    </row>
    <row r="4864" spans="1:7" x14ac:dyDescent="0.3">
      <c r="A4864" t="s">
        <v>364</v>
      </c>
      <c r="B4864" t="s">
        <v>8</v>
      </c>
      <c r="C4864" t="s">
        <v>13</v>
      </c>
      <c r="D4864" s="2">
        <v>19225</v>
      </c>
      <c r="E4864" t="s">
        <v>20</v>
      </c>
      <c r="F4864" s="3">
        <v>41334</v>
      </c>
      <c r="G4864" s="4">
        <v>29</v>
      </c>
    </row>
    <row r="4865" spans="1:7" x14ac:dyDescent="0.3">
      <c r="A4865" t="s">
        <v>341</v>
      </c>
      <c r="B4865" t="s">
        <v>29</v>
      </c>
      <c r="C4865" t="s">
        <v>13</v>
      </c>
      <c r="D4865" s="2">
        <v>21247</v>
      </c>
      <c r="E4865" t="s">
        <v>10</v>
      </c>
      <c r="F4865" s="3">
        <v>41334</v>
      </c>
      <c r="G4865" s="4">
        <v>43</v>
      </c>
    </row>
    <row r="4866" spans="1:7" x14ac:dyDescent="0.3">
      <c r="A4866" t="s">
        <v>168</v>
      </c>
      <c r="B4866" t="s">
        <v>18</v>
      </c>
      <c r="C4866" t="s">
        <v>13</v>
      </c>
      <c r="D4866" s="2">
        <v>20757</v>
      </c>
      <c r="E4866" t="s">
        <v>10</v>
      </c>
      <c r="F4866" s="3">
        <v>41334</v>
      </c>
      <c r="G4866" s="4">
        <v>58</v>
      </c>
    </row>
    <row r="4867" spans="1:7" x14ac:dyDescent="0.3">
      <c r="A4867" t="s">
        <v>303</v>
      </c>
      <c r="B4867" t="s">
        <v>8</v>
      </c>
      <c r="C4867" t="s">
        <v>13</v>
      </c>
      <c r="D4867" s="2">
        <v>32308</v>
      </c>
      <c r="E4867" t="s">
        <v>45</v>
      </c>
      <c r="F4867" s="3">
        <v>41334</v>
      </c>
      <c r="G4867" s="4">
        <v>49</v>
      </c>
    </row>
    <row r="4868" spans="1:7" x14ac:dyDescent="0.3">
      <c r="A4868" t="s">
        <v>359</v>
      </c>
      <c r="B4868" t="s">
        <v>18</v>
      </c>
      <c r="C4868" t="s">
        <v>9</v>
      </c>
      <c r="D4868" s="2">
        <v>33662</v>
      </c>
      <c r="E4868" t="s">
        <v>16</v>
      </c>
      <c r="F4868" s="3">
        <v>41334</v>
      </c>
      <c r="G4868" s="4">
        <v>57</v>
      </c>
    </row>
    <row r="4869" spans="1:7" x14ac:dyDescent="0.3">
      <c r="A4869" t="s">
        <v>421</v>
      </c>
      <c r="B4869" t="s">
        <v>18</v>
      </c>
      <c r="C4869" t="s">
        <v>9</v>
      </c>
      <c r="D4869" s="2">
        <v>24840</v>
      </c>
      <c r="E4869" t="s">
        <v>33</v>
      </c>
      <c r="F4869" s="3">
        <v>41334</v>
      </c>
      <c r="G4869" s="4">
        <v>54</v>
      </c>
    </row>
    <row r="4870" spans="1:7" x14ac:dyDescent="0.3">
      <c r="A4870" t="s">
        <v>266</v>
      </c>
      <c r="B4870" t="s">
        <v>8</v>
      </c>
      <c r="C4870" t="s">
        <v>13</v>
      </c>
      <c r="D4870" s="2">
        <v>27008</v>
      </c>
      <c r="E4870" t="s">
        <v>16</v>
      </c>
      <c r="F4870" s="3">
        <v>41334</v>
      </c>
      <c r="G4870" s="4">
        <v>50</v>
      </c>
    </row>
    <row r="4871" spans="1:7" x14ac:dyDescent="0.3">
      <c r="A4871" t="s">
        <v>66</v>
      </c>
      <c r="B4871" t="s">
        <v>8</v>
      </c>
      <c r="C4871" t="s">
        <v>9</v>
      </c>
      <c r="D4871" s="2">
        <v>21578</v>
      </c>
      <c r="E4871" t="s">
        <v>45</v>
      </c>
      <c r="F4871" s="3">
        <v>41334</v>
      </c>
      <c r="G4871" s="4">
        <v>59</v>
      </c>
    </row>
    <row r="4872" spans="1:7" x14ac:dyDescent="0.3">
      <c r="A4872" t="s">
        <v>62</v>
      </c>
      <c r="B4872" t="s">
        <v>42</v>
      </c>
      <c r="C4872" t="s">
        <v>13</v>
      </c>
      <c r="D4872" s="2">
        <v>28532</v>
      </c>
      <c r="E4872" t="s">
        <v>37</v>
      </c>
      <c r="F4872" s="3">
        <v>41334</v>
      </c>
      <c r="G4872" s="4">
        <v>72</v>
      </c>
    </row>
    <row r="4873" spans="1:7" x14ac:dyDescent="0.3">
      <c r="A4873" t="s">
        <v>396</v>
      </c>
      <c r="B4873" t="s">
        <v>8</v>
      </c>
      <c r="C4873" t="s">
        <v>13</v>
      </c>
      <c r="D4873" s="2">
        <v>21967</v>
      </c>
      <c r="E4873" t="s">
        <v>20</v>
      </c>
      <c r="F4873" s="3">
        <v>41334</v>
      </c>
      <c r="G4873" s="4">
        <v>34</v>
      </c>
    </row>
    <row r="4874" spans="1:7" x14ac:dyDescent="0.3">
      <c r="A4874" t="s">
        <v>201</v>
      </c>
      <c r="B4874" t="s">
        <v>26</v>
      </c>
      <c r="C4874" t="s">
        <v>13</v>
      </c>
      <c r="D4874" s="2">
        <v>27734</v>
      </c>
      <c r="E4874" t="s">
        <v>10</v>
      </c>
      <c r="F4874" s="3">
        <v>41334</v>
      </c>
      <c r="G4874" s="4">
        <v>72</v>
      </c>
    </row>
    <row r="4875" spans="1:7" x14ac:dyDescent="0.3">
      <c r="A4875" t="s">
        <v>144</v>
      </c>
      <c r="B4875" t="s">
        <v>8</v>
      </c>
      <c r="C4875" t="s">
        <v>13</v>
      </c>
      <c r="D4875" s="2">
        <v>19773</v>
      </c>
      <c r="E4875" t="s">
        <v>49</v>
      </c>
      <c r="F4875" s="3">
        <v>41334</v>
      </c>
      <c r="G4875" s="4">
        <v>60</v>
      </c>
    </row>
    <row r="4876" spans="1:7" x14ac:dyDescent="0.3">
      <c r="A4876" t="s">
        <v>143</v>
      </c>
      <c r="B4876" t="s">
        <v>8</v>
      </c>
      <c r="C4876" t="s">
        <v>13</v>
      </c>
      <c r="D4876" s="2">
        <v>21511</v>
      </c>
      <c r="E4876" t="s">
        <v>27</v>
      </c>
      <c r="F4876" s="3">
        <v>41334</v>
      </c>
      <c r="G4876" s="4">
        <v>22</v>
      </c>
    </row>
    <row r="4877" spans="1:7" x14ac:dyDescent="0.3">
      <c r="A4877" t="s">
        <v>340</v>
      </c>
      <c r="B4877" t="s">
        <v>42</v>
      </c>
      <c r="C4877" t="s">
        <v>9</v>
      </c>
      <c r="D4877" s="2">
        <v>25930</v>
      </c>
      <c r="E4877" t="s">
        <v>37</v>
      </c>
      <c r="F4877" s="3">
        <v>41334</v>
      </c>
      <c r="G4877" s="4">
        <v>96</v>
      </c>
    </row>
    <row r="4878" spans="1:7" x14ac:dyDescent="0.3">
      <c r="A4878" t="s">
        <v>317</v>
      </c>
      <c r="B4878" t="s">
        <v>18</v>
      </c>
      <c r="C4878" t="s">
        <v>9</v>
      </c>
      <c r="D4878" s="2">
        <v>27347</v>
      </c>
      <c r="E4878" t="s">
        <v>23</v>
      </c>
      <c r="F4878" s="3">
        <v>41334</v>
      </c>
      <c r="G4878" s="4">
        <v>55</v>
      </c>
    </row>
    <row r="4879" spans="1:7" x14ac:dyDescent="0.3">
      <c r="A4879" t="s">
        <v>261</v>
      </c>
      <c r="B4879" t="s">
        <v>8</v>
      </c>
      <c r="C4879" t="s">
        <v>13</v>
      </c>
      <c r="D4879" s="2">
        <v>29584</v>
      </c>
      <c r="E4879" t="s">
        <v>33</v>
      </c>
      <c r="F4879" s="3">
        <v>41334</v>
      </c>
      <c r="G4879" s="4">
        <v>26</v>
      </c>
    </row>
    <row r="4880" spans="1:7" x14ac:dyDescent="0.3">
      <c r="A4880" t="s">
        <v>422</v>
      </c>
      <c r="B4880" t="s">
        <v>18</v>
      </c>
      <c r="C4880" t="s">
        <v>13</v>
      </c>
      <c r="D4880" s="2">
        <v>21576</v>
      </c>
      <c r="E4880" t="s">
        <v>27</v>
      </c>
      <c r="F4880" s="3">
        <v>41334</v>
      </c>
      <c r="G4880" s="4">
        <v>54</v>
      </c>
    </row>
    <row r="4881" spans="1:7" x14ac:dyDescent="0.3">
      <c r="A4881" t="s">
        <v>79</v>
      </c>
      <c r="B4881" t="s">
        <v>8</v>
      </c>
      <c r="C4881" t="s">
        <v>9</v>
      </c>
      <c r="D4881" s="2">
        <v>31494</v>
      </c>
      <c r="E4881" t="s">
        <v>37</v>
      </c>
      <c r="F4881" s="3">
        <v>41334</v>
      </c>
      <c r="G4881" s="4">
        <v>49</v>
      </c>
    </row>
    <row r="4882" spans="1:7" x14ac:dyDescent="0.3">
      <c r="A4882" t="s">
        <v>423</v>
      </c>
      <c r="B4882" t="s">
        <v>8</v>
      </c>
      <c r="C4882" t="s">
        <v>9</v>
      </c>
      <c r="D4882" s="2">
        <v>33657</v>
      </c>
      <c r="E4882" t="s">
        <v>14</v>
      </c>
      <c r="F4882" s="3">
        <v>41334</v>
      </c>
      <c r="G4882" s="4">
        <v>29</v>
      </c>
    </row>
    <row r="4883" spans="1:7" x14ac:dyDescent="0.3">
      <c r="A4883" t="s">
        <v>83</v>
      </c>
      <c r="B4883" t="s">
        <v>18</v>
      </c>
      <c r="C4883" t="s">
        <v>9</v>
      </c>
      <c r="D4883" s="2">
        <v>31171</v>
      </c>
      <c r="E4883" t="s">
        <v>49</v>
      </c>
      <c r="F4883" s="3">
        <v>41334</v>
      </c>
      <c r="G4883" s="4">
        <v>52</v>
      </c>
    </row>
    <row r="4884" spans="1:7" x14ac:dyDescent="0.3">
      <c r="A4884" t="s">
        <v>424</v>
      </c>
      <c r="B4884" t="s">
        <v>29</v>
      </c>
      <c r="C4884" t="s">
        <v>9</v>
      </c>
      <c r="D4884" s="2">
        <v>31922</v>
      </c>
      <c r="E4884" t="s">
        <v>10</v>
      </c>
      <c r="F4884" s="3">
        <v>41334</v>
      </c>
      <c r="G4884" s="4">
        <v>57</v>
      </c>
    </row>
    <row r="4885" spans="1:7" x14ac:dyDescent="0.3">
      <c r="A4885" t="s">
        <v>183</v>
      </c>
      <c r="B4885" t="s">
        <v>29</v>
      </c>
      <c r="C4885" t="s">
        <v>9</v>
      </c>
      <c r="D4885" s="2">
        <v>26693</v>
      </c>
      <c r="E4885" t="s">
        <v>37</v>
      </c>
      <c r="F4885" s="3">
        <v>41334</v>
      </c>
      <c r="G4885" s="4">
        <v>42</v>
      </c>
    </row>
    <row r="4886" spans="1:7" x14ac:dyDescent="0.3">
      <c r="A4886" t="s">
        <v>96</v>
      </c>
      <c r="B4886" t="s">
        <v>42</v>
      </c>
      <c r="C4886" t="s">
        <v>13</v>
      </c>
      <c r="D4886" s="2">
        <v>20892</v>
      </c>
      <c r="E4886" t="s">
        <v>37</v>
      </c>
      <c r="F4886" s="3">
        <v>41334</v>
      </c>
      <c r="G4886" s="4">
        <v>95</v>
      </c>
    </row>
    <row r="4887" spans="1:7" x14ac:dyDescent="0.3">
      <c r="A4887" t="s">
        <v>50</v>
      </c>
      <c r="B4887" t="s">
        <v>8</v>
      </c>
      <c r="C4887" t="s">
        <v>13</v>
      </c>
      <c r="D4887" s="2">
        <v>20316</v>
      </c>
      <c r="E4887" t="s">
        <v>27</v>
      </c>
      <c r="F4887" s="3">
        <v>41334</v>
      </c>
      <c r="G4887" s="4">
        <v>43</v>
      </c>
    </row>
    <row r="4888" spans="1:7" x14ac:dyDescent="0.3">
      <c r="A4888" t="s">
        <v>219</v>
      </c>
      <c r="B4888" t="s">
        <v>18</v>
      </c>
      <c r="C4888" t="s">
        <v>9</v>
      </c>
      <c r="D4888" s="2">
        <v>32735</v>
      </c>
      <c r="E4888" t="s">
        <v>10</v>
      </c>
      <c r="F4888" s="3">
        <v>41334</v>
      </c>
      <c r="G4888" s="4">
        <v>54</v>
      </c>
    </row>
    <row r="4889" spans="1:7" x14ac:dyDescent="0.3">
      <c r="A4889" t="s">
        <v>310</v>
      </c>
      <c r="B4889" t="s">
        <v>8</v>
      </c>
      <c r="C4889" t="s">
        <v>9</v>
      </c>
      <c r="D4889" s="2">
        <v>29881</v>
      </c>
      <c r="E4889" t="s">
        <v>27</v>
      </c>
      <c r="F4889" s="3">
        <v>41334</v>
      </c>
      <c r="G4889" s="4">
        <v>41</v>
      </c>
    </row>
    <row r="4890" spans="1:7" x14ac:dyDescent="0.3">
      <c r="A4890" t="s">
        <v>245</v>
      </c>
      <c r="B4890" t="s">
        <v>18</v>
      </c>
      <c r="C4890" t="s">
        <v>13</v>
      </c>
      <c r="D4890" s="2">
        <v>20795</v>
      </c>
      <c r="E4890" t="s">
        <v>56</v>
      </c>
      <c r="F4890" s="3">
        <v>41334</v>
      </c>
      <c r="G4890" s="4">
        <v>59</v>
      </c>
    </row>
    <row r="4891" spans="1:7" x14ac:dyDescent="0.3">
      <c r="A4891" t="s">
        <v>316</v>
      </c>
      <c r="B4891" t="s">
        <v>18</v>
      </c>
      <c r="C4891" t="s">
        <v>13</v>
      </c>
      <c r="D4891" s="2">
        <v>22983</v>
      </c>
      <c r="E4891" t="s">
        <v>14</v>
      </c>
      <c r="F4891" s="3">
        <v>41334</v>
      </c>
      <c r="G4891" s="4">
        <v>60</v>
      </c>
    </row>
    <row r="4892" spans="1:7" x14ac:dyDescent="0.3">
      <c r="A4892" t="s">
        <v>61</v>
      </c>
      <c r="B4892" t="s">
        <v>8</v>
      </c>
      <c r="C4892" t="s">
        <v>13</v>
      </c>
      <c r="D4892" s="2">
        <v>28848</v>
      </c>
      <c r="E4892" t="s">
        <v>20</v>
      </c>
      <c r="F4892" s="3">
        <v>41334</v>
      </c>
      <c r="G4892" s="4">
        <v>52</v>
      </c>
    </row>
    <row r="4893" spans="1:7" x14ac:dyDescent="0.3">
      <c r="A4893" t="s">
        <v>384</v>
      </c>
      <c r="B4893" t="s">
        <v>29</v>
      </c>
      <c r="C4893" t="s">
        <v>13</v>
      </c>
      <c r="D4893" s="2">
        <v>23615</v>
      </c>
      <c r="E4893" t="s">
        <v>56</v>
      </c>
      <c r="F4893" s="3">
        <v>41334</v>
      </c>
      <c r="G4893" s="4">
        <v>66</v>
      </c>
    </row>
    <row r="4894" spans="1:7" x14ac:dyDescent="0.3">
      <c r="A4894" t="s">
        <v>425</v>
      </c>
      <c r="B4894" t="s">
        <v>8</v>
      </c>
      <c r="C4894" t="s">
        <v>13</v>
      </c>
      <c r="D4894" s="2">
        <v>24693</v>
      </c>
      <c r="E4894" t="s">
        <v>27</v>
      </c>
      <c r="F4894" s="3">
        <v>41334</v>
      </c>
      <c r="G4894" s="4">
        <v>23</v>
      </c>
    </row>
    <row r="4895" spans="1:7" x14ac:dyDescent="0.3">
      <c r="A4895" t="s">
        <v>426</v>
      </c>
      <c r="B4895" t="s">
        <v>18</v>
      </c>
      <c r="C4895" t="s">
        <v>9</v>
      </c>
      <c r="D4895" s="2">
        <v>29819</v>
      </c>
      <c r="E4895" t="s">
        <v>23</v>
      </c>
      <c r="F4895" s="3">
        <v>41334</v>
      </c>
      <c r="G4895" s="4">
        <v>56</v>
      </c>
    </row>
    <row r="4896" spans="1:7" x14ac:dyDescent="0.3">
      <c r="A4896" t="s">
        <v>94</v>
      </c>
      <c r="B4896" t="s">
        <v>8</v>
      </c>
      <c r="C4896" t="s">
        <v>13</v>
      </c>
      <c r="D4896" s="2">
        <v>26158</v>
      </c>
      <c r="E4896" t="s">
        <v>27</v>
      </c>
      <c r="F4896" s="3">
        <v>41334</v>
      </c>
      <c r="G4896" s="4">
        <v>41</v>
      </c>
    </row>
    <row r="4897" spans="1:7" x14ac:dyDescent="0.3">
      <c r="A4897" t="s">
        <v>203</v>
      </c>
      <c r="B4897" t="s">
        <v>42</v>
      </c>
      <c r="C4897" t="s">
        <v>9</v>
      </c>
      <c r="D4897" s="2">
        <v>32200</v>
      </c>
      <c r="E4897" t="s">
        <v>49</v>
      </c>
      <c r="F4897" s="3">
        <v>41334</v>
      </c>
      <c r="G4897" s="4">
        <v>86</v>
      </c>
    </row>
    <row r="4898" spans="1:7" x14ac:dyDescent="0.3">
      <c r="A4898" t="s">
        <v>202</v>
      </c>
      <c r="B4898" t="s">
        <v>8</v>
      </c>
      <c r="C4898" t="s">
        <v>13</v>
      </c>
      <c r="D4898" s="2">
        <v>31596</v>
      </c>
      <c r="E4898" t="s">
        <v>56</v>
      </c>
      <c r="F4898" s="3">
        <v>41334</v>
      </c>
      <c r="G4898" s="4">
        <v>45</v>
      </c>
    </row>
    <row r="4899" spans="1:7" x14ac:dyDescent="0.3">
      <c r="A4899" t="s">
        <v>127</v>
      </c>
      <c r="B4899" t="s">
        <v>42</v>
      </c>
      <c r="C4899" t="s">
        <v>13</v>
      </c>
      <c r="D4899" s="2">
        <v>30108</v>
      </c>
      <c r="E4899" t="s">
        <v>37</v>
      </c>
      <c r="F4899" s="3">
        <v>41334</v>
      </c>
      <c r="G4899" s="4">
        <v>92</v>
      </c>
    </row>
    <row r="4900" spans="1:7" x14ac:dyDescent="0.3">
      <c r="A4900" t="s">
        <v>244</v>
      </c>
      <c r="B4900" t="s">
        <v>26</v>
      </c>
      <c r="C4900" t="s">
        <v>9</v>
      </c>
      <c r="D4900" s="2">
        <v>29670</v>
      </c>
      <c r="E4900" t="s">
        <v>14</v>
      </c>
      <c r="F4900" s="3">
        <v>41334</v>
      </c>
      <c r="G4900" s="4">
        <v>89</v>
      </c>
    </row>
    <row r="4901" spans="1:7" x14ac:dyDescent="0.3">
      <c r="A4901" t="s">
        <v>306</v>
      </c>
      <c r="B4901" t="s">
        <v>29</v>
      </c>
      <c r="C4901" t="s">
        <v>9</v>
      </c>
      <c r="D4901" s="2">
        <v>19554</v>
      </c>
      <c r="E4901" t="s">
        <v>16</v>
      </c>
      <c r="F4901" s="3">
        <v>41334</v>
      </c>
      <c r="G4901" s="4">
        <v>48</v>
      </c>
    </row>
    <row r="4902" spans="1:7" x14ac:dyDescent="0.3">
      <c r="A4902" t="s">
        <v>407</v>
      </c>
      <c r="B4902" t="s">
        <v>8</v>
      </c>
      <c r="C4902" t="s">
        <v>9</v>
      </c>
      <c r="D4902" s="2">
        <v>28942</v>
      </c>
      <c r="E4902" t="s">
        <v>23</v>
      </c>
      <c r="F4902" s="3">
        <v>41334</v>
      </c>
      <c r="G4902" s="4">
        <v>59</v>
      </c>
    </row>
    <row r="4903" spans="1:7" x14ac:dyDescent="0.3">
      <c r="A4903" t="s">
        <v>157</v>
      </c>
      <c r="B4903" t="s">
        <v>18</v>
      </c>
      <c r="C4903" t="s">
        <v>13</v>
      </c>
      <c r="D4903" s="2">
        <v>29313</v>
      </c>
      <c r="E4903" t="s">
        <v>33</v>
      </c>
      <c r="F4903" s="3">
        <v>41334</v>
      </c>
      <c r="G4903" s="4">
        <v>59</v>
      </c>
    </row>
    <row r="4904" spans="1:7" x14ac:dyDescent="0.3">
      <c r="A4904" t="s">
        <v>127</v>
      </c>
      <c r="B4904" t="s">
        <v>42</v>
      </c>
      <c r="C4904" t="s">
        <v>13</v>
      </c>
      <c r="D4904" s="2">
        <v>30108</v>
      </c>
      <c r="E4904" t="s">
        <v>37</v>
      </c>
      <c r="F4904" s="3">
        <v>41334</v>
      </c>
      <c r="G4904" s="4">
        <v>76</v>
      </c>
    </row>
    <row r="4905" spans="1:7" x14ac:dyDescent="0.3">
      <c r="A4905" t="s">
        <v>215</v>
      </c>
      <c r="B4905" t="s">
        <v>29</v>
      </c>
      <c r="C4905" t="s">
        <v>13</v>
      </c>
      <c r="D4905" s="2">
        <v>23297</v>
      </c>
      <c r="E4905" t="s">
        <v>10</v>
      </c>
      <c r="F4905" s="3">
        <v>41334</v>
      </c>
      <c r="G4905" s="4">
        <v>70</v>
      </c>
    </row>
    <row r="4906" spans="1:7" x14ac:dyDescent="0.3">
      <c r="A4906" t="s">
        <v>21</v>
      </c>
      <c r="B4906" t="s">
        <v>8</v>
      </c>
      <c r="C4906" t="s">
        <v>9</v>
      </c>
      <c r="D4906" s="2">
        <v>33152</v>
      </c>
      <c r="E4906" t="s">
        <v>20</v>
      </c>
      <c r="F4906" s="3">
        <v>41334</v>
      </c>
      <c r="G4906" s="4">
        <v>50</v>
      </c>
    </row>
    <row r="4907" spans="1:7" x14ac:dyDescent="0.3">
      <c r="A4907" t="s">
        <v>343</v>
      </c>
      <c r="B4907" t="s">
        <v>29</v>
      </c>
      <c r="C4907" t="s">
        <v>13</v>
      </c>
      <c r="D4907" s="2">
        <v>33480</v>
      </c>
      <c r="E4907" t="s">
        <v>10</v>
      </c>
      <c r="F4907" s="3">
        <v>41334</v>
      </c>
      <c r="G4907" s="4">
        <v>66</v>
      </c>
    </row>
    <row r="4908" spans="1:7" x14ac:dyDescent="0.3">
      <c r="A4908" t="s">
        <v>427</v>
      </c>
      <c r="B4908" t="s">
        <v>8</v>
      </c>
      <c r="C4908" t="s">
        <v>9</v>
      </c>
      <c r="D4908" s="2">
        <v>19608</v>
      </c>
      <c r="E4908" t="s">
        <v>16</v>
      </c>
      <c r="F4908" s="3">
        <v>41334</v>
      </c>
      <c r="G4908" s="4">
        <v>48</v>
      </c>
    </row>
    <row r="4909" spans="1:7" x14ac:dyDescent="0.3">
      <c r="A4909" t="s">
        <v>410</v>
      </c>
      <c r="B4909" t="s">
        <v>8</v>
      </c>
      <c r="C4909" t="s">
        <v>9</v>
      </c>
      <c r="D4909" s="2">
        <v>22125</v>
      </c>
      <c r="E4909" t="s">
        <v>49</v>
      </c>
      <c r="F4909" s="3">
        <v>41334</v>
      </c>
      <c r="G4909" s="4">
        <v>32</v>
      </c>
    </row>
    <row r="4910" spans="1:7" x14ac:dyDescent="0.3">
      <c r="A4910" t="s">
        <v>54</v>
      </c>
      <c r="B4910" t="s">
        <v>8</v>
      </c>
      <c r="C4910" t="s">
        <v>9</v>
      </c>
      <c r="D4910" s="2">
        <v>23639</v>
      </c>
      <c r="E4910" t="s">
        <v>14</v>
      </c>
      <c r="F4910" s="3">
        <v>41334</v>
      </c>
      <c r="G4910" s="4">
        <v>31</v>
      </c>
    </row>
    <row r="4911" spans="1:7" x14ac:dyDescent="0.3">
      <c r="A4911" t="s">
        <v>143</v>
      </c>
      <c r="B4911" t="s">
        <v>8</v>
      </c>
      <c r="C4911" t="s">
        <v>13</v>
      </c>
      <c r="D4911" s="2">
        <v>21511</v>
      </c>
      <c r="E4911" t="s">
        <v>27</v>
      </c>
      <c r="F4911" s="3">
        <v>41334</v>
      </c>
      <c r="G4911" s="4">
        <v>35</v>
      </c>
    </row>
    <row r="4912" spans="1:7" x14ac:dyDescent="0.3">
      <c r="A4912" t="s">
        <v>411</v>
      </c>
      <c r="B4912" t="s">
        <v>8</v>
      </c>
      <c r="C4912" t="s">
        <v>9</v>
      </c>
      <c r="D4912" s="2">
        <v>24861</v>
      </c>
      <c r="E4912" t="s">
        <v>37</v>
      </c>
      <c r="F4912" s="3">
        <v>41334</v>
      </c>
      <c r="G4912" s="4">
        <v>34</v>
      </c>
    </row>
    <row r="4913" spans="1:7" x14ac:dyDescent="0.3">
      <c r="A4913" t="s">
        <v>132</v>
      </c>
      <c r="B4913" t="s">
        <v>8</v>
      </c>
      <c r="C4913" t="s">
        <v>9</v>
      </c>
      <c r="D4913" s="2">
        <v>29517</v>
      </c>
      <c r="E4913" t="s">
        <v>10</v>
      </c>
      <c r="F4913" s="3">
        <v>41334</v>
      </c>
      <c r="G4913" s="4">
        <v>27</v>
      </c>
    </row>
    <row r="4914" spans="1:7" x14ac:dyDescent="0.3">
      <c r="A4914" t="s">
        <v>422</v>
      </c>
      <c r="B4914" t="s">
        <v>18</v>
      </c>
      <c r="C4914" t="s">
        <v>13</v>
      </c>
      <c r="D4914" s="2">
        <v>21576</v>
      </c>
      <c r="E4914" t="s">
        <v>27</v>
      </c>
      <c r="F4914" s="3">
        <v>41334</v>
      </c>
      <c r="G4914" s="4">
        <v>58</v>
      </c>
    </row>
    <row r="4915" spans="1:7" x14ac:dyDescent="0.3">
      <c r="A4915" t="s">
        <v>286</v>
      </c>
      <c r="B4915" t="s">
        <v>42</v>
      </c>
      <c r="C4915" t="s">
        <v>13</v>
      </c>
      <c r="D4915" s="2">
        <v>22423</v>
      </c>
      <c r="E4915" t="s">
        <v>20</v>
      </c>
      <c r="F4915" s="3">
        <v>41334</v>
      </c>
      <c r="G4915" s="4">
        <v>99</v>
      </c>
    </row>
    <row r="4916" spans="1:7" x14ac:dyDescent="0.3">
      <c r="A4916" t="s">
        <v>428</v>
      </c>
      <c r="B4916" t="s">
        <v>29</v>
      </c>
      <c r="C4916" t="s">
        <v>9</v>
      </c>
      <c r="D4916" s="2">
        <v>27334</v>
      </c>
      <c r="E4916" t="s">
        <v>20</v>
      </c>
      <c r="F4916" s="3">
        <v>41334</v>
      </c>
      <c r="G4916" s="4">
        <v>45</v>
      </c>
    </row>
    <row r="4917" spans="1:7" x14ac:dyDescent="0.3">
      <c r="A4917" t="s">
        <v>36</v>
      </c>
      <c r="B4917" t="s">
        <v>8</v>
      </c>
      <c r="C4917" t="s">
        <v>13</v>
      </c>
      <c r="D4917" s="2">
        <v>27606</v>
      </c>
      <c r="E4917" t="s">
        <v>37</v>
      </c>
      <c r="F4917" s="3">
        <v>41334</v>
      </c>
      <c r="G4917" s="4">
        <v>24</v>
      </c>
    </row>
    <row r="4918" spans="1:7" x14ac:dyDescent="0.3">
      <c r="A4918" t="s">
        <v>356</v>
      </c>
      <c r="B4918" t="s">
        <v>8</v>
      </c>
      <c r="C4918" t="s">
        <v>13</v>
      </c>
      <c r="D4918" s="2">
        <v>19742</v>
      </c>
      <c r="E4918" t="s">
        <v>20</v>
      </c>
      <c r="F4918" s="3">
        <v>41334</v>
      </c>
      <c r="G4918" s="4">
        <v>20</v>
      </c>
    </row>
    <row r="4919" spans="1:7" x14ac:dyDescent="0.3">
      <c r="A4919" t="s">
        <v>185</v>
      </c>
      <c r="B4919" t="s">
        <v>29</v>
      </c>
      <c r="C4919" t="s">
        <v>13</v>
      </c>
      <c r="D4919" s="2">
        <v>22678</v>
      </c>
      <c r="E4919" t="s">
        <v>56</v>
      </c>
      <c r="F4919" s="3">
        <v>41334</v>
      </c>
      <c r="G4919" s="4">
        <v>65</v>
      </c>
    </row>
    <row r="4920" spans="1:7" x14ac:dyDescent="0.3">
      <c r="A4920" t="s">
        <v>349</v>
      </c>
      <c r="B4920" t="s">
        <v>26</v>
      </c>
      <c r="C4920" t="s">
        <v>13</v>
      </c>
      <c r="D4920" s="2">
        <v>29469</v>
      </c>
      <c r="E4920" t="s">
        <v>10</v>
      </c>
      <c r="F4920" s="3">
        <v>41334</v>
      </c>
      <c r="G4920" s="4">
        <v>80</v>
      </c>
    </row>
    <row r="4921" spans="1:7" x14ac:dyDescent="0.3">
      <c r="A4921" t="s">
        <v>53</v>
      </c>
      <c r="B4921" t="s">
        <v>18</v>
      </c>
      <c r="C4921" t="s">
        <v>9</v>
      </c>
      <c r="D4921" s="2">
        <v>28505</v>
      </c>
      <c r="E4921" t="s">
        <v>33</v>
      </c>
      <c r="F4921" s="3">
        <v>41334</v>
      </c>
      <c r="G4921" s="4">
        <v>60</v>
      </c>
    </row>
    <row r="4922" spans="1:7" x14ac:dyDescent="0.3">
      <c r="A4922" t="s">
        <v>417</v>
      </c>
      <c r="B4922" t="s">
        <v>42</v>
      </c>
      <c r="C4922" t="s">
        <v>9</v>
      </c>
      <c r="D4922" s="2">
        <v>24526</v>
      </c>
      <c r="E4922" t="s">
        <v>10</v>
      </c>
      <c r="F4922" s="3">
        <v>41334</v>
      </c>
      <c r="G4922" s="4">
        <v>92</v>
      </c>
    </row>
    <row r="4923" spans="1:7" x14ac:dyDescent="0.3">
      <c r="A4923" t="s">
        <v>78</v>
      </c>
      <c r="B4923" t="s">
        <v>8</v>
      </c>
      <c r="C4923" t="s">
        <v>9</v>
      </c>
      <c r="D4923" s="2">
        <v>21351</v>
      </c>
      <c r="E4923" t="s">
        <v>49</v>
      </c>
      <c r="F4923" s="3">
        <v>41334</v>
      </c>
      <c r="G4923" s="4">
        <v>48</v>
      </c>
    </row>
    <row r="4924" spans="1:7" x14ac:dyDescent="0.3">
      <c r="A4924" t="s">
        <v>284</v>
      </c>
      <c r="B4924" t="s">
        <v>26</v>
      </c>
      <c r="C4924" t="s">
        <v>13</v>
      </c>
      <c r="D4924" s="2">
        <v>32616</v>
      </c>
      <c r="E4924" t="s">
        <v>37</v>
      </c>
      <c r="F4924" s="3">
        <v>41334</v>
      </c>
      <c r="G4924" s="4">
        <v>40</v>
      </c>
    </row>
    <row r="4925" spans="1:7" x14ac:dyDescent="0.3">
      <c r="A4925" t="s">
        <v>275</v>
      </c>
      <c r="B4925" t="s">
        <v>8</v>
      </c>
      <c r="C4925" t="s">
        <v>13</v>
      </c>
      <c r="D4925" s="2">
        <v>21603</v>
      </c>
      <c r="E4925" t="s">
        <v>14</v>
      </c>
      <c r="F4925" s="3">
        <v>41334</v>
      </c>
      <c r="G4925" s="4">
        <v>44</v>
      </c>
    </row>
    <row r="4926" spans="1:7" x14ac:dyDescent="0.3">
      <c r="A4926" t="s">
        <v>382</v>
      </c>
      <c r="B4926" t="s">
        <v>8</v>
      </c>
      <c r="C4926" t="s">
        <v>13</v>
      </c>
      <c r="D4926" s="2">
        <v>20475</v>
      </c>
      <c r="E4926" t="s">
        <v>37</v>
      </c>
      <c r="F4926" s="3">
        <v>41334</v>
      </c>
      <c r="G4926" s="4">
        <v>37</v>
      </c>
    </row>
    <row r="4927" spans="1:7" x14ac:dyDescent="0.3">
      <c r="A4927" t="s">
        <v>71</v>
      </c>
      <c r="B4927" t="s">
        <v>8</v>
      </c>
      <c r="C4927" t="s">
        <v>13</v>
      </c>
      <c r="D4927" s="2">
        <v>29942</v>
      </c>
      <c r="E4927" t="s">
        <v>14</v>
      </c>
      <c r="F4927" s="3">
        <v>41334</v>
      </c>
      <c r="G4927" s="4">
        <v>21</v>
      </c>
    </row>
    <row r="4928" spans="1:7" x14ac:dyDescent="0.3">
      <c r="A4928" t="s">
        <v>296</v>
      </c>
      <c r="B4928" t="s">
        <v>8</v>
      </c>
      <c r="C4928" t="s">
        <v>9</v>
      </c>
      <c r="D4928" s="2">
        <v>25688</v>
      </c>
      <c r="E4928" t="s">
        <v>37</v>
      </c>
      <c r="F4928" s="3">
        <v>41334</v>
      </c>
      <c r="G4928" s="4">
        <v>51</v>
      </c>
    </row>
    <row r="4929" spans="1:7" x14ac:dyDescent="0.3">
      <c r="A4929" t="s">
        <v>397</v>
      </c>
      <c r="B4929" t="s">
        <v>18</v>
      </c>
      <c r="C4929" t="s">
        <v>9</v>
      </c>
      <c r="D4929" s="2">
        <v>31961</v>
      </c>
      <c r="E4929" t="s">
        <v>10</v>
      </c>
      <c r="F4929" s="3">
        <v>41334</v>
      </c>
      <c r="G4929" s="4">
        <v>50</v>
      </c>
    </row>
    <row r="4930" spans="1:7" x14ac:dyDescent="0.3">
      <c r="A4930" t="s">
        <v>59</v>
      </c>
      <c r="B4930" t="s">
        <v>29</v>
      </c>
      <c r="C4930" t="s">
        <v>9</v>
      </c>
      <c r="D4930" s="2">
        <v>30606</v>
      </c>
      <c r="E4930" t="s">
        <v>10</v>
      </c>
      <c r="F4930" s="3">
        <v>41334</v>
      </c>
      <c r="G4930" s="4">
        <v>58</v>
      </c>
    </row>
    <row r="4931" spans="1:7" x14ac:dyDescent="0.3">
      <c r="A4931" t="s">
        <v>245</v>
      </c>
      <c r="B4931" t="s">
        <v>18</v>
      </c>
      <c r="C4931" t="s">
        <v>13</v>
      </c>
      <c r="D4931" s="2">
        <v>20795</v>
      </c>
      <c r="E4931" t="s">
        <v>56</v>
      </c>
      <c r="F4931" s="3">
        <v>41334</v>
      </c>
      <c r="G4931" s="4">
        <v>53</v>
      </c>
    </row>
    <row r="4932" spans="1:7" x14ac:dyDescent="0.3">
      <c r="A4932" t="s">
        <v>429</v>
      </c>
      <c r="B4932" t="s">
        <v>8</v>
      </c>
      <c r="C4932" t="s">
        <v>9</v>
      </c>
      <c r="D4932" s="2">
        <v>20834</v>
      </c>
      <c r="E4932" t="s">
        <v>20</v>
      </c>
      <c r="F4932" s="3">
        <v>41334</v>
      </c>
      <c r="G4932" s="4">
        <v>21</v>
      </c>
    </row>
    <row r="4933" spans="1:7" x14ac:dyDescent="0.3">
      <c r="A4933" t="s">
        <v>430</v>
      </c>
      <c r="B4933" t="s">
        <v>42</v>
      </c>
      <c r="C4933" t="s">
        <v>9</v>
      </c>
      <c r="D4933" s="2">
        <v>29683</v>
      </c>
      <c r="E4933" t="s">
        <v>37</v>
      </c>
      <c r="F4933" s="3">
        <v>41334</v>
      </c>
      <c r="G4933" s="4">
        <v>77</v>
      </c>
    </row>
    <row r="4934" spans="1:7" x14ac:dyDescent="0.3">
      <c r="A4934" t="s">
        <v>379</v>
      </c>
      <c r="B4934" t="s">
        <v>26</v>
      </c>
      <c r="C4934" t="s">
        <v>9</v>
      </c>
      <c r="D4934" s="2">
        <v>27582</v>
      </c>
      <c r="E4934" t="s">
        <v>10</v>
      </c>
      <c r="F4934" s="3">
        <v>41334</v>
      </c>
      <c r="G4934" s="4">
        <v>26</v>
      </c>
    </row>
    <row r="4935" spans="1:7" x14ac:dyDescent="0.3">
      <c r="A4935" t="s">
        <v>195</v>
      </c>
      <c r="B4935" t="s">
        <v>8</v>
      </c>
      <c r="C4935" t="s">
        <v>9</v>
      </c>
      <c r="D4935" s="2">
        <v>26826</v>
      </c>
      <c r="E4935" t="s">
        <v>27</v>
      </c>
      <c r="F4935" s="3">
        <v>41334</v>
      </c>
      <c r="G4935" s="4">
        <v>22</v>
      </c>
    </row>
    <row r="4936" spans="1:7" x14ac:dyDescent="0.3">
      <c r="A4936" t="s">
        <v>240</v>
      </c>
      <c r="B4936" t="s">
        <v>26</v>
      </c>
      <c r="C4936" t="s">
        <v>13</v>
      </c>
      <c r="D4936" s="2">
        <v>20750</v>
      </c>
      <c r="E4936" t="s">
        <v>56</v>
      </c>
      <c r="F4936" s="3">
        <v>41334</v>
      </c>
      <c r="G4936" s="4">
        <v>66</v>
      </c>
    </row>
    <row r="4937" spans="1:7" x14ac:dyDescent="0.3">
      <c r="A4937" t="s">
        <v>106</v>
      </c>
      <c r="B4937" t="s">
        <v>18</v>
      </c>
      <c r="C4937" t="s">
        <v>13</v>
      </c>
      <c r="D4937" s="2">
        <v>33482</v>
      </c>
      <c r="E4937" t="s">
        <v>37</v>
      </c>
      <c r="F4937" s="3">
        <v>41334</v>
      </c>
      <c r="G4937" s="4">
        <v>57</v>
      </c>
    </row>
    <row r="4938" spans="1:7" x14ac:dyDescent="0.3">
      <c r="A4938" t="s">
        <v>115</v>
      </c>
      <c r="B4938" t="s">
        <v>18</v>
      </c>
      <c r="C4938" t="s">
        <v>13</v>
      </c>
      <c r="D4938" s="2">
        <v>19148</v>
      </c>
      <c r="E4938" t="s">
        <v>37</v>
      </c>
      <c r="F4938" s="3">
        <v>41334</v>
      </c>
      <c r="G4938" s="4">
        <v>52</v>
      </c>
    </row>
    <row r="4939" spans="1:7" x14ac:dyDescent="0.3">
      <c r="A4939" t="s">
        <v>70</v>
      </c>
      <c r="B4939" t="s">
        <v>8</v>
      </c>
      <c r="C4939" t="s">
        <v>9</v>
      </c>
      <c r="D4939" s="2">
        <v>30565</v>
      </c>
      <c r="E4939" t="s">
        <v>20</v>
      </c>
      <c r="F4939" s="3">
        <v>41334</v>
      </c>
      <c r="G4939" s="4">
        <v>54</v>
      </c>
    </row>
    <row r="4940" spans="1:7" x14ac:dyDescent="0.3">
      <c r="A4940" t="s">
        <v>405</v>
      </c>
      <c r="B4940" t="s">
        <v>8</v>
      </c>
      <c r="C4940" t="s">
        <v>9</v>
      </c>
      <c r="D4940" s="2">
        <v>22779</v>
      </c>
      <c r="E4940" t="s">
        <v>10</v>
      </c>
      <c r="F4940" s="3">
        <v>41334</v>
      </c>
      <c r="G4940" s="4">
        <v>47</v>
      </c>
    </row>
    <row r="4941" spans="1:7" x14ac:dyDescent="0.3">
      <c r="A4941" t="s">
        <v>431</v>
      </c>
      <c r="B4941" t="s">
        <v>42</v>
      </c>
      <c r="C4941" t="s">
        <v>9</v>
      </c>
      <c r="D4941" s="2">
        <v>20498</v>
      </c>
      <c r="E4941" t="s">
        <v>56</v>
      </c>
      <c r="F4941" s="3">
        <v>41334</v>
      </c>
      <c r="G4941" s="4">
        <v>92</v>
      </c>
    </row>
    <row r="4942" spans="1:7" x14ac:dyDescent="0.3">
      <c r="A4942" t="s">
        <v>432</v>
      </c>
      <c r="B4942" t="s">
        <v>18</v>
      </c>
      <c r="C4942" t="s">
        <v>13</v>
      </c>
      <c r="D4942" s="2">
        <v>28880</v>
      </c>
      <c r="E4942" t="s">
        <v>10</v>
      </c>
      <c r="F4942" s="3">
        <v>41334</v>
      </c>
      <c r="G4942" s="4">
        <v>58</v>
      </c>
    </row>
    <row r="4943" spans="1:7" x14ac:dyDescent="0.3">
      <c r="A4943" t="s">
        <v>427</v>
      </c>
      <c r="B4943" t="s">
        <v>8</v>
      </c>
      <c r="C4943" t="s">
        <v>9</v>
      </c>
      <c r="D4943" s="2">
        <v>19608</v>
      </c>
      <c r="E4943" t="s">
        <v>16</v>
      </c>
      <c r="F4943" s="3">
        <v>41334</v>
      </c>
      <c r="G4943" s="4">
        <v>43</v>
      </c>
    </row>
    <row r="4944" spans="1:7" x14ac:dyDescent="0.3">
      <c r="A4944" t="s">
        <v>74</v>
      </c>
      <c r="B4944" t="s">
        <v>8</v>
      </c>
      <c r="C4944" t="s">
        <v>13</v>
      </c>
      <c r="D4944" s="2">
        <v>21957</v>
      </c>
      <c r="E4944" t="s">
        <v>16</v>
      </c>
      <c r="F4944" s="3">
        <v>41334</v>
      </c>
      <c r="G4944" s="4">
        <v>41</v>
      </c>
    </row>
    <row r="4945" spans="1:7" x14ac:dyDescent="0.3">
      <c r="A4945" t="s">
        <v>32</v>
      </c>
      <c r="B4945" t="s">
        <v>18</v>
      </c>
      <c r="C4945" t="s">
        <v>9</v>
      </c>
      <c r="D4945" s="2">
        <v>21259</v>
      </c>
      <c r="E4945" t="s">
        <v>33</v>
      </c>
      <c r="F4945" s="3">
        <v>41334</v>
      </c>
      <c r="G4945" s="4">
        <v>54</v>
      </c>
    </row>
    <row r="4946" spans="1:7" x14ac:dyDescent="0.3">
      <c r="A4946" t="s">
        <v>353</v>
      </c>
      <c r="B4946" t="s">
        <v>18</v>
      </c>
      <c r="C4946" t="s">
        <v>9</v>
      </c>
      <c r="D4946" s="2">
        <v>23679</v>
      </c>
      <c r="E4946" t="s">
        <v>10</v>
      </c>
      <c r="F4946" s="3">
        <v>41334</v>
      </c>
      <c r="G4946" s="4">
        <v>56</v>
      </c>
    </row>
    <row r="4947" spans="1:7" x14ac:dyDescent="0.3">
      <c r="A4947" t="s">
        <v>265</v>
      </c>
      <c r="B4947" t="s">
        <v>29</v>
      </c>
      <c r="C4947" t="s">
        <v>13</v>
      </c>
      <c r="D4947" s="2">
        <v>21806</v>
      </c>
      <c r="E4947" t="s">
        <v>23</v>
      </c>
      <c r="F4947" s="3">
        <v>41334</v>
      </c>
      <c r="G4947" s="4">
        <v>49</v>
      </c>
    </row>
    <row r="4948" spans="1:7" x14ac:dyDescent="0.3">
      <c r="A4948" t="s">
        <v>119</v>
      </c>
      <c r="B4948" t="s">
        <v>18</v>
      </c>
      <c r="C4948" t="s">
        <v>13</v>
      </c>
      <c r="D4948" s="2">
        <v>28706</v>
      </c>
      <c r="E4948" t="s">
        <v>37</v>
      </c>
      <c r="F4948" s="3">
        <v>41334</v>
      </c>
      <c r="G4948" s="4">
        <v>50</v>
      </c>
    </row>
    <row r="4949" spans="1:7" x14ac:dyDescent="0.3">
      <c r="A4949" t="s">
        <v>273</v>
      </c>
      <c r="B4949" t="s">
        <v>18</v>
      </c>
      <c r="C4949" t="s">
        <v>13</v>
      </c>
      <c r="D4949" s="2">
        <v>32029</v>
      </c>
      <c r="E4949" t="s">
        <v>10</v>
      </c>
      <c r="F4949" s="3">
        <v>41334</v>
      </c>
      <c r="G4949" s="4">
        <v>56</v>
      </c>
    </row>
    <row r="4950" spans="1:7" x14ac:dyDescent="0.3">
      <c r="A4950" t="s">
        <v>433</v>
      </c>
      <c r="B4950" t="s">
        <v>29</v>
      </c>
      <c r="C4950" t="s">
        <v>9</v>
      </c>
      <c r="D4950" s="2">
        <v>21666</v>
      </c>
      <c r="E4950" t="s">
        <v>16</v>
      </c>
      <c r="F4950" s="3">
        <v>41334</v>
      </c>
      <c r="G4950" s="4">
        <v>56</v>
      </c>
    </row>
    <row r="4951" spans="1:7" x14ac:dyDescent="0.3">
      <c r="A4951" t="s">
        <v>405</v>
      </c>
      <c r="B4951" t="s">
        <v>8</v>
      </c>
      <c r="C4951" t="s">
        <v>9</v>
      </c>
      <c r="D4951" s="2">
        <v>22779</v>
      </c>
      <c r="E4951" t="s">
        <v>10</v>
      </c>
      <c r="F4951" s="3">
        <v>41334</v>
      </c>
      <c r="G4951" s="4">
        <v>42</v>
      </c>
    </row>
    <row r="4952" spans="1:7" x14ac:dyDescent="0.3">
      <c r="A4952" t="s">
        <v>111</v>
      </c>
      <c r="B4952" t="s">
        <v>29</v>
      </c>
      <c r="C4952" t="s">
        <v>13</v>
      </c>
      <c r="D4952" s="2">
        <v>33804</v>
      </c>
      <c r="E4952" t="s">
        <v>37</v>
      </c>
      <c r="F4952" s="3">
        <v>41334</v>
      </c>
      <c r="G4952" s="4">
        <v>43</v>
      </c>
    </row>
    <row r="4953" spans="1:7" x14ac:dyDescent="0.3">
      <c r="A4953" t="s">
        <v>92</v>
      </c>
      <c r="B4953" t="s">
        <v>8</v>
      </c>
      <c r="C4953" t="s">
        <v>13</v>
      </c>
      <c r="D4953" s="2">
        <v>32619</v>
      </c>
      <c r="E4953" t="s">
        <v>14</v>
      </c>
      <c r="F4953" s="3">
        <v>41334</v>
      </c>
      <c r="G4953" s="4">
        <v>43</v>
      </c>
    </row>
    <row r="4954" spans="1:7" x14ac:dyDescent="0.3">
      <c r="A4954" t="s">
        <v>434</v>
      </c>
      <c r="B4954" t="s">
        <v>8</v>
      </c>
      <c r="C4954" t="s">
        <v>13</v>
      </c>
      <c r="D4954" s="2">
        <v>19338</v>
      </c>
      <c r="E4954" t="s">
        <v>14</v>
      </c>
      <c r="F4954" s="3">
        <v>41334</v>
      </c>
      <c r="G4954" s="4">
        <v>43</v>
      </c>
    </row>
    <row r="4955" spans="1:7" x14ac:dyDescent="0.3">
      <c r="A4955" t="s">
        <v>242</v>
      </c>
      <c r="B4955" t="s">
        <v>8</v>
      </c>
      <c r="C4955" t="s">
        <v>13</v>
      </c>
      <c r="D4955" s="2">
        <v>34074</v>
      </c>
      <c r="E4955" t="s">
        <v>27</v>
      </c>
      <c r="F4955" s="3">
        <v>41334</v>
      </c>
      <c r="G4955" s="4">
        <v>24</v>
      </c>
    </row>
    <row r="4956" spans="1:7" x14ac:dyDescent="0.3">
      <c r="A4956" t="s">
        <v>435</v>
      </c>
      <c r="B4956" t="s">
        <v>18</v>
      </c>
      <c r="C4956" t="s">
        <v>9</v>
      </c>
      <c r="D4956" s="2">
        <v>30785</v>
      </c>
      <c r="E4956" t="s">
        <v>33</v>
      </c>
      <c r="F4956" s="3">
        <v>41334</v>
      </c>
      <c r="G4956" s="4">
        <v>57</v>
      </c>
    </row>
    <row r="4957" spans="1:7" x14ac:dyDescent="0.3">
      <c r="A4957" t="s">
        <v>118</v>
      </c>
      <c r="B4957" t="s">
        <v>8</v>
      </c>
      <c r="C4957" t="s">
        <v>9</v>
      </c>
      <c r="D4957" s="2">
        <v>19664</v>
      </c>
      <c r="E4957" t="s">
        <v>27</v>
      </c>
      <c r="F4957" s="3">
        <v>41334</v>
      </c>
      <c r="G4957" s="4">
        <v>21</v>
      </c>
    </row>
    <row r="4958" spans="1:7" x14ac:dyDescent="0.3">
      <c r="A4958" t="s">
        <v>436</v>
      </c>
      <c r="B4958" t="s">
        <v>8</v>
      </c>
      <c r="C4958" t="s">
        <v>9</v>
      </c>
      <c r="D4958" s="2">
        <v>30322</v>
      </c>
      <c r="E4958" t="s">
        <v>16</v>
      </c>
      <c r="F4958" s="3">
        <v>41334</v>
      </c>
      <c r="G4958" s="4">
        <v>50</v>
      </c>
    </row>
    <row r="4959" spans="1:7" x14ac:dyDescent="0.3">
      <c r="A4959" t="s">
        <v>331</v>
      </c>
      <c r="B4959" t="s">
        <v>29</v>
      </c>
      <c r="C4959" t="s">
        <v>9</v>
      </c>
      <c r="D4959" s="2">
        <v>20175</v>
      </c>
      <c r="E4959" t="s">
        <v>45</v>
      </c>
      <c r="F4959" s="3">
        <v>41334</v>
      </c>
      <c r="G4959" s="4">
        <v>62</v>
      </c>
    </row>
    <row r="4960" spans="1:7" x14ac:dyDescent="0.3">
      <c r="A4960" t="s">
        <v>310</v>
      </c>
      <c r="B4960" t="s">
        <v>8</v>
      </c>
      <c r="C4960" t="s">
        <v>9</v>
      </c>
      <c r="D4960" s="2">
        <v>29881</v>
      </c>
      <c r="E4960" t="s">
        <v>27</v>
      </c>
      <c r="F4960" s="3">
        <v>41334</v>
      </c>
      <c r="G4960" s="4">
        <v>31</v>
      </c>
    </row>
    <row r="4961" spans="1:7" x14ac:dyDescent="0.3">
      <c r="A4961" t="s">
        <v>218</v>
      </c>
      <c r="B4961" t="s">
        <v>29</v>
      </c>
      <c r="C4961" t="s">
        <v>9</v>
      </c>
      <c r="D4961" s="2">
        <v>23389</v>
      </c>
      <c r="E4961" t="s">
        <v>33</v>
      </c>
      <c r="F4961" s="3">
        <v>41334</v>
      </c>
      <c r="G4961" s="4">
        <v>46</v>
      </c>
    </row>
    <row r="4962" spans="1:7" x14ac:dyDescent="0.3">
      <c r="A4962" t="s">
        <v>76</v>
      </c>
      <c r="B4962" t="s">
        <v>18</v>
      </c>
      <c r="C4962" t="s">
        <v>13</v>
      </c>
      <c r="D4962" s="2">
        <v>30534</v>
      </c>
      <c r="E4962" t="s">
        <v>33</v>
      </c>
      <c r="F4962" s="3">
        <v>41334</v>
      </c>
      <c r="G4962" s="4">
        <v>54</v>
      </c>
    </row>
    <row r="4963" spans="1:7" x14ac:dyDescent="0.3">
      <c r="A4963" t="s">
        <v>205</v>
      </c>
      <c r="B4963" t="s">
        <v>42</v>
      </c>
      <c r="C4963" t="s">
        <v>9</v>
      </c>
      <c r="D4963" s="2">
        <v>31189</v>
      </c>
      <c r="E4963" t="s">
        <v>37</v>
      </c>
      <c r="F4963" s="3">
        <v>41334</v>
      </c>
      <c r="G4963" s="4">
        <v>80</v>
      </c>
    </row>
    <row r="4964" spans="1:7" x14ac:dyDescent="0.3">
      <c r="A4964" t="s">
        <v>276</v>
      </c>
      <c r="B4964" t="s">
        <v>8</v>
      </c>
      <c r="C4964" t="s">
        <v>13</v>
      </c>
      <c r="D4964" s="2">
        <v>25452</v>
      </c>
      <c r="E4964" t="s">
        <v>33</v>
      </c>
      <c r="F4964" s="3">
        <v>41334</v>
      </c>
      <c r="G4964" s="4">
        <v>52</v>
      </c>
    </row>
    <row r="4965" spans="1:7" x14ac:dyDescent="0.3">
      <c r="A4965" t="s">
        <v>437</v>
      </c>
      <c r="B4965" t="s">
        <v>18</v>
      </c>
      <c r="C4965" t="s">
        <v>13</v>
      </c>
      <c r="D4965" s="2">
        <v>27367</v>
      </c>
      <c r="E4965" t="s">
        <v>23</v>
      </c>
      <c r="F4965" s="3">
        <v>41334</v>
      </c>
      <c r="G4965" s="4">
        <v>60</v>
      </c>
    </row>
    <row r="4966" spans="1:7" x14ac:dyDescent="0.3">
      <c r="A4966" t="s">
        <v>168</v>
      </c>
      <c r="B4966" t="s">
        <v>18</v>
      </c>
      <c r="C4966" t="s">
        <v>13</v>
      </c>
      <c r="D4966" s="2">
        <v>20757</v>
      </c>
      <c r="E4966" t="s">
        <v>10</v>
      </c>
      <c r="F4966" s="3">
        <v>41334</v>
      </c>
      <c r="G4966" s="4">
        <v>55</v>
      </c>
    </row>
    <row r="4967" spans="1:7" x14ac:dyDescent="0.3">
      <c r="A4967" t="s">
        <v>25</v>
      </c>
      <c r="B4967" t="s">
        <v>26</v>
      </c>
      <c r="C4967" t="s">
        <v>13</v>
      </c>
      <c r="D4967" s="2">
        <v>32685</v>
      </c>
      <c r="E4967" t="s">
        <v>27</v>
      </c>
      <c r="F4967" s="3">
        <v>41334</v>
      </c>
      <c r="G4967" s="4">
        <v>5</v>
      </c>
    </row>
    <row r="4968" spans="1:7" x14ac:dyDescent="0.3">
      <c r="A4968" t="s">
        <v>430</v>
      </c>
      <c r="B4968" t="s">
        <v>42</v>
      </c>
      <c r="C4968" t="s">
        <v>9</v>
      </c>
      <c r="D4968" s="2">
        <v>29683</v>
      </c>
      <c r="E4968" t="s">
        <v>37</v>
      </c>
      <c r="F4968" s="3">
        <v>41334</v>
      </c>
      <c r="G4968" s="4">
        <v>100</v>
      </c>
    </row>
    <row r="4969" spans="1:7" x14ac:dyDescent="0.3">
      <c r="A4969" t="s">
        <v>371</v>
      </c>
      <c r="B4969" t="s">
        <v>18</v>
      </c>
      <c r="C4969" t="s">
        <v>13</v>
      </c>
      <c r="D4969" s="2">
        <v>28971</v>
      </c>
      <c r="E4969" t="s">
        <v>37</v>
      </c>
      <c r="F4969" s="3">
        <v>41334</v>
      </c>
      <c r="G4969" s="4">
        <v>53</v>
      </c>
    </row>
    <row r="4970" spans="1:7" x14ac:dyDescent="0.3">
      <c r="A4970" t="s">
        <v>260</v>
      </c>
      <c r="B4970" t="s">
        <v>18</v>
      </c>
      <c r="C4970" t="s">
        <v>13</v>
      </c>
      <c r="D4970" s="2">
        <v>19311</v>
      </c>
      <c r="E4970" t="s">
        <v>56</v>
      </c>
      <c r="F4970" s="3">
        <v>41334</v>
      </c>
      <c r="G4970" s="4">
        <v>56</v>
      </c>
    </row>
    <row r="4971" spans="1:7" x14ac:dyDescent="0.3">
      <c r="A4971" t="s">
        <v>438</v>
      </c>
      <c r="B4971" t="s">
        <v>29</v>
      </c>
      <c r="C4971" t="s">
        <v>13</v>
      </c>
      <c r="D4971" s="2">
        <v>32481</v>
      </c>
      <c r="E4971" t="s">
        <v>37</v>
      </c>
      <c r="F4971" s="3">
        <v>41334</v>
      </c>
      <c r="G4971" s="4">
        <v>55</v>
      </c>
    </row>
    <row r="4972" spans="1:7" x14ac:dyDescent="0.3">
      <c r="A4972" t="s">
        <v>207</v>
      </c>
      <c r="B4972" t="s">
        <v>26</v>
      </c>
      <c r="C4972" t="s">
        <v>13</v>
      </c>
      <c r="D4972" s="2">
        <v>34390</v>
      </c>
      <c r="E4972" t="s">
        <v>37</v>
      </c>
      <c r="F4972" s="3">
        <v>41334</v>
      </c>
      <c r="G4972" s="4">
        <v>54</v>
      </c>
    </row>
    <row r="4973" spans="1:7" x14ac:dyDescent="0.3">
      <c r="A4973" t="s">
        <v>362</v>
      </c>
      <c r="B4973" t="s">
        <v>18</v>
      </c>
      <c r="C4973" t="s">
        <v>9</v>
      </c>
      <c r="D4973" s="2">
        <v>33500</v>
      </c>
      <c r="E4973" t="s">
        <v>14</v>
      </c>
      <c r="F4973" s="3">
        <v>41334</v>
      </c>
      <c r="G4973" s="4">
        <v>56</v>
      </c>
    </row>
    <row r="4974" spans="1:7" x14ac:dyDescent="0.3">
      <c r="A4974" t="s">
        <v>125</v>
      </c>
      <c r="B4974" t="s">
        <v>8</v>
      </c>
      <c r="C4974" t="s">
        <v>9</v>
      </c>
      <c r="D4974" s="2">
        <v>21150</v>
      </c>
      <c r="E4974" t="s">
        <v>10</v>
      </c>
      <c r="F4974" s="3">
        <v>41334</v>
      </c>
      <c r="G4974" s="4">
        <v>41</v>
      </c>
    </row>
    <row r="4975" spans="1:7" x14ac:dyDescent="0.3">
      <c r="A4975" t="s">
        <v>388</v>
      </c>
      <c r="B4975" t="s">
        <v>42</v>
      </c>
      <c r="C4975" t="s">
        <v>13</v>
      </c>
      <c r="D4975" s="2">
        <v>28303</v>
      </c>
      <c r="E4975" t="s">
        <v>10</v>
      </c>
      <c r="F4975" s="3">
        <v>41334</v>
      </c>
      <c r="G4975" s="4">
        <v>94</v>
      </c>
    </row>
    <row r="4976" spans="1:7" x14ac:dyDescent="0.3">
      <c r="A4976" t="s">
        <v>208</v>
      </c>
      <c r="B4976" t="s">
        <v>8</v>
      </c>
      <c r="C4976" t="s">
        <v>13</v>
      </c>
      <c r="D4976" s="2">
        <v>30961</v>
      </c>
      <c r="E4976" t="s">
        <v>45</v>
      </c>
      <c r="F4976" s="3">
        <v>41334</v>
      </c>
      <c r="G4976" s="4">
        <v>35</v>
      </c>
    </row>
    <row r="4977" spans="1:7" x14ac:dyDescent="0.3">
      <c r="A4977" t="s">
        <v>364</v>
      </c>
      <c r="B4977" t="s">
        <v>8</v>
      </c>
      <c r="C4977" t="s">
        <v>13</v>
      </c>
      <c r="D4977" s="2">
        <v>19225</v>
      </c>
      <c r="E4977" t="s">
        <v>20</v>
      </c>
      <c r="F4977" s="3">
        <v>41334</v>
      </c>
      <c r="G4977" s="4">
        <v>33</v>
      </c>
    </row>
    <row r="4978" spans="1:7" x14ac:dyDescent="0.3">
      <c r="A4978" t="s">
        <v>100</v>
      </c>
      <c r="B4978" t="s">
        <v>8</v>
      </c>
      <c r="C4978" t="s">
        <v>13</v>
      </c>
      <c r="D4978" s="2">
        <v>18705</v>
      </c>
      <c r="E4978" t="s">
        <v>20</v>
      </c>
      <c r="F4978" s="3">
        <v>41334</v>
      </c>
      <c r="G4978" s="4">
        <v>56</v>
      </c>
    </row>
    <row r="4979" spans="1:7" x14ac:dyDescent="0.3">
      <c r="A4979" t="s">
        <v>66</v>
      </c>
      <c r="B4979" t="s">
        <v>8</v>
      </c>
      <c r="C4979" t="s">
        <v>9</v>
      </c>
      <c r="D4979" s="2">
        <v>21578</v>
      </c>
      <c r="E4979" t="s">
        <v>45</v>
      </c>
      <c r="F4979" s="3">
        <v>41334</v>
      </c>
      <c r="G4979" s="4">
        <v>32</v>
      </c>
    </row>
    <row r="4980" spans="1:7" x14ac:dyDescent="0.3">
      <c r="A4980" t="s">
        <v>24</v>
      </c>
      <c r="B4980" t="s">
        <v>8</v>
      </c>
      <c r="C4980" t="s">
        <v>9</v>
      </c>
      <c r="D4980" s="2">
        <v>26803</v>
      </c>
      <c r="E4980" t="s">
        <v>16</v>
      </c>
      <c r="F4980" s="3">
        <v>41334</v>
      </c>
      <c r="G4980" s="4">
        <v>55</v>
      </c>
    </row>
    <row r="4981" spans="1:7" x14ac:dyDescent="0.3">
      <c r="A4981" t="s">
        <v>272</v>
      </c>
      <c r="B4981" t="s">
        <v>8</v>
      </c>
      <c r="C4981" t="s">
        <v>9</v>
      </c>
      <c r="D4981" s="2">
        <v>21013</v>
      </c>
      <c r="E4981" t="s">
        <v>45</v>
      </c>
      <c r="F4981" s="3">
        <v>41334</v>
      </c>
      <c r="G4981" s="4">
        <v>42</v>
      </c>
    </row>
    <row r="4982" spans="1:7" x14ac:dyDescent="0.3">
      <c r="A4982" t="s">
        <v>84</v>
      </c>
      <c r="B4982" t="s">
        <v>8</v>
      </c>
      <c r="C4982" t="s">
        <v>13</v>
      </c>
      <c r="D4982" s="2">
        <v>30774</v>
      </c>
      <c r="E4982" t="s">
        <v>10</v>
      </c>
      <c r="F4982" s="3">
        <v>41334</v>
      </c>
      <c r="G4982" s="4">
        <v>36</v>
      </c>
    </row>
    <row r="4983" spans="1:7" x14ac:dyDescent="0.3">
      <c r="A4983" t="s">
        <v>343</v>
      </c>
      <c r="B4983" t="s">
        <v>29</v>
      </c>
      <c r="C4983" t="s">
        <v>13</v>
      </c>
      <c r="D4983" s="2">
        <v>33480</v>
      </c>
      <c r="E4983" t="s">
        <v>10</v>
      </c>
      <c r="F4983" s="3">
        <v>41334</v>
      </c>
      <c r="G4983" s="4">
        <v>43</v>
      </c>
    </row>
    <row r="4984" spans="1:7" x14ac:dyDescent="0.3">
      <c r="A4984" t="s">
        <v>188</v>
      </c>
      <c r="B4984" t="s">
        <v>8</v>
      </c>
      <c r="C4984" t="s">
        <v>9</v>
      </c>
      <c r="D4984" s="2">
        <v>19958</v>
      </c>
      <c r="E4984" t="s">
        <v>14</v>
      </c>
      <c r="F4984" s="3">
        <v>41334</v>
      </c>
      <c r="G4984" s="4">
        <v>20</v>
      </c>
    </row>
    <row r="4985" spans="1:7" x14ac:dyDescent="0.3">
      <c r="A4985" t="s">
        <v>205</v>
      </c>
      <c r="B4985" t="s">
        <v>42</v>
      </c>
      <c r="C4985" t="s">
        <v>9</v>
      </c>
      <c r="D4985" s="2">
        <v>31189</v>
      </c>
      <c r="E4985" t="s">
        <v>37</v>
      </c>
      <c r="F4985" s="3">
        <v>41334</v>
      </c>
      <c r="G4985" s="4">
        <v>99</v>
      </c>
    </row>
    <row r="4986" spans="1:7" x14ac:dyDescent="0.3">
      <c r="A4986" t="s">
        <v>43</v>
      </c>
      <c r="B4986" t="s">
        <v>18</v>
      </c>
      <c r="C4986" t="s">
        <v>9</v>
      </c>
      <c r="D4986" s="2">
        <v>18350</v>
      </c>
      <c r="E4986" t="s">
        <v>14</v>
      </c>
      <c r="F4986" s="3">
        <v>41334</v>
      </c>
      <c r="G4986" s="4">
        <v>57</v>
      </c>
    </row>
    <row r="4987" spans="1:7" x14ac:dyDescent="0.3">
      <c r="A4987" t="s">
        <v>178</v>
      </c>
      <c r="B4987" t="s">
        <v>18</v>
      </c>
      <c r="C4987" t="s">
        <v>9</v>
      </c>
      <c r="D4987" s="2">
        <v>20128</v>
      </c>
      <c r="E4987" t="s">
        <v>33</v>
      </c>
      <c r="F4987" s="3">
        <v>41334</v>
      </c>
      <c r="G4987" s="4">
        <v>58</v>
      </c>
    </row>
    <row r="4988" spans="1:7" x14ac:dyDescent="0.3">
      <c r="A4988" t="s">
        <v>291</v>
      </c>
      <c r="B4988" t="s">
        <v>18</v>
      </c>
      <c r="C4988" t="s">
        <v>13</v>
      </c>
      <c r="D4988" s="2">
        <v>19804</v>
      </c>
      <c r="E4988" t="s">
        <v>20</v>
      </c>
      <c r="F4988" s="3">
        <v>41334</v>
      </c>
      <c r="G4988" s="4">
        <v>60</v>
      </c>
    </row>
    <row r="4989" spans="1:7" x14ac:dyDescent="0.3">
      <c r="A4989" t="s">
        <v>150</v>
      </c>
      <c r="B4989" t="s">
        <v>8</v>
      </c>
      <c r="C4989" t="s">
        <v>9</v>
      </c>
      <c r="D4989" s="2">
        <v>33074</v>
      </c>
      <c r="E4989" t="s">
        <v>20</v>
      </c>
      <c r="F4989" s="3">
        <v>41334</v>
      </c>
      <c r="G4989" s="4">
        <v>53</v>
      </c>
    </row>
    <row r="4990" spans="1:7" x14ac:dyDescent="0.3">
      <c r="A4990" t="s">
        <v>437</v>
      </c>
      <c r="B4990" t="s">
        <v>18</v>
      </c>
      <c r="C4990" t="s">
        <v>13</v>
      </c>
      <c r="D4990" s="2">
        <v>27367</v>
      </c>
      <c r="E4990" t="s">
        <v>23</v>
      </c>
      <c r="F4990" s="3">
        <v>41334</v>
      </c>
      <c r="G4990" s="4">
        <v>59</v>
      </c>
    </row>
    <row r="4991" spans="1:7" x14ac:dyDescent="0.3">
      <c r="A4991" t="s">
        <v>69</v>
      </c>
      <c r="B4991" t="s">
        <v>42</v>
      </c>
      <c r="C4991" t="s">
        <v>13</v>
      </c>
      <c r="D4991" s="2">
        <v>28007</v>
      </c>
      <c r="E4991" t="s">
        <v>37</v>
      </c>
      <c r="F4991" s="3">
        <v>41334</v>
      </c>
      <c r="G4991" s="4">
        <v>100</v>
      </c>
    </row>
    <row r="4992" spans="1:7" x14ac:dyDescent="0.3">
      <c r="A4992" t="s">
        <v>282</v>
      </c>
      <c r="B4992" t="s">
        <v>8</v>
      </c>
      <c r="C4992" t="s">
        <v>13</v>
      </c>
      <c r="D4992" s="2">
        <v>25015</v>
      </c>
      <c r="E4992" t="s">
        <v>14</v>
      </c>
      <c r="F4992" s="3">
        <v>41334</v>
      </c>
      <c r="G4992" s="4">
        <v>35</v>
      </c>
    </row>
    <row r="4993" spans="1:7" x14ac:dyDescent="0.3">
      <c r="A4993" t="s">
        <v>134</v>
      </c>
      <c r="B4993" t="s">
        <v>8</v>
      </c>
      <c r="C4993" t="s">
        <v>9</v>
      </c>
      <c r="D4993" s="2">
        <v>22209</v>
      </c>
      <c r="E4993" t="s">
        <v>27</v>
      </c>
      <c r="F4993" s="3">
        <v>41334</v>
      </c>
      <c r="G4993" s="4">
        <v>45</v>
      </c>
    </row>
    <row r="4994" spans="1:7" x14ac:dyDescent="0.3">
      <c r="A4994" t="s">
        <v>282</v>
      </c>
      <c r="B4994" t="s">
        <v>8</v>
      </c>
      <c r="C4994" t="s">
        <v>13</v>
      </c>
      <c r="D4994" s="2">
        <v>25015</v>
      </c>
      <c r="E4994" t="s">
        <v>14</v>
      </c>
      <c r="F4994" s="3">
        <v>41334</v>
      </c>
      <c r="G4994" s="4">
        <v>57</v>
      </c>
    </row>
    <row r="4995" spans="1:7" x14ac:dyDescent="0.3">
      <c r="A4995" t="s">
        <v>189</v>
      </c>
      <c r="B4995" t="s">
        <v>18</v>
      </c>
      <c r="C4995" t="s">
        <v>9</v>
      </c>
      <c r="D4995" s="2">
        <v>33821</v>
      </c>
      <c r="E4995" t="s">
        <v>33</v>
      </c>
      <c r="F4995" s="3">
        <v>41334</v>
      </c>
      <c r="G4995" s="4">
        <v>53</v>
      </c>
    </row>
    <row r="4996" spans="1:7" x14ac:dyDescent="0.3">
      <c r="A4996" t="s">
        <v>295</v>
      </c>
      <c r="B4996" t="s">
        <v>8</v>
      </c>
      <c r="C4996" t="s">
        <v>9</v>
      </c>
      <c r="D4996" s="2">
        <v>18363</v>
      </c>
      <c r="E4996" t="s">
        <v>16</v>
      </c>
      <c r="F4996" s="3">
        <v>41334</v>
      </c>
      <c r="G4996" s="4">
        <v>32</v>
      </c>
    </row>
    <row r="4997" spans="1:7" x14ac:dyDescent="0.3">
      <c r="A4997" t="s">
        <v>439</v>
      </c>
      <c r="B4997" t="s">
        <v>8</v>
      </c>
      <c r="C4997" t="s">
        <v>13</v>
      </c>
      <c r="D4997" s="2">
        <v>23270</v>
      </c>
      <c r="E4997" t="s">
        <v>37</v>
      </c>
      <c r="F4997" s="3">
        <v>41334</v>
      </c>
      <c r="G4997" s="4">
        <v>37</v>
      </c>
    </row>
    <row r="4998" spans="1:7" x14ac:dyDescent="0.3">
      <c r="A4998" t="s">
        <v>93</v>
      </c>
      <c r="B4998" t="s">
        <v>29</v>
      </c>
      <c r="C4998" t="s">
        <v>9</v>
      </c>
      <c r="D4998" s="2">
        <v>28667</v>
      </c>
      <c r="E4998" t="s">
        <v>23</v>
      </c>
      <c r="F4998" s="3">
        <v>41334</v>
      </c>
      <c r="G4998" s="4">
        <v>46</v>
      </c>
    </row>
    <row r="4999" spans="1:7" x14ac:dyDescent="0.3">
      <c r="A4999" t="s">
        <v>203</v>
      </c>
      <c r="B4999" t="s">
        <v>42</v>
      </c>
      <c r="C4999" t="s">
        <v>9</v>
      </c>
      <c r="D4999" s="2">
        <v>32200</v>
      </c>
      <c r="E4999" t="s">
        <v>49</v>
      </c>
      <c r="F4999" s="3">
        <v>41334</v>
      </c>
      <c r="G4999" s="4">
        <v>76</v>
      </c>
    </row>
    <row r="5000" spans="1:7" x14ac:dyDescent="0.3">
      <c r="A5000" t="s">
        <v>160</v>
      </c>
      <c r="B5000" t="s">
        <v>8</v>
      </c>
      <c r="C5000" t="s">
        <v>9</v>
      </c>
      <c r="D5000" s="2">
        <v>28807</v>
      </c>
      <c r="E5000" t="s">
        <v>16</v>
      </c>
      <c r="F5000" s="3">
        <v>41334</v>
      </c>
      <c r="G5000" s="4">
        <v>44</v>
      </c>
    </row>
    <row r="5001" spans="1:7" x14ac:dyDescent="0.3">
      <c r="A5001" t="s">
        <v>440</v>
      </c>
      <c r="B5001" t="s">
        <v>8</v>
      </c>
      <c r="C5001" t="s">
        <v>9</v>
      </c>
      <c r="D5001" s="2">
        <v>18552</v>
      </c>
      <c r="E5001" t="s">
        <v>10</v>
      </c>
      <c r="F5001" s="3">
        <v>41334</v>
      </c>
      <c r="G5001" s="4">
        <v>37</v>
      </c>
    </row>
    <row r="5002" spans="1:7" x14ac:dyDescent="0.3">
      <c r="A5002" t="s">
        <v>282</v>
      </c>
      <c r="B5002" t="s">
        <v>8</v>
      </c>
      <c r="C5002" t="s">
        <v>13</v>
      </c>
      <c r="D5002" s="2">
        <v>25015</v>
      </c>
      <c r="E5002" t="s">
        <v>14</v>
      </c>
      <c r="F5002" s="3">
        <v>41334</v>
      </c>
      <c r="G5002" s="4">
        <v>33</v>
      </c>
    </row>
    <row r="5003" spans="1:7" x14ac:dyDescent="0.3">
      <c r="A5003" t="s">
        <v>441</v>
      </c>
      <c r="B5003" t="s">
        <v>42</v>
      </c>
      <c r="C5003" t="s">
        <v>9</v>
      </c>
      <c r="D5003" s="2">
        <v>34617</v>
      </c>
      <c r="E5003" t="s">
        <v>56</v>
      </c>
      <c r="F5003" s="3">
        <v>41334</v>
      </c>
      <c r="G5003" s="4">
        <v>84</v>
      </c>
    </row>
    <row r="5004" spans="1:7" x14ac:dyDescent="0.3">
      <c r="A5004" t="s">
        <v>421</v>
      </c>
      <c r="B5004" t="s">
        <v>18</v>
      </c>
      <c r="C5004" t="s">
        <v>9</v>
      </c>
      <c r="D5004" s="2">
        <v>24840</v>
      </c>
      <c r="E5004" t="s">
        <v>33</v>
      </c>
      <c r="F5004" s="3">
        <v>41334</v>
      </c>
      <c r="G5004" s="4">
        <v>59</v>
      </c>
    </row>
    <row r="5005" spans="1:7" x14ac:dyDescent="0.3">
      <c r="A5005" t="s">
        <v>69</v>
      </c>
      <c r="B5005" t="s">
        <v>42</v>
      </c>
      <c r="C5005" t="s">
        <v>13</v>
      </c>
      <c r="D5005" s="2">
        <v>28007</v>
      </c>
      <c r="E5005" t="s">
        <v>37</v>
      </c>
      <c r="F5005" s="3">
        <v>41334</v>
      </c>
      <c r="G5005" s="4">
        <v>74</v>
      </c>
    </row>
    <row r="5006" spans="1:7" x14ac:dyDescent="0.3">
      <c r="A5006" t="s">
        <v>167</v>
      </c>
      <c r="B5006" t="s">
        <v>8</v>
      </c>
      <c r="C5006" t="s">
        <v>13</v>
      </c>
      <c r="D5006" s="2">
        <v>26280</v>
      </c>
      <c r="E5006" t="s">
        <v>27</v>
      </c>
      <c r="F5006" s="3">
        <v>41334</v>
      </c>
      <c r="G5006" s="4">
        <v>20</v>
      </c>
    </row>
    <row r="5007" spans="1:7" x14ac:dyDescent="0.3">
      <c r="A5007" t="s">
        <v>404</v>
      </c>
      <c r="B5007" t="s">
        <v>8</v>
      </c>
      <c r="C5007" t="s">
        <v>9</v>
      </c>
      <c r="D5007" s="2">
        <v>21157</v>
      </c>
      <c r="E5007" t="s">
        <v>33</v>
      </c>
      <c r="F5007" s="3">
        <v>41334</v>
      </c>
      <c r="G5007" s="4">
        <v>22</v>
      </c>
    </row>
    <row r="5008" spans="1:7" x14ac:dyDescent="0.3">
      <c r="A5008" t="s">
        <v>325</v>
      </c>
      <c r="B5008" t="s">
        <v>8</v>
      </c>
      <c r="C5008" t="s">
        <v>9</v>
      </c>
      <c r="D5008" s="2">
        <v>28855</v>
      </c>
      <c r="E5008" t="s">
        <v>37</v>
      </c>
      <c r="F5008" s="3">
        <v>41334</v>
      </c>
      <c r="G5008" s="4">
        <v>35</v>
      </c>
    </row>
    <row r="5009" spans="1:7" x14ac:dyDescent="0.3">
      <c r="A5009" t="s">
        <v>416</v>
      </c>
      <c r="B5009" t="s">
        <v>8</v>
      </c>
      <c r="C5009" t="s">
        <v>9</v>
      </c>
      <c r="D5009" s="2">
        <v>32451</v>
      </c>
      <c r="E5009" t="s">
        <v>45</v>
      </c>
      <c r="F5009" s="3">
        <v>41334</v>
      </c>
      <c r="G5009" s="4">
        <v>36</v>
      </c>
    </row>
    <row r="5010" spans="1:7" x14ac:dyDescent="0.3">
      <c r="A5010" t="s">
        <v>421</v>
      </c>
      <c r="B5010" t="s">
        <v>18</v>
      </c>
      <c r="C5010" t="s">
        <v>9</v>
      </c>
      <c r="D5010" s="2">
        <v>24840</v>
      </c>
      <c r="E5010" t="s">
        <v>33</v>
      </c>
      <c r="F5010" s="3">
        <v>41334</v>
      </c>
      <c r="G5010" s="4">
        <v>54</v>
      </c>
    </row>
    <row r="5011" spans="1:7" x14ac:dyDescent="0.3">
      <c r="A5011" t="s">
        <v>12</v>
      </c>
      <c r="B5011" t="s">
        <v>8</v>
      </c>
      <c r="C5011" t="s">
        <v>13</v>
      </c>
      <c r="D5011" s="2">
        <v>29561</v>
      </c>
      <c r="E5011" t="s">
        <v>14</v>
      </c>
      <c r="F5011" s="3">
        <v>41334</v>
      </c>
      <c r="G5011" s="4">
        <v>27</v>
      </c>
    </row>
    <row r="5012" spans="1:7" x14ac:dyDescent="0.3">
      <c r="A5012" t="s">
        <v>219</v>
      </c>
      <c r="B5012" t="s">
        <v>18</v>
      </c>
      <c r="C5012" t="s">
        <v>9</v>
      </c>
      <c r="D5012" s="2">
        <v>32735</v>
      </c>
      <c r="E5012" t="s">
        <v>10</v>
      </c>
      <c r="F5012" s="3">
        <v>41334</v>
      </c>
      <c r="G5012" s="4">
        <v>51</v>
      </c>
    </row>
    <row r="5013" spans="1:7" x14ac:dyDescent="0.3">
      <c r="A5013" t="s">
        <v>415</v>
      </c>
      <c r="B5013" t="s">
        <v>29</v>
      </c>
      <c r="C5013" t="s">
        <v>13</v>
      </c>
      <c r="D5013" s="2">
        <v>21305</v>
      </c>
      <c r="E5013" t="s">
        <v>33</v>
      </c>
      <c r="F5013" s="3">
        <v>41334</v>
      </c>
      <c r="G5013" s="4">
        <v>64</v>
      </c>
    </row>
    <row r="5014" spans="1:7" x14ac:dyDescent="0.3">
      <c r="A5014" t="s">
        <v>438</v>
      </c>
      <c r="B5014" t="s">
        <v>29</v>
      </c>
      <c r="C5014" t="s">
        <v>13</v>
      </c>
      <c r="D5014" s="2">
        <v>32481</v>
      </c>
      <c r="E5014" t="s">
        <v>37</v>
      </c>
      <c r="F5014" s="3">
        <v>41334</v>
      </c>
      <c r="G5014" s="4">
        <v>45</v>
      </c>
    </row>
    <row r="5015" spans="1:7" x14ac:dyDescent="0.3">
      <c r="A5015" t="s">
        <v>149</v>
      </c>
      <c r="B5015" t="s">
        <v>26</v>
      </c>
      <c r="C5015" t="s">
        <v>13</v>
      </c>
      <c r="D5015" s="2">
        <v>22941</v>
      </c>
      <c r="E5015" t="s">
        <v>45</v>
      </c>
      <c r="F5015" s="3">
        <v>41334</v>
      </c>
      <c r="G5015" s="4">
        <v>65</v>
      </c>
    </row>
    <row r="5016" spans="1:7" x14ac:dyDescent="0.3">
      <c r="A5016" t="s">
        <v>442</v>
      </c>
      <c r="B5016" t="s">
        <v>42</v>
      </c>
      <c r="C5016" t="s">
        <v>13</v>
      </c>
      <c r="D5016" s="2">
        <v>28359</v>
      </c>
      <c r="E5016" t="s">
        <v>27</v>
      </c>
      <c r="F5016" s="3">
        <v>41334</v>
      </c>
      <c r="G5016" s="4">
        <v>82</v>
      </c>
    </row>
    <row r="5017" spans="1:7" x14ac:dyDescent="0.3">
      <c r="A5017" t="s">
        <v>216</v>
      </c>
      <c r="B5017" t="s">
        <v>8</v>
      </c>
      <c r="C5017" t="s">
        <v>13</v>
      </c>
      <c r="D5017" s="2">
        <v>26118</v>
      </c>
      <c r="E5017" t="s">
        <v>10</v>
      </c>
      <c r="F5017" s="3">
        <v>41334</v>
      </c>
      <c r="G5017" s="4">
        <v>28</v>
      </c>
    </row>
    <row r="5018" spans="1:7" x14ac:dyDescent="0.3">
      <c r="A5018" t="s">
        <v>242</v>
      </c>
      <c r="B5018" t="s">
        <v>8</v>
      </c>
      <c r="C5018" t="s">
        <v>13</v>
      </c>
      <c r="D5018" s="2">
        <v>34074</v>
      </c>
      <c r="E5018" t="s">
        <v>27</v>
      </c>
      <c r="F5018" s="3">
        <v>41334</v>
      </c>
      <c r="G5018" s="4">
        <v>57</v>
      </c>
    </row>
    <row r="5019" spans="1:7" x14ac:dyDescent="0.3">
      <c r="A5019" t="s">
        <v>137</v>
      </c>
      <c r="B5019" t="s">
        <v>42</v>
      </c>
      <c r="C5019" t="s">
        <v>13</v>
      </c>
      <c r="D5019" s="2">
        <v>33387</v>
      </c>
      <c r="E5019" t="s">
        <v>49</v>
      </c>
      <c r="F5019" s="3">
        <v>41334</v>
      </c>
      <c r="G5019" s="4">
        <v>71</v>
      </c>
    </row>
    <row r="5020" spans="1:7" x14ac:dyDescent="0.3">
      <c r="A5020" t="s">
        <v>352</v>
      </c>
      <c r="B5020" t="s">
        <v>18</v>
      </c>
      <c r="C5020" t="s">
        <v>9</v>
      </c>
      <c r="D5020" s="2">
        <v>32038</v>
      </c>
      <c r="E5020" t="s">
        <v>10</v>
      </c>
      <c r="F5020" s="3">
        <v>41334</v>
      </c>
      <c r="G5020" s="4">
        <v>56</v>
      </c>
    </row>
    <row r="5021" spans="1:7" x14ac:dyDescent="0.3">
      <c r="A5021" t="s">
        <v>390</v>
      </c>
      <c r="B5021" t="s">
        <v>42</v>
      </c>
      <c r="C5021" t="s">
        <v>13</v>
      </c>
      <c r="D5021" s="2">
        <v>21159</v>
      </c>
      <c r="E5021" t="s">
        <v>10</v>
      </c>
      <c r="F5021" s="3">
        <v>41334</v>
      </c>
      <c r="G5021" s="4">
        <v>76</v>
      </c>
    </row>
    <row r="5022" spans="1:7" x14ac:dyDescent="0.3">
      <c r="A5022" t="s">
        <v>372</v>
      </c>
      <c r="B5022" t="s">
        <v>8</v>
      </c>
      <c r="C5022" t="s">
        <v>13</v>
      </c>
      <c r="D5022" s="2">
        <v>21899</v>
      </c>
      <c r="E5022" t="s">
        <v>49</v>
      </c>
      <c r="F5022" s="3">
        <v>41334</v>
      </c>
      <c r="G5022" s="4">
        <v>22</v>
      </c>
    </row>
    <row r="5023" spans="1:7" x14ac:dyDescent="0.3">
      <c r="A5023" t="s">
        <v>443</v>
      </c>
      <c r="B5023" t="s">
        <v>29</v>
      </c>
      <c r="C5023" t="s">
        <v>13</v>
      </c>
      <c r="D5023" s="2">
        <v>33098</v>
      </c>
      <c r="E5023" t="s">
        <v>37</v>
      </c>
      <c r="F5023" s="3">
        <v>41334</v>
      </c>
      <c r="G5023" s="4">
        <v>41</v>
      </c>
    </row>
    <row r="5024" spans="1:7" x14ac:dyDescent="0.3">
      <c r="A5024" t="s">
        <v>12</v>
      </c>
      <c r="B5024" t="s">
        <v>8</v>
      </c>
      <c r="C5024" t="s">
        <v>13</v>
      </c>
      <c r="D5024" s="2">
        <v>29561</v>
      </c>
      <c r="E5024" t="s">
        <v>14</v>
      </c>
      <c r="F5024" s="3">
        <v>41334</v>
      </c>
      <c r="G5024" s="4">
        <v>48</v>
      </c>
    </row>
    <row r="5025" spans="1:7" x14ac:dyDescent="0.3">
      <c r="A5025" t="s">
        <v>69</v>
      </c>
      <c r="B5025" t="s">
        <v>42</v>
      </c>
      <c r="C5025" t="s">
        <v>13</v>
      </c>
      <c r="D5025" s="2">
        <v>28007</v>
      </c>
      <c r="E5025" t="s">
        <v>37</v>
      </c>
      <c r="F5025" s="3">
        <v>41334</v>
      </c>
      <c r="G5025" s="4">
        <v>75</v>
      </c>
    </row>
    <row r="5026" spans="1:7" x14ac:dyDescent="0.3">
      <c r="A5026" t="s">
        <v>197</v>
      </c>
      <c r="B5026" t="s">
        <v>29</v>
      </c>
      <c r="C5026" t="s">
        <v>13</v>
      </c>
      <c r="D5026" s="2">
        <v>34191</v>
      </c>
      <c r="E5026" t="s">
        <v>14</v>
      </c>
      <c r="F5026" s="3">
        <v>41334</v>
      </c>
      <c r="G5026" s="4">
        <v>61</v>
      </c>
    </row>
    <row r="5027" spans="1:7" x14ac:dyDescent="0.3">
      <c r="A5027" t="s">
        <v>413</v>
      </c>
      <c r="B5027" t="s">
        <v>8</v>
      </c>
      <c r="C5027" t="s">
        <v>9</v>
      </c>
      <c r="D5027" s="2">
        <v>23851</v>
      </c>
      <c r="E5027" t="s">
        <v>16</v>
      </c>
      <c r="F5027" s="3">
        <v>41334</v>
      </c>
      <c r="G5027" s="4">
        <v>37</v>
      </c>
    </row>
    <row r="5028" spans="1:7" x14ac:dyDescent="0.3">
      <c r="A5028" t="s">
        <v>357</v>
      </c>
      <c r="B5028" t="s">
        <v>8</v>
      </c>
      <c r="C5028" t="s">
        <v>13</v>
      </c>
      <c r="D5028" s="2">
        <v>27636</v>
      </c>
      <c r="E5028" t="s">
        <v>49</v>
      </c>
      <c r="F5028" s="3">
        <v>41334</v>
      </c>
      <c r="G5028" s="4">
        <v>60</v>
      </c>
    </row>
    <row r="5029" spans="1:7" x14ac:dyDescent="0.3">
      <c r="A5029" t="s">
        <v>344</v>
      </c>
      <c r="B5029" t="s">
        <v>26</v>
      </c>
      <c r="C5029" t="s">
        <v>9</v>
      </c>
      <c r="D5029" s="2">
        <v>32085</v>
      </c>
      <c r="E5029" t="s">
        <v>10</v>
      </c>
      <c r="F5029" s="3">
        <v>41334</v>
      </c>
      <c r="G5029" s="4">
        <v>33</v>
      </c>
    </row>
    <row r="5030" spans="1:7" x14ac:dyDescent="0.3">
      <c r="A5030" t="s">
        <v>129</v>
      </c>
      <c r="B5030" t="s">
        <v>8</v>
      </c>
      <c r="C5030" t="s">
        <v>13</v>
      </c>
      <c r="D5030" s="2">
        <v>26300</v>
      </c>
      <c r="E5030" t="s">
        <v>10</v>
      </c>
      <c r="F5030" s="3">
        <v>41334</v>
      </c>
      <c r="G5030" s="4">
        <v>22</v>
      </c>
    </row>
    <row r="5031" spans="1:7" x14ac:dyDescent="0.3">
      <c r="A5031" t="s">
        <v>207</v>
      </c>
      <c r="B5031" t="s">
        <v>26</v>
      </c>
      <c r="C5031" t="s">
        <v>13</v>
      </c>
      <c r="D5031" s="2">
        <v>34390</v>
      </c>
      <c r="E5031" t="s">
        <v>37</v>
      </c>
      <c r="F5031" s="3">
        <v>41334</v>
      </c>
      <c r="G5031" s="4">
        <v>81</v>
      </c>
    </row>
    <row r="5032" spans="1:7" x14ac:dyDescent="0.3">
      <c r="A5032" t="s">
        <v>203</v>
      </c>
      <c r="B5032" t="s">
        <v>42</v>
      </c>
      <c r="C5032" t="s">
        <v>9</v>
      </c>
      <c r="D5032" s="2">
        <v>32200</v>
      </c>
      <c r="E5032" t="s">
        <v>49</v>
      </c>
      <c r="F5032" s="3">
        <v>41334</v>
      </c>
      <c r="G5032" s="4">
        <v>85</v>
      </c>
    </row>
    <row r="5033" spans="1:7" x14ac:dyDescent="0.3">
      <c r="A5033" t="s">
        <v>102</v>
      </c>
      <c r="B5033" t="s">
        <v>8</v>
      </c>
      <c r="C5033" t="s">
        <v>13</v>
      </c>
      <c r="D5033" s="2">
        <v>21536</v>
      </c>
      <c r="E5033" t="s">
        <v>56</v>
      </c>
      <c r="F5033" s="3">
        <v>41334</v>
      </c>
      <c r="G5033" s="4">
        <v>23</v>
      </c>
    </row>
    <row r="5034" spans="1:7" x14ac:dyDescent="0.3">
      <c r="A5034" t="s">
        <v>372</v>
      </c>
      <c r="B5034" t="s">
        <v>8</v>
      </c>
      <c r="C5034" t="s">
        <v>13</v>
      </c>
      <c r="D5034" s="2">
        <v>21899</v>
      </c>
      <c r="E5034" t="s">
        <v>49</v>
      </c>
      <c r="F5034" s="3">
        <v>41334</v>
      </c>
      <c r="G5034" s="4">
        <v>33</v>
      </c>
    </row>
    <row r="5035" spans="1:7" x14ac:dyDescent="0.3">
      <c r="A5035" t="s">
        <v>444</v>
      </c>
      <c r="B5035" t="s">
        <v>29</v>
      </c>
      <c r="C5035" t="s">
        <v>9</v>
      </c>
      <c r="D5035" s="2">
        <v>32089</v>
      </c>
      <c r="E5035" t="s">
        <v>20</v>
      </c>
      <c r="F5035" s="3">
        <v>41334</v>
      </c>
      <c r="G5035" s="4">
        <v>53</v>
      </c>
    </row>
    <row r="5036" spans="1:7" x14ac:dyDescent="0.3">
      <c r="A5036" t="s">
        <v>385</v>
      </c>
      <c r="B5036" t="s">
        <v>8</v>
      </c>
      <c r="C5036" t="s">
        <v>9</v>
      </c>
      <c r="D5036" s="2">
        <v>25691</v>
      </c>
      <c r="E5036" t="s">
        <v>14</v>
      </c>
      <c r="F5036" s="3">
        <v>41334</v>
      </c>
      <c r="G5036" s="4">
        <v>46</v>
      </c>
    </row>
    <row r="5037" spans="1:7" x14ac:dyDescent="0.3">
      <c r="A5037" t="s">
        <v>369</v>
      </c>
      <c r="B5037" t="s">
        <v>8</v>
      </c>
      <c r="C5037" t="s">
        <v>9</v>
      </c>
      <c r="D5037" s="2">
        <v>30123</v>
      </c>
      <c r="E5037" t="s">
        <v>14</v>
      </c>
      <c r="F5037" s="3">
        <v>41334</v>
      </c>
      <c r="G5037" s="4">
        <v>28</v>
      </c>
    </row>
    <row r="5038" spans="1:7" x14ac:dyDescent="0.3">
      <c r="A5038" t="s">
        <v>411</v>
      </c>
      <c r="B5038" t="s">
        <v>8</v>
      </c>
      <c r="C5038" t="s">
        <v>9</v>
      </c>
      <c r="D5038" s="2">
        <v>24861</v>
      </c>
      <c r="E5038" t="s">
        <v>37</v>
      </c>
      <c r="F5038" s="3">
        <v>41334</v>
      </c>
      <c r="G5038" s="4">
        <v>27</v>
      </c>
    </row>
    <row r="5039" spans="1:7" x14ac:dyDescent="0.3">
      <c r="A5039" t="s">
        <v>445</v>
      </c>
      <c r="B5039" t="s">
        <v>26</v>
      </c>
      <c r="C5039" t="s">
        <v>9</v>
      </c>
      <c r="D5039" s="2">
        <v>19033</v>
      </c>
      <c r="E5039" t="s">
        <v>37</v>
      </c>
      <c r="F5039" s="3">
        <v>41334</v>
      </c>
      <c r="G5039" s="4">
        <v>51</v>
      </c>
    </row>
    <row r="5040" spans="1:7" x14ac:dyDescent="0.3">
      <c r="A5040" t="s">
        <v>268</v>
      </c>
      <c r="B5040" t="s">
        <v>18</v>
      </c>
      <c r="C5040" t="s">
        <v>13</v>
      </c>
      <c r="D5040" s="2">
        <v>26632</v>
      </c>
      <c r="E5040" t="s">
        <v>37</v>
      </c>
      <c r="F5040" s="3">
        <v>41334</v>
      </c>
      <c r="G5040" s="4">
        <v>53</v>
      </c>
    </row>
    <row r="5041" spans="1:7" x14ac:dyDescent="0.3">
      <c r="A5041" t="s">
        <v>84</v>
      </c>
      <c r="B5041" t="s">
        <v>8</v>
      </c>
      <c r="C5041" t="s">
        <v>13</v>
      </c>
      <c r="D5041" s="2">
        <v>30774</v>
      </c>
      <c r="E5041" t="s">
        <v>10</v>
      </c>
      <c r="F5041" s="3">
        <v>41334</v>
      </c>
      <c r="G5041" s="4">
        <v>52</v>
      </c>
    </row>
    <row r="5042" spans="1:7" x14ac:dyDescent="0.3">
      <c r="A5042" t="s">
        <v>224</v>
      </c>
      <c r="B5042" t="s">
        <v>8</v>
      </c>
      <c r="C5042" t="s">
        <v>13</v>
      </c>
      <c r="D5042" s="2">
        <v>29166</v>
      </c>
      <c r="E5042" t="s">
        <v>45</v>
      </c>
      <c r="F5042" s="3">
        <v>41334</v>
      </c>
      <c r="G5042" s="4">
        <v>34</v>
      </c>
    </row>
    <row r="5043" spans="1:7" x14ac:dyDescent="0.3">
      <c r="A5043" t="s">
        <v>78</v>
      </c>
      <c r="B5043" t="s">
        <v>8</v>
      </c>
      <c r="C5043" t="s">
        <v>9</v>
      </c>
      <c r="D5043" s="2">
        <v>21351</v>
      </c>
      <c r="E5043" t="s">
        <v>49</v>
      </c>
      <c r="F5043" s="3">
        <v>41334</v>
      </c>
      <c r="G5043" s="4">
        <v>20</v>
      </c>
    </row>
    <row r="5044" spans="1:7" x14ac:dyDescent="0.3">
      <c r="A5044" t="s">
        <v>43</v>
      </c>
      <c r="B5044" t="s">
        <v>18</v>
      </c>
      <c r="C5044" t="s">
        <v>9</v>
      </c>
      <c r="D5044" s="2">
        <v>18350</v>
      </c>
      <c r="E5044" t="s">
        <v>14</v>
      </c>
      <c r="F5044" s="3">
        <v>41334</v>
      </c>
      <c r="G5044" s="4">
        <v>60</v>
      </c>
    </row>
    <row r="5045" spans="1:7" x14ac:dyDescent="0.3">
      <c r="A5045" t="s">
        <v>325</v>
      </c>
      <c r="B5045" t="s">
        <v>8</v>
      </c>
      <c r="C5045" t="s">
        <v>9</v>
      </c>
      <c r="D5045" s="2">
        <v>28855</v>
      </c>
      <c r="E5045" t="s">
        <v>37</v>
      </c>
      <c r="F5045" s="3">
        <v>41334</v>
      </c>
      <c r="G5045" s="4">
        <v>26</v>
      </c>
    </row>
    <row r="5046" spans="1:7" x14ac:dyDescent="0.3">
      <c r="A5046" t="s">
        <v>229</v>
      </c>
      <c r="B5046" t="s">
        <v>29</v>
      </c>
      <c r="C5046" t="s">
        <v>13</v>
      </c>
      <c r="D5046" s="2">
        <v>19400</v>
      </c>
      <c r="E5046" t="s">
        <v>45</v>
      </c>
      <c r="F5046" s="3">
        <v>41334</v>
      </c>
      <c r="G5046" s="4">
        <v>50</v>
      </c>
    </row>
    <row r="5047" spans="1:7" x14ac:dyDescent="0.3">
      <c r="A5047" t="s">
        <v>95</v>
      </c>
      <c r="B5047" t="s">
        <v>29</v>
      </c>
      <c r="C5047" t="s">
        <v>13</v>
      </c>
      <c r="D5047" s="2">
        <v>19072</v>
      </c>
      <c r="E5047" t="s">
        <v>27</v>
      </c>
      <c r="F5047" s="3">
        <v>41334</v>
      </c>
      <c r="G5047" s="4">
        <v>69</v>
      </c>
    </row>
    <row r="5048" spans="1:7" x14ac:dyDescent="0.3">
      <c r="A5048" t="s">
        <v>446</v>
      </c>
      <c r="B5048" t="s">
        <v>8</v>
      </c>
      <c r="C5048" t="s">
        <v>13</v>
      </c>
      <c r="D5048" s="2">
        <v>27352</v>
      </c>
      <c r="E5048" t="s">
        <v>16</v>
      </c>
      <c r="F5048" s="3">
        <v>41334</v>
      </c>
      <c r="G5048" s="4">
        <v>48</v>
      </c>
    </row>
    <row r="5049" spans="1:7" x14ac:dyDescent="0.3">
      <c r="A5049" t="s">
        <v>322</v>
      </c>
      <c r="B5049" t="s">
        <v>8</v>
      </c>
      <c r="C5049" t="s">
        <v>9</v>
      </c>
      <c r="D5049" s="2">
        <v>27740</v>
      </c>
      <c r="E5049" t="s">
        <v>33</v>
      </c>
      <c r="F5049" s="3">
        <v>41334</v>
      </c>
      <c r="G5049" s="4">
        <v>56</v>
      </c>
    </row>
    <row r="5050" spans="1:7" x14ac:dyDescent="0.3">
      <c r="A5050" t="s">
        <v>351</v>
      </c>
      <c r="B5050" t="s">
        <v>8</v>
      </c>
      <c r="C5050" t="s">
        <v>9</v>
      </c>
      <c r="D5050" s="2">
        <v>25422</v>
      </c>
      <c r="E5050" t="s">
        <v>10</v>
      </c>
      <c r="F5050" s="3">
        <v>41334</v>
      </c>
      <c r="G5050" s="4">
        <v>53</v>
      </c>
    </row>
    <row r="5051" spans="1:7" x14ac:dyDescent="0.3">
      <c r="A5051" t="s">
        <v>117</v>
      </c>
      <c r="B5051" t="s">
        <v>29</v>
      </c>
      <c r="C5051" t="s">
        <v>13</v>
      </c>
      <c r="D5051" s="2">
        <v>28409</v>
      </c>
      <c r="E5051" t="s">
        <v>37</v>
      </c>
      <c r="F5051" s="3">
        <v>41334</v>
      </c>
      <c r="G5051" s="4">
        <v>58</v>
      </c>
    </row>
    <row r="5052" spans="1:7" x14ac:dyDescent="0.3">
      <c r="A5052" t="s">
        <v>415</v>
      </c>
      <c r="B5052" t="s">
        <v>29</v>
      </c>
      <c r="C5052" t="s">
        <v>13</v>
      </c>
      <c r="D5052" s="2">
        <v>21305</v>
      </c>
      <c r="E5052" t="s">
        <v>33</v>
      </c>
      <c r="F5052" s="3">
        <v>41334</v>
      </c>
      <c r="G5052" s="4">
        <v>45</v>
      </c>
    </row>
    <row r="5053" spans="1:7" x14ac:dyDescent="0.3">
      <c r="A5053" t="s">
        <v>297</v>
      </c>
      <c r="B5053" t="s">
        <v>42</v>
      </c>
      <c r="C5053" t="s">
        <v>13</v>
      </c>
      <c r="D5053" s="2">
        <v>19152</v>
      </c>
      <c r="E5053" t="s">
        <v>37</v>
      </c>
      <c r="F5053" s="3">
        <v>41334</v>
      </c>
      <c r="G5053" s="4">
        <v>100</v>
      </c>
    </row>
    <row r="5054" spans="1:7" x14ac:dyDescent="0.3">
      <c r="A5054" t="s">
        <v>85</v>
      </c>
      <c r="B5054" t="s">
        <v>8</v>
      </c>
      <c r="C5054" t="s">
        <v>9</v>
      </c>
      <c r="D5054" s="2">
        <v>30567</v>
      </c>
      <c r="E5054" t="s">
        <v>23</v>
      </c>
      <c r="F5054" s="3">
        <v>41334</v>
      </c>
      <c r="G5054" s="4">
        <v>36</v>
      </c>
    </row>
    <row r="5055" spans="1:7" x14ac:dyDescent="0.3">
      <c r="A5055" t="s">
        <v>447</v>
      </c>
      <c r="B5055" t="s">
        <v>42</v>
      </c>
      <c r="C5055" t="s">
        <v>9</v>
      </c>
      <c r="D5055" s="2">
        <v>31386</v>
      </c>
      <c r="E5055" t="s">
        <v>37</v>
      </c>
      <c r="F5055" s="3">
        <v>41334</v>
      </c>
      <c r="G5055" s="4">
        <v>83</v>
      </c>
    </row>
    <row r="5056" spans="1:7" x14ac:dyDescent="0.3">
      <c r="A5056" t="s">
        <v>257</v>
      </c>
      <c r="B5056" t="s">
        <v>18</v>
      </c>
      <c r="C5056" t="s">
        <v>13</v>
      </c>
      <c r="D5056" s="2">
        <v>18280</v>
      </c>
      <c r="E5056" t="s">
        <v>20</v>
      </c>
      <c r="F5056" s="3">
        <v>41334</v>
      </c>
      <c r="G5056" s="4">
        <v>54</v>
      </c>
    </row>
    <row r="5057" spans="1:7" x14ac:dyDescent="0.3">
      <c r="A5057" t="s">
        <v>137</v>
      </c>
      <c r="B5057" t="s">
        <v>42</v>
      </c>
      <c r="C5057" t="s">
        <v>13</v>
      </c>
      <c r="D5057" s="2">
        <v>33387</v>
      </c>
      <c r="E5057" t="s">
        <v>49</v>
      </c>
      <c r="F5057" s="3">
        <v>41334</v>
      </c>
      <c r="G5057" s="4">
        <v>85</v>
      </c>
    </row>
    <row r="5058" spans="1:7" x14ac:dyDescent="0.3">
      <c r="A5058" t="s">
        <v>151</v>
      </c>
      <c r="B5058" t="s">
        <v>29</v>
      </c>
      <c r="C5058" t="s">
        <v>9</v>
      </c>
      <c r="D5058" s="2">
        <v>27967</v>
      </c>
      <c r="E5058" t="s">
        <v>33</v>
      </c>
      <c r="F5058" s="3">
        <v>41334</v>
      </c>
      <c r="G5058" s="4">
        <v>50</v>
      </c>
    </row>
    <row r="5059" spans="1:7" x14ac:dyDescent="0.3">
      <c r="A5059" t="s">
        <v>105</v>
      </c>
      <c r="B5059" t="s">
        <v>8</v>
      </c>
      <c r="C5059" t="s">
        <v>13</v>
      </c>
      <c r="D5059" s="2">
        <v>23947</v>
      </c>
      <c r="E5059" t="s">
        <v>16</v>
      </c>
      <c r="F5059" s="3">
        <v>41334</v>
      </c>
      <c r="G5059" s="4">
        <v>42</v>
      </c>
    </row>
    <row r="5060" spans="1:7" x14ac:dyDescent="0.3">
      <c r="A5060" t="s">
        <v>291</v>
      </c>
      <c r="B5060" t="s">
        <v>18</v>
      </c>
      <c r="C5060" t="s">
        <v>13</v>
      </c>
      <c r="D5060" s="2">
        <v>19804</v>
      </c>
      <c r="E5060" t="s">
        <v>20</v>
      </c>
      <c r="F5060" s="3">
        <v>41334</v>
      </c>
      <c r="G5060" s="4">
        <v>55</v>
      </c>
    </row>
    <row r="5061" spans="1:7" x14ac:dyDescent="0.3">
      <c r="A5061" t="s">
        <v>151</v>
      </c>
      <c r="B5061" t="s">
        <v>29</v>
      </c>
      <c r="C5061" t="s">
        <v>9</v>
      </c>
      <c r="D5061" s="2">
        <v>27967</v>
      </c>
      <c r="E5061" t="s">
        <v>33</v>
      </c>
      <c r="F5061" s="3">
        <v>41334</v>
      </c>
      <c r="G5061" s="4">
        <v>69</v>
      </c>
    </row>
    <row r="5062" spans="1:7" x14ac:dyDescent="0.3">
      <c r="A5062" t="s">
        <v>292</v>
      </c>
      <c r="B5062" t="s">
        <v>8</v>
      </c>
      <c r="C5062" t="s">
        <v>13</v>
      </c>
      <c r="D5062" s="2">
        <v>28795</v>
      </c>
      <c r="E5062" t="s">
        <v>37</v>
      </c>
      <c r="F5062" s="3">
        <v>41334</v>
      </c>
      <c r="G5062" s="4">
        <v>53</v>
      </c>
    </row>
    <row r="5063" spans="1:7" x14ac:dyDescent="0.3">
      <c r="A5063" t="s">
        <v>178</v>
      </c>
      <c r="B5063" t="s">
        <v>18</v>
      </c>
      <c r="C5063" t="s">
        <v>9</v>
      </c>
      <c r="D5063" s="2">
        <v>20128</v>
      </c>
      <c r="E5063" t="s">
        <v>33</v>
      </c>
      <c r="F5063" s="3">
        <v>41334</v>
      </c>
      <c r="G5063" s="4">
        <v>51</v>
      </c>
    </row>
    <row r="5064" spans="1:7" x14ac:dyDescent="0.3">
      <c r="A5064" t="s">
        <v>389</v>
      </c>
      <c r="B5064" t="s">
        <v>8</v>
      </c>
      <c r="C5064" t="s">
        <v>13</v>
      </c>
      <c r="D5064" s="2">
        <v>29705</v>
      </c>
      <c r="E5064" t="s">
        <v>33</v>
      </c>
      <c r="F5064" s="3">
        <v>41334</v>
      </c>
      <c r="G5064" s="4">
        <v>25</v>
      </c>
    </row>
    <row r="5065" spans="1:7" x14ac:dyDescent="0.3">
      <c r="A5065" t="s">
        <v>177</v>
      </c>
      <c r="B5065" t="s">
        <v>29</v>
      </c>
      <c r="C5065" t="s">
        <v>13</v>
      </c>
      <c r="D5065" s="2">
        <v>21817</v>
      </c>
      <c r="E5065" t="s">
        <v>20</v>
      </c>
      <c r="F5065" s="3">
        <v>41334</v>
      </c>
      <c r="G5065" s="4">
        <v>47</v>
      </c>
    </row>
    <row r="5066" spans="1:7" x14ac:dyDescent="0.3">
      <c r="A5066" t="s">
        <v>317</v>
      </c>
      <c r="B5066" t="s">
        <v>18</v>
      </c>
      <c r="C5066" t="s">
        <v>9</v>
      </c>
      <c r="D5066" s="2">
        <v>27347</v>
      </c>
      <c r="E5066" t="s">
        <v>23</v>
      </c>
      <c r="F5066" s="3">
        <v>41334</v>
      </c>
      <c r="G5066" s="4">
        <v>58</v>
      </c>
    </row>
    <row r="5067" spans="1:7" x14ac:dyDescent="0.3">
      <c r="A5067" t="s">
        <v>420</v>
      </c>
      <c r="B5067" t="s">
        <v>29</v>
      </c>
      <c r="C5067" t="s">
        <v>9</v>
      </c>
      <c r="D5067" s="2">
        <v>26410</v>
      </c>
      <c r="E5067" t="s">
        <v>49</v>
      </c>
      <c r="F5067" s="3">
        <v>41334</v>
      </c>
      <c r="G5067" s="4">
        <v>45</v>
      </c>
    </row>
    <row r="5068" spans="1:7" x14ac:dyDescent="0.3">
      <c r="A5068" t="s">
        <v>148</v>
      </c>
      <c r="B5068" t="s">
        <v>18</v>
      </c>
      <c r="C5068" t="s">
        <v>9</v>
      </c>
      <c r="D5068" s="2">
        <v>32557</v>
      </c>
      <c r="E5068" t="s">
        <v>49</v>
      </c>
      <c r="F5068" s="3">
        <v>41334</v>
      </c>
      <c r="G5068" s="4">
        <v>51</v>
      </c>
    </row>
    <row r="5069" spans="1:7" x14ac:dyDescent="0.3">
      <c r="A5069" t="s">
        <v>141</v>
      </c>
      <c r="B5069" t="s">
        <v>8</v>
      </c>
      <c r="C5069" t="s">
        <v>13</v>
      </c>
      <c r="D5069" s="2">
        <v>34099</v>
      </c>
      <c r="E5069" t="s">
        <v>27</v>
      </c>
      <c r="F5069" s="3">
        <v>41334</v>
      </c>
      <c r="G5069" s="4">
        <v>32</v>
      </c>
    </row>
    <row r="5070" spans="1:7" x14ac:dyDescent="0.3">
      <c r="A5070" t="s">
        <v>448</v>
      </c>
      <c r="B5070" t="s">
        <v>18</v>
      </c>
      <c r="C5070" t="s">
        <v>9</v>
      </c>
      <c r="D5070" s="2">
        <v>24790</v>
      </c>
      <c r="E5070" t="s">
        <v>10</v>
      </c>
      <c r="F5070" s="3">
        <v>41334</v>
      </c>
      <c r="G5070" s="4">
        <v>56</v>
      </c>
    </row>
    <row r="5071" spans="1:7" x14ac:dyDescent="0.3">
      <c r="A5071" t="s">
        <v>86</v>
      </c>
      <c r="B5071" t="s">
        <v>8</v>
      </c>
      <c r="C5071" t="s">
        <v>9</v>
      </c>
      <c r="D5071" s="2">
        <v>26287</v>
      </c>
      <c r="E5071" t="s">
        <v>27</v>
      </c>
      <c r="F5071" s="3">
        <v>41334</v>
      </c>
      <c r="G5071" s="4">
        <v>52</v>
      </c>
    </row>
    <row r="5072" spans="1:7" x14ac:dyDescent="0.3">
      <c r="A5072" t="s">
        <v>311</v>
      </c>
      <c r="B5072" t="s">
        <v>8</v>
      </c>
      <c r="C5072" t="s">
        <v>13</v>
      </c>
      <c r="D5072" s="2">
        <v>18920</v>
      </c>
      <c r="E5072" t="s">
        <v>56</v>
      </c>
      <c r="F5072" s="3">
        <v>41334</v>
      </c>
      <c r="G5072" s="4">
        <v>37</v>
      </c>
    </row>
    <row r="5073" spans="1:7" x14ac:dyDescent="0.3">
      <c r="A5073" t="s">
        <v>184</v>
      </c>
      <c r="B5073" t="s">
        <v>18</v>
      </c>
      <c r="C5073" t="s">
        <v>13</v>
      </c>
      <c r="D5073" s="2">
        <v>34188</v>
      </c>
      <c r="E5073" t="s">
        <v>56</v>
      </c>
      <c r="F5073" s="3">
        <v>41334</v>
      </c>
      <c r="G5073" s="4">
        <v>52</v>
      </c>
    </row>
    <row r="5074" spans="1:7" x14ac:dyDescent="0.3">
      <c r="A5074" t="s">
        <v>449</v>
      </c>
      <c r="B5074" t="s">
        <v>18</v>
      </c>
      <c r="C5074" t="s">
        <v>13</v>
      </c>
      <c r="D5074" s="2">
        <v>34543</v>
      </c>
      <c r="E5074" t="s">
        <v>20</v>
      </c>
      <c r="F5074" s="3">
        <v>41334</v>
      </c>
      <c r="G5074" s="4">
        <v>51</v>
      </c>
    </row>
    <row r="5075" spans="1:7" x14ac:dyDescent="0.3">
      <c r="A5075" t="s">
        <v>204</v>
      </c>
      <c r="B5075" t="s">
        <v>18</v>
      </c>
      <c r="C5075" t="s">
        <v>13</v>
      </c>
      <c r="D5075" s="2">
        <v>27523</v>
      </c>
      <c r="E5075" t="s">
        <v>20</v>
      </c>
      <c r="F5075" s="3">
        <v>41334</v>
      </c>
      <c r="G5075" s="4">
        <v>56</v>
      </c>
    </row>
    <row r="5076" spans="1:7" x14ac:dyDescent="0.3">
      <c r="A5076" t="s">
        <v>450</v>
      </c>
      <c r="B5076" t="s">
        <v>42</v>
      </c>
      <c r="C5076" t="s">
        <v>9</v>
      </c>
      <c r="D5076" s="2">
        <v>33042</v>
      </c>
      <c r="E5076" t="s">
        <v>37</v>
      </c>
      <c r="F5076" s="3">
        <v>41334</v>
      </c>
      <c r="G5076" s="4">
        <v>86</v>
      </c>
    </row>
    <row r="5077" spans="1:7" x14ac:dyDescent="0.3">
      <c r="A5077" t="s">
        <v>154</v>
      </c>
      <c r="B5077" t="s">
        <v>26</v>
      </c>
      <c r="C5077" t="s">
        <v>13</v>
      </c>
      <c r="D5077" s="2">
        <v>25192</v>
      </c>
      <c r="E5077" t="s">
        <v>37</v>
      </c>
      <c r="F5077" s="3">
        <v>41334</v>
      </c>
      <c r="G5077" s="4">
        <v>51</v>
      </c>
    </row>
    <row r="5078" spans="1:7" x14ac:dyDescent="0.3">
      <c r="A5078" t="s">
        <v>123</v>
      </c>
      <c r="B5078" t="s">
        <v>29</v>
      </c>
      <c r="C5078" t="s">
        <v>9</v>
      </c>
      <c r="D5078" s="2">
        <v>32167</v>
      </c>
      <c r="E5078" t="s">
        <v>10</v>
      </c>
      <c r="F5078" s="3">
        <v>41334</v>
      </c>
      <c r="G5078" s="4">
        <v>40</v>
      </c>
    </row>
    <row r="5079" spans="1:7" x14ac:dyDescent="0.3">
      <c r="A5079" t="s">
        <v>451</v>
      </c>
      <c r="B5079" t="s">
        <v>29</v>
      </c>
      <c r="C5079" t="s">
        <v>13</v>
      </c>
      <c r="D5079" s="2">
        <v>30695</v>
      </c>
      <c r="E5079" t="s">
        <v>37</v>
      </c>
      <c r="F5079" s="3">
        <v>41334</v>
      </c>
      <c r="G5079" s="4">
        <v>52</v>
      </c>
    </row>
    <row r="5080" spans="1:7" x14ac:dyDescent="0.3">
      <c r="A5080" t="s">
        <v>381</v>
      </c>
      <c r="B5080" t="s">
        <v>18</v>
      </c>
      <c r="C5080" t="s">
        <v>13</v>
      </c>
      <c r="D5080" s="2">
        <v>33946</v>
      </c>
      <c r="E5080" t="s">
        <v>20</v>
      </c>
      <c r="F5080" s="3">
        <v>41334</v>
      </c>
      <c r="G5080" s="4">
        <v>58</v>
      </c>
    </row>
    <row r="5081" spans="1:7" x14ac:dyDescent="0.3">
      <c r="A5081" t="s">
        <v>177</v>
      </c>
      <c r="B5081" t="s">
        <v>29</v>
      </c>
      <c r="C5081" t="s">
        <v>13</v>
      </c>
      <c r="D5081" s="2">
        <v>21817</v>
      </c>
      <c r="E5081" t="s">
        <v>20</v>
      </c>
      <c r="F5081" s="3">
        <v>41334</v>
      </c>
      <c r="G5081" s="4">
        <v>45</v>
      </c>
    </row>
    <row r="5082" spans="1:7" x14ac:dyDescent="0.3">
      <c r="A5082" t="s">
        <v>253</v>
      </c>
      <c r="B5082" t="s">
        <v>29</v>
      </c>
      <c r="C5082" t="s">
        <v>9</v>
      </c>
      <c r="D5082" s="2">
        <v>25538</v>
      </c>
      <c r="E5082" t="s">
        <v>27</v>
      </c>
      <c r="F5082" s="3">
        <v>41334</v>
      </c>
      <c r="G5082" s="4">
        <v>67</v>
      </c>
    </row>
    <row r="5083" spans="1:7" x14ac:dyDescent="0.3">
      <c r="A5083" t="s">
        <v>367</v>
      </c>
      <c r="B5083" t="s">
        <v>29</v>
      </c>
      <c r="C5083" t="s">
        <v>13</v>
      </c>
      <c r="D5083" s="2">
        <v>33826</v>
      </c>
      <c r="E5083" t="s">
        <v>27</v>
      </c>
      <c r="F5083" s="3">
        <v>41334</v>
      </c>
      <c r="G5083" s="4">
        <v>45</v>
      </c>
    </row>
    <row r="5084" spans="1:7" x14ac:dyDescent="0.3">
      <c r="A5084" t="s">
        <v>307</v>
      </c>
      <c r="B5084" t="s">
        <v>8</v>
      </c>
      <c r="C5084" t="s">
        <v>13</v>
      </c>
      <c r="D5084" s="2">
        <v>27923</v>
      </c>
      <c r="E5084" t="s">
        <v>20</v>
      </c>
      <c r="F5084" s="3">
        <v>41334</v>
      </c>
      <c r="G5084" s="4">
        <v>51</v>
      </c>
    </row>
    <row r="5085" spans="1:7" x14ac:dyDescent="0.3">
      <c r="A5085" t="s">
        <v>452</v>
      </c>
      <c r="B5085" t="s">
        <v>18</v>
      </c>
      <c r="C5085" t="s">
        <v>13</v>
      </c>
      <c r="D5085" s="2">
        <v>22953</v>
      </c>
      <c r="E5085" t="s">
        <v>56</v>
      </c>
      <c r="F5085" s="3">
        <v>41334</v>
      </c>
      <c r="G5085" s="4">
        <v>54</v>
      </c>
    </row>
    <row r="5086" spans="1:7" x14ac:dyDescent="0.3">
      <c r="A5086" t="s">
        <v>430</v>
      </c>
      <c r="B5086" t="s">
        <v>42</v>
      </c>
      <c r="C5086" t="s">
        <v>9</v>
      </c>
      <c r="D5086" s="2">
        <v>29683</v>
      </c>
      <c r="E5086" t="s">
        <v>37</v>
      </c>
      <c r="F5086" s="3">
        <v>41334</v>
      </c>
      <c r="G5086" s="4">
        <v>93</v>
      </c>
    </row>
    <row r="5087" spans="1:7" x14ac:dyDescent="0.3">
      <c r="A5087" t="s">
        <v>453</v>
      </c>
      <c r="B5087" t="s">
        <v>29</v>
      </c>
      <c r="C5087" t="s">
        <v>13</v>
      </c>
      <c r="D5087" s="2">
        <v>19629</v>
      </c>
      <c r="E5087" t="s">
        <v>45</v>
      </c>
      <c r="F5087" s="3">
        <v>41334</v>
      </c>
      <c r="G5087" s="4">
        <v>44</v>
      </c>
    </row>
    <row r="5088" spans="1:7" x14ac:dyDescent="0.3">
      <c r="A5088" t="s">
        <v>327</v>
      </c>
      <c r="B5088" t="s">
        <v>18</v>
      </c>
      <c r="C5088" t="s">
        <v>9</v>
      </c>
      <c r="D5088" s="2">
        <v>34194</v>
      </c>
      <c r="E5088" t="s">
        <v>10</v>
      </c>
      <c r="F5088" s="3">
        <v>41334</v>
      </c>
      <c r="G5088" s="4">
        <v>54</v>
      </c>
    </row>
    <row r="5089" spans="1:7" x14ac:dyDescent="0.3">
      <c r="A5089" t="s">
        <v>345</v>
      </c>
      <c r="B5089" t="s">
        <v>42</v>
      </c>
      <c r="C5089" t="s">
        <v>9</v>
      </c>
      <c r="D5089" s="2">
        <v>25194</v>
      </c>
      <c r="E5089" t="s">
        <v>14</v>
      </c>
      <c r="F5089" s="3">
        <v>41334</v>
      </c>
      <c r="G5089" s="4">
        <v>87</v>
      </c>
    </row>
    <row r="5090" spans="1:7" x14ac:dyDescent="0.3">
      <c r="A5090" t="s">
        <v>11</v>
      </c>
      <c r="B5090" t="s">
        <v>8</v>
      </c>
      <c r="C5090" t="s">
        <v>9</v>
      </c>
      <c r="D5090" s="2">
        <v>28651</v>
      </c>
      <c r="E5090" t="s">
        <v>10</v>
      </c>
      <c r="F5090" s="3">
        <v>41334</v>
      </c>
      <c r="G5090" s="4">
        <v>39</v>
      </c>
    </row>
    <row r="5091" spans="1:7" x14ac:dyDescent="0.3">
      <c r="A5091" t="s">
        <v>197</v>
      </c>
      <c r="B5091" t="s">
        <v>29</v>
      </c>
      <c r="C5091" t="s">
        <v>13</v>
      </c>
      <c r="D5091" s="2">
        <v>34191</v>
      </c>
      <c r="E5091" t="s">
        <v>14</v>
      </c>
      <c r="F5091" s="3">
        <v>41334</v>
      </c>
      <c r="G5091" s="4">
        <v>63</v>
      </c>
    </row>
    <row r="5092" spans="1:7" x14ac:dyDescent="0.3">
      <c r="A5092" t="s">
        <v>320</v>
      </c>
      <c r="B5092" t="s">
        <v>29</v>
      </c>
      <c r="C5092" t="s">
        <v>13</v>
      </c>
      <c r="D5092" s="2">
        <v>21072</v>
      </c>
      <c r="E5092" t="s">
        <v>20</v>
      </c>
      <c r="F5092" s="3">
        <v>41334</v>
      </c>
      <c r="G5092" s="4">
        <v>61</v>
      </c>
    </row>
    <row r="5093" spans="1:7" x14ac:dyDescent="0.3">
      <c r="A5093" t="s">
        <v>454</v>
      </c>
      <c r="B5093" t="s">
        <v>18</v>
      </c>
      <c r="C5093" t="s">
        <v>9</v>
      </c>
      <c r="D5093" s="2">
        <v>34573</v>
      </c>
      <c r="E5093" t="s">
        <v>14</v>
      </c>
      <c r="F5093" s="3">
        <v>41334</v>
      </c>
      <c r="G5093" s="4">
        <v>55</v>
      </c>
    </row>
    <row r="5094" spans="1:7" x14ac:dyDescent="0.3">
      <c r="A5094" t="s">
        <v>452</v>
      </c>
      <c r="B5094" t="s">
        <v>18</v>
      </c>
      <c r="C5094" t="s">
        <v>13</v>
      </c>
      <c r="D5094" s="2">
        <v>22953</v>
      </c>
      <c r="E5094" t="s">
        <v>56</v>
      </c>
      <c r="F5094" s="3">
        <v>41334</v>
      </c>
      <c r="G5094" s="4">
        <v>56</v>
      </c>
    </row>
    <row r="5095" spans="1:7" x14ac:dyDescent="0.3">
      <c r="A5095" t="s">
        <v>21</v>
      </c>
      <c r="B5095" t="s">
        <v>8</v>
      </c>
      <c r="C5095" t="s">
        <v>9</v>
      </c>
      <c r="D5095" s="2">
        <v>33152</v>
      </c>
      <c r="E5095" t="s">
        <v>20</v>
      </c>
      <c r="F5095" s="3">
        <v>41334</v>
      </c>
      <c r="G5095" s="4">
        <v>47</v>
      </c>
    </row>
    <row r="5096" spans="1:7" x14ac:dyDescent="0.3">
      <c r="A5096" t="s">
        <v>455</v>
      </c>
      <c r="B5096" t="s">
        <v>29</v>
      </c>
      <c r="C5096" t="s">
        <v>9</v>
      </c>
      <c r="D5096" s="2">
        <v>21159</v>
      </c>
      <c r="E5096" t="s">
        <v>27</v>
      </c>
      <c r="F5096" s="3">
        <v>41334</v>
      </c>
      <c r="G5096" s="4">
        <v>47</v>
      </c>
    </row>
    <row r="5097" spans="1:7" x14ac:dyDescent="0.3">
      <c r="A5097" t="s">
        <v>115</v>
      </c>
      <c r="B5097" t="s">
        <v>18</v>
      </c>
      <c r="C5097" t="s">
        <v>13</v>
      </c>
      <c r="D5097" s="2">
        <v>19148</v>
      </c>
      <c r="E5097" t="s">
        <v>37</v>
      </c>
      <c r="F5097" s="3">
        <v>41334</v>
      </c>
      <c r="G5097" s="4">
        <v>55</v>
      </c>
    </row>
    <row r="5098" spans="1:7" x14ac:dyDescent="0.3">
      <c r="A5098" t="s">
        <v>456</v>
      </c>
      <c r="B5098" t="s">
        <v>8</v>
      </c>
      <c r="C5098" t="s">
        <v>13</v>
      </c>
      <c r="D5098" s="2">
        <v>33305</v>
      </c>
      <c r="E5098" t="s">
        <v>56</v>
      </c>
      <c r="F5098" s="3">
        <v>41334</v>
      </c>
      <c r="G5098" s="4">
        <v>54</v>
      </c>
    </row>
    <row r="5099" spans="1:7" x14ac:dyDescent="0.3">
      <c r="A5099" t="s">
        <v>290</v>
      </c>
      <c r="B5099" t="s">
        <v>8</v>
      </c>
      <c r="C5099" t="s">
        <v>13</v>
      </c>
      <c r="D5099" s="2">
        <v>25695</v>
      </c>
      <c r="E5099" t="s">
        <v>49</v>
      </c>
      <c r="F5099" s="3">
        <v>41334</v>
      </c>
      <c r="G5099" s="4">
        <v>43</v>
      </c>
    </row>
    <row r="5100" spans="1:7" x14ac:dyDescent="0.3">
      <c r="A5100" t="s">
        <v>346</v>
      </c>
      <c r="B5100" t="s">
        <v>26</v>
      </c>
      <c r="C5100" t="s">
        <v>13</v>
      </c>
      <c r="D5100" s="2">
        <v>27385</v>
      </c>
      <c r="E5100" t="s">
        <v>20</v>
      </c>
      <c r="F5100" s="3">
        <v>41334</v>
      </c>
      <c r="G5100" s="4">
        <v>62</v>
      </c>
    </row>
    <row r="5101" spans="1:7" x14ac:dyDescent="0.3">
      <c r="A5101" t="s">
        <v>237</v>
      </c>
      <c r="B5101" t="s">
        <v>29</v>
      </c>
      <c r="C5101" t="s">
        <v>13</v>
      </c>
      <c r="D5101" s="2">
        <v>23362</v>
      </c>
      <c r="E5101" t="s">
        <v>56</v>
      </c>
      <c r="F5101" s="3">
        <v>41334</v>
      </c>
      <c r="G5101" s="4">
        <v>42</v>
      </c>
    </row>
    <row r="5102" spans="1:7" x14ac:dyDescent="0.3">
      <c r="A5102" t="s">
        <v>357</v>
      </c>
      <c r="B5102" t="s">
        <v>8</v>
      </c>
      <c r="C5102" t="s">
        <v>13</v>
      </c>
      <c r="D5102" s="2">
        <v>27636</v>
      </c>
      <c r="E5102" t="s">
        <v>49</v>
      </c>
      <c r="F5102" s="3">
        <v>41334</v>
      </c>
      <c r="G5102" s="4">
        <v>25</v>
      </c>
    </row>
    <row r="5103" spans="1:7" x14ac:dyDescent="0.3">
      <c r="A5103" t="s">
        <v>150</v>
      </c>
      <c r="B5103" t="s">
        <v>8</v>
      </c>
      <c r="C5103" t="s">
        <v>9</v>
      </c>
      <c r="D5103" s="2">
        <v>33074</v>
      </c>
      <c r="E5103" t="s">
        <v>20</v>
      </c>
      <c r="F5103" s="3">
        <v>41334</v>
      </c>
      <c r="G5103" s="4">
        <v>55</v>
      </c>
    </row>
    <row r="5104" spans="1:7" x14ac:dyDescent="0.3">
      <c r="A5104" t="s">
        <v>253</v>
      </c>
      <c r="B5104" t="s">
        <v>29</v>
      </c>
      <c r="C5104" t="s">
        <v>9</v>
      </c>
      <c r="D5104" s="2">
        <v>25538</v>
      </c>
      <c r="E5104" t="s">
        <v>27</v>
      </c>
      <c r="F5104" s="3">
        <v>41334</v>
      </c>
      <c r="G5104" s="4">
        <v>53</v>
      </c>
    </row>
    <row r="5105" spans="1:7" x14ac:dyDescent="0.3">
      <c r="A5105" t="s">
        <v>457</v>
      </c>
      <c r="B5105" t="s">
        <v>18</v>
      </c>
      <c r="C5105" t="s">
        <v>13</v>
      </c>
      <c r="D5105" s="2">
        <v>22222</v>
      </c>
      <c r="E5105" t="s">
        <v>23</v>
      </c>
      <c r="F5105" s="3">
        <v>41334</v>
      </c>
      <c r="G5105" s="4">
        <v>57</v>
      </c>
    </row>
    <row r="5106" spans="1:7" x14ac:dyDescent="0.3">
      <c r="A5106" t="s">
        <v>458</v>
      </c>
      <c r="B5106" t="s">
        <v>8</v>
      </c>
      <c r="C5106" t="s">
        <v>9</v>
      </c>
      <c r="D5106" s="2">
        <v>20112</v>
      </c>
      <c r="E5106" t="s">
        <v>37</v>
      </c>
      <c r="F5106" s="3">
        <v>41334</v>
      </c>
      <c r="G5106" s="4">
        <v>60</v>
      </c>
    </row>
    <row r="5107" spans="1:7" x14ac:dyDescent="0.3">
      <c r="A5107" t="s">
        <v>281</v>
      </c>
      <c r="B5107" t="s">
        <v>42</v>
      </c>
      <c r="C5107" t="s">
        <v>13</v>
      </c>
      <c r="D5107" s="2">
        <v>28179</v>
      </c>
      <c r="E5107" t="s">
        <v>14</v>
      </c>
      <c r="F5107" s="3">
        <v>41334</v>
      </c>
      <c r="G5107" s="4">
        <v>91</v>
      </c>
    </row>
    <row r="5108" spans="1:7" x14ac:dyDescent="0.3">
      <c r="A5108" t="s">
        <v>267</v>
      </c>
      <c r="B5108" t="s">
        <v>8</v>
      </c>
      <c r="C5108" t="s">
        <v>9</v>
      </c>
      <c r="D5108" s="2">
        <v>23920</v>
      </c>
      <c r="E5108" t="s">
        <v>10</v>
      </c>
      <c r="F5108" s="3">
        <v>41334</v>
      </c>
      <c r="G5108" s="4">
        <v>31</v>
      </c>
    </row>
    <row r="5109" spans="1:7" x14ac:dyDescent="0.3">
      <c r="A5109" t="s">
        <v>285</v>
      </c>
      <c r="B5109" t="s">
        <v>8</v>
      </c>
      <c r="C5109" t="s">
        <v>9</v>
      </c>
      <c r="D5109" s="2">
        <v>21253</v>
      </c>
      <c r="E5109" t="s">
        <v>20</v>
      </c>
      <c r="F5109" s="3">
        <v>41334</v>
      </c>
      <c r="G5109" s="4">
        <v>20</v>
      </c>
    </row>
    <row r="5110" spans="1:7" x14ac:dyDescent="0.3">
      <c r="A5110" t="s">
        <v>454</v>
      </c>
      <c r="B5110" t="s">
        <v>18</v>
      </c>
      <c r="C5110" t="s">
        <v>9</v>
      </c>
      <c r="D5110" s="2">
        <v>34573</v>
      </c>
      <c r="E5110" t="s">
        <v>14</v>
      </c>
      <c r="F5110" s="3">
        <v>41334</v>
      </c>
      <c r="G5110" s="4">
        <v>59</v>
      </c>
    </row>
    <row r="5111" spans="1:7" x14ac:dyDescent="0.3">
      <c r="A5111" t="s">
        <v>272</v>
      </c>
      <c r="B5111" t="s">
        <v>8</v>
      </c>
      <c r="C5111" t="s">
        <v>9</v>
      </c>
      <c r="D5111" s="2">
        <v>21013</v>
      </c>
      <c r="E5111" t="s">
        <v>45</v>
      </c>
      <c r="F5111" s="3">
        <v>41334</v>
      </c>
      <c r="G5111" s="4">
        <v>33</v>
      </c>
    </row>
    <row r="5112" spans="1:7" x14ac:dyDescent="0.3">
      <c r="A5112" t="s">
        <v>388</v>
      </c>
      <c r="B5112" t="s">
        <v>42</v>
      </c>
      <c r="C5112" t="s">
        <v>13</v>
      </c>
      <c r="D5112" s="2">
        <v>28303</v>
      </c>
      <c r="E5112" t="s">
        <v>10</v>
      </c>
      <c r="F5112" s="3">
        <v>41334</v>
      </c>
      <c r="G5112" s="4">
        <v>95</v>
      </c>
    </row>
    <row r="5113" spans="1:7" x14ac:dyDescent="0.3">
      <c r="A5113" t="s">
        <v>241</v>
      </c>
      <c r="B5113" t="s">
        <v>18</v>
      </c>
      <c r="C5113" t="s">
        <v>13</v>
      </c>
      <c r="D5113" s="2">
        <v>19502</v>
      </c>
      <c r="E5113" t="s">
        <v>33</v>
      </c>
      <c r="F5113" s="3">
        <v>41334</v>
      </c>
      <c r="G5113" s="4">
        <v>54</v>
      </c>
    </row>
    <row r="5114" spans="1:7" x14ac:dyDescent="0.3">
      <c r="A5114" t="s">
        <v>19</v>
      </c>
      <c r="B5114" t="s">
        <v>18</v>
      </c>
      <c r="C5114" t="s">
        <v>9</v>
      </c>
      <c r="D5114" s="2">
        <v>18370</v>
      </c>
      <c r="E5114" t="s">
        <v>20</v>
      </c>
      <c r="F5114" s="3">
        <v>41334</v>
      </c>
      <c r="G5114" s="4">
        <v>56</v>
      </c>
    </row>
    <row r="5115" spans="1:7" x14ac:dyDescent="0.3">
      <c r="A5115" t="s">
        <v>184</v>
      </c>
      <c r="B5115" t="s">
        <v>18</v>
      </c>
      <c r="C5115" t="s">
        <v>13</v>
      </c>
      <c r="D5115" s="2">
        <v>34188</v>
      </c>
      <c r="E5115" t="s">
        <v>56</v>
      </c>
      <c r="F5115" s="3">
        <v>41334</v>
      </c>
      <c r="G5115" s="4">
        <v>58</v>
      </c>
    </row>
    <row r="5116" spans="1:7" x14ac:dyDescent="0.3">
      <c r="A5116" t="s">
        <v>165</v>
      </c>
      <c r="B5116" t="s">
        <v>18</v>
      </c>
      <c r="C5116" t="s">
        <v>13</v>
      </c>
      <c r="D5116" s="2">
        <v>20468</v>
      </c>
      <c r="E5116" t="s">
        <v>27</v>
      </c>
      <c r="F5116" s="3">
        <v>41334</v>
      </c>
      <c r="G5116" s="4">
        <v>55</v>
      </c>
    </row>
    <row r="5117" spans="1:7" x14ac:dyDescent="0.3">
      <c r="A5117" t="s">
        <v>299</v>
      </c>
      <c r="B5117" t="s">
        <v>29</v>
      </c>
      <c r="C5117" t="s">
        <v>9</v>
      </c>
      <c r="D5117" s="2">
        <v>30808</v>
      </c>
      <c r="E5117" t="s">
        <v>45</v>
      </c>
      <c r="F5117" s="3">
        <v>41334</v>
      </c>
      <c r="G5117" s="4">
        <v>67</v>
      </c>
    </row>
    <row r="5118" spans="1:7" x14ac:dyDescent="0.3">
      <c r="A5118" t="s">
        <v>363</v>
      </c>
      <c r="B5118" t="s">
        <v>8</v>
      </c>
      <c r="C5118" t="s">
        <v>9</v>
      </c>
      <c r="D5118" s="2">
        <v>21655</v>
      </c>
      <c r="E5118" t="s">
        <v>33</v>
      </c>
      <c r="F5118" s="3">
        <v>41334</v>
      </c>
      <c r="G5118" s="4">
        <v>32</v>
      </c>
    </row>
    <row r="5119" spans="1:7" x14ac:dyDescent="0.3">
      <c r="A5119" t="s">
        <v>260</v>
      </c>
      <c r="B5119" t="s">
        <v>18</v>
      </c>
      <c r="C5119" t="s">
        <v>13</v>
      </c>
      <c r="D5119" s="2">
        <v>19311</v>
      </c>
      <c r="E5119" t="s">
        <v>56</v>
      </c>
      <c r="F5119" s="3">
        <v>41334</v>
      </c>
      <c r="G5119" s="4">
        <v>56</v>
      </c>
    </row>
    <row r="5120" spans="1:7" x14ac:dyDescent="0.3">
      <c r="A5120" t="s">
        <v>459</v>
      </c>
      <c r="B5120" t="s">
        <v>29</v>
      </c>
      <c r="C5120" t="s">
        <v>9</v>
      </c>
      <c r="D5120" s="2">
        <v>28573</v>
      </c>
      <c r="E5120" t="s">
        <v>49</v>
      </c>
      <c r="F5120" s="3">
        <v>41334</v>
      </c>
      <c r="G5120" s="4">
        <v>50</v>
      </c>
    </row>
    <row r="5121" spans="1:7" x14ac:dyDescent="0.3">
      <c r="A5121" t="s">
        <v>333</v>
      </c>
      <c r="B5121" t="s">
        <v>26</v>
      </c>
      <c r="C5121" t="s">
        <v>9</v>
      </c>
      <c r="D5121" s="2">
        <v>28664</v>
      </c>
      <c r="E5121" t="s">
        <v>23</v>
      </c>
      <c r="F5121" s="3">
        <v>41334</v>
      </c>
      <c r="G5121" s="4">
        <v>58</v>
      </c>
    </row>
    <row r="5122" spans="1:7" x14ac:dyDescent="0.3">
      <c r="A5122" t="s">
        <v>382</v>
      </c>
      <c r="B5122" t="s">
        <v>8</v>
      </c>
      <c r="C5122" t="s">
        <v>13</v>
      </c>
      <c r="D5122" s="2">
        <v>20475</v>
      </c>
      <c r="E5122" t="s">
        <v>37</v>
      </c>
      <c r="F5122" s="3">
        <v>41334</v>
      </c>
      <c r="G5122" s="4">
        <v>27</v>
      </c>
    </row>
    <row r="5123" spans="1:7" x14ac:dyDescent="0.3">
      <c r="A5123" t="s">
        <v>302</v>
      </c>
      <c r="B5123" t="s">
        <v>8</v>
      </c>
      <c r="C5123" t="s">
        <v>9</v>
      </c>
      <c r="D5123" s="2">
        <v>25170</v>
      </c>
      <c r="E5123" t="s">
        <v>20</v>
      </c>
      <c r="F5123" s="3">
        <v>41334</v>
      </c>
      <c r="G5123" s="4">
        <v>24</v>
      </c>
    </row>
    <row r="5124" spans="1:7" x14ac:dyDescent="0.3">
      <c r="A5124" t="s">
        <v>421</v>
      </c>
      <c r="B5124" t="s">
        <v>18</v>
      </c>
      <c r="C5124" t="s">
        <v>9</v>
      </c>
      <c r="D5124" s="2">
        <v>24840</v>
      </c>
      <c r="E5124" t="s">
        <v>33</v>
      </c>
      <c r="F5124" s="3">
        <v>41334</v>
      </c>
      <c r="G5124" s="4">
        <v>55</v>
      </c>
    </row>
    <row r="5125" spans="1:7" x14ac:dyDescent="0.3">
      <c r="A5125" t="s">
        <v>266</v>
      </c>
      <c r="B5125" t="s">
        <v>8</v>
      </c>
      <c r="C5125" t="s">
        <v>13</v>
      </c>
      <c r="D5125" s="2">
        <v>27008</v>
      </c>
      <c r="E5125" t="s">
        <v>16</v>
      </c>
      <c r="F5125" s="3">
        <v>41334</v>
      </c>
      <c r="G5125" s="4">
        <v>59</v>
      </c>
    </row>
    <row r="5126" spans="1:7" x14ac:dyDescent="0.3">
      <c r="A5126" t="s">
        <v>460</v>
      </c>
      <c r="B5126" t="s">
        <v>8</v>
      </c>
      <c r="C5126" t="s">
        <v>9</v>
      </c>
      <c r="D5126" s="2">
        <v>30533</v>
      </c>
      <c r="E5126" t="s">
        <v>56</v>
      </c>
      <c r="F5126" s="3">
        <v>41334</v>
      </c>
      <c r="G5126" s="4">
        <v>44</v>
      </c>
    </row>
    <row r="5127" spans="1:7" x14ac:dyDescent="0.3">
      <c r="A5127" t="s">
        <v>87</v>
      </c>
      <c r="B5127" t="s">
        <v>26</v>
      </c>
      <c r="C5127" t="s">
        <v>9</v>
      </c>
      <c r="D5127" s="2">
        <v>24191</v>
      </c>
      <c r="E5127" t="s">
        <v>49</v>
      </c>
      <c r="F5127" s="3">
        <v>41334</v>
      </c>
      <c r="G5127" s="4">
        <v>95</v>
      </c>
    </row>
    <row r="5128" spans="1:7" x14ac:dyDescent="0.3">
      <c r="A5128" t="s">
        <v>423</v>
      </c>
      <c r="B5128" t="s">
        <v>8</v>
      </c>
      <c r="C5128" t="s">
        <v>9</v>
      </c>
      <c r="D5128" s="2">
        <v>33657</v>
      </c>
      <c r="E5128" t="s">
        <v>14</v>
      </c>
      <c r="F5128" s="3">
        <v>41334</v>
      </c>
      <c r="G5128" s="4">
        <v>58</v>
      </c>
    </row>
    <row r="5129" spans="1:7" x14ac:dyDescent="0.3">
      <c r="A5129" t="s">
        <v>461</v>
      </c>
      <c r="B5129" t="s">
        <v>29</v>
      </c>
      <c r="C5129" t="s">
        <v>9</v>
      </c>
      <c r="D5129" s="2">
        <v>30378</v>
      </c>
      <c r="E5129" t="s">
        <v>49</v>
      </c>
      <c r="F5129" s="3">
        <v>41334</v>
      </c>
      <c r="G5129" s="4">
        <v>40</v>
      </c>
    </row>
    <row r="5130" spans="1:7" x14ac:dyDescent="0.3">
      <c r="A5130" t="s">
        <v>38</v>
      </c>
      <c r="B5130" t="s">
        <v>18</v>
      </c>
      <c r="C5130" t="s">
        <v>9</v>
      </c>
      <c r="D5130" s="2">
        <v>33816</v>
      </c>
      <c r="E5130" t="s">
        <v>10</v>
      </c>
      <c r="F5130" s="3">
        <v>41334</v>
      </c>
      <c r="G5130" s="4">
        <v>53</v>
      </c>
    </row>
    <row r="5131" spans="1:7" x14ac:dyDescent="0.3">
      <c r="A5131" t="s">
        <v>397</v>
      </c>
      <c r="B5131" t="s">
        <v>18</v>
      </c>
      <c r="C5131" t="s">
        <v>9</v>
      </c>
      <c r="D5131" s="2">
        <v>31961</v>
      </c>
      <c r="E5131" t="s">
        <v>10</v>
      </c>
      <c r="F5131" s="3">
        <v>41334</v>
      </c>
      <c r="G5131" s="4">
        <v>54</v>
      </c>
    </row>
    <row r="5132" spans="1:7" x14ac:dyDescent="0.3">
      <c r="A5132" t="s">
        <v>420</v>
      </c>
      <c r="B5132" t="s">
        <v>29</v>
      </c>
      <c r="C5132" t="s">
        <v>9</v>
      </c>
      <c r="D5132" s="2">
        <v>26410</v>
      </c>
      <c r="E5132" t="s">
        <v>49</v>
      </c>
      <c r="F5132" s="3">
        <v>41334</v>
      </c>
      <c r="G5132" s="4">
        <v>44</v>
      </c>
    </row>
    <row r="5133" spans="1:7" x14ac:dyDescent="0.3">
      <c r="A5133" t="s">
        <v>79</v>
      </c>
      <c r="B5133" t="s">
        <v>8</v>
      </c>
      <c r="C5133" t="s">
        <v>9</v>
      </c>
      <c r="D5133" s="2">
        <v>31494</v>
      </c>
      <c r="E5133" t="s">
        <v>37</v>
      </c>
      <c r="F5133" s="3">
        <v>41334</v>
      </c>
      <c r="G5133" s="4">
        <v>34</v>
      </c>
    </row>
    <row r="5134" spans="1:7" x14ac:dyDescent="0.3">
      <c r="A5134" t="s">
        <v>350</v>
      </c>
      <c r="B5134" t="s">
        <v>18</v>
      </c>
      <c r="C5134" t="s">
        <v>13</v>
      </c>
      <c r="D5134" s="2">
        <v>27832</v>
      </c>
      <c r="E5134" t="s">
        <v>10</v>
      </c>
      <c r="F5134" s="3">
        <v>41334</v>
      </c>
      <c r="G5134" s="4">
        <v>52</v>
      </c>
    </row>
    <row r="5135" spans="1:7" x14ac:dyDescent="0.3">
      <c r="A5135" t="s">
        <v>117</v>
      </c>
      <c r="B5135" t="s">
        <v>29</v>
      </c>
      <c r="C5135" t="s">
        <v>13</v>
      </c>
      <c r="D5135" s="2">
        <v>28409</v>
      </c>
      <c r="E5135" t="s">
        <v>37</v>
      </c>
      <c r="F5135" s="3">
        <v>41334</v>
      </c>
      <c r="G5135" s="4">
        <v>59</v>
      </c>
    </row>
    <row r="5136" spans="1:7" x14ac:dyDescent="0.3">
      <c r="A5136" t="s">
        <v>362</v>
      </c>
      <c r="B5136" t="s">
        <v>18</v>
      </c>
      <c r="C5136" t="s">
        <v>9</v>
      </c>
      <c r="D5136" s="2">
        <v>33500</v>
      </c>
      <c r="E5136" t="s">
        <v>14</v>
      </c>
      <c r="F5136" s="3">
        <v>41334</v>
      </c>
      <c r="G5136" s="4">
        <v>53</v>
      </c>
    </row>
    <row r="5137" spans="1:7" x14ac:dyDescent="0.3">
      <c r="A5137" t="s">
        <v>419</v>
      </c>
      <c r="B5137" t="s">
        <v>42</v>
      </c>
      <c r="C5137" t="s">
        <v>13</v>
      </c>
      <c r="D5137" s="2">
        <v>18306</v>
      </c>
      <c r="E5137" t="s">
        <v>20</v>
      </c>
      <c r="F5137" s="3">
        <v>41334</v>
      </c>
      <c r="G5137" s="4">
        <v>90</v>
      </c>
    </row>
    <row r="5138" spans="1:7" x14ac:dyDescent="0.3">
      <c r="A5138" t="s">
        <v>54</v>
      </c>
      <c r="B5138" t="s">
        <v>8</v>
      </c>
      <c r="C5138" t="s">
        <v>9</v>
      </c>
      <c r="D5138" s="2">
        <v>23639</v>
      </c>
      <c r="E5138" t="s">
        <v>14</v>
      </c>
      <c r="F5138" s="3">
        <v>41334</v>
      </c>
      <c r="G5138" s="4">
        <v>25</v>
      </c>
    </row>
    <row r="5139" spans="1:7" x14ac:dyDescent="0.3">
      <c r="A5139" t="s">
        <v>462</v>
      </c>
      <c r="B5139" t="s">
        <v>18</v>
      </c>
      <c r="C5139" t="s">
        <v>13</v>
      </c>
      <c r="D5139" s="2">
        <v>25109</v>
      </c>
      <c r="E5139" t="s">
        <v>49</v>
      </c>
      <c r="F5139" s="3">
        <v>41334</v>
      </c>
      <c r="G5139" s="4">
        <v>60</v>
      </c>
    </row>
    <row r="5140" spans="1:7" x14ac:dyDescent="0.3">
      <c r="A5140" t="s">
        <v>331</v>
      </c>
      <c r="B5140" t="s">
        <v>29</v>
      </c>
      <c r="C5140" t="s">
        <v>9</v>
      </c>
      <c r="D5140" s="2">
        <v>20175</v>
      </c>
      <c r="E5140" t="s">
        <v>45</v>
      </c>
      <c r="F5140" s="3">
        <v>41334</v>
      </c>
      <c r="G5140" s="4">
        <v>53</v>
      </c>
    </row>
    <row r="5141" spans="1:7" x14ac:dyDescent="0.3">
      <c r="A5141" t="s">
        <v>88</v>
      </c>
      <c r="B5141" t="s">
        <v>18</v>
      </c>
      <c r="C5141" t="s">
        <v>13</v>
      </c>
      <c r="D5141" s="2">
        <v>30141</v>
      </c>
      <c r="E5141" t="s">
        <v>33</v>
      </c>
      <c r="F5141" s="3">
        <v>41334</v>
      </c>
      <c r="G5141" s="4">
        <v>53</v>
      </c>
    </row>
    <row r="5142" spans="1:7" x14ac:dyDescent="0.3">
      <c r="A5142" t="s">
        <v>379</v>
      </c>
      <c r="B5142" t="s">
        <v>26</v>
      </c>
      <c r="C5142" t="s">
        <v>9</v>
      </c>
      <c r="D5142" s="2">
        <v>27582</v>
      </c>
      <c r="E5142" t="s">
        <v>10</v>
      </c>
      <c r="F5142" s="3">
        <v>41334</v>
      </c>
      <c r="G5142" s="4">
        <v>23</v>
      </c>
    </row>
    <row r="5143" spans="1:7" x14ac:dyDescent="0.3">
      <c r="A5143" t="s">
        <v>274</v>
      </c>
      <c r="B5143" t="s">
        <v>18</v>
      </c>
      <c r="C5143" t="s">
        <v>13</v>
      </c>
      <c r="D5143" s="2">
        <v>31013</v>
      </c>
      <c r="E5143" t="s">
        <v>16</v>
      </c>
      <c r="F5143" s="3">
        <v>41334</v>
      </c>
      <c r="G5143" s="4">
        <v>60</v>
      </c>
    </row>
    <row r="5144" spans="1:7" x14ac:dyDescent="0.3">
      <c r="A5144" t="s">
        <v>61</v>
      </c>
      <c r="B5144" t="s">
        <v>8</v>
      </c>
      <c r="C5144" t="s">
        <v>13</v>
      </c>
      <c r="D5144" s="2">
        <v>28848</v>
      </c>
      <c r="E5144" t="s">
        <v>20</v>
      </c>
      <c r="F5144" s="3">
        <v>41334</v>
      </c>
      <c r="G5144" s="4">
        <v>39</v>
      </c>
    </row>
    <row r="5145" spans="1:7" x14ac:dyDescent="0.3">
      <c r="A5145" t="s">
        <v>302</v>
      </c>
      <c r="B5145" t="s">
        <v>8</v>
      </c>
      <c r="C5145" t="s">
        <v>9</v>
      </c>
      <c r="D5145" s="2">
        <v>25170</v>
      </c>
      <c r="E5145" t="s">
        <v>20</v>
      </c>
      <c r="F5145" s="3">
        <v>41334</v>
      </c>
      <c r="G5145" s="4">
        <v>58</v>
      </c>
    </row>
    <row r="5146" spans="1:7" x14ac:dyDescent="0.3">
      <c r="A5146" t="s">
        <v>383</v>
      </c>
      <c r="B5146" t="s">
        <v>29</v>
      </c>
      <c r="C5146" t="s">
        <v>13</v>
      </c>
      <c r="D5146" s="2">
        <v>33968</v>
      </c>
      <c r="E5146" t="s">
        <v>23</v>
      </c>
      <c r="F5146" s="3">
        <v>41334</v>
      </c>
      <c r="G5146" s="4">
        <v>49</v>
      </c>
    </row>
    <row r="5147" spans="1:7" x14ac:dyDescent="0.3">
      <c r="A5147" t="s">
        <v>76</v>
      </c>
      <c r="B5147" t="s">
        <v>18</v>
      </c>
      <c r="C5147" t="s">
        <v>13</v>
      </c>
      <c r="D5147" s="2">
        <v>30534</v>
      </c>
      <c r="E5147" t="s">
        <v>33</v>
      </c>
      <c r="F5147" s="3">
        <v>41334</v>
      </c>
      <c r="G5147" s="4">
        <v>60</v>
      </c>
    </row>
    <row r="5148" spans="1:7" x14ac:dyDescent="0.3">
      <c r="A5148" t="s">
        <v>261</v>
      </c>
      <c r="B5148" t="s">
        <v>8</v>
      </c>
      <c r="C5148" t="s">
        <v>13</v>
      </c>
      <c r="D5148" s="2">
        <v>29584</v>
      </c>
      <c r="E5148" t="s">
        <v>33</v>
      </c>
      <c r="F5148" s="3">
        <v>41334</v>
      </c>
      <c r="G5148" s="4">
        <v>42</v>
      </c>
    </row>
    <row r="5149" spans="1:7" x14ac:dyDescent="0.3">
      <c r="A5149" t="s">
        <v>354</v>
      </c>
      <c r="B5149" t="s">
        <v>18</v>
      </c>
      <c r="C5149" t="s">
        <v>13</v>
      </c>
      <c r="D5149" s="2">
        <v>21180</v>
      </c>
      <c r="E5149" t="s">
        <v>27</v>
      </c>
      <c r="F5149" s="3">
        <v>41334</v>
      </c>
      <c r="G5149" s="4">
        <v>56</v>
      </c>
    </row>
    <row r="5150" spans="1:7" x14ac:dyDescent="0.3">
      <c r="A5150" t="s">
        <v>200</v>
      </c>
      <c r="B5150" t="s">
        <v>18</v>
      </c>
      <c r="C5150" t="s">
        <v>9</v>
      </c>
      <c r="D5150" s="2">
        <v>28901</v>
      </c>
      <c r="E5150" t="s">
        <v>23</v>
      </c>
      <c r="F5150" s="3">
        <v>41334</v>
      </c>
      <c r="G5150" s="4">
        <v>55</v>
      </c>
    </row>
    <row r="5151" spans="1:7" x14ac:dyDescent="0.3">
      <c r="A5151" t="s">
        <v>262</v>
      </c>
      <c r="B5151" t="s">
        <v>42</v>
      </c>
      <c r="C5151" t="s">
        <v>13</v>
      </c>
      <c r="D5151" s="2">
        <v>20872</v>
      </c>
      <c r="E5151" t="s">
        <v>45</v>
      </c>
      <c r="F5151" s="3">
        <v>41334</v>
      </c>
      <c r="G5151" s="4">
        <v>86</v>
      </c>
    </row>
    <row r="5152" spans="1:7" x14ac:dyDescent="0.3">
      <c r="A5152" t="s">
        <v>318</v>
      </c>
      <c r="B5152" t="s">
        <v>8</v>
      </c>
      <c r="C5152" t="s">
        <v>13</v>
      </c>
      <c r="D5152" s="2">
        <v>28284</v>
      </c>
      <c r="E5152" t="s">
        <v>37</v>
      </c>
      <c r="F5152" s="3">
        <v>41334</v>
      </c>
      <c r="G5152" s="4">
        <v>55</v>
      </c>
    </row>
    <row r="5153" spans="1:7" x14ac:dyDescent="0.3">
      <c r="A5153" t="s">
        <v>172</v>
      </c>
      <c r="B5153" t="s">
        <v>8</v>
      </c>
      <c r="C5153" t="s">
        <v>9</v>
      </c>
      <c r="D5153" s="2">
        <v>24631</v>
      </c>
      <c r="E5153" t="s">
        <v>20</v>
      </c>
      <c r="F5153" s="3">
        <v>41334</v>
      </c>
      <c r="G5153" s="4">
        <v>45</v>
      </c>
    </row>
    <row r="5154" spans="1:7" x14ac:dyDescent="0.3">
      <c r="A5154" t="s">
        <v>463</v>
      </c>
      <c r="B5154" t="s">
        <v>42</v>
      </c>
      <c r="C5154" t="s">
        <v>13</v>
      </c>
      <c r="D5154" s="2">
        <v>29111</v>
      </c>
      <c r="E5154" t="s">
        <v>33</v>
      </c>
      <c r="F5154" s="3">
        <v>41334</v>
      </c>
      <c r="G5154" s="4">
        <v>74</v>
      </c>
    </row>
    <row r="5155" spans="1:7" x14ac:dyDescent="0.3">
      <c r="A5155" t="s">
        <v>309</v>
      </c>
      <c r="B5155" t="s">
        <v>8</v>
      </c>
      <c r="C5155" t="s">
        <v>13</v>
      </c>
      <c r="D5155" s="2">
        <v>27935</v>
      </c>
      <c r="E5155" t="s">
        <v>10</v>
      </c>
      <c r="F5155" s="3">
        <v>41334</v>
      </c>
      <c r="G5155" s="4">
        <v>45</v>
      </c>
    </row>
    <row r="5156" spans="1:7" x14ac:dyDescent="0.3">
      <c r="A5156" t="s">
        <v>194</v>
      </c>
      <c r="B5156" t="s">
        <v>42</v>
      </c>
      <c r="C5156" t="s">
        <v>9</v>
      </c>
      <c r="D5156" s="2">
        <v>33509</v>
      </c>
      <c r="E5156" t="s">
        <v>14</v>
      </c>
      <c r="F5156" s="3">
        <v>41334</v>
      </c>
      <c r="G5156" s="4">
        <v>88</v>
      </c>
    </row>
    <row r="5157" spans="1:7" x14ac:dyDescent="0.3">
      <c r="A5157" t="s">
        <v>82</v>
      </c>
      <c r="B5157" t="s">
        <v>29</v>
      </c>
      <c r="C5157" t="s">
        <v>9</v>
      </c>
      <c r="D5157" s="2">
        <v>22831</v>
      </c>
      <c r="E5157" t="s">
        <v>16</v>
      </c>
      <c r="F5157" s="3">
        <v>41334</v>
      </c>
      <c r="G5157" s="4">
        <v>61</v>
      </c>
    </row>
    <row r="5158" spans="1:7" x14ac:dyDescent="0.3">
      <c r="A5158" t="s">
        <v>392</v>
      </c>
      <c r="B5158" t="s">
        <v>8</v>
      </c>
      <c r="C5158" t="s">
        <v>13</v>
      </c>
      <c r="D5158" s="2">
        <v>27117</v>
      </c>
      <c r="E5158" t="s">
        <v>33</v>
      </c>
      <c r="F5158" s="3">
        <v>41334</v>
      </c>
      <c r="G5158" s="4">
        <v>40</v>
      </c>
    </row>
    <row r="5159" spans="1:7" x14ac:dyDescent="0.3">
      <c r="A5159" t="s">
        <v>441</v>
      </c>
      <c r="B5159" t="s">
        <v>42</v>
      </c>
      <c r="C5159" t="s">
        <v>9</v>
      </c>
      <c r="D5159" s="2">
        <v>34617</v>
      </c>
      <c r="E5159" t="s">
        <v>56</v>
      </c>
      <c r="F5159" s="3">
        <v>41334</v>
      </c>
      <c r="G5159" s="4">
        <v>79</v>
      </c>
    </row>
    <row r="5160" spans="1:7" x14ac:dyDescent="0.3">
      <c r="A5160" t="s">
        <v>317</v>
      </c>
      <c r="B5160" t="s">
        <v>18</v>
      </c>
      <c r="C5160" t="s">
        <v>9</v>
      </c>
      <c r="D5160" s="2">
        <v>27347</v>
      </c>
      <c r="E5160" t="s">
        <v>23</v>
      </c>
      <c r="F5160" s="3">
        <v>41334</v>
      </c>
      <c r="G5160" s="4">
        <v>54</v>
      </c>
    </row>
    <row r="5161" spans="1:7" x14ac:dyDescent="0.3">
      <c r="A5161" t="s">
        <v>344</v>
      </c>
      <c r="B5161" t="s">
        <v>26</v>
      </c>
      <c r="C5161" t="s">
        <v>9</v>
      </c>
      <c r="D5161" s="2">
        <v>32085</v>
      </c>
      <c r="E5161" t="s">
        <v>10</v>
      </c>
      <c r="F5161" s="3">
        <v>41334</v>
      </c>
      <c r="G5161" s="4">
        <v>94</v>
      </c>
    </row>
    <row r="5162" spans="1:7" x14ac:dyDescent="0.3">
      <c r="A5162" t="s">
        <v>464</v>
      </c>
      <c r="B5162" t="s">
        <v>18</v>
      </c>
      <c r="C5162" t="s">
        <v>9</v>
      </c>
      <c r="D5162" s="2">
        <v>33599</v>
      </c>
      <c r="E5162" t="s">
        <v>37</v>
      </c>
      <c r="F5162" s="3">
        <v>41334</v>
      </c>
      <c r="G5162" s="4">
        <v>59</v>
      </c>
    </row>
    <row r="5163" spans="1:7" x14ac:dyDescent="0.3">
      <c r="A5163" t="s">
        <v>141</v>
      </c>
      <c r="B5163" t="s">
        <v>8</v>
      </c>
      <c r="C5163" t="s">
        <v>13</v>
      </c>
      <c r="D5163" s="2">
        <v>34099</v>
      </c>
      <c r="E5163" t="s">
        <v>27</v>
      </c>
      <c r="F5163" s="3">
        <v>41334</v>
      </c>
      <c r="G5163" s="4">
        <v>33</v>
      </c>
    </row>
    <row r="5164" spans="1:7" x14ac:dyDescent="0.3">
      <c r="A5164" t="s">
        <v>302</v>
      </c>
      <c r="B5164" t="s">
        <v>8</v>
      </c>
      <c r="C5164" t="s">
        <v>9</v>
      </c>
      <c r="D5164" s="2">
        <v>25170</v>
      </c>
      <c r="E5164" t="s">
        <v>20</v>
      </c>
      <c r="F5164" s="3">
        <v>41334</v>
      </c>
      <c r="G5164" s="4">
        <v>28</v>
      </c>
    </row>
    <row r="5165" spans="1:7" x14ac:dyDescent="0.3">
      <c r="A5165" t="s">
        <v>448</v>
      </c>
      <c r="B5165" t="s">
        <v>18</v>
      </c>
      <c r="C5165" t="s">
        <v>9</v>
      </c>
      <c r="D5165" s="2">
        <v>24790</v>
      </c>
      <c r="E5165" t="s">
        <v>10</v>
      </c>
      <c r="F5165" s="3">
        <v>41334</v>
      </c>
      <c r="G5165" s="4">
        <v>50</v>
      </c>
    </row>
    <row r="5166" spans="1:7" x14ac:dyDescent="0.3">
      <c r="A5166" t="s">
        <v>337</v>
      </c>
      <c r="B5166" t="s">
        <v>29</v>
      </c>
      <c r="C5166" t="s">
        <v>13</v>
      </c>
      <c r="D5166" s="2">
        <v>30718</v>
      </c>
      <c r="E5166" t="s">
        <v>23</v>
      </c>
      <c r="F5166" s="3">
        <v>41334</v>
      </c>
      <c r="G5166" s="4">
        <v>46</v>
      </c>
    </row>
    <row r="5167" spans="1:7" x14ac:dyDescent="0.3">
      <c r="A5167" t="s">
        <v>450</v>
      </c>
      <c r="B5167" t="s">
        <v>42</v>
      </c>
      <c r="C5167" t="s">
        <v>9</v>
      </c>
      <c r="D5167" s="2">
        <v>33042</v>
      </c>
      <c r="E5167" t="s">
        <v>37</v>
      </c>
      <c r="F5167" s="3">
        <v>41334</v>
      </c>
      <c r="G5167" s="4">
        <v>86</v>
      </c>
    </row>
    <row r="5168" spans="1:7" x14ac:dyDescent="0.3">
      <c r="A5168" t="s">
        <v>355</v>
      </c>
      <c r="B5168" t="s">
        <v>8</v>
      </c>
      <c r="C5168" t="s">
        <v>13</v>
      </c>
      <c r="D5168" s="2">
        <v>22153</v>
      </c>
      <c r="E5168" t="s">
        <v>23</v>
      </c>
      <c r="F5168" s="3">
        <v>41334</v>
      </c>
      <c r="G5168" s="4">
        <v>26</v>
      </c>
    </row>
    <row r="5169" spans="1:7" x14ac:dyDescent="0.3">
      <c r="A5169" t="s">
        <v>91</v>
      </c>
      <c r="B5169" t="s">
        <v>42</v>
      </c>
      <c r="C5169" t="s">
        <v>13</v>
      </c>
      <c r="D5169" s="2">
        <v>31186</v>
      </c>
      <c r="E5169" t="s">
        <v>14</v>
      </c>
      <c r="F5169" s="3">
        <v>41334</v>
      </c>
      <c r="G5169" s="4">
        <v>71</v>
      </c>
    </row>
    <row r="5170" spans="1:7" x14ac:dyDescent="0.3">
      <c r="A5170" t="s">
        <v>46</v>
      </c>
      <c r="B5170" t="s">
        <v>8</v>
      </c>
      <c r="C5170" t="s">
        <v>9</v>
      </c>
      <c r="D5170" s="2">
        <v>23907</v>
      </c>
      <c r="E5170" t="s">
        <v>23</v>
      </c>
      <c r="F5170" s="3">
        <v>41334</v>
      </c>
      <c r="G5170" s="4">
        <v>57</v>
      </c>
    </row>
    <row r="5171" spans="1:7" x14ac:dyDescent="0.3">
      <c r="A5171" t="s">
        <v>465</v>
      </c>
      <c r="B5171" t="s">
        <v>8</v>
      </c>
      <c r="C5171" t="s">
        <v>13</v>
      </c>
      <c r="D5171" s="2">
        <v>33505</v>
      </c>
      <c r="E5171" t="s">
        <v>37</v>
      </c>
      <c r="F5171" s="3">
        <v>41334</v>
      </c>
      <c r="G5171" s="4">
        <v>47</v>
      </c>
    </row>
    <row r="5172" spans="1:7" x14ac:dyDescent="0.3">
      <c r="A5172" t="s">
        <v>264</v>
      </c>
      <c r="B5172" t="s">
        <v>29</v>
      </c>
      <c r="C5172" t="s">
        <v>9</v>
      </c>
      <c r="D5172" s="2">
        <v>25203</v>
      </c>
      <c r="E5172" t="s">
        <v>23</v>
      </c>
      <c r="F5172" s="3">
        <v>41334</v>
      </c>
      <c r="G5172" s="4">
        <v>56</v>
      </c>
    </row>
    <row r="5173" spans="1:7" x14ac:dyDescent="0.3">
      <c r="A5173" t="s">
        <v>60</v>
      </c>
      <c r="B5173" t="s">
        <v>8</v>
      </c>
      <c r="C5173" t="s">
        <v>9</v>
      </c>
      <c r="D5173" s="2">
        <v>25006</v>
      </c>
      <c r="E5173" t="s">
        <v>33</v>
      </c>
      <c r="F5173" s="3">
        <v>41334</v>
      </c>
      <c r="G5173" s="4">
        <v>47</v>
      </c>
    </row>
    <row r="5174" spans="1:7" x14ac:dyDescent="0.3">
      <c r="A5174" t="s">
        <v>113</v>
      </c>
      <c r="B5174" t="s">
        <v>8</v>
      </c>
      <c r="C5174" t="s">
        <v>13</v>
      </c>
      <c r="D5174" s="2">
        <v>31260</v>
      </c>
      <c r="E5174" t="s">
        <v>56</v>
      </c>
      <c r="F5174" s="3">
        <v>41334</v>
      </c>
      <c r="G5174" s="4">
        <v>46</v>
      </c>
    </row>
    <row r="5175" spans="1:7" x14ac:dyDescent="0.3">
      <c r="A5175" t="s">
        <v>19</v>
      </c>
      <c r="B5175" t="s">
        <v>18</v>
      </c>
      <c r="C5175" t="s">
        <v>9</v>
      </c>
      <c r="D5175" s="2">
        <v>18370</v>
      </c>
      <c r="E5175" t="s">
        <v>20</v>
      </c>
      <c r="F5175" s="3">
        <v>41334</v>
      </c>
      <c r="G5175" s="4">
        <v>51</v>
      </c>
    </row>
    <row r="5176" spans="1:7" x14ac:dyDescent="0.3">
      <c r="A5176" t="s">
        <v>156</v>
      </c>
      <c r="B5176" t="s">
        <v>18</v>
      </c>
      <c r="C5176" t="s">
        <v>13</v>
      </c>
      <c r="D5176" s="2">
        <v>20764</v>
      </c>
      <c r="E5176" t="s">
        <v>56</v>
      </c>
      <c r="F5176" s="3">
        <v>41334</v>
      </c>
      <c r="G5176" s="4">
        <v>58</v>
      </c>
    </row>
    <row r="5177" spans="1:7" x14ac:dyDescent="0.3">
      <c r="A5177" t="s">
        <v>288</v>
      </c>
      <c r="B5177" t="s">
        <v>18</v>
      </c>
      <c r="C5177" t="s">
        <v>13</v>
      </c>
      <c r="D5177" s="2">
        <v>31570</v>
      </c>
      <c r="E5177" t="s">
        <v>14</v>
      </c>
      <c r="F5177" s="3">
        <v>41334</v>
      </c>
      <c r="G5177" s="4">
        <v>53</v>
      </c>
    </row>
    <row r="5178" spans="1:7" x14ac:dyDescent="0.3">
      <c r="A5178" t="s">
        <v>466</v>
      </c>
      <c r="B5178" t="s">
        <v>8</v>
      </c>
      <c r="C5178" t="s">
        <v>13</v>
      </c>
      <c r="D5178" s="2">
        <v>19495</v>
      </c>
      <c r="E5178" t="s">
        <v>14</v>
      </c>
      <c r="F5178" s="3">
        <v>41334</v>
      </c>
      <c r="G5178" s="4">
        <v>60</v>
      </c>
    </row>
    <row r="5179" spans="1:7" x14ac:dyDescent="0.3">
      <c r="A5179" t="s">
        <v>353</v>
      </c>
      <c r="B5179" t="s">
        <v>18</v>
      </c>
      <c r="C5179" t="s">
        <v>9</v>
      </c>
      <c r="D5179" s="2">
        <v>23679</v>
      </c>
      <c r="E5179" t="s">
        <v>10</v>
      </c>
      <c r="F5179" s="3">
        <v>41334</v>
      </c>
      <c r="G5179" s="4">
        <v>57</v>
      </c>
    </row>
    <row r="5180" spans="1:7" x14ac:dyDescent="0.3">
      <c r="A5180" t="s">
        <v>170</v>
      </c>
      <c r="B5180" t="s">
        <v>8</v>
      </c>
      <c r="C5180" t="s">
        <v>9</v>
      </c>
      <c r="D5180" s="2">
        <v>32088</v>
      </c>
      <c r="E5180" t="s">
        <v>16</v>
      </c>
      <c r="F5180" s="3">
        <v>41334</v>
      </c>
      <c r="G5180" s="4">
        <v>23</v>
      </c>
    </row>
    <row r="5181" spans="1:7" x14ac:dyDescent="0.3">
      <c r="A5181" t="s">
        <v>189</v>
      </c>
      <c r="B5181" t="s">
        <v>18</v>
      </c>
      <c r="C5181" t="s">
        <v>9</v>
      </c>
      <c r="D5181" s="2">
        <v>33821</v>
      </c>
      <c r="E5181" t="s">
        <v>33</v>
      </c>
      <c r="F5181" s="3">
        <v>41334</v>
      </c>
      <c r="G5181" s="4">
        <v>58</v>
      </c>
    </row>
    <row r="5182" spans="1:7" x14ac:dyDescent="0.3">
      <c r="A5182" t="s">
        <v>467</v>
      </c>
      <c r="B5182" t="s">
        <v>42</v>
      </c>
      <c r="C5182" t="s">
        <v>13</v>
      </c>
      <c r="D5182" s="2">
        <v>30786</v>
      </c>
      <c r="E5182" t="s">
        <v>10</v>
      </c>
      <c r="F5182" s="3">
        <v>41334</v>
      </c>
      <c r="G5182" s="4">
        <v>100</v>
      </c>
    </row>
    <row r="5183" spans="1:7" x14ac:dyDescent="0.3">
      <c r="A5183" t="s">
        <v>317</v>
      </c>
      <c r="B5183" t="s">
        <v>18</v>
      </c>
      <c r="C5183" t="s">
        <v>9</v>
      </c>
      <c r="D5183" s="2">
        <v>27347</v>
      </c>
      <c r="E5183" t="s">
        <v>23</v>
      </c>
      <c r="F5183" s="3">
        <v>41334</v>
      </c>
      <c r="G5183" s="4">
        <v>59</v>
      </c>
    </row>
    <row r="5184" spans="1:7" x14ac:dyDescent="0.3">
      <c r="A5184" t="s">
        <v>468</v>
      </c>
      <c r="B5184" t="s">
        <v>8</v>
      </c>
      <c r="C5184" t="s">
        <v>13</v>
      </c>
      <c r="D5184" s="2">
        <v>24902</v>
      </c>
      <c r="E5184" t="s">
        <v>10</v>
      </c>
      <c r="F5184" s="3">
        <v>41334</v>
      </c>
      <c r="G5184" s="4">
        <v>33</v>
      </c>
    </row>
    <row r="5185" spans="1:7" x14ac:dyDescent="0.3">
      <c r="A5185" t="s">
        <v>189</v>
      </c>
      <c r="B5185" t="s">
        <v>18</v>
      </c>
      <c r="C5185" t="s">
        <v>9</v>
      </c>
      <c r="D5185" s="2">
        <v>33821</v>
      </c>
      <c r="E5185" t="s">
        <v>33</v>
      </c>
      <c r="F5185" s="3">
        <v>41334</v>
      </c>
      <c r="G5185" s="4">
        <v>54</v>
      </c>
    </row>
    <row r="5186" spans="1:7" x14ac:dyDescent="0.3">
      <c r="A5186" t="s">
        <v>136</v>
      </c>
      <c r="B5186" t="s">
        <v>29</v>
      </c>
      <c r="C5186" t="s">
        <v>9</v>
      </c>
      <c r="D5186" s="2">
        <v>31739</v>
      </c>
      <c r="E5186" t="s">
        <v>10</v>
      </c>
      <c r="F5186" s="3">
        <v>41334</v>
      </c>
      <c r="G5186" s="4">
        <v>45</v>
      </c>
    </row>
    <row r="5187" spans="1:7" x14ac:dyDescent="0.3">
      <c r="A5187" t="s">
        <v>191</v>
      </c>
      <c r="B5187" t="s">
        <v>18</v>
      </c>
      <c r="C5187" t="s">
        <v>13</v>
      </c>
      <c r="D5187" s="2">
        <v>18907</v>
      </c>
      <c r="E5187" t="s">
        <v>37</v>
      </c>
      <c r="F5187" s="3">
        <v>41334</v>
      </c>
      <c r="G5187" s="4">
        <v>55</v>
      </c>
    </row>
    <row r="5188" spans="1:7" x14ac:dyDescent="0.3">
      <c r="A5188" t="s">
        <v>190</v>
      </c>
      <c r="B5188" t="s">
        <v>18</v>
      </c>
      <c r="C5188" t="s">
        <v>9</v>
      </c>
      <c r="D5188" s="2">
        <v>31723</v>
      </c>
      <c r="E5188" t="s">
        <v>37</v>
      </c>
      <c r="F5188" s="3">
        <v>41334</v>
      </c>
      <c r="G5188" s="4">
        <v>59</v>
      </c>
    </row>
    <row r="5189" spans="1:7" x14ac:dyDescent="0.3">
      <c r="A5189" t="s">
        <v>246</v>
      </c>
      <c r="B5189" t="s">
        <v>42</v>
      </c>
      <c r="C5189" t="s">
        <v>13</v>
      </c>
      <c r="D5189" s="2">
        <v>26904</v>
      </c>
      <c r="E5189" t="s">
        <v>23</v>
      </c>
      <c r="F5189" s="3">
        <v>41334</v>
      </c>
      <c r="G5189" s="4">
        <v>97</v>
      </c>
    </row>
    <row r="5190" spans="1:7" x14ac:dyDescent="0.3">
      <c r="A5190" t="s">
        <v>52</v>
      </c>
      <c r="B5190" t="s">
        <v>29</v>
      </c>
      <c r="C5190" t="s">
        <v>9</v>
      </c>
      <c r="D5190" s="2">
        <v>25497</v>
      </c>
      <c r="E5190" t="s">
        <v>37</v>
      </c>
      <c r="F5190" s="3">
        <v>41334</v>
      </c>
      <c r="G5190" s="4">
        <v>60</v>
      </c>
    </row>
    <row r="5191" spans="1:7" x14ac:dyDescent="0.3">
      <c r="A5191" t="s">
        <v>257</v>
      </c>
      <c r="B5191" t="s">
        <v>18</v>
      </c>
      <c r="C5191" t="s">
        <v>13</v>
      </c>
      <c r="D5191" s="2">
        <v>18280</v>
      </c>
      <c r="E5191" t="s">
        <v>20</v>
      </c>
      <c r="F5191" s="3">
        <v>41334</v>
      </c>
      <c r="G5191" s="4">
        <v>57</v>
      </c>
    </row>
    <row r="5192" spans="1:7" x14ac:dyDescent="0.3">
      <c r="A5192" t="s">
        <v>145</v>
      </c>
      <c r="B5192" t="s">
        <v>8</v>
      </c>
      <c r="C5192" t="s">
        <v>13</v>
      </c>
      <c r="D5192" s="2">
        <v>27421</v>
      </c>
      <c r="E5192" t="s">
        <v>10</v>
      </c>
      <c r="F5192" s="3">
        <v>41334</v>
      </c>
      <c r="G5192" s="4">
        <v>60</v>
      </c>
    </row>
    <row r="5193" spans="1:7" x14ac:dyDescent="0.3">
      <c r="A5193" t="s">
        <v>110</v>
      </c>
      <c r="B5193" t="s">
        <v>18</v>
      </c>
      <c r="C5193" t="s">
        <v>9</v>
      </c>
      <c r="D5193" s="2">
        <v>20124</v>
      </c>
      <c r="E5193" t="s">
        <v>20</v>
      </c>
      <c r="F5193" s="3">
        <v>41334</v>
      </c>
      <c r="G5193" s="4">
        <v>58</v>
      </c>
    </row>
    <row r="5194" spans="1:7" x14ac:dyDescent="0.3">
      <c r="A5194" t="s">
        <v>451</v>
      </c>
      <c r="B5194" t="s">
        <v>29</v>
      </c>
      <c r="C5194" t="s">
        <v>13</v>
      </c>
      <c r="D5194" s="2">
        <v>30695</v>
      </c>
      <c r="E5194" t="s">
        <v>37</v>
      </c>
      <c r="F5194" s="3">
        <v>41334</v>
      </c>
      <c r="G5194" s="4">
        <v>70</v>
      </c>
    </row>
    <row r="5195" spans="1:7" x14ac:dyDescent="0.3">
      <c r="A5195" t="s">
        <v>118</v>
      </c>
      <c r="B5195" t="s">
        <v>8</v>
      </c>
      <c r="C5195" t="s">
        <v>9</v>
      </c>
      <c r="D5195" s="2">
        <v>19664</v>
      </c>
      <c r="E5195" t="s">
        <v>27</v>
      </c>
      <c r="F5195" s="3">
        <v>41334</v>
      </c>
      <c r="G5195" s="4">
        <v>55</v>
      </c>
    </row>
    <row r="5196" spans="1:7" x14ac:dyDescent="0.3">
      <c r="A5196" t="s">
        <v>353</v>
      </c>
      <c r="B5196" t="s">
        <v>18</v>
      </c>
      <c r="C5196" t="s">
        <v>9</v>
      </c>
      <c r="D5196" s="2">
        <v>23679</v>
      </c>
      <c r="E5196" t="s">
        <v>10</v>
      </c>
      <c r="F5196" s="3">
        <v>41334</v>
      </c>
      <c r="G5196" s="4">
        <v>50</v>
      </c>
    </row>
    <row r="5197" spans="1:7" x14ac:dyDescent="0.3">
      <c r="A5197" t="s">
        <v>78</v>
      </c>
      <c r="B5197" t="s">
        <v>8</v>
      </c>
      <c r="C5197" t="s">
        <v>9</v>
      </c>
      <c r="D5197" s="2">
        <v>21351</v>
      </c>
      <c r="E5197" t="s">
        <v>49</v>
      </c>
      <c r="F5197" s="3">
        <v>41334</v>
      </c>
      <c r="G5197" s="4">
        <v>54</v>
      </c>
    </row>
    <row r="5198" spans="1:7" x14ac:dyDescent="0.3">
      <c r="A5198" t="s">
        <v>140</v>
      </c>
      <c r="B5198" t="s">
        <v>29</v>
      </c>
      <c r="C5198" t="s">
        <v>13</v>
      </c>
      <c r="D5198" s="2">
        <v>27858</v>
      </c>
      <c r="E5198" t="s">
        <v>37</v>
      </c>
      <c r="F5198" s="3">
        <v>41334</v>
      </c>
      <c r="G5198" s="4">
        <v>46</v>
      </c>
    </row>
    <row r="5199" spans="1:7" x14ac:dyDescent="0.3">
      <c r="A5199" t="s">
        <v>204</v>
      </c>
      <c r="B5199" t="s">
        <v>18</v>
      </c>
      <c r="C5199" t="s">
        <v>13</v>
      </c>
      <c r="D5199" s="2">
        <v>27523</v>
      </c>
      <c r="E5199" t="s">
        <v>20</v>
      </c>
      <c r="F5199" s="3">
        <v>41334</v>
      </c>
      <c r="G5199" s="4">
        <v>56</v>
      </c>
    </row>
    <row r="5200" spans="1:7" x14ac:dyDescent="0.3">
      <c r="A5200" t="s">
        <v>425</v>
      </c>
      <c r="B5200" t="s">
        <v>8</v>
      </c>
      <c r="C5200" t="s">
        <v>13</v>
      </c>
      <c r="D5200" s="2">
        <v>24693</v>
      </c>
      <c r="E5200" t="s">
        <v>27</v>
      </c>
      <c r="F5200" s="3">
        <v>41334</v>
      </c>
      <c r="G5200" s="4">
        <v>59</v>
      </c>
    </row>
    <row r="5201" spans="1:7" x14ac:dyDescent="0.3">
      <c r="A5201" t="s">
        <v>401</v>
      </c>
      <c r="B5201" t="s">
        <v>8</v>
      </c>
      <c r="C5201" t="s">
        <v>9</v>
      </c>
      <c r="D5201" s="2">
        <v>24001</v>
      </c>
      <c r="E5201" t="s">
        <v>56</v>
      </c>
      <c r="F5201" s="3">
        <v>41334</v>
      </c>
      <c r="G5201" s="4">
        <v>24</v>
      </c>
    </row>
    <row r="5202" spans="1:7" x14ac:dyDescent="0.3">
      <c r="A5202" t="s">
        <v>409</v>
      </c>
      <c r="B5202" t="s">
        <v>8</v>
      </c>
      <c r="C5202" t="s">
        <v>9</v>
      </c>
      <c r="D5202" s="2">
        <v>18954</v>
      </c>
      <c r="E5202" t="s">
        <v>37</v>
      </c>
      <c r="F5202" s="3">
        <v>41334</v>
      </c>
      <c r="G5202" s="4">
        <v>33</v>
      </c>
    </row>
    <row r="5203" spans="1:7" x14ac:dyDescent="0.3">
      <c r="A5203" t="s">
        <v>50</v>
      </c>
      <c r="B5203" t="s">
        <v>8</v>
      </c>
      <c r="C5203" t="s">
        <v>13</v>
      </c>
      <c r="D5203" s="2">
        <v>20316</v>
      </c>
      <c r="E5203" t="s">
        <v>27</v>
      </c>
      <c r="F5203" s="3">
        <v>41334</v>
      </c>
      <c r="G5203" s="4">
        <v>30</v>
      </c>
    </row>
    <row r="5204" spans="1:7" x14ac:dyDescent="0.3">
      <c r="A5204" t="s">
        <v>231</v>
      </c>
      <c r="B5204" t="s">
        <v>8</v>
      </c>
      <c r="C5204" t="s">
        <v>9</v>
      </c>
      <c r="D5204" s="2">
        <v>27329</v>
      </c>
      <c r="E5204" t="s">
        <v>23</v>
      </c>
      <c r="F5204" s="3">
        <v>41334</v>
      </c>
      <c r="G5204" s="4">
        <v>49</v>
      </c>
    </row>
    <row r="5205" spans="1:7" x14ac:dyDescent="0.3">
      <c r="A5205" t="s">
        <v>389</v>
      </c>
      <c r="B5205" t="s">
        <v>8</v>
      </c>
      <c r="C5205" t="s">
        <v>13</v>
      </c>
      <c r="D5205" s="2">
        <v>29705</v>
      </c>
      <c r="E5205" t="s">
        <v>33</v>
      </c>
      <c r="F5205" s="3">
        <v>41334</v>
      </c>
      <c r="G5205" s="4">
        <v>55</v>
      </c>
    </row>
    <row r="5206" spans="1:7" x14ac:dyDescent="0.3">
      <c r="A5206" t="s">
        <v>469</v>
      </c>
      <c r="B5206" t="s">
        <v>29</v>
      </c>
      <c r="C5206" t="s">
        <v>13</v>
      </c>
      <c r="D5206" s="2">
        <v>27156</v>
      </c>
      <c r="E5206" t="s">
        <v>23</v>
      </c>
      <c r="F5206" s="3">
        <v>41334</v>
      </c>
      <c r="G5206" s="4">
        <v>68</v>
      </c>
    </row>
    <row r="5207" spans="1:7" x14ac:dyDescent="0.3">
      <c r="A5207" t="s">
        <v>15</v>
      </c>
      <c r="B5207" t="s">
        <v>8</v>
      </c>
      <c r="C5207" t="s">
        <v>13</v>
      </c>
      <c r="D5207" s="2">
        <v>23248</v>
      </c>
      <c r="E5207" t="s">
        <v>16</v>
      </c>
      <c r="F5207" s="3">
        <v>41334</v>
      </c>
      <c r="G5207" s="4">
        <v>51</v>
      </c>
    </row>
    <row r="5208" spans="1:7" x14ac:dyDescent="0.3">
      <c r="A5208" t="s">
        <v>273</v>
      </c>
      <c r="B5208" t="s">
        <v>18</v>
      </c>
      <c r="C5208" t="s">
        <v>13</v>
      </c>
      <c r="D5208" s="2">
        <v>32029</v>
      </c>
      <c r="E5208" t="s">
        <v>10</v>
      </c>
      <c r="F5208" s="3">
        <v>41334</v>
      </c>
      <c r="G5208" s="4">
        <v>51</v>
      </c>
    </row>
    <row r="5209" spans="1:7" x14ac:dyDescent="0.3">
      <c r="A5209" t="s">
        <v>245</v>
      </c>
      <c r="B5209" t="s">
        <v>18</v>
      </c>
      <c r="C5209" t="s">
        <v>13</v>
      </c>
      <c r="D5209" s="2">
        <v>20795</v>
      </c>
      <c r="E5209" t="s">
        <v>56</v>
      </c>
      <c r="F5209" s="3">
        <v>41334</v>
      </c>
      <c r="G5209" s="4">
        <v>52</v>
      </c>
    </row>
    <row r="5210" spans="1:7" x14ac:dyDescent="0.3">
      <c r="A5210" t="s">
        <v>100</v>
      </c>
      <c r="B5210" t="s">
        <v>8</v>
      </c>
      <c r="C5210" t="s">
        <v>13</v>
      </c>
      <c r="D5210" s="2">
        <v>18705</v>
      </c>
      <c r="E5210" t="s">
        <v>20</v>
      </c>
      <c r="F5210" s="3">
        <v>41334</v>
      </c>
      <c r="G5210" s="4">
        <v>57</v>
      </c>
    </row>
    <row r="5211" spans="1:7" x14ac:dyDescent="0.3">
      <c r="A5211" t="s">
        <v>222</v>
      </c>
      <c r="B5211" t="s">
        <v>18</v>
      </c>
      <c r="C5211" t="s">
        <v>9</v>
      </c>
      <c r="D5211" s="2">
        <v>18580</v>
      </c>
      <c r="E5211" t="s">
        <v>49</v>
      </c>
      <c r="F5211" s="3">
        <v>41334</v>
      </c>
      <c r="G5211" s="4">
        <v>60</v>
      </c>
    </row>
    <row r="5212" spans="1:7" x14ac:dyDescent="0.3">
      <c r="A5212" t="s">
        <v>63</v>
      </c>
      <c r="B5212" t="s">
        <v>29</v>
      </c>
      <c r="C5212" t="s">
        <v>9</v>
      </c>
      <c r="D5212" s="2">
        <v>21140</v>
      </c>
      <c r="E5212" t="s">
        <v>27</v>
      </c>
      <c r="F5212" s="3">
        <v>41334</v>
      </c>
      <c r="G5212" s="4">
        <v>53</v>
      </c>
    </row>
    <row r="5213" spans="1:7" x14ac:dyDescent="0.3">
      <c r="A5213" t="s">
        <v>321</v>
      </c>
      <c r="B5213" t="s">
        <v>18</v>
      </c>
      <c r="C5213" t="s">
        <v>13</v>
      </c>
      <c r="D5213" s="2">
        <v>26528</v>
      </c>
      <c r="E5213" t="s">
        <v>56</v>
      </c>
      <c r="F5213" s="3">
        <v>41334</v>
      </c>
      <c r="G5213" s="4">
        <v>60</v>
      </c>
    </row>
    <row r="5214" spans="1:7" x14ac:dyDescent="0.3">
      <c r="A5214" t="s">
        <v>470</v>
      </c>
      <c r="B5214" t="s">
        <v>8</v>
      </c>
      <c r="C5214" t="s">
        <v>13</v>
      </c>
      <c r="D5214" s="2">
        <v>18686</v>
      </c>
      <c r="E5214" t="s">
        <v>14</v>
      </c>
      <c r="F5214" s="3">
        <v>41334</v>
      </c>
      <c r="G5214" s="4">
        <v>36</v>
      </c>
    </row>
    <row r="5215" spans="1:7" x14ac:dyDescent="0.3">
      <c r="A5215" t="s">
        <v>253</v>
      </c>
      <c r="B5215" t="s">
        <v>29</v>
      </c>
      <c r="C5215" t="s">
        <v>9</v>
      </c>
      <c r="D5215" s="2">
        <v>25538</v>
      </c>
      <c r="E5215" t="s">
        <v>27</v>
      </c>
      <c r="F5215" s="3">
        <v>41334</v>
      </c>
      <c r="G5215" s="4">
        <v>40</v>
      </c>
    </row>
    <row r="5216" spans="1:7" x14ac:dyDescent="0.3">
      <c r="A5216" t="s">
        <v>355</v>
      </c>
      <c r="B5216" t="s">
        <v>8</v>
      </c>
      <c r="C5216" t="s">
        <v>13</v>
      </c>
      <c r="D5216" s="2">
        <v>22153</v>
      </c>
      <c r="E5216" t="s">
        <v>23</v>
      </c>
      <c r="F5216" s="3">
        <v>41334</v>
      </c>
      <c r="G5216" s="4">
        <v>28</v>
      </c>
    </row>
    <row r="5217" spans="1:7" x14ac:dyDescent="0.3">
      <c r="A5217" t="s">
        <v>7</v>
      </c>
      <c r="B5217" t="s">
        <v>8</v>
      </c>
      <c r="C5217" t="s">
        <v>13</v>
      </c>
      <c r="D5217" s="2">
        <v>28977</v>
      </c>
      <c r="E5217" t="s">
        <v>37</v>
      </c>
      <c r="F5217" s="3">
        <v>41334</v>
      </c>
      <c r="G5217" s="4">
        <v>36</v>
      </c>
    </row>
    <row r="5218" spans="1:7" x14ac:dyDescent="0.3">
      <c r="A5218" t="s">
        <v>201</v>
      </c>
      <c r="B5218" t="s">
        <v>26</v>
      </c>
      <c r="C5218" t="s">
        <v>13</v>
      </c>
      <c r="D5218" s="2">
        <v>27734</v>
      </c>
      <c r="E5218" t="s">
        <v>10</v>
      </c>
      <c r="F5218" s="3">
        <v>41334</v>
      </c>
      <c r="G5218" s="4">
        <v>4</v>
      </c>
    </row>
    <row r="5219" spans="1:7" x14ac:dyDescent="0.3">
      <c r="A5219" t="s">
        <v>19</v>
      </c>
      <c r="B5219" t="s">
        <v>18</v>
      </c>
      <c r="C5219" t="s">
        <v>9</v>
      </c>
      <c r="D5219" s="2">
        <v>18370</v>
      </c>
      <c r="E5219" t="s">
        <v>20</v>
      </c>
      <c r="F5219" s="3">
        <v>41334</v>
      </c>
      <c r="G5219" s="4">
        <v>59</v>
      </c>
    </row>
    <row r="5220" spans="1:7" x14ac:dyDescent="0.3">
      <c r="A5220" t="s">
        <v>235</v>
      </c>
      <c r="B5220" t="s">
        <v>8</v>
      </c>
      <c r="C5220" t="s">
        <v>9</v>
      </c>
      <c r="D5220" s="2">
        <v>32371</v>
      </c>
      <c r="E5220" t="s">
        <v>37</v>
      </c>
      <c r="F5220" s="3">
        <v>41334</v>
      </c>
      <c r="G5220" s="4">
        <v>52</v>
      </c>
    </row>
    <row r="5221" spans="1:7" x14ac:dyDescent="0.3">
      <c r="A5221" t="s">
        <v>224</v>
      </c>
      <c r="B5221" t="s">
        <v>8</v>
      </c>
      <c r="C5221" t="s">
        <v>13</v>
      </c>
      <c r="D5221" s="2">
        <v>29166</v>
      </c>
      <c r="E5221" t="s">
        <v>45</v>
      </c>
      <c r="F5221" s="3">
        <v>41334</v>
      </c>
      <c r="G5221" s="4">
        <v>50</v>
      </c>
    </row>
    <row r="5222" spans="1:7" x14ac:dyDescent="0.3">
      <c r="A5222" t="s">
        <v>381</v>
      </c>
      <c r="B5222" t="s">
        <v>18</v>
      </c>
      <c r="C5222" t="s">
        <v>13</v>
      </c>
      <c r="D5222" s="2">
        <v>33946</v>
      </c>
      <c r="E5222" t="s">
        <v>20</v>
      </c>
      <c r="F5222" s="3">
        <v>41334</v>
      </c>
      <c r="G5222" s="4">
        <v>58</v>
      </c>
    </row>
    <row r="5223" spans="1:7" x14ac:dyDescent="0.3">
      <c r="A5223" t="s">
        <v>409</v>
      </c>
      <c r="B5223" t="s">
        <v>8</v>
      </c>
      <c r="C5223" t="s">
        <v>9</v>
      </c>
      <c r="D5223" s="2">
        <v>18954</v>
      </c>
      <c r="E5223" t="s">
        <v>37</v>
      </c>
      <c r="F5223" s="3">
        <v>41334</v>
      </c>
      <c r="G5223" s="4">
        <v>35</v>
      </c>
    </row>
    <row r="5224" spans="1:7" x14ac:dyDescent="0.3">
      <c r="A5224" t="s">
        <v>337</v>
      </c>
      <c r="B5224" t="s">
        <v>29</v>
      </c>
      <c r="C5224" t="s">
        <v>13</v>
      </c>
      <c r="D5224" s="2">
        <v>30718</v>
      </c>
      <c r="E5224" t="s">
        <v>23</v>
      </c>
      <c r="F5224" s="3">
        <v>41334</v>
      </c>
      <c r="G5224" s="4">
        <v>47</v>
      </c>
    </row>
    <row r="5225" spans="1:7" x14ac:dyDescent="0.3">
      <c r="A5225" t="s">
        <v>362</v>
      </c>
      <c r="B5225" t="s">
        <v>18</v>
      </c>
      <c r="C5225" t="s">
        <v>9</v>
      </c>
      <c r="D5225" s="2">
        <v>33500</v>
      </c>
      <c r="E5225" t="s">
        <v>14</v>
      </c>
      <c r="F5225" s="3">
        <v>41334</v>
      </c>
      <c r="G5225" s="4">
        <v>53</v>
      </c>
    </row>
    <row r="5226" spans="1:7" x14ac:dyDescent="0.3">
      <c r="A5226" t="s">
        <v>471</v>
      </c>
      <c r="B5226" t="s">
        <v>8</v>
      </c>
      <c r="C5226" t="s">
        <v>9</v>
      </c>
      <c r="D5226" s="2">
        <v>24511</v>
      </c>
      <c r="E5226" t="s">
        <v>10</v>
      </c>
      <c r="F5226" s="3">
        <v>41334</v>
      </c>
      <c r="G5226" s="4">
        <v>25</v>
      </c>
    </row>
    <row r="5227" spans="1:7" x14ac:dyDescent="0.3">
      <c r="A5227" t="s">
        <v>155</v>
      </c>
      <c r="B5227" t="s">
        <v>18</v>
      </c>
      <c r="C5227" t="s">
        <v>9</v>
      </c>
      <c r="D5227" s="2">
        <v>20133</v>
      </c>
      <c r="E5227" t="s">
        <v>37</v>
      </c>
      <c r="F5227" s="3">
        <v>41334</v>
      </c>
      <c r="G5227" s="4">
        <v>55</v>
      </c>
    </row>
    <row r="5228" spans="1:7" x14ac:dyDescent="0.3">
      <c r="A5228" t="s">
        <v>206</v>
      </c>
      <c r="B5228" t="s">
        <v>8</v>
      </c>
      <c r="C5228" t="s">
        <v>13</v>
      </c>
      <c r="D5228" s="2">
        <v>19563</v>
      </c>
      <c r="E5228" t="s">
        <v>37</v>
      </c>
      <c r="F5228" s="3">
        <v>41334</v>
      </c>
      <c r="G5228" s="4">
        <v>39</v>
      </c>
    </row>
    <row r="5229" spans="1:7" x14ac:dyDescent="0.3">
      <c r="A5229" t="s">
        <v>345</v>
      </c>
      <c r="B5229" t="s">
        <v>42</v>
      </c>
      <c r="C5229" t="s">
        <v>9</v>
      </c>
      <c r="D5229" s="2">
        <v>25194</v>
      </c>
      <c r="E5229" t="s">
        <v>14</v>
      </c>
      <c r="F5229" s="3">
        <v>41334</v>
      </c>
      <c r="G5229" s="4">
        <v>86</v>
      </c>
    </row>
    <row r="5230" spans="1:7" x14ac:dyDescent="0.3">
      <c r="A5230" t="s">
        <v>354</v>
      </c>
      <c r="B5230" t="s">
        <v>18</v>
      </c>
      <c r="C5230" t="s">
        <v>13</v>
      </c>
      <c r="D5230" s="2">
        <v>21180</v>
      </c>
      <c r="E5230" t="s">
        <v>27</v>
      </c>
      <c r="F5230" s="3">
        <v>41334</v>
      </c>
      <c r="G5230" s="4">
        <v>60</v>
      </c>
    </row>
    <row r="5231" spans="1:7" x14ac:dyDescent="0.3">
      <c r="A5231" t="s">
        <v>472</v>
      </c>
      <c r="B5231" t="s">
        <v>8</v>
      </c>
      <c r="C5231" t="s">
        <v>13</v>
      </c>
      <c r="D5231" s="2">
        <v>31548</v>
      </c>
      <c r="E5231" t="s">
        <v>37</v>
      </c>
      <c r="F5231" s="3">
        <v>41334</v>
      </c>
      <c r="G5231" s="4">
        <v>23</v>
      </c>
    </row>
    <row r="5232" spans="1:7" x14ac:dyDescent="0.3">
      <c r="A5232" t="s">
        <v>112</v>
      </c>
      <c r="B5232" t="s">
        <v>29</v>
      </c>
      <c r="C5232" t="s">
        <v>13</v>
      </c>
      <c r="D5232" s="2">
        <v>27658</v>
      </c>
      <c r="E5232" t="s">
        <v>27</v>
      </c>
      <c r="F5232" s="3">
        <v>41334</v>
      </c>
      <c r="G5232" s="4">
        <v>68</v>
      </c>
    </row>
    <row r="5233" spans="1:7" x14ac:dyDescent="0.3">
      <c r="A5233" t="s">
        <v>249</v>
      </c>
      <c r="B5233" t="s">
        <v>8</v>
      </c>
      <c r="C5233" t="s">
        <v>13</v>
      </c>
      <c r="D5233" s="2">
        <v>31486</v>
      </c>
      <c r="E5233" t="s">
        <v>23</v>
      </c>
      <c r="F5233" s="3">
        <v>41334</v>
      </c>
      <c r="G5233" s="4">
        <v>45</v>
      </c>
    </row>
    <row r="5234" spans="1:7" x14ac:dyDescent="0.3">
      <c r="A5234" t="s">
        <v>299</v>
      </c>
      <c r="B5234" t="s">
        <v>29</v>
      </c>
      <c r="C5234" t="s">
        <v>9</v>
      </c>
      <c r="D5234" s="2">
        <v>30808</v>
      </c>
      <c r="E5234" t="s">
        <v>45</v>
      </c>
      <c r="F5234" s="3">
        <v>41334</v>
      </c>
      <c r="G5234" s="4">
        <v>64</v>
      </c>
    </row>
    <row r="5235" spans="1:7" x14ac:dyDescent="0.3">
      <c r="A5235" t="s">
        <v>473</v>
      </c>
      <c r="B5235" t="s">
        <v>8</v>
      </c>
      <c r="C5235" t="s">
        <v>9</v>
      </c>
      <c r="D5235" s="2">
        <v>33082</v>
      </c>
      <c r="E5235" t="s">
        <v>37</v>
      </c>
      <c r="F5235" s="3">
        <v>41334</v>
      </c>
      <c r="G5235" s="4">
        <v>44</v>
      </c>
    </row>
    <row r="5236" spans="1:7" x14ac:dyDescent="0.3">
      <c r="A5236" t="s">
        <v>243</v>
      </c>
      <c r="B5236" t="s">
        <v>29</v>
      </c>
      <c r="C5236" t="s">
        <v>13</v>
      </c>
      <c r="D5236" s="2">
        <v>21417</v>
      </c>
      <c r="E5236" t="s">
        <v>23</v>
      </c>
      <c r="F5236" s="3">
        <v>41334</v>
      </c>
      <c r="G5236" s="4">
        <v>65</v>
      </c>
    </row>
    <row r="5237" spans="1:7" x14ac:dyDescent="0.3">
      <c r="A5237" t="s">
        <v>474</v>
      </c>
      <c r="B5237" t="s">
        <v>29</v>
      </c>
      <c r="C5237" t="s">
        <v>13</v>
      </c>
      <c r="D5237" s="2">
        <v>34128</v>
      </c>
      <c r="E5237" t="s">
        <v>56</v>
      </c>
      <c r="F5237" s="3">
        <v>41334</v>
      </c>
      <c r="G5237" s="4">
        <v>64</v>
      </c>
    </row>
    <row r="5238" spans="1:7" x14ac:dyDescent="0.3">
      <c r="A5238" t="s">
        <v>128</v>
      </c>
      <c r="B5238" t="s">
        <v>29</v>
      </c>
      <c r="C5238" t="s">
        <v>9</v>
      </c>
      <c r="D5238" s="2">
        <v>29297</v>
      </c>
      <c r="E5238" t="s">
        <v>27</v>
      </c>
      <c r="F5238" s="3">
        <v>41334</v>
      </c>
      <c r="G5238" s="4">
        <v>55</v>
      </c>
    </row>
    <row r="5239" spans="1:7" x14ac:dyDescent="0.3">
      <c r="A5239" t="s">
        <v>121</v>
      </c>
      <c r="B5239" t="s">
        <v>8</v>
      </c>
      <c r="C5239" t="s">
        <v>9</v>
      </c>
      <c r="D5239" s="2">
        <v>32773</v>
      </c>
      <c r="E5239" t="s">
        <v>16</v>
      </c>
      <c r="F5239" s="3">
        <v>41334</v>
      </c>
      <c r="G5239" s="4">
        <v>36</v>
      </c>
    </row>
    <row r="5240" spans="1:7" x14ac:dyDescent="0.3">
      <c r="A5240" t="s">
        <v>301</v>
      </c>
      <c r="B5240" t="s">
        <v>8</v>
      </c>
      <c r="C5240" t="s">
        <v>13</v>
      </c>
      <c r="D5240" s="2">
        <v>26577</v>
      </c>
      <c r="E5240" t="s">
        <v>16</v>
      </c>
      <c r="F5240" s="3">
        <v>41334</v>
      </c>
      <c r="G5240" s="4">
        <v>43</v>
      </c>
    </row>
    <row r="5241" spans="1:7" x14ac:dyDescent="0.3">
      <c r="A5241" t="s">
        <v>39</v>
      </c>
      <c r="B5241" t="s">
        <v>29</v>
      </c>
      <c r="C5241" t="s">
        <v>13</v>
      </c>
      <c r="D5241" s="2">
        <v>30040</v>
      </c>
      <c r="E5241" t="s">
        <v>37</v>
      </c>
      <c r="F5241" s="3">
        <v>41334</v>
      </c>
      <c r="G5241" s="4">
        <v>50</v>
      </c>
    </row>
    <row r="5242" spans="1:7" x14ac:dyDescent="0.3">
      <c r="A5242" t="s">
        <v>475</v>
      </c>
      <c r="B5242" t="s">
        <v>8</v>
      </c>
      <c r="C5242" t="s">
        <v>13</v>
      </c>
      <c r="D5242" s="2">
        <v>29726</v>
      </c>
      <c r="E5242" t="s">
        <v>33</v>
      </c>
      <c r="F5242" s="3">
        <v>41334</v>
      </c>
      <c r="G5242" s="4">
        <v>47</v>
      </c>
    </row>
    <row r="5243" spans="1:7" x14ac:dyDescent="0.3">
      <c r="A5243" t="s">
        <v>448</v>
      </c>
      <c r="B5243" t="s">
        <v>18</v>
      </c>
      <c r="C5243" t="s">
        <v>9</v>
      </c>
      <c r="D5243" s="2">
        <v>24790</v>
      </c>
      <c r="E5243" t="s">
        <v>10</v>
      </c>
      <c r="F5243" s="3">
        <v>41334</v>
      </c>
      <c r="G5243" s="4">
        <v>55</v>
      </c>
    </row>
    <row r="5244" spans="1:7" x14ac:dyDescent="0.3">
      <c r="A5244" t="s">
        <v>236</v>
      </c>
      <c r="B5244" t="s">
        <v>8</v>
      </c>
      <c r="C5244" t="s">
        <v>9</v>
      </c>
      <c r="D5244" s="2">
        <v>22021</v>
      </c>
      <c r="E5244" t="s">
        <v>45</v>
      </c>
      <c r="F5244" s="3">
        <v>41334</v>
      </c>
      <c r="G5244" s="4">
        <v>46</v>
      </c>
    </row>
    <row r="5245" spans="1:7" x14ac:dyDescent="0.3">
      <c r="A5245" t="s">
        <v>24</v>
      </c>
      <c r="B5245" t="s">
        <v>8</v>
      </c>
      <c r="C5245" t="s">
        <v>9</v>
      </c>
      <c r="D5245" s="2">
        <v>26803</v>
      </c>
      <c r="E5245" t="s">
        <v>16</v>
      </c>
      <c r="F5245" s="3">
        <v>41334</v>
      </c>
      <c r="G5245" s="4">
        <v>26</v>
      </c>
    </row>
    <row r="5246" spans="1:7" x14ac:dyDescent="0.3">
      <c r="A5246" t="s">
        <v>252</v>
      </c>
      <c r="B5246" t="s">
        <v>8</v>
      </c>
      <c r="C5246" t="s">
        <v>9</v>
      </c>
      <c r="D5246" s="2">
        <v>24546</v>
      </c>
      <c r="E5246" t="s">
        <v>16</v>
      </c>
      <c r="F5246" s="3">
        <v>41334</v>
      </c>
      <c r="G5246" s="4">
        <v>39</v>
      </c>
    </row>
    <row r="5247" spans="1:7" x14ac:dyDescent="0.3">
      <c r="A5247" t="s">
        <v>389</v>
      </c>
      <c r="B5247" t="s">
        <v>8</v>
      </c>
      <c r="C5247" t="s">
        <v>13</v>
      </c>
      <c r="D5247" s="2">
        <v>29705</v>
      </c>
      <c r="E5247" t="s">
        <v>33</v>
      </c>
      <c r="F5247" s="3">
        <v>41334</v>
      </c>
      <c r="G5247" s="4">
        <v>50</v>
      </c>
    </row>
    <row r="5248" spans="1:7" x14ac:dyDescent="0.3">
      <c r="A5248" t="s">
        <v>166</v>
      </c>
      <c r="B5248" t="s">
        <v>8</v>
      </c>
      <c r="C5248" t="s">
        <v>13</v>
      </c>
      <c r="D5248" s="2">
        <v>27227</v>
      </c>
      <c r="E5248" t="s">
        <v>37</v>
      </c>
      <c r="F5248" s="3">
        <v>41334</v>
      </c>
      <c r="G5248" s="4">
        <v>43</v>
      </c>
    </row>
    <row r="5249" spans="1:7" x14ac:dyDescent="0.3">
      <c r="A5249" t="s">
        <v>195</v>
      </c>
      <c r="B5249" t="s">
        <v>8</v>
      </c>
      <c r="C5249" t="s">
        <v>9</v>
      </c>
      <c r="D5249" s="2">
        <v>26826</v>
      </c>
      <c r="E5249" t="s">
        <v>27</v>
      </c>
      <c r="F5249" s="3">
        <v>41334</v>
      </c>
      <c r="G5249" s="4">
        <v>30</v>
      </c>
    </row>
    <row r="5250" spans="1:7" x14ac:dyDescent="0.3">
      <c r="A5250" t="s">
        <v>420</v>
      </c>
      <c r="B5250" t="s">
        <v>29</v>
      </c>
      <c r="C5250" t="s">
        <v>9</v>
      </c>
      <c r="D5250" s="2">
        <v>26410</v>
      </c>
      <c r="E5250" t="s">
        <v>49</v>
      </c>
      <c r="F5250" s="3">
        <v>41334</v>
      </c>
      <c r="G5250" s="4">
        <v>68</v>
      </c>
    </row>
    <row r="5251" spans="1:7" x14ac:dyDescent="0.3">
      <c r="A5251" t="s">
        <v>385</v>
      </c>
      <c r="B5251" t="s">
        <v>8</v>
      </c>
      <c r="C5251" t="s">
        <v>9</v>
      </c>
      <c r="D5251" s="2">
        <v>25691</v>
      </c>
      <c r="E5251" t="s">
        <v>14</v>
      </c>
      <c r="F5251" s="3">
        <v>41334</v>
      </c>
      <c r="G5251" s="4">
        <v>24</v>
      </c>
    </row>
    <row r="5252" spans="1:7" x14ac:dyDescent="0.3">
      <c r="A5252" t="s">
        <v>284</v>
      </c>
      <c r="B5252" t="s">
        <v>26</v>
      </c>
      <c r="C5252" t="s">
        <v>13</v>
      </c>
      <c r="D5252" s="2">
        <v>32616</v>
      </c>
      <c r="E5252" t="s">
        <v>37</v>
      </c>
      <c r="F5252" s="3">
        <v>41334</v>
      </c>
      <c r="G5252" s="4">
        <v>63</v>
      </c>
    </row>
    <row r="5253" spans="1:7" x14ac:dyDescent="0.3">
      <c r="A5253" t="s">
        <v>369</v>
      </c>
      <c r="B5253" t="s">
        <v>8</v>
      </c>
      <c r="C5253" t="s">
        <v>9</v>
      </c>
      <c r="D5253" s="2">
        <v>30123</v>
      </c>
      <c r="E5253" t="s">
        <v>14</v>
      </c>
      <c r="F5253" s="3">
        <v>41334</v>
      </c>
      <c r="G5253" s="4">
        <v>29</v>
      </c>
    </row>
    <row r="5254" spans="1:7" x14ac:dyDescent="0.3">
      <c r="A5254" t="s">
        <v>476</v>
      </c>
      <c r="B5254" t="s">
        <v>18</v>
      </c>
      <c r="C5254" t="s">
        <v>13</v>
      </c>
      <c r="D5254" s="2">
        <v>30962</v>
      </c>
      <c r="E5254" t="s">
        <v>49</v>
      </c>
      <c r="F5254" s="3">
        <v>41334</v>
      </c>
      <c r="G5254" s="4">
        <v>58</v>
      </c>
    </row>
    <row r="5255" spans="1:7" x14ac:dyDescent="0.3">
      <c r="A5255" t="s">
        <v>51</v>
      </c>
      <c r="B5255" t="s">
        <v>29</v>
      </c>
      <c r="C5255" t="s">
        <v>9</v>
      </c>
      <c r="D5255" s="2">
        <v>29188</v>
      </c>
      <c r="E5255" t="s">
        <v>20</v>
      </c>
      <c r="F5255" s="3">
        <v>41334</v>
      </c>
      <c r="G5255" s="4">
        <v>70</v>
      </c>
    </row>
    <row r="5256" spans="1:7" x14ac:dyDescent="0.3">
      <c r="A5256" t="s">
        <v>126</v>
      </c>
      <c r="B5256" t="s">
        <v>18</v>
      </c>
      <c r="C5256" t="s">
        <v>13</v>
      </c>
      <c r="D5256" s="2">
        <v>34284</v>
      </c>
      <c r="E5256" t="s">
        <v>45</v>
      </c>
      <c r="F5256" s="3">
        <v>41334</v>
      </c>
      <c r="G5256" s="4">
        <v>52</v>
      </c>
    </row>
    <row r="5257" spans="1:7" x14ac:dyDescent="0.3">
      <c r="A5257" t="s">
        <v>206</v>
      </c>
      <c r="B5257" t="s">
        <v>8</v>
      </c>
      <c r="C5257" t="s">
        <v>13</v>
      </c>
      <c r="D5257" s="2">
        <v>19563</v>
      </c>
      <c r="E5257" t="s">
        <v>37</v>
      </c>
      <c r="F5257" s="3">
        <v>41334</v>
      </c>
      <c r="G5257" s="4">
        <v>53</v>
      </c>
    </row>
    <row r="5258" spans="1:7" x14ac:dyDescent="0.3">
      <c r="A5258" t="s">
        <v>400</v>
      </c>
      <c r="B5258" t="s">
        <v>8</v>
      </c>
      <c r="C5258" t="s">
        <v>9</v>
      </c>
      <c r="D5258" s="2">
        <v>18644</v>
      </c>
      <c r="E5258" t="s">
        <v>14</v>
      </c>
      <c r="F5258" s="3">
        <v>41334</v>
      </c>
      <c r="G5258" s="4">
        <v>45</v>
      </c>
    </row>
    <row r="5259" spans="1:7" x14ac:dyDescent="0.3">
      <c r="A5259" t="s">
        <v>304</v>
      </c>
      <c r="B5259" t="s">
        <v>18</v>
      </c>
      <c r="C5259" t="s">
        <v>13</v>
      </c>
      <c r="D5259" s="2">
        <v>28010</v>
      </c>
      <c r="E5259" t="s">
        <v>14</v>
      </c>
      <c r="F5259" s="3">
        <v>41334</v>
      </c>
      <c r="G5259" s="4">
        <v>54</v>
      </c>
    </row>
    <row r="5260" spans="1:7" x14ac:dyDescent="0.3">
      <c r="A5260" t="s">
        <v>360</v>
      </c>
      <c r="B5260" t="s">
        <v>8</v>
      </c>
      <c r="C5260" t="s">
        <v>13</v>
      </c>
      <c r="D5260" s="2">
        <v>28122</v>
      </c>
      <c r="E5260" t="s">
        <v>23</v>
      </c>
      <c r="F5260" s="3">
        <v>41334</v>
      </c>
      <c r="G5260" s="4">
        <v>28</v>
      </c>
    </row>
    <row r="5261" spans="1:7" x14ac:dyDescent="0.3">
      <c r="A5261" t="s">
        <v>416</v>
      </c>
      <c r="B5261" t="s">
        <v>8</v>
      </c>
      <c r="C5261" t="s">
        <v>9</v>
      </c>
      <c r="D5261" s="2">
        <v>32451</v>
      </c>
      <c r="E5261" t="s">
        <v>45</v>
      </c>
      <c r="F5261" s="3">
        <v>41334</v>
      </c>
      <c r="G5261" s="4">
        <v>55</v>
      </c>
    </row>
    <row r="5262" spans="1:7" x14ac:dyDescent="0.3">
      <c r="A5262" t="s">
        <v>319</v>
      </c>
      <c r="B5262" t="s">
        <v>8</v>
      </c>
      <c r="C5262" t="s">
        <v>9</v>
      </c>
      <c r="D5262" s="2">
        <v>25960</v>
      </c>
      <c r="E5262" t="s">
        <v>14</v>
      </c>
      <c r="F5262" s="3">
        <v>41334</v>
      </c>
      <c r="G5262" s="4">
        <v>30</v>
      </c>
    </row>
    <row r="5263" spans="1:7" x14ac:dyDescent="0.3">
      <c r="A5263" t="s">
        <v>210</v>
      </c>
      <c r="B5263" t="s">
        <v>29</v>
      </c>
      <c r="C5263" t="s">
        <v>13</v>
      </c>
      <c r="D5263" s="2">
        <v>31295</v>
      </c>
      <c r="E5263" t="s">
        <v>27</v>
      </c>
      <c r="F5263" s="3">
        <v>41334</v>
      </c>
      <c r="G5263" s="4">
        <v>67</v>
      </c>
    </row>
    <row r="5264" spans="1:7" x14ac:dyDescent="0.3">
      <c r="A5264" t="s">
        <v>82</v>
      </c>
      <c r="B5264" t="s">
        <v>29</v>
      </c>
      <c r="C5264" t="s">
        <v>9</v>
      </c>
      <c r="D5264" s="2">
        <v>22831</v>
      </c>
      <c r="E5264" t="s">
        <v>16</v>
      </c>
      <c r="F5264" s="3">
        <v>41334</v>
      </c>
      <c r="G5264" s="4">
        <v>52</v>
      </c>
    </row>
    <row r="5265" spans="1:7" x14ac:dyDescent="0.3">
      <c r="A5265" t="s">
        <v>477</v>
      </c>
      <c r="B5265" t="s">
        <v>8</v>
      </c>
      <c r="C5265" t="s">
        <v>13</v>
      </c>
      <c r="D5265" s="2">
        <v>24450</v>
      </c>
      <c r="E5265" t="s">
        <v>33</v>
      </c>
      <c r="F5265" s="3">
        <v>41334</v>
      </c>
      <c r="G5265" s="4">
        <v>30</v>
      </c>
    </row>
    <row r="5266" spans="1:7" x14ac:dyDescent="0.3">
      <c r="A5266" t="s">
        <v>470</v>
      </c>
      <c r="B5266" t="s">
        <v>8</v>
      </c>
      <c r="C5266" t="s">
        <v>13</v>
      </c>
      <c r="D5266" s="2">
        <v>18686</v>
      </c>
      <c r="E5266" t="s">
        <v>14</v>
      </c>
      <c r="F5266" s="3">
        <v>41334</v>
      </c>
      <c r="G5266" s="4">
        <v>45</v>
      </c>
    </row>
    <row r="5267" spans="1:7" x14ac:dyDescent="0.3">
      <c r="A5267" t="s">
        <v>478</v>
      </c>
      <c r="B5267" t="s">
        <v>26</v>
      </c>
      <c r="C5267" t="s">
        <v>9</v>
      </c>
      <c r="D5267" s="2">
        <v>33852</v>
      </c>
      <c r="E5267" t="s">
        <v>14</v>
      </c>
      <c r="F5267" s="3">
        <v>41334</v>
      </c>
      <c r="G5267" s="4">
        <v>92</v>
      </c>
    </row>
    <row r="5268" spans="1:7" x14ac:dyDescent="0.3">
      <c r="A5268" t="s">
        <v>182</v>
      </c>
      <c r="B5268" t="s">
        <v>18</v>
      </c>
      <c r="C5268" t="s">
        <v>9</v>
      </c>
      <c r="D5268" s="2">
        <v>25264</v>
      </c>
      <c r="E5268" t="s">
        <v>49</v>
      </c>
      <c r="F5268" s="3">
        <v>41334</v>
      </c>
      <c r="G5268" s="4">
        <v>56</v>
      </c>
    </row>
    <row r="5269" spans="1:7" x14ac:dyDescent="0.3">
      <c r="A5269" t="s">
        <v>346</v>
      </c>
      <c r="B5269" t="s">
        <v>26</v>
      </c>
      <c r="C5269" t="s">
        <v>13</v>
      </c>
      <c r="D5269" s="2">
        <v>27385</v>
      </c>
      <c r="E5269" t="s">
        <v>20</v>
      </c>
      <c r="F5269" s="3">
        <v>41334</v>
      </c>
      <c r="G5269" s="4">
        <v>86</v>
      </c>
    </row>
    <row r="5270" spans="1:7" x14ac:dyDescent="0.3">
      <c r="A5270" t="s">
        <v>324</v>
      </c>
      <c r="B5270" t="s">
        <v>8</v>
      </c>
      <c r="C5270" t="s">
        <v>13</v>
      </c>
      <c r="D5270" s="2">
        <v>21442</v>
      </c>
      <c r="E5270" t="s">
        <v>56</v>
      </c>
      <c r="F5270" s="3">
        <v>41334</v>
      </c>
      <c r="G5270" s="4">
        <v>50</v>
      </c>
    </row>
    <row r="5271" spans="1:7" x14ac:dyDescent="0.3">
      <c r="A5271" t="s">
        <v>397</v>
      </c>
      <c r="B5271" t="s">
        <v>18</v>
      </c>
      <c r="C5271" t="s">
        <v>9</v>
      </c>
      <c r="D5271" s="2">
        <v>31961</v>
      </c>
      <c r="E5271" t="s">
        <v>10</v>
      </c>
      <c r="F5271" s="3">
        <v>41334</v>
      </c>
      <c r="G5271" s="4">
        <v>57</v>
      </c>
    </row>
    <row r="5272" spans="1:7" x14ac:dyDescent="0.3">
      <c r="A5272" t="s">
        <v>190</v>
      </c>
      <c r="B5272" t="s">
        <v>18</v>
      </c>
      <c r="C5272" t="s">
        <v>9</v>
      </c>
      <c r="D5272" s="2">
        <v>31723</v>
      </c>
      <c r="E5272" t="s">
        <v>37</v>
      </c>
      <c r="F5272" s="3">
        <v>41334</v>
      </c>
      <c r="G5272" s="4">
        <v>56</v>
      </c>
    </row>
    <row r="5273" spans="1:7" x14ac:dyDescent="0.3">
      <c r="A5273" t="s">
        <v>101</v>
      </c>
      <c r="B5273" t="s">
        <v>18</v>
      </c>
      <c r="C5273" t="s">
        <v>9</v>
      </c>
      <c r="D5273" s="2">
        <v>20767</v>
      </c>
      <c r="E5273" t="s">
        <v>23</v>
      </c>
      <c r="F5273" s="3">
        <v>41334</v>
      </c>
      <c r="G5273" s="4">
        <v>57</v>
      </c>
    </row>
    <row r="5274" spans="1:7" x14ac:dyDescent="0.3">
      <c r="A5274" t="s">
        <v>224</v>
      </c>
      <c r="B5274" t="s">
        <v>8</v>
      </c>
      <c r="C5274" t="s">
        <v>13</v>
      </c>
      <c r="D5274" s="2">
        <v>29166</v>
      </c>
      <c r="E5274" t="s">
        <v>45</v>
      </c>
      <c r="F5274" s="3">
        <v>41334</v>
      </c>
      <c r="G5274" s="4">
        <v>58</v>
      </c>
    </row>
    <row r="5275" spans="1:7" x14ac:dyDescent="0.3">
      <c r="A5275" t="s">
        <v>304</v>
      </c>
      <c r="B5275" t="s">
        <v>18</v>
      </c>
      <c r="C5275" t="s">
        <v>13</v>
      </c>
      <c r="D5275" s="2">
        <v>28010</v>
      </c>
      <c r="E5275" t="s">
        <v>14</v>
      </c>
      <c r="F5275" s="3">
        <v>41334</v>
      </c>
      <c r="G5275" s="4">
        <v>57</v>
      </c>
    </row>
    <row r="5276" spans="1:7" x14ac:dyDescent="0.3">
      <c r="A5276" t="s">
        <v>383</v>
      </c>
      <c r="B5276" t="s">
        <v>29</v>
      </c>
      <c r="C5276" t="s">
        <v>13</v>
      </c>
      <c r="D5276" s="2">
        <v>33968</v>
      </c>
      <c r="E5276" t="s">
        <v>23</v>
      </c>
      <c r="F5276" s="3">
        <v>41334</v>
      </c>
      <c r="G5276" s="4">
        <v>45</v>
      </c>
    </row>
    <row r="5277" spans="1:7" x14ac:dyDescent="0.3">
      <c r="A5277" t="s">
        <v>378</v>
      </c>
      <c r="B5277" t="s">
        <v>29</v>
      </c>
      <c r="C5277" t="s">
        <v>9</v>
      </c>
      <c r="D5277" s="2">
        <v>25036</v>
      </c>
      <c r="E5277" t="s">
        <v>16</v>
      </c>
      <c r="F5277" s="3">
        <v>41334</v>
      </c>
      <c r="G5277" s="4">
        <v>58</v>
      </c>
    </row>
    <row r="5278" spans="1:7" x14ac:dyDescent="0.3">
      <c r="A5278" t="s">
        <v>224</v>
      </c>
      <c r="B5278" t="s">
        <v>8</v>
      </c>
      <c r="C5278" t="s">
        <v>13</v>
      </c>
      <c r="D5278" s="2">
        <v>29166</v>
      </c>
      <c r="E5278" t="s">
        <v>45</v>
      </c>
      <c r="F5278" s="3">
        <v>41334</v>
      </c>
      <c r="G5278" s="4">
        <v>25</v>
      </c>
    </row>
    <row r="5279" spans="1:7" x14ac:dyDescent="0.3">
      <c r="A5279" t="s">
        <v>199</v>
      </c>
      <c r="B5279" t="s">
        <v>29</v>
      </c>
      <c r="C5279" t="s">
        <v>9</v>
      </c>
      <c r="D5279" s="2">
        <v>31732</v>
      </c>
      <c r="E5279" t="s">
        <v>37</v>
      </c>
      <c r="F5279" s="3">
        <v>41334</v>
      </c>
      <c r="G5279" s="4">
        <v>59</v>
      </c>
    </row>
    <row r="5280" spans="1:7" x14ac:dyDescent="0.3">
      <c r="A5280" t="s">
        <v>320</v>
      </c>
      <c r="B5280" t="s">
        <v>29</v>
      </c>
      <c r="C5280" t="s">
        <v>13</v>
      </c>
      <c r="D5280" s="2">
        <v>21072</v>
      </c>
      <c r="E5280" t="s">
        <v>20</v>
      </c>
      <c r="F5280" s="3">
        <v>41334</v>
      </c>
      <c r="G5280" s="4">
        <v>42</v>
      </c>
    </row>
    <row r="5281" spans="1:7" x14ac:dyDescent="0.3">
      <c r="A5281" t="s">
        <v>301</v>
      </c>
      <c r="B5281" t="s">
        <v>8</v>
      </c>
      <c r="C5281" t="s">
        <v>13</v>
      </c>
      <c r="D5281" s="2">
        <v>26577</v>
      </c>
      <c r="E5281" t="s">
        <v>16</v>
      </c>
      <c r="F5281" s="3">
        <v>41334</v>
      </c>
      <c r="G5281" s="4">
        <v>37</v>
      </c>
    </row>
    <row r="5282" spans="1:7" x14ac:dyDescent="0.3">
      <c r="A5282" t="s">
        <v>378</v>
      </c>
      <c r="B5282" t="s">
        <v>29</v>
      </c>
      <c r="C5282" t="s">
        <v>9</v>
      </c>
      <c r="D5282" s="2">
        <v>25036</v>
      </c>
      <c r="E5282" t="s">
        <v>16</v>
      </c>
      <c r="F5282" s="3">
        <v>41334</v>
      </c>
      <c r="G5282" s="4">
        <v>43</v>
      </c>
    </row>
    <row r="5283" spans="1:7" x14ac:dyDescent="0.3">
      <c r="A5283" t="s">
        <v>439</v>
      </c>
      <c r="B5283" t="s">
        <v>8</v>
      </c>
      <c r="C5283" t="s">
        <v>13</v>
      </c>
      <c r="D5283" s="2">
        <v>23270</v>
      </c>
      <c r="E5283" t="s">
        <v>37</v>
      </c>
      <c r="F5283" s="3">
        <v>41334</v>
      </c>
      <c r="G5283" s="4">
        <v>26</v>
      </c>
    </row>
    <row r="5284" spans="1:7" x14ac:dyDescent="0.3">
      <c r="A5284" t="s">
        <v>290</v>
      </c>
      <c r="B5284" t="s">
        <v>8</v>
      </c>
      <c r="C5284" t="s">
        <v>13</v>
      </c>
      <c r="D5284" s="2">
        <v>25695</v>
      </c>
      <c r="E5284" t="s">
        <v>49</v>
      </c>
      <c r="F5284" s="3">
        <v>41334</v>
      </c>
      <c r="G5284" s="4">
        <v>44</v>
      </c>
    </row>
    <row r="5285" spans="1:7" x14ac:dyDescent="0.3">
      <c r="A5285" t="s">
        <v>148</v>
      </c>
      <c r="B5285" t="s">
        <v>18</v>
      </c>
      <c r="C5285" t="s">
        <v>9</v>
      </c>
      <c r="D5285" s="2">
        <v>32557</v>
      </c>
      <c r="E5285" t="s">
        <v>49</v>
      </c>
      <c r="F5285" s="3">
        <v>41334</v>
      </c>
      <c r="G5285" s="4">
        <v>59</v>
      </c>
    </row>
    <row r="5286" spans="1:7" x14ac:dyDescent="0.3">
      <c r="A5286" t="s">
        <v>169</v>
      </c>
      <c r="B5286" t="s">
        <v>29</v>
      </c>
      <c r="C5286" t="s">
        <v>13</v>
      </c>
      <c r="D5286" s="2">
        <v>21413</v>
      </c>
      <c r="E5286" t="s">
        <v>20</v>
      </c>
      <c r="F5286" s="3">
        <v>41334</v>
      </c>
      <c r="G5286" s="4">
        <v>50</v>
      </c>
    </row>
    <row r="5287" spans="1:7" x14ac:dyDescent="0.3">
      <c r="A5287" t="s">
        <v>66</v>
      </c>
      <c r="B5287" t="s">
        <v>8</v>
      </c>
      <c r="C5287" t="s">
        <v>9</v>
      </c>
      <c r="D5287" s="2">
        <v>21578</v>
      </c>
      <c r="E5287" t="s">
        <v>45</v>
      </c>
      <c r="F5287" s="3">
        <v>41334</v>
      </c>
      <c r="G5287" s="4">
        <v>49</v>
      </c>
    </row>
    <row r="5288" spans="1:7" x14ac:dyDescent="0.3">
      <c r="A5288" t="s">
        <v>158</v>
      </c>
      <c r="B5288" t="s">
        <v>8</v>
      </c>
      <c r="C5288" t="s">
        <v>13</v>
      </c>
      <c r="D5288" s="2">
        <v>23503</v>
      </c>
      <c r="E5288" t="s">
        <v>14</v>
      </c>
      <c r="F5288" s="3">
        <v>41334</v>
      </c>
      <c r="G5288" s="4">
        <v>35</v>
      </c>
    </row>
    <row r="5289" spans="1:7" x14ac:dyDescent="0.3">
      <c r="A5289" t="s">
        <v>172</v>
      </c>
      <c r="B5289" t="s">
        <v>8</v>
      </c>
      <c r="C5289" t="s">
        <v>9</v>
      </c>
      <c r="D5289" s="2">
        <v>24631</v>
      </c>
      <c r="E5289" t="s">
        <v>20</v>
      </c>
      <c r="F5289" s="3">
        <v>41334</v>
      </c>
      <c r="G5289" s="4">
        <v>24</v>
      </c>
    </row>
    <row r="5290" spans="1:7" x14ac:dyDescent="0.3">
      <c r="A5290" t="s">
        <v>263</v>
      </c>
      <c r="B5290" t="s">
        <v>18</v>
      </c>
      <c r="C5290" t="s">
        <v>9</v>
      </c>
      <c r="D5290" s="2">
        <v>18303</v>
      </c>
      <c r="E5290" t="s">
        <v>45</v>
      </c>
      <c r="F5290" s="3">
        <v>41334</v>
      </c>
      <c r="G5290" s="4">
        <v>51</v>
      </c>
    </row>
    <row r="5291" spans="1:7" x14ac:dyDescent="0.3">
      <c r="A5291" t="s">
        <v>252</v>
      </c>
      <c r="B5291" t="s">
        <v>8</v>
      </c>
      <c r="C5291" t="s">
        <v>9</v>
      </c>
      <c r="D5291" s="2">
        <v>24546</v>
      </c>
      <c r="E5291" t="s">
        <v>16</v>
      </c>
      <c r="F5291" s="3">
        <v>41334</v>
      </c>
      <c r="G5291" s="4">
        <v>28</v>
      </c>
    </row>
    <row r="5292" spans="1:7" x14ac:dyDescent="0.3">
      <c r="A5292" t="s">
        <v>210</v>
      </c>
      <c r="B5292" t="s">
        <v>29</v>
      </c>
      <c r="C5292" t="s">
        <v>13</v>
      </c>
      <c r="D5292" s="2">
        <v>31295</v>
      </c>
      <c r="E5292" t="s">
        <v>27</v>
      </c>
      <c r="F5292" s="3">
        <v>41334</v>
      </c>
      <c r="G5292" s="4">
        <v>59</v>
      </c>
    </row>
    <row r="5293" spans="1:7" x14ac:dyDescent="0.3">
      <c r="A5293" t="s">
        <v>301</v>
      </c>
      <c r="B5293" t="s">
        <v>8</v>
      </c>
      <c r="C5293" t="s">
        <v>13</v>
      </c>
      <c r="D5293" s="2">
        <v>26577</v>
      </c>
      <c r="E5293" t="s">
        <v>16</v>
      </c>
      <c r="F5293" s="3">
        <v>41334</v>
      </c>
      <c r="G5293" s="4">
        <v>30</v>
      </c>
    </row>
    <row r="5294" spans="1:7" x14ac:dyDescent="0.3">
      <c r="A5294" t="s">
        <v>87</v>
      </c>
      <c r="B5294" t="s">
        <v>26</v>
      </c>
      <c r="C5294" t="s">
        <v>9</v>
      </c>
      <c r="D5294" s="2">
        <v>24191</v>
      </c>
      <c r="E5294" t="s">
        <v>49</v>
      </c>
      <c r="F5294" s="3">
        <v>41334</v>
      </c>
      <c r="G5294" s="4">
        <v>44</v>
      </c>
    </row>
    <row r="5295" spans="1:7" x14ac:dyDescent="0.3">
      <c r="A5295" t="s">
        <v>477</v>
      </c>
      <c r="B5295" t="s">
        <v>8</v>
      </c>
      <c r="C5295" t="s">
        <v>13</v>
      </c>
      <c r="D5295" s="2">
        <v>24450</v>
      </c>
      <c r="E5295" t="s">
        <v>33</v>
      </c>
      <c r="F5295" s="3">
        <v>41334</v>
      </c>
      <c r="G5295" s="4">
        <v>57</v>
      </c>
    </row>
    <row r="5296" spans="1:7" x14ac:dyDescent="0.3">
      <c r="A5296" t="s">
        <v>216</v>
      </c>
      <c r="B5296" t="s">
        <v>8</v>
      </c>
      <c r="C5296" t="s">
        <v>13</v>
      </c>
      <c r="D5296" s="2">
        <v>26118</v>
      </c>
      <c r="E5296" t="s">
        <v>10</v>
      </c>
      <c r="F5296" s="3">
        <v>41334</v>
      </c>
      <c r="G5296" s="4">
        <v>57</v>
      </c>
    </row>
    <row r="5297" spans="1:7" x14ac:dyDescent="0.3">
      <c r="A5297" t="s">
        <v>21</v>
      </c>
      <c r="B5297" t="s">
        <v>8</v>
      </c>
      <c r="C5297" t="s">
        <v>9</v>
      </c>
      <c r="D5297" s="2">
        <v>33152</v>
      </c>
      <c r="E5297" t="s">
        <v>20</v>
      </c>
      <c r="F5297" s="3">
        <v>41334</v>
      </c>
      <c r="G5297" s="4">
        <v>44</v>
      </c>
    </row>
    <row r="5298" spans="1:7" x14ac:dyDescent="0.3">
      <c r="A5298" t="s">
        <v>96</v>
      </c>
      <c r="B5298" t="s">
        <v>42</v>
      </c>
      <c r="C5298" t="s">
        <v>13</v>
      </c>
      <c r="D5298" s="2">
        <v>20892</v>
      </c>
      <c r="E5298" t="s">
        <v>37</v>
      </c>
      <c r="F5298" s="3">
        <v>41334</v>
      </c>
      <c r="G5298" s="4">
        <v>89</v>
      </c>
    </row>
    <row r="5299" spans="1:7" x14ac:dyDescent="0.3">
      <c r="A5299" t="s">
        <v>31</v>
      </c>
      <c r="B5299" t="s">
        <v>8</v>
      </c>
      <c r="C5299" t="s">
        <v>13</v>
      </c>
      <c r="D5299" s="2">
        <v>30551</v>
      </c>
      <c r="E5299" t="s">
        <v>14</v>
      </c>
      <c r="F5299" s="3">
        <v>41334</v>
      </c>
      <c r="G5299" s="4">
        <v>48</v>
      </c>
    </row>
    <row r="5300" spans="1:7" x14ac:dyDescent="0.3">
      <c r="A5300" t="s">
        <v>157</v>
      </c>
      <c r="B5300" t="s">
        <v>18</v>
      </c>
      <c r="C5300" t="s">
        <v>13</v>
      </c>
      <c r="D5300" s="2">
        <v>29313</v>
      </c>
      <c r="E5300" t="s">
        <v>33</v>
      </c>
      <c r="F5300" s="3">
        <v>41334</v>
      </c>
      <c r="G5300" s="4">
        <v>56</v>
      </c>
    </row>
    <row r="5301" spans="1:7" x14ac:dyDescent="0.3">
      <c r="A5301" t="s">
        <v>285</v>
      </c>
      <c r="B5301" t="s">
        <v>8</v>
      </c>
      <c r="C5301" t="s">
        <v>9</v>
      </c>
      <c r="D5301" s="2">
        <v>21253</v>
      </c>
      <c r="E5301" t="s">
        <v>20</v>
      </c>
      <c r="F5301" s="3">
        <v>41334</v>
      </c>
      <c r="G5301" s="4">
        <v>56</v>
      </c>
    </row>
    <row r="5302" spans="1:7" x14ac:dyDescent="0.3">
      <c r="A5302" t="s">
        <v>478</v>
      </c>
      <c r="B5302" t="s">
        <v>26</v>
      </c>
      <c r="C5302" t="s">
        <v>9</v>
      </c>
      <c r="D5302" s="2">
        <v>33852</v>
      </c>
      <c r="E5302" t="s">
        <v>14</v>
      </c>
      <c r="F5302" s="3">
        <v>41334</v>
      </c>
      <c r="G5302" s="4">
        <v>8</v>
      </c>
    </row>
    <row r="5303" spans="1:7" x14ac:dyDescent="0.3">
      <c r="A5303" t="s">
        <v>310</v>
      </c>
      <c r="B5303" t="s">
        <v>8</v>
      </c>
      <c r="C5303" t="s">
        <v>9</v>
      </c>
      <c r="D5303" s="2">
        <v>29881</v>
      </c>
      <c r="E5303" t="s">
        <v>27</v>
      </c>
      <c r="F5303" s="3">
        <v>41334</v>
      </c>
      <c r="G5303" s="4">
        <v>38</v>
      </c>
    </row>
    <row r="5304" spans="1:7" x14ac:dyDescent="0.3">
      <c r="A5304" t="s">
        <v>322</v>
      </c>
      <c r="B5304" t="s">
        <v>8</v>
      </c>
      <c r="C5304" t="s">
        <v>9</v>
      </c>
      <c r="D5304" s="2">
        <v>27740</v>
      </c>
      <c r="E5304" t="s">
        <v>33</v>
      </c>
      <c r="F5304" s="3">
        <v>41334</v>
      </c>
      <c r="G5304" s="4">
        <v>37</v>
      </c>
    </row>
    <row r="5305" spans="1:7" x14ac:dyDescent="0.3">
      <c r="A5305" t="s">
        <v>376</v>
      </c>
      <c r="B5305" t="s">
        <v>18</v>
      </c>
      <c r="C5305" t="s">
        <v>9</v>
      </c>
      <c r="D5305" s="2">
        <v>26900</v>
      </c>
      <c r="E5305" t="s">
        <v>27</v>
      </c>
      <c r="F5305" s="3">
        <v>41334</v>
      </c>
      <c r="G5305" s="4">
        <v>53</v>
      </c>
    </row>
    <row r="5306" spans="1:7" x14ac:dyDescent="0.3">
      <c r="A5306" t="s">
        <v>441</v>
      </c>
      <c r="B5306" t="s">
        <v>42</v>
      </c>
      <c r="C5306" t="s">
        <v>9</v>
      </c>
      <c r="D5306" s="2">
        <v>34617</v>
      </c>
      <c r="E5306" t="s">
        <v>56</v>
      </c>
      <c r="F5306" s="3">
        <v>41334</v>
      </c>
      <c r="G5306" s="4">
        <v>98</v>
      </c>
    </row>
    <row r="5307" spans="1:7" x14ac:dyDescent="0.3">
      <c r="A5307" t="s">
        <v>194</v>
      </c>
      <c r="B5307" t="s">
        <v>42</v>
      </c>
      <c r="C5307" t="s">
        <v>9</v>
      </c>
      <c r="D5307" s="2">
        <v>33509</v>
      </c>
      <c r="E5307" t="s">
        <v>14</v>
      </c>
      <c r="F5307" s="3">
        <v>41334</v>
      </c>
      <c r="G5307" s="4">
        <v>83</v>
      </c>
    </row>
    <row r="5308" spans="1:7" x14ac:dyDescent="0.3">
      <c r="A5308" t="s">
        <v>343</v>
      </c>
      <c r="B5308" t="s">
        <v>29</v>
      </c>
      <c r="C5308" t="s">
        <v>13</v>
      </c>
      <c r="D5308" s="2">
        <v>33480</v>
      </c>
      <c r="E5308" t="s">
        <v>10</v>
      </c>
      <c r="F5308" s="3">
        <v>41334</v>
      </c>
      <c r="G5308" s="4">
        <v>53</v>
      </c>
    </row>
    <row r="5309" spans="1:7" x14ac:dyDescent="0.3">
      <c r="A5309" t="s">
        <v>82</v>
      </c>
      <c r="B5309" t="s">
        <v>29</v>
      </c>
      <c r="C5309" t="s">
        <v>9</v>
      </c>
      <c r="D5309" s="2">
        <v>22831</v>
      </c>
      <c r="E5309" t="s">
        <v>16</v>
      </c>
      <c r="F5309" s="3">
        <v>41334</v>
      </c>
      <c r="G5309" s="4">
        <v>55</v>
      </c>
    </row>
    <row r="5310" spans="1:7" x14ac:dyDescent="0.3">
      <c r="A5310" t="s">
        <v>293</v>
      </c>
      <c r="B5310" t="s">
        <v>29</v>
      </c>
      <c r="C5310" t="s">
        <v>9</v>
      </c>
      <c r="D5310" s="2">
        <v>26691</v>
      </c>
      <c r="E5310" t="s">
        <v>16</v>
      </c>
      <c r="F5310" s="3">
        <v>41334</v>
      </c>
      <c r="G5310" s="4">
        <v>41</v>
      </c>
    </row>
    <row r="5311" spans="1:7" x14ac:dyDescent="0.3">
      <c r="A5311" t="s">
        <v>236</v>
      </c>
      <c r="B5311" t="s">
        <v>8</v>
      </c>
      <c r="C5311" t="s">
        <v>9</v>
      </c>
      <c r="D5311" s="2">
        <v>22021</v>
      </c>
      <c r="E5311" t="s">
        <v>45</v>
      </c>
      <c r="F5311" s="3">
        <v>41334</v>
      </c>
      <c r="G5311" s="4">
        <v>41</v>
      </c>
    </row>
    <row r="5312" spans="1:7" x14ac:dyDescent="0.3">
      <c r="A5312" t="s">
        <v>115</v>
      </c>
      <c r="B5312" t="s">
        <v>18</v>
      </c>
      <c r="C5312" t="s">
        <v>13</v>
      </c>
      <c r="D5312" s="2">
        <v>19148</v>
      </c>
      <c r="E5312" t="s">
        <v>37</v>
      </c>
      <c r="F5312" s="3">
        <v>41334</v>
      </c>
      <c r="G5312" s="4">
        <v>51</v>
      </c>
    </row>
    <row r="5313" spans="1:7" x14ac:dyDescent="0.3">
      <c r="A5313" t="s">
        <v>218</v>
      </c>
      <c r="B5313" t="s">
        <v>29</v>
      </c>
      <c r="C5313" t="s">
        <v>9</v>
      </c>
      <c r="D5313" s="2">
        <v>23389</v>
      </c>
      <c r="E5313" t="s">
        <v>33</v>
      </c>
      <c r="F5313" s="3">
        <v>41334</v>
      </c>
      <c r="G5313" s="4">
        <v>50</v>
      </c>
    </row>
    <row r="5314" spans="1:7" x14ac:dyDescent="0.3">
      <c r="A5314" t="s">
        <v>245</v>
      </c>
      <c r="B5314" t="s">
        <v>18</v>
      </c>
      <c r="C5314" t="s">
        <v>13</v>
      </c>
      <c r="D5314" s="2">
        <v>20795</v>
      </c>
      <c r="E5314" t="s">
        <v>56</v>
      </c>
      <c r="F5314" s="3">
        <v>41334</v>
      </c>
      <c r="G5314" s="4">
        <v>51</v>
      </c>
    </row>
    <row r="5315" spans="1:7" x14ac:dyDescent="0.3">
      <c r="A5315" t="s">
        <v>38</v>
      </c>
      <c r="B5315" t="s">
        <v>18</v>
      </c>
      <c r="C5315" t="s">
        <v>9</v>
      </c>
      <c r="D5315" s="2">
        <v>33816</v>
      </c>
      <c r="E5315" t="s">
        <v>10</v>
      </c>
      <c r="F5315" s="3">
        <v>41334</v>
      </c>
      <c r="G5315" s="4">
        <v>59</v>
      </c>
    </row>
    <row r="5316" spans="1:7" x14ac:dyDescent="0.3">
      <c r="A5316" t="s">
        <v>122</v>
      </c>
      <c r="B5316" t="s">
        <v>29</v>
      </c>
      <c r="C5316" t="s">
        <v>13</v>
      </c>
      <c r="D5316" s="2">
        <v>33650</v>
      </c>
      <c r="E5316" t="s">
        <v>16</v>
      </c>
      <c r="F5316" s="3">
        <v>41334</v>
      </c>
      <c r="G5316" s="4">
        <v>46</v>
      </c>
    </row>
    <row r="5317" spans="1:7" x14ac:dyDescent="0.3">
      <c r="A5317" t="s">
        <v>350</v>
      </c>
      <c r="B5317" t="s">
        <v>18</v>
      </c>
      <c r="C5317" t="s">
        <v>13</v>
      </c>
      <c r="D5317" s="2">
        <v>27832</v>
      </c>
      <c r="E5317" t="s">
        <v>10</v>
      </c>
      <c r="F5317" s="3">
        <v>41334</v>
      </c>
      <c r="G5317" s="4">
        <v>53</v>
      </c>
    </row>
    <row r="5318" spans="1:7" x14ac:dyDescent="0.3">
      <c r="A5318" t="s">
        <v>437</v>
      </c>
      <c r="B5318" t="s">
        <v>18</v>
      </c>
      <c r="C5318" t="s">
        <v>13</v>
      </c>
      <c r="D5318" s="2">
        <v>27367</v>
      </c>
      <c r="E5318" t="s">
        <v>23</v>
      </c>
      <c r="F5318" s="3">
        <v>41334</v>
      </c>
      <c r="G5318" s="4">
        <v>55</v>
      </c>
    </row>
    <row r="5319" spans="1:7" x14ac:dyDescent="0.3">
      <c r="A5319" t="s">
        <v>73</v>
      </c>
      <c r="B5319" t="s">
        <v>8</v>
      </c>
      <c r="C5319" t="s">
        <v>13</v>
      </c>
      <c r="D5319" s="2">
        <v>28017</v>
      </c>
      <c r="E5319" t="s">
        <v>37</v>
      </c>
      <c r="F5319" s="3">
        <v>41334</v>
      </c>
      <c r="G5319" s="4">
        <v>37</v>
      </c>
    </row>
    <row r="5320" spans="1:7" x14ac:dyDescent="0.3">
      <c r="A5320" t="s">
        <v>185</v>
      </c>
      <c r="B5320" t="s">
        <v>29</v>
      </c>
      <c r="C5320" t="s">
        <v>13</v>
      </c>
      <c r="D5320" s="2">
        <v>22678</v>
      </c>
      <c r="E5320" t="s">
        <v>56</v>
      </c>
      <c r="F5320" s="3">
        <v>41334</v>
      </c>
      <c r="G5320" s="4">
        <v>53</v>
      </c>
    </row>
    <row r="5321" spans="1:7" x14ac:dyDescent="0.3">
      <c r="A5321" t="s">
        <v>78</v>
      </c>
      <c r="B5321" t="s">
        <v>8</v>
      </c>
      <c r="C5321" t="s">
        <v>9</v>
      </c>
      <c r="D5321" s="2">
        <v>21351</v>
      </c>
      <c r="E5321" t="s">
        <v>49</v>
      </c>
      <c r="F5321" s="3">
        <v>41334</v>
      </c>
      <c r="G5321" s="4">
        <v>25</v>
      </c>
    </row>
    <row r="5322" spans="1:7" x14ac:dyDescent="0.3">
      <c r="A5322" t="s">
        <v>437</v>
      </c>
      <c r="B5322" t="s">
        <v>18</v>
      </c>
      <c r="C5322" t="s">
        <v>13</v>
      </c>
      <c r="D5322" s="2">
        <v>27367</v>
      </c>
      <c r="E5322" t="s">
        <v>23</v>
      </c>
      <c r="F5322" s="3">
        <v>41334</v>
      </c>
      <c r="G5322" s="4">
        <v>51</v>
      </c>
    </row>
    <row r="5323" spans="1:7" x14ac:dyDescent="0.3">
      <c r="A5323" t="s">
        <v>423</v>
      </c>
      <c r="B5323" t="s">
        <v>8</v>
      </c>
      <c r="C5323" t="s">
        <v>9</v>
      </c>
      <c r="D5323" s="2">
        <v>33657</v>
      </c>
      <c r="E5323" t="s">
        <v>14</v>
      </c>
      <c r="F5323" s="3">
        <v>41334</v>
      </c>
      <c r="G5323" s="4">
        <v>33</v>
      </c>
    </row>
    <row r="5324" spans="1:7" x14ac:dyDescent="0.3">
      <c r="A5324" t="s">
        <v>340</v>
      </c>
      <c r="B5324" t="s">
        <v>42</v>
      </c>
      <c r="C5324" t="s">
        <v>9</v>
      </c>
      <c r="D5324" s="2">
        <v>25930</v>
      </c>
      <c r="E5324" t="s">
        <v>37</v>
      </c>
      <c r="F5324" s="3">
        <v>41334</v>
      </c>
      <c r="G5324" s="4">
        <v>85</v>
      </c>
    </row>
    <row r="5325" spans="1:7" x14ac:dyDescent="0.3">
      <c r="A5325" t="s">
        <v>479</v>
      </c>
      <c r="B5325" t="s">
        <v>42</v>
      </c>
      <c r="C5325" t="s">
        <v>9</v>
      </c>
      <c r="D5325" s="2">
        <v>34538</v>
      </c>
      <c r="E5325" t="s">
        <v>10</v>
      </c>
      <c r="F5325" s="3">
        <v>41334</v>
      </c>
      <c r="G5325" s="4">
        <v>100</v>
      </c>
    </row>
    <row r="5326" spans="1:7" x14ac:dyDescent="0.3">
      <c r="A5326" t="s">
        <v>139</v>
      </c>
      <c r="B5326" t="s">
        <v>8</v>
      </c>
      <c r="C5326" t="s">
        <v>9</v>
      </c>
      <c r="D5326" s="2">
        <v>20433</v>
      </c>
      <c r="E5326" t="s">
        <v>20</v>
      </c>
      <c r="F5326" s="3">
        <v>41334</v>
      </c>
      <c r="G5326" s="4">
        <v>20</v>
      </c>
    </row>
    <row r="5327" spans="1:7" x14ac:dyDescent="0.3">
      <c r="A5327" t="s">
        <v>217</v>
      </c>
      <c r="B5327" t="s">
        <v>8</v>
      </c>
      <c r="C5327" t="s">
        <v>9</v>
      </c>
      <c r="D5327" s="2">
        <v>25626</v>
      </c>
      <c r="E5327" t="s">
        <v>23</v>
      </c>
      <c r="F5327" s="3">
        <v>41334</v>
      </c>
      <c r="G5327" s="4">
        <v>45</v>
      </c>
    </row>
    <row r="5328" spans="1:7" x14ac:dyDescent="0.3">
      <c r="A5328" t="s">
        <v>460</v>
      </c>
      <c r="B5328" t="s">
        <v>8</v>
      </c>
      <c r="C5328" t="s">
        <v>9</v>
      </c>
      <c r="D5328" s="2">
        <v>30533</v>
      </c>
      <c r="E5328" t="s">
        <v>56</v>
      </c>
      <c r="F5328" s="3">
        <v>41334</v>
      </c>
      <c r="G5328" s="4">
        <v>32</v>
      </c>
    </row>
    <row r="5329" spans="1:7" x14ac:dyDescent="0.3">
      <c r="A5329" t="s">
        <v>214</v>
      </c>
      <c r="B5329" t="s">
        <v>18</v>
      </c>
      <c r="C5329" t="s">
        <v>13</v>
      </c>
      <c r="D5329" s="2">
        <v>26280</v>
      </c>
      <c r="E5329" t="s">
        <v>37</v>
      </c>
      <c r="F5329" s="3">
        <v>41334</v>
      </c>
      <c r="G5329" s="4">
        <v>56</v>
      </c>
    </row>
    <row r="5330" spans="1:7" x14ac:dyDescent="0.3">
      <c r="A5330" t="s">
        <v>50</v>
      </c>
      <c r="B5330" t="s">
        <v>8</v>
      </c>
      <c r="C5330" t="s">
        <v>13</v>
      </c>
      <c r="D5330" s="2">
        <v>20316</v>
      </c>
      <c r="E5330" t="s">
        <v>27</v>
      </c>
      <c r="F5330" s="3">
        <v>41334</v>
      </c>
      <c r="G5330" s="4">
        <v>52</v>
      </c>
    </row>
    <row r="5331" spans="1:7" x14ac:dyDescent="0.3">
      <c r="A5331" t="s">
        <v>425</v>
      </c>
      <c r="B5331" t="s">
        <v>8</v>
      </c>
      <c r="C5331" t="s">
        <v>13</v>
      </c>
      <c r="D5331" s="2">
        <v>24693</v>
      </c>
      <c r="E5331" t="s">
        <v>27</v>
      </c>
      <c r="F5331" s="3">
        <v>41334</v>
      </c>
      <c r="G5331" s="4">
        <v>26</v>
      </c>
    </row>
    <row r="5332" spans="1:7" x14ac:dyDescent="0.3">
      <c r="A5332" t="s">
        <v>152</v>
      </c>
      <c r="B5332" t="s">
        <v>8</v>
      </c>
      <c r="C5332" t="s">
        <v>9</v>
      </c>
      <c r="D5332" s="2">
        <v>21853</v>
      </c>
      <c r="E5332" t="s">
        <v>56</v>
      </c>
      <c r="F5332" s="3">
        <v>41334</v>
      </c>
      <c r="G5332" s="4">
        <v>21</v>
      </c>
    </row>
    <row r="5333" spans="1:7" x14ac:dyDescent="0.3">
      <c r="A5333" t="s">
        <v>126</v>
      </c>
      <c r="B5333" t="s">
        <v>18</v>
      </c>
      <c r="C5333" t="s">
        <v>13</v>
      </c>
      <c r="D5333" s="2">
        <v>34284</v>
      </c>
      <c r="E5333" t="s">
        <v>45</v>
      </c>
      <c r="F5333" s="3">
        <v>41334</v>
      </c>
      <c r="G5333" s="4">
        <v>50</v>
      </c>
    </row>
    <row r="5334" spans="1:7" x14ac:dyDescent="0.3">
      <c r="A5334" t="s">
        <v>259</v>
      </c>
      <c r="B5334" t="s">
        <v>29</v>
      </c>
      <c r="C5334" t="s">
        <v>13</v>
      </c>
      <c r="D5334" s="2">
        <v>20748</v>
      </c>
      <c r="E5334" t="s">
        <v>56</v>
      </c>
      <c r="F5334" s="3">
        <v>41334</v>
      </c>
      <c r="G5334" s="4">
        <v>63</v>
      </c>
    </row>
    <row r="5335" spans="1:7" x14ac:dyDescent="0.3">
      <c r="A5335" t="s">
        <v>120</v>
      </c>
      <c r="B5335" t="s">
        <v>8</v>
      </c>
      <c r="C5335" t="s">
        <v>9</v>
      </c>
      <c r="D5335" s="2">
        <v>20785</v>
      </c>
      <c r="E5335" t="s">
        <v>14</v>
      </c>
      <c r="F5335" s="3">
        <v>41334</v>
      </c>
      <c r="G5335" s="4">
        <v>59</v>
      </c>
    </row>
    <row r="5336" spans="1:7" x14ac:dyDescent="0.3">
      <c r="A5336" t="s">
        <v>137</v>
      </c>
      <c r="B5336" t="s">
        <v>42</v>
      </c>
      <c r="C5336" t="s">
        <v>13</v>
      </c>
      <c r="D5336" s="2">
        <v>33387</v>
      </c>
      <c r="E5336" t="s">
        <v>49</v>
      </c>
      <c r="F5336" s="3">
        <v>41334</v>
      </c>
      <c r="G5336" s="4">
        <v>75</v>
      </c>
    </row>
    <row r="5337" spans="1:7" x14ac:dyDescent="0.3">
      <c r="A5337" t="s">
        <v>410</v>
      </c>
      <c r="B5337" t="s">
        <v>8</v>
      </c>
      <c r="C5337" t="s">
        <v>9</v>
      </c>
      <c r="D5337" s="2">
        <v>22125</v>
      </c>
      <c r="E5337" t="s">
        <v>49</v>
      </c>
      <c r="F5337" s="3">
        <v>41334</v>
      </c>
      <c r="G5337" s="4">
        <v>28</v>
      </c>
    </row>
    <row r="5338" spans="1:7" x14ac:dyDescent="0.3">
      <c r="A5338" t="s">
        <v>439</v>
      </c>
      <c r="B5338" t="s">
        <v>8</v>
      </c>
      <c r="C5338" t="s">
        <v>13</v>
      </c>
      <c r="D5338" s="2">
        <v>23270</v>
      </c>
      <c r="E5338" t="s">
        <v>37</v>
      </c>
      <c r="F5338" s="3">
        <v>41334</v>
      </c>
      <c r="G5338" s="4">
        <v>46</v>
      </c>
    </row>
    <row r="5339" spans="1:7" x14ac:dyDescent="0.3">
      <c r="A5339" t="s">
        <v>298</v>
      </c>
      <c r="B5339" t="s">
        <v>8</v>
      </c>
      <c r="C5339" t="s">
        <v>13</v>
      </c>
      <c r="D5339" s="2">
        <v>28504</v>
      </c>
      <c r="E5339" t="s">
        <v>14</v>
      </c>
      <c r="F5339" s="3">
        <v>41334</v>
      </c>
      <c r="G5339" s="4">
        <v>38</v>
      </c>
    </row>
    <row r="5340" spans="1:7" x14ac:dyDescent="0.3">
      <c r="A5340" t="s">
        <v>148</v>
      </c>
      <c r="B5340" t="s">
        <v>18</v>
      </c>
      <c r="C5340" t="s">
        <v>9</v>
      </c>
      <c r="D5340" s="2">
        <v>32557</v>
      </c>
      <c r="E5340" t="s">
        <v>49</v>
      </c>
      <c r="F5340" s="3">
        <v>41334</v>
      </c>
      <c r="G5340" s="4">
        <v>54</v>
      </c>
    </row>
    <row r="5341" spans="1:7" x14ac:dyDescent="0.3">
      <c r="A5341" t="s">
        <v>345</v>
      </c>
      <c r="B5341" t="s">
        <v>42</v>
      </c>
      <c r="C5341" t="s">
        <v>9</v>
      </c>
      <c r="D5341" s="2">
        <v>25194</v>
      </c>
      <c r="E5341" t="s">
        <v>14</v>
      </c>
      <c r="F5341" s="3">
        <v>41334</v>
      </c>
      <c r="G5341" s="4">
        <v>86</v>
      </c>
    </row>
    <row r="5342" spans="1:7" x14ac:dyDescent="0.3">
      <c r="A5342" t="s">
        <v>188</v>
      </c>
      <c r="B5342" t="s">
        <v>8</v>
      </c>
      <c r="C5342" t="s">
        <v>9</v>
      </c>
      <c r="D5342" s="2">
        <v>19958</v>
      </c>
      <c r="E5342" t="s">
        <v>14</v>
      </c>
      <c r="F5342" s="3">
        <v>41334</v>
      </c>
      <c r="G5342" s="4">
        <v>32</v>
      </c>
    </row>
    <row r="5343" spans="1:7" x14ac:dyDescent="0.3">
      <c r="A5343" t="s">
        <v>379</v>
      </c>
      <c r="B5343" t="s">
        <v>26</v>
      </c>
      <c r="C5343" t="s">
        <v>9</v>
      </c>
      <c r="D5343" s="2">
        <v>27582</v>
      </c>
      <c r="E5343" t="s">
        <v>10</v>
      </c>
      <c r="F5343" s="3">
        <v>41334</v>
      </c>
      <c r="G5343" s="4">
        <v>100</v>
      </c>
    </row>
    <row r="5344" spans="1:7" x14ac:dyDescent="0.3">
      <c r="A5344" t="s">
        <v>327</v>
      </c>
      <c r="B5344" t="s">
        <v>18</v>
      </c>
      <c r="C5344" t="s">
        <v>9</v>
      </c>
      <c r="D5344" s="2">
        <v>34194</v>
      </c>
      <c r="E5344" t="s">
        <v>10</v>
      </c>
      <c r="F5344" s="3">
        <v>41334</v>
      </c>
      <c r="G5344" s="4">
        <v>55</v>
      </c>
    </row>
    <row r="5345" spans="1:7" x14ac:dyDescent="0.3">
      <c r="A5345" t="s">
        <v>128</v>
      </c>
      <c r="B5345" t="s">
        <v>29</v>
      </c>
      <c r="C5345" t="s">
        <v>9</v>
      </c>
      <c r="D5345" s="2">
        <v>29297</v>
      </c>
      <c r="E5345" t="s">
        <v>27</v>
      </c>
      <c r="F5345" s="3">
        <v>41334</v>
      </c>
      <c r="G5345" s="4">
        <v>54</v>
      </c>
    </row>
    <row r="5346" spans="1:7" x14ac:dyDescent="0.3">
      <c r="A5346" t="s">
        <v>361</v>
      </c>
      <c r="B5346" t="s">
        <v>18</v>
      </c>
      <c r="C5346" t="s">
        <v>9</v>
      </c>
      <c r="D5346" s="2">
        <v>20718</v>
      </c>
      <c r="E5346" t="s">
        <v>56</v>
      </c>
      <c r="F5346" s="3">
        <v>41334</v>
      </c>
      <c r="G5346" s="4">
        <v>51</v>
      </c>
    </row>
    <row r="5347" spans="1:7" x14ac:dyDescent="0.3">
      <c r="A5347" t="s">
        <v>311</v>
      </c>
      <c r="B5347" t="s">
        <v>8</v>
      </c>
      <c r="C5347" t="s">
        <v>13</v>
      </c>
      <c r="D5347" s="2">
        <v>18920</v>
      </c>
      <c r="E5347" t="s">
        <v>56</v>
      </c>
      <c r="F5347" s="3">
        <v>41334</v>
      </c>
      <c r="G5347" s="4">
        <v>21</v>
      </c>
    </row>
    <row r="5348" spans="1:7" x14ac:dyDescent="0.3">
      <c r="A5348" t="s">
        <v>480</v>
      </c>
      <c r="B5348" t="s">
        <v>8</v>
      </c>
      <c r="C5348" t="s">
        <v>13</v>
      </c>
      <c r="D5348" s="2">
        <v>32132</v>
      </c>
      <c r="E5348" t="s">
        <v>10</v>
      </c>
      <c r="F5348" s="3">
        <v>41334</v>
      </c>
      <c r="G5348" s="4">
        <v>52</v>
      </c>
    </row>
    <row r="5349" spans="1:7" x14ac:dyDescent="0.3">
      <c r="A5349" t="s">
        <v>166</v>
      </c>
      <c r="B5349" t="s">
        <v>8</v>
      </c>
      <c r="C5349" t="s">
        <v>13</v>
      </c>
      <c r="D5349" s="2">
        <v>27227</v>
      </c>
      <c r="E5349" t="s">
        <v>37</v>
      </c>
      <c r="F5349" s="3">
        <v>41334</v>
      </c>
      <c r="G5349" s="4">
        <v>22</v>
      </c>
    </row>
    <row r="5350" spans="1:7" x14ac:dyDescent="0.3">
      <c r="A5350" t="s">
        <v>82</v>
      </c>
      <c r="B5350" t="s">
        <v>29</v>
      </c>
      <c r="C5350" t="s">
        <v>9</v>
      </c>
      <c r="D5350" s="2">
        <v>22831</v>
      </c>
      <c r="E5350" t="s">
        <v>16</v>
      </c>
      <c r="F5350" s="3">
        <v>41334</v>
      </c>
      <c r="G5350" s="4">
        <v>54</v>
      </c>
    </row>
    <row r="5351" spans="1:7" x14ac:dyDescent="0.3">
      <c r="A5351" t="s">
        <v>396</v>
      </c>
      <c r="B5351" t="s">
        <v>8</v>
      </c>
      <c r="C5351" t="s">
        <v>13</v>
      </c>
      <c r="D5351" s="2">
        <v>21967</v>
      </c>
      <c r="E5351" t="s">
        <v>20</v>
      </c>
      <c r="F5351" s="3">
        <v>41334</v>
      </c>
      <c r="G5351" s="4">
        <v>38</v>
      </c>
    </row>
    <row r="5352" spans="1:7" x14ac:dyDescent="0.3">
      <c r="A5352" t="s">
        <v>481</v>
      </c>
      <c r="B5352" t="s">
        <v>26</v>
      </c>
      <c r="C5352" t="s">
        <v>13</v>
      </c>
      <c r="D5352" s="2">
        <v>33814</v>
      </c>
      <c r="E5352" t="s">
        <v>16</v>
      </c>
      <c r="F5352" s="3">
        <v>41334</v>
      </c>
      <c r="G5352" s="4">
        <v>8</v>
      </c>
    </row>
    <row r="5353" spans="1:7" x14ac:dyDescent="0.3">
      <c r="A5353" t="s">
        <v>113</v>
      </c>
      <c r="B5353" t="s">
        <v>8</v>
      </c>
      <c r="C5353" t="s">
        <v>13</v>
      </c>
      <c r="D5353" s="2">
        <v>31260</v>
      </c>
      <c r="E5353" t="s">
        <v>56</v>
      </c>
      <c r="F5353" s="3">
        <v>41334</v>
      </c>
      <c r="G5353" s="4">
        <v>35</v>
      </c>
    </row>
    <row r="5354" spans="1:7" x14ac:dyDescent="0.3">
      <c r="A5354" t="s">
        <v>152</v>
      </c>
      <c r="B5354" t="s">
        <v>8</v>
      </c>
      <c r="C5354" t="s">
        <v>9</v>
      </c>
      <c r="D5354" s="2">
        <v>21853</v>
      </c>
      <c r="E5354" t="s">
        <v>56</v>
      </c>
      <c r="F5354" s="3">
        <v>41334</v>
      </c>
      <c r="G5354" s="4">
        <v>32</v>
      </c>
    </row>
    <row r="5355" spans="1:7" x14ac:dyDescent="0.3">
      <c r="A5355" t="s">
        <v>386</v>
      </c>
      <c r="B5355" t="s">
        <v>8</v>
      </c>
      <c r="C5355" t="s">
        <v>9</v>
      </c>
      <c r="D5355" s="2">
        <v>31363</v>
      </c>
      <c r="E5355" t="s">
        <v>37</v>
      </c>
      <c r="F5355" s="3">
        <v>41334</v>
      </c>
      <c r="G5355" s="4">
        <v>26</v>
      </c>
    </row>
    <row r="5356" spans="1:7" x14ac:dyDescent="0.3">
      <c r="A5356" t="s">
        <v>374</v>
      </c>
      <c r="B5356" t="s">
        <v>8</v>
      </c>
      <c r="C5356" t="s">
        <v>9</v>
      </c>
      <c r="D5356" s="2">
        <v>26772</v>
      </c>
      <c r="E5356" t="s">
        <v>37</v>
      </c>
      <c r="F5356" s="3">
        <v>41334</v>
      </c>
      <c r="G5356" s="4">
        <v>24</v>
      </c>
    </row>
    <row r="5357" spans="1:7" x14ac:dyDescent="0.3">
      <c r="A5357" t="s">
        <v>156</v>
      </c>
      <c r="B5357" t="s">
        <v>18</v>
      </c>
      <c r="C5357" t="s">
        <v>13</v>
      </c>
      <c r="D5357" s="2">
        <v>20764</v>
      </c>
      <c r="E5357" t="s">
        <v>56</v>
      </c>
      <c r="F5357" s="3">
        <v>41334</v>
      </c>
      <c r="G5357" s="4">
        <v>53</v>
      </c>
    </row>
    <row r="5358" spans="1:7" x14ac:dyDescent="0.3">
      <c r="A5358" t="s">
        <v>482</v>
      </c>
      <c r="B5358" t="s">
        <v>8</v>
      </c>
      <c r="C5358" t="s">
        <v>9</v>
      </c>
      <c r="D5358" s="2">
        <v>33783</v>
      </c>
      <c r="E5358" t="s">
        <v>37</v>
      </c>
      <c r="F5358" s="3">
        <v>41334</v>
      </c>
      <c r="G5358" s="4">
        <v>25</v>
      </c>
    </row>
    <row r="5359" spans="1:7" x14ac:dyDescent="0.3">
      <c r="A5359" t="s">
        <v>380</v>
      </c>
      <c r="B5359" t="s">
        <v>29</v>
      </c>
      <c r="C5359" t="s">
        <v>9</v>
      </c>
      <c r="D5359" s="2">
        <v>34392</v>
      </c>
      <c r="E5359" t="s">
        <v>37</v>
      </c>
      <c r="F5359" s="3">
        <v>41334</v>
      </c>
      <c r="G5359" s="4">
        <v>55</v>
      </c>
    </row>
    <row r="5360" spans="1:7" x14ac:dyDescent="0.3">
      <c r="A5360" t="s">
        <v>357</v>
      </c>
      <c r="B5360" t="s">
        <v>8</v>
      </c>
      <c r="C5360" t="s">
        <v>13</v>
      </c>
      <c r="D5360" s="2">
        <v>27636</v>
      </c>
      <c r="E5360" t="s">
        <v>49</v>
      </c>
      <c r="F5360" s="3">
        <v>41334</v>
      </c>
      <c r="G5360" s="4">
        <v>39</v>
      </c>
    </row>
    <row r="5361" spans="1:7" x14ac:dyDescent="0.3">
      <c r="A5361" t="s">
        <v>468</v>
      </c>
      <c r="B5361" t="s">
        <v>8</v>
      </c>
      <c r="C5361" t="s">
        <v>13</v>
      </c>
      <c r="D5361" s="2">
        <v>24902</v>
      </c>
      <c r="E5361" t="s">
        <v>10</v>
      </c>
      <c r="F5361" s="3">
        <v>41334</v>
      </c>
      <c r="G5361" s="4">
        <v>48</v>
      </c>
    </row>
    <row r="5362" spans="1:7" x14ac:dyDescent="0.3">
      <c r="A5362" t="s">
        <v>483</v>
      </c>
      <c r="B5362" t="s">
        <v>18</v>
      </c>
      <c r="C5362" t="s">
        <v>13</v>
      </c>
      <c r="D5362" s="2">
        <v>32913</v>
      </c>
      <c r="E5362" t="s">
        <v>33</v>
      </c>
      <c r="F5362" s="3">
        <v>41334</v>
      </c>
      <c r="G5362" s="4">
        <v>54</v>
      </c>
    </row>
    <row r="5363" spans="1:7" x14ac:dyDescent="0.3">
      <c r="A5363" t="s">
        <v>484</v>
      </c>
      <c r="B5363" t="s">
        <v>29</v>
      </c>
      <c r="C5363" t="s">
        <v>9</v>
      </c>
      <c r="D5363" s="2">
        <v>33044</v>
      </c>
      <c r="E5363" t="s">
        <v>56</v>
      </c>
      <c r="F5363" s="3">
        <v>41334</v>
      </c>
      <c r="G5363" s="4">
        <v>52</v>
      </c>
    </row>
    <row r="5364" spans="1:7" x14ac:dyDescent="0.3">
      <c r="A5364" t="s">
        <v>461</v>
      </c>
      <c r="B5364" t="s">
        <v>29</v>
      </c>
      <c r="C5364" t="s">
        <v>9</v>
      </c>
      <c r="D5364" s="2">
        <v>30378</v>
      </c>
      <c r="E5364" t="s">
        <v>49</v>
      </c>
      <c r="F5364" s="3">
        <v>41334</v>
      </c>
      <c r="G5364" s="4">
        <v>42</v>
      </c>
    </row>
    <row r="5365" spans="1:7" x14ac:dyDescent="0.3">
      <c r="A5365" t="s">
        <v>325</v>
      </c>
      <c r="B5365" t="s">
        <v>8</v>
      </c>
      <c r="C5365" t="s">
        <v>9</v>
      </c>
      <c r="D5365" s="2">
        <v>28855</v>
      </c>
      <c r="E5365" t="s">
        <v>37</v>
      </c>
      <c r="F5365" s="3">
        <v>41334</v>
      </c>
      <c r="G5365" s="4">
        <v>30</v>
      </c>
    </row>
    <row r="5366" spans="1:7" x14ac:dyDescent="0.3">
      <c r="A5366" t="s">
        <v>379</v>
      </c>
      <c r="B5366" t="s">
        <v>26</v>
      </c>
      <c r="C5366" t="s">
        <v>9</v>
      </c>
      <c r="D5366" s="2">
        <v>27582</v>
      </c>
      <c r="E5366" t="s">
        <v>10</v>
      </c>
      <c r="F5366" s="3">
        <v>41334</v>
      </c>
      <c r="G5366" s="4">
        <v>63</v>
      </c>
    </row>
    <row r="5367" spans="1:7" x14ac:dyDescent="0.3">
      <c r="A5367" t="s">
        <v>245</v>
      </c>
      <c r="B5367" t="s">
        <v>18</v>
      </c>
      <c r="C5367" t="s">
        <v>13</v>
      </c>
      <c r="D5367" s="2">
        <v>20795</v>
      </c>
      <c r="E5367" t="s">
        <v>56</v>
      </c>
      <c r="F5367" s="3">
        <v>41334</v>
      </c>
      <c r="G5367" s="4">
        <v>53</v>
      </c>
    </row>
    <row r="5368" spans="1:7" x14ac:dyDescent="0.3">
      <c r="A5368" t="s">
        <v>454</v>
      </c>
      <c r="B5368" t="s">
        <v>18</v>
      </c>
      <c r="C5368" t="s">
        <v>9</v>
      </c>
      <c r="D5368" s="2">
        <v>34573</v>
      </c>
      <c r="E5368" t="s">
        <v>14</v>
      </c>
      <c r="F5368" s="3">
        <v>41334</v>
      </c>
      <c r="G5368" s="4">
        <v>55</v>
      </c>
    </row>
    <row r="5369" spans="1:7" x14ac:dyDescent="0.3">
      <c r="A5369" t="s">
        <v>200</v>
      </c>
      <c r="B5369" t="s">
        <v>18</v>
      </c>
      <c r="C5369" t="s">
        <v>9</v>
      </c>
      <c r="D5369" s="2">
        <v>28901</v>
      </c>
      <c r="E5369" t="s">
        <v>23</v>
      </c>
      <c r="F5369" s="3">
        <v>41334</v>
      </c>
      <c r="G5369" s="4">
        <v>54</v>
      </c>
    </row>
    <row r="5370" spans="1:7" x14ac:dyDescent="0.3">
      <c r="A5370" t="s">
        <v>100</v>
      </c>
      <c r="B5370" t="s">
        <v>8</v>
      </c>
      <c r="C5370" t="s">
        <v>13</v>
      </c>
      <c r="D5370" s="2">
        <v>18705</v>
      </c>
      <c r="E5370" t="s">
        <v>20</v>
      </c>
      <c r="F5370" s="3">
        <v>41334</v>
      </c>
      <c r="G5370" s="4">
        <v>55</v>
      </c>
    </row>
    <row r="5371" spans="1:7" x14ac:dyDescent="0.3">
      <c r="A5371" t="s">
        <v>205</v>
      </c>
      <c r="B5371" t="s">
        <v>42</v>
      </c>
      <c r="C5371" t="s">
        <v>9</v>
      </c>
      <c r="D5371" s="2">
        <v>31189</v>
      </c>
      <c r="E5371" t="s">
        <v>37</v>
      </c>
      <c r="F5371" s="3">
        <v>41334</v>
      </c>
      <c r="G5371" s="4">
        <v>71</v>
      </c>
    </row>
    <row r="5372" spans="1:7" x14ac:dyDescent="0.3">
      <c r="A5372" t="s">
        <v>28</v>
      </c>
      <c r="B5372" t="s">
        <v>29</v>
      </c>
      <c r="C5372" t="s">
        <v>9</v>
      </c>
      <c r="D5372" s="2">
        <v>28743</v>
      </c>
      <c r="E5372" t="s">
        <v>10</v>
      </c>
      <c r="F5372" s="3">
        <v>41334</v>
      </c>
      <c r="G5372" s="4">
        <v>65</v>
      </c>
    </row>
    <row r="5373" spans="1:7" x14ac:dyDescent="0.3">
      <c r="A5373" t="s">
        <v>75</v>
      </c>
      <c r="B5373" t="s">
        <v>8</v>
      </c>
      <c r="C5373" t="s">
        <v>9</v>
      </c>
      <c r="D5373" s="2">
        <v>33859</v>
      </c>
      <c r="E5373" t="s">
        <v>56</v>
      </c>
      <c r="F5373" s="3">
        <v>41334</v>
      </c>
      <c r="G5373" s="4">
        <v>36</v>
      </c>
    </row>
    <row r="5374" spans="1:7" x14ac:dyDescent="0.3">
      <c r="A5374" t="s">
        <v>336</v>
      </c>
      <c r="B5374" t="s">
        <v>18</v>
      </c>
      <c r="C5374" t="s">
        <v>13</v>
      </c>
      <c r="D5374" s="2">
        <v>28980</v>
      </c>
      <c r="E5374" t="s">
        <v>37</v>
      </c>
      <c r="F5374" s="3">
        <v>41334</v>
      </c>
      <c r="G5374" s="4">
        <v>59</v>
      </c>
    </row>
    <row r="5375" spans="1:7" x14ac:dyDescent="0.3">
      <c r="A5375" t="s">
        <v>261</v>
      </c>
      <c r="B5375" t="s">
        <v>8</v>
      </c>
      <c r="C5375" t="s">
        <v>13</v>
      </c>
      <c r="D5375" s="2">
        <v>29584</v>
      </c>
      <c r="E5375" t="s">
        <v>33</v>
      </c>
      <c r="F5375" s="3">
        <v>41334</v>
      </c>
      <c r="G5375" s="4">
        <v>41</v>
      </c>
    </row>
    <row r="5376" spans="1:7" x14ac:dyDescent="0.3">
      <c r="A5376" t="s">
        <v>286</v>
      </c>
      <c r="B5376" t="s">
        <v>42</v>
      </c>
      <c r="C5376" t="s">
        <v>13</v>
      </c>
      <c r="D5376" s="2">
        <v>22423</v>
      </c>
      <c r="E5376" t="s">
        <v>20</v>
      </c>
      <c r="F5376" s="3">
        <v>41334</v>
      </c>
      <c r="G5376" s="4">
        <v>82</v>
      </c>
    </row>
    <row r="5377" spans="1:7" x14ac:dyDescent="0.3">
      <c r="A5377" t="s">
        <v>298</v>
      </c>
      <c r="B5377" t="s">
        <v>8</v>
      </c>
      <c r="C5377" t="s">
        <v>13</v>
      </c>
      <c r="D5377" s="2">
        <v>28504</v>
      </c>
      <c r="E5377" t="s">
        <v>14</v>
      </c>
      <c r="F5377" s="3">
        <v>41334</v>
      </c>
      <c r="G5377" s="4">
        <v>52</v>
      </c>
    </row>
    <row r="5378" spans="1:7" x14ac:dyDescent="0.3">
      <c r="A5378" t="s">
        <v>339</v>
      </c>
      <c r="B5378" t="s">
        <v>29</v>
      </c>
      <c r="C5378" t="s">
        <v>13</v>
      </c>
      <c r="D5378" s="2">
        <v>19660</v>
      </c>
      <c r="E5378" t="s">
        <v>10</v>
      </c>
      <c r="F5378" s="3">
        <v>41334</v>
      </c>
      <c r="G5378" s="4">
        <v>46</v>
      </c>
    </row>
    <row r="5379" spans="1:7" x14ac:dyDescent="0.3">
      <c r="A5379" t="s">
        <v>296</v>
      </c>
      <c r="B5379" t="s">
        <v>8</v>
      </c>
      <c r="C5379" t="s">
        <v>9</v>
      </c>
      <c r="D5379" s="2">
        <v>25688</v>
      </c>
      <c r="E5379" t="s">
        <v>37</v>
      </c>
      <c r="F5379" s="3">
        <v>41334</v>
      </c>
      <c r="G5379" s="4">
        <v>53</v>
      </c>
    </row>
    <row r="5380" spans="1:7" x14ac:dyDescent="0.3">
      <c r="A5380" t="s">
        <v>255</v>
      </c>
      <c r="B5380" t="s">
        <v>8</v>
      </c>
      <c r="C5380" t="s">
        <v>9</v>
      </c>
      <c r="D5380" s="2">
        <v>23106</v>
      </c>
      <c r="E5380" t="s">
        <v>33</v>
      </c>
      <c r="F5380" s="3">
        <v>41334</v>
      </c>
      <c r="G5380" s="4">
        <v>23</v>
      </c>
    </row>
    <row r="5381" spans="1:7" x14ac:dyDescent="0.3">
      <c r="A5381" t="s">
        <v>97</v>
      </c>
      <c r="B5381" t="s">
        <v>18</v>
      </c>
      <c r="C5381" t="s">
        <v>9</v>
      </c>
      <c r="D5381" s="2">
        <v>32623</v>
      </c>
      <c r="E5381" t="s">
        <v>27</v>
      </c>
      <c r="F5381" s="3">
        <v>41334</v>
      </c>
      <c r="G5381" s="4">
        <v>54</v>
      </c>
    </row>
    <row r="5382" spans="1:7" x14ac:dyDescent="0.3">
      <c r="A5382" t="s">
        <v>358</v>
      </c>
      <c r="B5382" t="s">
        <v>29</v>
      </c>
      <c r="C5382" t="s">
        <v>13</v>
      </c>
      <c r="D5382" s="2">
        <v>22108</v>
      </c>
      <c r="E5382" t="s">
        <v>14</v>
      </c>
      <c r="F5382" s="3">
        <v>41334</v>
      </c>
      <c r="G5382" s="4">
        <v>59</v>
      </c>
    </row>
    <row r="5383" spans="1:7" x14ac:dyDescent="0.3">
      <c r="A5383" t="s">
        <v>251</v>
      </c>
      <c r="B5383" t="s">
        <v>18</v>
      </c>
      <c r="C5383" t="s">
        <v>13</v>
      </c>
      <c r="D5383" s="2">
        <v>27722</v>
      </c>
      <c r="E5383" t="s">
        <v>27</v>
      </c>
      <c r="F5383" s="3">
        <v>41334</v>
      </c>
      <c r="G5383" s="4">
        <v>59</v>
      </c>
    </row>
    <row r="5384" spans="1:7" x14ac:dyDescent="0.3">
      <c r="A5384" t="s">
        <v>466</v>
      </c>
      <c r="B5384" t="s">
        <v>8</v>
      </c>
      <c r="C5384" t="s">
        <v>13</v>
      </c>
      <c r="D5384" s="2">
        <v>19495</v>
      </c>
      <c r="E5384" t="s">
        <v>14</v>
      </c>
      <c r="F5384" s="3">
        <v>41334</v>
      </c>
      <c r="G5384" s="4">
        <v>55</v>
      </c>
    </row>
    <row r="5385" spans="1:7" x14ac:dyDescent="0.3">
      <c r="A5385" t="s">
        <v>475</v>
      </c>
      <c r="B5385" t="s">
        <v>8</v>
      </c>
      <c r="C5385" t="s">
        <v>13</v>
      </c>
      <c r="D5385" s="2">
        <v>29726</v>
      </c>
      <c r="E5385" t="s">
        <v>33</v>
      </c>
      <c r="F5385" s="3">
        <v>41334</v>
      </c>
      <c r="G5385" s="4">
        <v>39</v>
      </c>
    </row>
    <row r="5386" spans="1:7" x14ac:dyDescent="0.3">
      <c r="A5386" t="s">
        <v>293</v>
      </c>
      <c r="B5386" t="s">
        <v>29</v>
      </c>
      <c r="C5386" t="s">
        <v>9</v>
      </c>
      <c r="D5386" s="2">
        <v>26691</v>
      </c>
      <c r="E5386" t="s">
        <v>16</v>
      </c>
      <c r="F5386" s="3">
        <v>41334</v>
      </c>
      <c r="G5386" s="4">
        <v>48</v>
      </c>
    </row>
    <row r="5387" spans="1:7" x14ac:dyDescent="0.3">
      <c r="A5387" t="s">
        <v>377</v>
      </c>
      <c r="B5387" t="s">
        <v>29</v>
      </c>
      <c r="C5387" t="s">
        <v>13</v>
      </c>
      <c r="D5387" s="2">
        <v>19376</v>
      </c>
      <c r="E5387" t="s">
        <v>20</v>
      </c>
      <c r="F5387" s="3">
        <v>41334</v>
      </c>
      <c r="G5387" s="4">
        <v>69</v>
      </c>
    </row>
    <row r="5388" spans="1:7" x14ac:dyDescent="0.3">
      <c r="A5388" t="s">
        <v>466</v>
      </c>
      <c r="B5388" t="s">
        <v>8</v>
      </c>
      <c r="C5388" t="s">
        <v>13</v>
      </c>
      <c r="D5388" s="2">
        <v>19495</v>
      </c>
      <c r="E5388" t="s">
        <v>14</v>
      </c>
      <c r="F5388" s="3">
        <v>41334</v>
      </c>
      <c r="G5388" s="4">
        <v>34</v>
      </c>
    </row>
    <row r="5389" spans="1:7" x14ac:dyDescent="0.3">
      <c r="A5389" t="s">
        <v>258</v>
      </c>
      <c r="B5389" t="s">
        <v>8</v>
      </c>
      <c r="C5389" t="s">
        <v>9</v>
      </c>
      <c r="D5389" s="2">
        <v>34556</v>
      </c>
      <c r="E5389" t="s">
        <v>16</v>
      </c>
      <c r="F5389" s="3">
        <v>41334</v>
      </c>
      <c r="G5389" s="4">
        <v>22</v>
      </c>
    </row>
    <row r="5390" spans="1:7" x14ac:dyDescent="0.3">
      <c r="A5390" t="s">
        <v>375</v>
      </c>
      <c r="B5390" t="s">
        <v>18</v>
      </c>
      <c r="C5390" t="s">
        <v>9</v>
      </c>
      <c r="D5390" s="2">
        <v>18831</v>
      </c>
      <c r="E5390" t="s">
        <v>56</v>
      </c>
      <c r="F5390" s="3">
        <v>41334</v>
      </c>
      <c r="G5390" s="4">
        <v>60</v>
      </c>
    </row>
    <row r="5391" spans="1:7" x14ac:dyDescent="0.3">
      <c r="A5391" t="s">
        <v>152</v>
      </c>
      <c r="B5391" t="s">
        <v>8</v>
      </c>
      <c r="C5391" t="s">
        <v>9</v>
      </c>
      <c r="D5391" s="2">
        <v>21853</v>
      </c>
      <c r="E5391" t="s">
        <v>56</v>
      </c>
      <c r="F5391" s="3">
        <v>41334</v>
      </c>
      <c r="G5391" s="4">
        <v>40</v>
      </c>
    </row>
    <row r="5392" spans="1:7" x14ac:dyDescent="0.3">
      <c r="A5392" t="s">
        <v>309</v>
      </c>
      <c r="B5392" t="s">
        <v>8</v>
      </c>
      <c r="C5392" t="s">
        <v>13</v>
      </c>
      <c r="D5392" s="2">
        <v>27935</v>
      </c>
      <c r="E5392" t="s">
        <v>10</v>
      </c>
      <c r="F5392" s="3">
        <v>41334</v>
      </c>
      <c r="G5392" s="4">
        <v>55</v>
      </c>
    </row>
    <row r="5393" spans="1:7" x14ac:dyDescent="0.3">
      <c r="A5393" t="s">
        <v>339</v>
      </c>
      <c r="B5393" t="s">
        <v>29</v>
      </c>
      <c r="C5393" t="s">
        <v>13</v>
      </c>
      <c r="D5393" s="2">
        <v>19660</v>
      </c>
      <c r="E5393" t="s">
        <v>10</v>
      </c>
      <c r="F5393" s="3">
        <v>41334</v>
      </c>
      <c r="G5393" s="4">
        <v>40</v>
      </c>
    </row>
    <row r="5394" spans="1:7" x14ac:dyDescent="0.3">
      <c r="A5394" t="s">
        <v>317</v>
      </c>
      <c r="B5394" t="s">
        <v>18</v>
      </c>
      <c r="C5394" t="s">
        <v>9</v>
      </c>
      <c r="D5394" s="2">
        <v>27347</v>
      </c>
      <c r="E5394" t="s">
        <v>23</v>
      </c>
      <c r="F5394" s="3">
        <v>41334</v>
      </c>
      <c r="G5394" s="4">
        <v>60</v>
      </c>
    </row>
    <row r="5395" spans="1:7" x14ac:dyDescent="0.3">
      <c r="A5395" t="s">
        <v>285</v>
      </c>
      <c r="B5395" t="s">
        <v>8</v>
      </c>
      <c r="C5395" t="s">
        <v>9</v>
      </c>
      <c r="D5395" s="2">
        <v>21253</v>
      </c>
      <c r="E5395" t="s">
        <v>20</v>
      </c>
      <c r="F5395" s="3">
        <v>41334</v>
      </c>
      <c r="G5395" s="4">
        <v>31</v>
      </c>
    </row>
    <row r="5396" spans="1:7" x14ac:dyDescent="0.3">
      <c r="A5396" t="s">
        <v>293</v>
      </c>
      <c r="B5396" t="s">
        <v>29</v>
      </c>
      <c r="C5396" t="s">
        <v>9</v>
      </c>
      <c r="D5396" s="2">
        <v>26691</v>
      </c>
      <c r="E5396" t="s">
        <v>16</v>
      </c>
      <c r="F5396" s="3">
        <v>41334</v>
      </c>
      <c r="G5396" s="4">
        <v>61</v>
      </c>
    </row>
    <row r="5397" spans="1:7" x14ac:dyDescent="0.3">
      <c r="A5397" t="s">
        <v>405</v>
      </c>
      <c r="B5397" t="s">
        <v>8</v>
      </c>
      <c r="C5397" t="s">
        <v>9</v>
      </c>
      <c r="D5397" s="2">
        <v>22779</v>
      </c>
      <c r="E5397" t="s">
        <v>10</v>
      </c>
      <c r="F5397" s="3">
        <v>41334</v>
      </c>
      <c r="G5397" s="4">
        <v>30</v>
      </c>
    </row>
    <row r="5398" spans="1:7" x14ac:dyDescent="0.3">
      <c r="A5398" t="s">
        <v>94</v>
      </c>
      <c r="B5398" t="s">
        <v>8</v>
      </c>
      <c r="C5398" t="s">
        <v>13</v>
      </c>
      <c r="D5398" s="2">
        <v>26158</v>
      </c>
      <c r="E5398" t="s">
        <v>27</v>
      </c>
      <c r="F5398" s="3">
        <v>41334</v>
      </c>
      <c r="G5398" s="4">
        <v>55</v>
      </c>
    </row>
    <row r="5399" spans="1:7" x14ac:dyDescent="0.3">
      <c r="A5399" t="s">
        <v>370</v>
      </c>
      <c r="B5399" t="s">
        <v>18</v>
      </c>
      <c r="C5399" t="s">
        <v>13</v>
      </c>
      <c r="D5399" s="2">
        <v>32460</v>
      </c>
      <c r="E5399" t="s">
        <v>16</v>
      </c>
      <c r="F5399" s="3">
        <v>41334</v>
      </c>
      <c r="G5399" s="4">
        <v>58</v>
      </c>
    </row>
    <row r="5400" spans="1:7" x14ac:dyDescent="0.3">
      <c r="A5400" t="s">
        <v>143</v>
      </c>
      <c r="B5400" t="s">
        <v>8</v>
      </c>
      <c r="C5400" t="s">
        <v>13</v>
      </c>
      <c r="D5400" s="2">
        <v>21511</v>
      </c>
      <c r="E5400" t="s">
        <v>27</v>
      </c>
      <c r="F5400" s="3">
        <v>41334</v>
      </c>
      <c r="G5400" s="4">
        <v>53</v>
      </c>
    </row>
    <row r="5401" spans="1:7" x14ac:dyDescent="0.3">
      <c r="A5401" t="s">
        <v>328</v>
      </c>
      <c r="B5401" t="s">
        <v>29</v>
      </c>
      <c r="C5401" t="s">
        <v>13</v>
      </c>
      <c r="D5401" s="2">
        <v>19527</v>
      </c>
      <c r="E5401" t="s">
        <v>16</v>
      </c>
      <c r="F5401" s="3">
        <v>41334</v>
      </c>
      <c r="G5401" s="4">
        <v>64</v>
      </c>
    </row>
    <row r="5402" spans="1:7" x14ac:dyDescent="0.3">
      <c r="A5402" t="s">
        <v>182</v>
      </c>
      <c r="B5402" t="s">
        <v>18</v>
      </c>
      <c r="C5402" t="s">
        <v>9</v>
      </c>
      <c r="D5402" s="2">
        <v>25264</v>
      </c>
      <c r="E5402" t="s">
        <v>49</v>
      </c>
      <c r="F5402" s="3">
        <v>41334</v>
      </c>
      <c r="G5402" s="4">
        <v>54</v>
      </c>
    </row>
    <row r="5403" spans="1:7" x14ac:dyDescent="0.3">
      <c r="A5403" t="s">
        <v>437</v>
      </c>
      <c r="B5403" t="s">
        <v>18</v>
      </c>
      <c r="C5403" t="s">
        <v>13</v>
      </c>
      <c r="D5403" s="2">
        <v>27367</v>
      </c>
      <c r="E5403" t="s">
        <v>23</v>
      </c>
      <c r="F5403" s="3">
        <v>41334</v>
      </c>
      <c r="G5403" s="4">
        <v>52</v>
      </c>
    </row>
    <row r="5404" spans="1:7" x14ac:dyDescent="0.3">
      <c r="A5404" t="s">
        <v>253</v>
      </c>
      <c r="B5404" t="s">
        <v>29</v>
      </c>
      <c r="C5404" t="s">
        <v>9</v>
      </c>
      <c r="D5404" s="2">
        <v>25538</v>
      </c>
      <c r="E5404" t="s">
        <v>27</v>
      </c>
      <c r="F5404" s="3">
        <v>41334</v>
      </c>
      <c r="G5404" s="4">
        <v>52</v>
      </c>
    </row>
    <row r="5405" spans="1:7" x14ac:dyDescent="0.3">
      <c r="A5405" t="s">
        <v>266</v>
      </c>
      <c r="B5405" t="s">
        <v>8</v>
      </c>
      <c r="C5405" t="s">
        <v>13</v>
      </c>
      <c r="D5405" s="2">
        <v>27008</v>
      </c>
      <c r="E5405" t="s">
        <v>16</v>
      </c>
      <c r="F5405" s="3">
        <v>41334</v>
      </c>
      <c r="G5405" s="4">
        <v>59</v>
      </c>
    </row>
    <row r="5406" spans="1:7" x14ac:dyDescent="0.3">
      <c r="A5406" t="s">
        <v>272</v>
      </c>
      <c r="B5406" t="s">
        <v>8</v>
      </c>
      <c r="C5406" t="s">
        <v>9</v>
      </c>
      <c r="D5406" s="2">
        <v>21013</v>
      </c>
      <c r="E5406" t="s">
        <v>45</v>
      </c>
      <c r="F5406" s="3">
        <v>41334</v>
      </c>
      <c r="G5406" s="4">
        <v>56</v>
      </c>
    </row>
    <row r="5407" spans="1:7" x14ac:dyDescent="0.3">
      <c r="A5407" t="s">
        <v>432</v>
      </c>
      <c r="B5407" t="s">
        <v>18</v>
      </c>
      <c r="C5407" t="s">
        <v>13</v>
      </c>
      <c r="D5407" s="2">
        <v>28880</v>
      </c>
      <c r="E5407" t="s">
        <v>10</v>
      </c>
      <c r="F5407" s="3">
        <v>41334</v>
      </c>
      <c r="G5407" s="4">
        <v>58</v>
      </c>
    </row>
    <row r="5408" spans="1:7" x14ac:dyDescent="0.3">
      <c r="A5408" t="s">
        <v>256</v>
      </c>
      <c r="B5408" t="s">
        <v>8</v>
      </c>
      <c r="C5408" t="s">
        <v>9</v>
      </c>
      <c r="D5408" s="2">
        <v>28500</v>
      </c>
      <c r="E5408" t="s">
        <v>16</v>
      </c>
      <c r="F5408" s="3">
        <v>41334</v>
      </c>
      <c r="G5408" s="4">
        <v>45</v>
      </c>
    </row>
    <row r="5409" spans="1:7" x14ac:dyDescent="0.3">
      <c r="A5409" t="s">
        <v>439</v>
      </c>
      <c r="B5409" t="s">
        <v>8</v>
      </c>
      <c r="C5409" t="s">
        <v>13</v>
      </c>
      <c r="D5409" s="2">
        <v>23270</v>
      </c>
      <c r="E5409" t="s">
        <v>37</v>
      </c>
      <c r="F5409" s="3">
        <v>41334</v>
      </c>
      <c r="G5409" s="4">
        <v>46</v>
      </c>
    </row>
    <row r="5410" spans="1:7" x14ac:dyDescent="0.3">
      <c r="A5410" t="s">
        <v>142</v>
      </c>
      <c r="B5410" t="s">
        <v>29</v>
      </c>
      <c r="C5410" t="s">
        <v>13</v>
      </c>
      <c r="D5410" s="2">
        <v>31650</v>
      </c>
      <c r="E5410" t="s">
        <v>33</v>
      </c>
      <c r="F5410" s="3">
        <v>41334</v>
      </c>
      <c r="G5410" s="4">
        <v>40</v>
      </c>
    </row>
    <row r="5411" spans="1:7" x14ac:dyDescent="0.3">
      <c r="A5411" t="s">
        <v>248</v>
      </c>
      <c r="B5411" t="s">
        <v>18</v>
      </c>
      <c r="C5411" t="s">
        <v>13</v>
      </c>
      <c r="D5411" s="2">
        <v>29139</v>
      </c>
      <c r="E5411" t="s">
        <v>45</v>
      </c>
      <c r="F5411" s="3">
        <v>41334</v>
      </c>
      <c r="G5411" s="4">
        <v>60</v>
      </c>
    </row>
    <row r="5412" spans="1:7" x14ac:dyDescent="0.3">
      <c r="A5412" t="s">
        <v>485</v>
      </c>
      <c r="B5412" t="s">
        <v>8</v>
      </c>
      <c r="C5412" t="s">
        <v>9</v>
      </c>
      <c r="D5412" s="2">
        <v>20541</v>
      </c>
      <c r="E5412" t="s">
        <v>37</v>
      </c>
      <c r="F5412" s="3">
        <v>41334</v>
      </c>
      <c r="G5412" s="4">
        <v>46</v>
      </c>
    </row>
    <row r="5413" spans="1:7" x14ac:dyDescent="0.3">
      <c r="A5413" t="s">
        <v>235</v>
      </c>
      <c r="B5413" t="s">
        <v>8</v>
      </c>
      <c r="C5413" t="s">
        <v>9</v>
      </c>
      <c r="D5413" s="2">
        <v>32371</v>
      </c>
      <c r="E5413" t="s">
        <v>37</v>
      </c>
      <c r="F5413" s="3">
        <v>41334</v>
      </c>
      <c r="G5413" s="4">
        <v>29</v>
      </c>
    </row>
    <row r="5414" spans="1:7" x14ac:dyDescent="0.3">
      <c r="A5414" t="s">
        <v>438</v>
      </c>
      <c r="B5414" t="s">
        <v>29</v>
      </c>
      <c r="C5414" t="s">
        <v>13</v>
      </c>
      <c r="D5414" s="2">
        <v>32481</v>
      </c>
      <c r="E5414" t="s">
        <v>37</v>
      </c>
      <c r="F5414" s="3">
        <v>41334</v>
      </c>
      <c r="G5414" s="4">
        <v>49</v>
      </c>
    </row>
    <row r="5415" spans="1:7" x14ac:dyDescent="0.3">
      <c r="A5415" t="s">
        <v>279</v>
      </c>
      <c r="B5415" t="s">
        <v>26</v>
      </c>
      <c r="C5415" t="s">
        <v>9</v>
      </c>
      <c r="D5415" s="2">
        <v>24120</v>
      </c>
      <c r="E5415" t="s">
        <v>27</v>
      </c>
      <c r="F5415" s="3">
        <v>41334</v>
      </c>
      <c r="G5415" s="4">
        <v>87</v>
      </c>
    </row>
    <row r="5416" spans="1:7" x14ac:dyDescent="0.3">
      <c r="A5416" t="s">
        <v>382</v>
      </c>
      <c r="B5416" t="s">
        <v>8</v>
      </c>
      <c r="C5416" t="s">
        <v>13</v>
      </c>
      <c r="D5416" s="2">
        <v>20475</v>
      </c>
      <c r="E5416" t="s">
        <v>37</v>
      </c>
      <c r="F5416" s="3">
        <v>41334</v>
      </c>
      <c r="G5416" s="4">
        <v>33</v>
      </c>
    </row>
    <row r="5417" spans="1:7" x14ac:dyDescent="0.3">
      <c r="A5417" t="s">
        <v>421</v>
      </c>
      <c r="B5417" t="s">
        <v>18</v>
      </c>
      <c r="C5417" t="s">
        <v>9</v>
      </c>
      <c r="D5417" s="2">
        <v>24840</v>
      </c>
      <c r="E5417" t="s">
        <v>33</v>
      </c>
      <c r="F5417" s="3">
        <v>41334</v>
      </c>
      <c r="G5417" s="4">
        <v>60</v>
      </c>
    </row>
    <row r="5418" spans="1:7" x14ac:dyDescent="0.3">
      <c r="A5418" t="s">
        <v>254</v>
      </c>
      <c r="B5418" t="s">
        <v>29</v>
      </c>
      <c r="C5418" t="s">
        <v>9</v>
      </c>
      <c r="D5418" s="2">
        <v>34009</v>
      </c>
      <c r="E5418" t="s">
        <v>27</v>
      </c>
      <c r="F5418" s="3">
        <v>41334</v>
      </c>
      <c r="G5418" s="4">
        <v>45</v>
      </c>
    </row>
    <row r="5419" spans="1:7" x14ac:dyDescent="0.3">
      <c r="A5419" t="s">
        <v>103</v>
      </c>
      <c r="B5419" t="s">
        <v>8</v>
      </c>
      <c r="C5419" t="s">
        <v>13</v>
      </c>
      <c r="D5419" s="2">
        <v>32827</v>
      </c>
      <c r="E5419" t="s">
        <v>56</v>
      </c>
      <c r="F5419" s="3">
        <v>41334</v>
      </c>
      <c r="G5419" s="4">
        <v>57</v>
      </c>
    </row>
    <row r="5420" spans="1:7" x14ac:dyDescent="0.3">
      <c r="A5420" t="s">
        <v>250</v>
      </c>
      <c r="B5420" t="s">
        <v>29</v>
      </c>
      <c r="C5420" t="s">
        <v>13</v>
      </c>
      <c r="D5420" s="2">
        <v>18875</v>
      </c>
      <c r="E5420" t="s">
        <v>56</v>
      </c>
      <c r="F5420" s="3">
        <v>41334</v>
      </c>
      <c r="G5420" s="4">
        <v>55</v>
      </c>
    </row>
    <row r="5421" spans="1:7" x14ac:dyDescent="0.3">
      <c r="A5421" t="s">
        <v>259</v>
      </c>
      <c r="B5421" t="s">
        <v>29</v>
      </c>
      <c r="C5421" t="s">
        <v>13</v>
      </c>
      <c r="D5421" s="2">
        <v>20748</v>
      </c>
      <c r="E5421" t="s">
        <v>56</v>
      </c>
      <c r="F5421" s="3">
        <v>41334</v>
      </c>
      <c r="G5421" s="4">
        <v>40</v>
      </c>
    </row>
    <row r="5422" spans="1:7" x14ac:dyDescent="0.3">
      <c r="A5422" t="s">
        <v>476</v>
      </c>
      <c r="B5422" t="s">
        <v>18</v>
      </c>
      <c r="C5422" t="s">
        <v>13</v>
      </c>
      <c r="D5422" s="2">
        <v>30962</v>
      </c>
      <c r="E5422" t="s">
        <v>49</v>
      </c>
      <c r="F5422" s="3">
        <v>41334</v>
      </c>
      <c r="G5422" s="4">
        <v>56</v>
      </c>
    </row>
    <row r="5423" spans="1:7" x14ac:dyDescent="0.3">
      <c r="A5423" t="s">
        <v>355</v>
      </c>
      <c r="B5423" t="s">
        <v>8</v>
      </c>
      <c r="C5423" t="s">
        <v>13</v>
      </c>
      <c r="D5423" s="2">
        <v>22153</v>
      </c>
      <c r="E5423" t="s">
        <v>23</v>
      </c>
      <c r="F5423" s="3">
        <v>41334</v>
      </c>
      <c r="G5423" s="4">
        <v>49</v>
      </c>
    </row>
    <row r="5424" spans="1:7" x14ac:dyDescent="0.3">
      <c r="A5424" t="s">
        <v>44</v>
      </c>
      <c r="B5424" t="s">
        <v>18</v>
      </c>
      <c r="C5424" t="s">
        <v>9</v>
      </c>
      <c r="D5424" s="2">
        <v>26386</v>
      </c>
      <c r="E5424" t="s">
        <v>45</v>
      </c>
      <c r="F5424" s="3">
        <v>41334</v>
      </c>
      <c r="G5424" s="4">
        <v>50</v>
      </c>
    </row>
    <row r="5425" spans="1:7" x14ac:dyDescent="0.3">
      <c r="A5425" t="s">
        <v>216</v>
      </c>
      <c r="B5425" t="s">
        <v>8</v>
      </c>
      <c r="C5425" t="s">
        <v>13</v>
      </c>
      <c r="D5425" s="2">
        <v>26118</v>
      </c>
      <c r="E5425" t="s">
        <v>10</v>
      </c>
      <c r="F5425" s="3">
        <v>41334</v>
      </c>
      <c r="G5425" s="4">
        <v>56</v>
      </c>
    </row>
    <row r="5426" spans="1:7" x14ac:dyDescent="0.3">
      <c r="A5426" t="s">
        <v>243</v>
      </c>
      <c r="B5426" t="s">
        <v>29</v>
      </c>
      <c r="C5426" t="s">
        <v>13</v>
      </c>
      <c r="D5426" s="2">
        <v>21417</v>
      </c>
      <c r="E5426" t="s">
        <v>23</v>
      </c>
      <c r="F5426" s="3">
        <v>41334</v>
      </c>
      <c r="G5426" s="4">
        <v>45</v>
      </c>
    </row>
    <row r="5427" spans="1:7" x14ac:dyDescent="0.3">
      <c r="A5427" t="s">
        <v>83</v>
      </c>
      <c r="B5427" t="s">
        <v>18</v>
      </c>
      <c r="C5427" t="s">
        <v>9</v>
      </c>
      <c r="D5427" s="2">
        <v>31171</v>
      </c>
      <c r="E5427" t="s">
        <v>49</v>
      </c>
      <c r="F5427" s="3">
        <v>41334</v>
      </c>
      <c r="G5427" s="4">
        <v>57</v>
      </c>
    </row>
    <row r="5428" spans="1:7" x14ac:dyDescent="0.3">
      <c r="A5428" t="s">
        <v>478</v>
      </c>
      <c r="B5428" t="s">
        <v>26</v>
      </c>
      <c r="C5428" t="s">
        <v>9</v>
      </c>
      <c r="D5428" s="2">
        <v>33852</v>
      </c>
      <c r="E5428" t="s">
        <v>14</v>
      </c>
      <c r="F5428" s="3">
        <v>41334</v>
      </c>
      <c r="G5428" s="4">
        <v>49</v>
      </c>
    </row>
    <row r="5429" spans="1:7" x14ac:dyDescent="0.3">
      <c r="A5429" t="s">
        <v>184</v>
      </c>
      <c r="B5429" t="s">
        <v>18</v>
      </c>
      <c r="C5429" t="s">
        <v>13</v>
      </c>
      <c r="D5429" s="2">
        <v>34188</v>
      </c>
      <c r="E5429" t="s">
        <v>56</v>
      </c>
      <c r="F5429" s="3">
        <v>41334</v>
      </c>
      <c r="G5429" s="4">
        <v>57</v>
      </c>
    </row>
    <row r="5430" spans="1:7" x14ac:dyDescent="0.3">
      <c r="A5430" t="s">
        <v>156</v>
      </c>
      <c r="B5430" t="s">
        <v>18</v>
      </c>
      <c r="C5430" t="s">
        <v>13</v>
      </c>
      <c r="D5430" s="2">
        <v>20764</v>
      </c>
      <c r="E5430" t="s">
        <v>56</v>
      </c>
      <c r="F5430" s="3">
        <v>41334</v>
      </c>
      <c r="G5430" s="4">
        <v>50</v>
      </c>
    </row>
    <row r="5431" spans="1:7" x14ac:dyDescent="0.3">
      <c r="A5431" t="s">
        <v>463</v>
      </c>
      <c r="B5431" t="s">
        <v>42</v>
      </c>
      <c r="C5431" t="s">
        <v>13</v>
      </c>
      <c r="D5431" s="2">
        <v>29111</v>
      </c>
      <c r="E5431" t="s">
        <v>33</v>
      </c>
      <c r="F5431" s="3">
        <v>41334</v>
      </c>
      <c r="G5431" s="4">
        <v>92</v>
      </c>
    </row>
    <row r="5432" spans="1:7" x14ac:dyDescent="0.3">
      <c r="A5432" t="s">
        <v>65</v>
      </c>
      <c r="B5432" t="s">
        <v>18</v>
      </c>
      <c r="C5432" t="s">
        <v>9</v>
      </c>
      <c r="D5432" s="2">
        <v>23503</v>
      </c>
      <c r="E5432" t="s">
        <v>20</v>
      </c>
      <c r="F5432" s="3">
        <v>41334</v>
      </c>
      <c r="G5432" s="4">
        <v>50</v>
      </c>
    </row>
    <row r="5433" spans="1:7" x14ac:dyDescent="0.3">
      <c r="A5433" t="s">
        <v>143</v>
      </c>
      <c r="B5433" t="s">
        <v>8</v>
      </c>
      <c r="C5433" t="s">
        <v>13</v>
      </c>
      <c r="D5433" s="2">
        <v>21511</v>
      </c>
      <c r="E5433" t="s">
        <v>27</v>
      </c>
      <c r="F5433" s="3">
        <v>41334</v>
      </c>
      <c r="G5433" s="4">
        <v>51</v>
      </c>
    </row>
    <row r="5434" spans="1:7" x14ac:dyDescent="0.3">
      <c r="A5434" t="s">
        <v>434</v>
      </c>
      <c r="B5434" t="s">
        <v>8</v>
      </c>
      <c r="C5434" t="s">
        <v>13</v>
      </c>
      <c r="D5434" s="2">
        <v>19338</v>
      </c>
      <c r="E5434" t="s">
        <v>14</v>
      </c>
      <c r="F5434" s="3">
        <v>41334</v>
      </c>
      <c r="G5434" s="4">
        <v>37</v>
      </c>
    </row>
    <row r="5435" spans="1:7" x14ac:dyDescent="0.3">
      <c r="A5435" t="s">
        <v>250</v>
      </c>
      <c r="B5435" t="s">
        <v>29</v>
      </c>
      <c r="C5435" t="s">
        <v>13</v>
      </c>
      <c r="D5435" s="2">
        <v>18875</v>
      </c>
      <c r="E5435" t="s">
        <v>56</v>
      </c>
      <c r="F5435" s="3">
        <v>41334</v>
      </c>
      <c r="G5435" s="4">
        <v>66</v>
      </c>
    </row>
    <row r="5436" spans="1:7" x14ac:dyDescent="0.3">
      <c r="A5436" t="s">
        <v>204</v>
      </c>
      <c r="B5436" t="s">
        <v>18</v>
      </c>
      <c r="C5436" t="s">
        <v>13</v>
      </c>
      <c r="D5436" s="2">
        <v>27523</v>
      </c>
      <c r="E5436" t="s">
        <v>20</v>
      </c>
      <c r="F5436" s="3">
        <v>41334</v>
      </c>
      <c r="G5436" s="4">
        <v>50</v>
      </c>
    </row>
    <row r="5437" spans="1:7" x14ac:dyDescent="0.3">
      <c r="A5437" t="s">
        <v>451</v>
      </c>
      <c r="B5437" t="s">
        <v>29</v>
      </c>
      <c r="C5437" t="s">
        <v>13</v>
      </c>
      <c r="D5437" s="2">
        <v>30695</v>
      </c>
      <c r="E5437" t="s">
        <v>37</v>
      </c>
      <c r="F5437" s="3">
        <v>41334</v>
      </c>
      <c r="G5437" s="4">
        <v>51</v>
      </c>
    </row>
    <row r="5438" spans="1:7" x14ac:dyDescent="0.3">
      <c r="A5438" t="s">
        <v>282</v>
      </c>
      <c r="B5438" t="s">
        <v>8</v>
      </c>
      <c r="C5438" t="s">
        <v>13</v>
      </c>
      <c r="D5438" s="2">
        <v>25015</v>
      </c>
      <c r="E5438" t="s">
        <v>14</v>
      </c>
      <c r="F5438" s="3">
        <v>41334</v>
      </c>
      <c r="G5438" s="4">
        <v>57</v>
      </c>
    </row>
    <row r="5439" spans="1:7" x14ac:dyDescent="0.3">
      <c r="A5439" t="s">
        <v>486</v>
      </c>
      <c r="B5439" t="s">
        <v>29</v>
      </c>
      <c r="C5439" t="s">
        <v>9</v>
      </c>
      <c r="D5439" s="2">
        <v>28754</v>
      </c>
      <c r="E5439" t="s">
        <v>56</v>
      </c>
      <c r="F5439" s="3">
        <v>41334</v>
      </c>
      <c r="G5439" s="4">
        <v>70</v>
      </c>
    </row>
    <row r="5440" spans="1:7" x14ac:dyDescent="0.3">
      <c r="A5440" t="s">
        <v>101</v>
      </c>
      <c r="B5440" t="s">
        <v>18</v>
      </c>
      <c r="C5440" t="s">
        <v>9</v>
      </c>
      <c r="D5440" s="2">
        <v>20767</v>
      </c>
      <c r="E5440" t="s">
        <v>23</v>
      </c>
      <c r="F5440" s="3">
        <v>41334</v>
      </c>
      <c r="G5440" s="4">
        <v>55</v>
      </c>
    </row>
    <row r="5441" spans="1:7" x14ac:dyDescent="0.3">
      <c r="A5441" t="s">
        <v>287</v>
      </c>
      <c r="B5441" t="s">
        <v>8</v>
      </c>
      <c r="C5441" t="s">
        <v>13</v>
      </c>
      <c r="D5441" s="2">
        <v>20531</v>
      </c>
      <c r="E5441" t="s">
        <v>37</v>
      </c>
      <c r="F5441" s="3">
        <v>41334</v>
      </c>
      <c r="G5441" s="4">
        <v>37</v>
      </c>
    </row>
    <row r="5442" spans="1:7" x14ac:dyDescent="0.3">
      <c r="A5442" t="s">
        <v>329</v>
      </c>
      <c r="B5442" t="s">
        <v>18</v>
      </c>
      <c r="C5442" t="s">
        <v>9</v>
      </c>
      <c r="D5442" s="2">
        <v>18736</v>
      </c>
      <c r="E5442" t="s">
        <v>23</v>
      </c>
      <c r="F5442" s="3">
        <v>41334</v>
      </c>
      <c r="G5442" s="4">
        <v>57</v>
      </c>
    </row>
    <row r="5443" spans="1:7" x14ac:dyDescent="0.3">
      <c r="A5443" t="s">
        <v>483</v>
      </c>
      <c r="B5443" t="s">
        <v>18</v>
      </c>
      <c r="C5443" t="s">
        <v>13</v>
      </c>
      <c r="D5443" s="2">
        <v>32913</v>
      </c>
      <c r="E5443" t="s">
        <v>33</v>
      </c>
      <c r="F5443" s="3">
        <v>41334</v>
      </c>
      <c r="G5443" s="4">
        <v>54</v>
      </c>
    </row>
    <row r="5444" spans="1:7" x14ac:dyDescent="0.3">
      <c r="A5444" t="s">
        <v>260</v>
      </c>
      <c r="B5444" t="s">
        <v>18</v>
      </c>
      <c r="C5444" t="s">
        <v>13</v>
      </c>
      <c r="D5444" s="2">
        <v>19311</v>
      </c>
      <c r="E5444" t="s">
        <v>56</v>
      </c>
      <c r="F5444" s="3">
        <v>41334</v>
      </c>
      <c r="G5444" s="4">
        <v>58</v>
      </c>
    </row>
    <row r="5445" spans="1:7" x14ac:dyDescent="0.3">
      <c r="A5445" t="s">
        <v>392</v>
      </c>
      <c r="B5445" t="s">
        <v>8</v>
      </c>
      <c r="C5445" t="s">
        <v>13</v>
      </c>
      <c r="D5445" s="2">
        <v>27117</v>
      </c>
      <c r="E5445" t="s">
        <v>33</v>
      </c>
      <c r="F5445" s="3">
        <v>41334</v>
      </c>
      <c r="G5445" s="4">
        <v>20</v>
      </c>
    </row>
    <row r="5446" spans="1:7" x14ac:dyDescent="0.3">
      <c r="A5446" t="s">
        <v>222</v>
      </c>
      <c r="B5446" t="s">
        <v>18</v>
      </c>
      <c r="C5446" t="s">
        <v>9</v>
      </c>
      <c r="D5446" s="2">
        <v>18580</v>
      </c>
      <c r="E5446" t="s">
        <v>49</v>
      </c>
      <c r="F5446" s="3">
        <v>41334</v>
      </c>
      <c r="G5446" s="4">
        <v>51</v>
      </c>
    </row>
    <row r="5447" spans="1:7" x14ac:dyDescent="0.3">
      <c r="A5447" t="s">
        <v>55</v>
      </c>
      <c r="B5447" t="s">
        <v>42</v>
      </c>
      <c r="C5447" t="s">
        <v>9</v>
      </c>
      <c r="D5447" s="2">
        <v>18447</v>
      </c>
      <c r="E5447" t="s">
        <v>56</v>
      </c>
      <c r="F5447" s="3">
        <v>41334</v>
      </c>
      <c r="G5447" s="4">
        <v>77</v>
      </c>
    </row>
    <row r="5448" spans="1:7" x14ac:dyDescent="0.3">
      <c r="A5448" t="s">
        <v>410</v>
      </c>
      <c r="B5448" t="s">
        <v>8</v>
      </c>
      <c r="C5448" t="s">
        <v>9</v>
      </c>
      <c r="D5448" s="2">
        <v>22125</v>
      </c>
      <c r="E5448" t="s">
        <v>49</v>
      </c>
      <c r="F5448" s="3">
        <v>41334</v>
      </c>
      <c r="G5448" s="4">
        <v>32</v>
      </c>
    </row>
    <row r="5449" spans="1:7" x14ac:dyDescent="0.3">
      <c r="A5449" t="s">
        <v>262</v>
      </c>
      <c r="B5449" t="s">
        <v>42</v>
      </c>
      <c r="C5449" t="s">
        <v>13</v>
      </c>
      <c r="D5449" s="2">
        <v>20872</v>
      </c>
      <c r="E5449" t="s">
        <v>45</v>
      </c>
      <c r="F5449" s="3">
        <v>41334</v>
      </c>
      <c r="G5449" s="4">
        <v>89</v>
      </c>
    </row>
    <row r="5450" spans="1:7" x14ac:dyDescent="0.3">
      <c r="A5450" t="s">
        <v>41</v>
      </c>
      <c r="B5450" t="s">
        <v>42</v>
      </c>
      <c r="C5450" t="s">
        <v>13</v>
      </c>
      <c r="D5450" s="2">
        <v>19909</v>
      </c>
      <c r="E5450" t="s">
        <v>14</v>
      </c>
      <c r="F5450" s="3">
        <v>41334</v>
      </c>
      <c r="G5450" s="4">
        <v>87</v>
      </c>
    </row>
    <row r="5451" spans="1:7" x14ac:dyDescent="0.3">
      <c r="A5451" t="s">
        <v>123</v>
      </c>
      <c r="B5451" t="s">
        <v>29</v>
      </c>
      <c r="C5451" t="s">
        <v>9</v>
      </c>
      <c r="D5451" s="2">
        <v>32167</v>
      </c>
      <c r="E5451" t="s">
        <v>10</v>
      </c>
      <c r="F5451" s="3">
        <v>41334</v>
      </c>
      <c r="G5451" s="4">
        <v>58</v>
      </c>
    </row>
    <row r="5452" spans="1:7" x14ac:dyDescent="0.3">
      <c r="A5452" t="s">
        <v>319</v>
      </c>
      <c r="B5452" t="s">
        <v>8</v>
      </c>
      <c r="C5452" t="s">
        <v>9</v>
      </c>
      <c r="D5452" s="2">
        <v>25960</v>
      </c>
      <c r="E5452" t="s">
        <v>14</v>
      </c>
      <c r="F5452" s="3">
        <v>41334</v>
      </c>
      <c r="G5452" s="4">
        <v>23</v>
      </c>
    </row>
    <row r="5453" spans="1:7" x14ac:dyDescent="0.3">
      <c r="A5453" t="s">
        <v>266</v>
      </c>
      <c r="B5453" t="s">
        <v>8</v>
      </c>
      <c r="C5453" t="s">
        <v>13</v>
      </c>
      <c r="D5453" s="2">
        <v>27008</v>
      </c>
      <c r="E5453" t="s">
        <v>16</v>
      </c>
      <c r="F5453" s="3">
        <v>41334</v>
      </c>
      <c r="G5453" s="4">
        <v>33</v>
      </c>
    </row>
    <row r="5454" spans="1:7" x14ac:dyDescent="0.3">
      <c r="A5454" t="s">
        <v>418</v>
      </c>
      <c r="B5454" t="s">
        <v>26</v>
      </c>
      <c r="C5454" t="s">
        <v>13</v>
      </c>
      <c r="D5454" s="2">
        <v>28952</v>
      </c>
      <c r="E5454" t="s">
        <v>49</v>
      </c>
      <c r="F5454" s="3">
        <v>41334</v>
      </c>
      <c r="G5454" s="4">
        <v>90</v>
      </c>
    </row>
    <row r="5455" spans="1:7" x14ac:dyDescent="0.3">
      <c r="A5455" t="s">
        <v>372</v>
      </c>
      <c r="B5455" t="s">
        <v>8</v>
      </c>
      <c r="C5455" t="s">
        <v>13</v>
      </c>
      <c r="D5455" s="2">
        <v>21899</v>
      </c>
      <c r="E5455" t="s">
        <v>49</v>
      </c>
      <c r="F5455" s="3">
        <v>41334</v>
      </c>
      <c r="G5455" s="4">
        <v>53</v>
      </c>
    </row>
    <row r="5456" spans="1:7" x14ac:dyDescent="0.3">
      <c r="A5456" t="s">
        <v>398</v>
      </c>
      <c r="B5456" t="s">
        <v>8</v>
      </c>
      <c r="C5456" t="s">
        <v>13</v>
      </c>
      <c r="D5456" s="2">
        <v>26391</v>
      </c>
      <c r="E5456" t="s">
        <v>33</v>
      </c>
      <c r="F5456" s="3">
        <v>41334</v>
      </c>
      <c r="G5456" s="4">
        <v>55</v>
      </c>
    </row>
    <row r="5457" spans="1:7" x14ac:dyDescent="0.3">
      <c r="A5457" t="s">
        <v>437</v>
      </c>
      <c r="B5457" t="s">
        <v>18</v>
      </c>
      <c r="C5457" t="s">
        <v>13</v>
      </c>
      <c r="D5457" s="2">
        <v>27367</v>
      </c>
      <c r="E5457" t="s">
        <v>23</v>
      </c>
      <c r="F5457" s="3">
        <v>41334</v>
      </c>
      <c r="G5457" s="4">
        <v>55</v>
      </c>
    </row>
    <row r="5458" spans="1:7" x14ac:dyDescent="0.3">
      <c r="A5458" t="s">
        <v>264</v>
      </c>
      <c r="B5458" t="s">
        <v>29</v>
      </c>
      <c r="C5458" t="s">
        <v>9</v>
      </c>
      <c r="D5458" s="2">
        <v>25203</v>
      </c>
      <c r="E5458" t="s">
        <v>23</v>
      </c>
      <c r="F5458" s="3">
        <v>41334</v>
      </c>
      <c r="G5458" s="4">
        <v>57</v>
      </c>
    </row>
    <row r="5459" spans="1:7" x14ac:dyDescent="0.3">
      <c r="A5459" t="s">
        <v>279</v>
      </c>
      <c r="B5459" t="s">
        <v>26</v>
      </c>
      <c r="C5459" t="s">
        <v>9</v>
      </c>
      <c r="D5459" s="2">
        <v>24120</v>
      </c>
      <c r="E5459" t="s">
        <v>27</v>
      </c>
      <c r="F5459" s="3">
        <v>41334</v>
      </c>
      <c r="G5459" s="4">
        <v>89</v>
      </c>
    </row>
    <row r="5460" spans="1:7" x14ac:dyDescent="0.3">
      <c r="A5460" t="s">
        <v>219</v>
      </c>
      <c r="B5460" t="s">
        <v>18</v>
      </c>
      <c r="C5460" t="s">
        <v>9</v>
      </c>
      <c r="D5460" s="2">
        <v>32735</v>
      </c>
      <c r="E5460" t="s">
        <v>10</v>
      </c>
      <c r="F5460" s="3">
        <v>41334</v>
      </c>
      <c r="G5460" s="4">
        <v>51</v>
      </c>
    </row>
    <row r="5461" spans="1:7" x14ac:dyDescent="0.3">
      <c r="A5461" t="s">
        <v>94</v>
      </c>
      <c r="B5461" t="s">
        <v>8</v>
      </c>
      <c r="C5461" t="s">
        <v>13</v>
      </c>
      <c r="D5461" s="2">
        <v>26158</v>
      </c>
      <c r="E5461" t="s">
        <v>27</v>
      </c>
      <c r="F5461" s="3">
        <v>41334</v>
      </c>
      <c r="G5461" s="4">
        <v>36</v>
      </c>
    </row>
    <row r="5462" spans="1:7" x14ac:dyDescent="0.3">
      <c r="A5462" t="s">
        <v>7</v>
      </c>
      <c r="B5462" t="s">
        <v>8</v>
      </c>
      <c r="C5462" t="s">
        <v>13</v>
      </c>
      <c r="D5462" s="2">
        <v>28977</v>
      </c>
      <c r="E5462" t="s">
        <v>37</v>
      </c>
      <c r="F5462" s="3">
        <v>41334</v>
      </c>
      <c r="G5462" s="4">
        <v>42</v>
      </c>
    </row>
    <row r="5463" spans="1:7" x14ac:dyDescent="0.3">
      <c r="A5463" t="s">
        <v>35</v>
      </c>
      <c r="B5463" t="s">
        <v>8</v>
      </c>
      <c r="C5463" t="s">
        <v>13</v>
      </c>
      <c r="D5463" s="2">
        <v>33526</v>
      </c>
      <c r="E5463" t="s">
        <v>23</v>
      </c>
      <c r="F5463" s="3">
        <v>41334</v>
      </c>
      <c r="G5463" s="4">
        <v>26</v>
      </c>
    </row>
    <row r="5464" spans="1:7" x14ac:dyDescent="0.3">
      <c r="A5464" t="s">
        <v>139</v>
      </c>
      <c r="B5464" t="s">
        <v>8</v>
      </c>
      <c r="C5464" t="s">
        <v>9</v>
      </c>
      <c r="D5464" s="2">
        <v>20433</v>
      </c>
      <c r="E5464" t="s">
        <v>20</v>
      </c>
      <c r="F5464" s="3">
        <v>41334</v>
      </c>
      <c r="G5464" s="4">
        <v>59</v>
      </c>
    </row>
    <row r="5465" spans="1:7" x14ac:dyDescent="0.3">
      <c r="A5465" t="s">
        <v>368</v>
      </c>
      <c r="B5465" t="s">
        <v>29</v>
      </c>
      <c r="C5465" t="s">
        <v>9</v>
      </c>
      <c r="D5465" s="2">
        <v>23232</v>
      </c>
      <c r="E5465" t="s">
        <v>37</v>
      </c>
      <c r="F5465" s="3">
        <v>41334</v>
      </c>
      <c r="G5465" s="4">
        <v>43</v>
      </c>
    </row>
    <row r="5466" spans="1:7" x14ac:dyDescent="0.3">
      <c r="A5466" t="s">
        <v>227</v>
      </c>
      <c r="B5466" t="s">
        <v>29</v>
      </c>
      <c r="C5466" t="s">
        <v>9</v>
      </c>
      <c r="D5466" s="2">
        <v>21607</v>
      </c>
      <c r="E5466" t="s">
        <v>49</v>
      </c>
      <c r="F5466" s="3">
        <v>41334</v>
      </c>
      <c r="G5466" s="4">
        <v>68</v>
      </c>
    </row>
    <row r="5467" spans="1:7" x14ac:dyDescent="0.3">
      <c r="A5467" t="s">
        <v>487</v>
      </c>
      <c r="B5467" t="s">
        <v>42</v>
      </c>
      <c r="C5467" t="s">
        <v>9</v>
      </c>
      <c r="D5467" s="2">
        <v>31087</v>
      </c>
      <c r="E5467" t="s">
        <v>23</v>
      </c>
      <c r="F5467" s="3">
        <v>41334</v>
      </c>
      <c r="G5467" s="4">
        <v>99</v>
      </c>
    </row>
    <row r="5468" spans="1:7" x14ac:dyDescent="0.3">
      <c r="A5468" t="s">
        <v>348</v>
      </c>
      <c r="B5468" t="s">
        <v>42</v>
      </c>
      <c r="C5468" t="s">
        <v>9</v>
      </c>
      <c r="D5468" s="2">
        <v>30507</v>
      </c>
      <c r="E5468" t="s">
        <v>37</v>
      </c>
      <c r="F5468" s="3">
        <v>41334</v>
      </c>
      <c r="G5468" s="4">
        <v>92</v>
      </c>
    </row>
    <row r="5469" spans="1:7" x14ac:dyDescent="0.3">
      <c r="A5469" t="s">
        <v>322</v>
      </c>
      <c r="B5469" t="s">
        <v>8</v>
      </c>
      <c r="C5469" t="s">
        <v>9</v>
      </c>
      <c r="D5469" s="2">
        <v>27740</v>
      </c>
      <c r="E5469" t="s">
        <v>33</v>
      </c>
      <c r="F5469" s="3">
        <v>41334</v>
      </c>
      <c r="G5469" s="4">
        <v>29</v>
      </c>
    </row>
    <row r="5470" spans="1:7" x14ac:dyDescent="0.3">
      <c r="A5470" t="s">
        <v>126</v>
      </c>
      <c r="B5470" t="s">
        <v>18</v>
      </c>
      <c r="C5470" t="s">
        <v>13</v>
      </c>
      <c r="D5470" s="2">
        <v>34284</v>
      </c>
      <c r="E5470" t="s">
        <v>45</v>
      </c>
      <c r="F5470" s="3">
        <v>41334</v>
      </c>
      <c r="G5470" s="4">
        <v>56</v>
      </c>
    </row>
    <row r="5471" spans="1:7" x14ac:dyDescent="0.3">
      <c r="A5471" t="s">
        <v>306</v>
      </c>
      <c r="B5471" t="s">
        <v>29</v>
      </c>
      <c r="C5471" t="s">
        <v>9</v>
      </c>
      <c r="D5471" s="2">
        <v>19554</v>
      </c>
      <c r="E5471" t="s">
        <v>16</v>
      </c>
      <c r="F5471" s="3">
        <v>41334</v>
      </c>
      <c r="G5471" s="4">
        <v>63</v>
      </c>
    </row>
    <row r="5472" spans="1:7" x14ac:dyDescent="0.3">
      <c r="A5472" t="s">
        <v>39</v>
      </c>
      <c r="B5472" t="s">
        <v>29</v>
      </c>
      <c r="C5472" t="s">
        <v>13</v>
      </c>
      <c r="D5472" s="2">
        <v>30040</v>
      </c>
      <c r="E5472" t="s">
        <v>37</v>
      </c>
      <c r="F5472" s="3">
        <v>41334</v>
      </c>
      <c r="G5472" s="4">
        <v>69</v>
      </c>
    </row>
    <row r="5473" spans="1:7" x14ac:dyDescent="0.3">
      <c r="A5473" t="s">
        <v>388</v>
      </c>
      <c r="B5473" t="s">
        <v>42</v>
      </c>
      <c r="C5473" t="s">
        <v>13</v>
      </c>
      <c r="D5473" s="2">
        <v>28303</v>
      </c>
      <c r="E5473" t="s">
        <v>10</v>
      </c>
      <c r="F5473" s="3">
        <v>41334</v>
      </c>
      <c r="G5473" s="4">
        <v>74</v>
      </c>
    </row>
    <row r="5474" spans="1:7" x14ac:dyDescent="0.3">
      <c r="A5474" t="s">
        <v>472</v>
      </c>
      <c r="B5474" t="s">
        <v>8</v>
      </c>
      <c r="C5474" t="s">
        <v>13</v>
      </c>
      <c r="D5474" s="2">
        <v>31548</v>
      </c>
      <c r="E5474" t="s">
        <v>37</v>
      </c>
      <c r="F5474" s="3">
        <v>41334</v>
      </c>
      <c r="G5474" s="4">
        <v>26</v>
      </c>
    </row>
    <row r="5475" spans="1:7" x14ac:dyDescent="0.3">
      <c r="A5475" t="s">
        <v>262</v>
      </c>
      <c r="B5475" t="s">
        <v>42</v>
      </c>
      <c r="C5475" t="s">
        <v>13</v>
      </c>
      <c r="D5475" s="2">
        <v>20872</v>
      </c>
      <c r="E5475" t="s">
        <v>45</v>
      </c>
      <c r="F5475" s="3">
        <v>41334</v>
      </c>
      <c r="G5475" s="4">
        <v>83</v>
      </c>
    </row>
    <row r="5476" spans="1:7" x14ac:dyDescent="0.3">
      <c r="A5476" t="s">
        <v>488</v>
      </c>
      <c r="B5476" t="s">
        <v>18</v>
      </c>
      <c r="C5476" t="s">
        <v>9</v>
      </c>
      <c r="D5476" s="2">
        <v>20042</v>
      </c>
      <c r="E5476" t="s">
        <v>16</v>
      </c>
      <c r="F5476" s="3">
        <v>41334</v>
      </c>
      <c r="G5476" s="4">
        <v>50</v>
      </c>
    </row>
    <row r="5477" spans="1:7" x14ac:dyDescent="0.3">
      <c r="A5477" t="s">
        <v>171</v>
      </c>
      <c r="B5477" t="s">
        <v>18</v>
      </c>
      <c r="C5477" t="s">
        <v>13</v>
      </c>
      <c r="D5477" s="2">
        <v>30055</v>
      </c>
      <c r="E5477" t="s">
        <v>10</v>
      </c>
      <c r="F5477" s="3">
        <v>41334</v>
      </c>
      <c r="G5477" s="4">
        <v>55</v>
      </c>
    </row>
    <row r="5478" spans="1:7" x14ac:dyDescent="0.3">
      <c r="A5478" t="s">
        <v>128</v>
      </c>
      <c r="B5478" t="s">
        <v>29</v>
      </c>
      <c r="C5478" t="s">
        <v>9</v>
      </c>
      <c r="D5478" s="2">
        <v>29297</v>
      </c>
      <c r="E5478" t="s">
        <v>27</v>
      </c>
      <c r="F5478" s="3">
        <v>41334</v>
      </c>
      <c r="G5478" s="4">
        <v>70</v>
      </c>
    </row>
    <row r="5479" spans="1:7" x14ac:dyDescent="0.3">
      <c r="A5479" t="s">
        <v>110</v>
      </c>
      <c r="B5479" t="s">
        <v>18</v>
      </c>
      <c r="C5479" t="s">
        <v>9</v>
      </c>
      <c r="D5479" s="2">
        <v>20124</v>
      </c>
      <c r="E5479" t="s">
        <v>20</v>
      </c>
      <c r="F5479" s="3">
        <v>41334</v>
      </c>
      <c r="G5479" s="4">
        <v>54</v>
      </c>
    </row>
    <row r="5480" spans="1:7" x14ac:dyDescent="0.3">
      <c r="A5480" t="s">
        <v>282</v>
      </c>
      <c r="B5480" t="s">
        <v>8</v>
      </c>
      <c r="C5480" t="s">
        <v>13</v>
      </c>
      <c r="D5480" s="2">
        <v>25015</v>
      </c>
      <c r="E5480" t="s">
        <v>14</v>
      </c>
      <c r="F5480" s="3">
        <v>41334</v>
      </c>
      <c r="G5480" s="4">
        <v>21</v>
      </c>
    </row>
    <row r="5481" spans="1:7" x14ac:dyDescent="0.3">
      <c r="A5481" t="s">
        <v>489</v>
      </c>
      <c r="B5481" t="s">
        <v>29</v>
      </c>
      <c r="C5481" t="s">
        <v>13</v>
      </c>
      <c r="D5481" s="2">
        <v>26020</v>
      </c>
      <c r="E5481" t="s">
        <v>27</v>
      </c>
      <c r="F5481" s="3">
        <v>41334</v>
      </c>
      <c r="G5481" s="4">
        <v>69</v>
      </c>
    </row>
    <row r="5482" spans="1:7" x14ac:dyDescent="0.3">
      <c r="A5482" t="s">
        <v>199</v>
      </c>
      <c r="B5482" t="s">
        <v>29</v>
      </c>
      <c r="C5482" t="s">
        <v>9</v>
      </c>
      <c r="D5482" s="2">
        <v>31732</v>
      </c>
      <c r="E5482" t="s">
        <v>37</v>
      </c>
      <c r="F5482" s="3">
        <v>41334</v>
      </c>
      <c r="G5482" s="4">
        <v>58</v>
      </c>
    </row>
    <row r="5483" spans="1:7" x14ac:dyDescent="0.3">
      <c r="A5483" t="s">
        <v>364</v>
      </c>
      <c r="B5483" t="s">
        <v>8</v>
      </c>
      <c r="C5483" t="s">
        <v>13</v>
      </c>
      <c r="D5483" s="2">
        <v>19225</v>
      </c>
      <c r="E5483" t="s">
        <v>20</v>
      </c>
      <c r="F5483" s="3">
        <v>41334</v>
      </c>
      <c r="G5483" s="4">
        <v>44</v>
      </c>
    </row>
    <row r="5484" spans="1:7" x14ac:dyDescent="0.3">
      <c r="A5484" t="s">
        <v>72</v>
      </c>
      <c r="B5484" t="s">
        <v>29</v>
      </c>
      <c r="C5484" t="s">
        <v>13</v>
      </c>
      <c r="D5484" s="2">
        <v>31483</v>
      </c>
      <c r="E5484" t="s">
        <v>10</v>
      </c>
      <c r="F5484" s="3">
        <v>41334</v>
      </c>
      <c r="G5484" s="4">
        <v>53</v>
      </c>
    </row>
    <row r="5485" spans="1:7" x14ac:dyDescent="0.3">
      <c r="A5485" t="s">
        <v>259</v>
      </c>
      <c r="B5485" t="s">
        <v>29</v>
      </c>
      <c r="C5485" t="s">
        <v>13</v>
      </c>
      <c r="D5485" s="2">
        <v>20748</v>
      </c>
      <c r="E5485" t="s">
        <v>56</v>
      </c>
      <c r="F5485" s="3">
        <v>41334</v>
      </c>
      <c r="G5485" s="4">
        <v>68</v>
      </c>
    </row>
    <row r="5486" spans="1:7" x14ac:dyDescent="0.3">
      <c r="A5486" t="s">
        <v>219</v>
      </c>
      <c r="B5486" t="s">
        <v>18</v>
      </c>
      <c r="C5486" t="s">
        <v>9</v>
      </c>
      <c r="D5486" s="2">
        <v>32735</v>
      </c>
      <c r="E5486" t="s">
        <v>10</v>
      </c>
      <c r="F5486" s="3">
        <v>41334</v>
      </c>
      <c r="G5486" s="4">
        <v>59</v>
      </c>
    </row>
    <row r="5487" spans="1:7" x14ac:dyDescent="0.3">
      <c r="A5487" t="s">
        <v>490</v>
      </c>
      <c r="B5487" t="s">
        <v>18</v>
      </c>
      <c r="C5487" t="s">
        <v>13</v>
      </c>
      <c r="D5487" s="2">
        <v>28830</v>
      </c>
      <c r="E5487" t="s">
        <v>10</v>
      </c>
      <c r="F5487" s="3">
        <v>41334</v>
      </c>
      <c r="G5487" s="4">
        <v>50</v>
      </c>
    </row>
    <row r="5488" spans="1:7" x14ac:dyDescent="0.3">
      <c r="A5488" t="s">
        <v>43</v>
      </c>
      <c r="B5488" t="s">
        <v>18</v>
      </c>
      <c r="C5488" t="s">
        <v>9</v>
      </c>
      <c r="D5488" s="2">
        <v>18350</v>
      </c>
      <c r="E5488" t="s">
        <v>14</v>
      </c>
      <c r="F5488" s="3">
        <v>41334</v>
      </c>
      <c r="G5488" s="4">
        <v>50</v>
      </c>
    </row>
    <row r="5489" spans="1:7" x14ac:dyDescent="0.3">
      <c r="A5489" t="s">
        <v>240</v>
      </c>
      <c r="B5489" t="s">
        <v>26</v>
      </c>
      <c r="C5489" t="s">
        <v>13</v>
      </c>
      <c r="D5489" s="2">
        <v>20750</v>
      </c>
      <c r="E5489" t="s">
        <v>56</v>
      </c>
      <c r="F5489" s="3">
        <v>41334</v>
      </c>
      <c r="G5489" s="4">
        <v>85</v>
      </c>
    </row>
    <row r="5490" spans="1:7" x14ac:dyDescent="0.3">
      <c r="A5490" t="s">
        <v>250</v>
      </c>
      <c r="B5490" t="s">
        <v>29</v>
      </c>
      <c r="C5490" t="s">
        <v>13</v>
      </c>
      <c r="D5490" s="2">
        <v>18875</v>
      </c>
      <c r="E5490" t="s">
        <v>56</v>
      </c>
      <c r="F5490" s="3">
        <v>41334</v>
      </c>
      <c r="G5490" s="4">
        <v>47</v>
      </c>
    </row>
    <row r="5491" spans="1:7" x14ac:dyDescent="0.3">
      <c r="A5491" t="s">
        <v>22</v>
      </c>
      <c r="B5491" t="s">
        <v>8</v>
      </c>
      <c r="C5491" t="s">
        <v>9</v>
      </c>
      <c r="D5491" s="2">
        <v>24104</v>
      </c>
      <c r="E5491" t="s">
        <v>23</v>
      </c>
      <c r="F5491" s="3">
        <v>41334</v>
      </c>
      <c r="G5491" s="4">
        <v>59</v>
      </c>
    </row>
    <row r="5492" spans="1:7" x14ac:dyDescent="0.3">
      <c r="A5492" t="s">
        <v>205</v>
      </c>
      <c r="B5492" t="s">
        <v>42</v>
      </c>
      <c r="C5492" t="s">
        <v>9</v>
      </c>
      <c r="D5492" s="2">
        <v>31189</v>
      </c>
      <c r="E5492" t="s">
        <v>37</v>
      </c>
      <c r="F5492" s="3">
        <v>41334</v>
      </c>
      <c r="G5492" s="4">
        <v>94</v>
      </c>
    </row>
    <row r="5493" spans="1:7" x14ac:dyDescent="0.3">
      <c r="A5493" t="s">
        <v>324</v>
      </c>
      <c r="B5493" t="s">
        <v>8</v>
      </c>
      <c r="C5493" t="s">
        <v>13</v>
      </c>
      <c r="D5493" s="2">
        <v>21442</v>
      </c>
      <c r="E5493" t="s">
        <v>56</v>
      </c>
      <c r="F5493" s="3">
        <v>41334</v>
      </c>
      <c r="G5493" s="4">
        <v>30</v>
      </c>
    </row>
    <row r="5494" spans="1:7" x14ac:dyDescent="0.3">
      <c r="A5494" t="s">
        <v>473</v>
      </c>
      <c r="B5494" t="s">
        <v>8</v>
      </c>
      <c r="C5494" t="s">
        <v>9</v>
      </c>
      <c r="D5494" s="2">
        <v>33082</v>
      </c>
      <c r="E5494" t="s">
        <v>37</v>
      </c>
      <c r="F5494" s="3">
        <v>41334</v>
      </c>
      <c r="G5494" s="4">
        <v>44</v>
      </c>
    </row>
    <row r="5495" spans="1:7" x14ac:dyDescent="0.3">
      <c r="A5495" t="s">
        <v>354</v>
      </c>
      <c r="B5495" t="s">
        <v>18</v>
      </c>
      <c r="C5495" t="s">
        <v>13</v>
      </c>
      <c r="D5495" s="2">
        <v>21180</v>
      </c>
      <c r="E5495" t="s">
        <v>27</v>
      </c>
      <c r="F5495" s="3">
        <v>41334</v>
      </c>
      <c r="G5495" s="4">
        <v>57</v>
      </c>
    </row>
    <row r="5496" spans="1:7" x14ac:dyDescent="0.3">
      <c r="A5496" t="s">
        <v>388</v>
      </c>
      <c r="B5496" t="s">
        <v>42</v>
      </c>
      <c r="C5496" t="s">
        <v>13</v>
      </c>
      <c r="D5496" s="2">
        <v>28303</v>
      </c>
      <c r="E5496" t="s">
        <v>10</v>
      </c>
      <c r="F5496" s="3">
        <v>41334</v>
      </c>
      <c r="G5496" s="4">
        <v>78</v>
      </c>
    </row>
    <row r="5497" spans="1:7" x14ac:dyDescent="0.3">
      <c r="A5497" t="s">
        <v>450</v>
      </c>
      <c r="B5497" t="s">
        <v>42</v>
      </c>
      <c r="C5497" t="s">
        <v>9</v>
      </c>
      <c r="D5497" s="2">
        <v>33042</v>
      </c>
      <c r="E5497" t="s">
        <v>37</v>
      </c>
      <c r="F5497" s="3">
        <v>41334</v>
      </c>
      <c r="G5497" s="4">
        <v>84</v>
      </c>
    </row>
    <row r="5498" spans="1:7" x14ac:dyDescent="0.3">
      <c r="A5498" t="s">
        <v>133</v>
      </c>
      <c r="B5498" t="s">
        <v>18</v>
      </c>
      <c r="C5498" t="s">
        <v>9</v>
      </c>
      <c r="D5498" s="2">
        <v>21344</v>
      </c>
      <c r="E5498" t="s">
        <v>37</v>
      </c>
      <c r="F5498" s="3">
        <v>41334</v>
      </c>
      <c r="G5498" s="4">
        <v>54</v>
      </c>
    </row>
    <row r="5499" spans="1:7" x14ac:dyDescent="0.3">
      <c r="A5499" t="s">
        <v>467</v>
      </c>
      <c r="B5499" t="s">
        <v>42</v>
      </c>
      <c r="C5499" t="s">
        <v>13</v>
      </c>
      <c r="D5499" s="2">
        <v>30786</v>
      </c>
      <c r="E5499" t="s">
        <v>10</v>
      </c>
      <c r="F5499" s="3">
        <v>41334</v>
      </c>
      <c r="G5499" s="4">
        <v>99</v>
      </c>
    </row>
    <row r="5500" spans="1:7" x14ac:dyDescent="0.3">
      <c r="A5500" t="s">
        <v>324</v>
      </c>
      <c r="B5500" t="s">
        <v>8</v>
      </c>
      <c r="C5500" t="s">
        <v>13</v>
      </c>
      <c r="D5500" s="2">
        <v>21442</v>
      </c>
      <c r="E5500" t="s">
        <v>56</v>
      </c>
      <c r="F5500" s="3">
        <v>41334</v>
      </c>
      <c r="G5500" s="4">
        <v>47</v>
      </c>
    </row>
    <row r="5501" spans="1:7" x14ac:dyDescent="0.3">
      <c r="A5501" t="s">
        <v>256</v>
      </c>
      <c r="B5501" t="s">
        <v>8</v>
      </c>
      <c r="C5501" t="s">
        <v>9</v>
      </c>
      <c r="D5501" s="2">
        <v>28500</v>
      </c>
      <c r="E5501" t="s">
        <v>16</v>
      </c>
      <c r="F5501" s="3">
        <v>41334</v>
      </c>
      <c r="G5501" s="4">
        <v>20</v>
      </c>
    </row>
    <row r="5502" spans="1:7" x14ac:dyDescent="0.3">
      <c r="A5502" t="s">
        <v>41</v>
      </c>
      <c r="B5502" t="s">
        <v>42</v>
      </c>
      <c r="C5502" t="s">
        <v>13</v>
      </c>
      <c r="D5502" s="2">
        <v>19909</v>
      </c>
      <c r="E5502" t="s">
        <v>14</v>
      </c>
      <c r="F5502" s="3">
        <v>41334</v>
      </c>
      <c r="G5502" s="4">
        <v>95</v>
      </c>
    </row>
    <row r="5503" spans="1:7" x14ac:dyDescent="0.3">
      <c r="A5503" t="s">
        <v>145</v>
      </c>
      <c r="B5503" t="s">
        <v>8</v>
      </c>
      <c r="C5503" t="s">
        <v>13</v>
      </c>
      <c r="D5503" s="2">
        <v>27421</v>
      </c>
      <c r="E5503" t="s">
        <v>10</v>
      </c>
      <c r="F5503" s="3">
        <v>41334</v>
      </c>
      <c r="G5503" s="4">
        <v>55</v>
      </c>
    </row>
    <row r="5504" spans="1:7" x14ac:dyDescent="0.3">
      <c r="A5504" t="s">
        <v>332</v>
      </c>
      <c r="B5504" t="s">
        <v>29</v>
      </c>
      <c r="C5504" t="s">
        <v>13</v>
      </c>
      <c r="D5504" s="2">
        <v>24387</v>
      </c>
      <c r="E5504" t="s">
        <v>14</v>
      </c>
      <c r="F5504" s="3">
        <v>41334</v>
      </c>
      <c r="G5504" s="4">
        <v>41</v>
      </c>
    </row>
    <row r="5505" spans="1:7" x14ac:dyDescent="0.3">
      <c r="A5505" t="s">
        <v>31</v>
      </c>
      <c r="B5505" t="s">
        <v>8</v>
      </c>
      <c r="C5505" t="s">
        <v>13</v>
      </c>
      <c r="D5505" s="2">
        <v>30551</v>
      </c>
      <c r="E5505" t="s">
        <v>14</v>
      </c>
      <c r="F5505" s="3">
        <v>41334</v>
      </c>
      <c r="G5505" s="4">
        <v>35</v>
      </c>
    </row>
    <row r="5506" spans="1:7" x14ac:dyDescent="0.3">
      <c r="A5506" t="s">
        <v>126</v>
      </c>
      <c r="B5506" t="s">
        <v>18</v>
      </c>
      <c r="C5506" t="s">
        <v>13</v>
      </c>
      <c r="D5506" s="2">
        <v>34284</v>
      </c>
      <c r="E5506" t="s">
        <v>45</v>
      </c>
      <c r="F5506" s="3">
        <v>41334</v>
      </c>
      <c r="G5506" s="4">
        <v>59</v>
      </c>
    </row>
    <row r="5507" spans="1:7" x14ac:dyDescent="0.3">
      <c r="A5507" t="s">
        <v>132</v>
      </c>
      <c r="B5507" t="s">
        <v>8</v>
      </c>
      <c r="C5507" t="s">
        <v>9</v>
      </c>
      <c r="D5507" s="2">
        <v>29517</v>
      </c>
      <c r="E5507" t="s">
        <v>10</v>
      </c>
      <c r="F5507" s="3">
        <v>41334</v>
      </c>
      <c r="G5507" s="4">
        <v>59</v>
      </c>
    </row>
    <row r="5508" spans="1:7" x14ac:dyDescent="0.3">
      <c r="A5508" t="s">
        <v>210</v>
      </c>
      <c r="B5508" t="s">
        <v>29</v>
      </c>
      <c r="C5508" t="s">
        <v>13</v>
      </c>
      <c r="D5508" s="2">
        <v>31295</v>
      </c>
      <c r="E5508" t="s">
        <v>27</v>
      </c>
      <c r="F5508" s="3">
        <v>41334</v>
      </c>
      <c r="G5508" s="4">
        <v>40</v>
      </c>
    </row>
    <row r="5509" spans="1:7" x14ac:dyDescent="0.3">
      <c r="A5509" t="s">
        <v>391</v>
      </c>
      <c r="B5509" t="s">
        <v>8</v>
      </c>
      <c r="C5509" t="s">
        <v>13</v>
      </c>
      <c r="D5509" s="2">
        <v>29056</v>
      </c>
      <c r="E5509" t="s">
        <v>56</v>
      </c>
      <c r="F5509" s="3">
        <v>41334</v>
      </c>
      <c r="G5509" s="4">
        <v>23</v>
      </c>
    </row>
    <row r="5510" spans="1:7" x14ac:dyDescent="0.3">
      <c r="A5510" t="s">
        <v>235</v>
      </c>
      <c r="B5510" t="s">
        <v>8</v>
      </c>
      <c r="C5510" t="s">
        <v>9</v>
      </c>
      <c r="D5510" s="2">
        <v>32371</v>
      </c>
      <c r="E5510" t="s">
        <v>37</v>
      </c>
      <c r="F5510" s="3">
        <v>41334</v>
      </c>
      <c r="G5510" s="4">
        <v>56</v>
      </c>
    </row>
    <row r="5511" spans="1:7" x14ac:dyDescent="0.3">
      <c r="A5511" t="s">
        <v>15</v>
      </c>
      <c r="B5511" t="s">
        <v>8</v>
      </c>
      <c r="C5511" t="s">
        <v>13</v>
      </c>
      <c r="D5511" s="2">
        <v>23248</v>
      </c>
      <c r="E5511" t="s">
        <v>16</v>
      </c>
      <c r="F5511" s="3">
        <v>41334</v>
      </c>
      <c r="G5511" s="4">
        <v>40</v>
      </c>
    </row>
    <row r="5512" spans="1:7" x14ac:dyDescent="0.3">
      <c r="A5512" t="s">
        <v>381</v>
      </c>
      <c r="B5512" t="s">
        <v>18</v>
      </c>
      <c r="C5512" t="s">
        <v>13</v>
      </c>
      <c r="D5512" s="2">
        <v>33946</v>
      </c>
      <c r="E5512" t="s">
        <v>20</v>
      </c>
      <c r="F5512" s="3">
        <v>41334</v>
      </c>
      <c r="G5512" s="4">
        <v>57</v>
      </c>
    </row>
    <row r="5513" spans="1:7" x14ac:dyDescent="0.3">
      <c r="A5513" t="s">
        <v>475</v>
      </c>
      <c r="B5513" t="s">
        <v>8</v>
      </c>
      <c r="C5513" t="s">
        <v>13</v>
      </c>
      <c r="D5513" s="2">
        <v>29726</v>
      </c>
      <c r="E5513" t="s">
        <v>33</v>
      </c>
      <c r="F5513" s="3">
        <v>41334</v>
      </c>
      <c r="G5513" s="4">
        <v>50</v>
      </c>
    </row>
    <row r="5514" spans="1:7" x14ac:dyDescent="0.3">
      <c r="A5514" t="s">
        <v>407</v>
      </c>
      <c r="B5514" t="s">
        <v>8</v>
      </c>
      <c r="C5514" t="s">
        <v>9</v>
      </c>
      <c r="D5514" s="2">
        <v>28942</v>
      </c>
      <c r="E5514" t="s">
        <v>23</v>
      </c>
      <c r="F5514" s="3">
        <v>41334</v>
      </c>
      <c r="G5514" s="4">
        <v>28</v>
      </c>
    </row>
    <row r="5515" spans="1:7" x14ac:dyDescent="0.3">
      <c r="A5515" t="s">
        <v>270</v>
      </c>
      <c r="B5515" t="s">
        <v>29</v>
      </c>
      <c r="C5515" t="s">
        <v>13</v>
      </c>
      <c r="D5515" s="2">
        <v>32034</v>
      </c>
      <c r="E5515" t="s">
        <v>16</v>
      </c>
      <c r="F5515" s="3">
        <v>41334</v>
      </c>
      <c r="G5515" s="4">
        <v>53</v>
      </c>
    </row>
    <row r="5516" spans="1:7" x14ac:dyDescent="0.3">
      <c r="A5516" t="s">
        <v>296</v>
      </c>
      <c r="B5516" t="s">
        <v>8</v>
      </c>
      <c r="C5516" t="s">
        <v>9</v>
      </c>
      <c r="D5516" s="2">
        <v>25688</v>
      </c>
      <c r="E5516" t="s">
        <v>37</v>
      </c>
      <c r="F5516" s="3">
        <v>41334</v>
      </c>
      <c r="G5516" s="4">
        <v>56</v>
      </c>
    </row>
    <row r="5517" spans="1:7" x14ac:dyDescent="0.3">
      <c r="A5517" t="s">
        <v>71</v>
      </c>
      <c r="B5517" t="s">
        <v>8</v>
      </c>
      <c r="C5517" t="s">
        <v>13</v>
      </c>
      <c r="D5517" s="2">
        <v>29942</v>
      </c>
      <c r="E5517" t="s">
        <v>14</v>
      </c>
      <c r="F5517" s="3">
        <v>41334</v>
      </c>
      <c r="G5517" s="4">
        <v>38</v>
      </c>
    </row>
    <row r="5518" spans="1:7" x14ac:dyDescent="0.3">
      <c r="A5518" t="s">
        <v>458</v>
      </c>
      <c r="B5518" t="s">
        <v>8</v>
      </c>
      <c r="C5518" t="s">
        <v>9</v>
      </c>
      <c r="D5518" s="2">
        <v>20112</v>
      </c>
      <c r="E5518" t="s">
        <v>37</v>
      </c>
      <c r="F5518" s="3">
        <v>41334</v>
      </c>
      <c r="G5518" s="4">
        <v>52</v>
      </c>
    </row>
    <row r="5519" spans="1:7" x14ac:dyDescent="0.3">
      <c r="A5519" t="s">
        <v>83</v>
      </c>
      <c r="B5519" t="s">
        <v>18</v>
      </c>
      <c r="C5519" t="s">
        <v>9</v>
      </c>
      <c r="D5519" s="2">
        <v>31171</v>
      </c>
      <c r="E5519" t="s">
        <v>49</v>
      </c>
      <c r="F5519" s="3">
        <v>41334</v>
      </c>
      <c r="G5519" s="4">
        <v>51</v>
      </c>
    </row>
    <row r="5520" spans="1:7" x14ac:dyDescent="0.3">
      <c r="A5520" t="s">
        <v>428</v>
      </c>
      <c r="B5520" t="s">
        <v>29</v>
      </c>
      <c r="C5520" t="s">
        <v>9</v>
      </c>
      <c r="D5520" s="2">
        <v>27334</v>
      </c>
      <c r="E5520" t="s">
        <v>20</v>
      </c>
      <c r="F5520" s="3">
        <v>41334</v>
      </c>
      <c r="G5520" s="4">
        <v>40</v>
      </c>
    </row>
    <row r="5521" spans="1:7" x14ac:dyDescent="0.3">
      <c r="A5521" t="s">
        <v>413</v>
      </c>
      <c r="B5521" t="s">
        <v>8</v>
      </c>
      <c r="C5521" t="s">
        <v>9</v>
      </c>
      <c r="D5521" s="2">
        <v>23851</v>
      </c>
      <c r="E5521" t="s">
        <v>16</v>
      </c>
      <c r="F5521" s="3">
        <v>41334</v>
      </c>
      <c r="G5521" s="4">
        <v>60</v>
      </c>
    </row>
    <row r="5522" spans="1:7" x14ac:dyDescent="0.3">
      <c r="A5522" t="s">
        <v>191</v>
      </c>
      <c r="B5522" t="s">
        <v>18</v>
      </c>
      <c r="C5522" t="s">
        <v>13</v>
      </c>
      <c r="D5522" s="2">
        <v>18907</v>
      </c>
      <c r="E5522" t="s">
        <v>37</v>
      </c>
      <c r="F5522" s="3">
        <v>41334</v>
      </c>
      <c r="G5522" s="4">
        <v>55</v>
      </c>
    </row>
    <row r="5523" spans="1:7" x14ac:dyDescent="0.3">
      <c r="A5523" t="s">
        <v>447</v>
      </c>
      <c r="B5523" t="s">
        <v>42</v>
      </c>
      <c r="C5523" t="s">
        <v>9</v>
      </c>
      <c r="D5523" s="2">
        <v>31386</v>
      </c>
      <c r="E5523" t="s">
        <v>37</v>
      </c>
      <c r="F5523" s="3">
        <v>41334</v>
      </c>
      <c r="G5523" s="4">
        <v>78</v>
      </c>
    </row>
    <row r="5524" spans="1:7" x14ac:dyDescent="0.3">
      <c r="A5524" t="s">
        <v>350</v>
      </c>
      <c r="B5524" t="s">
        <v>18</v>
      </c>
      <c r="C5524" t="s">
        <v>13</v>
      </c>
      <c r="D5524" s="2">
        <v>27832</v>
      </c>
      <c r="E5524" t="s">
        <v>10</v>
      </c>
      <c r="F5524" s="3">
        <v>41334</v>
      </c>
      <c r="G5524" s="4">
        <v>53</v>
      </c>
    </row>
    <row r="5525" spans="1:7" x14ac:dyDescent="0.3">
      <c r="A5525" t="s">
        <v>396</v>
      </c>
      <c r="B5525" t="s">
        <v>8</v>
      </c>
      <c r="C5525" t="s">
        <v>13</v>
      </c>
      <c r="D5525" s="2">
        <v>21967</v>
      </c>
      <c r="E5525" t="s">
        <v>20</v>
      </c>
      <c r="F5525" s="3">
        <v>41334</v>
      </c>
      <c r="G5525" s="4">
        <v>34</v>
      </c>
    </row>
    <row r="5526" spans="1:7" x14ac:dyDescent="0.3">
      <c r="A5526" t="s">
        <v>181</v>
      </c>
      <c r="B5526" t="s">
        <v>8</v>
      </c>
      <c r="C5526" t="s">
        <v>13</v>
      </c>
      <c r="D5526" s="2">
        <v>29879</v>
      </c>
      <c r="E5526" t="s">
        <v>33</v>
      </c>
      <c r="F5526" s="3">
        <v>41334</v>
      </c>
      <c r="G5526" s="4">
        <v>54</v>
      </c>
    </row>
    <row r="5527" spans="1:7" x14ac:dyDescent="0.3">
      <c r="A5527" t="s">
        <v>338</v>
      </c>
      <c r="B5527" t="s">
        <v>29</v>
      </c>
      <c r="C5527" t="s">
        <v>9</v>
      </c>
      <c r="D5527" s="2">
        <v>21898</v>
      </c>
      <c r="E5527" t="s">
        <v>37</v>
      </c>
      <c r="F5527" s="3">
        <v>41334</v>
      </c>
      <c r="G5527" s="4">
        <v>43</v>
      </c>
    </row>
    <row r="5528" spans="1:7" x14ac:dyDescent="0.3">
      <c r="A5528" t="s">
        <v>163</v>
      </c>
      <c r="B5528" t="s">
        <v>8</v>
      </c>
      <c r="C5528" t="s">
        <v>9</v>
      </c>
      <c r="D5528" s="2">
        <v>21479</v>
      </c>
      <c r="E5528" t="s">
        <v>56</v>
      </c>
      <c r="F5528" s="3">
        <v>41334</v>
      </c>
      <c r="G5528" s="4">
        <v>26</v>
      </c>
    </row>
    <row r="5529" spans="1:7" x14ac:dyDescent="0.3">
      <c r="A5529" t="s">
        <v>269</v>
      </c>
      <c r="B5529" t="s">
        <v>8</v>
      </c>
      <c r="C5529" t="s">
        <v>9</v>
      </c>
      <c r="D5529" s="2">
        <v>29044</v>
      </c>
      <c r="E5529" t="s">
        <v>16</v>
      </c>
      <c r="F5529" s="3">
        <v>41334</v>
      </c>
      <c r="G5529" s="4">
        <v>35</v>
      </c>
    </row>
    <row r="5530" spans="1:7" x14ac:dyDescent="0.3">
      <c r="A5530" t="s">
        <v>409</v>
      </c>
      <c r="B5530" t="s">
        <v>8</v>
      </c>
      <c r="C5530" t="s">
        <v>9</v>
      </c>
      <c r="D5530" s="2">
        <v>18954</v>
      </c>
      <c r="E5530" t="s">
        <v>37</v>
      </c>
      <c r="F5530" s="3">
        <v>41334</v>
      </c>
      <c r="G5530" s="4">
        <v>52</v>
      </c>
    </row>
    <row r="5531" spans="1:7" x14ac:dyDescent="0.3">
      <c r="A5531" t="s">
        <v>436</v>
      </c>
      <c r="B5531" t="s">
        <v>8</v>
      </c>
      <c r="C5531" t="s">
        <v>9</v>
      </c>
      <c r="D5531" s="2">
        <v>30322</v>
      </c>
      <c r="E5531" t="s">
        <v>16</v>
      </c>
      <c r="F5531" s="3">
        <v>41334</v>
      </c>
      <c r="G5531" s="4">
        <v>24</v>
      </c>
    </row>
    <row r="5532" spans="1:7" x14ac:dyDescent="0.3">
      <c r="A5532" t="s">
        <v>275</v>
      </c>
      <c r="B5532" t="s">
        <v>8</v>
      </c>
      <c r="C5532" t="s">
        <v>13</v>
      </c>
      <c r="D5532" s="2">
        <v>21603</v>
      </c>
      <c r="E5532" t="s">
        <v>14</v>
      </c>
      <c r="F5532" s="3">
        <v>41334</v>
      </c>
      <c r="G5532" s="4">
        <v>46</v>
      </c>
    </row>
    <row r="5533" spans="1:7" x14ac:dyDescent="0.3">
      <c r="A5533" t="s">
        <v>68</v>
      </c>
      <c r="B5533" t="s">
        <v>8</v>
      </c>
      <c r="C5533" t="s">
        <v>13</v>
      </c>
      <c r="D5533" s="2">
        <v>23821</v>
      </c>
      <c r="E5533" t="s">
        <v>10</v>
      </c>
      <c r="F5533" s="3">
        <v>41334</v>
      </c>
      <c r="G5533" s="4">
        <v>46</v>
      </c>
    </row>
    <row r="5534" spans="1:7" x14ac:dyDescent="0.3">
      <c r="A5534" t="s">
        <v>220</v>
      </c>
      <c r="B5534" t="s">
        <v>8</v>
      </c>
      <c r="C5534" t="s">
        <v>13</v>
      </c>
      <c r="D5534" s="2">
        <v>31271</v>
      </c>
      <c r="E5534" t="s">
        <v>49</v>
      </c>
      <c r="F5534" s="3">
        <v>41334</v>
      </c>
      <c r="G5534" s="4">
        <v>41</v>
      </c>
    </row>
    <row r="5535" spans="1:7" x14ac:dyDescent="0.3">
      <c r="A5535" t="s">
        <v>210</v>
      </c>
      <c r="B5535" t="s">
        <v>29</v>
      </c>
      <c r="C5535" t="s">
        <v>13</v>
      </c>
      <c r="D5535" s="2">
        <v>31295</v>
      </c>
      <c r="E5535" t="s">
        <v>27</v>
      </c>
      <c r="F5535" s="3">
        <v>41334</v>
      </c>
      <c r="G5535" s="4">
        <v>63</v>
      </c>
    </row>
    <row r="5536" spans="1:7" x14ac:dyDescent="0.3">
      <c r="A5536" t="s">
        <v>22</v>
      </c>
      <c r="B5536" t="s">
        <v>8</v>
      </c>
      <c r="C5536" t="s">
        <v>9</v>
      </c>
      <c r="D5536" s="2">
        <v>24104</v>
      </c>
      <c r="E5536" t="s">
        <v>23</v>
      </c>
      <c r="F5536" s="3">
        <v>41334</v>
      </c>
      <c r="G5536" s="4">
        <v>45</v>
      </c>
    </row>
    <row r="5537" spans="1:7" x14ac:dyDescent="0.3">
      <c r="A5537" t="s">
        <v>139</v>
      </c>
      <c r="B5537" t="s">
        <v>8</v>
      </c>
      <c r="C5537" t="s">
        <v>9</v>
      </c>
      <c r="D5537" s="2">
        <v>20433</v>
      </c>
      <c r="E5537" t="s">
        <v>20</v>
      </c>
      <c r="F5537" s="3">
        <v>41334</v>
      </c>
      <c r="G5537" s="4">
        <v>45</v>
      </c>
    </row>
    <row r="5538" spans="1:7" x14ac:dyDescent="0.3">
      <c r="A5538" t="s">
        <v>393</v>
      </c>
      <c r="B5538" t="s">
        <v>8</v>
      </c>
      <c r="C5538" t="s">
        <v>13</v>
      </c>
      <c r="D5538" s="2">
        <v>30111</v>
      </c>
      <c r="E5538" t="s">
        <v>16</v>
      </c>
      <c r="F5538" s="3">
        <v>41334</v>
      </c>
      <c r="G5538" s="4">
        <v>27</v>
      </c>
    </row>
    <row r="5539" spans="1:7" x14ac:dyDescent="0.3">
      <c r="A5539" t="s">
        <v>462</v>
      </c>
      <c r="B5539" t="s">
        <v>18</v>
      </c>
      <c r="C5539" t="s">
        <v>13</v>
      </c>
      <c r="D5539" s="2">
        <v>25109</v>
      </c>
      <c r="E5539" t="s">
        <v>49</v>
      </c>
      <c r="F5539" s="3">
        <v>41334</v>
      </c>
      <c r="G5539" s="4">
        <v>59</v>
      </c>
    </row>
    <row r="5540" spans="1:7" x14ac:dyDescent="0.3">
      <c r="A5540" t="s">
        <v>425</v>
      </c>
      <c r="B5540" t="s">
        <v>8</v>
      </c>
      <c r="C5540" t="s">
        <v>13</v>
      </c>
      <c r="D5540" s="2">
        <v>24693</v>
      </c>
      <c r="E5540" t="s">
        <v>27</v>
      </c>
      <c r="F5540" s="3">
        <v>41334</v>
      </c>
      <c r="G5540" s="4">
        <v>57</v>
      </c>
    </row>
    <row r="5541" spans="1:7" x14ac:dyDescent="0.3">
      <c r="A5541" t="s">
        <v>249</v>
      </c>
      <c r="B5541" t="s">
        <v>8</v>
      </c>
      <c r="C5541" t="s">
        <v>13</v>
      </c>
      <c r="D5541" s="2">
        <v>31486</v>
      </c>
      <c r="E5541" t="s">
        <v>23</v>
      </c>
      <c r="F5541" s="3">
        <v>41334</v>
      </c>
      <c r="G5541" s="4">
        <v>34</v>
      </c>
    </row>
    <row r="5542" spans="1:7" x14ac:dyDescent="0.3">
      <c r="A5542" t="s">
        <v>346</v>
      </c>
      <c r="B5542" t="s">
        <v>26</v>
      </c>
      <c r="C5542" t="s">
        <v>13</v>
      </c>
      <c r="D5542" s="2">
        <v>27385</v>
      </c>
      <c r="E5542" t="s">
        <v>20</v>
      </c>
      <c r="F5542" s="3">
        <v>41334</v>
      </c>
      <c r="G5542" s="4">
        <v>32</v>
      </c>
    </row>
    <row r="5543" spans="1:7" x14ac:dyDescent="0.3">
      <c r="A5543" t="s">
        <v>11</v>
      </c>
      <c r="B5543" t="s">
        <v>8</v>
      </c>
      <c r="C5543" t="s">
        <v>9</v>
      </c>
      <c r="D5543" s="2">
        <v>28651</v>
      </c>
      <c r="E5543" t="s">
        <v>10</v>
      </c>
      <c r="F5543" s="3">
        <v>41334</v>
      </c>
      <c r="G5543" s="4">
        <v>33</v>
      </c>
    </row>
    <row r="5544" spans="1:7" x14ac:dyDescent="0.3">
      <c r="A5544" t="s">
        <v>187</v>
      </c>
      <c r="B5544" t="s">
        <v>29</v>
      </c>
      <c r="C5544" t="s">
        <v>13</v>
      </c>
      <c r="D5544" s="2">
        <v>25996</v>
      </c>
      <c r="E5544" t="s">
        <v>10</v>
      </c>
      <c r="F5544" s="3">
        <v>41334</v>
      </c>
      <c r="G5544" s="4">
        <v>63</v>
      </c>
    </row>
    <row r="5545" spans="1:7" x14ac:dyDescent="0.3">
      <c r="A5545" t="s">
        <v>215</v>
      </c>
      <c r="B5545" t="s">
        <v>29</v>
      </c>
      <c r="C5545" t="s">
        <v>13</v>
      </c>
      <c r="D5545" s="2">
        <v>23297</v>
      </c>
      <c r="E5545" t="s">
        <v>10</v>
      </c>
      <c r="F5545" s="3">
        <v>41334</v>
      </c>
      <c r="G5545" s="4">
        <v>59</v>
      </c>
    </row>
    <row r="5546" spans="1:7" x14ac:dyDescent="0.3">
      <c r="A5546" t="s">
        <v>263</v>
      </c>
      <c r="B5546" t="s">
        <v>18</v>
      </c>
      <c r="C5546" t="s">
        <v>9</v>
      </c>
      <c r="D5546" s="2">
        <v>18303</v>
      </c>
      <c r="E5546" t="s">
        <v>45</v>
      </c>
      <c r="F5546" s="3">
        <v>41334</v>
      </c>
      <c r="G5546" s="4">
        <v>53</v>
      </c>
    </row>
    <row r="5547" spans="1:7" x14ac:dyDescent="0.3">
      <c r="A5547" t="s">
        <v>71</v>
      </c>
      <c r="B5547" t="s">
        <v>8</v>
      </c>
      <c r="C5547" t="s">
        <v>13</v>
      </c>
      <c r="D5547" s="2">
        <v>29942</v>
      </c>
      <c r="E5547" t="s">
        <v>14</v>
      </c>
      <c r="F5547" s="3">
        <v>41334</v>
      </c>
      <c r="G5547" s="4">
        <v>37</v>
      </c>
    </row>
    <row r="5548" spans="1:7" x14ac:dyDescent="0.3">
      <c r="A5548" t="s">
        <v>342</v>
      </c>
      <c r="B5548" t="s">
        <v>18</v>
      </c>
      <c r="C5548" t="s">
        <v>9</v>
      </c>
      <c r="D5548" s="2">
        <v>23701</v>
      </c>
      <c r="E5548" t="s">
        <v>37</v>
      </c>
      <c r="F5548" s="3">
        <v>41334</v>
      </c>
      <c r="G5548" s="4">
        <v>55</v>
      </c>
    </row>
    <row r="5549" spans="1:7" x14ac:dyDescent="0.3">
      <c r="A5549" t="s">
        <v>134</v>
      </c>
      <c r="B5549" t="s">
        <v>8</v>
      </c>
      <c r="C5549" t="s">
        <v>9</v>
      </c>
      <c r="D5549" s="2">
        <v>22209</v>
      </c>
      <c r="E5549" t="s">
        <v>27</v>
      </c>
      <c r="F5549" s="3">
        <v>41334</v>
      </c>
      <c r="G5549" s="4">
        <v>24</v>
      </c>
    </row>
    <row r="5550" spans="1:7" x14ac:dyDescent="0.3">
      <c r="A5550" t="s">
        <v>323</v>
      </c>
      <c r="B5550" t="s">
        <v>8</v>
      </c>
      <c r="C5550" t="s">
        <v>9</v>
      </c>
      <c r="D5550" s="2">
        <v>33787</v>
      </c>
      <c r="E5550" t="s">
        <v>16</v>
      </c>
      <c r="F5550" s="3">
        <v>41334</v>
      </c>
      <c r="G5550" s="4">
        <v>54</v>
      </c>
    </row>
    <row r="5551" spans="1:7" x14ac:dyDescent="0.3">
      <c r="A5551" t="s">
        <v>376</v>
      </c>
      <c r="B5551" t="s">
        <v>18</v>
      </c>
      <c r="C5551" t="s">
        <v>9</v>
      </c>
      <c r="D5551" s="2">
        <v>26900</v>
      </c>
      <c r="E5551" t="s">
        <v>27</v>
      </c>
      <c r="F5551" s="3">
        <v>41334</v>
      </c>
      <c r="G5551" s="4">
        <v>54</v>
      </c>
    </row>
    <row r="5552" spans="1:7" x14ac:dyDescent="0.3">
      <c r="A5552" t="s">
        <v>128</v>
      </c>
      <c r="B5552" t="s">
        <v>29</v>
      </c>
      <c r="C5552" t="s">
        <v>9</v>
      </c>
      <c r="D5552" s="2">
        <v>29297</v>
      </c>
      <c r="E5552" t="s">
        <v>27</v>
      </c>
      <c r="F5552" s="3">
        <v>41334</v>
      </c>
      <c r="G5552" s="4">
        <v>43</v>
      </c>
    </row>
    <row r="5553" spans="1:7" x14ac:dyDescent="0.3">
      <c r="A5553" t="s">
        <v>87</v>
      </c>
      <c r="B5553" t="s">
        <v>26</v>
      </c>
      <c r="C5553" t="s">
        <v>9</v>
      </c>
      <c r="D5553" s="2">
        <v>24191</v>
      </c>
      <c r="E5553" t="s">
        <v>49</v>
      </c>
      <c r="F5553" s="3">
        <v>41334</v>
      </c>
      <c r="G5553" s="4">
        <v>47</v>
      </c>
    </row>
    <row r="5554" spans="1:7" x14ac:dyDescent="0.3">
      <c r="A5554" t="s">
        <v>211</v>
      </c>
      <c r="B5554" t="s">
        <v>42</v>
      </c>
      <c r="C5554" t="s">
        <v>9</v>
      </c>
      <c r="D5554" s="2">
        <v>22141</v>
      </c>
      <c r="E5554" t="s">
        <v>10</v>
      </c>
      <c r="F5554" s="3">
        <v>41334</v>
      </c>
      <c r="G5554" s="4">
        <v>94</v>
      </c>
    </row>
    <row r="5555" spans="1:7" x14ac:dyDescent="0.3">
      <c r="A5555" t="s">
        <v>204</v>
      </c>
      <c r="B5555" t="s">
        <v>18</v>
      </c>
      <c r="C5555" t="s">
        <v>13</v>
      </c>
      <c r="D5555" s="2">
        <v>27523</v>
      </c>
      <c r="E5555" t="s">
        <v>20</v>
      </c>
      <c r="F5555" s="3">
        <v>41334</v>
      </c>
      <c r="G5555" s="4">
        <v>59</v>
      </c>
    </row>
    <row r="5556" spans="1:7" x14ac:dyDescent="0.3">
      <c r="A5556" t="s">
        <v>175</v>
      </c>
      <c r="B5556" t="s">
        <v>26</v>
      </c>
      <c r="C5556" t="s">
        <v>13</v>
      </c>
      <c r="D5556" s="2">
        <v>27561</v>
      </c>
      <c r="E5556" t="s">
        <v>27</v>
      </c>
      <c r="F5556" s="3">
        <v>41334</v>
      </c>
      <c r="G5556" s="4">
        <v>20</v>
      </c>
    </row>
    <row r="5557" spans="1:7" x14ac:dyDescent="0.3">
      <c r="A5557" t="s">
        <v>114</v>
      </c>
      <c r="B5557" t="s">
        <v>29</v>
      </c>
      <c r="C5557" t="s">
        <v>9</v>
      </c>
      <c r="D5557" s="2">
        <v>32774</v>
      </c>
      <c r="E5557" t="s">
        <v>10</v>
      </c>
      <c r="F5557" s="3">
        <v>41334</v>
      </c>
      <c r="G5557" s="4">
        <v>44</v>
      </c>
    </row>
    <row r="5558" spans="1:7" x14ac:dyDescent="0.3">
      <c r="A5558" t="s">
        <v>367</v>
      </c>
      <c r="B5558" t="s">
        <v>29</v>
      </c>
      <c r="C5558" t="s">
        <v>13</v>
      </c>
      <c r="D5558" s="2">
        <v>33826</v>
      </c>
      <c r="E5558" t="s">
        <v>27</v>
      </c>
      <c r="F5558" s="3">
        <v>41334</v>
      </c>
      <c r="G5558" s="4">
        <v>42</v>
      </c>
    </row>
    <row r="5559" spans="1:7" x14ac:dyDescent="0.3">
      <c r="A5559" t="s">
        <v>83</v>
      </c>
      <c r="B5559" t="s">
        <v>18</v>
      </c>
      <c r="C5559" t="s">
        <v>9</v>
      </c>
      <c r="D5559" s="2">
        <v>31171</v>
      </c>
      <c r="E5559" t="s">
        <v>49</v>
      </c>
      <c r="F5559" s="3">
        <v>41334</v>
      </c>
      <c r="G5559" s="4">
        <v>52</v>
      </c>
    </row>
    <row r="5560" spans="1:7" x14ac:dyDescent="0.3">
      <c r="A5560" t="s">
        <v>363</v>
      </c>
      <c r="B5560" t="s">
        <v>8</v>
      </c>
      <c r="C5560" t="s">
        <v>9</v>
      </c>
      <c r="D5560" s="2">
        <v>21655</v>
      </c>
      <c r="E5560" t="s">
        <v>33</v>
      </c>
      <c r="F5560" s="3">
        <v>41334</v>
      </c>
      <c r="G5560" s="4">
        <v>35</v>
      </c>
    </row>
    <row r="5561" spans="1:7" x14ac:dyDescent="0.3">
      <c r="A5561" t="s">
        <v>91</v>
      </c>
      <c r="B5561" t="s">
        <v>42</v>
      </c>
      <c r="C5561" t="s">
        <v>13</v>
      </c>
      <c r="D5561" s="2">
        <v>31186</v>
      </c>
      <c r="E5561" t="s">
        <v>14</v>
      </c>
      <c r="F5561" s="3">
        <v>41334</v>
      </c>
      <c r="G5561" s="4">
        <v>77</v>
      </c>
    </row>
    <row r="5562" spans="1:7" x14ac:dyDescent="0.3">
      <c r="A5562" t="s">
        <v>282</v>
      </c>
      <c r="B5562" t="s">
        <v>8</v>
      </c>
      <c r="C5562" t="s">
        <v>13</v>
      </c>
      <c r="D5562" s="2">
        <v>25015</v>
      </c>
      <c r="E5562" t="s">
        <v>14</v>
      </c>
      <c r="F5562" s="3">
        <v>41334</v>
      </c>
      <c r="G5562" s="4">
        <v>39</v>
      </c>
    </row>
    <row r="5563" spans="1:7" x14ac:dyDescent="0.3">
      <c r="A5563" t="s">
        <v>344</v>
      </c>
      <c r="B5563" t="s">
        <v>26</v>
      </c>
      <c r="C5563" t="s">
        <v>9</v>
      </c>
      <c r="D5563" s="2">
        <v>32085</v>
      </c>
      <c r="E5563" t="s">
        <v>10</v>
      </c>
      <c r="F5563" s="3">
        <v>41334</v>
      </c>
      <c r="G5563" s="4">
        <v>24</v>
      </c>
    </row>
    <row r="5564" spans="1:7" x14ac:dyDescent="0.3">
      <c r="A5564" t="s">
        <v>487</v>
      </c>
      <c r="B5564" t="s">
        <v>42</v>
      </c>
      <c r="C5564" t="s">
        <v>9</v>
      </c>
      <c r="D5564" s="2">
        <v>31087</v>
      </c>
      <c r="E5564" t="s">
        <v>23</v>
      </c>
      <c r="F5564" s="3">
        <v>41334</v>
      </c>
      <c r="G5564" s="4">
        <v>76</v>
      </c>
    </row>
    <row r="5565" spans="1:7" x14ac:dyDescent="0.3">
      <c r="A5565" t="s">
        <v>197</v>
      </c>
      <c r="B5565" t="s">
        <v>29</v>
      </c>
      <c r="C5565" t="s">
        <v>13</v>
      </c>
      <c r="D5565" s="2">
        <v>34191</v>
      </c>
      <c r="E5565" t="s">
        <v>14</v>
      </c>
      <c r="F5565" s="3">
        <v>41334</v>
      </c>
      <c r="G5565" s="4">
        <v>51</v>
      </c>
    </row>
    <row r="5566" spans="1:7" x14ac:dyDescent="0.3">
      <c r="A5566" t="s">
        <v>359</v>
      </c>
      <c r="B5566" t="s">
        <v>18</v>
      </c>
      <c r="C5566" t="s">
        <v>9</v>
      </c>
      <c r="D5566" s="2">
        <v>33662</v>
      </c>
      <c r="E5566" t="s">
        <v>16</v>
      </c>
      <c r="F5566" s="3">
        <v>41334</v>
      </c>
      <c r="G5566" s="4">
        <v>57</v>
      </c>
    </row>
    <row r="5567" spans="1:7" x14ac:dyDescent="0.3">
      <c r="A5567" t="s">
        <v>202</v>
      </c>
      <c r="B5567" t="s">
        <v>8</v>
      </c>
      <c r="C5567" t="s">
        <v>13</v>
      </c>
      <c r="D5567" s="2">
        <v>31596</v>
      </c>
      <c r="E5567" t="s">
        <v>56</v>
      </c>
      <c r="F5567" s="3">
        <v>41334</v>
      </c>
      <c r="G5567" s="4">
        <v>51</v>
      </c>
    </row>
    <row r="5568" spans="1:7" x14ac:dyDescent="0.3">
      <c r="A5568" t="s">
        <v>363</v>
      </c>
      <c r="B5568" t="s">
        <v>8</v>
      </c>
      <c r="C5568" t="s">
        <v>9</v>
      </c>
      <c r="D5568" s="2">
        <v>21655</v>
      </c>
      <c r="E5568" t="s">
        <v>33</v>
      </c>
      <c r="F5568" s="3">
        <v>41334</v>
      </c>
      <c r="G5568" s="4">
        <v>44</v>
      </c>
    </row>
    <row r="5569" spans="1:7" x14ac:dyDescent="0.3">
      <c r="A5569" t="s">
        <v>237</v>
      </c>
      <c r="B5569" t="s">
        <v>29</v>
      </c>
      <c r="C5569" t="s">
        <v>13</v>
      </c>
      <c r="D5569" s="2">
        <v>23362</v>
      </c>
      <c r="E5569" t="s">
        <v>56</v>
      </c>
      <c r="F5569" s="3">
        <v>41334</v>
      </c>
      <c r="G5569" s="4">
        <v>58</v>
      </c>
    </row>
    <row r="5570" spans="1:7" x14ac:dyDescent="0.3">
      <c r="A5570" t="s">
        <v>261</v>
      </c>
      <c r="B5570" t="s">
        <v>8</v>
      </c>
      <c r="C5570" t="s">
        <v>13</v>
      </c>
      <c r="D5570" s="2">
        <v>29584</v>
      </c>
      <c r="E5570" t="s">
        <v>33</v>
      </c>
      <c r="F5570" s="3">
        <v>41334</v>
      </c>
      <c r="G5570" s="4">
        <v>25</v>
      </c>
    </row>
    <row r="5571" spans="1:7" x14ac:dyDescent="0.3">
      <c r="A5571" t="s">
        <v>55</v>
      </c>
      <c r="B5571" t="s">
        <v>42</v>
      </c>
      <c r="C5571" t="s">
        <v>9</v>
      </c>
      <c r="D5571" s="2">
        <v>18447</v>
      </c>
      <c r="E5571" t="s">
        <v>56</v>
      </c>
      <c r="F5571" s="3">
        <v>41334</v>
      </c>
      <c r="G5571" s="4">
        <v>74</v>
      </c>
    </row>
    <row r="5572" spans="1:7" x14ac:dyDescent="0.3">
      <c r="A5572" t="s">
        <v>413</v>
      </c>
      <c r="B5572" t="s">
        <v>8</v>
      </c>
      <c r="C5572" t="s">
        <v>9</v>
      </c>
      <c r="D5572" s="2">
        <v>23851</v>
      </c>
      <c r="E5572" t="s">
        <v>16</v>
      </c>
      <c r="F5572" s="3">
        <v>41334</v>
      </c>
      <c r="G5572" s="4">
        <v>26</v>
      </c>
    </row>
    <row r="5573" spans="1:7" x14ac:dyDescent="0.3">
      <c r="A5573" t="s">
        <v>71</v>
      </c>
      <c r="B5573" t="s">
        <v>8</v>
      </c>
      <c r="C5573" t="s">
        <v>13</v>
      </c>
      <c r="D5573" s="2">
        <v>29942</v>
      </c>
      <c r="E5573" t="s">
        <v>14</v>
      </c>
      <c r="F5573" s="3">
        <v>41334</v>
      </c>
      <c r="G5573" s="4">
        <v>58</v>
      </c>
    </row>
    <row r="5574" spans="1:7" x14ac:dyDescent="0.3">
      <c r="A5574" t="s">
        <v>113</v>
      </c>
      <c r="B5574" t="s">
        <v>8</v>
      </c>
      <c r="C5574" t="s">
        <v>13</v>
      </c>
      <c r="D5574" s="2">
        <v>31260</v>
      </c>
      <c r="E5574" t="s">
        <v>56</v>
      </c>
      <c r="F5574" s="3">
        <v>41334</v>
      </c>
      <c r="G5574" s="4">
        <v>55</v>
      </c>
    </row>
    <row r="5575" spans="1:7" x14ac:dyDescent="0.3">
      <c r="A5575" t="s">
        <v>316</v>
      </c>
      <c r="B5575" t="s">
        <v>18</v>
      </c>
      <c r="C5575" t="s">
        <v>13</v>
      </c>
      <c r="D5575" s="2">
        <v>22983</v>
      </c>
      <c r="E5575" t="s">
        <v>14</v>
      </c>
      <c r="F5575" s="3">
        <v>41334</v>
      </c>
      <c r="G5575" s="4">
        <v>60</v>
      </c>
    </row>
    <row r="5576" spans="1:7" x14ac:dyDescent="0.3">
      <c r="A5576" t="s">
        <v>242</v>
      </c>
      <c r="B5576" t="s">
        <v>8</v>
      </c>
      <c r="C5576" t="s">
        <v>13</v>
      </c>
      <c r="D5576" s="2">
        <v>34074</v>
      </c>
      <c r="E5576" t="s">
        <v>27</v>
      </c>
      <c r="F5576" s="3">
        <v>41334</v>
      </c>
      <c r="G5576" s="4">
        <v>60</v>
      </c>
    </row>
    <row r="5577" spans="1:7" x14ac:dyDescent="0.3">
      <c r="A5577" t="s">
        <v>61</v>
      </c>
      <c r="B5577" t="s">
        <v>8</v>
      </c>
      <c r="C5577" t="s">
        <v>13</v>
      </c>
      <c r="D5577" s="2">
        <v>28848</v>
      </c>
      <c r="E5577" t="s">
        <v>20</v>
      </c>
      <c r="F5577" s="3">
        <v>41334</v>
      </c>
      <c r="G5577" s="4">
        <v>48</v>
      </c>
    </row>
    <row r="5578" spans="1:7" x14ac:dyDescent="0.3">
      <c r="A5578" t="s">
        <v>318</v>
      </c>
      <c r="B5578" t="s">
        <v>8</v>
      </c>
      <c r="C5578" t="s">
        <v>13</v>
      </c>
      <c r="D5578" s="2">
        <v>28284</v>
      </c>
      <c r="E5578" t="s">
        <v>37</v>
      </c>
      <c r="F5578" s="3">
        <v>41334</v>
      </c>
      <c r="G5578" s="4">
        <v>22</v>
      </c>
    </row>
    <row r="5579" spans="1:7" x14ac:dyDescent="0.3">
      <c r="A5579" t="s">
        <v>364</v>
      </c>
      <c r="B5579" t="s">
        <v>8</v>
      </c>
      <c r="C5579" t="s">
        <v>13</v>
      </c>
      <c r="D5579" s="2">
        <v>19225</v>
      </c>
      <c r="E5579" t="s">
        <v>20</v>
      </c>
      <c r="F5579" s="3">
        <v>41334</v>
      </c>
      <c r="G5579" s="4">
        <v>60</v>
      </c>
    </row>
    <row r="5580" spans="1:7" x14ac:dyDescent="0.3">
      <c r="A5580" t="s">
        <v>195</v>
      </c>
      <c r="B5580" t="s">
        <v>8</v>
      </c>
      <c r="C5580" t="s">
        <v>9</v>
      </c>
      <c r="D5580" s="2">
        <v>26826</v>
      </c>
      <c r="E5580" t="s">
        <v>27</v>
      </c>
      <c r="F5580" s="3">
        <v>41334</v>
      </c>
      <c r="G5580" s="4">
        <v>59</v>
      </c>
    </row>
    <row r="5581" spans="1:7" x14ac:dyDescent="0.3">
      <c r="A5581" t="s">
        <v>213</v>
      </c>
      <c r="B5581" t="s">
        <v>29</v>
      </c>
      <c r="C5581" t="s">
        <v>9</v>
      </c>
      <c r="D5581" s="2">
        <v>26966</v>
      </c>
      <c r="E5581" t="s">
        <v>23</v>
      </c>
      <c r="F5581" s="3">
        <v>41334</v>
      </c>
      <c r="G5581" s="4">
        <v>60</v>
      </c>
    </row>
    <row r="5582" spans="1:7" x14ac:dyDescent="0.3">
      <c r="A5582" t="s">
        <v>319</v>
      </c>
      <c r="B5582" t="s">
        <v>8</v>
      </c>
      <c r="C5582" t="s">
        <v>9</v>
      </c>
      <c r="D5582" s="2">
        <v>25960</v>
      </c>
      <c r="E5582" t="s">
        <v>14</v>
      </c>
      <c r="F5582" s="3">
        <v>41334</v>
      </c>
      <c r="G5582" s="4">
        <v>58</v>
      </c>
    </row>
    <row r="5583" spans="1:7" x14ac:dyDescent="0.3">
      <c r="A5583" t="s">
        <v>133</v>
      </c>
      <c r="B5583" t="s">
        <v>18</v>
      </c>
      <c r="C5583" t="s">
        <v>9</v>
      </c>
      <c r="D5583" s="2">
        <v>21344</v>
      </c>
      <c r="E5583" t="s">
        <v>37</v>
      </c>
      <c r="F5583" s="3">
        <v>41334</v>
      </c>
      <c r="G5583" s="4">
        <v>50</v>
      </c>
    </row>
    <row r="5584" spans="1:7" x14ac:dyDescent="0.3">
      <c r="A5584" t="s">
        <v>265</v>
      </c>
      <c r="B5584" t="s">
        <v>29</v>
      </c>
      <c r="C5584" t="s">
        <v>13</v>
      </c>
      <c r="D5584" s="2">
        <v>21806</v>
      </c>
      <c r="E5584" t="s">
        <v>23</v>
      </c>
      <c r="F5584" s="3">
        <v>41334</v>
      </c>
      <c r="G5584" s="4">
        <v>48</v>
      </c>
    </row>
    <row r="5585" spans="1:7" x14ac:dyDescent="0.3">
      <c r="A5585" t="s">
        <v>166</v>
      </c>
      <c r="B5585" t="s">
        <v>8</v>
      </c>
      <c r="C5585" t="s">
        <v>13</v>
      </c>
      <c r="D5585" s="2">
        <v>27227</v>
      </c>
      <c r="E5585" t="s">
        <v>37</v>
      </c>
      <c r="F5585" s="3">
        <v>41334</v>
      </c>
      <c r="G5585" s="4">
        <v>44</v>
      </c>
    </row>
    <row r="5586" spans="1:7" x14ac:dyDescent="0.3">
      <c r="A5586" t="s">
        <v>198</v>
      </c>
      <c r="B5586" t="s">
        <v>8</v>
      </c>
      <c r="C5586" t="s">
        <v>13</v>
      </c>
      <c r="D5586" s="2">
        <v>31881</v>
      </c>
      <c r="E5586" t="s">
        <v>10</v>
      </c>
      <c r="F5586" s="3">
        <v>41334</v>
      </c>
      <c r="G5586" s="4">
        <v>59</v>
      </c>
    </row>
    <row r="5587" spans="1:7" x14ac:dyDescent="0.3">
      <c r="A5587" t="s">
        <v>472</v>
      </c>
      <c r="B5587" t="s">
        <v>8</v>
      </c>
      <c r="C5587" t="s">
        <v>13</v>
      </c>
      <c r="D5587" s="2">
        <v>31548</v>
      </c>
      <c r="E5587" t="s">
        <v>37</v>
      </c>
      <c r="F5587" s="3">
        <v>41334</v>
      </c>
      <c r="G5587" s="4">
        <v>53</v>
      </c>
    </row>
    <row r="5588" spans="1:7" x14ac:dyDescent="0.3">
      <c r="A5588" t="s">
        <v>112</v>
      </c>
      <c r="B5588" t="s">
        <v>29</v>
      </c>
      <c r="C5588" t="s">
        <v>13</v>
      </c>
      <c r="D5588" s="2">
        <v>27658</v>
      </c>
      <c r="E5588" t="s">
        <v>27</v>
      </c>
      <c r="F5588" s="3">
        <v>41334</v>
      </c>
      <c r="G5588" s="4">
        <v>60</v>
      </c>
    </row>
    <row r="5589" spans="1:7" x14ac:dyDescent="0.3">
      <c r="A5589" t="s">
        <v>274</v>
      </c>
      <c r="B5589" t="s">
        <v>18</v>
      </c>
      <c r="C5589" t="s">
        <v>13</v>
      </c>
      <c r="D5589" s="2">
        <v>31013</v>
      </c>
      <c r="E5589" t="s">
        <v>16</v>
      </c>
      <c r="F5589" s="3">
        <v>41334</v>
      </c>
      <c r="G5589" s="4">
        <v>52</v>
      </c>
    </row>
    <row r="5590" spans="1:7" x14ac:dyDescent="0.3">
      <c r="A5590" t="s">
        <v>12</v>
      </c>
      <c r="B5590" t="s">
        <v>8</v>
      </c>
      <c r="C5590" t="s">
        <v>13</v>
      </c>
      <c r="D5590" s="2">
        <v>29561</v>
      </c>
      <c r="E5590" t="s">
        <v>14</v>
      </c>
      <c r="F5590" s="3">
        <v>41334</v>
      </c>
      <c r="G5590" s="4">
        <v>22</v>
      </c>
    </row>
    <row r="5591" spans="1:7" x14ac:dyDescent="0.3">
      <c r="A5591" t="s">
        <v>304</v>
      </c>
      <c r="B5591" t="s">
        <v>18</v>
      </c>
      <c r="C5591" t="s">
        <v>13</v>
      </c>
      <c r="D5591" s="2">
        <v>28010</v>
      </c>
      <c r="E5591" t="s">
        <v>14</v>
      </c>
      <c r="F5591" s="3">
        <v>41334</v>
      </c>
      <c r="G5591" s="4">
        <v>50</v>
      </c>
    </row>
    <row r="5592" spans="1:7" x14ac:dyDescent="0.3">
      <c r="A5592" t="s">
        <v>185</v>
      </c>
      <c r="B5592" t="s">
        <v>29</v>
      </c>
      <c r="C5592" t="s">
        <v>13</v>
      </c>
      <c r="D5592" s="2">
        <v>22678</v>
      </c>
      <c r="E5592" t="s">
        <v>56</v>
      </c>
      <c r="F5592" s="3">
        <v>41334</v>
      </c>
      <c r="G5592" s="4">
        <v>68</v>
      </c>
    </row>
    <row r="5593" spans="1:7" x14ac:dyDescent="0.3">
      <c r="A5593" t="s">
        <v>79</v>
      </c>
      <c r="B5593" t="s">
        <v>8</v>
      </c>
      <c r="C5593" t="s">
        <v>9</v>
      </c>
      <c r="D5593" s="2">
        <v>31494</v>
      </c>
      <c r="E5593" t="s">
        <v>37</v>
      </c>
      <c r="F5593" s="3">
        <v>41334</v>
      </c>
      <c r="G5593" s="4">
        <v>45</v>
      </c>
    </row>
    <row r="5594" spans="1:7" x14ac:dyDescent="0.3">
      <c r="A5594" t="s">
        <v>265</v>
      </c>
      <c r="B5594" t="s">
        <v>29</v>
      </c>
      <c r="C5594" t="s">
        <v>13</v>
      </c>
      <c r="D5594" s="2">
        <v>21806</v>
      </c>
      <c r="E5594" t="s">
        <v>23</v>
      </c>
      <c r="F5594" s="3">
        <v>41334</v>
      </c>
      <c r="G5594" s="4">
        <v>59</v>
      </c>
    </row>
    <row r="5595" spans="1:7" x14ac:dyDescent="0.3">
      <c r="A5595" t="s">
        <v>461</v>
      </c>
      <c r="B5595" t="s">
        <v>29</v>
      </c>
      <c r="C5595" t="s">
        <v>9</v>
      </c>
      <c r="D5595" s="2">
        <v>30378</v>
      </c>
      <c r="E5595" t="s">
        <v>49</v>
      </c>
      <c r="F5595" s="3">
        <v>41334</v>
      </c>
      <c r="G5595" s="4">
        <v>54</v>
      </c>
    </row>
    <row r="5596" spans="1:7" x14ac:dyDescent="0.3">
      <c r="A5596" t="s">
        <v>237</v>
      </c>
      <c r="B5596" t="s">
        <v>29</v>
      </c>
      <c r="C5596" t="s">
        <v>13</v>
      </c>
      <c r="D5596" s="2">
        <v>23362</v>
      </c>
      <c r="E5596" t="s">
        <v>56</v>
      </c>
      <c r="F5596" s="3">
        <v>41334</v>
      </c>
      <c r="G5596" s="4">
        <v>70</v>
      </c>
    </row>
    <row r="5597" spans="1:7" x14ac:dyDescent="0.3">
      <c r="A5597" t="s">
        <v>491</v>
      </c>
      <c r="B5597" t="s">
        <v>29</v>
      </c>
      <c r="C5597" t="s">
        <v>13</v>
      </c>
      <c r="D5597" s="2">
        <v>20618</v>
      </c>
      <c r="E5597" t="s">
        <v>37</v>
      </c>
      <c r="F5597" s="3">
        <v>41334</v>
      </c>
      <c r="G5597" s="4">
        <v>54</v>
      </c>
    </row>
    <row r="5598" spans="1:7" x14ac:dyDescent="0.3">
      <c r="A5598" t="s">
        <v>80</v>
      </c>
      <c r="B5598" t="s">
        <v>8</v>
      </c>
      <c r="C5598" t="s">
        <v>13</v>
      </c>
      <c r="D5598" s="2">
        <v>23685</v>
      </c>
      <c r="E5598" t="s">
        <v>14</v>
      </c>
      <c r="F5598" s="3">
        <v>41334</v>
      </c>
      <c r="G5598" s="4">
        <v>36</v>
      </c>
    </row>
    <row r="5599" spans="1:7" x14ac:dyDescent="0.3">
      <c r="A5599" t="s">
        <v>220</v>
      </c>
      <c r="B5599" t="s">
        <v>8</v>
      </c>
      <c r="C5599" t="s">
        <v>13</v>
      </c>
      <c r="D5599" s="2">
        <v>31271</v>
      </c>
      <c r="E5599" t="s">
        <v>49</v>
      </c>
      <c r="F5599" s="3">
        <v>41334</v>
      </c>
      <c r="G5599" s="4">
        <v>50</v>
      </c>
    </row>
    <row r="5600" spans="1:7" x14ac:dyDescent="0.3">
      <c r="A5600" t="s">
        <v>273</v>
      </c>
      <c r="B5600" t="s">
        <v>18</v>
      </c>
      <c r="C5600" t="s">
        <v>13</v>
      </c>
      <c r="D5600" s="2">
        <v>32029</v>
      </c>
      <c r="E5600" t="s">
        <v>10</v>
      </c>
      <c r="F5600" s="3">
        <v>41334</v>
      </c>
      <c r="G5600" s="4">
        <v>60</v>
      </c>
    </row>
    <row r="5601" spans="1:7" x14ac:dyDescent="0.3">
      <c r="A5601" t="s">
        <v>491</v>
      </c>
      <c r="B5601" t="s">
        <v>29</v>
      </c>
      <c r="C5601" t="s">
        <v>13</v>
      </c>
      <c r="D5601" s="2">
        <v>20618</v>
      </c>
      <c r="E5601" t="s">
        <v>37</v>
      </c>
      <c r="F5601" s="3">
        <v>41334</v>
      </c>
      <c r="G5601" s="4">
        <v>70</v>
      </c>
    </row>
    <row r="5602" spans="1:7" x14ac:dyDescent="0.3">
      <c r="A5602" t="s">
        <v>102</v>
      </c>
      <c r="B5602" t="s">
        <v>8</v>
      </c>
      <c r="C5602" t="s">
        <v>13</v>
      </c>
      <c r="D5602" s="2">
        <v>21536</v>
      </c>
      <c r="E5602" t="s">
        <v>56</v>
      </c>
      <c r="F5602" s="3">
        <v>41334</v>
      </c>
      <c r="G5602" s="4">
        <v>52</v>
      </c>
    </row>
    <row r="5603" spans="1:7" x14ac:dyDescent="0.3">
      <c r="A5603" t="s">
        <v>313</v>
      </c>
      <c r="B5603" t="s">
        <v>18</v>
      </c>
      <c r="C5603" t="s">
        <v>9</v>
      </c>
      <c r="D5603" s="2">
        <v>33875</v>
      </c>
      <c r="E5603" t="s">
        <v>10</v>
      </c>
      <c r="F5603" s="3">
        <v>41334</v>
      </c>
      <c r="G5603" s="4">
        <v>55</v>
      </c>
    </row>
    <row r="5604" spans="1:7" x14ac:dyDescent="0.3">
      <c r="A5604" t="s">
        <v>227</v>
      </c>
      <c r="B5604" t="s">
        <v>29</v>
      </c>
      <c r="C5604" t="s">
        <v>9</v>
      </c>
      <c r="D5604" s="2">
        <v>21607</v>
      </c>
      <c r="E5604" t="s">
        <v>49</v>
      </c>
      <c r="F5604" s="3">
        <v>41334</v>
      </c>
      <c r="G5604" s="4">
        <v>70</v>
      </c>
    </row>
    <row r="5605" spans="1:7" x14ac:dyDescent="0.3">
      <c r="A5605" t="s">
        <v>248</v>
      </c>
      <c r="B5605" t="s">
        <v>18</v>
      </c>
      <c r="C5605" t="s">
        <v>13</v>
      </c>
      <c r="D5605" s="2">
        <v>29139</v>
      </c>
      <c r="E5605" t="s">
        <v>45</v>
      </c>
      <c r="F5605" s="3">
        <v>41334</v>
      </c>
      <c r="G5605" s="4">
        <v>56</v>
      </c>
    </row>
    <row r="5606" spans="1:7" x14ac:dyDescent="0.3">
      <c r="A5606" t="s">
        <v>97</v>
      </c>
      <c r="B5606" t="s">
        <v>18</v>
      </c>
      <c r="C5606" t="s">
        <v>9</v>
      </c>
      <c r="D5606" s="2">
        <v>32623</v>
      </c>
      <c r="E5606" t="s">
        <v>27</v>
      </c>
      <c r="F5606" s="3">
        <v>41334</v>
      </c>
      <c r="G5606" s="4">
        <v>53</v>
      </c>
    </row>
    <row r="5607" spans="1:7" x14ac:dyDescent="0.3">
      <c r="A5607" t="s">
        <v>136</v>
      </c>
      <c r="B5607" t="s">
        <v>29</v>
      </c>
      <c r="C5607" t="s">
        <v>9</v>
      </c>
      <c r="D5607" s="2">
        <v>31739</v>
      </c>
      <c r="E5607" t="s">
        <v>10</v>
      </c>
      <c r="F5607" s="3">
        <v>41334</v>
      </c>
      <c r="G5607" s="4">
        <v>52</v>
      </c>
    </row>
    <row r="5608" spans="1:7" x14ac:dyDescent="0.3">
      <c r="A5608" t="s">
        <v>454</v>
      </c>
      <c r="B5608" t="s">
        <v>18</v>
      </c>
      <c r="C5608" t="s">
        <v>9</v>
      </c>
      <c r="D5608" s="2">
        <v>34573</v>
      </c>
      <c r="E5608" t="s">
        <v>14</v>
      </c>
      <c r="F5608" s="3">
        <v>41334</v>
      </c>
      <c r="G5608" s="4">
        <v>53</v>
      </c>
    </row>
    <row r="5609" spans="1:7" x14ac:dyDescent="0.3">
      <c r="A5609" t="s">
        <v>70</v>
      </c>
      <c r="B5609" t="s">
        <v>8</v>
      </c>
      <c r="C5609" t="s">
        <v>9</v>
      </c>
      <c r="D5609" s="2">
        <v>30565</v>
      </c>
      <c r="E5609" t="s">
        <v>20</v>
      </c>
      <c r="F5609" s="3">
        <v>41334</v>
      </c>
      <c r="G5609" s="4">
        <v>31</v>
      </c>
    </row>
    <row r="5610" spans="1:7" x14ac:dyDescent="0.3">
      <c r="A5610" t="s">
        <v>55</v>
      </c>
      <c r="B5610" t="s">
        <v>42</v>
      </c>
      <c r="C5610" t="s">
        <v>9</v>
      </c>
      <c r="D5610" s="2">
        <v>18447</v>
      </c>
      <c r="E5610" t="s">
        <v>56</v>
      </c>
      <c r="F5610" s="3">
        <v>41334</v>
      </c>
      <c r="G5610" s="4">
        <v>75</v>
      </c>
    </row>
    <row r="5611" spans="1:7" x14ac:dyDescent="0.3">
      <c r="A5611" t="s">
        <v>315</v>
      </c>
      <c r="B5611" t="s">
        <v>8</v>
      </c>
      <c r="C5611" t="s">
        <v>9</v>
      </c>
      <c r="D5611" s="2">
        <v>22985</v>
      </c>
      <c r="E5611" t="s">
        <v>20</v>
      </c>
      <c r="F5611" s="3">
        <v>41334</v>
      </c>
      <c r="G5611" s="4">
        <v>23</v>
      </c>
    </row>
    <row r="5612" spans="1:7" x14ac:dyDescent="0.3">
      <c r="A5612" t="s">
        <v>201</v>
      </c>
      <c r="B5612" t="s">
        <v>26</v>
      </c>
      <c r="C5612" t="s">
        <v>13</v>
      </c>
      <c r="D5612" s="2">
        <v>27734</v>
      </c>
      <c r="E5612" t="s">
        <v>10</v>
      </c>
      <c r="F5612" s="3">
        <v>41334</v>
      </c>
      <c r="G5612" s="4">
        <v>80</v>
      </c>
    </row>
    <row r="5613" spans="1:7" x14ac:dyDescent="0.3">
      <c r="A5613" t="s">
        <v>236</v>
      </c>
      <c r="B5613" t="s">
        <v>8</v>
      </c>
      <c r="C5613" t="s">
        <v>9</v>
      </c>
      <c r="D5613" s="2">
        <v>22021</v>
      </c>
      <c r="E5613" t="s">
        <v>45</v>
      </c>
      <c r="F5613" s="3">
        <v>41334</v>
      </c>
      <c r="G5613" s="4">
        <v>36</v>
      </c>
    </row>
    <row r="5614" spans="1:7" x14ac:dyDescent="0.3">
      <c r="A5614" t="s">
        <v>308</v>
      </c>
      <c r="B5614" t="s">
        <v>29</v>
      </c>
      <c r="C5614" t="s">
        <v>9</v>
      </c>
      <c r="D5614" s="2">
        <v>28672</v>
      </c>
      <c r="E5614" t="s">
        <v>37</v>
      </c>
      <c r="F5614" s="3">
        <v>41334</v>
      </c>
      <c r="G5614" s="4">
        <v>59</v>
      </c>
    </row>
    <row r="5615" spans="1:7" x14ac:dyDescent="0.3">
      <c r="A5615" t="s">
        <v>51</v>
      </c>
      <c r="B5615" t="s">
        <v>29</v>
      </c>
      <c r="C5615" t="s">
        <v>9</v>
      </c>
      <c r="D5615" s="2">
        <v>29188</v>
      </c>
      <c r="E5615" t="s">
        <v>20</v>
      </c>
      <c r="F5615" s="3">
        <v>41334</v>
      </c>
      <c r="G5615" s="4">
        <v>50</v>
      </c>
    </row>
    <row r="5616" spans="1:7" x14ac:dyDescent="0.3">
      <c r="A5616" t="s">
        <v>138</v>
      </c>
      <c r="B5616" t="s">
        <v>18</v>
      </c>
      <c r="C5616" t="s">
        <v>13</v>
      </c>
      <c r="D5616" s="2">
        <v>30713</v>
      </c>
      <c r="E5616" t="s">
        <v>37</v>
      </c>
      <c r="F5616" s="3">
        <v>41334</v>
      </c>
      <c r="G5616" s="4">
        <v>52</v>
      </c>
    </row>
    <row r="5617" spans="1:7" x14ac:dyDescent="0.3">
      <c r="A5617" t="s">
        <v>298</v>
      </c>
      <c r="B5617" t="s">
        <v>8</v>
      </c>
      <c r="C5617" t="s">
        <v>13</v>
      </c>
      <c r="D5617" s="2">
        <v>28504</v>
      </c>
      <c r="E5617" t="s">
        <v>14</v>
      </c>
      <c r="F5617" s="3">
        <v>41334</v>
      </c>
      <c r="G5617" s="4">
        <v>44</v>
      </c>
    </row>
    <row r="5618" spans="1:7" x14ac:dyDescent="0.3">
      <c r="A5618" t="s">
        <v>153</v>
      </c>
      <c r="B5618" t="s">
        <v>26</v>
      </c>
      <c r="C5618" t="s">
        <v>9</v>
      </c>
      <c r="D5618" s="2">
        <v>34005</v>
      </c>
      <c r="E5618" t="s">
        <v>23</v>
      </c>
      <c r="F5618" s="3">
        <v>41334</v>
      </c>
      <c r="G5618" s="4">
        <v>92</v>
      </c>
    </row>
    <row r="5619" spans="1:7" x14ac:dyDescent="0.3">
      <c r="A5619" t="s">
        <v>140</v>
      </c>
      <c r="B5619" t="s">
        <v>29</v>
      </c>
      <c r="C5619" t="s">
        <v>13</v>
      </c>
      <c r="D5619" s="2">
        <v>27858</v>
      </c>
      <c r="E5619" t="s">
        <v>37</v>
      </c>
      <c r="F5619" s="3">
        <v>41334</v>
      </c>
      <c r="G5619" s="4">
        <v>58</v>
      </c>
    </row>
    <row r="5620" spans="1:7" x14ac:dyDescent="0.3">
      <c r="A5620" t="s">
        <v>195</v>
      </c>
      <c r="B5620" t="s">
        <v>8</v>
      </c>
      <c r="C5620" t="s">
        <v>9</v>
      </c>
      <c r="D5620" s="2">
        <v>26826</v>
      </c>
      <c r="E5620" t="s">
        <v>27</v>
      </c>
      <c r="F5620" s="3">
        <v>41334</v>
      </c>
      <c r="G5620" s="4">
        <v>51</v>
      </c>
    </row>
    <row r="5621" spans="1:7" x14ac:dyDescent="0.3">
      <c r="A5621" t="s">
        <v>221</v>
      </c>
      <c r="B5621" t="s">
        <v>8</v>
      </c>
      <c r="C5621" t="s">
        <v>13</v>
      </c>
      <c r="D5621" s="2">
        <v>20546</v>
      </c>
      <c r="E5621" t="s">
        <v>37</v>
      </c>
      <c r="F5621" s="3">
        <v>41334</v>
      </c>
      <c r="G5621" s="4">
        <v>36</v>
      </c>
    </row>
    <row r="5622" spans="1:7" x14ac:dyDescent="0.3">
      <c r="A5622" t="s">
        <v>455</v>
      </c>
      <c r="B5622" t="s">
        <v>29</v>
      </c>
      <c r="C5622" t="s">
        <v>9</v>
      </c>
      <c r="D5622" s="2">
        <v>21159</v>
      </c>
      <c r="E5622" t="s">
        <v>27</v>
      </c>
      <c r="F5622" s="3">
        <v>41334</v>
      </c>
      <c r="G5622" s="4">
        <v>68</v>
      </c>
    </row>
    <row r="5623" spans="1:7" x14ac:dyDescent="0.3">
      <c r="A5623" t="s">
        <v>307</v>
      </c>
      <c r="B5623" t="s">
        <v>8</v>
      </c>
      <c r="C5623" t="s">
        <v>13</v>
      </c>
      <c r="D5623" s="2">
        <v>27923</v>
      </c>
      <c r="E5623" t="s">
        <v>20</v>
      </c>
      <c r="F5623" s="3">
        <v>41334</v>
      </c>
      <c r="G5623" s="4">
        <v>54</v>
      </c>
    </row>
    <row r="5624" spans="1:7" x14ac:dyDescent="0.3">
      <c r="A5624" t="s">
        <v>445</v>
      </c>
      <c r="B5624" t="s">
        <v>26</v>
      </c>
      <c r="C5624" t="s">
        <v>9</v>
      </c>
      <c r="D5624" s="2">
        <v>19033</v>
      </c>
      <c r="E5624" t="s">
        <v>37</v>
      </c>
      <c r="F5624" s="3">
        <v>41334</v>
      </c>
      <c r="G5624" s="4">
        <v>50</v>
      </c>
    </row>
    <row r="5625" spans="1:7" x14ac:dyDescent="0.3">
      <c r="A5625" t="s">
        <v>237</v>
      </c>
      <c r="B5625" t="s">
        <v>29</v>
      </c>
      <c r="C5625" t="s">
        <v>13</v>
      </c>
      <c r="D5625" s="2">
        <v>23362</v>
      </c>
      <c r="E5625" t="s">
        <v>56</v>
      </c>
      <c r="F5625" s="3">
        <v>41334</v>
      </c>
      <c r="G5625" s="4">
        <v>68</v>
      </c>
    </row>
    <row r="5626" spans="1:7" x14ac:dyDescent="0.3">
      <c r="A5626" t="s">
        <v>294</v>
      </c>
      <c r="B5626" t="s">
        <v>18</v>
      </c>
      <c r="C5626" t="s">
        <v>13</v>
      </c>
      <c r="D5626" s="2">
        <v>22331</v>
      </c>
      <c r="E5626" t="s">
        <v>45</v>
      </c>
      <c r="F5626" s="3">
        <v>41334</v>
      </c>
      <c r="G5626" s="4">
        <v>57</v>
      </c>
    </row>
    <row r="5627" spans="1:7" x14ac:dyDescent="0.3">
      <c r="A5627" t="s">
        <v>57</v>
      </c>
      <c r="B5627" t="s">
        <v>29</v>
      </c>
      <c r="C5627" t="s">
        <v>13</v>
      </c>
      <c r="D5627" s="2">
        <v>23202</v>
      </c>
      <c r="E5627" t="s">
        <v>27</v>
      </c>
      <c r="F5627" s="3">
        <v>41334</v>
      </c>
      <c r="G5627" s="4">
        <v>49</v>
      </c>
    </row>
    <row r="5628" spans="1:7" x14ac:dyDescent="0.3">
      <c r="A5628" t="s">
        <v>420</v>
      </c>
      <c r="B5628" t="s">
        <v>29</v>
      </c>
      <c r="C5628" t="s">
        <v>9</v>
      </c>
      <c r="D5628" s="2">
        <v>26410</v>
      </c>
      <c r="E5628" t="s">
        <v>49</v>
      </c>
      <c r="F5628" s="3">
        <v>41334</v>
      </c>
      <c r="G5628" s="4">
        <v>51</v>
      </c>
    </row>
    <row r="5629" spans="1:7" x14ac:dyDescent="0.3">
      <c r="A5629" t="s">
        <v>357</v>
      </c>
      <c r="B5629" t="s">
        <v>8</v>
      </c>
      <c r="C5629" t="s">
        <v>13</v>
      </c>
      <c r="D5629" s="2">
        <v>27636</v>
      </c>
      <c r="E5629" t="s">
        <v>49</v>
      </c>
      <c r="F5629" s="3">
        <v>41334</v>
      </c>
      <c r="G5629" s="4">
        <v>55</v>
      </c>
    </row>
    <row r="5630" spans="1:7" x14ac:dyDescent="0.3">
      <c r="A5630" t="s">
        <v>170</v>
      </c>
      <c r="B5630" t="s">
        <v>8</v>
      </c>
      <c r="C5630" t="s">
        <v>9</v>
      </c>
      <c r="D5630" s="2">
        <v>32088</v>
      </c>
      <c r="E5630" t="s">
        <v>16</v>
      </c>
      <c r="F5630" s="3">
        <v>41334</v>
      </c>
      <c r="G5630" s="4">
        <v>54</v>
      </c>
    </row>
    <row r="5631" spans="1:7" x14ac:dyDescent="0.3">
      <c r="A5631" t="s">
        <v>492</v>
      </c>
      <c r="B5631" t="s">
        <v>18</v>
      </c>
      <c r="C5631" t="s">
        <v>13</v>
      </c>
      <c r="D5631" s="2">
        <v>29621</v>
      </c>
      <c r="E5631" t="s">
        <v>27</v>
      </c>
      <c r="F5631" s="3">
        <v>41334</v>
      </c>
      <c r="G5631" s="4">
        <v>59</v>
      </c>
    </row>
    <row r="5632" spans="1:7" x14ac:dyDescent="0.3">
      <c r="A5632" t="s">
        <v>190</v>
      </c>
      <c r="B5632" t="s">
        <v>18</v>
      </c>
      <c r="C5632" t="s">
        <v>9</v>
      </c>
      <c r="D5632" s="2">
        <v>31723</v>
      </c>
      <c r="E5632" t="s">
        <v>37</v>
      </c>
      <c r="F5632" s="3">
        <v>41334</v>
      </c>
      <c r="G5632" s="4">
        <v>56</v>
      </c>
    </row>
    <row r="5633" spans="1:7" x14ac:dyDescent="0.3">
      <c r="A5633" t="s">
        <v>59</v>
      </c>
      <c r="B5633" t="s">
        <v>29</v>
      </c>
      <c r="C5633" t="s">
        <v>9</v>
      </c>
      <c r="D5633" s="2">
        <v>30606</v>
      </c>
      <c r="E5633" t="s">
        <v>10</v>
      </c>
      <c r="F5633" s="3">
        <v>41334</v>
      </c>
      <c r="G5633" s="4">
        <v>66</v>
      </c>
    </row>
    <row r="5634" spans="1:7" x14ac:dyDescent="0.3">
      <c r="A5634" t="s">
        <v>451</v>
      </c>
      <c r="B5634" t="s">
        <v>29</v>
      </c>
      <c r="C5634" t="s">
        <v>13</v>
      </c>
      <c r="D5634" s="2">
        <v>30695</v>
      </c>
      <c r="E5634" t="s">
        <v>37</v>
      </c>
      <c r="F5634" s="3">
        <v>41334</v>
      </c>
      <c r="G5634" s="4">
        <v>54</v>
      </c>
    </row>
    <row r="5635" spans="1:7" x14ac:dyDescent="0.3">
      <c r="A5635" t="s">
        <v>441</v>
      </c>
      <c r="B5635" t="s">
        <v>42</v>
      </c>
      <c r="C5635" t="s">
        <v>9</v>
      </c>
      <c r="D5635" s="2">
        <v>34617</v>
      </c>
      <c r="E5635" t="s">
        <v>56</v>
      </c>
      <c r="F5635" s="3">
        <v>41334</v>
      </c>
      <c r="G5635" s="4">
        <v>90</v>
      </c>
    </row>
    <row r="5636" spans="1:7" x14ac:dyDescent="0.3">
      <c r="A5636" t="s">
        <v>360</v>
      </c>
      <c r="B5636" t="s">
        <v>8</v>
      </c>
      <c r="C5636" t="s">
        <v>13</v>
      </c>
      <c r="D5636" s="2">
        <v>28122</v>
      </c>
      <c r="E5636" t="s">
        <v>23</v>
      </c>
      <c r="F5636" s="3">
        <v>41334</v>
      </c>
      <c r="G5636" s="4">
        <v>38</v>
      </c>
    </row>
    <row r="5637" spans="1:7" x14ac:dyDescent="0.3">
      <c r="A5637" t="s">
        <v>491</v>
      </c>
      <c r="B5637" t="s">
        <v>29</v>
      </c>
      <c r="C5637" t="s">
        <v>13</v>
      </c>
      <c r="D5637" s="2">
        <v>20618</v>
      </c>
      <c r="E5637" t="s">
        <v>37</v>
      </c>
      <c r="F5637" s="3">
        <v>41334</v>
      </c>
      <c r="G5637" s="4">
        <v>62</v>
      </c>
    </row>
    <row r="5638" spans="1:7" x14ac:dyDescent="0.3">
      <c r="A5638" t="s">
        <v>235</v>
      </c>
      <c r="B5638" t="s">
        <v>8</v>
      </c>
      <c r="C5638" t="s">
        <v>9</v>
      </c>
      <c r="D5638" s="2">
        <v>32371</v>
      </c>
      <c r="E5638" t="s">
        <v>37</v>
      </c>
      <c r="F5638" s="3">
        <v>41334</v>
      </c>
      <c r="G5638" s="4">
        <v>30</v>
      </c>
    </row>
    <row r="5639" spans="1:7" x14ac:dyDescent="0.3">
      <c r="A5639" t="s">
        <v>271</v>
      </c>
      <c r="B5639" t="s">
        <v>8</v>
      </c>
      <c r="C5639" t="s">
        <v>13</v>
      </c>
      <c r="D5639" s="2">
        <v>19828</v>
      </c>
      <c r="E5639" t="s">
        <v>37</v>
      </c>
      <c r="F5639" s="3">
        <v>41334</v>
      </c>
      <c r="G5639" s="4">
        <v>48</v>
      </c>
    </row>
    <row r="5640" spans="1:7" x14ac:dyDescent="0.3">
      <c r="A5640" t="s">
        <v>297</v>
      </c>
      <c r="B5640" t="s">
        <v>42</v>
      </c>
      <c r="C5640" t="s">
        <v>13</v>
      </c>
      <c r="D5640" s="2">
        <v>19152</v>
      </c>
      <c r="E5640" t="s">
        <v>37</v>
      </c>
      <c r="F5640" s="3">
        <v>41334</v>
      </c>
      <c r="G5640" s="4">
        <v>84</v>
      </c>
    </row>
    <row r="5641" spans="1:7" x14ac:dyDescent="0.3">
      <c r="A5641" t="s">
        <v>299</v>
      </c>
      <c r="B5641" t="s">
        <v>29</v>
      </c>
      <c r="C5641" t="s">
        <v>9</v>
      </c>
      <c r="D5641" s="2">
        <v>30808</v>
      </c>
      <c r="E5641" t="s">
        <v>45</v>
      </c>
      <c r="F5641" s="3">
        <v>41334</v>
      </c>
      <c r="G5641" s="4">
        <v>54</v>
      </c>
    </row>
    <row r="5642" spans="1:7" x14ac:dyDescent="0.3">
      <c r="A5642" t="s">
        <v>385</v>
      </c>
      <c r="B5642" t="s">
        <v>8</v>
      </c>
      <c r="C5642" t="s">
        <v>9</v>
      </c>
      <c r="D5642" s="2">
        <v>25691</v>
      </c>
      <c r="E5642" t="s">
        <v>14</v>
      </c>
      <c r="F5642" s="3">
        <v>41334</v>
      </c>
      <c r="G5642" s="4">
        <v>54</v>
      </c>
    </row>
    <row r="5643" spans="1:7" x14ac:dyDescent="0.3">
      <c r="A5643" t="s">
        <v>371</v>
      </c>
      <c r="B5643" t="s">
        <v>18</v>
      </c>
      <c r="C5643" t="s">
        <v>13</v>
      </c>
      <c r="D5643" s="2">
        <v>28971</v>
      </c>
      <c r="E5643" t="s">
        <v>37</v>
      </c>
      <c r="F5643" s="3">
        <v>41334</v>
      </c>
      <c r="G5643" s="4">
        <v>60</v>
      </c>
    </row>
    <row r="5644" spans="1:7" x14ac:dyDescent="0.3">
      <c r="A5644" t="s">
        <v>223</v>
      </c>
      <c r="B5644" t="s">
        <v>8</v>
      </c>
      <c r="C5644" t="s">
        <v>9</v>
      </c>
      <c r="D5644" s="2">
        <v>28679</v>
      </c>
      <c r="E5644" t="s">
        <v>45</v>
      </c>
      <c r="F5644" s="3">
        <v>41334</v>
      </c>
      <c r="G5644" s="4">
        <v>49</v>
      </c>
    </row>
    <row r="5645" spans="1:7" x14ac:dyDescent="0.3">
      <c r="A5645" t="s">
        <v>115</v>
      </c>
      <c r="B5645" t="s">
        <v>18</v>
      </c>
      <c r="C5645" t="s">
        <v>13</v>
      </c>
      <c r="D5645" s="2">
        <v>19148</v>
      </c>
      <c r="E5645" t="s">
        <v>37</v>
      </c>
      <c r="F5645" s="3">
        <v>41334</v>
      </c>
      <c r="G5645" s="4">
        <v>60</v>
      </c>
    </row>
    <row r="5646" spans="1:7" x14ac:dyDescent="0.3">
      <c r="A5646" t="s">
        <v>175</v>
      </c>
      <c r="B5646" t="s">
        <v>26</v>
      </c>
      <c r="C5646" t="s">
        <v>13</v>
      </c>
      <c r="D5646" s="2">
        <v>27561</v>
      </c>
      <c r="E5646" t="s">
        <v>27</v>
      </c>
      <c r="F5646" s="3">
        <v>41334</v>
      </c>
      <c r="G5646" s="4">
        <v>57</v>
      </c>
    </row>
    <row r="5647" spans="1:7" x14ac:dyDescent="0.3">
      <c r="A5647" t="s">
        <v>310</v>
      </c>
      <c r="B5647" t="s">
        <v>8</v>
      </c>
      <c r="C5647" t="s">
        <v>9</v>
      </c>
      <c r="D5647" s="2">
        <v>29881</v>
      </c>
      <c r="E5647" t="s">
        <v>27</v>
      </c>
      <c r="F5647" s="3">
        <v>41334</v>
      </c>
      <c r="G5647" s="4">
        <v>58</v>
      </c>
    </row>
    <row r="5648" spans="1:7" x14ac:dyDescent="0.3">
      <c r="A5648" t="s">
        <v>329</v>
      </c>
      <c r="B5648" t="s">
        <v>18</v>
      </c>
      <c r="C5648" t="s">
        <v>9</v>
      </c>
      <c r="D5648" s="2">
        <v>18736</v>
      </c>
      <c r="E5648" t="s">
        <v>23</v>
      </c>
      <c r="F5648" s="3">
        <v>41334</v>
      </c>
      <c r="G5648" s="4">
        <v>59</v>
      </c>
    </row>
    <row r="5649" spans="1:7" x14ac:dyDescent="0.3">
      <c r="A5649" t="s">
        <v>421</v>
      </c>
      <c r="B5649" t="s">
        <v>18</v>
      </c>
      <c r="C5649" t="s">
        <v>9</v>
      </c>
      <c r="D5649" s="2">
        <v>24840</v>
      </c>
      <c r="E5649" t="s">
        <v>33</v>
      </c>
      <c r="F5649" s="3">
        <v>41334</v>
      </c>
      <c r="G5649" s="4">
        <v>55</v>
      </c>
    </row>
    <row r="5650" spans="1:7" x14ac:dyDescent="0.3">
      <c r="A5650" t="s">
        <v>358</v>
      </c>
      <c r="B5650" t="s">
        <v>29</v>
      </c>
      <c r="C5650" t="s">
        <v>13</v>
      </c>
      <c r="D5650" s="2">
        <v>22108</v>
      </c>
      <c r="E5650" t="s">
        <v>14</v>
      </c>
      <c r="F5650" s="3">
        <v>41334</v>
      </c>
      <c r="G5650" s="4">
        <v>46</v>
      </c>
    </row>
    <row r="5651" spans="1:7" x14ac:dyDescent="0.3">
      <c r="A5651" t="s">
        <v>51</v>
      </c>
      <c r="B5651" t="s">
        <v>29</v>
      </c>
      <c r="C5651" t="s">
        <v>9</v>
      </c>
      <c r="D5651" s="2">
        <v>29188</v>
      </c>
      <c r="E5651" t="s">
        <v>20</v>
      </c>
      <c r="F5651" s="3">
        <v>41334</v>
      </c>
      <c r="G5651" s="4">
        <v>52</v>
      </c>
    </row>
    <row r="5652" spans="1:7" x14ac:dyDescent="0.3">
      <c r="A5652" t="s">
        <v>183</v>
      </c>
      <c r="B5652" t="s">
        <v>29</v>
      </c>
      <c r="C5652" t="s">
        <v>9</v>
      </c>
      <c r="D5652" s="2">
        <v>26693</v>
      </c>
      <c r="E5652" t="s">
        <v>37</v>
      </c>
      <c r="F5652" s="3">
        <v>41334</v>
      </c>
      <c r="G5652" s="4">
        <v>57</v>
      </c>
    </row>
    <row r="5653" spans="1:7" x14ac:dyDescent="0.3">
      <c r="A5653" t="s">
        <v>171</v>
      </c>
      <c r="B5653" t="s">
        <v>18</v>
      </c>
      <c r="C5653" t="s">
        <v>13</v>
      </c>
      <c r="D5653" s="2">
        <v>30055</v>
      </c>
      <c r="E5653" t="s">
        <v>10</v>
      </c>
      <c r="F5653" s="3">
        <v>41334</v>
      </c>
      <c r="G5653" s="4">
        <v>54</v>
      </c>
    </row>
    <row r="5654" spans="1:7" x14ac:dyDescent="0.3">
      <c r="A5654" t="s">
        <v>443</v>
      </c>
      <c r="B5654" t="s">
        <v>29</v>
      </c>
      <c r="C5654" t="s">
        <v>13</v>
      </c>
      <c r="D5654" s="2">
        <v>33098</v>
      </c>
      <c r="E5654" t="s">
        <v>37</v>
      </c>
      <c r="F5654" s="3">
        <v>41334</v>
      </c>
      <c r="G5654" s="4">
        <v>59</v>
      </c>
    </row>
    <row r="5655" spans="1:7" x14ac:dyDescent="0.3">
      <c r="A5655" t="s">
        <v>431</v>
      </c>
      <c r="B5655" t="s">
        <v>42</v>
      </c>
      <c r="C5655" t="s">
        <v>9</v>
      </c>
      <c r="D5655" s="2">
        <v>20498</v>
      </c>
      <c r="E5655" t="s">
        <v>56</v>
      </c>
      <c r="F5655" s="3">
        <v>41334</v>
      </c>
      <c r="G5655" s="4">
        <v>99</v>
      </c>
    </row>
    <row r="5656" spans="1:7" x14ac:dyDescent="0.3">
      <c r="A5656" t="s">
        <v>142</v>
      </c>
      <c r="B5656" t="s">
        <v>29</v>
      </c>
      <c r="C5656" t="s">
        <v>13</v>
      </c>
      <c r="D5656" s="2">
        <v>31650</v>
      </c>
      <c r="E5656" t="s">
        <v>33</v>
      </c>
      <c r="F5656" s="3">
        <v>41334</v>
      </c>
      <c r="G5656" s="4">
        <v>46</v>
      </c>
    </row>
    <row r="5657" spans="1:7" x14ac:dyDescent="0.3">
      <c r="A5657" t="s">
        <v>156</v>
      </c>
      <c r="B5657" t="s">
        <v>18</v>
      </c>
      <c r="C5657" t="s">
        <v>13</v>
      </c>
      <c r="D5657" s="2">
        <v>20764</v>
      </c>
      <c r="E5657" t="s">
        <v>56</v>
      </c>
      <c r="F5657" s="3">
        <v>41334</v>
      </c>
      <c r="G5657" s="4">
        <v>51</v>
      </c>
    </row>
    <row r="5658" spans="1:7" x14ac:dyDescent="0.3">
      <c r="A5658" t="s">
        <v>187</v>
      </c>
      <c r="B5658" t="s">
        <v>29</v>
      </c>
      <c r="C5658" t="s">
        <v>13</v>
      </c>
      <c r="D5658" s="2">
        <v>25996</v>
      </c>
      <c r="E5658" t="s">
        <v>10</v>
      </c>
      <c r="F5658" s="3">
        <v>41334</v>
      </c>
      <c r="G5658" s="4">
        <v>58</v>
      </c>
    </row>
    <row r="5659" spans="1:7" x14ac:dyDescent="0.3">
      <c r="A5659" t="s">
        <v>208</v>
      </c>
      <c r="B5659" t="s">
        <v>8</v>
      </c>
      <c r="C5659" t="s">
        <v>13</v>
      </c>
      <c r="D5659" s="2">
        <v>30961</v>
      </c>
      <c r="E5659" t="s">
        <v>45</v>
      </c>
      <c r="F5659" s="3">
        <v>41334</v>
      </c>
      <c r="G5659" s="4">
        <v>43</v>
      </c>
    </row>
    <row r="5660" spans="1:7" x14ac:dyDescent="0.3">
      <c r="A5660" t="s">
        <v>390</v>
      </c>
      <c r="B5660" t="s">
        <v>42</v>
      </c>
      <c r="C5660" t="s">
        <v>13</v>
      </c>
      <c r="D5660" s="2">
        <v>21159</v>
      </c>
      <c r="E5660" t="s">
        <v>10</v>
      </c>
      <c r="F5660" s="3">
        <v>41334</v>
      </c>
      <c r="G5660" s="4">
        <v>83</v>
      </c>
    </row>
    <row r="5661" spans="1:7" x14ac:dyDescent="0.3">
      <c r="A5661" t="s">
        <v>320</v>
      </c>
      <c r="B5661" t="s">
        <v>29</v>
      </c>
      <c r="C5661" t="s">
        <v>13</v>
      </c>
      <c r="D5661" s="2">
        <v>21072</v>
      </c>
      <c r="E5661" t="s">
        <v>20</v>
      </c>
      <c r="F5661" s="3">
        <v>41334</v>
      </c>
      <c r="G5661" s="4">
        <v>51</v>
      </c>
    </row>
    <row r="5662" spans="1:7" x14ac:dyDescent="0.3">
      <c r="A5662" t="s">
        <v>226</v>
      </c>
      <c r="B5662" t="s">
        <v>18</v>
      </c>
      <c r="C5662" t="s">
        <v>9</v>
      </c>
      <c r="D5662" s="2">
        <v>21380</v>
      </c>
      <c r="E5662" t="s">
        <v>20</v>
      </c>
      <c r="F5662" s="3">
        <v>41334</v>
      </c>
      <c r="G5662" s="4">
        <v>54</v>
      </c>
    </row>
    <row r="5663" spans="1:7" x14ac:dyDescent="0.3">
      <c r="A5663" t="s">
        <v>341</v>
      </c>
      <c r="B5663" t="s">
        <v>29</v>
      </c>
      <c r="C5663" t="s">
        <v>13</v>
      </c>
      <c r="D5663" s="2">
        <v>21247</v>
      </c>
      <c r="E5663" t="s">
        <v>10</v>
      </c>
      <c r="F5663" s="3">
        <v>41334</v>
      </c>
      <c r="G5663" s="4">
        <v>41</v>
      </c>
    </row>
    <row r="5664" spans="1:7" x14ac:dyDescent="0.3">
      <c r="A5664" t="s">
        <v>178</v>
      </c>
      <c r="B5664" t="s">
        <v>18</v>
      </c>
      <c r="C5664" t="s">
        <v>9</v>
      </c>
      <c r="D5664" s="2">
        <v>20128</v>
      </c>
      <c r="E5664" t="s">
        <v>33</v>
      </c>
      <c r="F5664" s="3">
        <v>41334</v>
      </c>
      <c r="G5664" s="4">
        <v>54</v>
      </c>
    </row>
    <row r="5665" spans="1:7" x14ac:dyDescent="0.3">
      <c r="A5665" t="s">
        <v>291</v>
      </c>
      <c r="B5665" t="s">
        <v>18</v>
      </c>
      <c r="C5665" t="s">
        <v>13</v>
      </c>
      <c r="D5665" s="2">
        <v>19804</v>
      </c>
      <c r="E5665" t="s">
        <v>20</v>
      </c>
      <c r="F5665" s="3">
        <v>41334</v>
      </c>
      <c r="G5665" s="4">
        <v>54</v>
      </c>
    </row>
    <row r="5666" spans="1:7" x14ac:dyDescent="0.3">
      <c r="A5666" t="s">
        <v>486</v>
      </c>
      <c r="B5666" t="s">
        <v>29</v>
      </c>
      <c r="C5666" t="s">
        <v>9</v>
      </c>
      <c r="D5666" s="2">
        <v>28754</v>
      </c>
      <c r="E5666" t="s">
        <v>56</v>
      </c>
      <c r="F5666" s="3">
        <v>41334</v>
      </c>
      <c r="G5666" s="4">
        <v>46</v>
      </c>
    </row>
    <row r="5667" spans="1:7" x14ac:dyDescent="0.3">
      <c r="A5667" t="s">
        <v>240</v>
      </c>
      <c r="B5667" t="s">
        <v>26</v>
      </c>
      <c r="C5667" t="s">
        <v>13</v>
      </c>
      <c r="D5667" s="2">
        <v>20750</v>
      </c>
      <c r="E5667" t="s">
        <v>56</v>
      </c>
      <c r="F5667" s="3">
        <v>41334</v>
      </c>
      <c r="G5667" s="4">
        <v>99</v>
      </c>
    </row>
    <row r="5668" spans="1:7" x14ac:dyDescent="0.3">
      <c r="A5668" t="s">
        <v>486</v>
      </c>
      <c r="B5668" t="s">
        <v>29</v>
      </c>
      <c r="C5668" t="s">
        <v>9</v>
      </c>
      <c r="D5668" s="2">
        <v>28754</v>
      </c>
      <c r="E5668" t="s">
        <v>56</v>
      </c>
      <c r="F5668" s="3">
        <v>41334</v>
      </c>
      <c r="G5668" s="4">
        <v>48</v>
      </c>
    </row>
    <row r="5669" spans="1:7" x14ac:dyDescent="0.3">
      <c r="A5669" t="s">
        <v>260</v>
      </c>
      <c r="B5669" t="s">
        <v>18</v>
      </c>
      <c r="C5669" t="s">
        <v>13</v>
      </c>
      <c r="D5669" s="2">
        <v>19311</v>
      </c>
      <c r="E5669" t="s">
        <v>56</v>
      </c>
      <c r="F5669" s="3">
        <v>41334</v>
      </c>
      <c r="G5669" s="4">
        <v>60</v>
      </c>
    </row>
    <row r="5670" spans="1:7" x14ac:dyDescent="0.3">
      <c r="A5670" t="s">
        <v>175</v>
      </c>
      <c r="B5670" t="s">
        <v>26</v>
      </c>
      <c r="C5670" t="s">
        <v>13</v>
      </c>
      <c r="D5670" s="2">
        <v>27561</v>
      </c>
      <c r="E5670" t="s">
        <v>27</v>
      </c>
      <c r="F5670" s="3">
        <v>41334</v>
      </c>
      <c r="G5670" s="4">
        <v>91</v>
      </c>
    </row>
    <row r="5671" spans="1:7" x14ac:dyDescent="0.3">
      <c r="A5671" t="s">
        <v>173</v>
      </c>
      <c r="B5671" t="s">
        <v>8</v>
      </c>
      <c r="C5671" t="s">
        <v>9</v>
      </c>
      <c r="D5671" s="2">
        <v>25056</v>
      </c>
      <c r="E5671" t="s">
        <v>45</v>
      </c>
      <c r="F5671" s="3">
        <v>41334</v>
      </c>
      <c r="G5671" s="4">
        <v>58</v>
      </c>
    </row>
    <row r="5672" spans="1:7" x14ac:dyDescent="0.3">
      <c r="A5672" t="s">
        <v>301</v>
      </c>
      <c r="B5672" t="s">
        <v>8</v>
      </c>
      <c r="C5672" t="s">
        <v>13</v>
      </c>
      <c r="D5672" s="2">
        <v>26577</v>
      </c>
      <c r="E5672" t="s">
        <v>16</v>
      </c>
      <c r="F5672" s="3">
        <v>41334</v>
      </c>
      <c r="G5672" s="4">
        <v>34</v>
      </c>
    </row>
    <row r="5673" spans="1:7" x14ac:dyDescent="0.3">
      <c r="A5673" t="s">
        <v>323</v>
      </c>
      <c r="B5673" t="s">
        <v>8</v>
      </c>
      <c r="C5673" t="s">
        <v>9</v>
      </c>
      <c r="D5673" s="2">
        <v>33787</v>
      </c>
      <c r="E5673" t="s">
        <v>16</v>
      </c>
      <c r="F5673" s="3">
        <v>41334</v>
      </c>
      <c r="G5673" s="4">
        <v>26</v>
      </c>
    </row>
    <row r="5674" spans="1:7" x14ac:dyDescent="0.3">
      <c r="A5674" t="s">
        <v>458</v>
      </c>
      <c r="B5674" t="s">
        <v>8</v>
      </c>
      <c r="C5674" t="s">
        <v>9</v>
      </c>
      <c r="D5674" s="2">
        <v>20112</v>
      </c>
      <c r="E5674" t="s">
        <v>37</v>
      </c>
      <c r="F5674" s="3">
        <v>41334</v>
      </c>
      <c r="G5674" s="4">
        <v>56</v>
      </c>
    </row>
    <row r="5675" spans="1:7" x14ac:dyDescent="0.3">
      <c r="A5675" t="s">
        <v>46</v>
      </c>
      <c r="B5675" t="s">
        <v>8</v>
      </c>
      <c r="C5675" t="s">
        <v>9</v>
      </c>
      <c r="D5675" s="2">
        <v>23907</v>
      </c>
      <c r="E5675" t="s">
        <v>23</v>
      </c>
      <c r="F5675" s="3">
        <v>41334</v>
      </c>
      <c r="G5675" s="4">
        <v>26</v>
      </c>
    </row>
    <row r="5676" spans="1:7" x14ac:dyDescent="0.3">
      <c r="A5676" t="s">
        <v>493</v>
      </c>
      <c r="B5676" t="s">
        <v>8</v>
      </c>
      <c r="C5676" t="s">
        <v>13</v>
      </c>
      <c r="D5676" s="2">
        <v>23487</v>
      </c>
      <c r="E5676" t="s">
        <v>10</v>
      </c>
      <c r="F5676" s="3">
        <v>41334</v>
      </c>
      <c r="G5676" s="4">
        <v>42</v>
      </c>
    </row>
    <row r="5677" spans="1:7" x14ac:dyDescent="0.3">
      <c r="A5677" t="s">
        <v>248</v>
      </c>
      <c r="B5677" t="s">
        <v>18</v>
      </c>
      <c r="C5677" t="s">
        <v>13</v>
      </c>
      <c r="D5677" s="2">
        <v>29139</v>
      </c>
      <c r="E5677" t="s">
        <v>45</v>
      </c>
      <c r="F5677" s="3">
        <v>41334</v>
      </c>
      <c r="G5677" s="4">
        <v>55</v>
      </c>
    </row>
    <row r="5678" spans="1:7" x14ac:dyDescent="0.3">
      <c r="A5678" t="s">
        <v>92</v>
      </c>
      <c r="B5678" t="s">
        <v>8</v>
      </c>
      <c r="C5678" t="s">
        <v>13</v>
      </c>
      <c r="D5678" s="2">
        <v>32619</v>
      </c>
      <c r="E5678" t="s">
        <v>14</v>
      </c>
      <c r="F5678" s="3">
        <v>41334</v>
      </c>
      <c r="G5678" s="4">
        <v>41</v>
      </c>
    </row>
    <row r="5679" spans="1:7" x14ac:dyDescent="0.3">
      <c r="A5679" t="s">
        <v>490</v>
      </c>
      <c r="B5679" t="s">
        <v>18</v>
      </c>
      <c r="C5679" t="s">
        <v>13</v>
      </c>
      <c r="D5679" s="2">
        <v>28830</v>
      </c>
      <c r="E5679" t="s">
        <v>10</v>
      </c>
      <c r="F5679" s="3">
        <v>41334</v>
      </c>
      <c r="G5679" s="4">
        <v>52</v>
      </c>
    </row>
    <row r="5680" spans="1:7" x14ac:dyDescent="0.3">
      <c r="A5680" t="s">
        <v>148</v>
      </c>
      <c r="B5680" t="s">
        <v>18</v>
      </c>
      <c r="C5680" t="s">
        <v>9</v>
      </c>
      <c r="D5680" s="2">
        <v>32557</v>
      </c>
      <c r="E5680" t="s">
        <v>49</v>
      </c>
      <c r="F5680" s="3">
        <v>41334</v>
      </c>
      <c r="G5680" s="4">
        <v>58</v>
      </c>
    </row>
    <row r="5681" spans="1:7" x14ac:dyDescent="0.3">
      <c r="A5681" t="s">
        <v>359</v>
      </c>
      <c r="B5681" t="s">
        <v>18</v>
      </c>
      <c r="C5681" t="s">
        <v>9</v>
      </c>
      <c r="D5681" s="2">
        <v>33662</v>
      </c>
      <c r="E5681" t="s">
        <v>16</v>
      </c>
      <c r="F5681" s="3">
        <v>41334</v>
      </c>
      <c r="G5681" s="4">
        <v>53</v>
      </c>
    </row>
    <row r="5682" spans="1:7" x14ac:dyDescent="0.3">
      <c r="A5682" t="s">
        <v>384</v>
      </c>
      <c r="B5682" t="s">
        <v>29</v>
      </c>
      <c r="C5682" t="s">
        <v>13</v>
      </c>
      <c r="D5682" s="2">
        <v>23615</v>
      </c>
      <c r="E5682" t="s">
        <v>56</v>
      </c>
      <c r="F5682" s="3">
        <v>41334</v>
      </c>
      <c r="G5682" s="4">
        <v>54</v>
      </c>
    </row>
    <row r="5683" spans="1:7" x14ac:dyDescent="0.3">
      <c r="A5683" t="s">
        <v>243</v>
      </c>
      <c r="B5683" t="s">
        <v>29</v>
      </c>
      <c r="C5683" t="s">
        <v>13</v>
      </c>
      <c r="D5683" s="2">
        <v>21417</v>
      </c>
      <c r="E5683" t="s">
        <v>23</v>
      </c>
      <c r="F5683" s="3">
        <v>41334</v>
      </c>
      <c r="G5683" s="4">
        <v>61</v>
      </c>
    </row>
    <row r="5684" spans="1:7" x14ac:dyDescent="0.3">
      <c r="A5684" t="s">
        <v>199</v>
      </c>
      <c r="B5684" t="s">
        <v>29</v>
      </c>
      <c r="C5684" t="s">
        <v>9</v>
      </c>
      <c r="D5684" s="2">
        <v>31732</v>
      </c>
      <c r="E5684" t="s">
        <v>37</v>
      </c>
      <c r="F5684" s="3">
        <v>41334</v>
      </c>
      <c r="G5684" s="4">
        <v>60</v>
      </c>
    </row>
    <row r="5685" spans="1:7" x14ac:dyDescent="0.3">
      <c r="A5685" t="s">
        <v>111</v>
      </c>
      <c r="B5685" t="s">
        <v>29</v>
      </c>
      <c r="C5685" t="s">
        <v>13</v>
      </c>
      <c r="D5685" s="2">
        <v>33804</v>
      </c>
      <c r="E5685" t="s">
        <v>37</v>
      </c>
      <c r="F5685" s="3">
        <v>41334</v>
      </c>
      <c r="G5685" s="4">
        <v>44</v>
      </c>
    </row>
    <row r="5686" spans="1:7" x14ac:dyDescent="0.3">
      <c r="A5686" t="s">
        <v>474</v>
      </c>
      <c r="B5686" t="s">
        <v>29</v>
      </c>
      <c r="C5686" t="s">
        <v>13</v>
      </c>
      <c r="D5686" s="2">
        <v>34128</v>
      </c>
      <c r="E5686" t="s">
        <v>56</v>
      </c>
      <c r="F5686" s="3">
        <v>41334</v>
      </c>
      <c r="G5686" s="4">
        <v>41</v>
      </c>
    </row>
    <row r="5687" spans="1:7" x14ac:dyDescent="0.3">
      <c r="A5687" t="s">
        <v>100</v>
      </c>
      <c r="B5687" t="s">
        <v>8</v>
      </c>
      <c r="C5687" t="s">
        <v>13</v>
      </c>
      <c r="D5687" s="2">
        <v>18705</v>
      </c>
      <c r="E5687" t="s">
        <v>20</v>
      </c>
      <c r="F5687" s="3">
        <v>41334</v>
      </c>
      <c r="G5687" s="4">
        <v>55</v>
      </c>
    </row>
    <row r="5688" spans="1:7" x14ac:dyDescent="0.3">
      <c r="A5688" t="s">
        <v>59</v>
      </c>
      <c r="B5688" t="s">
        <v>29</v>
      </c>
      <c r="C5688" t="s">
        <v>9</v>
      </c>
      <c r="D5688" s="2">
        <v>30606</v>
      </c>
      <c r="E5688" t="s">
        <v>10</v>
      </c>
      <c r="F5688" s="3">
        <v>41334</v>
      </c>
      <c r="G5688" s="4">
        <v>70</v>
      </c>
    </row>
    <row r="5689" spans="1:7" x14ac:dyDescent="0.3">
      <c r="A5689" t="s">
        <v>67</v>
      </c>
      <c r="B5689" t="s">
        <v>29</v>
      </c>
      <c r="C5689" t="s">
        <v>9</v>
      </c>
      <c r="D5689" s="2">
        <v>27101</v>
      </c>
      <c r="E5689" t="s">
        <v>27</v>
      </c>
      <c r="F5689" s="3">
        <v>41334</v>
      </c>
      <c r="G5689" s="4">
        <v>45</v>
      </c>
    </row>
    <row r="5690" spans="1:7" x14ac:dyDescent="0.3">
      <c r="A5690" t="s">
        <v>349</v>
      </c>
      <c r="B5690" t="s">
        <v>26</v>
      </c>
      <c r="C5690" t="s">
        <v>13</v>
      </c>
      <c r="D5690" s="2">
        <v>29469</v>
      </c>
      <c r="E5690" t="s">
        <v>10</v>
      </c>
      <c r="F5690" s="3">
        <v>41334</v>
      </c>
      <c r="G5690" s="4">
        <v>13</v>
      </c>
    </row>
    <row r="5691" spans="1:7" x14ac:dyDescent="0.3">
      <c r="A5691" t="s">
        <v>198</v>
      </c>
      <c r="B5691" t="s">
        <v>8</v>
      </c>
      <c r="C5691" t="s">
        <v>13</v>
      </c>
      <c r="D5691" s="2">
        <v>31881</v>
      </c>
      <c r="E5691" t="s">
        <v>10</v>
      </c>
      <c r="F5691" s="3">
        <v>41334</v>
      </c>
      <c r="G5691" s="4">
        <v>55</v>
      </c>
    </row>
    <row r="5692" spans="1:7" x14ac:dyDescent="0.3">
      <c r="A5692" t="s">
        <v>385</v>
      </c>
      <c r="B5692" t="s">
        <v>8</v>
      </c>
      <c r="C5692" t="s">
        <v>9</v>
      </c>
      <c r="D5692" s="2">
        <v>25691</v>
      </c>
      <c r="E5692" t="s">
        <v>14</v>
      </c>
      <c r="F5692" s="3">
        <v>41334</v>
      </c>
      <c r="G5692" s="4">
        <v>48</v>
      </c>
    </row>
    <row r="5693" spans="1:7" x14ac:dyDescent="0.3">
      <c r="A5693" t="s">
        <v>58</v>
      </c>
      <c r="B5693" t="s">
        <v>18</v>
      </c>
      <c r="C5693" t="s">
        <v>13</v>
      </c>
      <c r="D5693" s="2">
        <v>20587</v>
      </c>
      <c r="E5693" t="s">
        <v>23</v>
      </c>
      <c r="F5693" s="3">
        <v>41334</v>
      </c>
      <c r="G5693" s="4">
        <v>50</v>
      </c>
    </row>
    <row r="5694" spans="1:7" x14ac:dyDescent="0.3">
      <c r="A5694" t="s">
        <v>482</v>
      </c>
      <c r="B5694" t="s">
        <v>8</v>
      </c>
      <c r="C5694" t="s">
        <v>9</v>
      </c>
      <c r="D5694" s="2">
        <v>33783</v>
      </c>
      <c r="E5694" t="s">
        <v>37</v>
      </c>
      <c r="F5694" s="3">
        <v>41334</v>
      </c>
      <c r="G5694" s="4">
        <v>33</v>
      </c>
    </row>
    <row r="5695" spans="1:7" x14ac:dyDescent="0.3">
      <c r="A5695" t="s">
        <v>403</v>
      </c>
      <c r="B5695" t="s">
        <v>18</v>
      </c>
      <c r="C5695" t="s">
        <v>9</v>
      </c>
      <c r="D5695" s="2">
        <v>18989</v>
      </c>
      <c r="E5695" t="s">
        <v>56</v>
      </c>
      <c r="F5695" s="3">
        <v>41334</v>
      </c>
      <c r="G5695" s="4">
        <v>55</v>
      </c>
    </row>
    <row r="5696" spans="1:7" x14ac:dyDescent="0.3">
      <c r="A5696" t="s">
        <v>220</v>
      </c>
      <c r="B5696" t="s">
        <v>8</v>
      </c>
      <c r="C5696" t="s">
        <v>13</v>
      </c>
      <c r="D5696" s="2">
        <v>31271</v>
      </c>
      <c r="E5696" t="s">
        <v>49</v>
      </c>
      <c r="F5696" s="3">
        <v>41334</v>
      </c>
      <c r="G5696" s="4">
        <v>29</v>
      </c>
    </row>
    <row r="5697" spans="1:7" x14ac:dyDescent="0.3">
      <c r="A5697" t="s">
        <v>224</v>
      </c>
      <c r="B5697" t="s">
        <v>8</v>
      </c>
      <c r="C5697" t="s">
        <v>13</v>
      </c>
      <c r="D5697" s="2">
        <v>29166</v>
      </c>
      <c r="E5697" t="s">
        <v>45</v>
      </c>
      <c r="F5697" s="3">
        <v>41334</v>
      </c>
      <c r="G5697" s="4">
        <v>39</v>
      </c>
    </row>
    <row r="5698" spans="1:7" x14ac:dyDescent="0.3">
      <c r="A5698" t="s">
        <v>450</v>
      </c>
      <c r="B5698" t="s">
        <v>42</v>
      </c>
      <c r="C5698" t="s">
        <v>9</v>
      </c>
      <c r="D5698" s="2">
        <v>33042</v>
      </c>
      <c r="E5698" t="s">
        <v>37</v>
      </c>
      <c r="F5698" s="3">
        <v>41334</v>
      </c>
      <c r="G5698" s="4">
        <v>75</v>
      </c>
    </row>
    <row r="5699" spans="1:7" x14ac:dyDescent="0.3">
      <c r="A5699" t="s">
        <v>283</v>
      </c>
      <c r="B5699" t="s">
        <v>18</v>
      </c>
      <c r="C5699" t="s">
        <v>9</v>
      </c>
      <c r="D5699" s="2">
        <v>25224</v>
      </c>
      <c r="E5699" t="s">
        <v>49</v>
      </c>
      <c r="F5699" s="3">
        <v>41334</v>
      </c>
      <c r="G5699" s="4">
        <v>57</v>
      </c>
    </row>
    <row r="5700" spans="1:7" x14ac:dyDescent="0.3">
      <c r="A5700" t="s">
        <v>104</v>
      </c>
      <c r="B5700" t="s">
        <v>8</v>
      </c>
      <c r="C5700" t="s">
        <v>9</v>
      </c>
      <c r="D5700" s="2">
        <v>34513</v>
      </c>
      <c r="E5700" t="s">
        <v>16</v>
      </c>
      <c r="F5700" s="3">
        <v>41334</v>
      </c>
      <c r="G5700" s="4">
        <v>41</v>
      </c>
    </row>
    <row r="5701" spans="1:7" x14ac:dyDescent="0.3">
      <c r="A5701" t="s">
        <v>375</v>
      </c>
      <c r="B5701" t="s">
        <v>18</v>
      </c>
      <c r="C5701" t="s">
        <v>9</v>
      </c>
      <c r="D5701" s="2">
        <v>18831</v>
      </c>
      <c r="E5701" t="s">
        <v>56</v>
      </c>
      <c r="F5701" s="3">
        <v>41334</v>
      </c>
      <c r="G5701" s="4">
        <v>60</v>
      </c>
    </row>
    <row r="5702" spans="1:7" x14ac:dyDescent="0.3">
      <c r="A5702" t="s">
        <v>129</v>
      </c>
      <c r="B5702" t="s">
        <v>8</v>
      </c>
      <c r="C5702" t="s">
        <v>13</v>
      </c>
      <c r="D5702" s="2">
        <v>26300</v>
      </c>
      <c r="E5702" t="s">
        <v>10</v>
      </c>
      <c r="F5702" s="3">
        <v>41334</v>
      </c>
      <c r="G5702" s="4">
        <v>22</v>
      </c>
    </row>
    <row r="5703" spans="1:7" x14ac:dyDescent="0.3">
      <c r="A5703" t="s">
        <v>257</v>
      </c>
      <c r="B5703" t="s">
        <v>18</v>
      </c>
      <c r="C5703" t="s">
        <v>13</v>
      </c>
      <c r="D5703" s="2">
        <v>18280</v>
      </c>
      <c r="E5703" t="s">
        <v>20</v>
      </c>
      <c r="F5703" s="3">
        <v>41334</v>
      </c>
      <c r="G5703" s="4">
        <v>52</v>
      </c>
    </row>
    <row r="5704" spans="1:7" x14ac:dyDescent="0.3">
      <c r="A5704" t="s">
        <v>364</v>
      </c>
      <c r="B5704" t="s">
        <v>8</v>
      </c>
      <c r="C5704" t="s">
        <v>13</v>
      </c>
      <c r="D5704" s="2">
        <v>19225</v>
      </c>
      <c r="E5704" t="s">
        <v>20</v>
      </c>
      <c r="F5704" s="3">
        <v>41334</v>
      </c>
      <c r="G5704" s="4">
        <v>44</v>
      </c>
    </row>
    <row r="5705" spans="1:7" x14ac:dyDescent="0.3">
      <c r="A5705" t="s">
        <v>472</v>
      </c>
      <c r="B5705" t="s">
        <v>8</v>
      </c>
      <c r="C5705" t="s">
        <v>13</v>
      </c>
      <c r="D5705" s="2">
        <v>31548</v>
      </c>
      <c r="E5705" t="s">
        <v>37</v>
      </c>
      <c r="F5705" s="3">
        <v>41334</v>
      </c>
      <c r="G5705" s="4">
        <v>55</v>
      </c>
    </row>
    <row r="5706" spans="1:7" x14ac:dyDescent="0.3">
      <c r="A5706" t="s">
        <v>67</v>
      </c>
      <c r="B5706" t="s">
        <v>29</v>
      </c>
      <c r="C5706" t="s">
        <v>9</v>
      </c>
      <c r="D5706" s="2">
        <v>27101</v>
      </c>
      <c r="E5706" t="s">
        <v>27</v>
      </c>
      <c r="F5706" s="3">
        <v>41334</v>
      </c>
      <c r="G5706" s="4">
        <v>43</v>
      </c>
    </row>
    <row r="5707" spans="1:7" x14ac:dyDescent="0.3">
      <c r="A5707" t="s">
        <v>218</v>
      </c>
      <c r="B5707" t="s">
        <v>29</v>
      </c>
      <c r="C5707" t="s">
        <v>9</v>
      </c>
      <c r="D5707" s="2">
        <v>23389</v>
      </c>
      <c r="E5707" t="s">
        <v>33</v>
      </c>
      <c r="F5707" s="3">
        <v>41334</v>
      </c>
      <c r="G5707" s="4">
        <v>53</v>
      </c>
    </row>
    <row r="5708" spans="1:7" x14ac:dyDescent="0.3">
      <c r="A5708" t="s">
        <v>68</v>
      </c>
      <c r="B5708" t="s">
        <v>8</v>
      </c>
      <c r="C5708" t="s">
        <v>13</v>
      </c>
      <c r="D5708" s="2">
        <v>23821</v>
      </c>
      <c r="E5708" t="s">
        <v>10</v>
      </c>
      <c r="F5708" s="3">
        <v>41334</v>
      </c>
      <c r="G5708" s="4">
        <v>40</v>
      </c>
    </row>
    <row r="5709" spans="1:7" x14ac:dyDescent="0.3">
      <c r="A5709" t="s">
        <v>89</v>
      </c>
      <c r="B5709" t="s">
        <v>18</v>
      </c>
      <c r="C5709" t="s">
        <v>9</v>
      </c>
      <c r="D5709" s="2">
        <v>27645</v>
      </c>
      <c r="E5709" t="s">
        <v>49</v>
      </c>
      <c r="F5709" s="3">
        <v>41334</v>
      </c>
      <c r="G5709" s="4">
        <v>54</v>
      </c>
    </row>
    <row r="5710" spans="1:7" x14ac:dyDescent="0.3">
      <c r="A5710" t="s">
        <v>166</v>
      </c>
      <c r="B5710" t="s">
        <v>8</v>
      </c>
      <c r="C5710" t="s">
        <v>13</v>
      </c>
      <c r="D5710" s="2">
        <v>27227</v>
      </c>
      <c r="E5710" t="s">
        <v>37</v>
      </c>
      <c r="F5710" s="3">
        <v>41334</v>
      </c>
      <c r="G5710" s="4">
        <v>30</v>
      </c>
    </row>
    <row r="5711" spans="1:7" x14ac:dyDescent="0.3">
      <c r="A5711" t="s">
        <v>422</v>
      </c>
      <c r="B5711" t="s">
        <v>18</v>
      </c>
      <c r="C5711" t="s">
        <v>13</v>
      </c>
      <c r="D5711" s="2">
        <v>21576</v>
      </c>
      <c r="E5711" t="s">
        <v>27</v>
      </c>
      <c r="F5711" s="3">
        <v>41334</v>
      </c>
      <c r="G5711" s="4">
        <v>52</v>
      </c>
    </row>
    <row r="5712" spans="1:7" x14ac:dyDescent="0.3">
      <c r="A5712" t="s">
        <v>448</v>
      </c>
      <c r="B5712" t="s">
        <v>18</v>
      </c>
      <c r="C5712" t="s">
        <v>9</v>
      </c>
      <c r="D5712" s="2">
        <v>24790</v>
      </c>
      <c r="E5712" t="s">
        <v>10</v>
      </c>
      <c r="F5712" s="3">
        <v>41334</v>
      </c>
      <c r="G5712" s="4">
        <v>59</v>
      </c>
    </row>
    <row r="5713" spans="1:7" x14ac:dyDescent="0.3">
      <c r="A5713" t="s">
        <v>462</v>
      </c>
      <c r="B5713" t="s">
        <v>18</v>
      </c>
      <c r="C5713" t="s">
        <v>13</v>
      </c>
      <c r="D5713" s="2">
        <v>25109</v>
      </c>
      <c r="E5713" t="s">
        <v>49</v>
      </c>
      <c r="F5713" s="3">
        <v>41334</v>
      </c>
      <c r="G5713" s="4">
        <v>57</v>
      </c>
    </row>
    <row r="5714" spans="1:7" x14ac:dyDescent="0.3">
      <c r="A5714" t="s">
        <v>428</v>
      </c>
      <c r="B5714" t="s">
        <v>29</v>
      </c>
      <c r="C5714" t="s">
        <v>9</v>
      </c>
      <c r="D5714" s="2">
        <v>27334</v>
      </c>
      <c r="E5714" t="s">
        <v>20</v>
      </c>
      <c r="F5714" s="3">
        <v>41334</v>
      </c>
      <c r="G5714" s="4">
        <v>48</v>
      </c>
    </row>
    <row r="5715" spans="1:7" x14ac:dyDescent="0.3">
      <c r="A5715" t="s">
        <v>383</v>
      </c>
      <c r="B5715" t="s">
        <v>29</v>
      </c>
      <c r="C5715" t="s">
        <v>13</v>
      </c>
      <c r="D5715" s="2">
        <v>33968</v>
      </c>
      <c r="E5715" t="s">
        <v>23</v>
      </c>
      <c r="F5715" s="3">
        <v>41334</v>
      </c>
      <c r="G5715" s="4">
        <v>50</v>
      </c>
    </row>
    <row r="5716" spans="1:7" x14ac:dyDescent="0.3">
      <c r="A5716" t="s">
        <v>456</v>
      </c>
      <c r="B5716" t="s">
        <v>8</v>
      </c>
      <c r="C5716" t="s">
        <v>13</v>
      </c>
      <c r="D5716" s="2">
        <v>33305</v>
      </c>
      <c r="E5716" t="s">
        <v>56</v>
      </c>
      <c r="F5716" s="3">
        <v>41334</v>
      </c>
      <c r="G5716" s="4">
        <v>42</v>
      </c>
    </row>
    <row r="5717" spans="1:7" x14ac:dyDescent="0.3">
      <c r="A5717" t="s">
        <v>12</v>
      </c>
      <c r="B5717" t="s">
        <v>8</v>
      </c>
      <c r="C5717" t="s">
        <v>13</v>
      </c>
      <c r="D5717" s="2">
        <v>29561</v>
      </c>
      <c r="E5717" t="s">
        <v>14</v>
      </c>
      <c r="F5717" s="3">
        <v>41334</v>
      </c>
      <c r="G5717" s="4">
        <v>56</v>
      </c>
    </row>
    <row r="5718" spans="1:7" x14ac:dyDescent="0.3">
      <c r="A5718" t="s">
        <v>93</v>
      </c>
      <c r="B5718" t="s">
        <v>29</v>
      </c>
      <c r="C5718" t="s">
        <v>9</v>
      </c>
      <c r="D5718" s="2">
        <v>28667</v>
      </c>
      <c r="E5718" t="s">
        <v>23</v>
      </c>
      <c r="F5718" s="3">
        <v>41334</v>
      </c>
      <c r="G5718" s="4">
        <v>44</v>
      </c>
    </row>
    <row r="5719" spans="1:7" x14ac:dyDescent="0.3">
      <c r="A5719" t="s">
        <v>379</v>
      </c>
      <c r="B5719" t="s">
        <v>26</v>
      </c>
      <c r="C5719" t="s">
        <v>9</v>
      </c>
      <c r="D5719" s="2">
        <v>27582</v>
      </c>
      <c r="E5719" t="s">
        <v>10</v>
      </c>
      <c r="F5719" s="3">
        <v>41334</v>
      </c>
      <c r="G5719" s="4">
        <v>28</v>
      </c>
    </row>
    <row r="5720" spans="1:7" x14ac:dyDescent="0.3">
      <c r="A5720" t="s">
        <v>261</v>
      </c>
      <c r="B5720" t="s">
        <v>8</v>
      </c>
      <c r="C5720" t="s">
        <v>13</v>
      </c>
      <c r="D5720" s="2">
        <v>29584</v>
      </c>
      <c r="E5720" t="s">
        <v>33</v>
      </c>
      <c r="F5720" s="3">
        <v>41334</v>
      </c>
      <c r="G5720" s="4">
        <v>38</v>
      </c>
    </row>
    <row r="5721" spans="1:7" x14ac:dyDescent="0.3">
      <c r="A5721" t="s">
        <v>494</v>
      </c>
      <c r="B5721" t="s">
        <v>8</v>
      </c>
      <c r="C5721" t="s">
        <v>9</v>
      </c>
      <c r="D5721" s="2">
        <v>32600</v>
      </c>
      <c r="E5721" t="s">
        <v>23</v>
      </c>
      <c r="F5721" s="3">
        <v>41334</v>
      </c>
      <c r="G5721" s="4">
        <v>22</v>
      </c>
    </row>
    <row r="5722" spans="1:7" x14ac:dyDescent="0.3">
      <c r="A5722" t="s">
        <v>268</v>
      </c>
      <c r="B5722" t="s">
        <v>18</v>
      </c>
      <c r="C5722" t="s">
        <v>13</v>
      </c>
      <c r="D5722" s="2">
        <v>26632</v>
      </c>
      <c r="E5722" t="s">
        <v>37</v>
      </c>
      <c r="F5722" s="3">
        <v>41334</v>
      </c>
      <c r="G5722" s="4">
        <v>56</v>
      </c>
    </row>
    <row r="5723" spans="1:7" x14ac:dyDescent="0.3">
      <c r="A5723" t="s">
        <v>36</v>
      </c>
      <c r="B5723" t="s">
        <v>8</v>
      </c>
      <c r="C5723" t="s">
        <v>13</v>
      </c>
      <c r="D5723" s="2">
        <v>27606</v>
      </c>
      <c r="E5723" t="s">
        <v>37</v>
      </c>
      <c r="F5723" s="3">
        <v>41334</v>
      </c>
      <c r="G5723" s="4">
        <v>41</v>
      </c>
    </row>
    <row r="5724" spans="1:7" x14ac:dyDescent="0.3">
      <c r="A5724" t="s">
        <v>478</v>
      </c>
      <c r="B5724" t="s">
        <v>26</v>
      </c>
      <c r="C5724" t="s">
        <v>9</v>
      </c>
      <c r="D5724" s="2">
        <v>33852</v>
      </c>
      <c r="E5724" t="s">
        <v>14</v>
      </c>
      <c r="F5724" s="3">
        <v>41334</v>
      </c>
      <c r="G5724" s="4">
        <v>90</v>
      </c>
    </row>
    <row r="5725" spans="1:7" x14ac:dyDescent="0.3">
      <c r="A5725" t="s">
        <v>54</v>
      </c>
      <c r="B5725" t="s">
        <v>8</v>
      </c>
      <c r="C5725" t="s">
        <v>9</v>
      </c>
      <c r="D5725" s="2">
        <v>23639</v>
      </c>
      <c r="E5725" t="s">
        <v>14</v>
      </c>
      <c r="F5725" s="3">
        <v>41334</v>
      </c>
      <c r="G5725" s="4">
        <v>23</v>
      </c>
    </row>
    <row r="5726" spans="1:7" x14ac:dyDescent="0.3">
      <c r="A5726" t="s">
        <v>46</v>
      </c>
      <c r="B5726" t="s">
        <v>8</v>
      </c>
      <c r="C5726" t="s">
        <v>9</v>
      </c>
      <c r="D5726" s="2">
        <v>23907</v>
      </c>
      <c r="E5726" t="s">
        <v>23</v>
      </c>
      <c r="F5726" s="3">
        <v>41334</v>
      </c>
      <c r="G5726" s="4">
        <v>53</v>
      </c>
    </row>
    <row r="5727" spans="1:7" x14ac:dyDescent="0.3">
      <c r="A5727" t="s">
        <v>81</v>
      </c>
      <c r="B5727" t="s">
        <v>18</v>
      </c>
      <c r="C5727" t="s">
        <v>13</v>
      </c>
      <c r="D5727" s="2">
        <v>19141</v>
      </c>
      <c r="E5727" t="s">
        <v>37</v>
      </c>
      <c r="F5727" s="3">
        <v>41334</v>
      </c>
      <c r="G5727" s="4">
        <v>56</v>
      </c>
    </row>
    <row r="5728" spans="1:7" x14ac:dyDescent="0.3">
      <c r="A5728" t="s">
        <v>254</v>
      </c>
      <c r="B5728" t="s">
        <v>29</v>
      </c>
      <c r="C5728" t="s">
        <v>9</v>
      </c>
      <c r="D5728" s="2">
        <v>34009</v>
      </c>
      <c r="E5728" t="s">
        <v>27</v>
      </c>
      <c r="F5728" s="3">
        <v>41334</v>
      </c>
      <c r="G5728" s="4">
        <v>42</v>
      </c>
    </row>
    <row r="5729" spans="1:7" x14ac:dyDescent="0.3">
      <c r="A5729" t="s">
        <v>486</v>
      </c>
      <c r="B5729" t="s">
        <v>29</v>
      </c>
      <c r="C5729" t="s">
        <v>9</v>
      </c>
      <c r="D5729" s="2">
        <v>28754</v>
      </c>
      <c r="E5729" t="s">
        <v>56</v>
      </c>
      <c r="F5729" s="3">
        <v>41334</v>
      </c>
      <c r="G5729" s="4">
        <v>52</v>
      </c>
    </row>
    <row r="5730" spans="1:7" x14ac:dyDescent="0.3">
      <c r="A5730" t="s">
        <v>404</v>
      </c>
      <c r="B5730" t="s">
        <v>8</v>
      </c>
      <c r="C5730" t="s">
        <v>9</v>
      </c>
      <c r="D5730" s="2">
        <v>21157</v>
      </c>
      <c r="E5730" t="s">
        <v>33</v>
      </c>
      <c r="F5730" s="3">
        <v>41334</v>
      </c>
      <c r="G5730" s="4">
        <v>53</v>
      </c>
    </row>
    <row r="5731" spans="1:7" x14ac:dyDescent="0.3">
      <c r="A5731" t="s">
        <v>216</v>
      </c>
      <c r="B5731" t="s">
        <v>8</v>
      </c>
      <c r="C5731" t="s">
        <v>13</v>
      </c>
      <c r="D5731" s="2">
        <v>26118</v>
      </c>
      <c r="E5731" t="s">
        <v>10</v>
      </c>
      <c r="F5731" s="3">
        <v>41334</v>
      </c>
      <c r="G5731" s="4">
        <v>55</v>
      </c>
    </row>
    <row r="5732" spans="1:7" x14ac:dyDescent="0.3">
      <c r="A5732" t="s">
        <v>275</v>
      </c>
      <c r="B5732" t="s">
        <v>8</v>
      </c>
      <c r="C5732" t="s">
        <v>13</v>
      </c>
      <c r="D5732" s="2">
        <v>21603</v>
      </c>
      <c r="E5732" t="s">
        <v>14</v>
      </c>
      <c r="F5732" s="3">
        <v>41334</v>
      </c>
      <c r="G5732" s="4">
        <v>26</v>
      </c>
    </row>
    <row r="5733" spans="1:7" x14ac:dyDescent="0.3">
      <c r="A5733" t="s">
        <v>390</v>
      </c>
      <c r="B5733" t="s">
        <v>42</v>
      </c>
      <c r="C5733" t="s">
        <v>13</v>
      </c>
      <c r="D5733" s="2">
        <v>21159</v>
      </c>
      <c r="E5733" t="s">
        <v>10</v>
      </c>
      <c r="F5733" s="3">
        <v>41334</v>
      </c>
      <c r="G5733" s="4">
        <v>83</v>
      </c>
    </row>
    <row r="5734" spans="1:7" x14ac:dyDescent="0.3">
      <c r="A5734" t="s">
        <v>255</v>
      </c>
      <c r="B5734" t="s">
        <v>8</v>
      </c>
      <c r="C5734" t="s">
        <v>9</v>
      </c>
      <c r="D5734" s="2">
        <v>23106</v>
      </c>
      <c r="E5734" t="s">
        <v>33</v>
      </c>
      <c r="F5734" s="3">
        <v>41334</v>
      </c>
      <c r="G5734" s="4">
        <v>54</v>
      </c>
    </row>
    <row r="5735" spans="1:7" x14ac:dyDescent="0.3">
      <c r="A5735" t="s">
        <v>203</v>
      </c>
      <c r="B5735" t="s">
        <v>42</v>
      </c>
      <c r="C5735" t="s">
        <v>9</v>
      </c>
      <c r="D5735" s="2">
        <v>32200</v>
      </c>
      <c r="E5735" t="s">
        <v>49</v>
      </c>
      <c r="F5735" s="3">
        <v>41334</v>
      </c>
      <c r="G5735" s="4">
        <v>85</v>
      </c>
    </row>
    <row r="5736" spans="1:7" x14ac:dyDescent="0.3">
      <c r="A5736" t="s">
        <v>410</v>
      </c>
      <c r="B5736" t="s">
        <v>8</v>
      </c>
      <c r="C5736" t="s">
        <v>9</v>
      </c>
      <c r="D5736" s="2">
        <v>22125</v>
      </c>
      <c r="E5736" t="s">
        <v>49</v>
      </c>
      <c r="F5736" s="3">
        <v>41334</v>
      </c>
      <c r="G5736" s="4">
        <v>20</v>
      </c>
    </row>
    <row r="5737" spans="1:7" x14ac:dyDescent="0.3">
      <c r="A5737" t="s">
        <v>19</v>
      </c>
      <c r="B5737" t="s">
        <v>18</v>
      </c>
      <c r="C5737" t="s">
        <v>9</v>
      </c>
      <c r="D5737" s="2">
        <v>18370</v>
      </c>
      <c r="E5737" t="s">
        <v>20</v>
      </c>
      <c r="F5737" s="3">
        <v>41334</v>
      </c>
      <c r="G5737" s="4">
        <v>59</v>
      </c>
    </row>
    <row r="5738" spans="1:7" x14ac:dyDescent="0.3">
      <c r="A5738" t="s">
        <v>203</v>
      </c>
      <c r="B5738" t="s">
        <v>42</v>
      </c>
      <c r="C5738" t="s">
        <v>9</v>
      </c>
      <c r="D5738" s="2">
        <v>32200</v>
      </c>
      <c r="E5738" t="s">
        <v>49</v>
      </c>
      <c r="F5738" s="3">
        <v>41334</v>
      </c>
      <c r="G5738" s="4">
        <v>70</v>
      </c>
    </row>
    <row r="5739" spans="1:7" x14ac:dyDescent="0.3">
      <c r="A5739" t="s">
        <v>223</v>
      </c>
      <c r="B5739" t="s">
        <v>8</v>
      </c>
      <c r="C5739" t="s">
        <v>9</v>
      </c>
      <c r="D5739" s="2">
        <v>28679</v>
      </c>
      <c r="E5739" t="s">
        <v>45</v>
      </c>
      <c r="F5739" s="3">
        <v>41334</v>
      </c>
      <c r="G5739" s="4">
        <v>31</v>
      </c>
    </row>
    <row r="5740" spans="1:7" x14ac:dyDescent="0.3">
      <c r="A5740" t="s">
        <v>362</v>
      </c>
      <c r="B5740" t="s">
        <v>18</v>
      </c>
      <c r="C5740" t="s">
        <v>9</v>
      </c>
      <c r="D5740" s="2">
        <v>33500</v>
      </c>
      <c r="E5740" t="s">
        <v>14</v>
      </c>
      <c r="F5740" s="3">
        <v>41334</v>
      </c>
      <c r="G5740" s="4">
        <v>57</v>
      </c>
    </row>
    <row r="5741" spans="1:7" x14ac:dyDescent="0.3">
      <c r="A5741" t="s">
        <v>159</v>
      </c>
      <c r="B5741" t="s">
        <v>29</v>
      </c>
      <c r="C5741" t="s">
        <v>9</v>
      </c>
      <c r="D5741" s="2">
        <v>31305</v>
      </c>
      <c r="E5741" t="s">
        <v>23</v>
      </c>
      <c r="F5741" s="3">
        <v>41334</v>
      </c>
      <c r="G5741" s="4">
        <v>54</v>
      </c>
    </row>
    <row r="5742" spans="1:7" x14ac:dyDescent="0.3">
      <c r="A5742" t="s">
        <v>369</v>
      </c>
      <c r="B5742" t="s">
        <v>8</v>
      </c>
      <c r="C5742" t="s">
        <v>9</v>
      </c>
      <c r="D5742" s="2">
        <v>30123</v>
      </c>
      <c r="E5742" t="s">
        <v>14</v>
      </c>
      <c r="F5742" s="3">
        <v>41334</v>
      </c>
      <c r="G5742" s="4">
        <v>36</v>
      </c>
    </row>
    <row r="5743" spans="1:7" x14ac:dyDescent="0.3">
      <c r="A5743" t="s">
        <v>223</v>
      </c>
      <c r="B5743" t="s">
        <v>8</v>
      </c>
      <c r="C5743" t="s">
        <v>9</v>
      </c>
      <c r="D5743" s="2">
        <v>28679</v>
      </c>
      <c r="E5743" t="s">
        <v>45</v>
      </c>
      <c r="F5743" s="3">
        <v>41334</v>
      </c>
      <c r="G5743" s="4">
        <v>43</v>
      </c>
    </row>
    <row r="5744" spans="1:7" x14ac:dyDescent="0.3">
      <c r="A5744" t="s">
        <v>254</v>
      </c>
      <c r="B5744" t="s">
        <v>29</v>
      </c>
      <c r="C5744" t="s">
        <v>9</v>
      </c>
      <c r="D5744" s="2">
        <v>34009</v>
      </c>
      <c r="E5744" t="s">
        <v>27</v>
      </c>
      <c r="F5744" s="3">
        <v>41334</v>
      </c>
      <c r="G5744" s="4">
        <v>57</v>
      </c>
    </row>
    <row r="5745" spans="1:7" x14ac:dyDescent="0.3">
      <c r="A5745" t="s">
        <v>284</v>
      </c>
      <c r="B5745" t="s">
        <v>26</v>
      </c>
      <c r="C5745" t="s">
        <v>13</v>
      </c>
      <c r="D5745" s="2">
        <v>32616</v>
      </c>
      <c r="E5745" t="s">
        <v>37</v>
      </c>
      <c r="F5745" s="3">
        <v>41334</v>
      </c>
      <c r="G5745" s="4">
        <v>46</v>
      </c>
    </row>
    <row r="5746" spans="1:7" x14ac:dyDescent="0.3">
      <c r="A5746" t="s">
        <v>495</v>
      </c>
      <c r="B5746" t="s">
        <v>18</v>
      </c>
      <c r="C5746" t="s">
        <v>9</v>
      </c>
      <c r="D5746" s="2">
        <v>32523</v>
      </c>
      <c r="E5746" t="s">
        <v>37</v>
      </c>
      <c r="F5746" s="3">
        <v>41334</v>
      </c>
      <c r="G5746" s="4">
        <v>52</v>
      </c>
    </row>
    <row r="5747" spans="1:7" x14ac:dyDescent="0.3">
      <c r="A5747" t="s">
        <v>396</v>
      </c>
      <c r="B5747" t="s">
        <v>8</v>
      </c>
      <c r="C5747" t="s">
        <v>13</v>
      </c>
      <c r="D5747" s="2">
        <v>21967</v>
      </c>
      <c r="E5747" t="s">
        <v>20</v>
      </c>
      <c r="F5747" s="3">
        <v>41334</v>
      </c>
      <c r="G5747" s="4">
        <v>24</v>
      </c>
    </row>
    <row r="5748" spans="1:7" x14ac:dyDescent="0.3">
      <c r="A5748" t="s">
        <v>397</v>
      </c>
      <c r="B5748" t="s">
        <v>18</v>
      </c>
      <c r="C5748" t="s">
        <v>9</v>
      </c>
      <c r="D5748" s="2">
        <v>31961</v>
      </c>
      <c r="E5748" t="s">
        <v>10</v>
      </c>
      <c r="F5748" s="3">
        <v>41334</v>
      </c>
      <c r="G5748" s="4">
        <v>50</v>
      </c>
    </row>
    <row r="5749" spans="1:7" x14ac:dyDescent="0.3">
      <c r="A5749" t="s">
        <v>342</v>
      </c>
      <c r="B5749" t="s">
        <v>18</v>
      </c>
      <c r="C5749" t="s">
        <v>9</v>
      </c>
      <c r="D5749" s="2">
        <v>23701</v>
      </c>
      <c r="E5749" t="s">
        <v>37</v>
      </c>
      <c r="F5749" s="3">
        <v>41334</v>
      </c>
      <c r="G5749" s="4">
        <v>52</v>
      </c>
    </row>
    <row r="5750" spans="1:7" x14ac:dyDescent="0.3">
      <c r="A5750" t="s">
        <v>113</v>
      </c>
      <c r="B5750" t="s">
        <v>8</v>
      </c>
      <c r="C5750" t="s">
        <v>13</v>
      </c>
      <c r="D5750" s="2">
        <v>31260</v>
      </c>
      <c r="E5750" t="s">
        <v>56</v>
      </c>
      <c r="F5750" s="3">
        <v>41334</v>
      </c>
      <c r="G5750" s="4">
        <v>23</v>
      </c>
    </row>
    <row r="5751" spans="1:7" x14ac:dyDescent="0.3">
      <c r="A5751" t="s">
        <v>425</v>
      </c>
      <c r="B5751" t="s">
        <v>8</v>
      </c>
      <c r="C5751" t="s">
        <v>13</v>
      </c>
      <c r="D5751" s="2">
        <v>24693</v>
      </c>
      <c r="E5751" t="s">
        <v>27</v>
      </c>
      <c r="F5751" s="3">
        <v>41334</v>
      </c>
      <c r="G5751" s="4">
        <v>59</v>
      </c>
    </row>
    <row r="5752" spans="1:7" x14ac:dyDescent="0.3">
      <c r="A5752" t="s">
        <v>417</v>
      </c>
      <c r="B5752" t="s">
        <v>42</v>
      </c>
      <c r="C5752" t="s">
        <v>9</v>
      </c>
      <c r="D5752" s="2">
        <v>24526</v>
      </c>
      <c r="E5752" t="s">
        <v>10</v>
      </c>
      <c r="F5752" s="3">
        <v>41334</v>
      </c>
      <c r="G5752" s="4">
        <v>76</v>
      </c>
    </row>
    <row r="5753" spans="1:7" x14ac:dyDescent="0.3">
      <c r="A5753" t="s">
        <v>345</v>
      </c>
      <c r="B5753" t="s">
        <v>42</v>
      </c>
      <c r="C5753" t="s">
        <v>9</v>
      </c>
      <c r="D5753" s="2">
        <v>25194</v>
      </c>
      <c r="E5753" t="s">
        <v>14</v>
      </c>
      <c r="F5753" s="3">
        <v>41334</v>
      </c>
      <c r="G5753" s="4">
        <v>92</v>
      </c>
    </row>
    <row r="5754" spans="1:7" x14ac:dyDescent="0.3">
      <c r="A5754" t="s">
        <v>255</v>
      </c>
      <c r="B5754" t="s">
        <v>8</v>
      </c>
      <c r="C5754" t="s">
        <v>9</v>
      </c>
      <c r="D5754" s="2">
        <v>23106</v>
      </c>
      <c r="E5754" t="s">
        <v>33</v>
      </c>
      <c r="F5754" s="3">
        <v>41334</v>
      </c>
      <c r="G5754" s="4">
        <v>29</v>
      </c>
    </row>
    <row r="5755" spans="1:7" x14ac:dyDescent="0.3">
      <c r="A5755" t="s">
        <v>101</v>
      </c>
      <c r="B5755" t="s">
        <v>18</v>
      </c>
      <c r="C5755" t="s">
        <v>9</v>
      </c>
      <c r="D5755" s="2">
        <v>20767</v>
      </c>
      <c r="E5755" t="s">
        <v>23</v>
      </c>
      <c r="F5755" s="3">
        <v>41334</v>
      </c>
      <c r="G5755" s="4">
        <v>52</v>
      </c>
    </row>
    <row r="5756" spans="1:7" x14ac:dyDescent="0.3">
      <c r="A5756" t="s">
        <v>370</v>
      </c>
      <c r="B5756" t="s">
        <v>18</v>
      </c>
      <c r="C5756" t="s">
        <v>13</v>
      </c>
      <c r="D5756" s="2">
        <v>32460</v>
      </c>
      <c r="E5756" t="s">
        <v>16</v>
      </c>
      <c r="F5756" s="3">
        <v>41334</v>
      </c>
      <c r="G5756" s="4">
        <v>55</v>
      </c>
    </row>
    <row r="5757" spans="1:7" x14ac:dyDescent="0.3">
      <c r="A5757" t="s">
        <v>329</v>
      </c>
      <c r="B5757" t="s">
        <v>18</v>
      </c>
      <c r="C5757" t="s">
        <v>9</v>
      </c>
      <c r="D5757" s="2">
        <v>18736</v>
      </c>
      <c r="E5757" t="s">
        <v>23</v>
      </c>
      <c r="F5757" s="3">
        <v>41334</v>
      </c>
      <c r="G5757" s="4">
        <v>51</v>
      </c>
    </row>
    <row r="5758" spans="1:7" x14ac:dyDescent="0.3">
      <c r="A5758" t="s">
        <v>138</v>
      </c>
      <c r="B5758" t="s">
        <v>18</v>
      </c>
      <c r="C5758" t="s">
        <v>13</v>
      </c>
      <c r="D5758" s="2">
        <v>30713</v>
      </c>
      <c r="E5758" t="s">
        <v>37</v>
      </c>
      <c r="F5758" s="3">
        <v>41334</v>
      </c>
      <c r="G5758" s="4">
        <v>56</v>
      </c>
    </row>
    <row r="5759" spans="1:7" x14ac:dyDescent="0.3">
      <c r="A5759" t="s">
        <v>58</v>
      </c>
      <c r="B5759" t="s">
        <v>18</v>
      </c>
      <c r="C5759" t="s">
        <v>13</v>
      </c>
      <c r="D5759" s="2">
        <v>20587</v>
      </c>
      <c r="E5759" t="s">
        <v>23</v>
      </c>
      <c r="F5759" s="3">
        <v>41334</v>
      </c>
      <c r="G5759" s="4">
        <v>53</v>
      </c>
    </row>
    <row r="5760" spans="1:7" x14ac:dyDescent="0.3">
      <c r="A5760" t="s">
        <v>259</v>
      </c>
      <c r="B5760" t="s">
        <v>29</v>
      </c>
      <c r="C5760" t="s">
        <v>13</v>
      </c>
      <c r="D5760" s="2">
        <v>20748</v>
      </c>
      <c r="E5760" t="s">
        <v>56</v>
      </c>
      <c r="F5760" s="3">
        <v>41334</v>
      </c>
      <c r="G5760" s="4">
        <v>62</v>
      </c>
    </row>
    <row r="5761" spans="1:7" x14ac:dyDescent="0.3">
      <c r="A5761" t="s">
        <v>345</v>
      </c>
      <c r="B5761" t="s">
        <v>42</v>
      </c>
      <c r="C5761" t="s">
        <v>9</v>
      </c>
      <c r="D5761" s="2">
        <v>25194</v>
      </c>
      <c r="E5761" t="s">
        <v>14</v>
      </c>
      <c r="F5761" s="3">
        <v>41334</v>
      </c>
      <c r="G5761" s="4">
        <v>72</v>
      </c>
    </row>
    <row r="5762" spans="1:7" x14ac:dyDescent="0.3">
      <c r="A5762" t="s">
        <v>324</v>
      </c>
      <c r="B5762" t="s">
        <v>8</v>
      </c>
      <c r="C5762" t="s">
        <v>13</v>
      </c>
      <c r="D5762" s="2">
        <v>21442</v>
      </c>
      <c r="E5762" t="s">
        <v>56</v>
      </c>
      <c r="F5762" s="3">
        <v>41334</v>
      </c>
      <c r="G5762" s="4">
        <v>47</v>
      </c>
    </row>
    <row r="5763" spans="1:7" x14ac:dyDescent="0.3">
      <c r="A5763" t="s">
        <v>413</v>
      </c>
      <c r="B5763" t="s">
        <v>8</v>
      </c>
      <c r="C5763" t="s">
        <v>9</v>
      </c>
      <c r="D5763" s="2">
        <v>23851</v>
      </c>
      <c r="E5763" t="s">
        <v>16</v>
      </c>
      <c r="F5763" s="3">
        <v>41334</v>
      </c>
      <c r="G5763" s="4">
        <v>31</v>
      </c>
    </row>
    <row r="5764" spans="1:7" x14ac:dyDescent="0.3">
      <c r="A5764" t="s">
        <v>395</v>
      </c>
      <c r="B5764" t="s">
        <v>8</v>
      </c>
      <c r="C5764" t="s">
        <v>13</v>
      </c>
      <c r="D5764" s="2">
        <v>27919</v>
      </c>
      <c r="E5764" t="s">
        <v>20</v>
      </c>
      <c r="F5764" s="3">
        <v>41334</v>
      </c>
      <c r="G5764" s="4">
        <v>51</v>
      </c>
    </row>
    <row r="5765" spans="1:7" x14ac:dyDescent="0.3">
      <c r="A5765" t="s">
        <v>346</v>
      </c>
      <c r="B5765" t="s">
        <v>26</v>
      </c>
      <c r="C5765" t="s">
        <v>13</v>
      </c>
      <c r="D5765" s="2">
        <v>27385</v>
      </c>
      <c r="E5765" t="s">
        <v>20</v>
      </c>
      <c r="F5765" s="3">
        <v>41334</v>
      </c>
      <c r="G5765" s="4">
        <v>29</v>
      </c>
    </row>
    <row r="5766" spans="1:7" x14ac:dyDescent="0.3">
      <c r="A5766" t="s">
        <v>233</v>
      </c>
      <c r="B5766" t="s">
        <v>18</v>
      </c>
      <c r="C5766" t="s">
        <v>13</v>
      </c>
      <c r="D5766" s="2">
        <v>30785</v>
      </c>
      <c r="E5766" t="s">
        <v>10</v>
      </c>
      <c r="F5766" s="3">
        <v>41334</v>
      </c>
      <c r="G5766" s="4">
        <v>56</v>
      </c>
    </row>
    <row r="5767" spans="1:7" x14ac:dyDescent="0.3">
      <c r="A5767" t="s">
        <v>285</v>
      </c>
      <c r="B5767" t="s">
        <v>8</v>
      </c>
      <c r="C5767" t="s">
        <v>9</v>
      </c>
      <c r="D5767" s="2">
        <v>21253</v>
      </c>
      <c r="E5767" t="s">
        <v>20</v>
      </c>
      <c r="F5767" s="3">
        <v>41334</v>
      </c>
      <c r="G5767" s="4">
        <v>40</v>
      </c>
    </row>
    <row r="5768" spans="1:7" x14ac:dyDescent="0.3">
      <c r="A5768" t="s">
        <v>376</v>
      </c>
      <c r="B5768" t="s">
        <v>18</v>
      </c>
      <c r="C5768" t="s">
        <v>9</v>
      </c>
      <c r="D5768" s="2">
        <v>26900</v>
      </c>
      <c r="E5768" t="s">
        <v>27</v>
      </c>
      <c r="F5768" s="3">
        <v>41334</v>
      </c>
      <c r="G5768" s="4">
        <v>55</v>
      </c>
    </row>
    <row r="5769" spans="1:7" x14ac:dyDescent="0.3">
      <c r="A5769" t="s">
        <v>201</v>
      </c>
      <c r="B5769" t="s">
        <v>26</v>
      </c>
      <c r="C5769" t="s">
        <v>13</v>
      </c>
      <c r="D5769" s="2">
        <v>27734</v>
      </c>
      <c r="E5769" t="s">
        <v>10</v>
      </c>
      <c r="F5769" s="3">
        <v>41334</v>
      </c>
      <c r="G5769" s="4">
        <v>89</v>
      </c>
    </row>
    <row r="5770" spans="1:7" x14ac:dyDescent="0.3">
      <c r="A5770" t="s">
        <v>221</v>
      </c>
      <c r="B5770" t="s">
        <v>8</v>
      </c>
      <c r="C5770" t="s">
        <v>13</v>
      </c>
      <c r="D5770" s="2">
        <v>20546</v>
      </c>
      <c r="E5770" t="s">
        <v>37</v>
      </c>
      <c r="F5770" s="3">
        <v>41334</v>
      </c>
      <c r="G5770" s="4">
        <v>36</v>
      </c>
    </row>
    <row r="5771" spans="1:7" x14ac:dyDescent="0.3">
      <c r="A5771" t="s">
        <v>209</v>
      </c>
      <c r="B5771" t="s">
        <v>8</v>
      </c>
      <c r="C5771" t="s">
        <v>9</v>
      </c>
      <c r="D5771" s="2">
        <v>32753</v>
      </c>
      <c r="E5771" t="s">
        <v>37</v>
      </c>
      <c r="F5771" s="3">
        <v>41334</v>
      </c>
      <c r="G5771" s="4">
        <v>48</v>
      </c>
    </row>
    <row r="5772" spans="1:7" x14ac:dyDescent="0.3">
      <c r="A5772" t="s">
        <v>285</v>
      </c>
      <c r="B5772" t="s">
        <v>8</v>
      </c>
      <c r="C5772" t="s">
        <v>9</v>
      </c>
      <c r="D5772" s="2">
        <v>21253</v>
      </c>
      <c r="E5772" t="s">
        <v>20</v>
      </c>
      <c r="F5772" s="3">
        <v>41334</v>
      </c>
      <c r="G5772" s="4">
        <v>28</v>
      </c>
    </row>
    <row r="5773" spans="1:7" x14ac:dyDescent="0.3">
      <c r="A5773" t="s">
        <v>325</v>
      </c>
      <c r="B5773" t="s">
        <v>8</v>
      </c>
      <c r="C5773" t="s">
        <v>9</v>
      </c>
      <c r="D5773" s="2">
        <v>28855</v>
      </c>
      <c r="E5773" t="s">
        <v>37</v>
      </c>
      <c r="F5773" s="3">
        <v>41334</v>
      </c>
      <c r="G5773" s="4">
        <v>51</v>
      </c>
    </row>
    <row r="5774" spans="1:7" x14ac:dyDescent="0.3">
      <c r="A5774" t="s">
        <v>141</v>
      </c>
      <c r="B5774" t="s">
        <v>8</v>
      </c>
      <c r="C5774" t="s">
        <v>13</v>
      </c>
      <c r="D5774" s="2">
        <v>34099</v>
      </c>
      <c r="E5774" t="s">
        <v>27</v>
      </c>
      <c r="F5774" s="3">
        <v>41334</v>
      </c>
      <c r="G5774" s="4">
        <v>45</v>
      </c>
    </row>
    <row r="5775" spans="1:7" x14ac:dyDescent="0.3">
      <c r="A5775" t="s">
        <v>213</v>
      </c>
      <c r="B5775" t="s">
        <v>29</v>
      </c>
      <c r="C5775" t="s">
        <v>9</v>
      </c>
      <c r="D5775" s="2">
        <v>26966</v>
      </c>
      <c r="E5775" t="s">
        <v>23</v>
      </c>
      <c r="F5775" s="3">
        <v>41334</v>
      </c>
      <c r="G5775" s="4">
        <v>55</v>
      </c>
    </row>
    <row r="5776" spans="1:7" x14ac:dyDescent="0.3">
      <c r="A5776" t="s">
        <v>481</v>
      </c>
      <c r="B5776" t="s">
        <v>26</v>
      </c>
      <c r="C5776" t="s">
        <v>13</v>
      </c>
      <c r="D5776" s="2">
        <v>33814</v>
      </c>
      <c r="E5776" t="s">
        <v>16</v>
      </c>
      <c r="F5776" s="3">
        <v>41334</v>
      </c>
      <c r="G5776" s="4">
        <v>16</v>
      </c>
    </row>
    <row r="5777" spans="1:7" x14ac:dyDescent="0.3">
      <c r="A5777" t="s">
        <v>271</v>
      </c>
      <c r="B5777" t="s">
        <v>8</v>
      </c>
      <c r="C5777" t="s">
        <v>13</v>
      </c>
      <c r="D5777" s="2">
        <v>19828</v>
      </c>
      <c r="E5777" t="s">
        <v>37</v>
      </c>
      <c r="F5777" s="3">
        <v>41334</v>
      </c>
      <c r="G5777" s="4">
        <v>40</v>
      </c>
    </row>
    <row r="5778" spans="1:7" x14ac:dyDescent="0.3">
      <c r="A5778" t="s">
        <v>58</v>
      </c>
      <c r="B5778" t="s">
        <v>18</v>
      </c>
      <c r="C5778" t="s">
        <v>13</v>
      </c>
      <c r="D5778" s="2">
        <v>20587</v>
      </c>
      <c r="E5778" t="s">
        <v>23</v>
      </c>
      <c r="F5778" s="3">
        <v>41334</v>
      </c>
      <c r="G5778" s="4">
        <v>54</v>
      </c>
    </row>
    <row r="5779" spans="1:7" x14ac:dyDescent="0.3">
      <c r="A5779" t="s">
        <v>337</v>
      </c>
      <c r="B5779" t="s">
        <v>29</v>
      </c>
      <c r="C5779" t="s">
        <v>13</v>
      </c>
      <c r="D5779" s="2">
        <v>30718</v>
      </c>
      <c r="E5779" t="s">
        <v>23</v>
      </c>
      <c r="F5779" s="3">
        <v>41334</v>
      </c>
      <c r="G5779" s="4">
        <v>45</v>
      </c>
    </row>
    <row r="5780" spans="1:7" x14ac:dyDescent="0.3">
      <c r="A5780" t="s">
        <v>60</v>
      </c>
      <c r="B5780" t="s">
        <v>8</v>
      </c>
      <c r="C5780" t="s">
        <v>9</v>
      </c>
      <c r="D5780" s="2">
        <v>25006</v>
      </c>
      <c r="E5780" t="s">
        <v>33</v>
      </c>
      <c r="F5780" s="3">
        <v>41334</v>
      </c>
      <c r="G5780" s="4">
        <v>26</v>
      </c>
    </row>
    <row r="5781" spans="1:7" x14ac:dyDescent="0.3">
      <c r="A5781" t="s">
        <v>439</v>
      </c>
      <c r="B5781" t="s">
        <v>8</v>
      </c>
      <c r="C5781" t="s">
        <v>13</v>
      </c>
      <c r="D5781" s="2">
        <v>23270</v>
      </c>
      <c r="E5781" t="s">
        <v>37</v>
      </c>
      <c r="F5781" s="3">
        <v>41334</v>
      </c>
      <c r="G5781" s="4">
        <v>46</v>
      </c>
    </row>
    <row r="5782" spans="1:7" x14ac:dyDescent="0.3">
      <c r="A5782" t="s">
        <v>251</v>
      </c>
      <c r="B5782" t="s">
        <v>18</v>
      </c>
      <c r="C5782" t="s">
        <v>13</v>
      </c>
      <c r="D5782" s="2">
        <v>27722</v>
      </c>
      <c r="E5782" t="s">
        <v>27</v>
      </c>
      <c r="F5782" s="3">
        <v>41334</v>
      </c>
      <c r="G5782" s="4">
        <v>58</v>
      </c>
    </row>
    <row r="5783" spans="1:7" x14ac:dyDescent="0.3">
      <c r="A5783" t="s">
        <v>120</v>
      </c>
      <c r="B5783" t="s">
        <v>8</v>
      </c>
      <c r="C5783" t="s">
        <v>9</v>
      </c>
      <c r="D5783" s="2">
        <v>20785</v>
      </c>
      <c r="E5783" t="s">
        <v>14</v>
      </c>
      <c r="F5783" s="3">
        <v>41334</v>
      </c>
      <c r="G5783" s="4">
        <v>48</v>
      </c>
    </row>
    <row r="5784" spans="1:7" x14ac:dyDescent="0.3">
      <c r="A5784" t="s">
        <v>384</v>
      </c>
      <c r="B5784" t="s">
        <v>29</v>
      </c>
      <c r="C5784" t="s">
        <v>13</v>
      </c>
      <c r="D5784" s="2">
        <v>23615</v>
      </c>
      <c r="E5784" t="s">
        <v>56</v>
      </c>
      <c r="F5784" s="3">
        <v>41334</v>
      </c>
      <c r="G5784" s="4">
        <v>43</v>
      </c>
    </row>
    <row r="5785" spans="1:7" x14ac:dyDescent="0.3">
      <c r="A5785" t="s">
        <v>288</v>
      </c>
      <c r="B5785" t="s">
        <v>18</v>
      </c>
      <c r="C5785" t="s">
        <v>13</v>
      </c>
      <c r="D5785" s="2">
        <v>31570</v>
      </c>
      <c r="E5785" t="s">
        <v>14</v>
      </c>
      <c r="F5785" s="3">
        <v>41334</v>
      </c>
      <c r="G5785" s="4">
        <v>55</v>
      </c>
    </row>
    <row r="5786" spans="1:7" x14ac:dyDescent="0.3">
      <c r="A5786" t="s">
        <v>260</v>
      </c>
      <c r="B5786" t="s">
        <v>18</v>
      </c>
      <c r="C5786" t="s">
        <v>13</v>
      </c>
      <c r="D5786" s="2">
        <v>19311</v>
      </c>
      <c r="E5786" t="s">
        <v>56</v>
      </c>
      <c r="F5786" s="3">
        <v>41334</v>
      </c>
      <c r="G5786" s="4">
        <v>56</v>
      </c>
    </row>
    <row r="5787" spans="1:7" x14ac:dyDescent="0.3">
      <c r="A5787" t="s">
        <v>377</v>
      </c>
      <c r="B5787" t="s">
        <v>29</v>
      </c>
      <c r="C5787" t="s">
        <v>13</v>
      </c>
      <c r="D5787" s="2">
        <v>19376</v>
      </c>
      <c r="E5787" t="s">
        <v>20</v>
      </c>
      <c r="F5787" s="3">
        <v>41334</v>
      </c>
      <c r="G5787" s="4">
        <v>69</v>
      </c>
    </row>
    <row r="5788" spans="1:7" x14ac:dyDescent="0.3">
      <c r="A5788" t="s">
        <v>214</v>
      </c>
      <c r="B5788" t="s">
        <v>18</v>
      </c>
      <c r="C5788" t="s">
        <v>13</v>
      </c>
      <c r="D5788" s="2">
        <v>26280</v>
      </c>
      <c r="E5788" t="s">
        <v>37</v>
      </c>
      <c r="F5788" s="3">
        <v>41334</v>
      </c>
      <c r="G5788" s="4">
        <v>50</v>
      </c>
    </row>
    <row r="5789" spans="1:7" x14ac:dyDescent="0.3">
      <c r="A5789" t="s">
        <v>201</v>
      </c>
      <c r="B5789" t="s">
        <v>26</v>
      </c>
      <c r="C5789" t="s">
        <v>13</v>
      </c>
      <c r="D5789" s="2">
        <v>27734</v>
      </c>
      <c r="E5789" t="s">
        <v>10</v>
      </c>
      <c r="F5789" s="3">
        <v>41334</v>
      </c>
      <c r="G5789" s="4">
        <v>83</v>
      </c>
    </row>
    <row r="5790" spans="1:7" x14ac:dyDescent="0.3">
      <c r="A5790" t="s">
        <v>404</v>
      </c>
      <c r="B5790" t="s">
        <v>8</v>
      </c>
      <c r="C5790" t="s">
        <v>9</v>
      </c>
      <c r="D5790" s="2">
        <v>21157</v>
      </c>
      <c r="E5790" t="s">
        <v>33</v>
      </c>
      <c r="F5790" s="3">
        <v>41334</v>
      </c>
      <c r="G5790" s="4">
        <v>51</v>
      </c>
    </row>
    <row r="5791" spans="1:7" x14ac:dyDescent="0.3">
      <c r="A5791" t="s">
        <v>91</v>
      </c>
      <c r="B5791" t="s">
        <v>42</v>
      </c>
      <c r="C5791" t="s">
        <v>13</v>
      </c>
      <c r="D5791" s="2">
        <v>31186</v>
      </c>
      <c r="E5791" t="s">
        <v>14</v>
      </c>
      <c r="F5791" s="3">
        <v>41334</v>
      </c>
      <c r="G5791" s="4">
        <v>97</v>
      </c>
    </row>
    <row r="5792" spans="1:7" x14ac:dyDescent="0.3">
      <c r="A5792" t="s">
        <v>222</v>
      </c>
      <c r="B5792" t="s">
        <v>18</v>
      </c>
      <c r="C5792" t="s">
        <v>9</v>
      </c>
      <c r="D5792" s="2">
        <v>18580</v>
      </c>
      <c r="E5792" t="s">
        <v>49</v>
      </c>
      <c r="F5792" s="3">
        <v>41334</v>
      </c>
      <c r="G5792" s="4">
        <v>54</v>
      </c>
    </row>
    <row r="5793" spans="1:7" x14ac:dyDescent="0.3">
      <c r="A5793" t="s">
        <v>76</v>
      </c>
      <c r="B5793" t="s">
        <v>18</v>
      </c>
      <c r="C5793" t="s">
        <v>13</v>
      </c>
      <c r="D5793" s="2">
        <v>30534</v>
      </c>
      <c r="E5793" t="s">
        <v>33</v>
      </c>
      <c r="F5793" s="3">
        <v>41334</v>
      </c>
      <c r="G5793" s="4">
        <v>59</v>
      </c>
    </row>
    <row r="5794" spans="1:7" x14ac:dyDescent="0.3">
      <c r="A5794" t="s">
        <v>468</v>
      </c>
      <c r="B5794" t="s">
        <v>8</v>
      </c>
      <c r="C5794" t="s">
        <v>13</v>
      </c>
      <c r="D5794" s="2">
        <v>24902</v>
      </c>
      <c r="E5794" t="s">
        <v>10</v>
      </c>
      <c r="F5794" s="3">
        <v>41334</v>
      </c>
      <c r="G5794" s="4">
        <v>58</v>
      </c>
    </row>
    <row r="5795" spans="1:7" x14ac:dyDescent="0.3">
      <c r="A5795" t="s">
        <v>261</v>
      </c>
      <c r="B5795" t="s">
        <v>8</v>
      </c>
      <c r="C5795" t="s">
        <v>13</v>
      </c>
      <c r="D5795" s="2">
        <v>29584</v>
      </c>
      <c r="E5795" t="s">
        <v>33</v>
      </c>
      <c r="F5795" s="3">
        <v>41334</v>
      </c>
      <c r="G5795" s="4">
        <v>25</v>
      </c>
    </row>
    <row r="5796" spans="1:7" x14ac:dyDescent="0.3">
      <c r="A5796" t="s">
        <v>249</v>
      </c>
      <c r="B5796" t="s">
        <v>8</v>
      </c>
      <c r="C5796" t="s">
        <v>13</v>
      </c>
      <c r="D5796" s="2">
        <v>31486</v>
      </c>
      <c r="E5796" t="s">
        <v>23</v>
      </c>
      <c r="F5796" s="3">
        <v>41334</v>
      </c>
      <c r="G5796" s="4">
        <v>26</v>
      </c>
    </row>
    <row r="5797" spans="1:7" x14ac:dyDescent="0.3">
      <c r="A5797" t="s">
        <v>457</v>
      </c>
      <c r="B5797" t="s">
        <v>18</v>
      </c>
      <c r="C5797" t="s">
        <v>13</v>
      </c>
      <c r="D5797" s="2">
        <v>22222</v>
      </c>
      <c r="E5797" t="s">
        <v>23</v>
      </c>
      <c r="F5797" s="3">
        <v>41334</v>
      </c>
      <c r="G5797" s="4">
        <v>58</v>
      </c>
    </row>
    <row r="5798" spans="1:7" x14ac:dyDescent="0.3">
      <c r="A5798" t="s">
        <v>104</v>
      </c>
      <c r="B5798" t="s">
        <v>8</v>
      </c>
      <c r="C5798" t="s">
        <v>9</v>
      </c>
      <c r="D5798" s="2">
        <v>34513</v>
      </c>
      <c r="E5798" t="s">
        <v>16</v>
      </c>
      <c r="F5798" s="3">
        <v>41334</v>
      </c>
      <c r="G5798" s="4">
        <v>28</v>
      </c>
    </row>
    <row r="5799" spans="1:7" x14ac:dyDescent="0.3">
      <c r="A5799" t="s">
        <v>152</v>
      </c>
      <c r="B5799" t="s">
        <v>8</v>
      </c>
      <c r="C5799" t="s">
        <v>9</v>
      </c>
      <c r="D5799" s="2">
        <v>21853</v>
      </c>
      <c r="E5799" t="s">
        <v>56</v>
      </c>
      <c r="F5799" s="3">
        <v>41334</v>
      </c>
      <c r="G5799" s="4">
        <v>58</v>
      </c>
    </row>
    <row r="5800" spans="1:7" x14ac:dyDescent="0.3">
      <c r="A5800" t="s">
        <v>384</v>
      </c>
      <c r="B5800" t="s">
        <v>29</v>
      </c>
      <c r="C5800" t="s">
        <v>13</v>
      </c>
      <c r="D5800" s="2">
        <v>23615</v>
      </c>
      <c r="E5800" t="s">
        <v>56</v>
      </c>
      <c r="F5800" s="3">
        <v>41334</v>
      </c>
      <c r="G5800" s="4">
        <v>52</v>
      </c>
    </row>
    <row r="5801" spans="1:7" x14ac:dyDescent="0.3">
      <c r="A5801" t="s">
        <v>224</v>
      </c>
      <c r="B5801" t="s">
        <v>8</v>
      </c>
      <c r="C5801" t="s">
        <v>13</v>
      </c>
      <c r="D5801" s="2">
        <v>29166</v>
      </c>
      <c r="E5801" t="s">
        <v>45</v>
      </c>
      <c r="F5801" s="3">
        <v>41334</v>
      </c>
      <c r="G5801" s="4">
        <v>36</v>
      </c>
    </row>
    <row r="5802" spans="1:7" x14ac:dyDescent="0.3">
      <c r="A5802" t="s">
        <v>58</v>
      </c>
      <c r="B5802" t="s">
        <v>18</v>
      </c>
      <c r="C5802" t="s">
        <v>13</v>
      </c>
      <c r="D5802" s="2">
        <v>20587</v>
      </c>
      <c r="E5802" t="s">
        <v>23</v>
      </c>
      <c r="F5802" s="3">
        <v>41334</v>
      </c>
      <c r="G5802" s="4">
        <v>60</v>
      </c>
    </row>
    <row r="5803" spans="1:7" x14ac:dyDescent="0.3">
      <c r="A5803" t="s">
        <v>114</v>
      </c>
      <c r="B5803" t="s">
        <v>29</v>
      </c>
      <c r="C5803" t="s">
        <v>9</v>
      </c>
      <c r="D5803" s="2">
        <v>32774</v>
      </c>
      <c r="E5803" t="s">
        <v>10</v>
      </c>
      <c r="F5803" s="3">
        <v>41334</v>
      </c>
      <c r="G5803" s="4">
        <v>40</v>
      </c>
    </row>
    <row r="5804" spans="1:7" x14ac:dyDescent="0.3">
      <c r="A5804" t="s">
        <v>425</v>
      </c>
      <c r="B5804" t="s">
        <v>8</v>
      </c>
      <c r="C5804" t="s">
        <v>13</v>
      </c>
      <c r="D5804" s="2">
        <v>24693</v>
      </c>
      <c r="E5804" t="s">
        <v>27</v>
      </c>
      <c r="F5804" s="3">
        <v>41334</v>
      </c>
      <c r="G5804" s="4">
        <v>53</v>
      </c>
    </row>
    <row r="5805" spans="1:7" x14ac:dyDescent="0.3">
      <c r="A5805" t="s">
        <v>340</v>
      </c>
      <c r="B5805" t="s">
        <v>42</v>
      </c>
      <c r="C5805" t="s">
        <v>9</v>
      </c>
      <c r="D5805" s="2">
        <v>25930</v>
      </c>
      <c r="E5805" t="s">
        <v>37</v>
      </c>
      <c r="F5805" s="3">
        <v>41334</v>
      </c>
      <c r="G5805" s="4">
        <v>95</v>
      </c>
    </row>
    <row r="5806" spans="1:7" x14ac:dyDescent="0.3">
      <c r="A5806" t="s">
        <v>76</v>
      </c>
      <c r="B5806" t="s">
        <v>18</v>
      </c>
      <c r="C5806" t="s">
        <v>13</v>
      </c>
      <c r="D5806" s="2">
        <v>30534</v>
      </c>
      <c r="E5806" t="s">
        <v>33</v>
      </c>
      <c r="F5806" s="3">
        <v>41334</v>
      </c>
      <c r="G5806" s="4">
        <v>50</v>
      </c>
    </row>
    <row r="5807" spans="1:7" x14ac:dyDescent="0.3">
      <c r="A5807" t="s">
        <v>337</v>
      </c>
      <c r="B5807" t="s">
        <v>29</v>
      </c>
      <c r="C5807" t="s">
        <v>13</v>
      </c>
      <c r="D5807" s="2">
        <v>30718</v>
      </c>
      <c r="E5807" t="s">
        <v>23</v>
      </c>
      <c r="F5807" s="3">
        <v>41334</v>
      </c>
      <c r="G5807" s="4">
        <v>49</v>
      </c>
    </row>
    <row r="5808" spans="1:7" x14ac:dyDescent="0.3">
      <c r="A5808" t="s">
        <v>304</v>
      </c>
      <c r="B5808" t="s">
        <v>18</v>
      </c>
      <c r="C5808" t="s">
        <v>13</v>
      </c>
      <c r="D5808" s="2">
        <v>28010</v>
      </c>
      <c r="E5808" t="s">
        <v>14</v>
      </c>
      <c r="F5808" s="3">
        <v>41334</v>
      </c>
      <c r="G5808" s="4">
        <v>50</v>
      </c>
    </row>
    <row r="5809" spans="1:7" x14ac:dyDescent="0.3">
      <c r="A5809" t="s">
        <v>202</v>
      </c>
      <c r="B5809" t="s">
        <v>8</v>
      </c>
      <c r="C5809" t="s">
        <v>13</v>
      </c>
      <c r="D5809" s="2">
        <v>31596</v>
      </c>
      <c r="E5809" t="s">
        <v>56</v>
      </c>
      <c r="F5809" s="3">
        <v>41334</v>
      </c>
      <c r="G5809" s="4">
        <v>35</v>
      </c>
    </row>
    <row r="5810" spans="1:7" x14ac:dyDescent="0.3">
      <c r="A5810" t="s">
        <v>118</v>
      </c>
      <c r="B5810" t="s">
        <v>8</v>
      </c>
      <c r="C5810" t="s">
        <v>9</v>
      </c>
      <c r="D5810" s="2">
        <v>19664</v>
      </c>
      <c r="E5810" t="s">
        <v>27</v>
      </c>
      <c r="F5810" s="3">
        <v>41334</v>
      </c>
      <c r="G5810" s="4">
        <v>58</v>
      </c>
    </row>
    <row r="5811" spans="1:7" x14ac:dyDescent="0.3">
      <c r="A5811" t="s">
        <v>488</v>
      </c>
      <c r="B5811" t="s">
        <v>18</v>
      </c>
      <c r="C5811" t="s">
        <v>9</v>
      </c>
      <c r="D5811" s="2">
        <v>20042</v>
      </c>
      <c r="E5811" t="s">
        <v>16</v>
      </c>
      <c r="F5811" s="3">
        <v>41334</v>
      </c>
      <c r="G5811" s="4">
        <v>51</v>
      </c>
    </row>
    <row r="5812" spans="1:7" x14ac:dyDescent="0.3">
      <c r="A5812" t="s">
        <v>121</v>
      </c>
      <c r="B5812" t="s">
        <v>8</v>
      </c>
      <c r="C5812" t="s">
        <v>9</v>
      </c>
      <c r="D5812" s="2">
        <v>32773</v>
      </c>
      <c r="E5812" t="s">
        <v>16</v>
      </c>
      <c r="F5812" s="3">
        <v>41334</v>
      </c>
      <c r="G5812" s="4">
        <v>58</v>
      </c>
    </row>
    <row r="5813" spans="1:7" x14ac:dyDescent="0.3">
      <c r="A5813" t="s">
        <v>465</v>
      </c>
      <c r="B5813" t="s">
        <v>8</v>
      </c>
      <c r="C5813" t="s">
        <v>13</v>
      </c>
      <c r="D5813" s="2">
        <v>33505</v>
      </c>
      <c r="E5813" t="s">
        <v>37</v>
      </c>
      <c r="F5813" s="3">
        <v>41334</v>
      </c>
      <c r="G5813" s="4">
        <v>54</v>
      </c>
    </row>
    <row r="5814" spans="1:7" x14ac:dyDescent="0.3">
      <c r="A5814" t="s">
        <v>385</v>
      </c>
      <c r="B5814" t="s">
        <v>8</v>
      </c>
      <c r="C5814" t="s">
        <v>9</v>
      </c>
      <c r="D5814" s="2">
        <v>25691</v>
      </c>
      <c r="E5814" t="s">
        <v>14</v>
      </c>
      <c r="F5814" s="3">
        <v>41334</v>
      </c>
      <c r="G5814" s="4">
        <v>20</v>
      </c>
    </row>
    <row r="5815" spans="1:7" x14ac:dyDescent="0.3">
      <c r="A5815" t="s">
        <v>453</v>
      </c>
      <c r="B5815" t="s">
        <v>29</v>
      </c>
      <c r="C5815" t="s">
        <v>13</v>
      </c>
      <c r="D5815" s="2">
        <v>19629</v>
      </c>
      <c r="E5815" t="s">
        <v>45</v>
      </c>
      <c r="F5815" s="3">
        <v>41334</v>
      </c>
      <c r="G5815" s="4">
        <v>54</v>
      </c>
    </row>
    <row r="5816" spans="1:7" x14ac:dyDescent="0.3">
      <c r="A5816" t="s">
        <v>299</v>
      </c>
      <c r="B5816" t="s">
        <v>29</v>
      </c>
      <c r="C5816" t="s">
        <v>9</v>
      </c>
      <c r="D5816" s="2">
        <v>30808</v>
      </c>
      <c r="E5816" t="s">
        <v>45</v>
      </c>
      <c r="F5816" s="3">
        <v>41334</v>
      </c>
      <c r="G5816" s="4">
        <v>68</v>
      </c>
    </row>
    <row r="5817" spans="1:7" x14ac:dyDescent="0.3">
      <c r="A5817" t="s">
        <v>137</v>
      </c>
      <c r="B5817" t="s">
        <v>42</v>
      </c>
      <c r="C5817" t="s">
        <v>13</v>
      </c>
      <c r="D5817" s="2">
        <v>33387</v>
      </c>
      <c r="E5817" t="s">
        <v>49</v>
      </c>
      <c r="F5817" s="3">
        <v>41334</v>
      </c>
      <c r="G5817" s="4">
        <v>84</v>
      </c>
    </row>
    <row r="5818" spans="1:7" x14ac:dyDescent="0.3">
      <c r="A5818" t="s">
        <v>319</v>
      </c>
      <c r="B5818" t="s">
        <v>8</v>
      </c>
      <c r="C5818" t="s">
        <v>9</v>
      </c>
      <c r="D5818" s="2">
        <v>25960</v>
      </c>
      <c r="E5818" t="s">
        <v>14</v>
      </c>
      <c r="F5818" s="3">
        <v>41334</v>
      </c>
      <c r="G5818" s="4">
        <v>21</v>
      </c>
    </row>
    <row r="5819" spans="1:7" x14ac:dyDescent="0.3">
      <c r="A5819" t="s">
        <v>319</v>
      </c>
      <c r="B5819" t="s">
        <v>8</v>
      </c>
      <c r="C5819" t="s">
        <v>9</v>
      </c>
      <c r="D5819" s="2">
        <v>25960</v>
      </c>
      <c r="E5819" t="s">
        <v>14</v>
      </c>
      <c r="F5819" s="3">
        <v>41334</v>
      </c>
      <c r="G5819" s="4">
        <v>22</v>
      </c>
    </row>
    <row r="5820" spans="1:7" x14ac:dyDescent="0.3">
      <c r="A5820" t="s">
        <v>484</v>
      </c>
      <c r="B5820" t="s">
        <v>29</v>
      </c>
      <c r="C5820" t="s">
        <v>9</v>
      </c>
      <c r="D5820" s="2">
        <v>33044</v>
      </c>
      <c r="E5820" t="s">
        <v>56</v>
      </c>
      <c r="F5820" s="3">
        <v>41334</v>
      </c>
      <c r="G5820" s="4">
        <v>43</v>
      </c>
    </row>
    <row r="5821" spans="1:7" x14ac:dyDescent="0.3">
      <c r="A5821" t="s">
        <v>464</v>
      </c>
      <c r="B5821" t="s">
        <v>18</v>
      </c>
      <c r="C5821" t="s">
        <v>9</v>
      </c>
      <c r="D5821" s="2">
        <v>33599</v>
      </c>
      <c r="E5821" t="s">
        <v>37</v>
      </c>
      <c r="F5821" s="3">
        <v>41334</v>
      </c>
      <c r="G5821" s="4">
        <v>51</v>
      </c>
    </row>
    <row r="5822" spans="1:7" x14ac:dyDescent="0.3">
      <c r="A5822" t="s">
        <v>422</v>
      </c>
      <c r="B5822" t="s">
        <v>18</v>
      </c>
      <c r="C5822" t="s">
        <v>13</v>
      </c>
      <c r="D5822" s="2">
        <v>21576</v>
      </c>
      <c r="E5822" t="s">
        <v>27</v>
      </c>
      <c r="F5822" s="3">
        <v>41334</v>
      </c>
      <c r="G5822" s="4">
        <v>51</v>
      </c>
    </row>
    <row r="5823" spans="1:7" x14ac:dyDescent="0.3">
      <c r="A5823" t="s">
        <v>473</v>
      </c>
      <c r="B5823" t="s">
        <v>8</v>
      </c>
      <c r="C5823" t="s">
        <v>9</v>
      </c>
      <c r="D5823" s="2">
        <v>33082</v>
      </c>
      <c r="E5823" t="s">
        <v>37</v>
      </c>
      <c r="F5823" s="3">
        <v>41334</v>
      </c>
      <c r="G5823" s="4">
        <v>35</v>
      </c>
    </row>
    <row r="5824" spans="1:7" x14ac:dyDescent="0.3">
      <c r="A5824" t="s">
        <v>436</v>
      </c>
      <c r="B5824" t="s">
        <v>8</v>
      </c>
      <c r="C5824" t="s">
        <v>9</v>
      </c>
      <c r="D5824" s="2">
        <v>30322</v>
      </c>
      <c r="E5824" t="s">
        <v>16</v>
      </c>
      <c r="F5824" s="3">
        <v>41334</v>
      </c>
      <c r="G5824" s="4">
        <v>21</v>
      </c>
    </row>
    <row r="5825" spans="1:7" x14ac:dyDescent="0.3">
      <c r="A5825" t="s">
        <v>370</v>
      </c>
      <c r="B5825" t="s">
        <v>18</v>
      </c>
      <c r="C5825" t="s">
        <v>13</v>
      </c>
      <c r="D5825" s="2">
        <v>32460</v>
      </c>
      <c r="E5825" t="s">
        <v>16</v>
      </c>
      <c r="F5825" s="3">
        <v>41334</v>
      </c>
      <c r="G5825" s="4">
        <v>57</v>
      </c>
    </row>
    <row r="5826" spans="1:7" x14ac:dyDescent="0.3">
      <c r="A5826" t="s">
        <v>17</v>
      </c>
      <c r="B5826" t="s">
        <v>18</v>
      </c>
      <c r="C5826" t="s">
        <v>9</v>
      </c>
      <c r="D5826" s="2">
        <v>32985</v>
      </c>
      <c r="E5826" t="s">
        <v>10</v>
      </c>
      <c r="F5826" s="3">
        <v>41334</v>
      </c>
      <c r="G5826" s="4">
        <v>51</v>
      </c>
    </row>
    <row r="5827" spans="1:7" x14ac:dyDescent="0.3">
      <c r="A5827" t="s">
        <v>451</v>
      </c>
      <c r="B5827" t="s">
        <v>29</v>
      </c>
      <c r="C5827" t="s">
        <v>13</v>
      </c>
      <c r="D5827" s="2">
        <v>30695</v>
      </c>
      <c r="E5827" t="s">
        <v>37</v>
      </c>
      <c r="F5827" s="3">
        <v>41334</v>
      </c>
      <c r="G5827" s="4">
        <v>58</v>
      </c>
    </row>
    <row r="5828" spans="1:7" x14ac:dyDescent="0.3">
      <c r="A5828" t="s">
        <v>164</v>
      </c>
      <c r="B5828" t="s">
        <v>18</v>
      </c>
      <c r="C5828" t="s">
        <v>13</v>
      </c>
      <c r="D5828" s="2">
        <v>32887</v>
      </c>
      <c r="E5828" t="s">
        <v>10</v>
      </c>
      <c r="F5828" s="3">
        <v>41334</v>
      </c>
      <c r="G5828" s="4">
        <v>52</v>
      </c>
    </row>
    <row r="5829" spans="1:7" x14ac:dyDescent="0.3">
      <c r="A5829" t="s">
        <v>491</v>
      </c>
      <c r="B5829" t="s">
        <v>29</v>
      </c>
      <c r="C5829" t="s">
        <v>13</v>
      </c>
      <c r="D5829" s="2">
        <v>20618</v>
      </c>
      <c r="E5829" t="s">
        <v>37</v>
      </c>
      <c r="F5829" s="3">
        <v>41334</v>
      </c>
      <c r="G5829" s="4">
        <v>59</v>
      </c>
    </row>
    <row r="5830" spans="1:7" x14ac:dyDescent="0.3">
      <c r="A5830" t="s">
        <v>420</v>
      </c>
      <c r="B5830" t="s">
        <v>29</v>
      </c>
      <c r="C5830" t="s">
        <v>9</v>
      </c>
      <c r="D5830" s="2">
        <v>26410</v>
      </c>
      <c r="E5830" t="s">
        <v>49</v>
      </c>
      <c r="F5830" s="3">
        <v>41334</v>
      </c>
      <c r="G5830" s="4">
        <v>60</v>
      </c>
    </row>
    <row r="5831" spans="1:7" x14ac:dyDescent="0.3">
      <c r="A5831" t="s">
        <v>61</v>
      </c>
      <c r="B5831" t="s">
        <v>8</v>
      </c>
      <c r="C5831" t="s">
        <v>13</v>
      </c>
      <c r="D5831" s="2">
        <v>28848</v>
      </c>
      <c r="E5831" t="s">
        <v>20</v>
      </c>
      <c r="F5831" s="3">
        <v>41334</v>
      </c>
      <c r="G5831" s="4">
        <v>24</v>
      </c>
    </row>
    <row r="5832" spans="1:7" x14ac:dyDescent="0.3">
      <c r="A5832" t="s">
        <v>304</v>
      </c>
      <c r="B5832" t="s">
        <v>18</v>
      </c>
      <c r="C5832" t="s">
        <v>13</v>
      </c>
      <c r="D5832" s="2">
        <v>28010</v>
      </c>
      <c r="E5832" t="s">
        <v>14</v>
      </c>
      <c r="F5832" s="3">
        <v>41334</v>
      </c>
      <c r="G5832" s="4">
        <v>55</v>
      </c>
    </row>
    <row r="5833" spans="1:7" x14ac:dyDescent="0.3">
      <c r="A5833" t="s">
        <v>149</v>
      </c>
      <c r="B5833" t="s">
        <v>26</v>
      </c>
      <c r="C5833" t="s">
        <v>13</v>
      </c>
      <c r="D5833" s="2">
        <v>22941</v>
      </c>
      <c r="E5833" t="s">
        <v>45</v>
      </c>
      <c r="F5833" s="3">
        <v>41334</v>
      </c>
      <c r="G5833" s="4">
        <v>79</v>
      </c>
    </row>
    <row r="5834" spans="1:7" x14ac:dyDescent="0.3">
      <c r="A5834" t="s">
        <v>173</v>
      </c>
      <c r="B5834" t="s">
        <v>8</v>
      </c>
      <c r="C5834" t="s">
        <v>9</v>
      </c>
      <c r="D5834" s="2">
        <v>25056</v>
      </c>
      <c r="E5834" t="s">
        <v>45</v>
      </c>
      <c r="F5834" s="3">
        <v>41334</v>
      </c>
      <c r="G5834" s="4">
        <v>42</v>
      </c>
    </row>
    <row r="5835" spans="1:7" x14ac:dyDescent="0.3">
      <c r="A5835" t="s">
        <v>379</v>
      </c>
      <c r="B5835" t="s">
        <v>26</v>
      </c>
      <c r="C5835" t="s">
        <v>9</v>
      </c>
      <c r="D5835" s="2">
        <v>27582</v>
      </c>
      <c r="E5835" t="s">
        <v>10</v>
      </c>
      <c r="F5835" s="3">
        <v>41334</v>
      </c>
      <c r="G5835" s="4">
        <v>84</v>
      </c>
    </row>
    <row r="5836" spans="1:7" x14ac:dyDescent="0.3">
      <c r="A5836" t="s">
        <v>40</v>
      </c>
      <c r="B5836" t="s">
        <v>8</v>
      </c>
      <c r="C5836" t="s">
        <v>9</v>
      </c>
      <c r="D5836" s="2">
        <v>24656</v>
      </c>
      <c r="E5836" t="s">
        <v>10</v>
      </c>
      <c r="F5836" s="3">
        <v>41334</v>
      </c>
      <c r="G5836" s="4">
        <v>25</v>
      </c>
    </row>
    <row r="5837" spans="1:7" x14ac:dyDescent="0.3">
      <c r="A5837" t="s">
        <v>291</v>
      </c>
      <c r="B5837" t="s">
        <v>18</v>
      </c>
      <c r="C5837" t="s">
        <v>13</v>
      </c>
      <c r="D5837" s="2">
        <v>19804</v>
      </c>
      <c r="E5837" t="s">
        <v>20</v>
      </c>
      <c r="F5837" s="3">
        <v>41334</v>
      </c>
      <c r="G5837" s="4">
        <v>55</v>
      </c>
    </row>
    <row r="5838" spans="1:7" x14ac:dyDescent="0.3">
      <c r="A5838" t="s">
        <v>496</v>
      </c>
      <c r="B5838" t="s">
        <v>8</v>
      </c>
      <c r="C5838" t="s">
        <v>13</v>
      </c>
      <c r="D5838" s="2">
        <v>20913</v>
      </c>
      <c r="E5838" t="s">
        <v>45</v>
      </c>
      <c r="F5838" s="3">
        <v>41334</v>
      </c>
      <c r="G5838" s="4">
        <v>36</v>
      </c>
    </row>
    <row r="5839" spans="1:7" x14ac:dyDescent="0.3">
      <c r="A5839" t="s">
        <v>460</v>
      </c>
      <c r="B5839" t="s">
        <v>8</v>
      </c>
      <c r="C5839" t="s">
        <v>9</v>
      </c>
      <c r="D5839" s="2">
        <v>30533</v>
      </c>
      <c r="E5839" t="s">
        <v>56</v>
      </c>
      <c r="F5839" s="3">
        <v>41334</v>
      </c>
      <c r="G5839" s="4">
        <v>36</v>
      </c>
    </row>
    <row r="5840" spans="1:7" x14ac:dyDescent="0.3">
      <c r="A5840" t="s">
        <v>448</v>
      </c>
      <c r="B5840" t="s">
        <v>18</v>
      </c>
      <c r="C5840" t="s">
        <v>9</v>
      </c>
      <c r="D5840" s="2">
        <v>24790</v>
      </c>
      <c r="E5840" t="s">
        <v>10</v>
      </c>
      <c r="F5840" s="3">
        <v>41334</v>
      </c>
      <c r="G5840" s="4">
        <v>53</v>
      </c>
    </row>
    <row r="5841" spans="1:7" x14ac:dyDescent="0.3">
      <c r="A5841" t="s">
        <v>68</v>
      </c>
      <c r="B5841" t="s">
        <v>8</v>
      </c>
      <c r="C5841" t="s">
        <v>13</v>
      </c>
      <c r="D5841" s="2">
        <v>23821</v>
      </c>
      <c r="E5841" t="s">
        <v>10</v>
      </c>
      <c r="F5841" s="3">
        <v>41334</v>
      </c>
      <c r="G5841" s="4">
        <v>43</v>
      </c>
    </row>
    <row r="5842" spans="1:7" x14ac:dyDescent="0.3">
      <c r="A5842" t="s">
        <v>36</v>
      </c>
      <c r="B5842" t="s">
        <v>8</v>
      </c>
      <c r="C5842" t="s">
        <v>13</v>
      </c>
      <c r="D5842" s="2">
        <v>27606</v>
      </c>
      <c r="E5842" t="s">
        <v>37</v>
      </c>
      <c r="F5842" s="3">
        <v>41334</v>
      </c>
      <c r="G5842" s="4">
        <v>53</v>
      </c>
    </row>
    <row r="5843" spans="1:7" x14ac:dyDescent="0.3">
      <c r="A5843" t="s">
        <v>303</v>
      </c>
      <c r="B5843" t="s">
        <v>8</v>
      </c>
      <c r="C5843" t="s">
        <v>13</v>
      </c>
      <c r="D5843" s="2">
        <v>32308</v>
      </c>
      <c r="E5843" t="s">
        <v>45</v>
      </c>
      <c r="F5843" s="3">
        <v>41334</v>
      </c>
      <c r="G5843" s="4">
        <v>44</v>
      </c>
    </row>
    <row r="5844" spans="1:7" x14ac:dyDescent="0.3">
      <c r="A5844" t="s">
        <v>254</v>
      </c>
      <c r="B5844" t="s">
        <v>29</v>
      </c>
      <c r="C5844" t="s">
        <v>9</v>
      </c>
      <c r="D5844" s="2">
        <v>34009</v>
      </c>
      <c r="E5844" t="s">
        <v>27</v>
      </c>
      <c r="F5844" s="3">
        <v>41334</v>
      </c>
      <c r="G5844" s="4">
        <v>55</v>
      </c>
    </row>
    <row r="5845" spans="1:7" x14ac:dyDescent="0.3">
      <c r="A5845" t="s">
        <v>458</v>
      </c>
      <c r="B5845" t="s">
        <v>8</v>
      </c>
      <c r="C5845" t="s">
        <v>9</v>
      </c>
      <c r="D5845" s="2">
        <v>20112</v>
      </c>
      <c r="E5845" t="s">
        <v>37</v>
      </c>
      <c r="F5845" s="3">
        <v>41334</v>
      </c>
      <c r="G5845" s="4">
        <v>48</v>
      </c>
    </row>
    <row r="5846" spans="1:7" x14ac:dyDescent="0.3">
      <c r="A5846" t="s">
        <v>138</v>
      </c>
      <c r="B5846" t="s">
        <v>18</v>
      </c>
      <c r="C5846" t="s">
        <v>13</v>
      </c>
      <c r="D5846" s="2">
        <v>30713</v>
      </c>
      <c r="E5846" t="s">
        <v>37</v>
      </c>
      <c r="F5846" s="3">
        <v>41334</v>
      </c>
      <c r="G5846" s="4">
        <v>52</v>
      </c>
    </row>
    <row r="5847" spans="1:7" x14ac:dyDescent="0.3">
      <c r="A5847" t="s">
        <v>432</v>
      </c>
      <c r="B5847" t="s">
        <v>18</v>
      </c>
      <c r="C5847" t="s">
        <v>13</v>
      </c>
      <c r="D5847" s="2">
        <v>28880</v>
      </c>
      <c r="E5847" t="s">
        <v>10</v>
      </c>
      <c r="F5847" s="3">
        <v>41334</v>
      </c>
      <c r="G5847" s="4">
        <v>51</v>
      </c>
    </row>
    <row r="5848" spans="1:7" x14ac:dyDescent="0.3">
      <c r="A5848" t="s">
        <v>289</v>
      </c>
      <c r="B5848" t="s">
        <v>29</v>
      </c>
      <c r="C5848" t="s">
        <v>13</v>
      </c>
      <c r="D5848" s="2">
        <v>22037</v>
      </c>
      <c r="E5848" t="s">
        <v>10</v>
      </c>
      <c r="F5848" s="3">
        <v>41334</v>
      </c>
      <c r="G5848" s="4">
        <v>44</v>
      </c>
    </row>
    <row r="5849" spans="1:7" x14ac:dyDescent="0.3">
      <c r="A5849" t="s">
        <v>234</v>
      </c>
      <c r="B5849" t="s">
        <v>29</v>
      </c>
      <c r="C5849" t="s">
        <v>13</v>
      </c>
      <c r="D5849" s="2">
        <v>19696</v>
      </c>
      <c r="E5849" t="s">
        <v>10</v>
      </c>
      <c r="F5849" s="3">
        <v>41334</v>
      </c>
      <c r="G5849" s="4">
        <v>55</v>
      </c>
    </row>
    <row r="5850" spans="1:7" x14ac:dyDescent="0.3">
      <c r="A5850" t="s">
        <v>113</v>
      </c>
      <c r="B5850" t="s">
        <v>8</v>
      </c>
      <c r="C5850" t="s">
        <v>13</v>
      </c>
      <c r="D5850" s="2">
        <v>31260</v>
      </c>
      <c r="E5850" t="s">
        <v>56</v>
      </c>
      <c r="F5850" s="3">
        <v>41334</v>
      </c>
      <c r="G5850" s="4">
        <v>33</v>
      </c>
    </row>
    <row r="5851" spans="1:7" x14ac:dyDescent="0.3">
      <c r="A5851" t="s">
        <v>241</v>
      </c>
      <c r="B5851" t="s">
        <v>18</v>
      </c>
      <c r="C5851" t="s">
        <v>13</v>
      </c>
      <c r="D5851" s="2">
        <v>19502</v>
      </c>
      <c r="E5851" t="s">
        <v>33</v>
      </c>
      <c r="F5851" s="3">
        <v>41334</v>
      </c>
      <c r="G5851" s="4">
        <v>55</v>
      </c>
    </row>
    <row r="5852" spans="1:7" x14ac:dyDescent="0.3">
      <c r="A5852" t="s">
        <v>381</v>
      </c>
      <c r="B5852" t="s">
        <v>18</v>
      </c>
      <c r="C5852" t="s">
        <v>13</v>
      </c>
      <c r="D5852" s="2">
        <v>33946</v>
      </c>
      <c r="E5852" t="s">
        <v>20</v>
      </c>
      <c r="F5852" s="3">
        <v>41334</v>
      </c>
      <c r="G5852" s="4">
        <v>58</v>
      </c>
    </row>
    <row r="5853" spans="1:7" x14ac:dyDescent="0.3">
      <c r="A5853" t="s">
        <v>415</v>
      </c>
      <c r="B5853" t="s">
        <v>29</v>
      </c>
      <c r="C5853" t="s">
        <v>13</v>
      </c>
      <c r="D5853" s="2">
        <v>21305</v>
      </c>
      <c r="E5853" t="s">
        <v>33</v>
      </c>
      <c r="F5853" s="3">
        <v>41334</v>
      </c>
      <c r="G5853" s="4">
        <v>53</v>
      </c>
    </row>
    <row r="5854" spans="1:7" x14ac:dyDescent="0.3">
      <c r="A5854" t="s">
        <v>479</v>
      </c>
      <c r="B5854" t="s">
        <v>42</v>
      </c>
      <c r="C5854" t="s">
        <v>9</v>
      </c>
      <c r="D5854" s="2">
        <v>34538</v>
      </c>
      <c r="E5854" t="s">
        <v>10</v>
      </c>
      <c r="F5854" s="3">
        <v>41334</v>
      </c>
      <c r="G5854" s="4">
        <v>76</v>
      </c>
    </row>
    <row r="5855" spans="1:7" x14ac:dyDescent="0.3">
      <c r="A5855" t="s">
        <v>44</v>
      </c>
      <c r="B5855" t="s">
        <v>18</v>
      </c>
      <c r="C5855" t="s">
        <v>9</v>
      </c>
      <c r="D5855" s="2">
        <v>26386</v>
      </c>
      <c r="E5855" t="s">
        <v>45</v>
      </c>
      <c r="F5855" s="3">
        <v>41334</v>
      </c>
      <c r="G5855" s="4">
        <v>51</v>
      </c>
    </row>
    <row r="5856" spans="1:7" x14ac:dyDescent="0.3">
      <c r="A5856" t="s">
        <v>288</v>
      </c>
      <c r="B5856" t="s">
        <v>18</v>
      </c>
      <c r="C5856" t="s">
        <v>13</v>
      </c>
      <c r="D5856" s="2">
        <v>31570</v>
      </c>
      <c r="E5856" t="s">
        <v>14</v>
      </c>
      <c r="F5856" s="3">
        <v>41334</v>
      </c>
      <c r="G5856" s="4">
        <v>50</v>
      </c>
    </row>
    <row r="5857" spans="1:7" x14ac:dyDescent="0.3">
      <c r="A5857" t="s">
        <v>72</v>
      </c>
      <c r="B5857" t="s">
        <v>29</v>
      </c>
      <c r="C5857" t="s">
        <v>13</v>
      </c>
      <c r="D5857" s="2">
        <v>31483</v>
      </c>
      <c r="E5857" t="s">
        <v>10</v>
      </c>
      <c r="F5857" s="3">
        <v>41334</v>
      </c>
      <c r="G5857" s="4">
        <v>64</v>
      </c>
    </row>
    <row r="5858" spans="1:7" x14ac:dyDescent="0.3">
      <c r="A5858" t="s">
        <v>278</v>
      </c>
      <c r="B5858" t="s">
        <v>18</v>
      </c>
      <c r="C5858" t="s">
        <v>9</v>
      </c>
      <c r="D5858" s="2">
        <v>29175</v>
      </c>
      <c r="E5858" t="s">
        <v>45</v>
      </c>
      <c r="F5858" s="3">
        <v>41334</v>
      </c>
      <c r="G5858" s="4">
        <v>52</v>
      </c>
    </row>
    <row r="5859" spans="1:7" x14ac:dyDescent="0.3">
      <c r="A5859" t="s">
        <v>270</v>
      </c>
      <c r="B5859" t="s">
        <v>29</v>
      </c>
      <c r="C5859" t="s">
        <v>13</v>
      </c>
      <c r="D5859" s="2">
        <v>32034</v>
      </c>
      <c r="E5859" t="s">
        <v>16</v>
      </c>
      <c r="F5859" s="3">
        <v>41334</v>
      </c>
      <c r="G5859" s="4">
        <v>43</v>
      </c>
    </row>
    <row r="5860" spans="1:7" x14ac:dyDescent="0.3">
      <c r="A5860" t="s">
        <v>263</v>
      </c>
      <c r="B5860" t="s">
        <v>18</v>
      </c>
      <c r="C5860" t="s">
        <v>9</v>
      </c>
      <c r="D5860" s="2">
        <v>18303</v>
      </c>
      <c r="E5860" t="s">
        <v>45</v>
      </c>
      <c r="F5860" s="3">
        <v>41334</v>
      </c>
      <c r="G5860" s="4">
        <v>59</v>
      </c>
    </row>
    <row r="5861" spans="1:7" x14ac:dyDescent="0.3">
      <c r="A5861" t="s">
        <v>82</v>
      </c>
      <c r="B5861" t="s">
        <v>29</v>
      </c>
      <c r="C5861" t="s">
        <v>9</v>
      </c>
      <c r="D5861" s="2">
        <v>22831</v>
      </c>
      <c r="E5861" t="s">
        <v>16</v>
      </c>
      <c r="F5861" s="3">
        <v>41334</v>
      </c>
      <c r="G5861" s="4">
        <v>40</v>
      </c>
    </row>
    <row r="5862" spans="1:7" x14ac:dyDescent="0.3">
      <c r="A5862" t="s">
        <v>256</v>
      </c>
      <c r="B5862" t="s">
        <v>8</v>
      </c>
      <c r="C5862" t="s">
        <v>9</v>
      </c>
      <c r="D5862" s="2">
        <v>28500</v>
      </c>
      <c r="E5862" t="s">
        <v>16</v>
      </c>
      <c r="F5862" s="3">
        <v>41334</v>
      </c>
      <c r="G5862" s="4">
        <v>32</v>
      </c>
    </row>
    <row r="5863" spans="1:7" x14ac:dyDescent="0.3">
      <c r="A5863" t="s">
        <v>98</v>
      </c>
      <c r="B5863" t="s">
        <v>8</v>
      </c>
      <c r="C5863" t="s">
        <v>9</v>
      </c>
      <c r="D5863" s="2">
        <v>34152</v>
      </c>
      <c r="E5863" t="s">
        <v>45</v>
      </c>
      <c r="F5863" s="3">
        <v>41334</v>
      </c>
      <c r="G5863" s="4">
        <v>46</v>
      </c>
    </row>
    <row r="5864" spans="1:7" x14ac:dyDescent="0.3">
      <c r="A5864" t="s">
        <v>48</v>
      </c>
      <c r="B5864" t="s">
        <v>8</v>
      </c>
      <c r="C5864" t="s">
        <v>13</v>
      </c>
      <c r="D5864" s="2">
        <v>20624</v>
      </c>
      <c r="E5864" t="s">
        <v>49</v>
      </c>
      <c r="F5864" s="3">
        <v>41334</v>
      </c>
      <c r="G5864" s="4">
        <v>37</v>
      </c>
    </row>
    <row r="5865" spans="1:7" x14ac:dyDescent="0.3">
      <c r="A5865" t="s">
        <v>171</v>
      </c>
      <c r="B5865" t="s">
        <v>18</v>
      </c>
      <c r="C5865" t="s">
        <v>13</v>
      </c>
      <c r="D5865" s="2">
        <v>30055</v>
      </c>
      <c r="E5865" t="s">
        <v>10</v>
      </c>
      <c r="F5865" s="3">
        <v>41334</v>
      </c>
      <c r="G5865" s="4">
        <v>60</v>
      </c>
    </row>
    <row r="5866" spans="1:7" x14ac:dyDescent="0.3">
      <c r="A5866" t="s">
        <v>268</v>
      </c>
      <c r="B5866" t="s">
        <v>18</v>
      </c>
      <c r="C5866" t="s">
        <v>13</v>
      </c>
      <c r="D5866" s="2">
        <v>26632</v>
      </c>
      <c r="E5866" t="s">
        <v>37</v>
      </c>
      <c r="F5866" s="3">
        <v>41334</v>
      </c>
      <c r="G5866" s="4">
        <v>59</v>
      </c>
    </row>
    <row r="5867" spans="1:7" x14ac:dyDescent="0.3">
      <c r="A5867" t="s">
        <v>306</v>
      </c>
      <c r="B5867" t="s">
        <v>29</v>
      </c>
      <c r="C5867" t="s">
        <v>9</v>
      </c>
      <c r="D5867" s="2">
        <v>19554</v>
      </c>
      <c r="E5867" t="s">
        <v>16</v>
      </c>
      <c r="F5867" s="3">
        <v>41334</v>
      </c>
      <c r="G5867" s="4">
        <v>65</v>
      </c>
    </row>
    <row r="5868" spans="1:7" x14ac:dyDescent="0.3">
      <c r="A5868" t="s">
        <v>347</v>
      </c>
      <c r="B5868" t="s">
        <v>8</v>
      </c>
      <c r="C5868" t="s">
        <v>9</v>
      </c>
      <c r="D5868" s="2">
        <v>20025</v>
      </c>
      <c r="E5868" t="s">
        <v>23</v>
      </c>
      <c r="F5868" s="3">
        <v>41334</v>
      </c>
      <c r="G5868" s="4">
        <v>58</v>
      </c>
    </row>
    <row r="5869" spans="1:7" x14ac:dyDescent="0.3">
      <c r="A5869" t="s">
        <v>380</v>
      </c>
      <c r="B5869" t="s">
        <v>29</v>
      </c>
      <c r="C5869" t="s">
        <v>9</v>
      </c>
      <c r="D5869" s="2">
        <v>34392</v>
      </c>
      <c r="E5869" t="s">
        <v>37</v>
      </c>
      <c r="F5869" s="3">
        <v>41334</v>
      </c>
      <c r="G5869" s="4">
        <v>68</v>
      </c>
    </row>
    <row r="5870" spans="1:7" x14ac:dyDescent="0.3">
      <c r="A5870" t="s">
        <v>489</v>
      </c>
      <c r="B5870" t="s">
        <v>29</v>
      </c>
      <c r="C5870" t="s">
        <v>13</v>
      </c>
      <c r="D5870" s="2">
        <v>26020</v>
      </c>
      <c r="E5870" t="s">
        <v>27</v>
      </c>
      <c r="F5870" s="3">
        <v>41334</v>
      </c>
      <c r="G5870" s="4">
        <v>59</v>
      </c>
    </row>
    <row r="5871" spans="1:7" x14ac:dyDescent="0.3">
      <c r="A5871" t="s">
        <v>481</v>
      </c>
      <c r="B5871" t="s">
        <v>26</v>
      </c>
      <c r="C5871" t="s">
        <v>13</v>
      </c>
      <c r="D5871" s="2">
        <v>33814</v>
      </c>
      <c r="E5871" t="s">
        <v>16</v>
      </c>
      <c r="F5871" s="3">
        <v>41334</v>
      </c>
      <c r="G5871" s="4">
        <v>89</v>
      </c>
    </row>
    <row r="5872" spans="1:7" x14ac:dyDescent="0.3">
      <c r="A5872" t="s">
        <v>19</v>
      </c>
      <c r="B5872" t="s">
        <v>18</v>
      </c>
      <c r="C5872" t="s">
        <v>9</v>
      </c>
      <c r="D5872" s="2">
        <v>18370</v>
      </c>
      <c r="E5872" t="s">
        <v>20</v>
      </c>
      <c r="F5872" s="3">
        <v>41334</v>
      </c>
      <c r="G5872" s="4">
        <v>56</v>
      </c>
    </row>
    <row r="5873" spans="1:7" x14ac:dyDescent="0.3">
      <c r="A5873" t="s">
        <v>468</v>
      </c>
      <c r="B5873" t="s">
        <v>8</v>
      </c>
      <c r="C5873" t="s">
        <v>13</v>
      </c>
      <c r="D5873" s="2">
        <v>24902</v>
      </c>
      <c r="E5873" t="s">
        <v>10</v>
      </c>
      <c r="F5873" s="3">
        <v>41334</v>
      </c>
      <c r="G5873" s="4">
        <v>35</v>
      </c>
    </row>
    <row r="5874" spans="1:7" x14ac:dyDescent="0.3">
      <c r="A5874" t="s">
        <v>496</v>
      </c>
      <c r="B5874" t="s">
        <v>8</v>
      </c>
      <c r="C5874" t="s">
        <v>13</v>
      </c>
      <c r="D5874" s="2">
        <v>20913</v>
      </c>
      <c r="E5874" t="s">
        <v>45</v>
      </c>
      <c r="F5874" s="3">
        <v>41334</v>
      </c>
      <c r="G5874" s="4">
        <v>34</v>
      </c>
    </row>
    <row r="5875" spans="1:7" x14ac:dyDescent="0.3">
      <c r="A5875" t="s">
        <v>362</v>
      </c>
      <c r="B5875" t="s">
        <v>18</v>
      </c>
      <c r="C5875" t="s">
        <v>9</v>
      </c>
      <c r="D5875" s="2">
        <v>33500</v>
      </c>
      <c r="E5875" t="s">
        <v>14</v>
      </c>
      <c r="F5875" s="3">
        <v>41334</v>
      </c>
      <c r="G5875" s="4">
        <v>57</v>
      </c>
    </row>
    <row r="5876" spans="1:7" x14ac:dyDescent="0.3">
      <c r="A5876" t="s">
        <v>263</v>
      </c>
      <c r="B5876" t="s">
        <v>18</v>
      </c>
      <c r="C5876" t="s">
        <v>9</v>
      </c>
      <c r="D5876" s="2">
        <v>18303</v>
      </c>
      <c r="E5876" t="s">
        <v>45</v>
      </c>
      <c r="F5876" s="3">
        <v>41334</v>
      </c>
      <c r="G5876" s="4">
        <v>60</v>
      </c>
    </row>
    <row r="5877" spans="1:7" x14ac:dyDescent="0.3">
      <c r="A5877" t="s">
        <v>242</v>
      </c>
      <c r="B5877" t="s">
        <v>8</v>
      </c>
      <c r="C5877" t="s">
        <v>13</v>
      </c>
      <c r="D5877" s="2">
        <v>34074</v>
      </c>
      <c r="E5877" t="s">
        <v>27</v>
      </c>
      <c r="F5877" s="3">
        <v>41334</v>
      </c>
      <c r="G5877" s="4">
        <v>53</v>
      </c>
    </row>
    <row r="5878" spans="1:7" x14ac:dyDescent="0.3">
      <c r="A5878" t="s">
        <v>325</v>
      </c>
      <c r="B5878" t="s">
        <v>8</v>
      </c>
      <c r="C5878" t="s">
        <v>9</v>
      </c>
      <c r="D5878" s="2">
        <v>28855</v>
      </c>
      <c r="E5878" t="s">
        <v>37</v>
      </c>
      <c r="F5878" s="3">
        <v>41334</v>
      </c>
      <c r="G5878" s="4">
        <v>49</v>
      </c>
    </row>
    <row r="5879" spans="1:7" x14ac:dyDescent="0.3">
      <c r="A5879" t="s">
        <v>420</v>
      </c>
      <c r="B5879" t="s">
        <v>29</v>
      </c>
      <c r="C5879" t="s">
        <v>9</v>
      </c>
      <c r="D5879" s="2">
        <v>26410</v>
      </c>
      <c r="E5879" t="s">
        <v>49</v>
      </c>
      <c r="F5879" s="3">
        <v>41334</v>
      </c>
      <c r="G5879" s="4">
        <v>56</v>
      </c>
    </row>
    <row r="5880" spans="1:7" x14ac:dyDescent="0.3">
      <c r="A5880" t="s">
        <v>190</v>
      </c>
      <c r="B5880" t="s">
        <v>18</v>
      </c>
      <c r="C5880" t="s">
        <v>9</v>
      </c>
      <c r="D5880" s="2">
        <v>31723</v>
      </c>
      <c r="E5880" t="s">
        <v>37</v>
      </c>
      <c r="F5880" s="3">
        <v>41334</v>
      </c>
      <c r="G5880" s="4">
        <v>60</v>
      </c>
    </row>
    <row r="5881" spans="1:7" x14ac:dyDescent="0.3">
      <c r="A5881" t="s">
        <v>449</v>
      </c>
      <c r="B5881" t="s">
        <v>18</v>
      </c>
      <c r="C5881" t="s">
        <v>13</v>
      </c>
      <c r="D5881" s="2">
        <v>34543</v>
      </c>
      <c r="E5881" t="s">
        <v>20</v>
      </c>
      <c r="F5881" s="3">
        <v>41334</v>
      </c>
      <c r="G5881" s="4">
        <v>54</v>
      </c>
    </row>
    <row r="5882" spans="1:7" x14ac:dyDescent="0.3">
      <c r="A5882" t="s">
        <v>93</v>
      </c>
      <c r="B5882" t="s">
        <v>29</v>
      </c>
      <c r="C5882" t="s">
        <v>9</v>
      </c>
      <c r="D5882" s="2">
        <v>28667</v>
      </c>
      <c r="E5882" t="s">
        <v>23</v>
      </c>
      <c r="F5882" s="3">
        <v>41334</v>
      </c>
      <c r="G5882" s="4">
        <v>53</v>
      </c>
    </row>
    <row r="5883" spans="1:7" x14ac:dyDescent="0.3">
      <c r="A5883" t="s">
        <v>437</v>
      </c>
      <c r="B5883" t="s">
        <v>18</v>
      </c>
      <c r="C5883" t="s">
        <v>13</v>
      </c>
      <c r="D5883" s="2">
        <v>27367</v>
      </c>
      <c r="E5883" t="s">
        <v>23</v>
      </c>
      <c r="F5883" s="3">
        <v>41334</v>
      </c>
      <c r="G5883" s="4">
        <v>56</v>
      </c>
    </row>
    <row r="5884" spans="1:7" x14ac:dyDescent="0.3">
      <c r="A5884" t="s">
        <v>55</v>
      </c>
      <c r="B5884" t="s">
        <v>42</v>
      </c>
      <c r="C5884" t="s">
        <v>9</v>
      </c>
      <c r="D5884" s="2">
        <v>18447</v>
      </c>
      <c r="E5884" t="s">
        <v>56</v>
      </c>
      <c r="F5884" s="3">
        <v>41334</v>
      </c>
      <c r="G5884" s="4">
        <v>73</v>
      </c>
    </row>
    <row r="5885" spans="1:7" x14ac:dyDescent="0.3">
      <c r="A5885" t="s">
        <v>31</v>
      </c>
      <c r="B5885" t="s">
        <v>8</v>
      </c>
      <c r="C5885" t="s">
        <v>13</v>
      </c>
      <c r="D5885" s="2">
        <v>30551</v>
      </c>
      <c r="E5885" t="s">
        <v>14</v>
      </c>
      <c r="F5885" s="3">
        <v>41334</v>
      </c>
      <c r="G5885" s="4">
        <v>32</v>
      </c>
    </row>
    <row r="5886" spans="1:7" x14ac:dyDescent="0.3">
      <c r="A5886" t="s">
        <v>142</v>
      </c>
      <c r="B5886" t="s">
        <v>29</v>
      </c>
      <c r="C5886" t="s">
        <v>13</v>
      </c>
      <c r="D5886" s="2">
        <v>31650</v>
      </c>
      <c r="E5886" t="s">
        <v>33</v>
      </c>
      <c r="F5886" s="3">
        <v>41334</v>
      </c>
      <c r="G5886" s="4">
        <v>68</v>
      </c>
    </row>
    <row r="5887" spans="1:7" x14ac:dyDescent="0.3">
      <c r="A5887" t="s">
        <v>348</v>
      </c>
      <c r="B5887" t="s">
        <v>42</v>
      </c>
      <c r="C5887" t="s">
        <v>9</v>
      </c>
      <c r="D5887" s="2">
        <v>30507</v>
      </c>
      <c r="E5887" t="s">
        <v>37</v>
      </c>
      <c r="F5887" s="3">
        <v>41334</v>
      </c>
      <c r="G5887" s="4">
        <v>78</v>
      </c>
    </row>
    <row r="5888" spans="1:7" x14ac:dyDescent="0.3">
      <c r="A5888" t="s">
        <v>125</v>
      </c>
      <c r="B5888" t="s">
        <v>8</v>
      </c>
      <c r="C5888" t="s">
        <v>9</v>
      </c>
      <c r="D5888" s="2">
        <v>21150</v>
      </c>
      <c r="E5888" t="s">
        <v>10</v>
      </c>
      <c r="F5888" s="3">
        <v>41334</v>
      </c>
      <c r="G5888" s="4">
        <v>25</v>
      </c>
    </row>
    <row r="5889" spans="1:7" x14ac:dyDescent="0.3">
      <c r="A5889" t="s">
        <v>357</v>
      </c>
      <c r="B5889" t="s">
        <v>8</v>
      </c>
      <c r="C5889" t="s">
        <v>13</v>
      </c>
      <c r="D5889" s="2">
        <v>27636</v>
      </c>
      <c r="E5889" t="s">
        <v>49</v>
      </c>
      <c r="F5889" s="3">
        <v>41334</v>
      </c>
      <c r="G5889" s="4">
        <v>60</v>
      </c>
    </row>
    <row r="5890" spans="1:7" x14ac:dyDescent="0.3">
      <c r="A5890" t="s">
        <v>343</v>
      </c>
      <c r="B5890" t="s">
        <v>29</v>
      </c>
      <c r="C5890" t="s">
        <v>13</v>
      </c>
      <c r="D5890" s="2">
        <v>33480</v>
      </c>
      <c r="E5890" t="s">
        <v>10</v>
      </c>
      <c r="F5890" s="3">
        <v>41334</v>
      </c>
      <c r="G5890" s="4">
        <v>53</v>
      </c>
    </row>
    <row r="5891" spans="1:7" x14ac:dyDescent="0.3">
      <c r="A5891" t="s">
        <v>66</v>
      </c>
      <c r="B5891" t="s">
        <v>8</v>
      </c>
      <c r="C5891" t="s">
        <v>9</v>
      </c>
      <c r="D5891" s="2">
        <v>21578</v>
      </c>
      <c r="E5891" t="s">
        <v>45</v>
      </c>
      <c r="F5891" s="3">
        <v>41334</v>
      </c>
      <c r="G5891" s="4">
        <v>53</v>
      </c>
    </row>
    <row r="5892" spans="1:7" x14ac:dyDescent="0.3">
      <c r="A5892" t="s">
        <v>155</v>
      </c>
      <c r="B5892" t="s">
        <v>18</v>
      </c>
      <c r="C5892" t="s">
        <v>9</v>
      </c>
      <c r="D5892" s="2">
        <v>20133</v>
      </c>
      <c r="E5892" t="s">
        <v>37</v>
      </c>
      <c r="F5892" s="3">
        <v>41334</v>
      </c>
      <c r="G5892" s="4">
        <v>60</v>
      </c>
    </row>
    <row r="5893" spans="1:7" x14ac:dyDescent="0.3">
      <c r="A5893" t="s">
        <v>402</v>
      </c>
      <c r="B5893" t="s">
        <v>26</v>
      </c>
      <c r="C5893" t="s">
        <v>9</v>
      </c>
      <c r="D5893" s="2">
        <v>26114</v>
      </c>
      <c r="E5893" t="s">
        <v>20</v>
      </c>
      <c r="F5893" s="3">
        <v>41334</v>
      </c>
      <c r="G5893" s="4">
        <v>62</v>
      </c>
    </row>
    <row r="5894" spans="1:7" x14ac:dyDescent="0.3">
      <c r="A5894" t="s">
        <v>378</v>
      </c>
      <c r="B5894" t="s">
        <v>29</v>
      </c>
      <c r="C5894" t="s">
        <v>9</v>
      </c>
      <c r="D5894" s="2">
        <v>25036</v>
      </c>
      <c r="E5894" t="s">
        <v>16</v>
      </c>
      <c r="F5894" s="3">
        <v>41334</v>
      </c>
      <c r="G5894" s="4">
        <v>52</v>
      </c>
    </row>
    <row r="5895" spans="1:7" x14ac:dyDescent="0.3">
      <c r="A5895" t="s">
        <v>110</v>
      </c>
      <c r="B5895" t="s">
        <v>18</v>
      </c>
      <c r="C5895" t="s">
        <v>9</v>
      </c>
      <c r="D5895" s="2">
        <v>20124</v>
      </c>
      <c r="E5895" t="s">
        <v>20</v>
      </c>
      <c r="F5895" s="3">
        <v>41334</v>
      </c>
      <c r="G5895" s="4">
        <v>53</v>
      </c>
    </row>
    <row r="5896" spans="1:7" x14ac:dyDescent="0.3">
      <c r="A5896" t="s">
        <v>41</v>
      </c>
      <c r="B5896" t="s">
        <v>42</v>
      </c>
      <c r="C5896" t="s">
        <v>13</v>
      </c>
      <c r="D5896" s="2">
        <v>19909</v>
      </c>
      <c r="E5896" t="s">
        <v>14</v>
      </c>
      <c r="F5896" s="3">
        <v>41334</v>
      </c>
      <c r="G5896" s="4">
        <v>97</v>
      </c>
    </row>
    <row r="5897" spans="1:7" x14ac:dyDescent="0.3">
      <c r="A5897" t="s">
        <v>262</v>
      </c>
      <c r="B5897" t="s">
        <v>42</v>
      </c>
      <c r="C5897" t="s">
        <v>13</v>
      </c>
      <c r="D5897" s="2">
        <v>20872</v>
      </c>
      <c r="E5897" t="s">
        <v>45</v>
      </c>
      <c r="F5897" s="3">
        <v>41334</v>
      </c>
      <c r="G5897" s="4">
        <v>75</v>
      </c>
    </row>
    <row r="5898" spans="1:7" x14ac:dyDescent="0.3">
      <c r="A5898" t="s">
        <v>425</v>
      </c>
      <c r="B5898" t="s">
        <v>8</v>
      </c>
      <c r="C5898" t="s">
        <v>13</v>
      </c>
      <c r="D5898" s="2">
        <v>24693</v>
      </c>
      <c r="E5898" t="s">
        <v>27</v>
      </c>
      <c r="F5898" s="3">
        <v>41334</v>
      </c>
      <c r="G5898" s="4">
        <v>46</v>
      </c>
    </row>
    <row r="5899" spans="1:7" x14ac:dyDescent="0.3">
      <c r="A5899" t="s">
        <v>259</v>
      </c>
      <c r="B5899" t="s">
        <v>29</v>
      </c>
      <c r="C5899" t="s">
        <v>13</v>
      </c>
      <c r="D5899" s="2">
        <v>20748</v>
      </c>
      <c r="E5899" t="s">
        <v>56</v>
      </c>
      <c r="F5899" s="3">
        <v>41334</v>
      </c>
      <c r="G5899" s="4">
        <v>66</v>
      </c>
    </row>
    <row r="5900" spans="1:7" x14ac:dyDescent="0.3">
      <c r="A5900" t="s">
        <v>436</v>
      </c>
      <c r="B5900" t="s">
        <v>8</v>
      </c>
      <c r="C5900" t="s">
        <v>9</v>
      </c>
      <c r="D5900" s="2">
        <v>30322</v>
      </c>
      <c r="E5900" t="s">
        <v>16</v>
      </c>
      <c r="F5900" s="3">
        <v>41334</v>
      </c>
      <c r="G5900" s="4">
        <v>38</v>
      </c>
    </row>
    <row r="5901" spans="1:7" x14ac:dyDescent="0.3">
      <c r="A5901" t="s">
        <v>379</v>
      </c>
      <c r="B5901" t="s">
        <v>26</v>
      </c>
      <c r="C5901" t="s">
        <v>9</v>
      </c>
      <c r="D5901" s="2">
        <v>27582</v>
      </c>
      <c r="E5901" t="s">
        <v>10</v>
      </c>
      <c r="F5901" s="3">
        <v>41334</v>
      </c>
      <c r="G5901" s="4">
        <v>51</v>
      </c>
    </row>
    <row r="5902" spans="1:7" x14ac:dyDescent="0.3">
      <c r="A5902" t="s">
        <v>397</v>
      </c>
      <c r="B5902" t="s">
        <v>18</v>
      </c>
      <c r="C5902" t="s">
        <v>9</v>
      </c>
      <c r="D5902" s="2">
        <v>31961</v>
      </c>
      <c r="E5902" t="s">
        <v>10</v>
      </c>
      <c r="F5902" s="3">
        <v>41334</v>
      </c>
      <c r="G5902" s="4">
        <v>55</v>
      </c>
    </row>
    <row r="5903" spans="1:7" x14ac:dyDescent="0.3">
      <c r="A5903" t="s">
        <v>237</v>
      </c>
      <c r="B5903" t="s">
        <v>29</v>
      </c>
      <c r="C5903" t="s">
        <v>13</v>
      </c>
      <c r="D5903" s="2">
        <v>23362</v>
      </c>
      <c r="E5903" t="s">
        <v>56</v>
      </c>
      <c r="F5903" s="3">
        <v>41334</v>
      </c>
      <c r="G5903" s="4">
        <v>45</v>
      </c>
    </row>
    <row r="5904" spans="1:7" x14ac:dyDescent="0.3">
      <c r="A5904" t="s">
        <v>59</v>
      </c>
      <c r="B5904" t="s">
        <v>29</v>
      </c>
      <c r="C5904" t="s">
        <v>9</v>
      </c>
      <c r="D5904" s="2">
        <v>30606</v>
      </c>
      <c r="E5904" t="s">
        <v>10</v>
      </c>
      <c r="F5904" s="3">
        <v>41334</v>
      </c>
      <c r="G5904" s="4">
        <v>65</v>
      </c>
    </row>
    <row r="5905" spans="1:7" x14ac:dyDescent="0.3">
      <c r="A5905" t="s">
        <v>461</v>
      </c>
      <c r="B5905" t="s">
        <v>29</v>
      </c>
      <c r="C5905" t="s">
        <v>9</v>
      </c>
      <c r="D5905" s="2">
        <v>30378</v>
      </c>
      <c r="E5905" t="s">
        <v>49</v>
      </c>
      <c r="F5905" s="3">
        <v>41334</v>
      </c>
      <c r="G5905" s="4">
        <v>52</v>
      </c>
    </row>
    <row r="5906" spans="1:7" x14ac:dyDescent="0.3">
      <c r="A5906" t="s">
        <v>378</v>
      </c>
      <c r="B5906" t="s">
        <v>29</v>
      </c>
      <c r="C5906" t="s">
        <v>9</v>
      </c>
      <c r="D5906" s="2">
        <v>25036</v>
      </c>
      <c r="E5906" t="s">
        <v>16</v>
      </c>
      <c r="F5906" s="3">
        <v>41334</v>
      </c>
      <c r="G5906" s="4">
        <v>68</v>
      </c>
    </row>
    <row r="5907" spans="1:7" x14ac:dyDescent="0.3">
      <c r="A5907" t="s">
        <v>478</v>
      </c>
      <c r="B5907" t="s">
        <v>26</v>
      </c>
      <c r="C5907" t="s">
        <v>9</v>
      </c>
      <c r="D5907" s="2">
        <v>33852</v>
      </c>
      <c r="E5907" t="s">
        <v>14</v>
      </c>
      <c r="F5907" s="3">
        <v>41334</v>
      </c>
      <c r="G5907" s="4">
        <v>73</v>
      </c>
    </row>
    <row r="5908" spans="1:7" x14ac:dyDescent="0.3">
      <c r="A5908" t="s">
        <v>362</v>
      </c>
      <c r="B5908" t="s">
        <v>18</v>
      </c>
      <c r="C5908" t="s">
        <v>9</v>
      </c>
      <c r="D5908" s="2">
        <v>33500</v>
      </c>
      <c r="E5908" t="s">
        <v>14</v>
      </c>
      <c r="F5908" s="3">
        <v>41334</v>
      </c>
      <c r="G5908" s="4">
        <v>55</v>
      </c>
    </row>
    <row r="5909" spans="1:7" x14ac:dyDescent="0.3">
      <c r="A5909" t="s">
        <v>269</v>
      </c>
      <c r="B5909" t="s">
        <v>8</v>
      </c>
      <c r="C5909" t="s">
        <v>9</v>
      </c>
      <c r="D5909" s="2">
        <v>29044</v>
      </c>
      <c r="E5909" t="s">
        <v>16</v>
      </c>
      <c r="F5909" s="3">
        <v>41334</v>
      </c>
      <c r="G5909" s="4">
        <v>45</v>
      </c>
    </row>
    <row r="5910" spans="1:7" x14ac:dyDescent="0.3">
      <c r="A5910" t="s">
        <v>98</v>
      </c>
      <c r="B5910" t="s">
        <v>8</v>
      </c>
      <c r="C5910" t="s">
        <v>9</v>
      </c>
      <c r="D5910" s="2">
        <v>34152</v>
      </c>
      <c r="E5910" t="s">
        <v>45</v>
      </c>
      <c r="F5910" s="3">
        <v>41334</v>
      </c>
      <c r="G5910" s="4">
        <v>57</v>
      </c>
    </row>
    <row r="5911" spans="1:7" x14ac:dyDescent="0.3">
      <c r="A5911" t="s">
        <v>423</v>
      </c>
      <c r="B5911" t="s">
        <v>8</v>
      </c>
      <c r="C5911" t="s">
        <v>9</v>
      </c>
      <c r="D5911" s="2">
        <v>33657</v>
      </c>
      <c r="E5911" t="s">
        <v>14</v>
      </c>
      <c r="F5911" s="3">
        <v>41334</v>
      </c>
      <c r="G5911" s="4">
        <v>31</v>
      </c>
    </row>
    <row r="5912" spans="1:7" x14ac:dyDescent="0.3">
      <c r="A5912" t="s">
        <v>59</v>
      </c>
      <c r="B5912" t="s">
        <v>29</v>
      </c>
      <c r="C5912" t="s">
        <v>9</v>
      </c>
      <c r="D5912" s="2">
        <v>30606</v>
      </c>
      <c r="E5912" t="s">
        <v>10</v>
      </c>
      <c r="F5912" s="3">
        <v>41334</v>
      </c>
      <c r="G5912" s="4">
        <v>45</v>
      </c>
    </row>
    <row r="5913" spans="1:7" x14ac:dyDescent="0.3">
      <c r="A5913" t="s">
        <v>259</v>
      </c>
      <c r="B5913" t="s">
        <v>29</v>
      </c>
      <c r="C5913" t="s">
        <v>13</v>
      </c>
      <c r="D5913" s="2">
        <v>20748</v>
      </c>
      <c r="E5913" t="s">
        <v>56</v>
      </c>
      <c r="F5913" s="3">
        <v>41334</v>
      </c>
      <c r="G5913" s="4">
        <v>69</v>
      </c>
    </row>
    <row r="5914" spans="1:7" x14ac:dyDescent="0.3">
      <c r="A5914" t="s">
        <v>333</v>
      </c>
      <c r="B5914" t="s">
        <v>26</v>
      </c>
      <c r="C5914" t="s">
        <v>9</v>
      </c>
      <c r="D5914" s="2">
        <v>28664</v>
      </c>
      <c r="E5914" t="s">
        <v>23</v>
      </c>
      <c r="F5914" s="3">
        <v>41334</v>
      </c>
      <c r="G5914" s="4">
        <v>18</v>
      </c>
    </row>
    <row r="5915" spans="1:7" x14ac:dyDescent="0.3">
      <c r="A5915" t="s">
        <v>466</v>
      </c>
      <c r="B5915" t="s">
        <v>8</v>
      </c>
      <c r="C5915" t="s">
        <v>13</v>
      </c>
      <c r="D5915" s="2">
        <v>19495</v>
      </c>
      <c r="E5915" t="s">
        <v>14</v>
      </c>
      <c r="F5915" s="3">
        <v>41334</v>
      </c>
      <c r="G5915" s="4">
        <v>32</v>
      </c>
    </row>
    <row r="5916" spans="1:7" x14ac:dyDescent="0.3">
      <c r="A5916" t="s">
        <v>172</v>
      </c>
      <c r="B5916" t="s">
        <v>8</v>
      </c>
      <c r="C5916" t="s">
        <v>9</v>
      </c>
      <c r="D5916" s="2">
        <v>24631</v>
      </c>
      <c r="E5916" t="s">
        <v>20</v>
      </c>
      <c r="F5916" s="3">
        <v>41334</v>
      </c>
      <c r="G5916" s="4">
        <v>45</v>
      </c>
    </row>
    <row r="5917" spans="1:7" x14ac:dyDescent="0.3">
      <c r="A5917" t="s">
        <v>463</v>
      </c>
      <c r="B5917" t="s">
        <v>42</v>
      </c>
      <c r="C5917" t="s">
        <v>13</v>
      </c>
      <c r="D5917" s="2">
        <v>29111</v>
      </c>
      <c r="E5917" t="s">
        <v>33</v>
      </c>
      <c r="F5917" s="3">
        <v>41334</v>
      </c>
      <c r="G5917" s="4">
        <v>84</v>
      </c>
    </row>
    <row r="5918" spans="1:7" x14ac:dyDescent="0.3">
      <c r="A5918" t="s">
        <v>169</v>
      </c>
      <c r="B5918" t="s">
        <v>29</v>
      </c>
      <c r="C5918" t="s">
        <v>13</v>
      </c>
      <c r="D5918" s="2">
        <v>21413</v>
      </c>
      <c r="E5918" t="s">
        <v>20</v>
      </c>
      <c r="F5918" s="3">
        <v>41334</v>
      </c>
      <c r="G5918" s="4">
        <v>40</v>
      </c>
    </row>
    <row r="5919" spans="1:7" x14ac:dyDescent="0.3">
      <c r="A5919" t="s">
        <v>46</v>
      </c>
      <c r="B5919" t="s">
        <v>8</v>
      </c>
      <c r="C5919" t="s">
        <v>9</v>
      </c>
      <c r="D5919" s="2">
        <v>23907</v>
      </c>
      <c r="E5919" t="s">
        <v>23</v>
      </c>
      <c r="F5919" s="3">
        <v>41334</v>
      </c>
      <c r="G5919" s="4">
        <v>48</v>
      </c>
    </row>
    <row r="5920" spans="1:7" x14ac:dyDescent="0.3">
      <c r="A5920" t="s">
        <v>332</v>
      </c>
      <c r="B5920" t="s">
        <v>29</v>
      </c>
      <c r="C5920" t="s">
        <v>13</v>
      </c>
      <c r="D5920" s="2">
        <v>24387</v>
      </c>
      <c r="E5920" t="s">
        <v>14</v>
      </c>
      <c r="F5920" s="3">
        <v>41334</v>
      </c>
      <c r="G5920" s="4">
        <v>61</v>
      </c>
    </row>
    <row r="5921" spans="1:7" x14ac:dyDescent="0.3">
      <c r="A5921" t="s">
        <v>293</v>
      </c>
      <c r="B5921" t="s">
        <v>29</v>
      </c>
      <c r="C5921" t="s">
        <v>9</v>
      </c>
      <c r="D5921" s="2">
        <v>26691</v>
      </c>
      <c r="E5921" t="s">
        <v>16</v>
      </c>
      <c r="F5921" s="3">
        <v>41334</v>
      </c>
      <c r="G5921" s="4">
        <v>54</v>
      </c>
    </row>
    <row r="5922" spans="1:7" x14ac:dyDescent="0.3">
      <c r="A5922" t="s">
        <v>57</v>
      </c>
      <c r="B5922" t="s">
        <v>29</v>
      </c>
      <c r="C5922" t="s">
        <v>13</v>
      </c>
      <c r="D5922" s="2">
        <v>23202</v>
      </c>
      <c r="E5922" t="s">
        <v>27</v>
      </c>
      <c r="F5922" s="3">
        <v>41334</v>
      </c>
      <c r="G5922" s="4">
        <v>68</v>
      </c>
    </row>
    <row r="5923" spans="1:7" x14ac:dyDescent="0.3">
      <c r="A5923" t="s">
        <v>238</v>
      </c>
      <c r="B5923" t="s">
        <v>29</v>
      </c>
      <c r="C5923" t="s">
        <v>13</v>
      </c>
      <c r="D5923" s="2">
        <v>23536</v>
      </c>
      <c r="E5923" t="s">
        <v>33</v>
      </c>
      <c r="F5923" s="3">
        <v>41334</v>
      </c>
      <c r="G5923" s="4">
        <v>45</v>
      </c>
    </row>
    <row r="5924" spans="1:7" x14ac:dyDescent="0.3">
      <c r="A5924" t="s">
        <v>497</v>
      </c>
      <c r="B5924" t="s">
        <v>18</v>
      </c>
      <c r="C5924" t="s">
        <v>13</v>
      </c>
      <c r="D5924" s="2">
        <v>19170</v>
      </c>
      <c r="E5924" t="s">
        <v>56</v>
      </c>
      <c r="F5924" s="3">
        <v>41334</v>
      </c>
      <c r="G5924" s="4">
        <v>58</v>
      </c>
    </row>
    <row r="5925" spans="1:7" x14ac:dyDescent="0.3">
      <c r="A5925" t="s">
        <v>203</v>
      </c>
      <c r="B5925" t="s">
        <v>42</v>
      </c>
      <c r="C5925" t="s">
        <v>9</v>
      </c>
      <c r="D5925" s="2">
        <v>32200</v>
      </c>
      <c r="E5925" t="s">
        <v>49</v>
      </c>
      <c r="F5925" s="3">
        <v>41334</v>
      </c>
      <c r="G5925" s="4">
        <v>98</v>
      </c>
    </row>
    <row r="5926" spans="1:7" x14ac:dyDescent="0.3">
      <c r="A5926" t="s">
        <v>232</v>
      </c>
      <c r="B5926" t="s">
        <v>8</v>
      </c>
      <c r="C5926" t="s">
        <v>9</v>
      </c>
      <c r="D5926" s="2">
        <v>20223</v>
      </c>
      <c r="E5926" t="s">
        <v>14</v>
      </c>
      <c r="F5926" s="3">
        <v>41334</v>
      </c>
      <c r="G5926" s="4">
        <v>44</v>
      </c>
    </row>
    <row r="5927" spans="1:7" x14ac:dyDescent="0.3">
      <c r="A5927" t="s">
        <v>95</v>
      </c>
      <c r="B5927" t="s">
        <v>29</v>
      </c>
      <c r="C5927" t="s">
        <v>13</v>
      </c>
      <c r="D5927" s="2">
        <v>19072</v>
      </c>
      <c r="E5927" t="s">
        <v>27</v>
      </c>
      <c r="F5927" s="3">
        <v>41334</v>
      </c>
      <c r="G5927" s="4">
        <v>64</v>
      </c>
    </row>
    <row r="5928" spans="1:7" x14ac:dyDescent="0.3">
      <c r="A5928" t="s">
        <v>76</v>
      </c>
      <c r="B5928" t="s">
        <v>18</v>
      </c>
      <c r="C5928" t="s">
        <v>13</v>
      </c>
      <c r="D5928" s="2">
        <v>30534</v>
      </c>
      <c r="E5928" t="s">
        <v>33</v>
      </c>
      <c r="F5928" s="3">
        <v>41334</v>
      </c>
      <c r="G5928" s="4">
        <v>59</v>
      </c>
    </row>
    <row r="5929" spans="1:7" x14ac:dyDescent="0.3">
      <c r="A5929" t="s">
        <v>160</v>
      </c>
      <c r="B5929" t="s">
        <v>8</v>
      </c>
      <c r="C5929" t="s">
        <v>9</v>
      </c>
      <c r="D5929" s="2">
        <v>28807</v>
      </c>
      <c r="E5929" t="s">
        <v>16</v>
      </c>
      <c r="F5929" s="3">
        <v>41334</v>
      </c>
      <c r="G5929" s="4">
        <v>35</v>
      </c>
    </row>
    <row r="5930" spans="1:7" x14ac:dyDescent="0.3">
      <c r="A5930" t="s">
        <v>219</v>
      </c>
      <c r="B5930" t="s">
        <v>18</v>
      </c>
      <c r="C5930" t="s">
        <v>9</v>
      </c>
      <c r="D5930" s="2">
        <v>32735</v>
      </c>
      <c r="E5930" t="s">
        <v>10</v>
      </c>
      <c r="F5930" s="3">
        <v>41334</v>
      </c>
      <c r="G5930" s="4">
        <v>53</v>
      </c>
    </row>
    <row r="5931" spans="1:7" x14ac:dyDescent="0.3">
      <c r="A5931" t="s">
        <v>356</v>
      </c>
      <c r="B5931" t="s">
        <v>8</v>
      </c>
      <c r="C5931" t="s">
        <v>13</v>
      </c>
      <c r="D5931" s="2">
        <v>19742</v>
      </c>
      <c r="E5931" t="s">
        <v>20</v>
      </c>
      <c r="F5931" s="3">
        <v>41334</v>
      </c>
      <c r="G5931" s="4">
        <v>34</v>
      </c>
    </row>
    <row r="5932" spans="1:7" x14ac:dyDescent="0.3">
      <c r="A5932" t="s">
        <v>394</v>
      </c>
      <c r="B5932" t="s">
        <v>8</v>
      </c>
      <c r="C5932" t="s">
        <v>13</v>
      </c>
      <c r="D5932" s="2">
        <v>21327</v>
      </c>
      <c r="E5932" t="s">
        <v>45</v>
      </c>
      <c r="F5932" s="3">
        <v>41334</v>
      </c>
      <c r="G5932" s="4">
        <v>34</v>
      </c>
    </row>
    <row r="5933" spans="1:7" x14ac:dyDescent="0.3">
      <c r="A5933" t="s">
        <v>41</v>
      </c>
      <c r="B5933" t="s">
        <v>42</v>
      </c>
      <c r="C5933" t="s">
        <v>13</v>
      </c>
      <c r="D5933" s="2">
        <v>19909</v>
      </c>
      <c r="E5933" t="s">
        <v>14</v>
      </c>
      <c r="F5933" s="3">
        <v>41334</v>
      </c>
      <c r="G5933" s="4">
        <v>100</v>
      </c>
    </row>
    <row r="5934" spans="1:7" x14ac:dyDescent="0.3">
      <c r="A5934" t="s">
        <v>425</v>
      </c>
      <c r="B5934" t="s">
        <v>8</v>
      </c>
      <c r="C5934" t="s">
        <v>13</v>
      </c>
      <c r="D5934" s="2">
        <v>24693</v>
      </c>
      <c r="E5934" t="s">
        <v>27</v>
      </c>
      <c r="F5934" s="3">
        <v>41334</v>
      </c>
      <c r="G5934" s="4">
        <v>23</v>
      </c>
    </row>
    <row r="5935" spans="1:7" x14ac:dyDescent="0.3">
      <c r="A5935" t="s">
        <v>208</v>
      </c>
      <c r="B5935" t="s">
        <v>8</v>
      </c>
      <c r="C5935" t="s">
        <v>13</v>
      </c>
      <c r="D5935" s="2">
        <v>30961</v>
      </c>
      <c r="E5935" t="s">
        <v>45</v>
      </c>
      <c r="F5935" s="3">
        <v>41334</v>
      </c>
      <c r="G5935" s="4">
        <v>54</v>
      </c>
    </row>
    <row r="5936" spans="1:7" x14ac:dyDescent="0.3">
      <c r="A5936" t="s">
        <v>220</v>
      </c>
      <c r="B5936" t="s">
        <v>8</v>
      </c>
      <c r="C5936" t="s">
        <v>13</v>
      </c>
      <c r="D5936" s="2">
        <v>31271</v>
      </c>
      <c r="E5936" t="s">
        <v>49</v>
      </c>
      <c r="F5936" s="3">
        <v>41334</v>
      </c>
      <c r="G5936" s="4">
        <v>26</v>
      </c>
    </row>
    <row r="5937" spans="1:7" x14ac:dyDescent="0.3">
      <c r="A5937" t="s">
        <v>379</v>
      </c>
      <c r="B5937" t="s">
        <v>26</v>
      </c>
      <c r="C5937" t="s">
        <v>9</v>
      </c>
      <c r="D5937" s="2">
        <v>27582</v>
      </c>
      <c r="E5937" t="s">
        <v>10</v>
      </c>
      <c r="F5937" s="3">
        <v>41334</v>
      </c>
      <c r="G5937" s="4">
        <v>36</v>
      </c>
    </row>
    <row r="5938" spans="1:7" x14ac:dyDescent="0.3">
      <c r="A5938" t="s">
        <v>329</v>
      </c>
      <c r="B5938" t="s">
        <v>18</v>
      </c>
      <c r="C5938" t="s">
        <v>9</v>
      </c>
      <c r="D5938" s="2">
        <v>18736</v>
      </c>
      <c r="E5938" t="s">
        <v>23</v>
      </c>
      <c r="F5938" s="3">
        <v>41334</v>
      </c>
      <c r="G5938" s="4">
        <v>54</v>
      </c>
    </row>
    <row r="5939" spans="1:7" x14ac:dyDescent="0.3">
      <c r="A5939" t="s">
        <v>199</v>
      </c>
      <c r="B5939" t="s">
        <v>29</v>
      </c>
      <c r="C5939" t="s">
        <v>9</v>
      </c>
      <c r="D5939" s="2">
        <v>31732</v>
      </c>
      <c r="E5939" t="s">
        <v>37</v>
      </c>
      <c r="F5939" s="3">
        <v>41334</v>
      </c>
      <c r="G5939" s="4">
        <v>65</v>
      </c>
    </row>
    <row r="5940" spans="1:7" x14ac:dyDescent="0.3">
      <c r="A5940" t="s">
        <v>130</v>
      </c>
      <c r="B5940" t="s">
        <v>8</v>
      </c>
      <c r="C5940" t="s">
        <v>13</v>
      </c>
      <c r="D5940" s="2">
        <v>34349</v>
      </c>
      <c r="E5940" t="s">
        <v>37</v>
      </c>
      <c r="F5940" s="3">
        <v>41334</v>
      </c>
      <c r="G5940" s="4">
        <v>23</v>
      </c>
    </row>
    <row r="5941" spans="1:7" x14ac:dyDescent="0.3">
      <c r="A5941" t="s">
        <v>462</v>
      </c>
      <c r="B5941" t="s">
        <v>18</v>
      </c>
      <c r="C5941" t="s">
        <v>13</v>
      </c>
      <c r="D5941" s="2">
        <v>25109</v>
      </c>
      <c r="E5941" t="s">
        <v>49</v>
      </c>
      <c r="F5941" s="3">
        <v>41334</v>
      </c>
      <c r="G5941" s="4">
        <v>51</v>
      </c>
    </row>
    <row r="5942" spans="1:7" x14ac:dyDescent="0.3">
      <c r="A5942" t="s">
        <v>388</v>
      </c>
      <c r="B5942" t="s">
        <v>42</v>
      </c>
      <c r="C5942" t="s">
        <v>13</v>
      </c>
      <c r="D5942" s="2">
        <v>28303</v>
      </c>
      <c r="E5942" t="s">
        <v>10</v>
      </c>
      <c r="F5942" s="3">
        <v>41334</v>
      </c>
      <c r="G5942" s="4">
        <v>90</v>
      </c>
    </row>
    <row r="5943" spans="1:7" x14ac:dyDescent="0.3">
      <c r="A5943" t="s">
        <v>283</v>
      </c>
      <c r="B5943" t="s">
        <v>18</v>
      </c>
      <c r="C5943" t="s">
        <v>9</v>
      </c>
      <c r="D5943" s="2">
        <v>25224</v>
      </c>
      <c r="E5943" t="s">
        <v>49</v>
      </c>
      <c r="F5943" s="3">
        <v>41334</v>
      </c>
      <c r="G5943" s="4">
        <v>53</v>
      </c>
    </row>
    <row r="5944" spans="1:7" x14ac:dyDescent="0.3">
      <c r="A5944" t="s">
        <v>340</v>
      </c>
      <c r="B5944" t="s">
        <v>42</v>
      </c>
      <c r="C5944" t="s">
        <v>9</v>
      </c>
      <c r="D5944" s="2">
        <v>25930</v>
      </c>
      <c r="E5944" t="s">
        <v>37</v>
      </c>
      <c r="F5944" s="3">
        <v>41334</v>
      </c>
      <c r="G5944" s="4">
        <v>98</v>
      </c>
    </row>
    <row r="5945" spans="1:7" x14ac:dyDescent="0.3">
      <c r="A5945" t="s">
        <v>100</v>
      </c>
      <c r="B5945" t="s">
        <v>8</v>
      </c>
      <c r="C5945" t="s">
        <v>13</v>
      </c>
      <c r="D5945" s="2">
        <v>18705</v>
      </c>
      <c r="E5945" t="s">
        <v>20</v>
      </c>
      <c r="F5945" s="3">
        <v>41334</v>
      </c>
      <c r="G5945" s="4">
        <v>57</v>
      </c>
    </row>
    <row r="5946" spans="1:7" x14ac:dyDescent="0.3">
      <c r="A5946" t="s">
        <v>498</v>
      </c>
      <c r="B5946" t="s">
        <v>18</v>
      </c>
      <c r="C5946" t="s">
        <v>9</v>
      </c>
      <c r="D5946" s="2">
        <v>27282</v>
      </c>
      <c r="E5946" t="s">
        <v>56</v>
      </c>
      <c r="F5946" s="3">
        <v>41334</v>
      </c>
      <c r="G5946" s="4">
        <v>57</v>
      </c>
    </row>
    <row r="5947" spans="1:7" x14ac:dyDescent="0.3">
      <c r="A5947" t="s">
        <v>267</v>
      </c>
      <c r="B5947" t="s">
        <v>8</v>
      </c>
      <c r="C5947" t="s">
        <v>9</v>
      </c>
      <c r="D5947" s="2">
        <v>23920</v>
      </c>
      <c r="E5947" t="s">
        <v>10</v>
      </c>
      <c r="F5947" s="3">
        <v>41334</v>
      </c>
      <c r="G5947" s="4">
        <v>42</v>
      </c>
    </row>
    <row r="5948" spans="1:7" x14ac:dyDescent="0.3">
      <c r="A5948" t="s">
        <v>456</v>
      </c>
      <c r="B5948" t="s">
        <v>8</v>
      </c>
      <c r="C5948" t="s">
        <v>13</v>
      </c>
      <c r="D5948" s="2">
        <v>33305</v>
      </c>
      <c r="E5948" t="s">
        <v>56</v>
      </c>
      <c r="F5948" s="3">
        <v>41334</v>
      </c>
      <c r="G5948" s="4">
        <v>20</v>
      </c>
    </row>
    <row r="5949" spans="1:7" x14ac:dyDescent="0.3">
      <c r="A5949" t="s">
        <v>410</v>
      </c>
      <c r="B5949" t="s">
        <v>8</v>
      </c>
      <c r="C5949" t="s">
        <v>9</v>
      </c>
      <c r="D5949" s="2">
        <v>22125</v>
      </c>
      <c r="E5949" t="s">
        <v>49</v>
      </c>
      <c r="F5949" s="3">
        <v>41334</v>
      </c>
      <c r="G5949" s="4">
        <v>23</v>
      </c>
    </row>
    <row r="5950" spans="1:7" x14ac:dyDescent="0.3">
      <c r="A5950" t="s">
        <v>281</v>
      </c>
      <c r="B5950" t="s">
        <v>42</v>
      </c>
      <c r="C5950" t="s">
        <v>13</v>
      </c>
      <c r="D5950" s="2">
        <v>28179</v>
      </c>
      <c r="E5950" t="s">
        <v>14</v>
      </c>
      <c r="F5950" s="3">
        <v>41334</v>
      </c>
      <c r="G5950" s="4">
        <v>96</v>
      </c>
    </row>
    <row r="5951" spans="1:7" x14ac:dyDescent="0.3">
      <c r="A5951" t="s">
        <v>363</v>
      </c>
      <c r="B5951" t="s">
        <v>8</v>
      </c>
      <c r="C5951" t="s">
        <v>9</v>
      </c>
      <c r="D5951" s="2">
        <v>21655</v>
      </c>
      <c r="E5951" t="s">
        <v>33</v>
      </c>
      <c r="F5951" s="3">
        <v>41334</v>
      </c>
      <c r="G5951" s="4">
        <v>44</v>
      </c>
    </row>
    <row r="5952" spans="1:7" x14ac:dyDescent="0.3">
      <c r="A5952" t="s">
        <v>180</v>
      </c>
      <c r="B5952" t="s">
        <v>26</v>
      </c>
      <c r="C5952" t="s">
        <v>9</v>
      </c>
      <c r="D5952" s="2">
        <v>30640</v>
      </c>
      <c r="E5952" t="s">
        <v>23</v>
      </c>
      <c r="F5952" s="3">
        <v>41334</v>
      </c>
      <c r="G5952" s="4">
        <v>19</v>
      </c>
    </row>
    <row r="5953" spans="1:7" x14ac:dyDescent="0.3">
      <c r="A5953" t="s">
        <v>51</v>
      </c>
      <c r="B5953" t="s">
        <v>29</v>
      </c>
      <c r="C5953" t="s">
        <v>9</v>
      </c>
      <c r="D5953" s="2">
        <v>29188</v>
      </c>
      <c r="E5953" t="s">
        <v>20</v>
      </c>
      <c r="F5953" s="3">
        <v>41334</v>
      </c>
      <c r="G5953" s="4">
        <v>65</v>
      </c>
    </row>
    <row r="5954" spans="1:7" x14ac:dyDescent="0.3">
      <c r="A5954" t="s">
        <v>499</v>
      </c>
      <c r="B5954" t="s">
        <v>8</v>
      </c>
      <c r="C5954" t="s">
        <v>9</v>
      </c>
      <c r="D5954" s="2">
        <v>22980</v>
      </c>
      <c r="E5954" t="s">
        <v>45</v>
      </c>
      <c r="F5954" s="3">
        <v>41334</v>
      </c>
      <c r="G5954" s="4">
        <v>25</v>
      </c>
    </row>
    <row r="5955" spans="1:7" x14ac:dyDescent="0.3">
      <c r="A5955" t="s">
        <v>279</v>
      </c>
      <c r="B5955" t="s">
        <v>26</v>
      </c>
      <c r="C5955" t="s">
        <v>9</v>
      </c>
      <c r="D5955" s="2">
        <v>24120</v>
      </c>
      <c r="E5955" t="s">
        <v>27</v>
      </c>
      <c r="F5955" s="3">
        <v>41334</v>
      </c>
      <c r="G5955" s="4">
        <v>38</v>
      </c>
    </row>
    <row r="5956" spans="1:7" x14ac:dyDescent="0.3">
      <c r="A5956" t="s">
        <v>63</v>
      </c>
      <c r="B5956" t="s">
        <v>29</v>
      </c>
      <c r="C5956" t="s">
        <v>9</v>
      </c>
      <c r="D5956" s="2">
        <v>21140</v>
      </c>
      <c r="E5956" t="s">
        <v>27</v>
      </c>
      <c r="F5956" s="3">
        <v>41334</v>
      </c>
      <c r="G5956" s="4">
        <v>68</v>
      </c>
    </row>
    <row r="5957" spans="1:7" x14ac:dyDescent="0.3">
      <c r="A5957" t="s">
        <v>249</v>
      </c>
      <c r="B5957" t="s">
        <v>8</v>
      </c>
      <c r="C5957" t="s">
        <v>13</v>
      </c>
      <c r="D5957" s="2">
        <v>31486</v>
      </c>
      <c r="E5957" t="s">
        <v>23</v>
      </c>
      <c r="F5957" s="3">
        <v>41334</v>
      </c>
      <c r="G5957" s="4">
        <v>52</v>
      </c>
    </row>
    <row r="5958" spans="1:7" x14ac:dyDescent="0.3">
      <c r="A5958" t="s">
        <v>306</v>
      </c>
      <c r="B5958" t="s">
        <v>29</v>
      </c>
      <c r="C5958" t="s">
        <v>9</v>
      </c>
      <c r="D5958" s="2">
        <v>19554</v>
      </c>
      <c r="E5958" t="s">
        <v>16</v>
      </c>
      <c r="F5958" s="3">
        <v>41334</v>
      </c>
      <c r="G5958" s="4">
        <v>56</v>
      </c>
    </row>
    <row r="5959" spans="1:7" x14ac:dyDescent="0.3">
      <c r="A5959" t="s">
        <v>338</v>
      </c>
      <c r="B5959" t="s">
        <v>29</v>
      </c>
      <c r="C5959" t="s">
        <v>9</v>
      </c>
      <c r="D5959" s="2">
        <v>21898</v>
      </c>
      <c r="E5959" t="s">
        <v>37</v>
      </c>
      <c r="F5959" s="3">
        <v>41334</v>
      </c>
      <c r="G5959" s="4">
        <v>42</v>
      </c>
    </row>
    <row r="5960" spans="1:7" x14ac:dyDescent="0.3">
      <c r="A5960" t="s">
        <v>200</v>
      </c>
      <c r="B5960" t="s">
        <v>18</v>
      </c>
      <c r="C5960" t="s">
        <v>9</v>
      </c>
      <c r="D5960" s="2">
        <v>28901</v>
      </c>
      <c r="E5960" t="s">
        <v>23</v>
      </c>
      <c r="F5960" s="3">
        <v>41334</v>
      </c>
      <c r="G5960" s="4">
        <v>58</v>
      </c>
    </row>
    <row r="5961" spans="1:7" x14ac:dyDescent="0.3">
      <c r="A5961" t="s">
        <v>351</v>
      </c>
      <c r="B5961" t="s">
        <v>8</v>
      </c>
      <c r="C5961" t="s">
        <v>9</v>
      </c>
      <c r="D5961" s="2">
        <v>25422</v>
      </c>
      <c r="E5961" t="s">
        <v>10</v>
      </c>
      <c r="F5961" s="3">
        <v>41334</v>
      </c>
      <c r="G5961" s="4">
        <v>40</v>
      </c>
    </row>
    <row r="5962" spans="1:7" x14ac:dyDescent="0.3">
      <c r="A5962" t="s">
        <v>318</v>
      </c>
      <c r="B5962" t="s">
        <v>8</v>
      </c>
      <c r="C5962" t="s">
        <v>13</v>
      </c>
      <c r="D5962" s="2">
        <v>28284</v>
      </c>
      <c r="E5962" t="s">
        <v>37</v>
      </c>
      <c r="F5962" s="3">
        <v>41334</v>
      </c>
      <c r="G5962" s="4">
        <v>32</v>
      </c>
    </row>
    <row r="5963" spans="1:7" x14ac:dyDescent="0.3">
      <c r="A5963" t="s">
        <v>383</v>
      </c>
      <c r="B5963" t="s">
        <v>29</v>
      </c>
      <c r="C5963" t="s">
        <v>13</v>
      </c>
      <c r="D5963" s="2">
        <v>33968</v>
      </c>
      <c r="E5963" t="s">
        <v>23</v>
      </c>
      <c r="F5963" s="3">
        <v>41334</v>
      </c>
      <c r="G5963" s="4">
        <v>68</v>
      </c>
    </row>
    <row r="5964" spans="1:7" x14ac:dyDescent="0.3">
      <c r="A5964" t="s">
        <v>498</v>
      </c>
      <c r="B5964" t="s">
        <v>18</v>
      </c>
      <c r="C5964" t="s">
        <v>9</v>
      </c>
      <c r="D5964" s="2">
        <v>27282</v>
      </c>
      <c r="E5964" t="s">
        <v>56</v>
      </c>
      <c r="F5964" s="3">
        <v>41334</v>
      </c>
      <c r="G5964" s="4">
        <v>55</v>
      </c>
    </row>
    <row r="5965" spans="1:7" x14ac:dyDescent="0.3">
      <c r="A5965" t="s">
        <v>438</v>
      </c>
      <c r="B5965" t="s">
        <v>29</v>
      </c>
      <c r="C5965" t="s">
        <v>13</v>
      </c>
      <c r="D5965" s="2">
        <v>32481</v>
      </c>
      <c r="E5965" t="s">
        <v>37</v>
      </c>
      <c r="F5965" s="3">
        <v>41334</v>
      </c>
      <c r="G5965" s="4">
        <v>66</v>
      </c>
    </row>
    <row r="5966" spans="1:7" x14ac:dyDescent="0.3">
      <c r="A5966" t="s">
        <v>67</v>
      </c>
      <c r="B5966" t="s">
        <v>29</v>
      </c>
      <c r="C5966" t="s">
        <v>9</v>
      </c>
      <c r="D5966" s="2">
        <v>27101</v>
      </c>
      <c r="E5966" t="s">
        <v>27</v>
      </c>
      <c r="F5966" s="3">
        <v>41334</v>
      </c>
      <c r="G5966" s="4">
        <v>53</v>
      </c>
    </row>
    <row r="5967" spans="1:7" x14ac:dyDescent="0.3">
      <c r="A5967" t="s">
        <v>378</v>
      </c>
      <c r="B5967" t="s">
        <v>29</v>
      </c>
      <c r="C5967" t="s">
        <v>9</v>
      </c>
      <c r="D5967" s="2">
        <v>25036</v>
      </c>
      <c r="E5967" t="s">
        <v>16</v>
      </c>
      <c r="F5967" s="3">
        <v>41334</v>
      </c>
      <c r="G5967" s="4">
        <v>55</v>
      </c>
    </row>
    <row r="5968" spans="1:7" x14ac:dyDescent="0.3">
      <c r="A5968" t="s">
        <v>189</v>
      </c>
      <c r="B5968" t="s">
        <v>18</v>
      </c>
      <c r="C5968" t="s">
        <v>9</v>
      </c>
      <c r="D5968" s="2">
        <v>33821</v>
      </c>
      <c r="E5968" t="s">
        <v>33</v>
      </c>
      <c r="F5968" s="3">
        <v>41334</v>
      </c>
      <c r="G5968" s="4">
        <v>55</v>
      </c>
    </row>
    <row r="5969" spans="1:7" x14ac:dyDescent="0.3">
      <c r="A5969" t="s">
        <v>147</v>
      </c>
      <c r="B5969" t="s">
        <v>8</v>
      </c>
      <c r="C5969" t="s">
        <v>13</v>
      </c>
      <c r="D5969" s="2">
        <v>31951</v>
      </c>
      <c r="E5969" t="s">
        <v>45</v>
      </c>
      <c r="F5969" s="3">
        <v>41334</v>
      </c>
      <c r="G5969" s="4">
        <v>23</v>
      </c>
    </row>
    <row r="5970" spans="1:7" x14ac:dyDescent="0.3">
      <c r="A5970" t="s">
        <v>500</v>
      </c>
      <c r="B5970" t="s">
        <v>29</v>
      </c>
      <c r="C5970" t="s">
        <v>9</v>
      </c>
      <c r="D5970" s="2">
        <v>21261</v>
      </c>
      <c r="E5970" t="s">
        <v>20</v>
      </c>
      <c r="F5970" s="3">
        <v>41334</v>
      </c>
      <c r="G5970" s="4">
        <v>57</v>
      </c>
    </row>
    <row r="5971" spans="1:7" x14ac:dyDescent="0.3">
      <c r="A5971" t="s">
        <v>213</v>
      </c>
      <c r="B5971" t="s">
        <v>29</v>
      </c>
      <c r="C5971" t="s">
        <v>9</v>
      </c>
      <c r="D5971" s="2">
        <v>26966</v>
      </c>
      <c r="E5971" t="s">
        <v>23</v>
      </c>
      <c r="F5971" s="3">
        <v>41334</v>
      </c>
      <c r="G5971" s="4">
        <v>52</v>
      </c>
    </row>
    <row r="5972" spans="1:7" x14ac:dyDescent="0.3">
      <c r="A5972" t="s">
        <v>85</v>
      </c>
      <c r="B5972" t="s">
        <v>8</v>
      </c>
      <c r="C5972" t="s">
        <v>9</v>
      </c>
      <c r="D5972" s="2">
        <v>30567</v>
      </c>
      <c r="E5972" t="s">
        <v>23</v>
      </c>
      <c r="F5972" s="3">
        <v>41334</v>
      </c>
      <c r="G5972" s="4">
        <v>58</v>
      </c>
    </row>
    <row r="5973" spans="1:7" x14ac:dyDescent="0.3">
      <c r="A5973" t="s">
        <v>152</v>
      </c>
      <c r="B5973" t="s">
        <v>8</v>
      </c>
      <c r="C5973" t="s">
        <v>9</v>
      </c>
      <c r="D5973" s="2">
        <v>21853</v>
      </c>
      <c r="E5973" t="s">
        <v>56</v>
      </c>
      <c r="F5973" s="3">
        <v>41334</v>
      </c>
      <c r="G5973" s="4">
        <v>35</v>
      </c>
    </row>
    <row r="5974" spans="1:7" x14ac:dyDescent="0.3">
      <c r="A5974" t="s">
        <v>64</v>
      </c>
      <c r="B5974" t="s">
        <v>8</v>
      </c>
      <c r="C5974" t="s">
        <v>9</v>
      </c>
      <c r="D5974" s="2">
        <v>19689</v>
      </c>
      <c r="E5974" t="s">
        <v>45</v>
      </c>
      <c r="F5974" s="3">
        <v>41334</v>
      </c>
      <c r="G5974" s="4">
        <v>20</v>
      </c>
    </row>
    <row r="5975" spans="1:7" x14ac:dyDescent="0.3">
      <c r="A5975" t="s">
        <v>351</v>
      </c>
      <c r="B5975" t="s">
        <v>8</v>
      </c>
      <c r="C5975" t="s">
        <v>9</v>
      </c>
      <c r="D5975" s="2">
        <v>25422</v>
      </c>
      <c r="E5975" t="s">
        <v>10</v>
      </c>
      <c r="F5975" s="3">
        <v>41334</v>
      </c>
      <c r="G5975" s="4">
        <v>22</v>
      </c>
    </row>
    <row r="5976" spans="1:7" x14ac:dyDescent="0.3">
      <c r="A5976" t="s">
        <v>362</v>
      </c>
      <c r="B5976" t="s">
        <v>18</v>
      </c>
      <c r="C5976" t="s">
        <v>9</v>
      </c>
      <c r="D5976" s="2">
        <v>33500</v>
      </c>
      <c r="E5976" t="s">
        <v>14</v>
      </c>
      <c r="F5976" s="3">
        <v>41334</v>
      </c>
      <c r="G5976" s="4">
        <v>53</v>
      </c>
    </row>
    <row r="5977" spans="1:7" x14ac:dyDescent="0.3">
      <c r="A5977" t="s">
        <v>153</v>
      </c>
      <c r="B5977" t="s">
        <v>26</v>
      </c>
      <c r="C5977" t="s">
        <v>9</v>
      </c>
      <c r="D5977" s="2">
        <v>34005</v>
      </c>
      <c r="E5977" t="s">
        <v>23</v>
      </c>
      <c r="F5977" s="3">
        <v>41334</v>
      </c>
      <c r="G5977" s="4">
        <v>48</v>
      </c>
    </row>
    <row r="5978" spans="1:7" x14ac:dyDescent="0.3">
      <c r="A5978" t="s">
        <v>381</v>
      </c>
      <c r="B5978" t="s">
        <v>18</v>
      </c>
      <c r="C5978" t="s">
        <v>13</v>
      </c>
      <c r="D5978" s="2">
        <v>33946</v>
      </c>
      <c r="E5978" t="s">
        <v>20</v>
      </c>
      <c r="F5978" s="3">
        <v>41334</v>
      </c>
      <c r="G5978" s="4">
        <v>60</v>
      </c>
    </row>
    <row r="5979" spans="1:7" x14ac:dyDescent="0.3">
      <c r="A5979" t="s">
        <v>451</v>
      </c>
      <c r="B5979" t="s">
        <v>29</v>
      </c>
      <c r="C5979" t="s">
        <v>13</v>
      </c>
      <c r="D5979" s="2">
        <v>30695</v>
      </c>
      <c r="E5979" t="s">
        <v>37</v>
      </c>
      <c r="F5979" s="3">
        <v>41334</v>
      </c>
      <c r="G5979" s="4">
        <v>67</v>
      </c>
    </row>
    <row r="5980" spans="1:7" x14ac:dyDescent="0.3">
      <c r="A5980" t="s">
        <v>220</v>
      </c>
      <c r="B5980" t="s">
        <v>8</v>
      </c>
      <c r="C5980" t="s">
        <v>13</v>
      </c>
      <c r="D5980" s="2">
        <v>31271</v>
      </c>
      <c r="E5980" t="s">
        <v>49</v>
      </c>
      <c r="F5980" s="3">
        <v>41334</v>
      </c>
      <c r="G5980" s="4">
        <v>52</v>
      </c>
    </row>
    <row r="5981" spans="1:7" x14ac:dyDescent="0.3">
      <c r="A5981" t="s">
        <v>28</v>
      </c>
      <c r="B5981" t="s">
        <v>29</v>
      </c>
      <c r="C5981" t="s">
        <v>9</v>
      </c>
      <c r="D5981" s="2">
        <v>28743</v>
      </c>
      <c r="E5981" t="s">
        <v>10</v>
      </c>
      <c r="F5981" s="3">
        <v>41334</v>
      </c>
      <c r="G5981" s="4">
        <v>45</v>
      </c>
    </row>
    <row r="5982" spans="1:7" x14ac:dyDescent="0.3">
      <c r="A5982" t="s">
        <v>227</v>
      </c>
      <c r="B5982" t="s">
        <v>29</v>
      </c>
      <c r="C5982" t="s">
        <v>9</v>
      </c>
      <c r="D5982" s="2">
        <v>21607</v>
      </c>
      <c r="E5982" t="s">
        <v>49</v>
      </c>
      <c r="F5982" s="3">
        <v>41334</v>
      </c>
      <c r="G5982" s="4">
        <v>58</v>
      </c>
    </row>
    <row r="5983" spans="1:7" x14ac:dyDescent="0.3">
      <c r="A5983" t="s">
        <v>215</v>
      </c>
      <c r="B5983" t="s">
        <v>29</v>
      </c>
      <c r="C5983" t="s">
        <v>13</v>
      </c>
      <c r="D5983" s="2">
        <v>23297</v>
      </c>
      <c r="E5983" t="s">
        <v>10</v>
      </c>
      <c r="F5983" s="3">
        <v>41334</v>
      </c>
      <c r="G5983" s="4">
        <v>55</v>
      </c>
    </row>
    <row r="5984" spans="1:7" x14ac:dyDescent="0.3">
      <c r="A5984" t="s">
        <v>202</v>
      </c>
      <c r="B5984" t="s">
        <v>8</v>
      </c>
      <c r="C5984" t="s">
        <v>13</v>
      </c>
      <c r="D5984" s="2">
        <v>31596</v>
      </c>
      <c r="E5984" t="s">
        <v>56</v>
      </c>
      <c r="F5984" s="3">
        <v>41334</v>
      </c>
      <c r="G5984" s="4">
        <v>27</v>
      </c>
    </row>
    <row r="5985" spans="1:7" x14ac:dyDescent="0.3">
      <c r="A5985" t="s">
        <v>496</v>
      </c>
      <c r="B5985" t="s">
        <v>8</v>
      </c>
      <c r="C5985" t="s">
        <v>13</v>
      </c>
      <c r="D5985" s="2">
        <v>20913</v>
      </c>
      <c r="E5985" t="s">
        <v>45</v>
      </c>
      <c r="F5985" s="3">
        <v>41334</v>
      </c>
      <c r="G5985" s="4">
        <v>50</v>
      </c>
    </row>
    <row r="5986" spans="1:7" x14ac:dyDescent="0.3">
      <c r="A5986" t="s">
        <v>444</v>
      </c>
      <c r="B5986" t="s">
        <v>29</v>
      </c>
      <c r="C5986" t="s">
        <v>9</v>
      </c>
      <c r="D5986" s="2">
        <v>32089</v>
      </c>
      <c r="E5986" t="s">
        <v>20</v>
      </c>
      <c r="F5986" s="3">
        <v>41334</v>
      </c>
      <c r="G5986" s="4">
        <v>66</v>
      </c>
    </row>
    <row r="5987" spans="1:7" x14ac:dyDescent="0.3">
      <c r="A5987" t="s">
        <v>7</v>
      </c>
      <c r="B5987" t="s">
        <v>8</v>
      </c>
      <c r="C5987" t="s">
        <v>13</v>
      </c>
      <c r="D5987" s="2">
        <v>28977</v>
      </c>
      <c r="E5987" t="s">
        <v>37</v>
      </c>
      <c r="F5987" s="3">
        <v>41334</v>
      </c>
      <c r="G5987" s="4">
        <v>24</v>
      </c>
    </row>
    <row r="5988" spans="1:7" x14ac:dyDescent="0.3">
      <c r="A5988" t="s">
        <v>444</v>
      </c>
      <c r="B5988" t="s">
        <v>29</v>
      </c>
      <c r="C5988" t="s">
        <v>9</v>
      </c>
      <c r="D5988" s="2">
        <v>32089</v>
      </c>
      <c r="E5988" t="s">
        <v>20</v>
      </c>
      <c r="F5988" s="3">
        <v>41334</v>
      </c>
      <c r="G5988" s="4">
        <v>53</v>
      </c>
    </row>
    <row r="5989" spans="1:7" x14ac:dyDescent="0.3">
      <c r="A5989" t="s">
        <v>78</v>
      </c>
      <c r="B5989" t="s">
        <v>8</v>
      </c>
      <c r="C5989" t="s">
        <v>9</v>
      </c>
      <c r="D5989" s="2">
        <v>21351</v>
      </c>
      <c r="E5989" t="s">
        <v>49</v>
      </c>
      <c r="F5989" s="3">
        <v>41334</v>
      </c>
      <c r="G5989" s="4">
        <v>49</v>
      </c>
    </row>
    <row r="5990" spans="1:7" x14ac:dyDescent="0.3">
      <c r="A5990" t="s">
        <v>82</v>
      </c>
      <c r="B5990" t="s">
        <v>29</v>
      </c>
      <c r="C5990" t="s">
        <v>9</v>
      </c>
      <c r="D5990" s="2">
        <v>22831</v>
      </c>
      <c r="E5990" t="s">
        <v>16</v>
      </c>
      <c r="F5990" s="3">
        <v>41334</v>
      </c>
      <c r="G5990" s="4">
        <v>51</v>
      </c>
    </row>
    <row r="5991" spans="1:7" x14ac:dyDescent="0.3">
      <c r="A5991" t="s">
        <v>85</v>
      </c>
      <c r="B5991" t="s">
        <v>8</v>
      </c>
      <c r="C5991" t="s">
        <v>9</v>
      </c>
      <c r="D5991" s="2">
        <v>30567</v>
      </c>
      <c r="E5991" t="s">
        <v>23</v>
      </c>
      <c r="F5991" s="3">
        <v>41334</v>
      </c>
      <c r="G5991" s="4">
        <v>28</v>
      </c>
    </row>
    <row r="5992" spans="1:7" x14ac:dyDescent="0.3">
      <c r="A5992" t="s">
        <v>491</v>
      </c>
      <c r="B5992" t="s">
        <v>29</v>
      </c>
      <c r="C5992" t="s">
        <v>13</v>
      </c>
      <c r="D5992" s="2">
        <v>20618</v>
      </c>
      <c r="E5992" t="s">
        <v>37</v>
      </c>
      <c r="F5992" s="3">
        <v>41334</v>
      </c>
      <c r="G5992" s="4">
        <v>52</v>
      </c>
    </row>
    <row r="5993" spans="1:7" x14ac:dyDescent="0.3">
      <c r="A5993" t="s">
        <v>51</v>
      </c>
      <c r="B5993" t="s">
        <v>29</v>
      </c>
      <c r="C5993" t="s">
        <v>9</v>
      </c>
      <c r="D5993" s="2">
        <v>29188</v>
      </c>
      <c r="E5993" t="s">
        <v>20</v>
      </c>
      <c r="F5993" s="3">
        <v>41334</v>
      </c>
      <c r="G5993" s="4">
        <v>67</v>
      </c>
    </row>
    <row r="5994" spans="1:7" x14ac:dyDescent="0.3">
      <c r="A5994" t="s">
        <v>469</v>
      </c>
      <c r="B5994" t="s">
        <v>29</v>
      </c>
      <c r="C5994" t="s">
        <v>13</v>
      </c>
      <c r="D5994" s="2">
        <v>27156</v>
      </c>
      <c r="E5994" t="s">
        <v>23</v>
      </c>
      <c r="F5994" s="3">
        <v>41334</v>
      </c>
      <c r="G5994" s="4">
        <v>58</v>
      </c>
    </row>
    <row r="5995" spans="1:7" x14ac:dyDescent="0.3">
      <c r="A5995" t="s">
        <v>240</v>
      </c>
      <c r="B5995" t="s">
        <v>26</v>
      </c>
      <c r="C5995" t="s">
        <v>13</v>
      </c>
      <c r="D5995" s="2">
        <v>20750</v>
      </c>
      <c r="E5995" t="s">
        <v>56</v>
      </c>
      <c r="F5995" s="3">
        <v>41334</v>
      </c>
      <c r="G5995" s="4">
        <v>62</v>
      </c>
    </row>
    <row r="5996" spans="1:7" x14ac:dyDescent="0.3">
      <c r="A5996" t="s">
        <v>280</v>
      </c>
      <c r="B5996" t="s">
        <v>8</v>
      </c>
      <c r="C5996" t="s">
        <v>9</v>
      </c>
      <c r="D5996" s="2">
        <v>20902</v>
      </c>
      <c r="E5996" t="s">
        <v>23</v>
      </c>
      <c r="F5996" s="3">
        <v>41334</v>
      </c>
      <c r="G5996" s="4">
        <v>57</v>
      </c>
    </row>
    <row r="5997" spans="1:7" x14ac:dyDescent="0.3">
      <c r="A5997" t="s">
        <v>67</v>
      </c>
      <c r="B5997" t="s">
        <v>29</v>
      </c>
      <c r="C5997" t="s">
        <v>9</v>
      </c>
      <c r="D5997" s="2">
        <v>27101</v>
      </c>
      <c r="E5997" t="s">
        <v>27</v>
      </c>
      <c r="F5997" s="3">
        <v>41334</v>
      </c>
      <c r="G5997" s="4">
        <v>58</v>
      </c>
    </row>
    <row r="5998" spans="1:7" x14ac:dyDescent="0.3">
      <c r="A5998" t="s">
        <v>443</v>
      </c>
      <c r="B5998" t="s">
        <v>29</v>
      </c>
      <c r="C5998" t="s">
        <v>13</v>
      </c>
      <c r="D5998" s="2">
        <v>33098</v>
      </c>
      <c r="E5998" t="s">
        <v>37</v>
      </c>
      <c r="F5998" s="3">
        <v>41334</v>
      </c>
      <c r="G5998" s="4">
        <v>68</v>
      </c>
    </row>
    <row r="5999" spans="1:7" x14ac:dyDescent="0.3">
      <c r="A5999" t="s">
        <v>248</v>
      </c>
      <c r="B5999" t="s">
        <v>18</v>
      </c>
      <c r="C5999" t="s">
        <v>13</v>
      </c>
      <c r="D5999" s="2">
        <v>29139</v>
      </c>
      <c r="E5999" t="s">
        <v>45</v>
      </c>
      <c r="F5999" s="3">
        <v>41334</v>
      </c>
      <c r="G5999" s="4">
        <v>55</v>
      </c>
    </row>
    <row r="6000" spans="1:7" x14ac:dyDescent="0.3">
      <c r="A6000" t="s">
        <v>400</v>
      </c>
      <c r="B6000" t="s">
        <v>8</v>
      </c>
      <c r="C6000" t="s">
        <v>9</v>
      </c>
      <c r="D6000" s="2">
        <v>18644</v>
      </c>
      <c r="E6000" t="s">
        <v>14</v>
      </c>
      <c r="F6000" s="3">
        <v>41334</v>
      </c>
      <c r="G6000" s="4">
        <v>32</v>
      </c>
    </row>
    <row r="6001" spans="1:7" x14ac:dyDescent="0.3">
      <c r="A6001" t="s">
        <v>308</v>
      </c>
      <c r="B6001" t="s">
        <v>29</v>
      </c>
      <c r="C6001" t="s">
        <v>9</v>
      </c>
      <c r="D6001" s="2">
        <v>28672</v>
      </c>
      <c r="E6001" t="s">
        <v>37</v>
      </c>
      <c r="F6001" s="3">
        <v>41334</v>
      </c>
      <c r="G6001" s="4">
        <v>45</v>
      </c>
    </row>
    <row r="6002" spans="1:7" x14ac:dyDescent="0.3">
      <c r="A6002" t="s">
        <v>7</v>
      </c>
      <c r="B6002" t="s">
        <v>8</v>
      </c>
      <c r="C6002" t="s">
        <v>13</v>
      </c>
      <c r="D6002" s="2">
        <v>28977</v>
      </c>
      <c r="E6002" t="s">
        <v>37</v>
      </c>
      <c r="F6002" s="3">
        <v>41365</v>
      </c>
      <c r="G6002" s="4">
        <v>23</v>
      </c>
    </row>
    <row r="6003" spans="1:7" x14ac:dyDescent="0.3">
      <c r="A6003" t="s">
        <v>11</v>
      </c>
      <c r="B6003" t="s">
        <v>8</v>
      </c>
      <c r="C6003" t="s">
        <v>9</v>
      </c>
      <c r="D6003" s="2">
        <v>28651</v>
      </c>
      <c r="E6003" t="s">
        <v>10</v>
      </c>
      <c r="F6003" s="3">
        <v>41365</v>
      </c>
      <c r="G6003" s="4">
        <v>21</v>
      </c>
    </row>
    <row r="6004" spans="1:7" x14ac:dyDescent="0.3">
      <c r="A6004" t="s">
        <v>12</v>
      </c>
      <c r="B6004" t="s">
        <v>8</v>
      </c>
      <c r="C6004" t="s">
        <v>13</v>
      </c>
      <c r="D6004" s="2">
        <v>29561</v>
      </c>
      <c r="E6004" t="s">
        <v>14</v>
      </c>
      <c r="F6004" s="3">
        <v>41365</v>
      </c>
      <c r="G6004" s="4">
        <v>36</v>
      </c>
    </row>
    <row r="6005" spans="1:7" x14ac:dyDescent="0.3">
      <c r="A6005" t="s">
        <v>15</v>
      </c>
      <c r="B6005" t="s">
        <v>8</v>
      </c>
      <c r="C6005" t="s">
        <v>13</v>
      </c>
      <c r="D6005" s="2">
        <v>23248</v>
      </c>
      <c r="E6005" t="s">
        <v>16</v>
      </c>
      <c r="F6005" s="3">
        <v>41365</v>
      </c>
      <c r="G6005" s="4">
        <v>22</v>
      </c>
    </row>
    <row r="6006" spans="1:7" x14ac:dyDescent="0.3">
      <c r="A6006" t="s">
        <v>17</v>
      </c>
      <c r="B6006" t="s">
        <v>18</v>
      </c>
      <c r="C6006" t="s">
        <v>9</v>
      </c>
      <c r="D6006" s="2">
        <v>32985</v>
      </c>
      <c r="E6006" t="s">
        <v>10</v>
      </c>
      <c r="F6006" s="3">
        <v>41365</v>
      </c>
      <c r="G6006" s="4">
        <v>57</v>
      </c>
    </row>
    <row r="6007" spans="1:7" x14ac:dyDescent="0.3">
      <c r="A6007" t="s">
        <v>19</v>
      </c>
      <c r="B6007" t="s">
        <v>18</v>
      </c>
      <c r="C6007" t="s">
        <v>9</v>
      </c>
      <c r="D6007" s="2">
        <v>18370</v>
      </c>
      <c r="E6007" t="s">
        <v>20</v>
      </c>
      <c r="F6007" s="3">
        <v>41365</v>
      </c>
      <c r="G6007" s="4">
        <v>52</v>
      </c>
    </row>
    <row r="6008" spans="1:7" x14ac:dyDescent="0.3">
      <c r="A6008" t="s">
        <v>21</v>
      </c>
      <c r="B6008" t="s">
        <v>8</v>
      </c>
      <c r="C6008" t="s">
        <v>9</v>
      </c>
      <c r="D6008" s="2">
        <v>33152</v>
      </c>
      <c r="E6008" t="s">
        <v>20</v>
      </c>
      <c r="F6008" s="3">
        <v>41365</v>
      </c>
      <c r="G6008" s="4">
        <v>28</v>
      </c>
    </row>
    <row r="6009" spans="1:7" x14ac:dyDescent="0.3">
      <c r="A6009" t="s">
        <v>22</v>
      </c>
      <c r="B6009" t="s">
        <v>8</v>
      </c>
      <c r="C6009" t="s">
        <v>9</v>
      </c>
      <c r="D6009" s="2">
        <v>24104</v>
      </c>
      <c r="E6009" t="s">
        <v>23</v>
      </c>
      <c r="F6009" s="3">
        <v>41365</v>
      </c>
      <c r="G6009" s="4">
        <v>39</v>
      </c>
    </row>
    <row r="6010" spans="1:7" x14ac:dyDescent="0.3">
      <c r="A6010" t="s">
        <v>24</v>
      </c>
      <c r="B6010" t="s">
        <v>8</v>
      </c>
      <c r="C6010" t="s">
        <v>9</v>
      </c>
      <c r="D6010" s="2">
        <v>26803</v>
      </c>
      <c r="E6010" t="s">
        <v>16</v>
      </c>
      <c r="F6010" s="3">
        <v>41365</v>
      </c>
      <c r="G6010" s="4">
        <v>55</v>
      </c>
    </row>
    <row r="6011" spans="1:7" x14ac:dyDescent="0.3">
      <c r="A6011" t="s">
        <v>25</v>
      </c>
      <c r="B6011" t="s">
        <v>26</v>
      </c>
      <c r="C6011" t="s">
        <v>13</v>
      </c>
      <c r="D6011" s="2">
        <v>32685</v>
      </c>
      <c r="E6011" t="s">
        <v>27</v>
      </c>
      <c r="F6011" s="3">
        <v>41365</v>
      </c>
      <c r="G6011" s="4">
        <v>36</v>
      </c>
    </row>
    <row r="6012" spans="1:7" x14ac:dyDescent="0.3">
      <c r="A6012" t="s">
        <v>28</v>
      </c>
      <c r="B6012" t="s">
        <v>29</v>
      </c>
      <c r="C6012" t="s">
        <v>9</v>
      </c>
      <c r="D6012" s="2">
        <v>28743</v>
      </c>
      <c r="E6012" t="s">
        <v>10</v>
      </c>
      <c r="F6012" s="3">
        <v>41365</v>
      </c>
      <c r="G6012" s="4">
        <v>44</v>
      </c>
    </row>
    <row r="6013" spans="1:7" x14ac:dyDescent="0.3">
      <c r="A6013" t="s">
        <v>30</v>
      </c>
      <c r="B6013" t="s">
        <v>8</v>
      </c>
      <c r="C6013" t="s">
        <v>9</v>
      </c>
      <c r="D6013" s="2">
        <v>30194</v>
      </c>
      <c r="E6013" t="s">
        <v>10</v>
      </c>
      <c r="F6013" s="3">
        <v>41365</v>
      </c>
      <c r="G6013" s="4">
        <v>59</v>
      </c>
    </row>
    <row r="6014" spans="1:7" x14ac:dyDescent="0.3">
      <c r="A6014" t="s">
        <v>31</v>
      </c>
      <c r="B6014" t="s">
        <v>8</v>
      </c>
      <c r="C6014" t="s">
        <v>13</v>
      </c>
      <c r="D6014" s="2">
        <v>30551</v>
      </c>
      <c r="E6014" t="s">
        <v>14</v>
      </c>
      <c r="F6014" s="3">
        <v>41365</v>
      </c>
      <c r="G6014" s="4">
        <v>28</v>
      </c>
    </row>
    <row r="6015" spans="1:7" x14ac:dyDescent="0.3">
      <c r="A6015" t="s">
        <v>32</v>
      </c>
      <c r="B6015" t="s">
        <v>18</v>
      </c>
      <c r="C6015" t="s">
        <v>9</v>
      </c>
      <c r="D6015" s="2">
        <v>21259</v>
      </c>
      <c r="E6015" t="s">
        <v>33</v>
      </c>
      <c r="F6015" s="3">
        <v>41365</v>
      </c>
      <c r="G6015" s="4">
        <v>57</v>
      </c>
    </row>
    <row r="6016" spans="1:7" x14ac:dyDescent="0.3">
      <c r="A6016" t="s">
        <v>34</v>
      </c>
      <c r="B6016" t="s">
        <v>8</v>
      </c>
      <c r="C6016" t="s">
        <v>13</v>
      </c>
      <c r="D6016" s="2">
        <v>19242</v>
      </c>
      <c r="E6016" t="s">
        <v>10</v>
      </c>
      <c r="F6016" s="3">
        <v>41365</v>
      </c>
      <c r="G6016" s="4">
        <v>40</v>
      </c>
    </row>
    <row r="6017" spans="1:7" x14ac:dyDescent="0.3">
      <c r="A6017" t="s">
        <v>35</v>
      </c>
      <c r="B6017" t="s">
        <v>8</v>
      </c>
      <c r="C6017" t="s">
        <v>13</v>
      </c>
      <c r="D6017" s="2">
        <v>33526</v>
      </c>
      <c r="E6017" t="s">
        <v>23</v>
      </c>
      <c r="F6017" s="3">
        <v>41365</v>
      </c>
      <c r="G6017" s="4">
        <v>30</v>
      </c>
    </row>
    <row r="6018" spans="1:7" x14ac:dyDescent="0.3">
      <c r="A6018" t="s">
        <v>36</v>
      </c>
      <c r="B6018" t="s">
        <v>8</v>
      </c>
      <c r="C6018" t="s">
        <v>13</v>
      </c>
      <c r="D6018" s="2">
        <v>27606</v>
      </c>
      <c r="E6018" t="s">
        <v>37</v>
      </c>
      <c r="F6018" s="3">
        <v>41365</v>
      </c>
      <c r="G6018" s="4">
        <v>53</v>
      </c>
    </row>
    <row r="6019" spans="1:7" x14ac:dyDescent="0.3">
      <c r="A6019" t="s">
        <v>38</v>
      </c>
      <c r="B6019" t="s">
        <v>18</v>
      </c>
      <c r="C6019" t="s">
        <v>9</v>
      </c>
      <c r="D6019" s="2">
        <v>33816</v>
      </c>
      <c r="E6019" t="s">
        <v>10</v>
      </c>
      <c r="F6019" s="3">
        <v>41365</v>
      </c>
      <c r="G6019" s="4">
        <v>51</v>
      </c>
    </row>
    <row r="6020" spans="1:7" x14ac:dyDescent="0.3">
      <c r="A6020" t="s">
        <v>39</v>
      </c>
      <c r="B6020" t="s">
        <v>29</v>
      </c>
      <c r="C6020" t="s">
        <v>13</v>
      </c>
      <c r="D6020" s="2">
        <v>30040</v>
      </c>
      <c r="E6020" t="s">
        <v>37</v>
      </c>
      <c r="F6020" s="3">
        <v>41365</v>
      </c>
      <c r="G6020" s="4">
        <v>66</v>
      </c>
    </row>
    <row r="6021" spans="1:7" x14ac:dyDescent="0.3">
      <c r="A6021" t="s">
        <v>40</v>
      </c>
      <c r="B6021" t="s">
        <v>8</v>
      </c>
      <c r="C6021" t="s">
        <v>9</v>
      </c>
      <c r="D6021" s="2">
        <v>24656</v>
      </c>
      <c r="E6021" t="s">
        <v>10</v>
      </c>
      <c r="F6021" s="3">
        <v>41365</v>
      </c>
      <c r="G6021" s="4">
        <v>58</v>
      </c>
    </row>
    <row r="6022" spans="1:7" x14ac:dyDescent="0.3">
      <c r="A6022" t="s">
        <v>41</v>
      </c>
      <c r="B6022" t="s">
        <v>42</v>
      </c>
      <c r="C6022" t="s">
        <v>13</v>
      </c>
      <c r="D6022" s="2">
        <v>19909</v>
      </c>
      <c r="E6022" t="s">
        <v>14</v>
      </c>
      <c r="F6022" s="3">
        <v>41365</v>
      </c>
      <c r="G6022" s="4">
        <v>99</v>
      </c>
    </row>
    <row r="6023" spans="1:7" x14ac:dyDescent="0.3">
      <c r="A6023" t="s">
        <v>43</v>
      </c>
      <c r="B6023" t="s">
        <v>18</v>
      </c>
      <c r="C6023" t="s">
        <v>9</v>
      </c>
      <c r="D6023" s="2">
        <v>18350</v>
      </c>
      <c r="E6023" t="s">
        <v>14</v>
      </c>
      <c r="F6023" s="3">
        <v>41365</v>
      </c>
      <c r="G6023" s="4">
        <v>53</v>
      </c>
    </row>
    <row r="6024" spans="1:7" x14ac:dyDescent="0.3">
      <c r="A6024" t="s">
        <v>44</v>
      </c>
      <c r="B6024" t="s">
        <v>18</v>
      </c>
      <c r="C6024" t="s">
        <v>9</v>
      </c>
      <c r="D6024" s="2">
        <v>26386</v>
      </c>
      <c r="E6024" t="s">
        <v>45</v>
      </c>
      <c r="F6024" s="3">
        <v>41365</v>
      </c>
      <c r="G6024" s="4">
        <v>55</v>
      </c>
    </row>
    <row r="6025" spans="1:7" x14ac:dyDescent="0.3">
      <c r="A6025" t="s">
        <v>46</v>
      </c>
      <c r="B6025" t="s">
        <v>8</v>
      </c>
      <c r="C6025" t="s">
        <v>9</v>
      </c>
      <c r="D6025" s="2">
        <v>23907</v>
      </c>
      <c r="E6025" t="s">
        <v>23</v>
      </c>
      <c r="F6025" s="3">
        <v>41365</v>
      </c>
      <c r="G6025" s="4">
        <v>32</v>
      </c>
    </row>
    <row r="6026" spans="1:7" x14ac:dyDescent="0.3">
      <c r="A6026" t="s">
        <v>47</v>
      </c>
      <c r="B6026" t="s">
        <v>18</v>
      </c>
      <c r="C6026" t="s">
        <v>13</v>
      </c>
      <c r="D6026" s="2">
        <v>32660</v>
      </c>
      <c r="E6026" t="s">
        <v>10</v>
      </c>
      <c r="F6026" s="3">
        <v>41365</v>
      </c>
      <c r="G6026" s="4">
        <v>59</v>
      </c>
    </row>
    <row r="6027" spans="1:7" x14ac:dyDescent="0.3">
      <c r="A6027" t="s">
        <v>48</v>
      </c>
      <c r="B6027" t="s">
        <v>8</v>
      </c>
      <c r="C6027" t="s">
        <v>13</v>
      </c>
      <c r="D6027" s="2">
        <v>20624</v>
      </c>
      <c r="E6027" t="s">
        <v>49</v>
      </c>
      <c r="F6027" s="3">
        <v>41365</v>
      </c>
      <c r="G6027" s="4">
        <v>21</v>
      </c>
    </row>
    <row r="6028" spans="1:7" x14ac:dyDescent="0.3">
      <c r="A6028" t="s">
        <v>50</v>
      </c>
      <c r="B6028" t="s">
        <v>8</v>
      </c>
      <c r="C6028" t="s">
        <v>13</v>
      </c>
      <c r="D6028" s="2">
        <v>20316</v>
      </c>
      <c r="E6028" t="s">
        <v>27</v>
      </c>
      <c r="F6028" s="3">
        <v>41365</v>
      </c>
      <c r="G6028" s="4">
        <v>30</v>
      </c>
    </row>
    <row r="6029" spans="1:7" x14ac:dyDescent="0.3">
      <c r="A6029" t="s">
        <v>51</v>
      </c>
      <c r="B6029" t="s">
        <v>29</v>
      </c>
      <c r="C6029" t="s">
        <v>9</v>
      </c>
      <c r="D6029" s="2">
        <v>29188</v>
      </c>
      <c r="E6029" t="s">
        <v>20</v>
      </c>
      <c r="F6029" s="3">
        <v>41365</v>
      </c>
      <c r="G6029" s="4">
        <v>60</v>
      </c>
    </row>
    <row r="6030" spans="1:7" x14ac:dyDescent="0.3">
      <c r="A6030" t="s">
        <v>52</v>
      </c>
      <c r="B6030" t="s">
        <v>29</v>
      </c>
      <c r="C6030" t="s">
        <v>9</v>
      </c>
      <c r="D6030" s="2">
        <v>25497</v>
      </c>
      <c r="E6030" t="s">
        <v>37</v>
      </c>
      <c r="F6030" s="3">
        <v>41365</v>
      </c>
      <c r="G6030" s="4">
        <v>64</v>
      </c>
    </row>
    <row r="6031" spans="1:7" x14ac:dyDescent="0.3">
      <c r="A6031" t="s">
        <v>53</v>
      </c>
      <c r="B6031" t="s">
        <v>18</v>
      </c>
      <c r="C6031" t="s">
        <v>9</v>
      </c>
      <c r="D6031" s="2">
        <v>28505</v>
      </c>
      <c r="E6031" t="s">
        <v>33</v>
      </c>
      <c r="F6031" s="3">
        <v>41365</v>
      </c>
      <c r="G6031" s="4">
        <v>50</v>
      </c>
    </row>
    <row r="6032" spans="1:7" x14ac:dyDescent="0.3">
      <c r="A6032" t="s">
        <v>54</v>
      </c>
      <c r="B6032" t="s">
        <v>8</v>
      </c>
      <c r="C6032" t="s">
        <v>9</v>
      </c>
      <c r="D6032" s="2">
        <v>23639</v>
      </c>
      <c r="E6032" t="s">
        <v>14</v>
      </c>
      <c r="F6032" s="3">
        <v>41365</v>
      </c>
      <c r="G6032" s="4">
        <v>40</v>
      </c>
    </row>
    <row r="6033" spans="1:7" x14ac:dyDescent="0.3">
      <c r="A6033" t="s">
        <v>55</v>
      </c>
      <c r="B6033" t="s">
        <v>42</v>
      </c>
      <c r="C6033" t="s">
        <v>9</v>
      </c>
      <c r="D6033" s="2">
        <v>18447</v>
      </c>
      <c r="E6033" t="s">
        <v>56</v>
      </c>
      <c r="F6033" s="3">
        <v>41365</v>
      </c>
      <c r="G6033" s="4">
        <v>71</v>
      </c>
    </row>
    <row r="6034" spans="1:7" x14ac:dyDescent="0.3">
      <c r="A6034" t="s">
        <v>57</v>
      </c>
      <c r="B6034" t="s">
        <v>29</v>
      </c>
      <c r="C6034" t="s">
        <v>13</v>
      </c>
      <c r="D6034" s="2">
        <v>23202</v>
      </c>
      <c r="E6034" t="s">
        <v>27</v>
      </c>
      <c r="F6034" s="3">
        <v>41365</v>
      </c>
      <c r="G6034" s="4">
        <v>65</v>
      </c>
    </row>
    <row r="6035" spans="1:7" x14ac:dyDescent="0.3">
      <c r="A6035" t="s">
        <v>58</v>
      </c>
      <c r="B6035" t="s">
        <v>18</v>
      </c>
      <c r="C6035" t="s">
        <v>13</v>
      </c>
      <c r="D6035" s="2">
        <v>20587</v>
      </c>
      <c r="E6035" t="s">
        <v>23</v>
      </c>
      <c r="F6035" s="3">
        <v>41365</v>
      </c>
      <c r="G6035" s="4">
        <v>56</v>
      </c>
    </row>
    <row r="6036" spans="1:7" x14ac:dyDescent="0.3">
      <c r="A6036" t="s">
        <v>59</v>
      </c>
      <c r="B6036" t="s">
        <v>29</v>
      </c>
      <c r="C6036" t="s">
        <v>9</v>
      </c>
      <c r="D6036" s="2">
        <v>30606</v>
      </c>
      <c r="E6036" t="s">
        <v>10</v>
      </c>
      <c r="F6036" s="3">
        <v>41365</v>
      </c>
      <c r="G6036" s="4">
        <v>64</v>
      </c>
    </row>
    <row r="6037" spans="1:7" x14ac:dyDescent="0.3">
      <c r="A6037" t="s">
        <v>60</v>
      </c>
      <c r="B6037" t="s">
        <v>8</v>
      </c>
      <c r="C6037" t="s">
        <v>9</v>
      </c>
      <c r="D6037" s="2">
        <v>25006</v>
      </c>
      <c r="E6037" t="s">
        <v>33</v>
      </c>
      <c r="F6037" s="3">
        <v>41365</v>
      </c>
      <c r="G6037" s="4">
        <v>45</v>
      </c>
    </row>
    <row r="6038" spans="1:7" x14ac:dyDescent="0.3">
      <c r="A6038" t="s">
        <v>61</v>
      </c>
      <c r="B6038" t="s">
        <v>8</v>
      </c>
      <c r="C6038" t="s">
        <v>13</v>
      </c>
      <c r="D6038" s="2">
        <v>28848</v>
      </c>
      <c r="E6038" t="s">
        <v>20</v>
      </c>
      <c r="F6038" s="3">
        <v>41365</v>
      </c>
      <c r="G6038" s="4">
        <v>46</v>
      </c>
    </row>
    <row r="6039" spans="1:7" x14ac:dyDescent="0.3">
      <c r="A6039" t="s">
        <v>62</v>
      </c>
      <c r="B6039" t="s">
        <v>42</v>
      </c>
      <c r="C6039" t="s">
        <v>13</v>
      </c>
      <c r="D6039" s="2">
        <v>28532</v>
      </c>
      <c r="E6039" t="s">
        <v>37</v>
      </c>
      <c r="F6039" s="3">
        <v>41365</v>
      </c>
      <c r="G6039" s="4">
        <v>85</v>
      </c>
    </row>
    <row r="6040" spans="1:7" x14ac:dyDescent="0.3">
      <c r="A6040" t="s">
        <v>63</v>
      </c>
      <c r="B6040" t="s">
        <v>29</v>
      </c>
      <c r="C6040" t="s">
        <v>9</v>
      </c>
      <c r="D6040" s="2">
        <v>21140</v>
      </c>
      <c r="E6040" t="s">
        <v>27</v>
      </c>
      <c r="F6040" s="3">
        <v>41365</v>
      </c>
      <c r="G6040" s="4">
        <v>63</v>
      </c>
    </row>
    <row r="6041" spans="1:7" x14ac:dyDescent="0.3">
      <c r="A6041" t="s">
        <v>64</v>
      </c>
      <c r="B6041" t="s">
        <v>8</v>
      </c>
      <c r="C6041" t="s">
        <v>9</v>
      </c>
      <c r="D6041" s="2">
        <v>19689</v>
      </c>
      <c r="E6041" t="s">
        <v>45</v>
      </c>
      <c r="F6041" s="3">
        <v>41365</v>
      </c>
      <c r="G6041" s="4">
        <v>44</v>
      </c>
    </row>
    <row r="6042" spans="1:7" x14ac:dyDescent="0.3">
      <c r="A6042" t="s">
        <v>43</v>
      </c>
      <c r="B6042" t="s">
        <v>18</v>
      </c>
      <c r="C6042" t="s">
        <v>9</v>
      </c>
      <c r="D6042" s="2">
        <v>18350</v>
      </c>
      <c r="E6042" t="s">
        <v>14</v>
      </c>
      <c r="F6042" s="3">
        <v>41365</v>
      </c>
      <c r="G6042" s="4">
        <v>51</v>
      </c>
    </row>
    <row r="6043" spans="1:7" x14ac:dyDescent="0.3">
      <c r="A6043" t="s">
        <v>65</v>
      </c>
      <c r="B6043" t="s">
        <v>18</v>
      </c>
      <c r="C6043" t="s">
        <v>9</v>
      </c>
      <c r="D6043" s="2">
        <v>23503</v>
      </c>
      <c r="E6043" t="s">
        <v>20</v>
      </c>
      <c r="F6043" s="3">
        <v>41365</v>
      </c>
      <c r="G6043" s="4">
        <v>51</v>
      </c>
    </row>
    <row r="6044" spans="1:7" x14ac:dyDescent="0.3">
      <c r="A6044" t="s">
        <v>66</v>
      </c>
      <c r="B6044" t="s">
        <v>8</v>
      </c>
      <c r="C6044" t="s">
        <v>9</v>
      </c>
      <c r="D6044" s="2">
        <v>21578</v>
      </c>
      <c r="E6044" t="s">
        <v>45</v>
      </c>
      <c r="F6044" s="3">
        <v>41365</v>
      </c>
      <c r="G6044" s="4">
        <v>59</v>
      </c>
    </row>
    <row r="6045" spans="1:7" x14ac:dyDescent="0.3">
      <c r="A6045" t="s">
        <v>67</v>
      </c>
      <c r="B6045" t="s">
        <v>29</v>
      </c>
      <c r="C6045" t="s">
        <v>9</v>
      </c>
      <c r="D6045" s="2">
        <v>27101</v>
      </c>
      <c r="E6045" t="s">
        <v>27</v>
      </c>
      <c r="F6045" s="3">
        <v>41365</v>
      </c>
      <c r="G6045" s="4">
        <v>55</v>
      </c>
    </row>
    <row r="6046" spans="1:7" x14ac:dyDescent="0.3">
      <c r="A6046" t="s">
        <v>68</v>
      </c>
      <c r="B6046" t="s">
        <v>8</v>
      </c>
      <c r="C6046" t="s">
        <v>13</v>
      </c>
      <c r="D6046" s="2">
        <v>23821</v>
      </c>
      <c r="E6046" t="s">
        <v>10</v>
      </c>
      <c r="F6046" s="3">
        <v>41365</v>
      </c>
      <c r="G6046" s="4">
        <v>44</v>
      </c>
    </row>
    <row r="6047" spans="1:7" x14ac:dyDescent="0.3">
      <c r="A6047" t="s">
        <v>69</v>
      </c>
      <c r="B6047" t="s">
        <v>42</v>
      </c>
      <c r="C6047" t="s">
        <v>13</v>
      </c>
      <c r="D6047" s="2">
        <v>28007</v>
      </c>
      <c r="E6047" t="s">
        <v>37</v>
      </c>
      <c r="F6047" s="3">
        <v>41365</v>
      </c>
      <c r="G6047" s="4">
        <v>73</v>
      </c>
    </row>
    <row r="6048" spans="1:7" x14ac:dyDescent="0.3">
      <c r="A6048" t="s">
        <v>70</v>
      </c>
      <c r="B6048" t="s">
        <v>8</v>
      </c>
      <c r="C6048" t="s">
        <v>9</v>
      </c>
      <c r="D6048" s="2">
        <v>30565</v>
      </c>
      <c r="E6048" t="s">
        <v>20</v>
      </c>
      <c r="F6048" s="3">
        <v>41365</v>
      </c>
      <c r="G6048" s="4">
        <v>41</v>
      </c>
    </row>
    <row r="6049" spans="1:7" x14ac:dyDescent="0.3">
      <c r="A6049" t="s">
        <v>71</v>
      </c>
      <c r="B6049" t="s">
        <v>8</v>
      </c>
      <c r="C6049" t="s">
        <v>13</v>
      </c>
      <c r="D6049" s="2">
        <v>29942</v>
      </c>
      <c r="E6049" t="s">
        <v>14</v>
      </c>
      <c r="F6049" s="3">
        <v>41365</v>
      </c>
      <c r="G6049" s="4">
        <v>36</v>
      </c>
    </row>
    <row r="6050" spans="1:7" x14ac:dyDescent="0.3">
      <c r="A6050" t="s">
        <v>62</v>
      </c>
      <c r="B6050" t="s">
        <v>42</v>
      </c>
      <c r="C6050" t="s">
        <v>13</v>
      </c>
      <c r="D6050" s="2">
        <v>28532</v>
      </c>
      <c r="E6050" t="s">
        <v>37</v>
      </c>
      <c r="F6050" s="3">
        <v>41365</v>
      </c>
      <c r="G6050" s="4">
        <v>89</v>
      </c>
    </row>
    <row r="6051" spans="1:7" x14ac:dyDescent="0.3">
      <c r="A6051" t="s">
        <v>72</v>
      </c>
      <c r="B6051" t="s">
        <v>29</v>
      </c>
      <c r="C6051" t="s">
        <v>13</v>
      </c>
      <c r="D6051" s="2">
        <v>31483</v>
      </c>
      <c r="E6051" t="s">
        <v>10</v>
      </c>
      <c r="F6051" s="3">
        <v>41365</v>
      </c>
      <c r="G6051" s="4">
        <v>41</v>
      </c>
    </row>
    <row r="6052" spans="1:7" x14ac:dyDescent="0.3">
      <c r="A6052" t="s">
        <v>73</v>
      </c>
      <c r="B6052" t="s">
        <v>8</v>
      </c>
      <c r="C6052" t="s">
        <v>13</v>
      </c>
      <c r="D6052" s="2">
        <v>28017</v>
      </c>
      <c r="E6052" t="s">
        <v>37</v>
      </c>
      <c r="F6052" s="3">
        <v>41365</v>
      </c>
      <c r="G6052" s="4">
        <v>54</v>
      </c>
    </row>
    <row r="6053" spans="1:7" x14ac:dyDescent="0.3">
      <c r="A6053" t="s">
        <v>74</v>
      </c>
      <c r="B6053" t="s">
        <v>8</v>
      </c>
      <c r="C6053" t="s">
        <v>13</v>
      </c>
      <c r="D6053" s="2">
        <v>21957</v>
      </c>
      <c r="E6053" t="s">
        <v>16</v>
      </c>
      <c r="F6053" s="3">
        <v>41365</v>
      </c>
      <c r="G6053" s="4">
        <v>41</v>
      </c>
    </row>
    <row r="6054" spans="1:7" x14ac:dyDescent="0.3">
      <c r="A6054" t="s">
        <v>75</v>
      </c>
      <c r="B6054" t="s">
        <v>8</v>
      </c>
      <c r="C6054" t="s">
        <v>9</v>
      </c>
      <c r="D6054" s="2">
        <v>33859</v>
      </c>
      <c r="E6054" t="s">
        <v>56</v>
      </c>
      <c r="F6054" s="3">
        <v>41365</v>
      </c>
      <c r="G6054" s="4">
        <v>36</v>
      </c>
    </row>
    <row r="6055" spans="1:7" x14ac:dyDescent="0.3">
      <c r="A6055" t="s">
        <v>35</v>
      </c>
      <c r="B6055" t="s">
        <v>8</v>
      </c>
      <c r="C6055" t="s">
        <v>13</v>
      </c>
      <c r="D6055" s="2">
        <v>33526</v>
      </c>
      <c r="E6055" t="s">
        <v>23</v>
      </c>
      <c r="F6055" s="3">
        <v>41365</v>
      </c>
      <c r="G6055" s="4">
        <v>51</v>
      </c>
    </row>
    <row r="6056" spans="1:7" x14ac:dyDescent="0.3">
      <c r="A6056" t="s">
        <v>76</v>
      </c>
      <c r="B6056" t="s">
        <v>18</v>
      </c>
      <c r="C6056" t="s">
        <v>13</v>
      </c>
      <c r="D6056" s="2">
        <v>30534</v>
      </c>
      <c r="E6056" t="s">
        <v>33</v>
      </c>
      <c r="F6056" s="3">
        <v>41365</v>
      </c>
      <c r="G6056" s="4">
        <v>60</v>
      </c>
    </row>
    <row r="6057" spans="1:7" x14ac:dyDescent="0.3">
      <c r="A6057" t="s">
        <v>77</v>
      </c>
      <c r="B6057" t="s">
        <v>18</v>
      </c>
      <c r="C6057" t="s">
        <v>13</v>
      </c>
      <c r="D6057" s="2">
        <v>19107</v>
      </c>
      <c r="E6057" t="s">
        <v>37</v>
      </c>
      <c r="F6057" s="3">
        <v>41365</v>
      </c>
      <c r="G6057" s="4">
        <v>56</v>
      </c>
    </row>
    <row r="6058" spans="1:7" x14ac:dyDescent="0.3">
      <c r="A6058" t="s">
        <v>78</v>
      </c>
      <c r="B6058" t="s">
        <v>8</v>
      </c>
      <c r="C6058" t="s">
        <v>9</v>
      </c>
      <c r="D6058" s="2">
        <v>21351</v>
      </c>
      <c r="E6058" t="s">
        <v>49</v>
      </c>
      <c r="F6058" s="3">
        <v>41365</v>
      </c>
      <c r="G6058" s="4">
        <v>27</v>
      </c>
    </row>
    <row r="6059" spans="1:7" x14ac:dyDescent="0.3">
      <c r="A6059" t="s">
        <v>79</v>
      </c>
      <c r="B6059" t="s">
        <v>8</v>
      </c>
      <c r="C6059" t="s">
        <v>9</v>
      </c>
      <c r="D6059" s="2">
        <v>31494</v>
      </c>
      <c r="E6059" t="s">
        <v>37</v>
      </c>
      <c r="F6059" s="3">
        <v>41365</v>
      </c>
      <c r="G6059" s="4">
        <v>52</v>
      </c>
    </row>
    <row r="6060" spans="1:7" x14ac:dyDescent="0.3">
      <c r="A6060" t="s">
        <v>80</v>
      </c>
      <c r="B6060" t="s">
        <v>8</v>
      </c>
      <c r="C6060" t="s">
        <v>13</v>
      </c>
      <c r="D6060" s="2">
        <v>23685</v>
      </c>
      <c r="E6060" t="s">
        <v>14</v>
      </c>
      <c r="F6060" s="3">
        <v>41365</v>
      </c>
      <c r="G6060" s="4">
        <v>27</v>
      </c>
    </row>
    <row r="6061" spans="1:7" x14ac:dyDescent="0.3">
      <c r="A6061" t="s">
        <v>81</v>
      </c>
      <c r="B6061" t="s">
        <v>18</v>
      </c>
      <c r="C6061" t="s">
        <v>13</v>
      </c>
      <c r="D6061" s="2">
        <v>19141</v>
      </c>
      <c r="E6061" t="s">
        <v>37</v>
      </c>
      <c r="F6061" s="3">
        <v>41365</v>
      </c>
      <c r="G6061" s="4">
        <v>53</v>
      </c>
    </row>
    <row r="6062" spans="1:7" x14ac:dyDescent="0.3">
      <c r="A6062" t="s">
        <v>82</v>
      </c>
      <c r="B6062" t="s">
        <v>29</v>
      </c>
      <c r="C6062" t="s">
        <v>9</v>
      </c>
      <c r="D6062" s="2">
        <v>22831</v>
      </c>
      <c r="E6062" t="s">
        <v>16</v>
      </c>
      <c r="F6062" s="3">
        <v>41365</v>
      </c>
      <c r="G6062" s="4">
        <v>68</v>
      </c>
    </row>
    <row r="6063" spans="1:7" x14ac:dyDescent="0.3">
      <c r="A6063" t="s">
        <v>83</v>
      </c>
      <c r="B6063" t="s">
        <v>18</v>
      </c>
      <c r="C6063" t="s">
        <v>9</v>
      </c>
      <c r="D6063" s="2">
        <v>31171</v>
      </c>
      <c r="E6063" t="s">
        <v>49</v>
      </c>
      <c r="F6063" s="3">
        <v>41365</v>
      </c>
      <c r="G6063" s="4">
        <v>51</v>
      </c>
    </row>
    <row r="6064" spans="1:7" x14ac:dyDescent="0.3">
      <c r="A6064" t="s">
        <v>84</v>
      </c>
      <c r="B6064" t="s">
        <v>8</v>
      </c>
      <c r="C6064" t="s">
        <v>13</v>
      </c>
      <c r="D6064" s="2">
        <v>30774</v>
      </c>
      <c r="E6064" t="s">
        <v>10</v>
      </c>
      <c r="F6064" s="3">
        <v>41365</v>
      </c>
      <c r="G6064" s="4">
        <v>27</v>
      </c>
    </row>
    <row r="6065" spans="1:7" x14ac:dyDescent="0.3">
      <c r="A6065" t="s">
        <v>85</v>
      </c>
      <c r="B6065" t="s">
        <v>8</v>
      </c>
      <c r="C6065" t="s">
        <v>9</v>
      </c>
      <c r="D6065" s="2">
        <v>30567</v>
      </c>
      <c r="E6065" t="s">
        <v>23</v>
      </c>
      <c r="F6065" s="3">
        <v>41365</v>
      </c>
      <c r="G6065" s="4">
        <v>56</v>
      </c>
    </row>
    <row r="6066" spans="1:7" x14ac:dyDescent="0.3">
      <c r="A6066" t="s">
        <v>86</v>
      </c>
      <c r="B6066" t="s">
        <v>8</v>
      </c>
      <c r="C6066" t="s">
        <v>9</v>
      </c>
      <c r="D6066" s="2">
        <v>26287</v>
      </c>
      <c r="E6066" t="s">
        <v>27</v>
      </c>
      <c r="F6066" s="3">
        <v>41365</v>
      </c>
      <c r="G6066" s="4">
        <v>43</v>
      </c>
    </row>
    <row r="6067" spans="1:7" x14ac:dyDescent="0.3">
      <c r="A6067" t="s">
        <v>87</v>
      </c>
      <c r="B6067" t="s">
        <v>26</v>
      </c>
      <c r="C6067" t="s">
        <v>9</v>
      </c>
      <c r="D6067" s="2">
        <v>24191</v>
      </c>
      <c r="E6067" t="s">
        <v>49</v>
      </c>
      <c r="F6067" s="3">
        <v>41365</v>
      </c>
      <c r="G6067" s="4">
        <v>59</v>
      </c>
    </row>
    <row r="6068" spans="1:7" x14ac:dyDescent="0.3">
      <c r="A6068" t="s">
        <v>79</v>
      </c>
      <c r="B6068" t="s">
        <v>8</v>
      </c>
      <c r="C6068" t="s">
        <v>9</v>
      </c>
      <c r="D6068" s="2">
        <v>31494</v>
      </c>
      <c r="E6068" t="s">
        <v>37</v>
      </c>
      <c r="F6068" s="3">
        <v>41365</v>
      </c>
      <c r="G6068" s="4">
        <v>45</v>
      </c>
    </row>
    <row r="6069" spans="1:7" x14ac:dyDescent="0.3">
      <c r="A6069" t="s">
        <v>88</v>
      </c>
      <c r="B6069" t="s">
        <v>18</v>
      </c>
      <c r="C6069" t="s">
        <v>13</v>
      </c>
      <c r="D6069" s="2">
        <v>30141</v>
      </c>
      <c r="E6069" t="s">
        <v>33</v>
      </c>
      <c r="F6069" s="3">
        <v>41365</v>
      </c>
      <c r="G6069" s="4">
        <v>52</v>
      </c>
    </row>
    <row r="6070" spans="1:7" x14ac:dyDescent="0.3">
      <c r="A6070" t="s">
        <v>89</v>
      </c>
      <c r="B6070" t="s">
        <v>18</v>
      </c>
      <c r="C6070" t="s">
        <v>9</v>
      </c>
      <c r="D6070" s="2">
        <v>27645</v>
      </c>
      <c r="E6070" t="s">
        <v>49</v>
      </c>
      <c r="F6070" s="3">
        <v>41365</v>
      </c>
      <c r="G6070" s="4">
        <v>52</v>
      </c>
    </row>
    <row r="6071" spans="1:7" x14ac:dyDescent="0.3">
      <c r="A6071" t="s">
        <v>90</v>
      </c>
      <c r="B6071" t="s">
        <v>8</v>
      </c>
      <c r="C6071" t="s">
        <v>9</v>
      </c>
      <c r="D6071" s="2">
        <v>33483</v>
      </c>
      <c r="E6071" t="s">
        <v>45</v>
      </c>
      <c r="F6071" s="3">
        <v>41365</v>
      </c>
      <c r="G6071" s="4">
        <v>52</v>
      </c>
    </row>
    <row r="6072" spans="1:7" x14ac:dyDescent="0.3">
      <c r="A6072" t="s">
        <v>91</v>
      </c>
      <c r="B6072" t="s">
        <v>42</v>
      </c>
      <c r="C6072" t="s">
        <v>13</v>
      </c>
      <c r="D6072" s="2">
        <v>31186</v>
      </c>
      <c r="E6072" t="s">
        <v>14</v>
      </c>
      <c r="F6072" s="3">
        <v>41365</v>
      </c>
      <c r="G6072" s="4">
        <v>95</v>
      </c>
    </row>
    <row r="6073" spans="1:7" x14ac:dyDescent="0.3">
      <c r="A6073" t="s">
        <v>92</v>
      </c>
      <c r="B6073" t="s">
        <v>8</v>
      </c>
      <c r="C6073" t="s">
        <v>13</v>
      </c>
      <c r="D6073" s="2">
        <v>32619</v>
      </c>
      <c r="E6073" t="s">
        <v>14</v>
      </c>
      <c r="F6073" s="3">
        <v>41365</v>
      </c>
      <c r="G6073" s="4">
        <v>25</v>
      </c>
    </row>
    <row r="6074" spans="1:7" x14ac:dyDescent="0.3">
      <c r="A6074" t="s">
        <v>61</v>
      </c>
      <c r="B6074" t="s">
        <v>8</v>
      </c>
      <c r="C6074" t="s">
        <v>13</v>
      </c>
      <c r="D6074" s="2">
        <v>28848</v>
      </c>
      <c r="E6074" t="s">
        <v>20</v>
      </c>
      <c r="F6074" s="3">
        <v>41365</v>
      </c>
      <c r="G6074" s="4">
        <v>57</v>
      </c>
    </row>
    <row r="6075" spans="1:7" x14ac:dyDescent="0.3">
      <c r="A6075" t="s">
        <v>93</v>
      </c>
      <c r="B6075" t="s">
        <v>29</v>
      </c>
      <c r="C6075" t="s">
        <v>9</v>
      </c>
      <c r="D6075" s="2">
        <v>28667</v>
      </c>
      <c r="E6075" t="s">
        <v>23</v>
      </c>
      <c r="F6075" s="3">
        <v>41365</v>
      </c>
      <c r="G6075" s="4">
        <v>59</v>
      </c>
    </row>
    <row r="6076" spans="1:7" x14ac:dyDescent="0.3">
      <c r="A6076" t="s">
        <v>94</v>
      </c>
      <c r="B6076" t="s">
        <v>8</v>
      </c>
      <c r="C6076" t="s">
        <v>13</v>
      </c>
      <c r="D6076" s="2">
        <v>26158</v>
      </c>
      <c r="E6076" t="s">
        <v>27</v>
      </c>
      <c r="F6076" s="3">
        <v>41365</v>
      </c>
      <c r="G6076" s="4">
        <v>39</v>
      </c>
    </row>
    <row r="6077" spans="1:7" x14ac:dyDescent="0.3">
      <c r="A6077" t="s">
        <v>77</v>
      </c>
      <c r="B6077" t="s">
        <v>18</v>
      </c>
      <c r="C6077" t="s">
        <v>13</v>
      </c>
      <c r="D6077" s="2">
        <v>19107</v>
      </c>
      <c r="E6077" t="s">
        <v>37</v>
      </c>
      <c r="F6077" s="3">
        <v>41365</v>
      </c>
      <c r="G6077" s="4">
        <v>52</v>
      </c>
    </row>
    <row r="6078" spans="1:7" x14ac:dyDescent="0.3">
      <c r="A6078" t="s">
        <v>95</v>
      </c>
      <c r="B6078" t="s">
        <v>29</v>
      </c>
      <c r="C6078" t="s">
        <v>13</v>
      </c>
      <c r="D6078" s="2">
        <v>19072</v>
      </c>
      <c r="E6078" t="s">
        <v>27</v>
      </c>
      <c r="F6078" s="3">
        <v>41365</v>
      </c>
      <c r="G6078" s="4">
        <v>62</v>
      </c>
    </row>
    <row r="6079" spans="1:7" x14ac:dyDescent="0.3">
      <c r="A6079" t="s">
        <v>96</v>
      </c>
      <c r="B6079" t="s">
        <v>42</v>
      </c>
      <c r="C6079" t="s">
        <v>13</v>
      </c>
      <c r="D6079" s="2">
        <v>20892</v>
      </c>
      <c r="E6079" t="s">
        <v>37</v>
      </c>
      <c r="F6079" s="3">
        <v>41365</v>
      </c>
      <c r="G6079" s="4">
        <v>72</v>
      </c>
    </row>
    <row r="6080" spans="1:7" x14ac:dyDescent="0.3">
      <c r="A6080" t="s">
        <v>97</v>
      </c>
      <c r="B6080" t="s">
        <v>18</v>
      </c>
      <c r="C6080" t="s">
        <v>9</v>
      </c>
      <c r="D6080" s="2">
        <v>32623</v>
      </c>
      <c r="E6080" t="s">
        <v>27</v>
      </c>
      <c r="F6080" s="3">
        <v>41365</v>
      </c>
      <c r="G6080" s="4">
        <v>58</v>
      </c>
    </row>
    <row r="6081" spans="1:7" x14ac:dyDescent="0.3">
      <c r="A6081" t="s">
        <v>98</v>
      </c>
      <c r="B6081" t="s">
        <v>8</v>
      </c>
      <c r="C6081" t="s">
        <v>9</v>
      </c>
      <c r="D6081" s="2">
        <v>34152</v>
      </c>
      <c r="E6081" t="s">
        <v>45</v>
      </c>
      <c r="F6081" s="3">
        <v>41365</v>
      </c>
      <c r="G6081" s="4">
        <v>21</v>
      </c>
    </row>
    <row r="6082" spans="1:7" x14ac:dyDescent="0.3">
      <c r="A6082" t="s">
        <v>99</v>
      </c>
      <c r="B6082" t="s">
        <v>18</v>
      </c>
      <c r="C6082" t="s">
        <v>13</v>
      </c>
      <c r="D6082" s="2">
        <v>23235</v>
      </c>
      <c r="E6082" t="s">
        <v>10</v>
      </c>
      <c r="F6082" s="3">
        <v>41365</v>
      </c>
      <c r="G6082" s="4">
        <v>51</v>
      </c>
    </row>
    <row r="6083" spans="1:7" x14ac:dyDescent="0.3">
      <c r="A6083" t="s">
        <v>100</v>
      </c>
      <c r="B6083" t="s">
        <v>8</v>
      </c>
      <c r="C6083" t="s">
        <v>13</v>
      </c>
      <c r="D6083" s="2">
        <v>18705</v>
      </c>
      <c r="E6083" t="s">
        <v>20</v>
      </c>
      <c r="F6083" s="3">
        <v>41365</v>
      </c>
      <c r="G6083" s="4">
        <v>44</v>
      </c>
    </row>
    <row r="6084" spans="1:7" x14ac:dyDescent="0.3">
      <c r="A6084" t="s">
        <v>101</v>
      </c>
      <c r="B6084" t="s">
        <v>18</v>
      </c>
      <c r="C6084" t="s">
        <v>9</v>
      </c>
      <c r="D6084" s="2">
        <v>20767</v>
      </c>
      <c r="E6084" t="s">
        <v>23</v>
      </c>
      <c r="F6084" s="3">
        <v>41365</v>
      </c>
      <c r="G6084" s="4">
        <v>59</v>
      </c>
    </row>
    <row r="6085" spans="1:7" x14ac:dyDescent="0.3">
      <c r="A6085" t="s">
        <v>102</v>
      </c>
      <c r="B6085" t="s">
        <v>8</v>
      </c>
      <c r="C6085" t="s">
        <v>13</v>
      </c>
      <c r="D6085" s="2">
        <v>21536</v>
      </c>
      <c r="E6085" t="s">
        <v>56</v>
      </c>
      <c r="F6085" s="3">
        <v>41365</v>
      </c>
      <c r="G6085" s="4">
        <v>38</v>
      </c>
    </row>
    <row r="6086" spans="1:7" x14ac:dyDescent="0.3">
      <c r="A6086" t="s">
        <v>103</v>
      </c>
      <c r="B6086" t="s">
        <v>8</v>
      </c>
      <c r="C6086" t="s">
        <v>13</v>
      </c>
      <c r="D6086" s="2">
        <v>32827</v>
      </c>
      <c r="E6086" t="s">
        <v>56</v>
      </c>
      <c r="F6086" s="3">
        <v>41365</v>
      </c>
      <c r="G6086" s="4">
        <v>57</v>
      </c>
    </row>
    <row r="6087" spans="1:7" x14ac:dyDescent="0.3">
      <c r="A6087" t="s">
        <v>104</v>
      </c>
      <c r="B6087" t="s">
        <v>8</v>
      </c>
      <c r="C6087" t="s">
        <v>9</v>
      </c>
      <c r="D6087" s="2">
        <v>34513</v>
      </c>
      <c r="E6087" t="s">
        <v>16</v>
      </c>
      <c r="F6087" s="3">
        <v>41365</v>
      </c>
      <c r="G6087" s="4">
        <v>54</v>
      </c>
    </row>
    <row r="6088" spans="1:7" x14ac:dyDescent="0.3">
      <c r="A6088" t="s">
        <v>38</v>
      </c>
      <c r="B6088" t="s">
        <v>18</v>
      </c>
      <c r="C6088" t="s">
        <v>9</v>
      </c>
      <c r="D6088" s="2">
        <v>33816</v>
      </c>
      <c r="E6088" t="s">
        <v>10</v>
      </c>
      <c r="F6088" s="3">
        <v>41365</v>
      </c>
      <c r="G6088" s="4">
        <v>54</v>
      </c>
    </row>
    <row r="6089" spans="1:7" x14ac:dyDescent="0.3">
      <c r="A6089" t="s">
        <v>105</v>
      </c>
      <c r="B6089" t="s">
        <v>8</v>
      </c>
      <c r="C6089" t="s">
        <v>13</v>
      </c>
      <c r="D6089" s="2">
        <v>23947</v>
      </c>
      <c r="E6089" t="s">
        <v>16</v>
      </c>
      <c r="F6089" s="3">
        <v>41365</v>
      </c>
      <c r="G6089" s="4">
        <v>51</v>
      </c>
    </row>
    <row r="6090" spans="1:7" x14ac:dyDescent="0.3">
      <c r="A6090" t="s">
        <v>106</v>
      </c>
      <c r="B6090" t="s">
        <v>18</v>
      </c>
      <c r="C6090" t="s">
        <v>13</v>
      </c>
      <c r="D6090" s="2">
        <v>33482</v>
      </c>
      <c r="E6090" t="s">
        <v>37</v>
      </c>
      <c r="F6090" s="3">
        <v>41365</v>
      </c>
      <c r="G6090" s="4">
        <v>56</v>
      </c>
    </row>
    <row r="6091" spans="1:7" x14ac:dyDescent="0.3">
      <c r="A6091" t="s">
        <v>67</v>
      </c>
      <c r="B6091" t="s">
        <v>29</v>
      </c>
      <c r="C6091" t="s">
        <v>9</v>
      </c>
      <c r="D6091" s="2">
        <v>27101</v>
      </c>
      <c r="E6091" t="s">
        <v>27</v>
      </c>
      <c r="F6091" s="3">
        <v>41365</v>
      </c>
      <c r="G6091" s="4">
        <v>54</v>
      </c>
    </row>
    <row r="6092" spans="1:7" x14ac:dyDescent="0.3">
      <c r="A6092" t="s">
        <v>107</v>
      </c>
      <c r="B6092" t="s">
        <v>18</v>
      </c>
      <c r="C6092" t="s">
        <v>9</v>
      </c>
      <c r="D6092" s="2">
        <v>29144</v>
      </c>
      <c r="E6092" t="s">
        <v>23</v>
      </c>
      <c r="F6092" s="3">
        <v>41365</v>
      </c>
      <c r="G6092" s="4">
        <v>59</v>
      </c>
    </row>
    <row r="6093" spans="1:7" x14ac:dyDescent="0.3">
      <c r="A6093" t="s">
        <v>108</v>
      </c>
      <c r="B6093" t="s">
        <v>8</v>
      </c>
      <c r="C6093" t="s">
        <v>13</v>
      </c>
      <c r="D6093" s="2">
        <v>25351</v>
      </c>
      <c r="E6093" t="s">
        <v>37</v>
      </c>
      <c r="F6093" s="3">
        <v>41365</v>
      </c>
      <c r="G6093" s="4">
        <v>24</v>
      </c>
    </row>
    <row r="6094" spans="1:7" x14ac:dyDescent="0.3">
      <c r="A6094" t="s">
        <v>109</v>
      </c>
      <c r="B6094" t="s">
        <v>42</v>
      </c>
      <c r="C6094" t="s">
        <v>13</v>
      </c>
      <c r="D6094" s="2">
        <v>28779</v>
      </c>
      <c r="E6094" t="s">
        <v>10</v>
      </c>
      <c r="F6094" s="3">
        <v>41365</v>
      </c>
      <c r="G6094" s="4">
        <v>82</v>
      </c>
    </row>
    <row r="6095" spans="1:7" x14ac:dyDescent="0.3">
      <c r="A6095" t="s">
        <v>110</v>
      </c>
      <c r="B6095" t="s">
        <v>18</v>
      </c>
      <c r="C6095" t="s">
        <v>9</v>
      </c>
      <c r="D6095" s="2">
        <v>20124</v>
      </c>
      <c r="E6095" t="s">
        <v>20</v>
      </c>
      <c r="F6095" s="3">
        <v>41365</v>
      </c>
      <c r="G6095" s="4">
        <v>50</v>
      </c>
    </row>
    <row r="6096" spans="1:7" x14ac:dyDescent="0.3">
      <c r="A6096" t="s">
        <v>68</v>
      </c>
      <c r="B6096" t="s">
        <v>8</v>
      </c>
      <c r="C6096" t="s">
        <v>13</v>
      </c>
      <c r="D6096" s="2">
        <v>23821</v>
      </c>
      <c r="E6096" t="s">
        <v>10</v>
      </c>
      <c r="F6096" s="3">
        <v>41365</v>
      </c>
      <c r="G6096" s="4">
        <v>36</v>
      </c>
    </row>
    <row r="6097" spans="1:7" x14ac:dyDescent="0.3">
      <c r="A6097" t="s">
        <v>111</v>
      </c>
      <c r="B6097" t="s">
        <v>29</v>
      </c>
      <c r="C6097" t="s">
        <v>13</v>
      </c>
      <c r="D6097" s="2">
        <v>33804</v>
      </c>
      <c r="E6097" t="s">
        <v>37</v>
      </c>
      <c r="F6097" s="3">
        <v>41365</v>
      </c>
      <c r="G6097" s="4">
        <v>66</v>
      </c>
    </row>
    <row r="6098" spans="1:7" x14ac:dyDescent="0.3">
      <c r="A6098" t="s">
        <v>112</v>
      </c>
      <c r="B6098" t="s">
        <v>29</v>
      </c>
      <c r="C6098" t="s">
        <v>13</v>
      </c>
      <c r="D6098" s="2">
        <v>27658</v>
      </c>
      <c r="E6098" t="s">
        <v>27</v>
      </c>
      <c r="F6098" s="3">
        <v>41365</v>
      </c>
      <c r="G6098" s="4">
        <v>41</v>
      </c>
    </row>
    <row r="6099" spans="1:7" x14ac:dyDescent="0.3">
      <c r="A6099" t="s">
        <v>113</v>
      </c>
      <c r="B6099" t="s">
        <v>8</v>
      </c>
      <c r="C6099" t="s">
        <v>13</v>
      </c>
      <c r="D6099" s="2">
        <v>31260</v>
      </c>
      <c r="E6099" t="s">
        <v>56</v>
      </c>
      <c r="F6099" s="3">
        <v>41365</v>
      </c>
      <c r="G6099" s="4">
        <v>54</v>
      </c>
    </row>
    <row r="6100" spans="1:7" x14ac:dyDescent="0.3">
      <c r="A6100" t="s">
        <v>12</v>
      </c>
      <c r="B6100" t="s">
        <v>8</v>
      </c>
      <c r="C6100" t="s">
        <v>13</v>
      </c>
      <c r="D6100" s="2">
        <v>29561</v>
      </c>
      <c r="E6100" t="s">
        <v>14</v>
      </c>
      <c r="F6100" s="3">
        <v>41365</v>
      </c>
      <c r="G6100" s="4">
        <v>59</v>
      </c>
    </row>
    <row r="6101" spans="1:7" x14ac:dyDescent="0.3">
      <c r="A6101" t="s">
        <v>114</v>
      </c>
      <c r="B6101" t="s">
        <v>29</v>
      </c>
      <c r="C6101" t="s">
        <v>9</v>
      </c>
      <c r="D6101" s="2">
        <v>32774</v>
      </c>
      <c r="E6101" t="s">
        <v>10</v>
      </c>
      <c r="F6101" s="3">
        <v>41365</v>
      </c>
      <c r="G6101" s="4">
        <v>56</v>
      </c>
    </row>
    <row r="6102" spans="1:7" x14ac:dyDescent="0.3">
      <c r="A6102" t="s">
        <v>115</v>
      </c>
      <c r="B6102" t="s">
        <v>18</v>
      </c>
      <c r="C6102" t="s">
        <v>13</v>
      </c>
      <c r="D6102" s="2">
        <v>19148</v>
      </c>
      <c r="E6102" t="s">
        <v>37</v>
      </c>
      <c r="F6102" s="3">
        <v>41365</v>
      </c>
      <c r="G6102" s="4">
        <v>56</v>
      </c>
    </row>
    <row r="6103" spans="1:7" x14ac:dyDescent="0.3">
      <c r="A6103" t="s">
        <v>116</v>
      </c>
      <c r="B6103" t="s">
        <v>42</v>
      </c>
      <c r="C6103" t="s">
        <v>9</v>
      </c>
      <c r="D6103" s="2">
        <v>30691</v>
      </c>
      <c r="E6103" t="s">
        <v>10</v>
      </c>
      <c r="F6103" s="3">
        <v>41365</v>
      </c>
      <c r="G6103" s="4">
        <v>75</v>
      </c>
    </row>
    <row r="6104" spans="1:7" x14ac:dyDescent="0.3">
      <c r="A6104" t="s">
        <v>117</v>
      </c>
      <c r="B6104" t="s">
        <v>29</v>
      </c>
      <c r="C6104" t="s">
        <v>13</v>
      </c>
      <c r="D6104" s="2">
        <v>28409</v>
      </c>
      <c r="E6104" t="s">
        <v>37</v>
      </c>
      <c r="F6104" s="3">
        <v>41365</v>
      </c>
      <c r="G6104" s="4">
        <v>52</v>
      </c>
    </row>
    <row r="6105" spans="1:7" x14ac:dyDescent="0.3">
      <c r="A6105" t="s">
        <v>118</v>
      </c>
      <c r="B6105" t="s">
        <v>8</v>
      </c>
      <c r="C6105" t="s">
        <v>9</v>
      </c>
      <c r="D6105" s="2">
        <v>19664</v>
      </c>
      <c r="E6105" t="s">
        <v>27</v>
      </c>
      <c r="F6105" s="3">
        <v>41365</v>
      </c>
      <c r="G6105" s="4">
        <v>27</v>
      </c>
    </row>
    <row r="6106" spans="1:7" x14ac:dyDescent="0.3">
      <c r="A6106" t="s">
        <v>119</v>
      </c>
      <c r="B6106" t="s">
        <v>18</v>
      </c>
      <c r="C6106" t="s">
        <v>13</v>
      </c>
      <c r="D6106" s="2">
        <v>28706</v>
      </c>
      <c r="E6106" t="s">
        <v>37</v>
      </c>
      <c r="F6106" s="3">
        <v>41365</v>
      </c>
      <c r="G6106" s="4">
        <v>58</v>
      </c>
    </row>
    <row r="6107" spans="1:7" x14ac:dyDescent="0.3">
      <c r="A6107" t="s">
        <v>120</v>
      </c>
      <c r="B6107" t="s">
        <v>8</v>
      </c>
      <c r="C6107" t="s">
        <v>9</v>
      </c>
      <c r="D6107" s="2">
        <v>20785</v>
      </c>
      <c r="E6107" t="s">
        <v>14</v>
      </c>
      <c r="F6107" s="3">
        <v>41365</v>
      </c>
      <c r="G6107" s="4">
        <v>21</v>
      </c>
    </row>
    <row r="6108" spans="1:7" x14ac:dyDescent="0.3">
      <c r="A6108" t="s">
        <v>121</v>
      </c>
      <c r="B6108" t="s">
        <v>8</v>
      </c>
      <c r="C6108" t="s">
        <v>9</v>
      </c>
      <c r="D6108" s="2">
        <v>32773</v>
      </c>
      <c r="E6108" t="s">
        <v>16</v>
      </c>
      <c r="F6108" s="3">
        <v>41365</v>
      </c>
      <c r="G6108" s="4">
        <v>49</v>
      </c>
    </row>
    <row r="6109" spans="1:7" x14ac:dyDescent="0.3">
      <c r="A6109" t="s">
        <v>122</v>
      </c>
      <c r="B6109" t="s">
        <v>29</v>
      </c>
      <c r="C6109" t="s">
        <v>13</v>
      </c>
      <c r="D6109" s="2">
        <v>33650</v>
      </c>
      <c r="E6109" t="s">
        <v>16</v>
      </c>
      <c r="F6109" s="3">
        <v>41365</v>
      </c>
      <c r="G6109" s="4">
        <v>40</v>
      </c>
    </row>
    <row r="6110" spans="1:7" x14ac:dyDescent="0.3">
      <c r="A6110" t="s">
        <v>123</v>
      </c>
      <c r="B6110" t="s">
        <v>29</v>
      </c>
      <c r="C6110" t="s">
        <v>9</v>
      </c>
      <c r="D6110" s="2">
        <v>32167</v>
      </c>
      <c r="E6110" t="s">
        <v>10</v>
      </c>
      <c r="F6110" s="3">
        <v>41365</v>
      </c>
      <c r="G6110" s="4">
        <v>41</v>
      </c>
    </row>
    <row r="6111" spans="1:7" x14ac:dyDescent="0.3">
      <c r="A6111" t="s">
        <v>109</v>
      </c>
      <c r="B6111" t="s">
        <v>42</v>
      </c>
      <c r="C6111" t="s">
        <v>13</v>
      </c>
      <c r="D6111" s="2">
        <v>28779</v>
      </c>
      <c r="E6111" t="s">
        <v>10</v>
      </c>
      <c r="F6111" s="3">
        <v>41365</v>
      </c>
      <c r="G6111" s="4">
        <v>70</v>
      </c>
    </row>
    <row r="6112" spans="1:7" x14ac:dyDescent="0.3">
      <c r="A6112" t="s">
        <v>66</v>
      </c>
      <c r="B6112" t="s">
        <v>8</v>
      </c>
      <c r="C6112" t="s">
        <v>9</v>
      </c>
      <c r="D6112" s="2">
        <v>21578</v>
      </c>
      <c r="E6112" t="s">
        <v>45</v>
      </c>
      <c r="F6112" s="3">
        <v>41365</v>
      </c>
      <c r="G6112" s="4">
        <v>30</v>
      </c>
    </row>
    <row r="6113" spans="1:7" x14ac:dyDescent="0.3">
      <c r="A6113" t="s">
        <v>124</v>
      </c>
      <c r="B6113" t="s">
        <v>29</v>
      </c>
      <c r="C6113" t="s">
        <v>13</v>
      </c>
      <c r="D6113" s="2">
        <v>32732</v>
      </c>
      <c r="E6113" t="s">
        <v>49</v>
      </c>
      <c r="F6113" s="3">
        <v>41365</v>
      </c>
      <c r="G6113" s="4">
        <v>51</v>
      </c>
    </row>
    <row r="6114" spans="1:7" x14ac:dyDescent="0.3">
      <c r="A6114" t="s">
        <v>54</v>
      </c>
      <c r="B6114" t="s">
        <v>8</v>
      </c>
      <c r="C6114" t="s">
        <v>9</v>
      </c>
      <c r="D6114" s="2">
        <v>23639</v>
      </c>
      <c r="E6114" t="s">
        <v>14</v>
      </c>
      <c r="F6114" s="3">
        <v>41365</v>
      </c>
      <c r="G6114" s="4">
        <v>47</v>
      </c>
    </row>
    <row r="6115" spans="1:7" x14ac:dyDescent="0.3">
      <c r="A6115" t="s">
        <v>125</v>
      </c>
      <c r="B6115" t="s">
        <v>8</v>
      </c>
      <c r="C6115" t="s">
        <v>9</v>
      </c>
      <c r="D6115" s="2">
        <v>21150</v>
      </c>
      <c r="E6115" t="s">
        <v>10</v>
      </c>
      <c r="F6115" s="3">
        <v>41365</v>
      </c>
      <c r="G6115" s="4">
        <v>48</v>
      </c>
    </row>
    <row r="6116" spans="1:7" x14ac:dyDescent="0.3">
      <c r="A6116" t="s">
        <v>126</v>
      </c>
      <c r="B6116" t="s">
        <v>18</v>
      </c>
      <c r="C6116" t="s">
        <v>13</v>
      </c>
      <c r="D6116" s="2">
        <v>34284</v>
      </c>
      <c r="E6116" t="s">
        <v>45</v>
      </c>
      <c r="F6116" s="3">
        <v>41365</v>
      </c>
      <c r="G6116" s="4">
        <v>58</v>
      </c>
    </row>
    <row r="6117" spans="1:7" x14ac:dyDescent="0.3">
      <c r="A6117" t="s">
        <v>127</v>
      </c>
      <c r="B6117" t="s">
        <v>42</v>
      </c>
      <c r="C6117" t="s">
        <v>13</v>
      </c>
      <c r="D6117" s="2">
        <v>30108</v>
      </c>
      <c r="E6117" t="s">
        <v>37</v>
      </c>
      <c r="F6117" s="3">
        <v>41365</v>
      </c>
      <c r="G6117" s="4">
        <v>76</v>
      </c>
    </row>
    <row r="6118" spans="1:7" x14ac:dyDescent="0.3">
      <c r="A6118" t="s">
        <v>128</v>
      </c>
      <c r="B6118" t="s">
        <v>29</v>
      </c>
      <c r="C6118" t="s">
        <v>9</v>
      </c>
      <c r="D6118" s="2">
        <v>29297</v>
      </c>
      <c r="E6118" t="s">
        <v>27</v>
      </c>
      <c r="F6118" s="3">
        <v>41365</v>
      </c>
      <c r="G6118" s="4">
        <v>60</v>
      </c>
    </row>
    <row r="6119" spans="1:7" x14ac:dyDescent="0.3">
      <c r="A6119" t="s">
        <v>129</v>
      </c>
      <c r="B6119" t="s">
        <v>8</v>
      </c>
      <c r="C6119" t="s">
        <v>13</v>
      </c>
      <c r="D6119" s="2">
        <v>26300</v>
      </c>
      <c r="E6119" t="s">
        <v>10</v>
      </c>
      <c r="F6119" s="3">
        <v>41365</v>
      </c>
      <c r="G6119" s="4">
        <v>29</v>
      </c>
    </row>
    <row r="6120" spans="1:7" x14ac:dyDescent="0.3">
      <c r="A6120" t="s">
        <v>50</v>
      </c>
      <c r="B6120" t="s">
        <v>8</v>
      </c>
      <c r="C6120" t="s">
        <v>13</v>
      </c>
      <c r="D6120" s="2">
        <v>20316</v>
      </c>
      <c r="E6120" t="s">
        <v>27</v>
      </c>
      <c r="F6120" s="3">
        <v>41365</v>
      </c>
      <c r="G6120" s="4">
        <v>60</v>
      </c>
    </row>
    <row r="6121" spans="1:7" x14ac:dyDescent="0.3">
      <c r="A6121" t="s">
        <v>130</v>
      </c>
      <c r="B6121" t="s">
        <v>8</v>
      </c>
      <c r="C6121" t="s">
        <v>13</v>
      </c>
      <c r="D6121" s="2">
        <v>34349</v>
      </c>
      <c r="E6121" t="s">
        <v>37</v>
      </c>
      <c r="F6121" s="3">
        <v>41365</v>
      </c>
      <c r="G6121" s="4">
        <v>58</v>
      </c>
    </row>
    <row r="6122" spans="1:7" x14ac:dyDescent="0.3">
      <c r="A6122" t="s">
        <v>131</v>
      </c>
      <c r="B6122" t="s">
        <v>26</v>
      </c>
      <c r="C6122" t="s">
        <v>13</v>
      </c>
      <c r="D6122" s="2">
        <v>25995</v>
      </c>
      <c r="E6122" t="s">
        <v>45</v>
      </c>
      <c r="F6122" s="3">
        <v>41365</v>
      </c>
      <c r="G6122" s="4">
        <v>21</v>
      </c>
    </row>
    <row r="6123" spans="1:7" x14ac:dyDescent="0.3">
      <c r="A6123" t="s">
        <v>132</v>
      </c>
      <c r="B6123" t="s">
        <v>8</v>
      </c>
      <c r="C6123" t="s">
        <v>9</v>
      </c>
      <c r="D6123" s="2">
        <v>29517</v>
      </c>
      <c r="E6123" t="s">
        <v>10</v>
      </c>
      <c r="F6123" s="3">
        <v>41365</v>
      </c>
      <c r="G6123" s="4">
        <v>44</v>
      </c>
    </row>
    <row r="6124" spans="1:7" x14ac:dyDescent="0.3">
      <c r="A6124" t="s">
        <v>133</v>
      </c>
      <c r="B6124" t="s">
        <v>18</v>
      </c>
      <c r="C6124" t="s">
        <v>9</v>
      </c>
      <c r="D6124" s="2">
        <v>21344</v>
      </c>
      <c r="E6124" t="s">
        <v>37</v>
      </c>
      <c r="F6124" s="3">
        <v>41365</v>
      </c>
      <c r="G6124" s="4">
        <v>52</v>
      </c>
    </row>
    <row r="6125" spans="1:7" x14ac:dyDescent="0.3">
      <c r="A6125" t="s">
        <v>75</v>
      </c>
      <c r="B6125" t="s">
        <v>8</v>
      </c>
      <c r="C6125" t="s">
        <v>9</v>
      </c>
      <c r="D6125" s="2">
        <v>33859</v>
      </c>
      <c r="E6125" t="s">
        <v>56</v>
      </c>
      <c r="F6125" s="3">
        <v>41365</v>
      </c>
      <c r="G6125" s="4">
        <v>37</v>
      </c>
    </row>
    <row r="6126" spans="1:7" x14ac:dyDescent="0.3">
      <c r="A6126" t="s">
        <v>134</v>
      </c>
      <c r="B6126" t="s">
        <v>8</v>
      </c>
      <c r="C6126" t="s">
        <v>9</v>
      </c>
      <c r="D6126" s="2">
        <v>22209</v>
      </c>
      <c r="E6126" t="s">
        <v>27</v>
      </c>
      <c r="F6126" s="3">
        <v>41365</v>
      </c>
      <c r="G6126" s="4">
        <v>35</v>
      </c>
    </row>
    <row r="6127" spans="1:7" x14ac:dyDescent="0.3">
      <c r="A6127" t="s">
        <v>135</v>
      </c>
      <c r="B6127" t="s">
        <v>8</v>
      </c>
      <c r="C6127" t="s">
        <v>13</v>
      </c>
      <c r="D6127" s="2">
        <v>33718</v>
      </c>
      <c r="E6127" t="s">
        <v>23</v>
      </c>
      <c r="F6127" s="3">
        <v>41365</v>
      </c>
      <c r="G6127" s="4">
        <v>27</v>
      </c>
    </row>
    <row r="6128" spans="1:7" x14ac:dyDescent="0.3">
      <c r="A6128" t="s">
        <v>136</v>
      </c>
      <c r="B6128" t="s">
        <v>29</v>
      </c>
      <c r="C6128" t="s">
        <v>9</v>
      </c>
      <c r="D6128" s="2">
        <v>31739</v>
      </c>
      <c r="E6128" t="s">
        <v>10</v>
      </c>
      <c r="F6128" s="3">
        <v>41365</v>
      </c>
      <c r="G6128" s="4">
        <v>42</v>
      </c>
    </row>
    <row r="6129" spans="1:7" x14ac:dyDescent="0.3">
      <c r="A6129" t="s">
        <v>137</v>
      </c>
      <c r="B6129" t="s">
        <v>42</v>
      </c>
      <c r="C6129" t="s">
        <v>13</v>
      </c>
      <c r="D6129" s="2">
        <v>33387</v>
      </c>
      <c r="E6129" t="s">
        <v>49</v>
      </c>
      <c r="F6129" s="3">
        <v>41365</v>
      </c>
      <c r="G6129" s="4">
        <v>77</v>
      </c>
    </row>
    <row r="6130" spans="1:7" x14ac:dyDescent="0.3">
      <c r="A6130" t="s">
        <v>138</v>
      </c>
      <c r="B6130" t="s">
        <v>18</v>
      </c>
      <c r="C6130" t="s">
        <v>13</v>
      </c>
      <c r="D6130" s="2">
        <v>30713</v>
      </c>
      <c r="E6130" t="s">
        <v>37</v>
      </c>
      <c r="F6130" s="3">
        <v>41365</v>
      </c>
      <c r="G6130" s="4">
        <v>55</v>
      </c>
    </row>
    <row r="6131" spans="1:7" x14ac:dyDescent="0.3">
      <c r="A6131" t="s">
        <v>139</v>
      </c>
      <c r="B6131" t="s">
        <v>8</v>
      </c>
      <c r="C6131" t="s">
        <v>9</v>
      </c>
      <c r="D6131" s="2">
        <v>20433</v>
      </c>
      <c r="E6131" t="s">
        <v>20</v>
      </c>
      <c r="F6131" s="3">
        <v>41365</v>
      </c>
      <c r="G6131" s="4">
        <v>39</v>
      </c>
    </row>
    <row r="6132" spans="1:7" x14ac:dyDescent="0.3">
      <c r="A6132" t="s">
        <v>140</v>
      </c>
      <c r="B6132" t="s">
        <v>29</v>
      </c>
      <c r="C6132" t="s">
        <v>13</v>
      </c>
      <c r="D6132" s="2">
        <v>27858</v>
      </c>
      <c r="E6132" t="s">
        <v>37</v>
      </c>
      <c r="F6132" s="3">
        <v>41365</v>
      </c>
      <c r="G6132" s="4">
        <v>53</v>
      </c>
    </row>
    <row r="6133" spans="1:7" x14ac:dyDescent="0.3">
      <c r="A6133" t="s">
        <v>141</v>
      </c>
      <c r="B6133" t="s">
        <v>8</v>
      </c>
      <c r="C6133" t="s">
        <v>13</v>
      </c>
      <c r="D6133" s="2">
        <v>34099</v>
      </c>
      <c r="E6133" t="s">
        <v>27</v>
      </c>
      <c r="F6133" s="3">
        <v>41365</v>
      </c>
      <c r="G6133" s="4">
        <v>20</v>
      </c>
    </row>
    <row r="6134" spans="1:7" x14ac:dyDescent="0.3">
      <c r="A6134" t="s">
        <v>142</v>
      </c>
      <c r="B6134" t="s">
        <v>29</v>
      </c>
      <c r="C6134" t="s">
        <v>13</v>
      </c>
      <c r="D6134" s="2">
        <v>31650</v>
      </c>
      <c r="E6134" t="s">
        <v>33</v>
      </c>
      <c r="F6134" s="3">
        <v>41365</v>
      </c>
      <c r="G6134" s="4">
        <v>44</v>
      </c>
    </row>
    <row r="6135" spans="1:7" x14ac:dyDescent="0.3">
      <c r="A6135" t="s">
        <v>143</v>
      </c>
      <c r="B6135" t="s">
        <v>8</v>
      </c>
      <c r="C6135" t="s">
        <v>13</v>
      </c>
      <c r="D6135" s="2">
        <v>21511</v>
      </c>
      <c r="E6135" t="s">
        <v>27</v>
      </c>
      <c r="F6135" s="3">
        <v>41365</v>
      </c>
      <c r="G6135" s="4">
        <v>32</v>
      </c>
    </row>
    <row r="6136" spans="1:7" x14ac:dyDescent="0.3">
      <c r="A6136" t="s">
        <v>144</v>
      </c>
      <c r="B6136" t="s">
        <v>8</v>
      </c>
      <c r="C6136" t="s">
        <v>13</v>
      </c>
      <c r="D6136" s="2">
        <v>19773</v>
      </c>
      <c r="E6136" t="s">
        <v>49</v>
      </c>
      <c r="F6136" s="3">
        <v>41365</v>
      </c>
      <c r="G6136" s="4">
        <v>26</v>
      </c>
    </row>
    <row r="6137" spans="1:7" x14ac:dyDescent="0.3">
      <c r="A6137" t="s">
        <v>145</v>
      </c>
      <c r="B6137" t="s">
        <v>8</v>
      </c>
      <c r="C6137" t="s">
        <v>13</v>
      </c>
      <c r="D6137" s="2">
        <v>27421</v>
      </c>
      <c r="E6137" t="s">
        <v>10</v>
      </c>
      <c r="F6137" s="3">
        <v>41365</v>
      </c>
      <c r="G6137" s="4">
        <v>60</v>
      </c>
    </row>
    <row r="6138" spans="1:7" x14ac:dyDescent="0.3">
      <c r="A6138" t="s">
        <v>146</v>
      </c>
      <c r="B6138" t="s">
        <v>26</v>
      </c>
      <c r="C6138" t="s">
        <v>9</v>
      </c>
      <c r="D6138" s="2">
        <v>20738</v>
      </c>
      <c r="E6138" t="s">
        <v>16</v>
      </c>
      <c r="F6138" s="3">
        <v>41365</v>
      </c>
      <c r="G6138" s="4">
        <v>31</v>
      </c>
    </row>
    <row r="6139" spans="1:7" x14ac:dyDescent="0.3">
      <c r="A6139" t="s">
        <v>147</v>
      </c>
      <c r="B6139" t="s">
        <v>8</v>
      </c>
      <c r="C6139" t="s">
        <v>13</v>
      </c>
      <c r="D6139" s="2">
        <v>31951</v>
      </c>
      <c r="E6139" t="s">
        <v>45</v>
      </c>
      <c r="F6139" s="3">
        <v>41365</v>
      </c>
      <c r="G6139" s="4">
        <v>24</v>
      </c>
    </row>
    <row r="6140" spans="1:7" x14ac:dyDescent="0.3">
      <c r="A6140" t="s">
        <v>148</v>
      </c>
      <c r="B6140" t="s">
        <v>18</v>
      </c>
      <c r="C6140" t="s">
        <v>9</v>
      </c>
      <c r="D6140" s="2">
        <v>32557</v>
      </c>
      <c r="E6140" t="s">
        <v>49</v>
      </c>
      <c r="F6140" s="3">
        <v>41365</v>
      </c>
      <c r="G6140" s="4">
        <v>57</v>
      </c>
    </row>
    <row r="6141" spans="1:7" x14ac:dyDescent="0.3">
      <c r="A6141" t="s">
        <v>149</v>
      </c>
      <c r="B6141" t="s">
        <v>26</v>
      </c>
      <c r="C6141" t="s">
        <v>13</v>
      </c>
      <c r="D6141" s="2">
        <v>22941</v>
      </c>
      <c r="E6141" t="s">
        <v>45</v>
      </c>
      <c r="F6141" s="3">
        <v>41365</v>
      </c>
      <c r="G6141" s="4">
        <v>58</v>
      </c>
    </row>
    <row r="6142" spans="1:7" x14ac:dyDescent="0.3">
      <c r="A6142" t="s">
        <v>150</v>
      </c>
      <c r="B6142" t="s">
        <v>8</v>
      </c>
      <c r="C6142" t="s">
        <v>9</v>
      </c>
      <c r="D6142" s="2">
        <v>33074</v>
      </c>
      <c r="E6142" t="s">
        <v>20</v>
      </c>
      <c r="F6142" s="3">
        <v>41365</v>
      </c>
      <c r="G6142" s="4">
        <v>29</v>
      </c>
    </row>
    <row r="6143" spans="1:7" x14ac:dyDescent="0.3">
      <c r="A6143" t="s">
        <v>151</v>
      </c>
      <c r="B6143" t="s">
        <v>29</v>
      </c>
      <c r="C6143" t="s">
        <v>9</v>
      </c>
      <c r="D6143" s="2">
        <v>27967</v>
      </c>
      <c r="E6143" t="s">
        <v>33</v>
      </c>
      <c r="F6143" s="3">
        <v>41365</v>
      </c>
      <c r="G6143" s="4">
        <v>47</v>
      </c>
    </row>
    <row r="6144" spans="1:7" x14ac:dyDescent="0.3">
      <c r="A6144" t="s">
        <v>152</v>
      </c>
      <c r="B6144" t="s">
        <v>8</v>
      </c>
      <c r="C6144" t="s">
        <v>9</v>
      </c>
      <c r="D6144" s="2">
        <v>21853</v>
      </c>
      <c r="E6144" t="s">
        <v>56</v>
      </c>
      <c r="F6144" s="3">
        <v>41365</v>
      </c>
      <c r="G6144" s="4">
        <v>29</v>
      </c>
    </row>
    <row r="6145" spans="1:7" x14ac:dyDescent="0.3">
      <c r="A6145" t="s">
        <v>153</v>
      </c>
      <c r="B6145" t="s">
        <v>26</v>
      </c>
      <c r="C6145" t="s">
        <v>9</v>
      </c>
      <c r="D6145" s="2">
        <v>34005</v>
      </c>
      <c r="E6145" t="s">
        <v>23</v>
      </c>
      <c r="F6145" s="3">
        <v>41365</v>
      </c>
      <c r="G6145" s="4">
        <v>49</v>
      </c>
    </row>
    <row r="6146" spans="1:7" x14ac:dyDescent="0.3">
      <c r="A6146" t="s">
        <v>154</v>
      </c>
      <c r="B6146" t="s">
        <v>26</v>
      </c>
      <c r="C6146" t="s">
        <v>13</v>
      </c>
      <c r="D6146" s="2">
        <v>25192</v>
      </c>
      <c r="E6146" t="s">
        <v>37</v>
      </c>
      <c r="F6146" s="3">
        <v>41365</v>
      </c>
      <c r="G6146" s="4">
        <v>37</v>
      </c>
    </row>
    <row r="6147" spans="1:7" x14ac:dyDescent="0.3">
      <c r="A6147" t="s">
        <v>12</v>
      </c>
      <c r="B6147" t="s">
        <v>8</v>
      </c>
      <c r="C6147" t="s">
        <v>13</v>
      </c>
      <c r="D6147" s="2">
        <v>29561</v>
      </c>
      <c r="E6147" t="s">
        <v>14</v>
      </c>
      <c r="F6147" s="3">
        <v>41365</v>
      </c>
      <c r="G6147" s="4">
        <v>45</v>
      </c>
    </row>
    <row r="6148" spans="1:7" x14ac:dyDescent="0.3">
      <c r="A6148" t="s">
        <v>36</v>
      </c>
      <c r="B6148" t="s">
        <v>8</v>
      </c>
      <c r="C6148" t="s">
        <v>13</v>
      </c>
      <c r="D6148" s="2">
        <v>27606</v>
      </c>
      <c r="E6148" t="s">
        <v>37</v>
      </c>
      <c r="F6148" s="3">
        <v>41365</v>
      </c>
      <c r="G6148" s="4">
        <v>49</v>
      </c>
    </row>
    <row r="6149" spans="1:7" x14ac:dyDescent="0.3">
      <c r="A6149" t="s">
        <v>55</v>
      </c>
      <c r="B6149" t="s">
        <v>42</v>
      </c>
      <c r="C6149" t="s">
        <v>9</v>
      </c>
      <c r="D6149" s="2">
        <v>18447</v>
      </c>
      <c r="E6149" t="s">
        <v>56</v>
      </c>
      <c r="F6149" s="3">
        <v>41365</v>
      </c>
      <c r="G6149" s="4">
        <v>93</v>
      </c>
    </row>
    <row r="6150" spans="1:7" x14ac:dyDescent="0.3">
      <c r="A6150" t="s">
        <v>155</v>
      </c>
      <c r="B6150" t="s">
        <v>18</v>
      </c>
      <c r="C6150" t="s">
        <v>9</v>
      </c>
      <c r="D6150" s="2">
        <v>20133</v>
      </c>
      <c r="E6150" t="s">
        <v>37</v>
      </c>
      <c r="F6150" s="3">
        <v>41365</v>
      </c>
      <c r="G6150" s="4">
        <v>53</v>
      </c>
    </row>
    <row r="6151" spans="1:7" x14ac:dyDescent="0.3">
      <c r="A6151" t="s">
        <v>142</v>
      </c>
      <c r="B6151" t="s">
        <v>29</v>
      </c>
      <c r="C6151" t="s">
        <v>13</v>
      </c>
      <c r="D6151" s="2">
        <v>31650</v>
      </c>
      <c r="E6151" t="s">
        <v>33</v>
      </c>
      <c r="F6151" s="3">
        <v>41365</v>
      </c>
      <c r="G6151" s="4">
        <v>57</v>
      </c>
    </row>
    <row r="6152" spans="1:7" x14ac:dyDescent="0.3">
      <c r="A6152" t="s">
        <v>156</v>
      </c>
      <c r="B6152" t="s">
        <v>18</v>
      </c>
      <c r="C6152" t="s">
        <v>13</v>
      </c>
      <c r="D6152" s="2">
        <v>20764</v>
      </c>
      <c r="E6152" t="s">
        <v>56</v>
      </c>
      <c r="F6152" s="3">
        <v>41365</v>
      </c>
      <c r="G6152" s="4">
        <v>55</v>
      </c>
    </row>
    <row r="6153" spans="1:7" x14ac:dyDescent="0.3">
      <c r="A6153" t="s">
        <v>157</v>
      </c>
      <c r="B6153" t="s">
        <v>18</v>
      </c>
      <c r="C6153" t="s">
        <v>13</v>
      </c>
      <c r="D6153" s="2">
        <v>29313</v>
      </c>
      <c r="E6153" t="s">
        <v>33</v>
      </c>
      <c r="F6153" s="3">
        <v>41365</v>
      </c>
      <c r="G6153" s="4">
        <v>59</v>
      </c>
    </row>
    <row r="6154" spans="1:7" x14ac:dyDescent="0.3">
      <c r="A6154" t="s">
        <v>158</v>
      </c>
      <c r="B6154" t="s">
        <v>8</v>
      </c>
      <c r="C6154" t="s">
        <v>13</v>
      </c>
      <c r="D6154" s="2">
        <v>23503</v>
      </c>
      <c r="E6154" t="s">
        <v>14</v>
      </c>
      <c r="F6154" s="3">
        <v>41365</v>
      </c>
      <c r="G6154" s="4">
        <v>58</v>
      </c>
    </row>
    <row r="6155" spans="1:7" x14ac:dyDescent="0.3">
      <c r="A6155" t="s">
        <v>159</v>
      </c>
      <c r="B6155" t="s">
        <v>29</v>
      </c>
      <c r="C6155" t="s">
        <v>9</v>
      </c>
      <c r="D6155" s="2">
        <v>31305</v>
      </c>
      <c r="E6155" t="s">
        <v>23</v>
      </c>
      <c r="F6155" s="3">
        <v>41365</v>
      </c>
      <c r="G6155" s="4">
        <v>63</v>
      </c>
    </row>
    <row r="6156" spans="1:7" x14ac:dyDescent="0.3">
      <c r="A6156" t="s">
        <v>160</v>
      </c>
      <c r="B6156" t="s">
        <v>8</v>
      </c>
      <c r="C6156" t="s">
        <v>9</v>
      </c>
      <c r="D6156" s="2">
        <v>28807</v>
      </c>
      <c r="E6156" t="s">
        <v>16</v>
      </c>
      <c r="F6156" s="3">
        <v>41365</v>
      </c>
      <c r="G6156" s="4">
        <v>28</v>
      </c>
    </row>
    <row r="6157" spans="1:7" x14ac:dyDescent="0.3">
      <c r="A6157" t="s">
        <v>156</v>
      </c>
      <c r="B6157" t="s">
        <v>18</v>
      </c>
      <c r="C6157" t="s">
        <v>13</v>
      </c>
      <c r="D6157" s="2">
        <v>20764</v>
      </c>
      <c r="E6157" t="s">
        <v>56</v>
      </c>
      <c r="F6157" s="3">
        <v>41365</v>
      </c>
      <c r="G6157" s="4">
        <v>54</v>
      </c>
    </row>
    <row r="6158" spans="1:7" x14ac:dyDescent="0.3">
      <c r="A6158" t="s">
        <v>161</v>
      </c>
      <c r="B6158" t="s">
        <v>29</v>
      </c>
      <c r="C6158" t="s">
        <v>9</v>
      </c>
      <c r="D6158" s="2">
        <v>20676</v>
      </c>
      <c r="E6158" t="s">
        <v>14</v>
      </c>
      <c r="F6158" s="3">
        <v>41365</v>
      </c>
      <c r="G6158" s="4">
        <v>49</v>
      </c>
    </row>
    <row r="6159" spans="1:7" x14ac:dyDescent="0.3">
      <c r="A6159" t="s">
        <v>11</v>
      </c>
      <c r="B6159" t="s">
        <v>8</v>
      </c>
      <c r="C6159" t="s">
        <v>9</v>
      </c>
      <c r="D6159" s="2">
        <v>28651</v>
      </c>
      <c r="E6159" t="s">
        <v>10</v>
      </c>
      <c r="F6159" s="3">
        <v>41365</v>
      </c>
      <c r="G6159" s="4">
        <v>58</v>
      </c>
    </row>
    <row r="6160" spans="1:7" x14ac:dyDescent="0.3">
      <c r="A6160" t="s">
        <v>162</v>
      </c>
      <c r="B6160" t="s">
        <v>26</v>
      </c>
      <c r="C6160" t="s">
        <v>9</v>
      </c>
      <c r="D6160" s="2">
        <v>30434</v>
      </c>
      <c r="E6160" t="s">
        <v>14</v>
      </c>
      <c r="F6160" s="3">
        <v>41365</v>
      </c>
      <c r="G6160" s="4">
        <v>8</v>
      </c>
    </row>
    <row r="6161" spans="1:7" x14ac:dyDescent="0.3">
      <c r="A6161" t="s">
        <v>130</v>
      </c>
      <c r="B6161" t="s">
        <v>8</v>
      </c>
      <c r="C6161" t="s">
        <v>13</v>
      </c>
      <c r="D6161" s="2">
        <v>34349</v>
      </c>
      <c r="E6161" t="s">
        <v>37</v>
      </c>
      <c r="F6161" s="3">
        <v>41365</v>
      </c>
      <c r="G6161" s="4">
        <v>30</v>
      </c>
    </row>
    <row r="6162" spans="1:7" x14ac:dyDescent="0.3">
      <c r="A6162" t="s">
        <v>163</v>
      </c>
      <c r="B6162" t="s">
        <v>8</v>
      </c>
      <c r="C6162" t="s">
        <v>9</v>
      </c>
      <c r="D6162" s="2">
        <v>21479</v>
      </c>
      <c r="E6162" t="s">
        <v>56</v>
      </c>
      <c r="F6162" s="3">
        <v>41365</v>
      </c>
      <c r="G6162" s="4">
        <v>47</v>
      </c>
    </row>
    <row r="6163" spans="1:7" x14ac:dyDescent="0.3">
      <c r="A6163" t="s">
        <v>164</v>
      </c>
      <c r="B6163" t="s">
        <v>18</v>
      </c>
      <c r="C6163" t="s">
        <v>13</v>
      </c>
      <c r="D6163" s="2">
        <v>32887</v>
      </c>
      <c r="E6163" t="s">
        <v>10</v>
      </c>
      <c r="F6163" s="3">
        <v>41365</v>
      </c>
      <c r="G6163" s="4">
        <v>60</v>
      </c>
    </row>
    <row r="6164" spans="1:7" x14ac:dyDescent="0.3">
      <c r="A6164" t="s">
        <v>165</v>
      </c>
      <c r="B6164" t="s">
        <v>18</v>
      </c>
      <c r="C6164" t="s">
        <v>13</v>
      </c>
      <c r="D6164" s="2">
        <v>20468</v>
      </c>
      <c r="E6164" t="s">
        <v>27</v>
      </c>
      <c r="F6164" s="3">
        <v>41365</v>
      </c>
      <c r="G6164" s="4">
        <v>50</v>
      </c>
    </row>
    <row r="6165" spans="1:7" x14ac:dyDescent="0.3">
      <c r="A6165" t="s">
        <v>166</v>
      </c>
      <c r="B6165" t="s">
        <v>8</v>
      </c>
      <c r="C6165" t="s">
        <v>13</v>
      </c>
      <c r="D6165" s="2">
        <v>27227</v>
      </c>
      <c r="E6165" t="s">
        <v>37</v>
      </c>
      <c r="F6165" s="3">
        <v>41365</v>
      </c>
      <c r="G6165" s="4">
        <v>31</v>
      </c>
    </row>
    <row r="6166" spans="1:7" x14ac:dyDescent="0.3">
      <c r="A6166" t="s">
        <v>17</v>
      </c>
      <c r="B6166" t="s">
        <v>18</v>
      </c>
      <c r="C6166" t="s">
        <v>9</v>
      </c>
      <c r="D6166" s="2">
        <v>32985</v>
      </c>
      <c r="E6166" t="s">
        <v>10</v>
      </c>
      <c r="F6166" s="3">
        <v>41365</v>
      </c>
      <c r="G6166" s="4">
        <v>55</v>
      </c>
    </row>
    <row r="6167" spans="1:7" x14ac:dyDescent="0.3">
      <c r="A6167" t="s">
        <v>167</v>
      </c>
      <c r="B6167" t="s">
        <v>8</v>
      </c>
      <c r="C6167" t="s">
        <v>13</v>
      </c>
      <c r="D6167" s="2">
        <v>26280</v>
      </c>
      <c r="E6167" t="s">
        <v>27</v>
      </c>
      <c r="F6167" s="3">
        <v>41365</v>
      </c>
      <c r="G6167" s="4">
        <v>40</v>
      </c>
    </row>
    <row r="6168" spans="1:7" x14ac:dyDescent="0.3">
      <c r="A6168" t="s">
        <v>123</v>
      </c>
      <c r="B6168" t="s">
        <v>29</v>
      </c>
      <c r="C6168" t="s">
        <v>9</v>
      </c>
      <c r="D6168" s="2">
        <v>32167</v>
      </c>
      <c r="E6168" t="s">
        <v>10</v>
      </c>
      <c r="F6168" s="3">
        <v>41365</v>
      </c>
      <c r="G6168" s="4">
        <v>55</v>
      </c>
    </row>
    <row r="6169" spans="1:7" x14ac:dyDescent="0.3">
      <c r="A6169" t="s">
        <v>54</v>
      </c>
      <c r="B6169" t="s">
        <v>8</v>
      </c>
      <c r="C6169" t="s">
        <v>9</v>
      </c>
      <c r="D6169" s="2">
        <v>23639</v>
      </c>
      <c r="E6169" t="s">
        <v>14</v>
      </c>
      <c r="F6169" s="3">
        <v>41365</v>
      </c>
      <c r="G6169" s="4">
        <v>32</v>
      </c>
    </row>
    <row r="6170" spans="1:7" x14ac:dyDescent="0.3">
      <c r="A6170" t="s">
        <v>168</v>
      </c>
      <c r="B6170" t="s">
        <v>18</v>
      </c>
      <c r="C6170" t="s">
        <v>13</v>
      </c>
      <c r="D6170" s="2">
        <v>20757</v>
      </c>
      <c r="E6170" t="s">
        <v>10</v>
      </c>
      <c r="F6170" s="3">
        <v>41365</v>
      </c>
      <c r="G6170" s="4">
        <v>56</v>
      </c>
    </row>
    <row r="6171" spans="1:7" x14ac:dyDescent="0.3">
      <c r="A6171" t="s">
        <v>169</v>
      </c>
      <c r="B6171" t="s">
        <v>29</v>
      </c>
      <c r="C6171" t="s">
        <v>13</v>
      </c>
      <c r="D6171" s="2">
        <v>21413</v>
      </c>
      <c r="E6171" t="s">
        <v>20</v>
      </c>
      <c r="F6171" s="3">
        <v>41365</v>
      </c>
      <c r="G6171" s="4">
        <v>55</v>
      </c>
    </row>
    <row r="6172" spans="1:7" x14ac:dyDescent="0.3">
      <c r="A6172" t="s">
        <v>170</v>
      </c>
      <c r="B6172" t="s">
        <v>8</v>
      </c>
      <c r="C6172" t="s">
        <v>9</v>
      </c>
      <c r="D6172" s="2">
        <v>32088</v>
      </c>
      <c r="E6172" t="s">
        <v>16</v>
      </c>
      <c r="F6172" s="3">
        <v>41365</v>
      </c>
      <c r="G6172" s="4">
        <v>27</v>
      </c>
    </row>
    <row r="6173" spans="1:7" x14ac:dyDescent="0.3">
      <c r="A6173" t="s">
        <v>171</v>
      </c>
      <c r="B6173" t="s">
        <v>18</v>
      </c>
      <c r="C6173" t="s">
        <v>13</v>
      </c>
      <c r="D6173" s="2">
        <v>30055</v>
      </c>
      <c r="E6173" t="s">
        <v>10</v>
      </c>
      <c r="F6173" s="3">
        <v>41365</v>
      </c>
      <c r="G6173" s="4">
        <v>50</v>
      </c>
    </row>
    <row r="6174" spans="1:7" x14ac:dyDescent="0.3">
      <c r="A6174" t="s">
        <v>172</v>
      </c>
      <c r="B6174" t="s">
        <v>8</v>
      </c>
      <c r="C6174" t="s">
        <v>9</v>
      </c>
      <c r="D6174" s="2">
        <v>24631</v>
      </c>
      <c r="E6174" t="s">
        <v>20</v>
      </c>
      <c r="F6174" s="3">
        <v>41365</v>
      </c>
      <c r="G6174" s="4">
        <v>29</v>
      </c>
    </row>
    <row r="6175" spans="1:7" x14ac:dyDescent="0.3">
      <c r="A6175" t="s">
        <v>173</v>
      </c>
      <c r="B6175" t="s">
        <v>8</v>
      </c>
      <c r="C6175" t="s">
        <v>9</v>
      </c>
      <c r="D6175" s="2">
        <v>25056</v>
      </c>
      <c r="E6175" t="s">
        <v>45</v>
      </c>
      <c r="F6175" s="3">
        <v>41365</v>
      </c>
      <c r="G6175" s="4">
        <v>35</v>
      </c>
    </row>
    <row r="6176" spans="1:7" x14ac:dyDescent="0.3">
      <c r="A6176" t="s">
        <v>174</v>
      </c>
      <c r="B6176" t="s">
        <v>8</v>
      </c>
      <c r="C6176" t="s">
        <v>13</v>
      </c>
      <c r="D6176" s="2">
        <v>27011</v>
      </c>
      <c r="E6176" t="s">
        <v>10</v>
      </c>
      <c r="F6176" s="3">
        <v>41365</v>
      </c>
      <c r="G6176" s="4">
        <v>29</v>
      </c>
    </row>
    <row r="6177" spans="1:7" x14ac:dyDescent="0.3">
      <c r="A6177" t="s">
        <v>175</v>
      </c>
      <c r="B6177" t="s">
        <v>26</v>
      </c>
      <c r="C6177" t="s">
        <v>13</v>
      </c>
      <c r="D6177" s="2">
        <v>27561</v>
      </c>
      <c r="E6177" t="s">
        <v>27</v>
      </c>
      <c r="F6177" s="3">
        <v>41365</v>
      </c>
      <c r="G6177" s="4">
        <v>96</v>
      </c>
    </row>
    <row r="6178" spans="1:7" x14ac:dyDescent="0.3">
      <c r="A6178" t="s">
        <v>176</v>
      </c>
      <c r="B6178" t="s">
        <v>29</v>
      </c>
      <c r="C6178" t="s">
        <v>13</v>
      </c>
      <c r="D6178" s="2">
        <v>28211</v>
      </c>
      <c r="E6178" t="s">
        <v>27</v>
      </c>
      <c r="F6178" s="3">
        <v>41365</v>
      </c>
      <c r="G6178" s="4">
        <v>53</v>
      </c>
    </row>
    <row r="6179" spans="1:7" x14ac:dyDescent="0.3">
      <c r="A6179" t="s">
        <v>31</v>
      </c>
      <c r="B6179" t="s">
        <v>8</v>
      </c>
      <c r="C6179" t="s">
        <v>13</v>
      </c>
      <c r="D6179" s="2">
        <v>30551</v>
      </c>
      <c r="E6179" t="s">
        <v>14</v>
      </c>
      <c r="F6179" s="3">
        <v>41365</v>
      </c>
      <c r="G6179" s="4">
        <v>36</v>
      </c>
    </row>
    <row r="6180" spans="1:7" x14ac:dyDescent="0.3">
      <c r="A6180" t="s">
        <v>118</v>
      </c>
      <c r="B6180" t="s">
        <v>8</v>
      </c>
      <c r="C6180" t="s">
        <v>9</v>
      </c>
      <c r="D6180" s="2">
        <v>19664</v>
      </c>
      <c r="E6180" t="s">
        <v>27</v>
      </c>
      <c r="F6180" s="3">
        <v>41365</v>
      </c>
      <c r="G6180" s="4">
        <v>49</v>
      </c>
    </row>
    <row r="6181" spans="1:7" x14ac:dyDescent="0.3">
      <c r="A6181" t="s">
        <v>90</v>
      </c>
      <c r="B6181" t="s">
        <v>8</v>
      </c>
      <c r="C6181" t="s">
        <v>9</v>
      </c>
      <c r="D6181" s="2">
        <v>33483</v>
      </c>
      <c r="E6181" t="s">
        <v>45</v>
      </c>
      <c r="F6181" s="3">
        <v>41365</v>
      </c>
      <c r="G6181" s="4">
        <v>44</v>
      </c>
    </row>
    <row r="6182" spans="1:7" x14ac:dyDescent="0.3">
      <c r="A6182" t="s">
        <v>177</v>
      </c>
      <c r="B6182" t="s">
        <v>29</v>
      </c>
      <c r="C6182" t="s">
        <v>13</v>
      </c>
      <c r="D6182" s="2">
        <v>21817</v>
      </c>
      <c r="E6182" t="s">
        <v>20</v>
      </c>
      <c r="F6182" s="3">
        <v>41365</v>
      </c>
      <c r="G6182" s="4">
        <v>61</v>
      </c>
    </row>
    <row r="6183" spans="1:7" x14ac:dyDescent="0.3">
      <c r="A6183" t="s">
        <v>178</v>
      </c>
      <c r="B6183" t="s">
        <v>18</v>
      </c>
      <c r="C6183" t="s">
        <v>9</v>
      </c>
      <c r="D6183" s="2">
        <v>20128</v>
      </c>
      <c r="E6183" t="s">
        <v>33</v>
      </c>
      <c r="F6183" s="3">
        <v>41365</v>
      </c>
      <c r="G6183" s="4">
        <v>50</v>
      </c>
    </row>
    <row r="6184" spans="1:7" x14ac:dyDescent="0.3">
      <c r="A6184" t="s">
        <v>179</v>
      </c>
      <c r="B6184" t="s">
        <v>8</v>
      </c>
      <c r="C6184" t="s">
        <v>9</v>
      </c>
      <c r="D6184" s="2">
        <v>26781</v>
      </c>
      <c r="E6184" t="s">
        <v>33</v>
      </c>
      <c r="F6184" s="3">
        <v>41365</v>
      </c>
      <c r="G6184" s="4">
        <v>47</v>
      </c>
    </row>
    <row r="6185" spans="1:7" x14ac:dyDescent="0.3">
      <c r="A6185" t="s">
        <v>180</v>
      </c>
      <c r="B6185" t="s">
        <v>26</v>
      </c>
      <c r="C6185" t="s">
        <v>9</v>
      </c>
      <c r="D6185" s="2">
        <v>30640</v>
      </c>
      <c r="E6185" t="s">
        <v>23</v>
      </c>
      <c r="F6185" s="3">
        <v>41365</v>
      </c>
      <c r="G6185" s="4">
        <v>40</v>
      </c>
    </row>
    <row r="6186" spans="1:7" x14ac:dyDescent="0.3">
      <c r="A6186" t="s">
        <v>181</v>
      </c>
      <c r="B6186" t="s">
        <v>8</v>
      </c>
      <c r="C6186" t="s">
        <v>13</v>
      </c>
      <c r="D6186" s="2">
        <v>29879</v>
      </c>
      <c r="E6186" t="s">
        <v>33</v>
      </c>
      <c r="F6186" s="3">
        <v>41365</v>
      </c>
      <c r="G6186" s="4">
        <v>38</v>
      </c>
    </row>
    <row r="6187" spans="1:7" x14ac:dyDescent="0.3">
      <c r="A6187" t="s">
        <v>182</v>
      </c>
      <c r="B6187" t="s">
        <v>18</v>
      </c>
      <c r="C6187" t="s">
        <v>9</v>
      </c>
      <c r="D6187" s="2">
        <v>25264</v>
      </c>
      <c r="E6187" t="s">
        <v>49</v>
      </c>
      <c r="F6187" s="3">
        <v>41365</v>
      </c>
      <c r="G6187" s="4">
        <v>57</v>
      </c>
    </row>
    <row r="6188" spans="1:7" x14ac:dyDescent="0.3">
      <c r="A6188" t="s">
        <v>183</v>
      </c>
      <c r="B6188" t="s">
        <v>29</v>
      </c>
      <c r="C6188" t="s">
        <v>9</v>
      </c>
      <c r="D6188" s="2">
        <v>26693</v>
      </c>
      <c r="E6188" t="s">
        <v>37</v>
      </c>
      <c r="F6188" s="3">
        <v>41365</v>
      </c>
      <c r="G6188" s="4">
        <v>51</v>
      </c>
    </row>
    <row r="6189" spans="1:7" x14ac:dyDescent="0.3">
      <c r="A6189" t="s">
        <v>184</v>
      </c>
      <c r="B6189" t="s">
        <v>18</v>
      </c>
      <c r="C6189" t="s">
        <v>13</v>
      </c>
      <c r="D6189" s="2">
        <v>34188</v>
      </c>
      <c r="E6189" t="s">
        <v>56</v>
      </c>
      <c r="F6189" s="3">
        <v>41365</v>
      </c>
      <c r="G6189" s="4">
        <v>53</v>
      </c>
    </row>
    <row r="6190" spans="1:7" x14ac:dyDescent="0.3">
      <c r="A6190" t="s">
        <v>185</v>
      </c>
      <c r="B6190" t="s">
        <v>29</v>
      </c>
      <c r="C6190" t="s">
        <v>13</v>
      </c>
      <c r="D6190" s="2">
        <v>22678</v>
      </c>
      <c r="E6190" t="s">
        <v>56</v>
      </c>
      <c r="F6190" s="3">
        <v>41365</v>
      </c>
      <c r="G6190" s="4">
        <v>58</v>
      </c>
    </row>
    <row r="6191" spans="1:7" x14ac:dyDescent="0.3">
      <c r="A6191" t="s">
        <v>186</v>
      </c>
      <c r="B6191" t="s">
        <v>8</v>
      </c>
      <c r="C6191" t="s">
        <v>13</v>
      </c>
      <c r="D6191" s="2">
        <v>27130</v>
      </c>
      <c r="E6191" t="s">
        <v>37</v>
      </c>
      <c r="F6191" s="3">
        <v>41365</v>
      </c>
      <c r="G6191" s="4">
        <v>44</v>
      </c>
    </row>
    <row r="6192" spans="1:7" x14ac:dyDescent="0.3">
      <c r="A6192" t="s">
        <v>187</v>
      </c>
      <c r="B6192" t="s">
        <v>29</v>
      </c>
      <c r="C6192" t="s">
        <v>13</v>
      </c>
      <c r="D6192" s="2">
        <v>25996</v>
      </c>
      <c r="E6192" t="s">
        <v>10</v>
      </c>
      <c r="F6192" s="3">
        <v>41365</v>
      </c>
      <c r="G6192" s="4">
        <v>48</v>
      </c>
    </row>
    <row r="6193" spans="1:7" x14ac:dyDescent="0.3">
      <c r="A6193" t="s">
        <v>188</v>
      </c>
      <c r="B6193" t="s">
        <v>8</v>
      </c>
      <c r="C6193" t="s">
        <v>9</v>
      </c>
      <c r="D6193" s="2">
        <v>19958</v>
      </c>
      <c r="E6193" t="s">
        <v>14</v>
      </c>
      <c r="F6193" s="3">
        <v>41365</v>
      </c>
      <c r="G6193" s="4">
        <v>43</v>
      </c>
    </row>
    <row r="6194" spans="1:7" x14ac:dyDescent="0.3">
      <c r="A6194" t="s">
        <v>189</v>
      </c>
      <c r="B6194" t="s">
        <v>18</v>
      </c>
      <c r="C6194" t="s">
        <v>9</v>
      </c>
      <c r="D6194" s="2">
        <v>33821</v>
      </c>
      <c r="E6194" t="s">
        <v>33</v>
      </c>
      <c r="F6194" s="3">
        <v>41365</v>
      </c>
      <c r="G6194" s="4">
        <v>56</v>
      </c>
    </row>
    <row r="6195" spans="1:7" x14ac:dyDescent="0.3">
      <c r="A6195" t="s">
        <v>190</v>
      </c>
      <c r="B6195" t="s">
        <v>18</v>
      </c>
      <c r="C6195" t="s">
        <v>9</v>
      </c>
      <c r="D6195" s="2">
        <v>31723</v>
      </c>
      <c r="E6195" t="s">
        <v>37</v>
      </c>
      <c r="F6195" s="3">
        <v>41365</v>
      </c>
      <c r="G6195" s="4">
        <v>60</v>
      </c>
    </row>
    <row r="6196" spans="1:7" x14ac:dyDescent="0.3">
      <c r="A6196" t="s">
        <v>191</v>
      </c>
      <c r="B6196" t="s">
        <v>18</v>
      </c>
      <c r="C6196" t="s">
        <v>13</v>
      </c>
      <c r="D6196" s="2">
        <v>18907</v>
      </c>
      <c r="E6196" t="s">
        <v>37</v>
      </c>
      <c r="F6196" s="3">
        <v>41365</v>
      </c>
      <c r="G6196" s="4">
        <v>57</v>
      </c>
    </row>
    <row r="6197" spans="1:7" x14ac:dyDescent="0.3">
      <c r="A6197" t="s">
        <v>192</v>
      </c>
      <c r="B6197" t="s">
        <v>8</v>
      </c>
      <c r="C6197" t="s">
        <v>13</v>
      </c>
      <c r="D6197" s="2">
        <v>24981</v>
      </c>
      <c r="E6197" t="s">
        <v>23</v>
      </c>
      <c r="F6197" s="3">
        <v>41365</v>
      </c>
      <c r="G6197" s="4">
        <v>33</v>
      </c>
    </row>
    <row r="6198" spans="1:7" x14ac:dyDescent="0.3">
      <c r="A6198" t="s">
        <v>193</v>
      </c>
      <c r="B6198" t="s">
        <v>29</v>
      </c>
      <c r="C6198" t="s">
        <v>9</v>
      </c>
      <c r="D6198" s="2">
        <v>29063</v>
      </c>
      <c r="E6198" t="s">
        <v>27</v>
      </c>
      <c r="F6198" s="3">
        <v>41365</v>
      </c>
      <c r="G6198" s="4">
        <v>63</v>
      </c>
    </row>
    <row r="6199" spans="1:7" x14ac:dyDescent="0.3">
      <c r="A6199" t="s">
        <v>194</v>
      </c>
      <c r="B6199" t="s">
        <v>42</v>
      </c>
      <c r="C6199" t="s">
        <v>9</v>
      </c>
      <c r="D6199" s="2">
        <v>33509</v>
      </c>
      <c r="E6199" t="s">
        <v>14</v>
      </c>
      <c r="F6199" s="3">
        <v>41365</v>
      </c>
      <c r="G6199" s="4">
        <v>77</v>
      </c>
    </row>
    <row r="6200" spans="1:7" x14ac:dyDescent="0.3">
      <c r="A6200" t="s">
        <v>195</v>
      </c>
      <c r="B6200" t="s">
        <v>8</v>
      </c>
      <c r="C6200" t="s">
        <v>9</v>
      </c>
      <c r="D6200" s="2">
        <v>26826</v>
      </c>
      <c r="E6200" t="s">
        <v>27</v>
      </c>
      <c r="F6200" s="3">
        <v>41365</v>
      </c>
      <c r="G6200" s="4">
        <v>25</v>
      </c>
    </row>
    <row r="6201" spans="1:7" x14ac:dyDescent="0.3">
      <c r="A6201" t="s">
        <v>196</v>
      </c>
      <c r="B6201" t="s">
        <v>29</v>
      </c>
      <c r="C6201" t="s">
        <v>13</v>
      </c>
      <c r="D6201" s="2">
        <v>34114</v>
      </c>
      <c r="E6201" t="s">
        <v>10</v>
      </c>
      <c r="F6201" s="3">
        <v>41365</v>
      </c>
      <c r="G6201" s="4">
        <v>70</v>
      </c>
    </row>
    <row r="6202" spans="1:7" x14ac:dyDescent="0.3">
      <c r="A6202" t="s">
        <v>197</v>
      </c>
      <c r="B6202" t="s">
        <v>29</v>
      </c>
      <c r="C6202" t="s">
        <v>13</v>
      </c>
      <c r="D6202" s="2">
        <v>34191</v>
      </c>
      <c r="E6202" t="s">
        <v>14</v>
      </c>
      <c r="F6202" s="3">
        <v>41365</v>
      </c>
      <c r="G6202" s="4">
        <v>48</v>
      </c>
    </row>
    <row r="6203" spans="1:7" x14ac:dyDescent="0.3">
      <c r="A6203" t="s">
        <v>91</v>
      </c>
      <c r="B6203" t="s">
        <v>42</v>
      </c>
      <c r="C6203" t="s">
        <v>13</v>
      </c>
      <c r="D6203" s="2">
        <v>31186</v>
      </c>
      <c r="E6203" t="s">
        <v>14</v>
      </c>
      <c r="F6203" s="3">
        <v>41365</v>
      </c>
      <c r="G6203" s="4">
        <v>80</v>
      </c>
    </row>
    <row r="6204" spans="1:7" x14ac:dyDescent="0.3">
      <c r="A6204" t="s">
        <v>198</v>
      </c>
      <c r="B6204" t="s">
        <v>8</v>
      </c>
      <c r="C6204" t="s">
        <v>13</v>
      </c>
      <c r="D6204" s="2">
        <v>31881</v>
      </c>
      <c r="E6204" t="s">
        <v>10</v>
      </c>
      <c r="F6204" s="3">
        <v>41365</v>
      </c>
      <c r="G6204" s="4">
        <v>30</v>
      </c>
    </row>
    <row r="6205" spans="1:7" x14ac:dyDescent="0.3">
      <c r="A6205" t="s">
        <v>12</v>
      </c>
      <c r="B6205" t="s">
        <v>8</v>
      </c>
      <c r="C6205" t="s">
        <v>13</v>
      </c>
      <c r="D6205" s="2">
        <v>29561</v>
      </c>
      <c r="E6205" t="s">
        <v>14</v>
      </c>
      <c r="F6205" s="3">
        <v>41365</v>
      </c>
      <c r="G6205" s="4">
        <v>58</v>
      </c>
    </row>
    <row r="6206" spans="1:7" x14ac:dyDescent="0.3">
      <c r="A6206" t="s">
        <v>199</v>
      </c>
      <c r="B6206" t="s">
        <v>29</v>
      </c>
      <c r="C6206" t="s">
        <v>9</v>
      </c>
      <c r="D6206" s="2">
        <v>31732</v>
      </c>
      <c r="E6206" t="s">
        <v>37</v>
      </c>
      <c r="F6206" s="3">
        <v>41365</v>
      </c>
      <c r="G6206" s="4">
        <v>58</v>
      </c>
    </row>
    <row r="6207" spans="1:7" x14ac:dyDescent="0.3">
      <c r="A6207" t="s">
        <v>200</v>
      </c>
      <c r="B6207" t="s">
        <v>18</v>
      </c>
      <c r="C6207" t="s">
        <v>9</v>
      </c>
      <c r="D6207" s="2">
        <v>28901</v>
      </c>
      <c r="E6207" t="s">
        <v>23</v>
      </c>
      <c r="F6207" s="3">
        <v>41365</v>
      </c>
      <c r="G6207" s="4">
        <v>52</v>
      </c>
    </row>
    <row r="6208" spans="1:7" x14ac:dyDescent="0.3">
      <c r="A6208" t="s">
        <v>154</v>
      </c>
      <c r="B6208" t="s">
        <v>26</v>
      </c>
      <c r="C6208" t="s">
        <v>13</v>
      </c>
      <c r="D6208" s="2">
        <v>25192</v>
      </c>
      <c r="E6208" t="s">
        <v>37</v>
      </c>
      <c r="F6208" s="3">
        <v>41365</v>
      </c>
      <c r="G6208" s="4">
        <v>99</v>
      </c>
    </row>
    <row r="6209" spans="1:7" x14ac:dyDescent="0.3">
      <c r="A6209" t="s">
        <v>201</v>
      </c>
      <c r="B6209" t="s">
        <v>26</v>
      </c>
      <c r="C6209" t="s">
        <v>13</v>
      </c>
      <c r="D6209" s="2">
        <v>27734</v>
      </c>
      <c r="E6209" t="s">
        <v>10</v>
      </c>
      <c r="F6209" s="3">
        <v>41365</v>
      </c>
      <c r="G6209" s="4">
        <v>43</v>
      </c>
    </row>
    <row r="6210" spans="1:7" x14ac:dyDescent="0.3">
      <c r="A6210" t="s">
        <v>15</v>
      </c>
      <c r="B6210" t="s">
        <v>8</v>
      </c>
      <c r="C6210" t="s">
        <v>13</v>
      </c>
      <c r="D6210" s="2">
        <v>23248</v>
      </c>
      <c r="E6210" t="s">
        <v>16</v>
      </c>
      <c r="F6210" s="3">
        <v>41365</v>
      </c>
      <c r="G6210" s="4">
        <v>57</v>
      </c>
    </row>
    <row r="6211" spans="1:7" x14ac:dyDescent="0.3">
      <c r="A6211" t="s">
        <v>202</v>
      </c>
      <c r="B6211" t="s">
        <v>8</v>
      </c>
      <c r="C6211" t="s">
        <v>13</v>
      </c>
      <c r="D6211" s="2">
        <v>31596</v>
      </c>
      <c r="E6211" t="s">
        <v>56</v>
      </c>
      <c r="F6211" s="3">
        <v>41365</v>
      </c>
      <c r="G6211" s="4">
        <v>22</v>
      </c>
    </row>
    <row r="6212" spans="1:7" x14ac:dyDescent="0.3">
      <c r="A6212" t="s">
        <v>94</v>
      </c>
      <c r="B6212" t="s">
        <v>8</v>
      </c>
      <c r="C6212" t="s">
        <v>13</v>
      </c>
      <c r="D6212" s="2">
        <v>26158</v>
      </c>
      <c r="E6212" t="s">
        <v>27</v>
      </c>
      <c r="F6212" s="3">
        <v>41365</v>
      </c>
      <c r="G6212" s="4">
        <v>35</v>
      </c>
    </row>
    <row r="6213" spans="1:7" x14ac:dyDescent="0.3">
      <c r="A6213" t="s">
        <v>203</v>
      </c>
      <c r="B6213" t="s">
        <v>42</v>
      </c>
      <c r="C6213" t="s">
        <v>9</v>
      </c>
      <c r="D6213" s="2">
        <v>32200</v>
      </c>
      <c r="E6213" t="s">
        <v>49</v>
      </c>
      <c r="F6213" s="3">
        <v>41365</v>
      </c>
      <c r="G6213" s="4">
        <v>87</v>
      </c>
    </row>
    <row r="6214" spans="1:7" x14ac:dyDescent="0.3">
      <c r="A6214" t="s">
        <v>204</v>
      </c>
      <c r="B6214" t="s">
        <v>18</v>
      </c>
      <c r="C6214" t="s">
        <v>13</v>
      </c>
      <c r="D6214" s="2">
        <v>27523</v>
      </c>
      <c r="E6214" t="s">
        <v>20</v>
      </c>
      <c r="F6214" s="3">
        <v>41365</v>
      </c>
      <c r="G6214" s="4">
        <v>55</v>
      </c>
    </row>
    <row r="6215" spans="1:7" x14ac:dyDescent="0.3">
      <c r="A6215" t="s">
        <v>205</v>
      </c>
      <c r="B6215" t="s">
        <v>42</v>
      </c>
      <c r="C6215" t="s">
        <v>9</v>
      </c>
      <c r="D6215" s="2">
        <v>31189</v>
      </c>
      <c r="E6215" t="s">
        <v>37</v>
      </c>
      <c r="F6215" s="3">
        <v>41365</v>
      </c>
      <c r="G6215" s="4">
        <v>100</v>
      </c>
    </row>
    <row r="6216" spans="1:7" x14ac:dyDescent="0.3">
      <c r="A6216" t="s">
        <v>206</v>
      </c>
      <c r="B6216" t="s">
        <v>8</v>
      </c>
      <c r="C6216" t="s">
        <v>13</v>
      </c>
      <c r="D6216" s="2">
        <v>19563</v>
      </c>
      <c r="E6216" t="s">
        <v>37</v>
      </c>
      <c r="F6216" s="3">
        <v>41365</v>
      </c>
      <c r="G6216" s="4">
        <v>20</v>
      </c>
    </row>
    <row r="6217" spans="1:7" x14ac:dyDescent="0.3">
      <c r="A6217" t="s">
        <v>150</v>
      </c>
      <c r="B6217" t="s">
        <v>8</v>
      </c>
      <c r="C6217" t="s">
        <v>9</v>
      </c>
      <c r="D6217" s="2">
        <v>33074</v>
      </c>
      <c r="E6217" t="s">
        <v>20</v>
      </c>
      <c r="F6217" s="3">
        <v>41365</v>
      </c>
      <c r="G6217" s="4">
        <v>43</v>
      </c>
    </row>
    <row r="6218" spans="1:7" x14ac:dyDescent="0.3">
      <c r="A6218" t="s">
        <v>207</v>
      </c>
      <c r="B6218" t="s">
        <v>26</v>
      </c>
      <c r="C6218" t="s">
        <v>13</v>
      </c>
      <c r="D6218" s="2">
        <v>34390</v>
      </c>
      <c r="E6218" t="s">
        <v>37</v>
      </c>
      <c r="F6218" s="3">
        <v>41365</v>
      </c>
      <c r="G6218" s="4">
        <v>78</v>
      </c>
    </row>
    <row r="6219" spans="1:7" x14ac:dyDescent="0.3">
      <c r="A6219" t="s">
        <v>208</v>
      </c>
      <c r="B6219" t="s">
        <v>8</v>
      </c>
      <c r="C6219" t="s">
        <v>13</v>
      </c>
      <c r="D6219" s="2">
        <v>30961</v>
      </c>
      <c r="E6219" t="s">
        <v>45</v>
      </c>
      <c r="F6219" s="3">
        <v>41365</v>
      </c>
      <c r="G6219" s="4">
        <v>47</v>
      </c>
    </row>
    <row r="6220" spans="1:7" x14ac:dyDescent="0.3">
      <c r="A6220" t="s">
        <v>209</v>
      </c>
      <c r="B6220" t="s">
        <v>8</v>
      </c>
      <c r="C6220" t="s">
        <v>9</v>
      </c>
      <c r="D6220" s="2">
        <v>32753</v>
      </c>
      <c r="E6220" t="s">
        <v>37</v>
      </c>
      <c r="F6220" s="3">
        <v>41365</v>
      </c>
      <c r="G6220" s="4">
        <v>48</v>
      </c>
    </row>
    <row r="6221" spans="1:7" x14ac:dyDescent="0.3">
      <c r="A6221" t="s">
        <v>159</v>
      </c>
      <c r="B6221" t="s">
        <v>29</v>
      </c>
      <c r="C6221" t="s">
        <v>9</v>
      </c>
      <c r="D6221" s="2">
        <v>31305</v>
      </c>
      <c r="E6221" t="s">
        <v>23</v>
      </c>
      <c r="F6221" s="3">
        <v>41365</v>
      </c>
      <c r="G6221" s="4">
        <v>47</v>
      </c>
    </row>
    <row r="6222" spans="1:7" x14ac:dyDescent="0.3">
      <c r="A6222" t="s">
        <v>210</v>
      </c>
      <c r="B6222" t="s">
        <v>29</v>
      </c>
      <c r="C6222" t="s">
        <v>13</v>
      </c>
      <c r="D6222" s="2">
        <v>31295</v>
      </c>
      <c r="E6222" t="s">
        <v>27</v>
      </c>
      <c r="F6222" s="3">
        <v>41365</v>
      </c>
      <c r="G6222" s="4">
        <v>51</v>
      </c>
    </row>
    <row r="6223" spans="1:7" x14ac:dyDescent="0.3">
      <c r="A6223" t="s">
        <v>61</v>
      </c>
      <c r="B6223" t="s">
        <v>8</v>
      </c>
      <c r="C6223" t="s">
        <v>13</v>
      </c>
      <c r="D6223" s="2">
        <v>28848</v>
      </c>
      <c r="E6223" t="s">
        <v>20</v>
      </c>
      <c r="F6223" s="3">
        <v>41365</v>
      </c>
      <c r="G6223" s="4">
        <v>27</v>
      </c>
    </row>
    <row r="6224" spans="1:7" x14ac:dyDescent="0.3">
      <c r="A6224" t="s">
        <v>211</v>
      </c>
      <c r="B6224" t="s">
        <v>42</v>
      </c>
      <c r="C6224" t="s">
        <v>9</v>
      </c>
      <c r="D6224" s="2">
        <v>22141</v>
      </c>
      <c r="E6224" t="s">
        <v>10</v>
      </c>
      <c r="F6224" s="3">
        <v>41365</v>
      </c>
      <c r="G6224" s="4">
        <v>81</v>
      </c>
    </row>
    <row r="6225" spans="1:7" x14ac:dyDescent="0.3">
      <c r="A6225" t="s">
        <v>212</v>
      </c>
      <c r="B6225" t="s">
        <v>18</v>
      </c>
      <c r="C6225" t="s">
        <v>13</v>
      </c>
      <c r="D6225" s="2">
        <v>21730</v>
      </c>
      <c r="E6225" t="s">
        <v>49</v>
      </c>
      <c r="F6225" s="3">
        <v>41365</v>
      </c>
      <c r="G6225" s="4">
        <v>53</v>
      </c>
    </row>
    <row r="6226" spans="1:7" x14ac:dyDescent="0.3">
      <c r="A6226" t="s">
        <v>193</v>
      </c>
      <c r="B6226" t="s">
        <v>29</v>
      </c>
      <c r="C6226" t="s">
        <v>9</v>
      </c>
      <c r="D6226" s="2">
        <v>29063</v>
      </c>
      <c r="E6226" t="s">
        <v>27</v>
      </c>
      <c r="F6226" s="3">
        <v>41365</v>
      </c>
      <c r="G6226" s="4">
        <v>55</v>
      </c>
    </row>
    <row r="6227" spans="1:7" x14ac:dyDescent="0.3">
      <c r="A6227" t="s">
        <v>213</v>
      </c>
      <c r="B6227" t="s">
        <v>29</v>
      </c>
      <c r="C6227" t="s">
        <v>9</v>
      </c>
      <c r="D6227" s="2">
        <v>26966</v>
      </c>
      <c r="E6227" t="s">
        <v>23</v>
      </c>
      <c r="F6227" s="3">
        <v>41365</v>
      </c>
      <c r="G6227" s="4">
        <v>48</v>
      </c>
    </row>
    <row r="6228" spans="1:7" x14ac:dyDescent="0.3">
      <c r="A6228" t="s">
        <v>214</v>
      </c>
      <c r="B6228" t="s">
        <v>18</v>
      </c>
      <c r="C6228" t="s">
        <v>13</v>
      </c>
      <c r="D6228" s="2">
        <v>26280</v>
      </c>
      <c r="E6228" t="s">
        <v>37</v>
      </c>
      <c r="F6228" s="3">
        <v>41365</v>
      </c>
      <c r="G6228" s="4">
        <v>56</v>
      </c>
    </row>
    <row r="6229" spans="1:7" x14ac:dyDescent="0.3">
      <c r="A6229" t="s">
        <v>215</v>
      </c>
      <c r="B6229" t="s">
        <v>29</v>
      </c>
      <c r="C6229" t="s">
        <v>13</v>
      </c>
      <c r="D6229" s="2">
        <v>23297</v>
      </c>
      <c r="E6229" t="s">
        <v>10</v>
      </c>
      <c r="F6229" s="3">
        <v>41365</v>
      </c>
      <c r="G6229" s="4">
        <v>53</v>
      </c>
    </row>
    <row r="6230" spans="1:7" x14ac:dyDescent="0.3">
      <c r="A6230" t="s">
        <v>216</v>
      </c>
      <c r="B6230" t="s">
        <v>8</v>
      </c>
      <c r="C6230" t="s">
        <v>13</v>
      </c>
      <c r="D6230" s="2">
        <v>26118</v>
      </c>
      <c r="E6230" t="s">
        <v>10</v>
      </c>
      <c r="F6230" s="3">
        <v>41365</v>
      </c>
      <c r="G6230" s="4">
        <v>55</v>
      </c>
    </row>
    <row r="6231" spans="1:7" x14ac:dyDescent="0.3">
      <c r="A6231" t="s">
        <v>217</v>
      </c>
      <c r="B6231" t="s">
        <v>8</v>
      </c>
      <c r="C6231" t="s">
        <v>9</v>
      </c>
      <c r="D6231" s="2">
        <v>25626</v>
      </c>
      <c r="E6231" t="s">
        <v>23</v>
      </c>
      <c r="F6231" s="3">
        <v>41365</v>
      </c>
      <c r="G6231" s="4">
        <v>48</v>
      </c>
    </row>
    <row r="6232" spans="1:7" x14ac:dyDescent="0.3">
      <c r="A6232" t="s">
        <v>218</v>
      </c>
      <c r="B6232" t="s">
        <v>29</v>
      </c>
      <c r="C6232" t="s">
        <v>9</v>
      </c>
      <c r="D6232" s="2">
        <v>23389</v>
      </c>
      <c r="E6232" t="s">
        <v>33</v>
      </c>
      <c r="F6232" s="3">
        <v>41365</v>
      </c>
      <c r="G6232" s="4">
        <v>60</v>
      </c>
    </row>
    <row r="6233" spans="1:7" x14ac:dyDescent="0.3">
      <c r="A6233" t="s">
        <v>219</v>
      </c>
      <c r="B6233" t="s">
        <v>18</v>
      </c>
      <c r="C6233" t="s">
        <v>9</v>
      </c>
      <c r="D6233" s="2">
        <v>32735</v>
      </c>
      <c r="E6233" t="s">
        <v>10</v>
      </c>
      <c r="F6233" s="3">
        <v>41365</v>
      </c>
      <c r="G6233" s="4">
        <v>53</v>
      </c>
    </row>
    <row r="6234" spans="1:7" x14ac:dyDescent="0.3">
      <c r="A6234" t="s">
        <v>220</v>
      </c>
      <c r="B6234" t="s">
        <v>8</v>
      </c>
      <c r="C6234" t="s">
        <v>13</v>
      </c>
      <c r="D6234" s="2">
        <v>31271</v>
      </c>
      <c r="E6234" t="s">
        <v>49</v>
      </c>
      <c r="F6234" s="3">
        <v>41365</v>
      </c>
      <c r="G6234" s="4">
        <v>23</v>
      </c>
    </row>
    <row r="6235" spans="1:7" x14ac:dyDescent="0.3">
      <c r="A6235" t="s">
        <v>221</v>
      </c>
      <c r="B6235" t="s">
        <v>8</v>
      </c>
      <c r="C6235" t="s">
        <v>13</v>
      </c>
      <c r="D6235" s="2">
        <v>20546</v>
      </c>
      <c r="E6235" t="s">
        <v>37</v>
      </c>
      <c r="F6235" s="3">
        <v>41365</v>
      </c>
      <c r="G6235" s="4">
        <v>22</v>
      </c>
    </row>
    <row r="6236" spans="1:7" x14ac:dyDescent="0.3">
      <c r="A6236" t="s">
        <v>115</v>
      </c>
      <c r="B6236" t="s">
        <v>18</v>
      </c>
      <c r="C6236" t="s">
        <v>13</v>
      </c>
      <c r="D6236" s="2">
        <v>19148</v>
      </c>
      <c r="E6236" t="s">
        <v>37</v>
      </c>
      <c r="F6236" s="3">
        <v>41365</v>
      </c>
      <c r="G6236" s="4">
        <v>52</v>
      </c>
    </row>
    <row r="6237" spans="1:7" x14ac:dyDescent="0.3">
      <c r="A6237" t="s">
        <v>222</v>
      </c>
      <c r="B6237" t="s">
        <v>18</v>
      </c>
      <c r="C6237" t="s">
        <v>9</v>
      </c>
      <c r="D6237" s="2">
        <v>18580</v>
      </c>
      <c r="E6237" t="s">
        <v>49</v>
      </c>
      <c r="F6237" s="3">
        <v>41365</v>
      </c>
      <c r="G6237" s="4">
        <v>54</v>
      </c>
    </row>
    <row r="6238" spans="1:7" x14ac:dyDescent="0.3">
      <c r="A6238" t="s">
        <v>223</v>
      </c>
      <c r="B6238" t="s">
        <v>8</v>
      </c>
      <c r="C6238" t="s">
        <v>9</v>
      </c>
      <c r="D6238" s="2">
        <v>28679</v>
      </c>
      <c r="E6238" t="s">
        <v>45</v>
      </c>
      <c r="F6238" s="3">
        <v>41365</v>
      </c>
      <c r="G6238" s="4">
        <v>52</v>
      </c>
    </row>
    <row r="6239" spans="1:7" x14ac:dyDescent="0.3">
      <c r="A6239" t="s">
        <v>28</v>
      </c>
      <c r="B6239" t="s">
        <v>29</v>
      </c>
      <c r="C6239" t="s">
        <v>9</v>
      </c>
      <c r="D6239" s="2">
        <v>28743</v>
      </c>
      <c r="E6239" t="s">
        <v>10</v>
      </c>
      <c r="F6239" s="3">
        <v>41365</v>
      </c>
      <c r="G6239" s="4">
        <v>68</v>
      </c>
    </row>
    <row r="6240" spans="1:7" x14ac:dyDescent="0.3">
      <c r="A6240" t="s">
        <v>86</v>
      </c>
      <c r="B6240" t="s">
        <v>8</v>
      </c>
      <c r="C6240" t="s">
        <v>9</v>
      </c>
      <c r="D6240" s="2">
        <v>26287</v>
      </c>
      <c r="E6240" t="s">
        <v>27</v>
      </c>
      <c r="F6240" s="3">
        <v>41365</v>
      </c>
      <c r="G6240" s="4">
        <v>59</v>
      </c>
    </row>
    <row r="6241" spans="1:7" x14ac:dyDescent="0.3">
      <c r="A6241" t="s">
        <v>159</v>
      </c>
      <c r="B6241" t="s">
        <v>29</v>
      </c>
      <c r="C6241" t="s">
        <v>9</v>
      </c>
      <c r="D6241" s="2">
        <v>31305</v>
      </c>
      <c r="E6241" t="s">
        <v>23</v>
      </c>
      <c r="F6241" s="3">
        <v>41365</v>
      </c>
      <c r="G6241" s="4">
        <v>62</v>
      </c>
    </row>
    <row r="6242" spans="1:7" x14ac:dyDescent="0.3">
      <c r="A6242" t="s">
        <v>17</v>
      </c>
      <c r="B6242" t="s">
        <v>18</v>
      </c>
      <c r="C6242" t="s">
        <v>9</v>
      </c>
      <c r="D6242" s="2">
        <v>32985</v>
      </c>
      <c r="E6242" t="s">
        <v>10</v>
      </c>
      <c r="F6242" s="3">
        <v>41365</v>
      </c>
      <c r="G6242" s="4">
        <v>57</v>
      </c>
    </row>
    <row r="6243" spans="1:7" x14ac:dyDescent="0.3">
      <c r="A6243" t="s">
        <v>97</v>
      </c>
      <c r="B6243" t="s">
        <v>18</v>
      </c>
      <c r="C6243" t="s">
        <v>9</v>
      </c>
      <c r="D6243" s="2">
        <v>32623</v>
      </c>
      <c r="E6243" t="s">
        <v>27</v>
      </c>
      <c r="F6243" s="3">
        <v>41365</v>
      </c>
      <c r="G6243" s="4">
        <v>59</v>
      </c>
    </row>
    <row r="6244" spans="1:7" x14ac:dyDescent="0.3">
      <c r="A6244" t="s">
        <v>224</v>
      </c>
      <c r="B6244" t="s">
        <v>8</v>
      </c>
      <c r="C6244" t="s">
        <v>13</v>
      </c>
      <c r="D6244" s="2">
        <v>29166</v>
      </c>
      <c r="E6244" t="s">
        <v>45</v>
      </c>
      <c r="F6244" s="3">
        <v>41365</v>
      </c>
      <c r="G6244" s="4">
        <v>58</v>
      </c>
    </row>
    <row r="6245" spans="1:7" x14ac:dyDescent="0.3">
      <c r="A6245" t="s">
        <v>225</v>
      </c>
      <c r="B6245" t="s">
        <v>8</v>
      </c>
      <c r="C6245" t="s">
        <v>13</v>
      </c>
      <c r="D6245" s="2">
        <v>28458</v>
      </c>
      <c r="E6245" t="s">
        <v>33</v>
      </c>
      <c r="F6245" s="3">
        <v>41365</v>
      </c>
      <c r="G6245" s="4">
        <v>46</v>
      </c>
    </row>
    <row r="6246" spans="1:7" x14ac:dyDescent="0.3">
      <c r="A6246" t="s">
        <v>226</v>
      </c>
      <c r="B6246" t="s">
        <v>18</v>
      </c>
      <c r="C6246" t="s">
        <v>9</v>
      </c>
      <c r="D6246" s="2">
        <v>21380</v>
      </c>
      <c r="E6246" t="s">
        <v>20</v>
      </c>
      <c r="F6246" s="3">
        <v>41365</v>
      </c>
      <c r="G6246" s="4">
        <v>54</v>
      </c>
    </row>
    <row r="6247" spans="1:7" x14ac:dyDescent="0.3">
      <c r="A6247" t="s">
        <v>227</v>
      </c>
      <c r="B6247" t="s">
        <v>29</v>
      </c>
      <c r="C6247" t="s">
        <v>9</v>
      </c>
      <c r="D6247" s="2">
        <v>21607</v>
      </c>
      <c r="E6247" t="s">
        <v>49</v>
      </c>
      <c r="F6247" s="3">
        <v>41365</v>
      </c>
      <c r="G6247" s="4">
        <v>42</v>
      </c>
    </row>
    <row r="6248" spans="1:7" x14ac:dyDescent="0.3">
      <c r="A6248" t="s">
        <v>228</v>
      </c>
      <c r="B6248" t="s">
        <v>18</v>
      </c>
      <c r="C6248" t="s">
        <v>9</v>
      </c>
      <c r="D6248" s="2">
        <v>32137</v>
      </c>
      <c r="E6248" t="s">
        <v>10</v>
      </c>
      <c r="F6248" s="3">
        <v>41365</v>
      </c>
      <c r="G6248" s="4">
        <v>59</v>
      </c>
    </row>
    <row r="6249" spans="1:7" x14ac:dyDescent="0.3">
      <c r="A6249" t="s">
        <v>229</v>
      </c>
      <c r="B6249" t="s">
        <v>29</v>
      </c>
      <c r="C6249" t="s">
        <v>13</v>
      </c>
      <c r="D6249" s="2">
        <v>19400</v>
      </c>
      <c r="E6249" t="s">
        <v>45</v>
      </c>
      <c r="F6249" s="3">
        <v>41365</v>
      </c>
      <c r="G6249" s="4">
        <v>48</v>
      </c>
    </row>
    <row r="6250" spans="1:7" x14ac:dyDescent="0.3">
      <c r="A6250" t="s">
        <v>216</v>
      </c>
      <c r="B6250" t="s">
        <v>8</v>
      </c>
      <c r="C6250" t="s">
        <v>13</v>
      </c>
      <c r="D6250" s="2">
        <v>26118</v>
      </c>
      <c r="E6250" t="s">
        <v>10</v>
      </c>
      <c r="F6250" s="3">
        <v>41365</v>
      </c>
      <c r="G6250" s="4">
        <v>45</v>
      </c>
    </row>
    <row r="6251" spans="1:7" x14ac:dyDescent="0.3">
      <c r="A6251" t="s">
        <v>213</v>
      </c>
      <c r="B6251" t="s">
        <v>29</v>
      </c>
      <c r="C6251" t="s">
        <v>9</v>
      </c>
      <c r="D6251" s="2">
        <v>26966</v>
      </c>
      <c r="E6251" t="s">
        <v>23</v>
      </c>
      <c r="F6251" s="3">
        <v>41365</v>
      </c>
      <c r="G6251" s="4">
        <v>42</v>
      </c>
    </row>
    <row r="6252" spans="1:7" x14ac:dyDescent="0.3">
      <c r="A6252" t="s">
        <v>230</v>
      </c>
      <c r="B6252" t="s">
        <v>8</v>
      </c>
      <c r="C6252" t="s">
        <v>9</v>
      </c>
      <c r="D6252" s="2">
        <v>19552</v>
      </c>
      <c r="E6252" t="s">
        <v>27</v>
      </c>
      <c r="F6252" s="3">
        <v>41365</v>
      </c>
      <c r="G6252" s="4">
        <v>42</v>
      </c>
    </row>
    <row r="6253" spans="1:7" x14ac:dyDescent="0.3">
      <c r="A6253" t="s">
        <v>231</v>
      </c>
      <c r="B6253" t="s">
        <v>8</v>
      </c>
      <c r="C6253" t="s">
        <v>9</v>
      </c>
      <c r="D6253" s="2">
        <v>27329</v>
      </c>
      <c r="E6253" t="s">
        <v>23</v>
      </c>
      <c r="F6253" s="3">
        <v>41365</v>
      </c>
      <c r="G6253" s="4">
        <v>60</v>
      </c>
    </row>
    <row r="6254" spans="1:7" x14ac:dyDescent="0.3">
      <c r="A6254" t="s">
        <v>164</v>
      </c>
      <c r="B6254" t="s">
        <v>18</v>
      </c>
      <c r="C6254" t="s">
        <v>13</v>
      </c>
      <c r="D6254" s="2">
        <v>32887</v>
      </c>
      <c r="E6254" t="s">
        <v>10</v>
      </c>
      <c r="F6254" s="3">
        <v>41365</v>
      </c>
      <c r="G6254" s="4">
        <v>53</v>
      </c>
    </row>
    <row r="6255" spans="1:7" x14ac:dyDescent="0.3">
      <c r="A6255" t="s">
        <v>232</v>
      </c>
      <c r="B6255" t="s">
        <v>8</v>
      </c>
      <c r="C6255" t="s">
        <v>9</v>
      </c>
      <c r="D6255" s="2">
        <v>20223</v>
      </c>
      <c r="E6255" t="s">
        <v>14</v>
      </c>
      <c r="F6255" s="3">
        <v>41365</v>
      </c>
      <c r="G6255" s="4">
        <v>32</v>
      </c>
    </row>
    <row r="6256" spans="1:7" x14ac:dyDescent="0.3">
      <c r="A6256" t="s">
        <v>233</v>
      </c>
      <c r="B6256" t="s">
        <v>18</v>
      </c>
      <c r="C6256" t="s">
        <v>13</v>
      </c>
      <c r="D6256" s="2">
        <v>30785</v>
      </c>
      <c r="E6256" t="s">
        <v>10</v>
      </c>
      <c r="F6256" s="3">
        <v>41365</v>
      </c>
      <c r="G6256" s="4">
        <v>51</v>
      </c>
    </row>
    <row r="6257" spans="1:7" x14ac:dyDescent="0.3">
      <c r="A6257" t="s">
        <v>234</v>
      </c>
      <c r="B6257" t="s">
        <v>29</v>
      </c>
      <c r="C6257" t="s">
        <v>13</v>
      </c>
      <c r="D6257" s="2">
        <v>19696</v>
      </c>
      <c r="E6257" t="s">
        <v>10</v>
      </c>
      <c r="F6257" s="3">
        <v>41365</v>
      </c>
      <c r="G6257" s="4">
        <v>46</v>
      </c>
    </row>
    <row r="6258" spans="1:7" x14ac:dyDescent="0.3">
      <c r="A6258" t="s">
        <v>234</v>
      </c>
      <c r="B6258" t="s">
        <v>29</v>
      </c>
      <c r="C6258" t="s">
        <v>13</v>
      </c>
      <c r="D6258" s="2">
        <v>19696</v>
      </c>
      <c r="E6258" t="s">
        <v>10</v>
      </c>
      <c r="F6258" s="3">
        <v>41365</v>
      </c>
      <c r="G6258" s="4">
        <v>68</v>
      </c>
    </row>
    <row r="6259" spans="1:7" x14ac:dyDescent="0.3">
      <c r="A6259" t="s">
        <v>235</v>
      </c>
      <c r="B6259" t="s">
        <v>8</v>
      </c>
      <c r="C6259" t="s">
        <v>9</v>
      </c>
      <c r="D6259" s="2">
        <v>32371</v>
      </c>
      <c r="E6259" t="s">
        <v>37</v>
      </c>
      <c r="F6259" s="3">
        <v>41365</v>
      </c>
      <c r="G6259" s="4">
        <v>53</v>
      </c>
    </row>
    <row r="6260" spans="1:7" x14ac:dyDescent="0.3">
      <c r="A6260" t="s">
        <v>17</v>
      </c>
      <c r="B6260" t="s">
        <v>18</v>
      </c>
      <c r="C6260" t="s">
        <v>9</v>
      </c>
      <c r="D6260" s="2">
        <v>32985</v>
      </c>
      <c r="E6260" t="s">
        <v>10</v>
      </c>
      <c r="F6260" s="3">
        <v>41365</v>
      </c>
      <c r="G6260" s="4">
        <v>53</v>
      </c>
    </row>
    <row r="6261" spans="1:7" x14ac:dyDescent="0.3">
      <c r="A6261" t="s">
        <v>236</v>
      </c>
      <c r="B6261" t="s">
        <v>8</v>
      </c>
      <c r="C6261" t="s">
        <v>9</v>
      </c>
      <c r="D6261" s="2">
        <v>22021</v>
      </c>
      <c r="E6261" t="s">
        <v>45</v>
      </c>
      <c r="F6261" s="3">
        <v>41365</v>
      </c>
      <c r="G6261" s="4">
        <v>41</v>
      </c>
    </row>
    <row r="6262" spans="1:7" x14ac:dyDescent="0.3">
      <c r="A6262" t="s">
        <v>237</v>
      </c>
      <c r="B6262" t="s">
        <v>29</v>
      </c>
      <c r="C6262" t="s">
        <v>13</v>
      </c>
      <c r="D6262" s="2">
        <v>23362</v>
      </c>
      <c r="E6262" t="s">
        <v>56</v>
      </c>
      <c r="F6262" s="3">
        <v>41365</v>
      </c>
      <c r="G6262" s="4">
        <v>57</v>
      </c>
    </row>
    <row r="6263" spans="1:7" x14ac:dyDescent="0.3">
      <c r="A6263" t="s">
        <v>238</v>
      </c>
      <c r="B6263" t="s">
        <v>29</v>
      </c>
      <c r="C6263" t="s">
        <v>13</v>
      </c>
      <c r="D6263" s="2">
        <v>23536</v>
      </c>
      <c r="E6263" t="s">
        <v>33</v>
      </c>
      <c r="F6263" s="3">
        <v>41365</v>
      </c>
      <c r="G6263" s="4">
        <v>53</v>
      </c>
    </row>
    <row r="6264" spans="1:7" x14ac:dyDescent="0.3">
      <c r="A6264" t="s">
        <v>239</v>
      </c>
      <c r="B6264" t="s">
        <v>8</v>
      </c>
      <c r="C6264" t="s">
        <v>9</v>
      </c>
      <c r="D6264" s="2">
        <v>31237</v>
      </c>
      <c r="E6264" t="s">
        <v>14</v>
      </c>
      <c r="F6264" s="3">
        <v>41365</v>
      </c>
      <c r="G6264" s="4">
        <v>25</v>
      </c>
    </row>
    <row r="6265" spans="1:7" x14ac:dyDescent="0.3">
      <c r="A6265" t="s">
        <v>240</v>
      </c>
      <c r="B6265" t="s">
        <v>26</v>
      </c>
      <c r="C6265" t="s">
        <v>13</v>
      </c>
      <c r="D6265" s="2">
        <v>20750</v>
      </c>
      <c r="E6265" t="s">
        <v>56</v>
      </c>
      <c r="F6265" s="3">
        <v>41365</v>
      </c>
      <c r="G6265" s="4">
        <v>62</v>
      </c>
    </row>
    <row r="6266" spans="1:7" x14ac:dyDescent="0.3">
      <c r="A6266" t="s">
        <v>241</v>
      </c>
      <c r="B6266" t="s">
        <v>18</v>
      </c>
      <c r="C6266" t="s">
        <v>13</v>
      </c>
      <c r="D6266" s="2">
        <v>19502</v>
      </c>
      <c r="E6266" t="s">
        <v>33</v>
      </c>
      <c r="F6266" s="3">
        <v>41365</v>
      </c>
      <c r="G6266" s="4">
        <v>57</v>
      </c>
    </row>
    <row r="6267" spans="1:7" x14ac:dyDescent="0.3">
      <c r="A6267" t="s">
        <v>171</v>
      </c>
      <c r="B6267" t="s">
        <v>18</v>
      </c>
      <c r="C6267" t="s">
        <v>13</v>
      </c>
      <c r="D6267" s="2">
        <v>30055</v>
      </c>
      <c r="E6267" t="s">
        <v>10</v>
      </c>
      <c r="F6267" s="3">
        <v>41365</v>
      </c>
      <c r="G6267" s="4">
        <v>51</v>
      </c>
    </row>
    <row r="6268" spans="1:7" x14ac:dyDescent="0.3">
      <c r="A6268" t="s">
        <v>153</v>
      </c>
      <c r="B6268" t="s">
        <v>26</v>
      </c>
      <c r="C6268" t="s">
        <v>9</v>
      </c>
      <c r="D6268" s="2">
        <v>34005</v>
      </c>
      <c r="E6268" t="s">
        <v>23</v>
      </c>
      <c r="F6268" s="3">
        <v>41365</v>
      </c>
      <c r="G6268" s="4">
        <v>78</v>
      </c>
    </row>
    <row r="6269" spans="1:7" x14ac:dyDescent="0.3">
      <c r="A6269" t="s">
        <v>67</v>
      </c>
      <c r="B6269" t="s">
        <v>29</v>
      </c>
      <c r="C6269" t="s">
        <v>9</v>
      </c>
      <c r="D6269" s="2">
        <v>27101</v>
      </c>
      <c r="E6269" t="s">
        <v>27</v>
      </c>
      <c r="F6269" s="3">
        <v>41365</v>
      </c>
      <c r="G6269" s="4">
        <v>47</v>
      </c>
    </row>
    <row r="6270" spans="1:7" x14ac:dyDescent="0.3">
      <c r="A6270" t="s">
        <v>158</v>
      </c>
      <c r="B6270" t="s">
        <v>8</v>
      </c>
      <c r="C6270" t="s">
        <v>13</v>
      </c>
      <c r="D6270" s="2">
        <v>23503</v>
      </c>
      <c r="E6270" t="s">
        <v>14</v>
      </c>
      <c r="F6270" s="3">
        <v>41365</v>
      </c>
      <c r="G6270" s="4">
        <v>52</v>
      </c>
    </row>
    <row r="6271" spans="1:7" x14ac:dyDescent="0.3">
      <c r="A6271" t="s">
        <v>169</v>
      </c>
      <c r="B6271" t="s">
        <v>29</v>
      </c>
      <c r="C6271" t="s">
        <v>13</v>
      </c>
      <c r="D6271" s="2">
        <v>21413</v>
      </c>
      <c r="E6271" t="s">
        <v>20</v>
      </c>
      <c r="F6271" s="3">
        <v>41365</v>
      </c>
      <c r="G6271" s="4">
        <v>59</v>
      </c>
    </row>
    <row r="6272" spans="1:7" x14ac:dyDescent="0.3">
      <c r="A6272" t="s">
        <v>21</v>
      </c>
      <c r="B6272" t="s">
        <v>8</v>
      </c>
      <c r="C6272" t="s">
        <v>9</v>
      </c>
      <c r="D6272" s="2">
        <v>33152</v>
      </c>
      <c r="E6272" t="s">
        <v>20</v>
      </c>
      <c r="F6272" s="3">
        <v>41365</v>
      </c>
      <c r="G6272" s="4">
        <v>35</v>
      </c>
    </row>
    <row r="6273" spans="1:7" x14ac:dyDescent="0.3">
      <c r="A6273" t="s">
        <v>166</v>
      </c>
      <c r="B6273" t="s">
        <v>8</v>
      </c>
      <c r="C6273" t="s">
        <v>13</v>
      </c>
      <c r="D6273" s="2">
        <v>27227</v>
      </c>
      <c r="E6273" t="s">
        <v>37</v>
      </c>
      <c r="F6273" s="3">
        <v>41365</v>
      </c>
      <c r="G6273" s="4">
        <v>54</v>
      </c>
    </row>
    <row r="6274" spans="1:7" x14ac:dyDescent="0.3">
      <c r="A6274" t="s">
        <v>242</v>
      </c>
      <c r="B6274" t="s">
        <v>8</v>
      </c>
      <c r="C6274" t="s">
        <v>13</v>
      </c>
      <c r="D6274" s="2">
        <v>34074</v>
      </c>
      <c r="E6274" t="s">
        <v>27</v>
      </c>
      <c r="F6274" s="3">
        <v>41365</v>
      </c>
      <c r="G6274" s="4">
        <v>43</v>
      </c>
    </row>
    <row r="6275" spans="1:7" x14ac:dyDescent="0.3">
      <c r="A6275" t="s">
        <v>243</v>
      </c>
      <c r="B6275" t="s">
        <v>29</v>
      </c>
      <c r="C6275" t="s">
        <v>13</v>
      </c>
      <c r="D6275" s="2">
        <v>21417</v>
      </c>
      <c r="E6275" t="s">
        <v>23</v>
      </c>
      <c r="F6275" s="3">
        <v>41365</v>
      </c>
      <c r="G6275" s="4">
        <v>56</v>
      </c>
    </row>
    <row r="6276" spans="1:7" x14ac:dyDescent="0.3">
      <c r="A6276" t="s">
        <v>100</v>
      </c>
      <c r="B6276" t="s">
        <v>8</v>
      </c>
      <c r="C6276" t="s">
        <v>13</v>
      </c>
      <c r="D6276" s="2">
        <v>18705</v>
      </c>
      <c r="E6276" t="s">
        <v>20</v>
      </c>
      <c r="F6276" s="3">
        <v>41365</v>
      </c>
      <c r="G6276" s="4">
        <v>26</v>
      </c>
    </row>
    <row r="6277" spans="1:7" x14ac:dyDescent="0.3">
      <c r="A6277" t="s">
        <v>59</v>
      </c>
      <c r="B6277" t="s">
        <v>29</v>
      </c>
      <c r="C6277" t="s">
        <v>9</v>
      </c>
      <c r="D6277" s="2">
        <v>30606</v>
      </c>
      <c r="E6277" t="s">
        <v>10</v>
      </c>
      <c r="F6277" s="3">
        <v>41365</v>
      </c>
      <c r="G6277" s="4">
        <v>65</v>
      </c>
    </row>
    <row r="6278" spans="1:7" x14ac:dyDescent="0.3">
      <c r="A6278" t="s">
        <v>244</v>
      </c>
      <c r="B6278" t="s">
        <v>26</v>
      </c>
      <c r="C6278" t="s">
        <v>9</v>
      </c>
      <c r="D6278" s="2">
        <v>29670</v>
      </c>
      <c r="E6278" t="s">
        <v>14</v>
      </c>
      <c r="F6278" s="3">
        <v>41365</v>
      </c>
      <c r="G6278" s="4">
        <v>44</v>
      </c>
    </row>
    <row r="6279" spans="1:7" x14ac:dyDescent="0.3">
      <c r="A6279" t="s">
        <v>245</v>
      </c>
      <c r="B6279" t="s">
        <v>18</v>
      </c>
      <c r="C6279" t="s">
        <v>13</v>
      </c>
      <c r="D6279" s="2">
        <v>20795</v>
      </c>
      <c r="E6279" t="s">
        <v>56</v>
      </c>
      <c r="F6279" s="3">
        <v>41365</v>
      </c>
      <c r="G6279" s="4">
        <v>54</v>
      </c>
    </row>
    <row r="6280" spans="1:7" x14ac:dyDescent="0.3">
      <c r="A6280" t="s">
        <v>246</v>
      </c>
      <c r="B6280" t="s">
        <v>42</v>
      </c>
      <c r="C6280" t="s">
        <v>13</v>
      </c>
      <c r="D6280" s="2">
        <v>26904</v>
      </c>
      <c r="E6280" t="s">
        <v>23</v>
      </c>
      <c r="F6280" s="3">
        <v>41365</v>
      </c>
      <c r="G6280" s="4">
        <v>70</v>
      </c>
    </row>
    <row r="6281" spans="1:7" x14ac:dyDescent="0.3">
      <c r="A6281" t="s">
        <v>115</v>
      </c>
      <c r="B6281" t="s">
        <v>18</v>
      </c>
      <c r="C6281" t="s">
        <v>13</v>
      </c>
      <c r="D6281" s="2">
        <v>19148</v>
      </c>
      <c r="E6281" t="s">
        <v>37</v>
      </c>
      <c r="F6281" s="3">
        <v>41365</v>
      </c>
      <c r="G6281" s="4">
        <v>52</v>
      </c>
    </row>
    <row r="6282" spans="1:7" x14ac:dyDescent="0.3">
      <c r="A6282" t="s">
        <v>247</v>
      </c>
      <c r="B6282" t="s">
        <v>8</v>
      </c>
      <c r="C6282" t="s">
        <v>9</v>
      </c>
      <c r="D6282" s="2">
        <v>32592</v>
      </c>
      <c r="E6282" t="s">
        <v>14</v>
      </c>
      <c r="F6282" s="3">
        <v>41365</v>
      </c>
      <c r="G6282" s="4">
        <v>23</v>
      </c>
    </row>
    <row r="6283" spans="1:7" x14ac:dyDescent="0.3">
      <c r="A6283" t="s">
        <v>248</v>
      </c>
      <c r="B6283" t="s">
        <v>18</v>
      </c>
      <c r="C6283" t="s">
        <v>13</v>
      </c>
      <c r="D6283" s="2">
        <v>29139</v>
      </c>
      <c r="E6283" t="s">
        <v>45</v>
      </c>
      <c r="F6283" s="3">
        <v>41365</v>
      </c>
      <c r="G6283" s="4">
        <v>57</v>
      </c>
    </row>
    <row r="6284" spans="1:7" x14ac:dyDescent="0.3">
      <c r="A6284" t="s">
        <v>249</v>
      </c>
      <c r="B6284" t="s">
        <v>8</v>
      </c>
      <c r="C6284" t="s">
        <v>13</v>
      </c>
      <c r="D6284" s="2">
        <v>31486</v>
      </c>
      <c r="E6284" t="s">
        <v>23</v>
      </c>
      <c r="F6284" s="3">
        <v>41365</v>
      </c>
      <c r="G6284" s="4">
        <v>31</v>
      </c>
    </row>
    <row r="6285" spans="1:7" x14ac:dyDescent="0.3">
      <c r="A6285" t="s">
        <v>110</v>
      </c>
      <c r="B6285" t="s">
        <v>18</v>
      </c>
      <c r="C6285" t="s">
        <v>9</v>
      </c>
      <c r="D6285" s="2">
        <v>20124</v>
      </c>
      <c r="E6285" t="s">
        <v>20</v>
      </c>
      <c r="F6285" s="3">
        <v>41365</v>
      </c>
      <c r="G6285" s="4">
        <v>54</v>
      </c>
    </row>
    <row r="6286" spans="1:7" x14ac:dyDescent="0.3">
      <c r="A6286" t="s">
        <v>104</v>
      </c>
      <c r="B6286" t="s">
        <v>8</v>
      </c>
      <c r="C6286" t="s">
        <v>9</v>
      </c>
      <c r="D6286" s="2">
        <v>34513</v>
      </c>
      <c r="E6286" t="s">
        <v>16</v>
      </c>
      <c r="F6286" s="3">
        <v>41365</v>
      </c>
      <c r="G6286" s="4">
        <v>54</v>
      </c>
    </row>
    <row r="6287" spans="1:7" x14ac:dyDescent="0.3">
      <c r="A6287" t="s">
        <v>250</v>
      </c>
      <c r="B6287" t="s">
        <v>29</v>
      </c>
      <c r="C6287" t="s">
        <v>13</v>
      </c>
      <c r="D6287" s="2">
        <v>18875</v>
      </c>
      <c r="E6287" t="s">
        <v>56</v>
      </c>
      <c r="F6287" s="3">
        <v>41365</v>
      </c>
      <c r="G6287" s="4">
        <v>69</v>
      </c>
    </row>
    <row r="6288" spans="1:7" x14ac:dyDescent="0.3">
      <c r="A6288" t="s">
        <v>150</v>
      </c>
      <c r="B6288" t="s">
        <v>8</v>
      </c>
      <c r="C6288" t="s">
        <v>9</v>
      </c>
      <c r="D6288" s="2">
        <v>33074</v>
      </c>
      <c r="E6288" t="s">
        <v>20</v>
      </c>
      <c r="F6288" s="3">
        <v>41365</v>
      </c>
      <c r="G6288" s="4">
        <v>40</v>
      </c>
    </row>
    <row r="6289" spans="1:7" x14ac:dyDescent="0.3">
      <c r="A6289" t="s">
        <v>251</v>
      </c>
      <c r="B6289" t="s">
        <v>18</v>
      </c>
      <c r="C6289" t="s">
        <v>13</v>
      </c>
      <c r="D6289" s="2">
        <v>27722</v>
      </c>
      <c r="E6289" t="s">
        <v>27</v>
      </c>
      <c r="F6289" s="3">
        <v>41365</v>
      </c>
      <c r="G6289" s="4">
        <v>59</v>
      </c>
    </row>
    <row r="6290" spans="1:7" x14ac:dyDescent="0.3">
      <c r="A6290" t="s">
        <v>252</v>
      </c>
      <c r="B6290" t="s">
        <v>8</v>
      </c>
      <c r="C6290" t="s">
        <v>9</v>
      </c>
      <c r="D6290" s="2">
        <v>24546</v>
      </c>
      <c r="E6290" t="s">
        <v>16</v>
      </c>
      <c r="F6290" s="3">
        <v>41365</v>
      </c>
      <c r="G6290" s="4">
        <v>24</v>
      </c>
    </row>
    <row r="6291" spans="1:7" x14ac:dyDescent="0.3">
      <c r="A6291" t="s">
        <v>253</v>
      </c>
      <c r="B6291" t="s">
        <v>29</v>
      </c>
      <c r="C6291" t="s">
        <v>9</v>
      </c>
      <c r="D6291" s="2">
        <v>25538</v>
      </c>
      <c r="E6291" t="s">
        <v>27</v>
      </c>
      <c r="F6291" s="3">
        <v>41365</v>
      </c>
      <c r="G6291" s="4">
        <v>55</v>
      </c>
    </row>
    <row r="6292" spans="1:7" x14ac:dyDescent="0.3">
      <c r="A6292" t="s">
        <v>254</v>
      </c>
      <c r="B6292" t="s">
        <v>29</v>
      </c>
      <c r="C6292" t="s">
        <v>9</v>
      </c>
      <c r="D6292" s="2">
        <v>34009</v>
      </c>
      <c r="E6292" t="s">
        <v>27</v>
      </c>
      <c r="F6292" s="3">
        <v>41365</v>
      </c>
      <c r="G6292" s="4">
        <v>52</v>
      </c>
    </row>
    <row r="6293" spans="1:7" x14ac:dyDescent="0.3">
      <c r="A6293" t="s">
        <v>255</v>
      </c>
      <c r="B6293" t="s">
        <v>8</v>
      </c>
      <c r="C6293" t="s">
        <v>9</v>
      </c>
      <c r="D6293" s="2">
        <v>23106</v>
      </c>
      <c r="E6293" t="s">
        <v>33</v>
      </c>
      <c r="F6293" s="3">
        <v>41365</v>
      </c>
      <c r="G6293" s="4">
        <v>26</v>
      </c>
    </row>
    <row r="6294" spans="1:7" x14ac:dyDescent="0.3">
      <c r="A6294" t="s">
        <v>143</v>
      </c>
      <c r="B6294" t="s">
        <v>8</v>
      </c>
      <c r="C6294" t="s">
        <v>13</v>
      </c>
      <c r="D6294" s="2">
        <v>21511</v>
      </c>
      <c r="E6294" t="s">
        <v>27</v>
      </c>
      <c r="F6294" s="3">
        <v>41365</v>
      </c>
      <c r="G6294" s="4">
        <v>27</v>
      </c>
    </row>
    <row r="6295" spans="1:7" x14ac:dyDescent="0.3">
      <c r="A6295" t="s">
        <v>256</v>
      </c>
      <c r="B6295" t="s">
        <v>8</v>
      </c>
      <c r="C6295" t="s">
        <v>9</v>
      </c>
      <c r="D6295" s="2">
        <v>28500</v>
      </c>
      <c r="E6295" t="s">
        <v>16</v>
      </c>
      <c r="F6295" s="3">
        <v>41365</v>
      </c>
      <c r="G6295" s="4">
        <v>34</v>
      </c>
    </row>
    <row r="6296" spans="1:7" x14ac:dyDescent="0.3">
      <c r="A6296" t="s">
        <v>257</v>
      </c>
      <c r="B6296" t="s">
        <v>18</v>
      </c>
      <c r="C6296" t="s">
        <v>13</v>
      </c>
      <c r="D6296" s="2">
        <v>18280</v>
      </c>
      <c r="E6296" t="s">
        <v>20</v>
      </c>
      <c r="F6296" s="3">
        <v>41365</v>
      </c>
      <c r="G6296" s="4">
        <v>56</v>
      </c>
    </row>
    <row r="6297" spans="1:7" x14ac:dyDescent="0.3">
      <c r="A6297" t="s">
        <v>258</v>
      </c>
      <c r="B6297" t="s">
        <v>8</v>
      </c>
      <c r="C6297" t="s">
        <v>9</v>
      </c>
      <c r="D6297" s="2">
        <v>34556</v>
      </c>
      <c r="E6297" t="s">
        <v>16</v>
      </c>
      <c r="F6297" s="3">
        <v>41365</v>
      </c>
      <c r="G6297" s="4">
        <v>55</v>
      </c>
    </row>
    <row r="6298" spans="1:7" x14ac:dyDescent="0.3">
      <c r="A6298" t="s">
        <v>178</v>
      </c>
      <c r="B6298" t="s">
        <v>18</v>
      </c>
      <c r="C6298" t="s">
        <v>9</v>
      </c>
      <c r="D6298" s="2">
        <v>20128</v>
      </c>
      <c r="E6298" t="s">
        <v>33</v>
      </c>
      <c r="F6298" s="3">
        <v>41365</v>
      </c>
      <c r="G6298" s="4">
        <v>56</v>
      </c>
    </row>
    <row r="6299" spans="1:7" x14ac:dyDescent="0.3">
      <c r="A6299" t="s">
        <v>55</v>
      </c>
      <c r="B6299" t="s">
        <v>42</v>
      </c>
      <c r="C6299" t="s">
        <v>9</v>
      </c>
      <c r="D6299" s="2">
        <v>18447</v>
      </c>
      <c r="E6299" t="s">
        <v>56</v>
      </c>
      <c r="F6299" s="3">
        <v>41365</v>
      </c>
      <c r="G6299" s="4">
        <v>85</v>
      </c>
    </row>
    <row r="6300" spans="1:7" x14ac:dyDescent="0.3">
      <c r="A6300" t="s">
        <v>252</v>
      </c>
      <c r="B6300" t="s">
        <v>8</v>
      </c>
      <c r="C6300" t="s">
        <v>9</v>
      </c>
      <c r="D6300" s="2">
        <v>24546</v>
      </c>
      <c r="E6300" t="s">
        <v>16</v>
      </c>
      <c r="F6300" s="3">
        <v>41365</v>
      </c>
      <c r="G6300" s="4">
        <v>57</v>
      </c>
    </row>
    <row r="6301" spans="1:7" x14ac:dyDescent="0.3">
      <c r="A6301" t="s">
        <v>259</v>
      </c>
      <c r="B6301" t="s">
        <v>29</v>
      </c>
      <c r="C6301" t="s">
        <v>13</v>
      </c>
      <c r="D6301" s="2">
        <v>20748</v>
      </c>
      <c r="E6301" t="s">
        <v>56</v>
      </c>
      <c r="F6301" s="3">
        <v>41365</v>
      </c>
      <c r="G6301" s="4">
        <v>43</v>
      </c>
    </row>
    <row r="6302" spans="1:7" x14ac:dyDescent="0.3">
      <c r="A6302" t="s">
        <v>260</v>
      </c>
      <c r="B6302" t="s">
        <v>18</v>
      </c>
      <c r="C6302" t="s">
        <v>13</v>
      </c>
      <c r="D6302" s="2">
        <v>19311</v>
      </c>
      <c r="E6302" t="s">
        <v>56</v>
      </c>
      <c r="F6302" s="3">
        <v>41365</v>
      </c>
      <c r="G6302" s="4">
        <v>52</v>
      </c>
    </row>
    <row r="6303" spans="1:7" x14ac:dyDescent="0.3">
      <c r="A6303" t="s">
        <v>261</v>
      </c>
      <c r="B6303" t="s">
        <v>8</v>
      </c>
      <c r="C6303" t="s">
        <v>13</v>
      </c>
      <c r="D6303" s="2">
        <v>29584</v>
      </c>
      <c r="E6303" t="s">
        <v>33</v>
      </c>
      <c r="F6303" s="3">
        <v>41365</v>
      </c>
      <c r="G6303" s="4">
        <v>23</v>
      </c>
    </row>
    <row r="6304" spans="1:7" x14ac:dyDescent="0.3">
      <c r="A6304" t="s">
        <v>234</v>
      </c>
      <c r="B6304" t="s">
        <v>29</v>
      </c>
      <c r="C6304" t="s">
        <v>13</v>
      </c>
      <c r="D6304" s="2">
        <v>19696</v>
      </c>
      <c r="E6304" t="s">
        <v>10</v>
      </c>
      <c r="F6304" s="3">
        <v>41365</v>
      </c>
      <c r="G6304" s="4">
        <v>57</v>
      </c>
    </row>
    <row r="6305" spans="1:7" x14ac:dyDescent="0.3">
      <c r="A6305" t="s">
        <v>174</v>
      </c>
      <c r="B6305" t="s">
        <v>8</v>
      </c>
      <c r="C6305" t="s">
        <v>13</v>
      </c>
      <c r="D6305" s="2">
        <v>27011</v>
      </c>
      <c r="E6305" t="s">
        <v>10</v>
      </c>
      <c r="F6305" s="3">
        <v>41365</v>
      </c>
      <c r="G6305" s="4">
        <v>29</v>
      </c>
    </row>
    <row r="6306" spans="1:7" x14ac:dyDescent="0.3">
      <c r="A6306" t="s">
        <v>134</v>
      </c>
      <c r="B6306" t="s">
        <v>8</v>
      </c>
      <c r="C6306" t="s">
        <v>9</v>
      </c>
      <c r="D6306" s="2">
        <v>22209</v>
      </c>
      <c r="E6306" t="s">
        <v>27</v>
      </c>
      <c r="F6306" s="3">
        <v>41365</v>
      </c>
      <c r="G6306" s="4">
        <v>27</v>
      </c>
    </row>
    <row r="6307" spans="1:7" x14ac:dyDescent="0.3">
      <c r="A6307" t="s">
        <v>262</v>
      </c>
      <c r="B6307" t="s">
        <v>42</v>
      </c>
      <c r="C6307" t="s">
        <v>13</v>
      </c>
      <c r="D6307" s="2">
        <v>20872</v>
      </c>
      <c r="E6307" t="s">
        <v>45</v>
      </c>
      <c r="F6307" s="3">
        <v>41365</v>
      </c>
      <c r="G6307" s="4">
        <v>87</v>
      </c>
    </row>
    <row r="6308" spans="1:7" x14ac:dyDescent="0.3">
      <c r="A6308" t="s">
        <v>7</v>
      </c>
      <c r="B6308" t="s">
        <v>8</v>
      </c>
      <c r="C6308" t="s">
        <v>13</v>
      </c>
      <c r="D6308" s="2">
        <v>28977</v>
      </c>
      <c r="E6308" t="s">
        <v>37</v>
      </c>
      <c r="F6308" s="3">
        <v>41365</v>
      </c>
      <c r="G6308" s="4">
        <v>51</v>
      </c>
    </row>
    <row r="6309" spans="1:7" x14ac:dyDescent="0.3">
      <c r="A6309" t="s">
        <v>148</v>
      </c>
      <c r="B6309" t="s">
        <v>18</v>
      </c>
      <c r="C6309" t="s">
        <v>9</v>
      </c>
      <c r="D6309" s="2">
        <v>32557</v>
      </c>
      <c r="E6309" t="s">
        <v>49</v>
      </c>
      <c r="F6309" s="3">
        <v>41365</v>
      </c>
      <c r="G6309" s="4">
        <v>50</v>
      </c>
    </row>
    <row r="6310" spans="1:7" x14ac:dyDescent="0.3">
      <c r="A6310" t="s">
        <v>252</v>
      </c>
      <c r="B6310" t="s">
        <v>8</v>
      </c>
      <c r="C6310" t="s">
        <v>9</v>
      </c>
      <c r="D6310" s="2">
        <v>24546</v>
      </c>
      <c r="E6310" t="s">
        <v>16</v>
      </c>
      <c r="F6310" s="3">
        <v>41365</v>
      </c>
      <c r="G6310" s="4">
        <v>20</v>
      </c>
    </row>
    <row r="6311" spans="1:7" x14ac:dyDescent="0.3">
      <c r="A6311" t="s">
        <v>63</v>
      </c>
      <c r="B6311" t="s">
        <v>29</v>
      </c>
      <c r="C6311" t="s">
        <v>9</v>
      </c>
      <c r="D6311" s="2">
        <v>21140</v>
      </c>
      <c r="E6311" t="s">
        <v>27</v>
      </c>
      <c r="F6311" s="3">
        <v>41365</v>
      </c>
      <c r="G6311" s="4">
        <v>57</v>
      </c>
    </row>
    <row r="6312" spans="1:7" x14ac:dyDescent="0.3">
      <c r="A6312" t="s">
        <v>263</v>
      </c>
      <c r="B6312" t="s">
        <v>18</v>
      </c>
      <c r="C6312" t="s">
        <v>9</v>
      </c>
      <c r="D6312" s="2">
        <v>18303</v>
      </c>
      <c r="E6312" t="s">
        <v>45</v>
      </c>
      <c r="F6312" s="3">
        <v>41365</v>
      </c>
      <c r="G6312" s="4">
        <v>51</v>
      </c>
    </row>
    <row r="6313" spans="1:7" x14ac:dyDescent="0.3">
      <c r="A6313" t="s">
        <v>264</v>
      </c>
      <c r="B6313" t="s">
        <v>29</v>
      </c>
      <c r="C6313" t="s">
        <v>9</v>
      </c>
      <c r="D6313" s="2">
        <v>25203</v>
      </c>
      <c r="E6313" t="s">
        <v>23</v>
      </c>
      <c r="F6313" s="3">
        <v>41365</v>
      </c>
      <c r="G6313" s="4">
        <v>47</v>
      </c>
    </row>
    <row r="6314" spans="1:7" x14ac:dyDescent="0.3">
      <c r="A6314" t="s">
        <v>77</v>
      </c>
      <c r="B6314" t="s">
        <v>18</v>
      </c>
      <c r="C6314" t="s">
        <v>13</v>
      </c>
      <c r="D6314" s="2">
        <v>19107</v>
      </c>
      <c r="E6314" t="s">
        <v>37</v>
      </c>
      <c r="F6314" s="3">
        <v>41365</v>
      </c>
      <c r="G6314" s="4">
        <v>60</v>
      </c>
    </row>
    <row r="6315" spans="1:7" x14ac:dyDescent="0.3">
      <c r="A6315" t="s">
        <v>227</v>
      </c>
      <c r="B6315" t="s">
        <v>29</v>
      </c>
      <c r="C6315" t="s">
        <v>9</v>
      </c>
      <c r="D6315" s="2">
        <v>21607</v>
      </c>
      <c r="E6315" t="s">
        <v>49</v>
      </c>
      <c r="F6315" s="3">
        <v>41365</v>
      </c>
      <c r="G6315" s="4">
        <v>53</v>
      </c>
    </row>
    <row r="6316" spans="1:7" x14ac:dyDescent="0.3">
      <c r="A6316" t="s">
        <v>245</v>
      </c>
      <c r="B6316" t="s">
        <v>18</v>
      </c>
      <c r="C6316" t="s">
        <v>13</v>
      </c>
      <c r="D6316" s="2">
        <v>20795</v>
      </c>
      <c r="E6316" t="s">
        <v>56</v>
      </c>
      <c r="F6316" s="3">
        <v>41365</v>
      </c>
      <c r="G6316" s="4">
        <v>52</v>
      </c>
    </row>
    <row r="6317" spans="1:7" x14ac:dyDescent="0.3">
      <c r="A6317" t="s">
        <v>118</v>
      </c>
      <c r="B6317" t="s">
        <v>8</v>
      </c>
      <c r="C6317" t="s">
        <v>9</v>
      </c>
      <c r="D6317" s="2">
        <v>19664</v>
      </c>
      <c r="E6317" t="s">
        <v>27</v>
      </c>
      <c r="F6317" s="3">
        <v>41365</v>
      </c>
      <c r="G6317" s="4">
        <v>41</v>
      </c>
    </row>
    <row r="6318" spans="1:7" x14ac:dyDescent="0.3">
      <c r="A6318" t="s">
        <v>153</v>
      </c>
      <c r="B6318" t="s">
        <v>26</v>
      </c>
      <c r="C6318" t="s">
        <v>9</v>
      </c>
      <c r="D6318" s="2">
        <v>34005</v>
      </c>
      <c r="E6318" t="s">
        <v>23</v>
      </c>
      <c r="F6318" s="3">
        <v>41365</v>
      </c>
      <c r="G6318" s="4">
        <v>23</v>
      </c>
    </row>
    <row r="6319" spans="1:7" x14ac:dyDescent="0.3">
      <c r="A6319" t="s">
        <v>265</v>
      </c>
      <c r="B6319" t="s">
        <v>29</v>
      </c>
      <c r="C6319" t="s">
        <v>13</v>
      </c>
      <c r="D6319" s="2">
        <v>21806</v>
      </c>
      <c r="E6319" t="s">
        <v>23</v>
      </c>
      <c r="F6319" s="3">
        <v>41365</v>
      </c>
      <c r="G6319" s="4">
        <v>67</v>
      </c>
    </row>
    <row r="6320" spans="1:7" x14ac:dyDescent="0.3">
      <c r="A6320" t="s">
        <v>252</v>
      </c>
      <c r="B6320" t="s">
        <v>8</v>
      </c>
      <c r="C6320" t="s">
        <v>9</v>
      </c>
      <c r="D6320" s="2">
        <v>24546</v>
      </c>
      <c r="E6320" t="s">
        <v>16</v>
      </c>
      <c r="F6320" s="3">
        <v>41365</v>
      </c>
      <c r="G6320" s="4">
        <v>43</v>
      </c>
    </row>
    <row r="6321" spans="1:7" x14ac:dyDescent="0.3">
      <c r="A6321" t="s">
        <v>266</v>
      </c>
      <c r="B6321" t="s">
        <v>8</v>
      </c>
      <c r="C6321" t="s">
        <v>13</v>
      </c>
      <c r="D6321" s="2">
        <v>27008</v>
      </c>
      <c r="E6321" t="s">
        <v>16</v>
      </c>
      <c r="F6321" s="3">
        <v>41365</v>
      </c>
      <c r="G6321" s="4">
        <v>59</v>
      </c>
    </row>
    <row r="6322" spans="1:7" x14ac:dyDescent="0.3">
      <c r="A6322" t="s">
        <v>267</v>
      </c>
      <c r="B6322" t="s">
        <v>8</v>
      </c>
      <c r="C6322" t="s">
        <v>9</v>
      </c>
      <c r="D6322" s="2">
        <v>23920</v>
      </c>
      <c r="E6322" t="s">
        <v>10</v>
      </c>
      <c r="F6322" s="3">
        <v>41365</v>
      </c>
      <c r="G6322" s="4">
        <v>51</v>
      </c>
    </row>
    <row r="6323" spans="1:7" x14ac:dyDescent="0.3">
      <c r="A6323" t="s">
        <v>268</v>
      </c>
      <c r="B6323" t="s">
        <v>18</v>
      </c>
      <c r="C6323" t="s">
        <v>13</v>
      </c>
      <c r="D6323" s="2">
        <v>26632</v>
      </c>
      <c r="E6323" t="s">
        <v>37</v>
      </c>
      <c r="F6323" s="3">
        <v>41365</v>
      </c>
      <c r="G6323" s="4">
        <v>59</v>
      </c>
    </row>
    <row r="6324" spans="1:7" x14ac:dyDescent="0.3">
      <c r="A6324" t="s">
        <v>193</v>
      </c>
      <c r="B6324" t="s">
        <v>29</v>
      </c>
      <c r="C6324" t="s">
        <v>9</v>
      </c>
      <c r="D6324" s="2">
        <v>29063</v>
      </c>
      <c r="E6324" t="s">
        <v>27</v>
      </c>
      <c r="F6324" s="3">
        <v>41365</v>
      </c>
      <c r="G6324" s="4">
        <v>46</v>
      </c>
    </row>
    <row r="6325" spans="1:7" x14ac:dyDescent="0.3">
      <c r="A6325" t="s">
        <v>194</v>
      </c>
      <c r="B6325" t="s">
        <v>42</v>
      </c>
      <c r="C6325" t="s">
        <v>9</v>
      </c>
      <c r="D6325" s="2">
        <v>33509</v>
      </c>
      <c r="E6325" t="s">
        <v>14</v>
      </c>
      <c r="F6325" s="3">
        <v>41365</v>
      </c>
      <c r="G6325" s="4">
        <v>76</v>
      </c>
    </row>
    <row r="6326" spans="1:7" x14ac:dyDescent="0.3">
      <c r="A6326" t="s">
        <v>269</v>
      </c>
      <c r="B6326" t="s">
        <v>8</v>
      </c>
      <c r="C6326" t="s">
        <v>9</v>
      </c>
      <c r="D6326" s="2">
        <v>29044</v>
      </c>
      <c r="E6326" t="s">
        <v>16</v>
      </c>
      <c r="F6326" s="3">
        <v>41365</v>
      </c>
      <c r="G6326" s="4">
        <v>53</v>
      </c>
    </row>
    <row r="6327" spans="1:7" x14ac:dyDescent="0.3">
      <c r="A6327" t="s">
        <v>270</v>
      </c>
      <c r="B6327" t="s">
        <v>29</v>
      </c>
      <c r="C6327" t="s">
        <v>13</v>
      </c>
      <c r="D6327" s="2">
        <v>32034</v>
      </c>
      <c r="E6327" t="s">
        <v>16</v>
      </c>
      <c r="F6327" s="3">
        <v>41365</v>
      </c>
      <c r="G6327" s="4">
        <v>56</v>
      </c>
    </row>
    <row r="6328" spans="1:7" x14ac:dyDescent="0.3">
      <c r="A6328" t="s">
        <v>105</v>
      </c>
      <c r="B6328" t="s">
        <v>8</v>
      </c>
      <c r="C6328" t="s">
        <v>13</v>
      </c>
      <c r="D6328" s="2">
        <v>23947</v>
      </c>
      <c r="E6328" t="s">
        <v>16</v>
      </c>
      <c r="F6328" s="3">
        <v>41365</v>
      </c>
      <c r="G6328" s="4">
        <v>54</v>
      </c>
    </row>
    <row r="6329" spans="1:7" x14ac:dyDescent="0.3">
      <c r="A6329" t="s">
        <v>77</v>
      </c>
      <c r="B6329" t="s">
        <v>18</v>
      </c>
      <c r="C6329" t="s">
        <v>13</v>
      </c>
      <c r="D6329" s="2">
        <v>19107</v>
      </c>
      <c r="E6329" t="s">
        <v>37</v>
      </c>
      <c r="F6329" s="3">
        <v>41365</v>
      </c>
      <c r="G6329" s="4">
        <v>50</v>
      </c>
    </row>
    <row r="6330" spans="1:7" x14ac:dyDescent="0.3">
      <c r="A6330" t="s">
        <v>271</v>
      </c>
      <c r="B6330" t="s">
        <v>8</v>
      </c>
      <c r="C6330" t="s">
        <v>13</v>
      </c>
      <c r="D6330" s="2">
        <v>19828</v>
      </c>
      <c r="E6330" t="s">
        <v>37</v>
      </c>
      <c r="F6330" s="3">
        <v>41365</v>
      </c>
      <c r="G6330" s="4">
        <v>24</v>
      </c>
    </row>
    <row r="6331" spans="1:7" x14ac:dyDescent="0.3">
      <c r="A6331" t="s">
        <v>206</v>
      </c>
      <c r="B6331" t="s">
        <v>8</v>
      </c>
      <c r="C6331" t="s">
        <v>13</v>
      </c>
      <c r="D6331" s="2">
        <v>19563</v>
      </c>
      <c r="E6331" t="s">
        <v>37</v>
      </c>
      <c r="F6331" s="3">
        <v>41365</v>
      </c>
      <c r="G6331" s="4">
        <v>23</v>
      </c>
    </row>
    <row r="6332" spans="1:7" x14ac:dyDescent="0.3">
      <c r="A6332" t="s">
        <v>90</v>
      </c>
      <c r="B6332" t="s">
        <v>8</v>
      </c>
      <c r="C6332" t="s">
        <v>9</v>
      </c>
      <c r="D6332" s="2">
        <v>33483</v>
      </c>
      <c r="E6332" t="s">
        <v>45</v>
      </c>
      <c r="F6332" s="3">
        <v>41365</v>
      </c>
      <c r="G6332" s="4">
        <v>51</v>
      </c>
    </row>
    <row r="6333" spans="1:7" x14ac:dyDescent="0.3">
      <c r="A6333" t="s">
        <v>272</v>
      </c>
      <c r="B6333" t="s">
        <v>8</v>
      </c>
      <c r="C6333" t="s">
        <v>9</v>
      </c>
      <c r="D6333" s="2">
        <v>21013</v>
      </c>
      <c r="E6333" t="s">
        <v>45</v>
      </c>
      <c r="F6333" s="3">
        <v>41365</v>
      </c>
      <c r="G6333" s="4">
        <v>34</v>
      </c>
    </row>
    <row r="6334" spans="1:7" x14ac:dyDescent="0.3">
      <c r="A6334" t="s">
        <v>66</v>
      </c>
      <c r="B6334" t="s">
        <v>8</v>
      </c>
      <c r="C6334" t="s">
        <v>9</v>
      </c>
      <c r="D6334" s="2">
        <v>21578</v>
      </c>
      <c r="E6334" t="s">
        <v>45</v>
      </c>
      <c r="F6334" s="3">
        <v>41365</v>
      </c>
      <c r="G6334" s="4">
        <v>30</v>
      </c>
    </row>
    <row r="6335" spans="1:7" x14ac:dyDescent="0.3">
      <c r="A6335" t="s">
        <v>15</v>
      </c>
      <c r="B6335" t="s">
        <v>8</v>
      </c>
      <c r="C6335" t="s">
        <v>13</v>
      </c>
      <c r="D6335" s="2">
        <v>23248</v>
      </c>
      <c r="E6335" t="s">
        <v>16</v>
      </c>
      <c r="F6335" s="3">
        <v>41365</v>
      </c>
      <c r="G6335" s="4">
        <v>57</v>
      </c>
    </row>
    <row r="6336" spans="1:7" x14ac:dyDescent="0.3">
      <c r="A6336" t="s">
        <v>273</v>
      </c>
      <c r="B6336" t="s">
        <v>18</v>
      </c>
      <c r="C6336" t="s">
        <v>13</v>
      </c>
      <c r="D6336" s="2">
        <v>32029</v>
      </c>
      <c r="E6336" t="s">
        <v>10</v>
      </c>
      <c r="F6336" s="3">
        <v>41365</v>
      </c>
      <c r="G6336" s="4">
        <v>55</v>
      </c>
    </row>
    <row r="6337" spans="1:7" x14ac:dyDescent="0.3">
      <c r="A6337" t="s">
        <v>274</v>
      </c>
      <c r="B6337" t="s">
        <v>18</v>
      </c>
      <c r="C6337" t="s">
        <v>13</v>
      </c>
      <c r="D6337" s="2">
        <v>31013</v>
      </c>
      <c r="E6337" t="s">
        <v>16</v>
      </c>
      <c r="F6337" s="3">
        <v>41365</v>
      </c>
      <c r="G6337" s="4">
        <v>55</v>
      </c>
    </row>
    <row r="6338" spans="1:7" x14ac:dyDescent="0.3">
      <c r="A6338" t="s">
        <v>92</v>
      </c>
      <c r="B6338" t="s">
        <v>8</v>
      </c>
      <c r="C6338" t="s">
        <v>13</v>
      </c>
      <c r="D6338" s="2">
        <v>32619</v>
      </c>
      <c r="E6338" t="s">
        <v>14</v>
      </c>
      <c r="F6338" s="3">
        <v>41365</v>
      </c>
      <c r="G6338" s="4">
        <v>58</v>
      </c>
    </row>
    <row r="6339" spans="1:7" x14ac:dyDescent="0.3">
      <c r="A6339" t="s">
        <v>202</v>
      </c>
      <c r="B6339" t="s">
        <v>8</v>
      </c>
      <c r="C6339" t="s">
        <v>13</v>
      </c>
      <c r="D6339" s="2">
        <v>31596</v>
      </c>
      <c r="E6339" t="s">
        <v>56</v>
      </c>
      <c r="F6339" s="3">
        <v>41365</v>
      </c>
      <c r="G6339" s="4">
        <v>41</v>
      </c>
    </row>
    <row r="6340" spans="1:7" x14ac:dyDescent="0.3">
      <c r="A6340" t="s">
        <v>275</v>
      </c>
      <c r="B6340" t="s">
        <v>8</v>
      </c>
      <c r="C6340" t="s">
        <v>13</v>
      </c>
      <c r="D6340" s="2">
        <v>21603</v>
      </c>
      <c r="E6340" t="s">
        <v>14</v>
      </c>
      <c r="F6340" s="3">
        <v>41365</v>
      </c>
      <c r="G6340" s="4">
        <v>59</v>
      </c>
    </row>
    <row r="6341" spans="1:7" x14ac:dyDescent="0.3">
      <c r="A6341" t="s">
        <v>276</v>
      </c>
      <c r="B6341" t="s">
        <v>8</v>
      </c>
      <c r="C6341" t="s">
        <v>13</v>
      </c>
      <c r="D6341" s="2">
        <v>25452</v>
      </c>
      <c r="E6341" t="s">
        <v>33</v>
      </c>
      <c r="F6341" s="3">
        <v>41365</v>
      </c>
      <c r="G6341" s="4">
        <v>59</v>
      </c>
    </row>
    <row r="6342" spans="1:7" x14ac:dyDescent="0.3">
      <c r="A6342" t="s">
        <v>277</v>
      </c>
      <c r="B6342" t="s">
        <v>18</v>
      </c>
      <c r="C6342" t="s">
        <v>13</v>
      </c>
      <c r="D6342" s="2">
        <v>32862</v>
      </c>
      <c r="E6342" t="s">
        <v>37</v>
      </c>
      <c r="F6342" s="3">
        <v>41365</v>
      </c>
      <c r="G6342" s="4">
        <v>51</v>
      </c>
    </row>
    <row r="6343" spans="1:7" x14ac:dyDescent="0.3">
      <c r="A6343" t="s">
        <v>278</v>
      </c>
      <c r="B6343" t="s">
        <v>18</v>
      </c>
      <c r="C6343" t="s">
        <v>9</v>
      </c>
      <c r="D6343" s="2">
        <v>29175</v>
      </c>
      <c r="E6343" t="s">
        <v>45</v>
      </c>
      <c r="F6343" s="3">
        <v>41365</v>
      </c>
      <c r="G6343" s="4">
        <v>50</v>
      </c>
    </row>
    <row r="6344" spans="1:7" x14ac:dyDescent="0.3">
      <c r="A6344" t="s">
        <v>140</v>
      </c>
      <c r="B6344" t="s">
        <v>29</v>
      </c>
      <c r="C6344" t="s">
        <v>13</v>
      </c>
      <c r="D6344" s="2">
        <v>27858</v>
      </c>
      <c r="E6344" t="s">
        <v>37</v>
      </c>
      <c r="F6344" s="3">
        <v>41365</v>
      </c>
      <c r="G6344" s="4">
        <v>42</v>
      </c>
    </row>
    <row r="6345" spans="1:7" x14ac:dyDescent="0.3">
      <c r="A6345" t="s">
        <v>279</v>
      </c>
      <c r="B6345" t="s">
        <v>26</v>
      </c>
      <c r="C6345" t="s">
        <v>9</v>
      </c>
      <c r="D6345" s="2">
        <v>24120</v>
      </c>
      <c r="E6345" t="s">
        <v>27</v>
      </c>
      <c r="F6345" s="3">
        <v>41365</v>
      </c>
      <c r="G6345" s="4">
        <v>81</v>
      </c>
    </row>
    <row r="6346" spans="1:7" x14ac:dyDescent="0.3">
      <c r="A6346" t="s">
        <v>251</v>
      </c>
      <c r="B6346" t="s">
        <v>18</v>
      </c>
      <c r="C6346" t="s">
        <v>13</v>
      </c>
      <c r="D6346" s="2">
        <v>27722</v>
      </c>
      <c r="E6346" t="s">
        <v>27</v>
      </c>
      <c r="F6346" s="3">
        <v>41365</v>
      </c>
      <c r="G6346" s="4">
        <v>58</v>
      </c>
    </row>
    <row r="6347" spans="1:7" x14ac:dyDescent="0.3">
      <c r="A6347" t="s">
        <v>140</v>
      </c>
      <c r="B6347" t="s">
        <v>29</v>
      </c>
      <c r="C6347" t="s">
        <v>13</v>
      </c>
      <c r="D6347" s="2">
        <v>27858</v>
      </c>
      <c r="E6347" t="s">
        <v>37</v>
      </c>
      <c r="F6347" s="3">
        <v>41365</v>
      </c>
      <c r="G6347" s="4">
        <v>44</v>
      </c>
    </row>
    <row r="6348" spans="1:7" x14ac:dyDescent="0.3">
      <c r="A6348" t="s">
        <v>161</v>
      </c>
      <c r="B6348" t="s">
        <v>29</v>
      </c>
      <c r="C6348" t="s">
        <v>9</v>
      </c>
      <c r="D6348" s="2">
        <v>20676</v>
      </c>
      <c r="E6348" t="s">
        <v>14</v>
      </c>
      <c r="F6348" s="3">
        <v>41365</v>
      </c>
      <c r="G6348" s="4">
        <v>67</v>
      </c>
    </row>
    <row r="6349" spans="1:7" x14ac:dyDescent="0.3">
      <c r="A6349" t="s">
        <v>280</v>
      </c>
      <c r="B6349" t="s">
        <v>8</v>
      </c>
      <c r="C6349" t="s">
        <v>9</v>
      </c>
      <c r="D6349" s="2">
        <v>20902</v>
      </c>
      <c r="E6349" t="s">
        <v>23</v>
      </c>
      <c r="F6349" s="3">
        <v>41365</v>
      </c>
      <c r="G6349" s="4">
        <v>33</v>
      </c>
    </row>
    <row r="6350" spans="1:7" x14ac:dyDescent="0.3">
      <c r="A6350" t="s">
        <v>202</v>
      </c>
      <c r="B6350" t="s">
        <v>8</v>
      </c>
      <c r="C6350" t="s">
        <v>13</v>
      </c>
      <c r="D6350" s="2">
        <v>31596</v>
      </c>
      <c r="E6350" t="s">
        <v>56</v>
      </c>
      <c r="F6350" s="3">
        <v>41365</v>
      </c>
      <c r="G6350" s="4">
        <v>26</v>
      </c>
    </row>
    <row r="6351" spans="1:7" x14ac:dyDescent="0.3">
      <c r="A6351" t="s">
        <v>126</v>
      </c>
      <c r="B6351" t="s">
        <v>18</v>
      </c>
      <c r="C6351" t="s">
        <v>13</v>
      </c>
      <c r="D6351" s="2">
        <v>34284</v>
      </c>
      <c r="E6351" t="s">
        <v>45</v>
      </c>
      <c r="F6351" s="3">
        <v>41365</v>
      </c>
      <c r="G6351" s="4">
        <v>59</v>
      </c>
    </row>
    <row r="6352" spans="1:7" x14ac:dyDescent="0.3">
      <c r="A6352" t="s">
        <v>62</v>
      </c>
      <c r="B6352" t="s">
        <v>42</v>
      </c>
      <c r="C6352" t="s">
        <v>13</v>
      </c>
      <c r="D6352" s="2">
        <v>28532</v>
      </c>
      <c r="E6352" t="s">
        <v>37</v>
      </c>
      <c r="F6352" s="3">
        <v>41365</v>
      </c>
      <c r="G6352" s="4">
        <v>83</v>
      </c>
    </row>
    <row r="6353" spans="1:7" x14ac:dyDescent="0.3">
      <c r="A6353" t="s">
        <v>263</v>
      </c>
      <c r="B6353" t="s">
        <v>18</v>
      </c>
      <c r="C6353" t="s">
        <v>9</v>
      </c>
      <c r="D6353" s="2">
        <v>18303</v>
      </c>
      <c r="E6353" t="s">
        <v>45</v>
      </c>
      <c r="F6353" s="3">
        <v>41365</v>
      </c>
      <c r="G6353" s="4">
        <v>56</v>
      </c>
    </row>
    <row r="6354" spans="1:7" x14ac:dyDescent="0.3">
      <c r="A6354" t="s">
        <v>265</v>
      </c>
      <c r="B6354" t="s">
        <v>29</v>
      </c>
      <c r="C6354" t="s">
        <v>13</v>
      </c>
      <c r="D6354" s="2">
        <v>21806</v>
      </c>
      <c r="E6354" t="s">
        <v>23</v>
      </c>
      <c r="F6354" s="3">
        <v>41365</v>
      </c>
      <c r="G6354" s="4">
        <v>47</v>
      </c>
    </row>
    <row r="6355" spans="1:7" x14ac:dyDescent="0.3">
      <c r="A6355" t="s">
        <v>281</v>
      </c>
      <c r="B6355" t="s">
        <v>42</v>
      </c>
      <c r="C6355" t="s">
        <v>13</v>
      </c>
      <c r="D6355" s="2">
        <v>28179</v>
      </c>
      <c r="E6355" t="s">
        <v>14</v>
      </c>
      <c r="F6355" s="3">
        <v>41365</v>
      </c>
      <c r="G6355" s="4">
        <v>92</v>
      </c>
    </row>
    <row r="6356" spans="1:7" x14ac:dyDescent="0.3">
      <c r="A6356" t="s">
        <v>282</v>
      </c>
      <c r="B6356" t="s">
        <v>8</v>
      </c>
      <c r="C6356" t="s">
        <v>13</v>
      </c>
      <c r="D6356" s="2">
        <v>25015</v>
      </c>
      <c r="E6356" t="s">
        <v>14</v>
      </c>
      <c r="F6356" s="3">
        <v>41365</v>
      </c>
      <c r="G6356" s="4">
        <v>47</v>
      </c>
    </row>
    <row r="6357" spans="1:7" x14ac:dyDescent="0.3">
      <c r="A6357" t="s">
        <v>283</v>
      </c>
      <c r="B6357" t="s">
        <v>18</v>
      </c>
      <c r="C6357" t="s">
        <v>9</v>
      </c>
      <c r="D6357" s="2">
        <v>25224</v>
      </c>
      <c r="E6357" t="s">
        <v>49</v>
      </c>
      <c r="F6357" s="3">
        <v>41365</v>
      </c>
      <c r="G6357" s="4">
        <v>52</v>
      </c>
    </row>
    <row r="6358" spans="1:7" x14ac:dyDescent="0.3">
      <c r="A6358" t="s">
        <v>284</v>
      </c>
      <c r="B6358" t="s">
        <v>26</v>
      </c>
      <c r="C6358" t="s">
        <v>13</v>
      </c>
      <c r="D6358" s="2">
        <v>32616</v>
      </c>
      <c r="E6358" t="s">
        <v>37</v>
      </c>
      <c r="F6358" s="3">
        <v>41365</v>
      </c>
      <c r="G6358" s="4">
        <v>90</v>
      </c>
    </row>
    <row r="6359" spans="1:7" x14ac:dyDescent="0.3">
      <c r="A6359" t="s">
        <v>285</v>
      </c>
      <c r="B6359" t="s">
        <v>8</v>
      </c>
      <c r="C6359" t="s">
        <v>9</v>
      </c>
      <c r="D6359" s="2">
        <v>21253</v>
      </c>
      <c r="E6359" t="s">
        <v>20</v>
      </c>
      <c r="F6359" s="3">
        <v>41365</v>
      </c>
      <c r="G6359" s="4">
        <v>56</v>
      </c>
    </row>
    <row r="6360" spans="1:7" x14ac:dyDescent="0.3">
      <c r="A6360" t="s">
        <v>254</v>
      </c>
      <c r="B6360" t="s">
        <v>29</v>
      </c>
      <c r="C6360" t="s">
        <v>9</v>
      </c>
      <c r="D6360" s="2">
        <v>34009</v>
      </c>
      <c r="E6360" t="s">
        <v>27</v>
      </c>
      <c r="F6360" s="3">
        <v>41365</v>
      </c>
      <c r="G6360" s="4">
        <v>44</v>
      </c>
    </row>
    <row r="6361" spans="1:7" x14ac:dyDescent="0.3">
      <c r="A6361" t="s">
        <v>286</v>
      </c>
      <c r="B6361" t="s">
        <v>42</v>
      </c>
      <c r="C6361" t="s">
        <v>13</v>
      </c>
      <c r="D6361" s="2">
        <v>22423</v>
      </c>
      <c r="E6361" t="s">
        <v>20</v>
      </c>
      <c r="F6361" s="3">
        <v>41365</v>
      </c>
      <c r="G6361" s="4">
        <v>92</v>
      </c>
    </row>
    <row r="6362" spans="1:7" x14ac:dyDescent="0.3">
      <c r="A6362" t="s">
        <v>287</v>
      </c>
      <c r="B6362" t="s">
        <v>8</v>
      </c>
      <c r="C6362" t="s">
        <v>13</v>
      </c>
      <c r="D6362" s="2">
        <v>20531</v>
      </c>
      <c r="E6362" t="s">
        <v>37</v>
      </c>
      <c r="F6362" s="3">
        <v>41365</v>
      </c>
      <c r="G6362" s="4">
        <v>22</v>
      </c>
    </row>
    <row r="6363" spans="1:7" x14ac:dyDescent="0.3">
      <c r="A6363" t="s">
        <v>131</v>
      </c>
      <c r="B6363" t="s">
        <v>26</v>
      </c>
      <c r="C6363" t="s">
        <v>13</v>
      </c>
      <c r="D6363" s="2">
        <v>25995</v>
      </c>
      <c r="E6363" t="s">
        <v>45</v>
      </c>
      <c r="F6363" s="3">
        <v>41365</v>
      </c>
      <c r="G6363" s="4">
        <v>96</v>
      </c>
    </row>
    <row r="6364" spans="1:7" x14ac:dyDescent="0.3">
      <c r="A6364" t="s">
        <v>40</v>
      </c>
      <c r="B6364" t="s">
        <v>8</v>
      </c>
      <c r="C6364" t="s">
        <v>9</v>
      </c>
      <c r="D6364" s="2">
        <v>24656</v>
      </c>
      <c r="E6364" t="s">
        <v>10</v>
      </c>
      <c r="F6364" s="3">
        <v>41365</v>
      </c>
      <c r="G6364" s="4">
        <v>58</v>
      </c>
    </row>
    <row r="6365" spans="1:7" x14ac:dyDescent="0.3">
      <c r="A6365" t="s">
        <v>201</v>
      </c>
      <c r="B6365" t="s">
        <v>26</v>
      </c>
      <c r="C6365" t="s">
        <v>13</v>
      </c>
      <c r="D6365" s="2">
        <v>27734</v>
      </c>
      <c r="E6365" t="s">
        <v>10</v>
      </c>
      <c r="F6365" s="3">
        <v>41365</v>
      </c>
      <c r="G6365" s="4">
        <v>79</v>
      </c>
    </row>
    <row r="6366" spans="1:7" x14ac:dyDescent="0.3">
      <c r="A6366" t="s">
        <v>288</v>
      </c>
      <c r="B6366" t="s">
        <v>18</v>
      </c>
      <c r="C6366" t="s">
        <v>13</v>
      </c>
      <c r="D6366" s="2">
        <v>31570</v>
      </c>
      <c r="E6366" t="s">
        <v>14</v>
      </c>
      <c r="F6366" s="3">
        <v>41365</v>
      </c>
      <c r="G6366" s="4">
        <v>51</v>
      </c>
    </row>
    <row r="6367" spans="1:7" x14ac:dyDescent="0.3">
      <c r="A6367" t="s">
        <v>283</v>
      </c>
      <c r="B6367" t="s">
        <v>18</v>
      </c>
      <c r="C6367" t="s">
        <v>9</v>
      </c>
      <c r="D6367" s="2">
        <v>25224</v>
      </c>
      <c r="E6367" t="s">
        <v>49</v>
      </c>
      <c r="F6367" s="3">
        <v>41365</v>
      </c>
      <c r="G6367" s="4">
        <v>56</v>
      </c>
    </row>
    <row r="6368" spans="1:7" x14ac:dyDescent="0.3">
      <c r="A6368" t="s">
        <v>289</v>
      </c>
      <c r="B6368" t="s">
        <v>29</v>
      </c>
      <c r="C6368" t="s">
        <v>13</v>
      </c>
      <c r="D6368" s="2">
        <v>22037</v>
      </c>
      <c r="E6368" t="s">
        <v>10</v>
      </c>
      <c r="F6368" s="3">
        <v>41365</v>
      </c>
      <c r="G6368" s="4">
        <v>62</v>
      </c>
    </row>
    <row r="6369" spans="1:7" x14ac:dyDescent="0.3">
      <c r="A6369" t="s">
        <v>290</v>
      </c>
      <c r="B6369" t="s">
        <v>8</v>
      </c>
      <c r="C6369" t="s">
        <v>13</v>
      </c>
      <c r="D6369" s="2">
        <v>25695</v>
      </c>
      <c r="E6369" t="s">
        <v>49</v>
      </c>
      <c r="F6369" s="3">
        <v>41365</v>
      </c>
      <c r="G6369" s="4">
        <v>30</v>
      </c>
    </row>
    <row r="6370" spans="1:7" x14ac:dyDescent="0.3">
      <c r="A6370" t="s">
        <v>291</v>
      </c>
      <c r="B6370" t="s">
        <v>18</v>
      </c>
      <c r="C6370" t="s">
        <v>13</v>
      </c>
      <c r="D6370" s="2">
        <v>19804</v>
      </c>
      <c r="E6370" t="s">
        <v>20</v>
      </c>
      <c r="F6370" s="3">
        <v>41365</v>
      </c>
      <c r="G6370" s="4">
        <v>51</v>
      </c>
    </row>
    <row r="6371" spans="1:7" x14ac:dyDescent="0.3">
      <c r="A6371" t="s">
        <v>97</v>
      </c>
      <c r="B6371" t="s">
        <v>18</v>
      </c>
      <c r="C6371" t="s">
        <v>9</v>
      </c>
      <c r="D6371" s="2">
        <v>32623</v>
      </c>
      <c r="E6371" t="s">
        <v>27</v>
      </c>
      <c r="F6371" s="3">
        <v>41365</v>
      </c>
      <c r="G6371" s="4">
        <v>52</v>
      </c>
    </row>
    <row r="6372" spans="1:7" x14ac:dyDescent="0.3">
      <c r="A6372" t="s">
        <v>292</v>
      </c>
      <c r="B6372" t="s">
        <v>8</v>
      </c>
      <c r="C6372" t="s">
        <v>13</v>
      </c>
      <c r="D6372" s="2">
        <v>28795</v>
      </c>
      <c r="E6372" t="s">
        <v>37</v>
      </c>
      <c r="F6372" s="3">
        <v>41365</v>
      </c>
      <c r="G6372" s="4">
        <v>55</v>
      </c>
    </row>
    <row r="6373" spans="1:7" x14ac:dyDescent="0.3">
      <c r="A6373" t="s">
        <v>293</v>
      </c>
      <c r="B6373" t="s">
        <v>29</v>
      </c>
      <c r="C6373" t="s">
        <v>9</v>
      </c>
      <c r="D6373" s="2">
        <v>26691</v>
      </c>
      <c r="E6373" t="s">
        <v>16</v>
      </c>
      <c r="F6373" s="3">
        <v>41365</v>
      </c>
      <c r="G6373" s="4">
        <v>46</v>
      </c>
    </row>
    <row r="6374" spans="1:7" x14ac:dyDescent="0.3">
      <c r="A6374" t="s">
        <v>136</v>
      </c>
      <c r="B6374" t="s">
        <v>29</v>
      </c>
      <c r="C6374" t="s">
        <v>9</v>
      </c>
      <c r="D6374" s="2">
        <v>31739</v>
      </c>
      <c r="E6374" t="s">
        <v>10</v>
      </c>
      <c r="F6374" s="3">
        <v>41365</v>
      </c>
      <c r="G6374" s="4">
        <v>58</v>
      </c>
    </row>
    <row r="6375" spans="1:7" x14ac:dyDescent="0.3">
      <c r="A6375" t="s">
        <v>294</v>
      </c>
      <c r="B6375" t="s">
        <v>18</v>
      </c>
      <c r="C6375" t="s">
        <v>13</v>
      </c>
      <c r="D6375" s="2">
        <v>22331</v>
      </c>
      <c r="E6375" t="s">
        <v>45</v>
      </c>
      <c r="F6375" s="3">
        <v>41365</v>
      </c>
      <c r="G6375" s="4">
        <v>57</v>
      </c>
    </row>
    <row r="6376" spans="1:7" x14ac:dyDescent="0.3">
      <c r="A6376" t="s">
        <v>98</v>
      </c>
      <c r="B6376" t="s">
        <v>8</v>
      </c>
      <c r="C6376" t="s">
        <v>9</v>
      </c>
      <c r="D6376" s="2">
        <v>34152</v>
      </c>
      <c r="E6376" t="s">
        <v>45</v>
      </c>
      <c r="F6376" s="3">
        <v>41365</v>
      </c>
      <c r="G6376" s="4">
        <v>48</v>
      </c>
    </row>
    <row r="6377" spans="1:7" x14ac:dyDescent="0.3">
      <c r="A6377" t="s">
        <v>202</v>
      </c>
      <c r="B6377" t="s">
        <v>8</v>
      </c>
      <c r="C6377" t="s">
        <v>13</v>
      </c>
      <c r="D6377" s="2">
        <v>31596</v>
      </c>
      <c r="E6377" t="s">
        <v>56</v>
      </c>
      <c r="F6377" s="3">
        <v>41365</v>
      </c>
      <c r="G6377" s="4">
        <v>20</v>
      </c>
    </row>
    <row r="6378" spans="1:7" x14ac:dyDescent="0.3">
      <c r="A6378" t="s">
        <v>113</v>
      </c>
      <c r="B6378" t="s">
        <v>8</v>
      </c>
      <c r="C6378" t="s">
        <v>13</v>
      </c>
      <c r="D6378" s="2">
        <v>31260</v>
      </c>
      <c r="E6378" t="s">
        <v>56</v>
      </c>
      <c r="F6378" s="3">
        <v>41365</v>
      </c>
      <c r="G6378" s="4">
        <v>35</v>
      </c>
    </row>
    <row r="6379" spans="1:7" x14ac:dyDescent="0.3">
      <c r="A6379" t="s">
        <v>295</v>
      </c>
      <c r="B6379" t="s">
        <v>8</v>
      </c>
      <c r="C6379" t="s">
        <v>9</v>
      </c>
      <c r="D6379" s="2">
        <v>18363</v>
      </c>
      <c r="E6379" t="s">
        <v>16</v>
      </c>
      <c r="F6379" s="3">
        <v>41365</v>
      </c>
      <c r="G6379" s="4">
        <v>21</v>
      </c>
    </row>
    <row r="6380" spans="1:7" x14ac:dyDescent="0.3">
      <c r="A6380" t="s">
        <v>296</v>
      </c>
      <c r="B6380" t="s">
        <v>8</v>
      </c>
      <c r="C6380" t="s">
        <v>9</v>
      </c>
      <c r="D6380" s="2">
        <v>25688</v>
      </c>
      <c r="E6380" t="s">
        <v>37</v>
      </c>
      <c r="F6380" s="3">
        <v>41365</v>
      </c>
      <c r="G6380" s="4">
        <v>24</v>
      </c>
    </row>
    <row r="6381" spans="1:7" x14ac:dyDescent="0.3">
      <c r="A6381" t="s">
        <v>282</v>
      </c>
      <c r="B6381" t="s">
        <v>8</v>
      </c>
      <c r="C6381" t="s">
        <v>13</v>
      </c>
      <c r="D6381" s="2">
        <v>25015</v>
      </c>
      <c r="E6381" t="s">
        <v>14</v>
      </c>
      <c r="F6381" s="3">
        <v>41365</v>
      </c>
      <c r="G6381" s="4">
        <v>38</v>
      </c>
    </row>
    <row r="6382" spans="1:7" x14ac:dyDescent="0.3">
      <c r="A6382" t="s">
        <v>297</v>
      </c>
      <c r="B6382" t="s">
        <v>42</v>
      </c>
      <c r="C6382" t="s">
        <v>13</v>
      </c>
      <c r="D6382" s="2">
        <v>19152</v>
      </c>
      <c r="E6382" t="s">
        <v>37</v>
      </c>
      <c r="F6382" s="3">
        <v>41365</v>
      </c>
      <c r="G6382" s="4">
        <v>90</v>
      </c>
    </row>
    <row r="6383" spans="1:7" x14ac:dyDescent="0.3">
      <c r="A6383" t="s">
        <v>298</v>
      </c>
      <c r="B6383" t="s">
        <v>8</v>
      </c>
      <c r="C6383" t="s">
        <v>13</v>
      </c>
      <c r="D6383" s="2">
        <v>28504</v>
      </c>
      <c r="E6383" t="s">
        <v>14</v>
      </c>
      <c r="F6383" s="3">
        <v>41365</v>
      </c>
      <c r="G6383" s="4">
        <v>35</v>
      </c>
    </row>
    <row r="6384" spans="1:7" x14ac:dyDescent="0.3">
      <c r="A6384" t="s">
        <v>276</v>
      </c>
      <c r="B6384" t="s">
        <v>8</v>
      </c>
      <c r="C6384" t="s">
        <v>13</v>
      </c>
      <c r="D6384" s="2">
        <v>25452</v>
      </c>
      <c r="E6384" t="s">
        <v>33</v>
      </c>
      <c r="F6384" s="3">
        <v>41365</v>
      </c>
      <c r="G6384" s="4">
        <v>41</v>
      </c>
    </row>
    <row r="6385" spans="1:7" x14ac:dyDescent="0.3">
      <c r="A6385" t="s">
        <v>299</v>
      </c>
      <c r="B6385" t="s">
        <v>29</v>
      </c>
      <c r="C6385" t="s">
        <v>9</v>
      </c>
      <c r="D6385" s="2">
        <v>30808</v>
      </c>
      <c r="E6385" t="s">
        <v>45</v>
      </c>
      <c r="F6385" s="3">
        <v>41365</v>
      </c>
      <c r="G6385" s="4">
        <v>59</v>
      </c>
    </row>
    <row r="6386" spans="1:7" x14ac:dyDescent="0.3">
      <c r="A6386" t="s">
        <v>300</v>
      </c>
      <c r="B6386" t="s">
        <v>8</v>
      </c>
      <c r="C6386" t="s">
        <v>13</v>
      </c>
      <c r="D6386" s="2">
        <v>20006</v>
      </c>
      <c r="E6386" t="s">
        <v>23</v>
      </c>
      <c r="F6386" s="3">
        <v>41365</v>
      </c>
      <c r="G6386" s="4">
        <v>52</v>
      </c>
    </row>
    <row r="6387" spans="1:7" x14ac:dyDescent="0.3">
      <c r="A6387" t="s">
        <v>301</v>
      </c>
      <c r="B6387" t="s">
        <v>8</v>
      </c>
      <c r="C6387" t="s">
        <v>13</v>
      </c>
      <c r="D6387" s="2">
        <v>26577</v>
      </c>
      <c r="E6387" t="s">
        <v>16</v>
      </c>
      <c r="F6387" s="3">
        <v>41365</v>
      </c>
      <c r="G6387" s="4">
        <v>29</v>
      </c>
    </row>
    <row r="6388" spans="1:7" x14ac:dyDescent="0.3">
      <c r="A6388" t="s">
        <v>302</v>
      </c>
      <c r="B6388" t="s">
        <v>8</v>
      </c>
      <c r="C6388" t="s">
        <v>9</v>
      </c>
      <c r="D6388" s="2">
        <v>25170</v>
      </c>
      <c r="E6388" t="s">
        <v>20</v>
      </c>
      <c r="F6388" s="3">
        <v>41365</v>
      </c>
      <c r="G6388" s="4">
        <v>48</v>
      </c>
    </row>
    <row r="6389" spans="1:7" x14ac:dyDescent="0.3">
      <c r="A6389" t="s">
        <v>303</v>
      </c>
      <c r="B6389" t="s">
        <v>8</v>
      </c>
      <c r="C6389" t="s">
        <v>13</v>
      </c>
      <c r="D6389" s="2">
        <v>32308</v>
      </c>
      <c r="E6389" t="s">
        <v>45</v>
      </c>
      <c r="F6389" s="3">
        <v>41365</v>
      </c>
      <c r="G6389" s="4">
        <v>58</v>
      </c>
    </row>
    <row r="6390" spans="1:7" x14ac:dyDescent="0.3">
      <c r="A6390" t="s">
        <v>304</v>
      </c>
      <c r="B6390" t="s">
        <v>18</v>
      </c>
      <c r="C6390" t="s">
        <v>13</v>
      </c>
      <c r="D6390" s="2">
        <v>28010</v>
      </c>
      <c r="E6390" t="s">
        <v>14</v>
      </c>
      <c r="F6390" s="3">
        <v>41365</v>
      </c>
      <c r="G6390" s="4">
        <v>51</v>
      </c>
    </row>
    <row r="6391" spans="1:7" x14ac:dyDescent="0.3">
      <c r="A6391" t="s">
        <v>127</v>
      </c>
      <c r="B6391" t="s">
        <v>42</v>
      </c>
      <c r="C6391" t="s">
        <v>13</v>
      </c>
      <c r="D6391" s="2">
        <v>30108</v>
      </c>
      <c r="E6391" t="s">
        <v>37</v>
      </c>
      <c r="F6391" s="3">
        <v>41365</v>
      </c>
      <c r="G6391" s="4">
        <v>98</v>
      </c>
    </row>
    <row r="6392" spans="1:7" x14ac:dyDescent="0.3">
      <c r="A6392" t="s">
        <v>53</v>
      </c>
      <c r="B6392" t="s">
        <v>18</v>
      </c>
      <c r="C6392" t="s">
        <v>9</v>
      </c>
      <c r="D6392" s="2">
        <v>28505</v>
      </c>
      <c r="E6392" t="s">
        <v>33</v>
      </c>
      <c r="F6392" s="3">
        <v>41365</v>
      </c>
      <c r="G6392" s="4">
        <v>53</v>
      </c>
    </row>
    <row r="6393" spans="1:7" x14ac:dyDescent="0.3">
      <c r="A6393" t="s">
        <v>305</v>
      </c>
      <c r="B6393" t="s">
        <v>8</v>
      </c>
      <c r="C6393" t="s">
        <v>13</v>
      </c>
      <c r="D6393" s="2">
        <v>32092</v>
      </c>
      <c r="E6393" t="s">
        <v>10</v>
      </c>
      <c r="F6393" s="3">
        <v>41365</v>
      </c>
      <c r="G6393" s="4">
        <v>32</v>
      </c>
    </row>
    <row r="6394" spans="1:7" x14ac:dyDescent="0.3">
      <c r="A6394" t="s">
        <v>306</v>
      </c>
      <c r="B6394" t="s">
        <v>29</v>
      </c>
      <c r="C6394" t="s">
        <v>9</v>
      </c>
      <c r="D6394" s="2">
        <v>19554</v>
      </c>
      <c r="E6394" t="s">
        <v>16</v>
      </c>
      <c r="F6394" s="3">
        <v>41365</v>
      </c>
      <c r="G6394" s="4">
        <v>55</v>
      </c>
    </row>
    <row r="6395" spans="1:7" x14ac:dyDescent="0.3">
      <c r="A6395" t="s">
        <v>307</v>
      </c>
      <c r="B6395" t="s">
        <v>8</v>
      </c>
      <c r="C6395" t="s">
        <v>13</v>
      </c>
      <c r="D6395" s="2">
        <v>27923</v>
      </c>
      <c r="E6395" t="s">
        <v>20</v>
      </c>
      <c r="F6395" s="3">
        <v>41365</v>
      </c>
      <c r="G6395" s="4">
        <v>45</v>
      </c>
    </row>
    <row r="6396" spans="1:7" x14ac:dyDescent="0.3">
      <c r="A6396" t="s">
        <v>129</v>
      </c>
      <c r="B6396" t="s">
        <v>8</v>
      </c>
      <c r="C6396" t="s">
        <v>13</v>
      </c>
      <c r="D6396" s="2">
        <v>26300</v>
      </c>
      <c r="E6396" t="s">
        <v>10</v>
      </c>
      <c r="F6396" s="3">
        <v>41365</v>
      </c>
      <c r="G6396" s="4">
        <v>24</v>
      </c>
    </row>
    <row r="6397" spans="1:7" x14ac:dyDescent="0.3">
      <c r="A6397" t="s">
        <v>38</v>
      </c>
      <c r="B6397" t="s">
        <v>18</v>
      </c>
      <c r="C6397" t="s">
        <v>9</v>
      </c>
      <c r="D6397" s="2">
        <v>33816</v>
      </c>
      <c r="E6397" t="s">
        <v>10</v>
      </c>
      <c r="F6397" s="3">
        <v>41365</v>
      </c>
      <c r="G6397" s="4">
        <v>55</v>
      </c>
    </row>
    <row r="6398" spans="1:7" x14ac:dyDescent="0.3">
      <c r="A6398" t="s">
        <v>308</v>
      </c>
      <c r="B6398" t="s">
        <v>29</v>
      </c>
      <c r="C6398" t="s">
        <v>9</v>
      </c>
      <c r="D6398" s="2">
        <v>28672</v>
      </c>
      <c r="E6398" t="s">
        <v>37</v>
      </c>
      <c r="F6398" s="3">
        <v>41365</v>
      </c>
      <c r="G6398" s="4">
        <v>40</v>
      </c>
    </row>
    <row r="6399" spans="1:7" x14ac:dyDescent="0.3">
      <c r="A6399" t="s">
        <v>299</v>
      </c>
      <c r="B6399" t="s">
        <v>29</v>
      </c>
      <c r="C6399" t="s">
        <v>9</v>
      </c>
      <c r="D6399" s="2">
        <v>30808</v>
      </c>
      <c r="E6399" t="s">
        <v>45</v>
      </c>
      <c r="F6399" s="3">
        <v>41365</v>
      </c>
      <c r="G6399" s="4">
        <v>70</v>
      </c>
    </row>
    <row r="6400" spans="1:7" x14ac:dyDescent="0.3">
      <c r="A6400" t="s">
        <v>309</v>
      </c>
      <c r="B6400" t="s">
        <v>8</v>
      </c>
      <c r="C6400" t="s">
        <v>13</v>
      </c>
      <c r="D6400" s="2">
        <v>27935</v>
      </c>
      <c r="E6400" t="s">
        <v>10</v>
      </c>
      <c r="F6400" s="3">
        <v>41365</v>
      </c>
      <c r="G6400" s="4">
        <v>29</v>
      </c>
    </row>
    <row r="6401" spans="1:7" x14ac:dyDescent="0.3">
      <c r="A6401" t="s">
        <v>240</v>
      </c>
      <c r="B6401" t="s">
        <v>26</v>
      </c>
      <c r="C6401" t="s">
        <v>13</v>
      </c>
      <c r="D6401" s="2">
        <v>20750</v>
      </c>
      <c r="E6401" t="s">
        <v>56</v>
      </c>
      <c r="F6401" s="3">
        <v>41365</v>
      </c>
      <c r="G6401" s="4">
        <v>73</v>
      </c>
    </row>
    <row r="6402" spans="1:7" x14ac:dyDescent="0.3">
      <c r="A6402" t="s">
        <v>93</v>
      </c>
      <c r="B6402" t="s">
        <v>29</v>
      </c>
      <c r="C6402" t="s">
        <v>9</v>
      </c>
      <c r="D6402" s="2">
        <v>28667</v>
      </c>
      <c r="E6402" t="s">
        <v>23</v>
      </c>
      <c r="F6402" s="3">
        <v>41365</v>
      </c>
      <c r="G6402" s="4">
        <v>51</v>
      </c>
    </row>
    <row r="6403" spans="1:7" x14ac:dyDescent="0.3">
      <c r="A6403" t="s">
        <v>310</v>
      </c>
      <c r="B6403" t="s">
        <v>8</v>
      </c>
      <c r="C6403" t="s">
        <v>9</v>
      </c>
      <c r="D6403" s="2">
        <v>29881</v>
      </c>
      <c r="E6403" t="s">
        <v>27</v>
      </c>
      <c r="F6403" s="3">
        <v>41365</v>
      </c>
      <c r="G6403" s="4">
        <v>39</v>
      </c>
    </row>
    <row r="6404" spans="1:7" x14ac:dyDescent="0.3">
      <c r="A6404" t="s">
        <v>237</v>
      </c>
      <c r="B6404" t="s">
        <v>29</v>
      </c>
      <c r="C6404" t="s">
        <v>13</v>
      </c>
      <c r="D6404" s="2">
        <v>23362</v>
      </c>
      <c r="E6404" t="s">
        <v>56</v>
      </c>
      <c r="F6404" s="3">
        <v>41365</v>
      </c>
      <c r="G6404" s="4">
        <v>57</v>
      </c>
    </row>
    <row r="6405" spans="1:7" x14ac:dyDescent="0.3">
      <c r="A6405" t="s">
        <v>297</v>
      </c>
      <c r="B6405" t="s">
        <v>42</v>
      </c>
      <c r="C6405" t="s">
        <v>13</v>
      </c>
      <c r="D6405" s="2">
        <v>19152</v>
      </c>
      <c r="E6405" t="s">
        <v>37</v>
      </c>
      <c r="F6405" s="3">
        <v>41365</v>
      </c>
      <c r="G6405" s="4">
        <v>70</v>
      </c>
    </row>
    <row r="6406" spans="1:7" x14ac:dyDescent="0.3">
      <c r="A6406" t="s">
        <v>311</v>
      </c>
      <c r="B6406" t="s">
        <v>8</v>
      </c>
      <c r="C6406" t="s">
        <v>13</v>
      </c>
      <c r="D6406" s="2">
        <v>18920</v>
      </c>
      <c r="E6406" t="s">
        <v>56</v>
      </c>
      <c r="F6406" s="3">
        <v>41365</v>
      </c>
      <c r="G6406" s="4">
        <v>24</v>
      </c>
    </row>
    <row r="6407" spans="1:7" x14ac:dyDescent="0.3">
      <c r="A6407" t="s">
        <v>261</v>
      </c>
      <c r="B6407" t="s">
        <v>8</v>
      </c>
      <c r="C6407" t="s">
        <v>13</v>
      </c>
      <c r="D6407" s="2">
        <v>29584</v>
      </c>
      <c r="E6407" t="s">
        <v>33</v>
      </c>
      <c r="F6407" s="3">
        <v>41365</v>
      </c>
      <c r="G6407" s="4">
        <v>23</v>
      </c>
    </row>
    <row r="6408" spans="1:7" x14ac:dyDescent="0.3">
      <c r="A6408" t="s">
        <v>312</v>
      </c>
      <c r="B6408" t="s">
        <v>8</v>
      </c>
      <c r="C6408" t="s">
        <v>13</v>
      </c>
      <c r="D6408" s="2">
        <v>30706</v>
      </c>
      <c r="E6408" t="s">
        <v>37</v>
      </c>
      <c r="F6408" s="3">
        <v>41365</v>
      </c>
      <c r="G6408" s="4">
        <v>27</v>
      </c>
    </row>
    <row r="6409" spans="1:7" x14ac:dyDescent="0.3">
      <c r="A6409" t="s">
        <v>313</v>
      </c>
      <c r="B6409" t="s">
        <v>18</v>
      </c>
      <c r="C6409" t="s">
        <v>9</v>
      </c>
      <c r="D6409" s="2">
        <v>33875</v>
      </c>
      <c r="E6409" t="s">
        <v>10</v>
      </c>
      <c r="F6409" s="3">
        <v>41365</v>
      </c>
      <c r="G6409" s="4">
        <v>60</v>
      </c>
    </row>
    <row r="6410" spans="1:7" x14ac:dyDescent="0.3">
      <c r="A6410" t="s">
        <v>95</v>
      </c>
      <c r="B6410" t="s">
        <v>29</v>
      </c>
      <c r="C6410" t="s">
        <v>13</v>
      </c>
      <c r="D6410" s="2">
        <v>19072</v>
      </c>
      <c r="E6410" t="s">
        <v>27</v>
      </c>
      <c r="F6410" s="3">
        <v>41365</v>
      </c>
      <c r="G6410" s="4">
        <v>56</v>
      </c>
    </row>
    <row r="6411" spans="1:7" x14ac:dyDescent="0.3">
      <c r="A6411" t="s">
        <v>260</v>
      </c>
      <c r="B6411" t="s">
        <v>18</v>
      </c>
      <c r="C6411" t="s">
        <v>13</v>
      </c>
      <c r="D6411" s="2">
        <v>19311</v>
      </c>
      <c r="E6411" t="s">
        <v>56</v>
      </c>
      <c r="F6411" s="3">
        <v>41365</v>
      </c>
      <c r="G6411" s="4">
        <v>55</v>
      </c>
    </row>
    <row r="6412" spans="1:7" x14ac:dyDescent="0.3">
      <c r="A6412" t="s">
        <v>61</v>
      </c>
      <c r="B6412" t="s">
        <v>8</v>
      </c>
      <c r="C6412" t="s">
        <v>13</v>
      </c>
      <c r="D6412" s="2">
        <v>28848</v>
      </c>
      <c r="E6412" t="s">
        <v>20</v>
      </c>
      <c r="F6412" s="3">
        <v>41365</v>
      </c>
      <c r="G6412" s="4">
        <v>27</v>
      </c>
    </row>
    <row r="6413" spans="1:7" x14ac:dyDescent="0.3">
      <c r="A6413" t="s">
        <v>109</v>
      </c>
      <c r="B6413" t="s">
        <v>42</v>
      </c>
      <c r="C6413" t="s">
        <v>13</v>
      </c>
      <c r="D6413" s="2">
        <v>28779</v>
      </c>
      <c r="E6413" t="s">
        <v>10</v>
      </c>
      <c r="F6413" s="3">
        <v>41365</v>
      </c>
      <c r="G6413" s="4">
        <v>93</v>
      </c>
    </row>
    <row r="6414" spans="1:7" x14ac:dyDescent="0.3">
      <c r="A6414" t="s">
        <v>309</v>
      </c>
      <c r="B6414" t="s">
        <v>8</v>
      </c>
      <c r="C6414" t="s">
        <v>13</v>
      </c>
      <c r="D6414" s="2">
        <v>27935</v>
      </c>
      <c r="E6414" t="s">
        <v>10</v>
      </c>
      <c r="F6414" s="3">
        <v>41365</v>
      </c>
      <c r="G6414" s="4">
        <v>51</v>
      </c>
    </row>
    <row r="6415" spans="1:7" x14ac:dyDescent="0.3">
      <c r="A6415" t="s">
        <v>85</v>
      </c>
      <c r="B6415" t="s">
        <v>8</v>
      </c>
      <c r="C6415" t="s">
        <v>9</v>
      </c>
      <c r="D6415" s="2">
        <v>30567</v>
      </c>
      <c r="E6415" t="s">
        <v>23</v>
      </c>
      <c r="F6415" s="3">
        <v>41365</v>
      </c>
      <c r="G6415" s="4">
        <v>53</v>
      </c>
    </row>
    <row r="6416" spans="1:7" x14ac:dyDescent="0.3">
      <c r="A6416" t="s">
        <v>314</v>
      </c>
      <c r="B6416" t="s">
        <v>29</v>
      </c>
      <c r="C6416" t="s">
        <v>13</v>
      </c>
      <c r="D6416" s="2">
        <v>20466</v>
      </c>
      <c r="E6416" t="s">
        <v>33</v>
      </c>
      <c r="F6416" s="3">
        <v>41365</v>
      </c>
      <c r="G6416" s="4">
        <v>58</v>
      </c>
    </row>
    <row r="6417" spans="1:7" x14ac:dyDescent="0.3">
      <c r="A6417" t="s">
        <v>94</v>
      </c>
      <c r="B6417" t="s">
        <v>8</v>
      </c>
      <c r="C6417" t="s">
        <v>13</v>
      </c>
      <c r="D6417" s="2">
        <v>26158</v>
      </c>
      <c r="E6417" t="s">
        <v>27</v>
      </c>
      <c r="F6417" s="3">
        <v>41365</v>
      </c>
      <c r="G6417" s="4">
        <v>54</v>
      </c>
    </row>
    <row r="6418" spans="1:7" x14ac:dyDescent="0.3">
      <c r="A6418" t="s">
        <v>315</v>
      </c>
      <c r="B6418" t="s">
        <v>8</v>
      </c>
      <c r="C6418" t="s">
        <v>9</v>
      </c>
      <c r="D6418" s="2">
        <v>22985</v>
      </c>
      <c r="E6418" t="s">
        <v>20</v>
      </c>
      <c r="F6418" s="3">
        <v>41365</v>
      </c>
      <c r="G6418" s="4">
        <v>43</v>
      </c>
    </row>
    <row r="6419" spans="1:7" x14ac:dyDescent="0.3">
      <c r="A6419" t="s">
        <v>316</v>
      </c>
      <c r="B6419" t="s">
        <v>18</v>
      </c>
      <c r="C6419" t="s">
        <v>13</v>
      </c>
      <c r="D6419" s="2">
        <v>22983</v>
      </c>
      <c r="E6419" t="s">
        <v>14</v>
      </c>
      <c r="F6419" s="3">
        <v>41365</v>
      </c>
      <c r="G6419" s="4">
        <v>54</v>
      </c>
    </row>
    <row r="6420" spans="1:7" x14ac:dyDescent="0.3">
      <c r="A6420" t="s">
        <v>317</v>
      </c>
      <c r="B6420" t="s">
        <v>18</v>
      </c>
      <c r="C6420" t="s">
        <v>9</v>
      </c>
      <c r="D6420" s="2">
        <v>27347</v>
      </c>
      <c r="E6420" t="s">
        <v>23</v>
      </c>
      <c r="F6420" s="3">
        <v>41365</v>
      </c>
      <c r="G6420" s="4">
        <v>54</v>
      </c>
    </row>
    <row r="6421" spans="1:7" x14ac:dyDescent="0.3">
      <c r="A6421" t="s">
        <v>318</v>
      </c>
      <c r="B6421" t="s">
        <v>8</v>
      </c>
      <c r="C6421" t="s">
        <v>13</v>
      </c>
      <c r="D6421" s="2">
        <v>28284</v>
      </c>
      <c r="E6421" t="s">
        <v>37</v>
      </c>
      <c r="F6421" s="3">
        <v>41365</v>
      </c>
      <c r="G6421" s="4">
        <v>52</v>
      </c>
    </row>
    <row r="6422" spans="1:7" x14ac:dyDescent="0.3">
      <c r="A6422" t="s">
        <v>149</v>
      </c>
      <c r="B6422" t="s">
        <v>26</v>
      </c>
      <c r="C6422" t="s">
        <v>13</v>
      </c>
      <c r="D6422" s="2">
        <v>22941</v>
      </c>
      <c r="E6422" t="s">
        <v>45</v>
      </c>
      <c r="F6422" s="3">
        <v>41365</v>
      </c>
      <c r="G6422" s="4">
        <v>45</v>
      </c>
    </row>
    <row r="6423" spans="1:7" x14ac:dyDescent="0.3">
      <c r="A6423" t="s">
        <v>305</v>
      </c>
      <c r="B6423" t="s">
        <v>8</v>
      </c>
      <c r="C6423" t="s">
        <v>13</v>
      </c>
      <c r="D6423" s="2">
        <v>32092</v>
      </c>
      <c r="E6423" t="s">
        <v>10</v>
      </c>
      <c r="F6423" s="3">
        <v>41365</v>
      </c>
      <c r="G6423" s="4">
        <v>46</v>
      </c>
    </row>
    <row r="6424" spans="1:7" x14ac:dyDescent="0.3">
      <c r="A6424" t="s">
        <v>57</v>
      </c>
      <c r="B6424" t="s">
        <v>29</v>
      </c>
      <c r="C6424" t="s">
        <v>13</v>
      </c>
      <c r="D6424" s="2">
        <v>23202</v>
      </c>
      <c r="E6424" t="s">
        <v>27</v>
      </c>
      <c r="F6424" s="3">
        <v>41365</v>
      </c>
      <c r="G6424" s="4">
        <v>50</v>
      </c>
    </row>
    <row r="6425" spans="1:7" x14ac:dyDescent="0.3">
      <c r="A6425" t="s">
        <v>319</v>
      </c>
      <c r="B6425" t="s">
        <v>8</v>
      </c>
      <c r="C6425" t="s">
        <v>9</v>
      </c>
      <c r="D6425" s="2">
        <v>25960</v>
      </c>
      <c r="E6425" t="s">
        <v>14</v>
      </c>
      <c r="F6425" s="3">
        <v>41365</v>
      </c>
      <c r="G6425" s="4">
        <v>59</v>
      </c>
    </row>
    <row r="6426" spans="1:7" x14ac:dyDescent="0.3">
      <c r="A6426" t="s">
        <v>7</v>
      </c>
      <c r="B6426" t="s">
        <v>8</v>
      </c>
      <c r="C6426" t="s">
        <v>13</v>
      </c>
      <c r="D6426" s="2">
        <v>28977</v>
      </c>
      <c r="E6426" t="s">
        <v>37</v>
      </c>
      <c r="F6426" s="3">
        <v>41365</v>
      </c>
      <c r="G6426" s="4">
        <v>29</v>
      </c>
    </row>
    <row r="6427" spans="1:7" x14ac:dyDescent="0.3">
      <c r="A6427" t="s">
        <v>320</v>
      </c>
      <c r="B6427" t="s">
        <v>29</v>
      </c>
      <c r="C6427" t="s">
        <v>13</v>
      </c>
      <c r="D6427" s="2">
        <v>21072</v>
      </c>
      <c r="E6427" t="s">
        <v>20</v>
      </c>
      <c r="F6427" s="3">
        <v>41365</v>
      </c>
      <c r="G6427" s="4">
        <v>56</v>
      </c>
    </row>
    <row r="6428" spans="1:7" x14ac:dyDescent="0.3">
      <c r="A6428" t="s">
        <v>81</v>
      </c>
      <c r="B6428" t="s">
        <v>18</v>
      </c>
      <c r="C6428" t="s">
        <v>13</v>
      </c>
      <c r="D6428" s="2">
        <v>19141</v>
      </c>
      <c r="E6428" t="s">
        <v>37</v>
      </c>
      <c r="F6428" s="3">
        <v>41365</v>
      </c>
      <c r="G6428" s="4">
        <v>59</v>
      </c>
    </row>
    <row r="6429" spans="1:7" x14ac:dyDescent="0.3">
      <c r="A6429" t="s">
        <v>168</v>
      </c>
      <c r="B6429" t="s">
        <v>18</v>
      </c>
      <c r="C6429" t="s">
        <v>13</v>
      </c>
      <c r="D6429" s="2">
        <v>20757</v>
      </c>
      <c r="E6429" t="s">
        <v>10</v>
      </c>
      <c r="F6429" s="3">
        <v>41365</v>
      </c>
      <c r="G6429" s="4">
        <v>51</v>
      </c>
    </row>
    <row r="6430" spans="1:7" x14ac:dyDescent="0.3">
      <c r="A6430" t="s">
        <v>321</v>
      </c>
      <c r="B6430" t="s">
        <v>18</v>
      </c>
      <c r="C6430" t="s">
        <v>13</v>
      </c>
      <c r="D6430" s="2">
        <v>26528</v>
      </c>
      <c r="E6430" t="s">
        <v>56</v>
      </c>
      <c r="F6430" s="3">
        <v>41365</v>
      </c>
      <c r="G6430" s="4">
        <v>56</v>
      </c>
    </row>
    <row r="6431" spans="1:7" x14ac:dyDescent="0.3">
      <c r="A6431" t="s">
        <v>322</v>
      </c>
      <c r="B6431" t="s">
        <v>8</v>
      </c>
      <c r="C6431" t="s">
        <v>9</v>
      </c>
      <c r="D6431" s="2">
        <v>27740</v>
      </c>
      <c r="E6431" t="s">
        <v>33</v>
      </c>
      <c r="F6431" s="3">
        <v>41365</v>
      </c>
      <c r="G6431" s="4">
        <v>26</v>
      </c>
    </row>
    <row r="6432" spans="1:7" x14ac:dyDescent="0.3">
      <c r="A6432" t="s">
        <v>150</v>
      </c>
      <c r="B6432" t="s">
        <v>8</v>
      </c>
      <c r="C6432" t="s">
        <v>9</v>
      </c>
      <c r="D6432" s="2">
        <v>33074</v>
      </c>
      <c r="E6432" t="s">
        <v>20</v>
      </c>
      <c r="F6432" s="3">
        <v>41365</v>
      </c>
      <c r="G6432" s="4">
        <v>38</v>
      </c>
    </row>
    <row r="6433" spans="1:7" x14ac:dyDescent="0.3">
      <c r="A6433" t="s">
        <v>194</v>
      </c>
      <c r="B6433" t="s">
        <v>42</v>
      </c>
      <c r="C6433" t="s">
        <v>9</v>
      </c>
      <c r="D6433" s="2">
        <v>33509</v>
      </c>
      <c r="E6433" t="s">
        <v>14</v>
      </c>
      <c r="F6433" s="3">
        <v>41365</v>
      </c>
      <c r="G6433" s="4">
        <v>83</v>
      </c>
    </row>
    <row r="6434" spans="1:7" x14ac:dyDescent="0.3">
      <c r="A6434" t="s">
        <v>323</v>
      </c>
      <c r="B6434" t="s">
        <v>8</v>
      </c>
      <c r="C6434" t="s">
        <v>9</v>
      </c>
      <c r="D6434" s="2">
        <v>33787</v>
      </c>
      <c r="E6434" t="s">
        <v>16</v>
      </c>
      <c r="F6434" s="3">
        <v>41365</v>
      </c>
      <c r="G6434" s="4">
        <v>45</v>
      </c>
    </row>
    <row r="6435" spans="1:7" x14ac:dyDescent="0.3">
      <c r="A6435" t="s">
        <v>71</v>
      </c>
      <c r="B6435" t="s">
        <v>8</v>
      </c>
      <c r="C6435" t="s">
        <v>13</v>
      </c>
      <c r="D6435" s="2">
        <v>29942</v>
      </c>
      <c r="E6435" t="s">
        <v>14</v>
      </c>
      <c r="F6435" s="3">
        <v>41365</v>
      </c>
      <c r="G6435" s="4">
        <v>20</v>
      </c>
    </row>
    <row r="6436" spans="1:7" x14ac:dyDescent="0.3">
      <c r="A6436" t="s">
        <v>217</v>
      </c>
      <c r="B6436" t="s">
        <v>8</v>
      </c>
      <c r="C6436" t="s">
        <v>9</v>
      </c>
      <c r="D6436" s="2">
        <v>25626</v>
      </c>
      <c r="E6436" t="s">
        <v>23</v>
      </c>
      <c r="F6436" s="3">
        <v>41365</v>
      </c>
      <c r="G6436" s="4">
        <v>23</v>
      </c>
    </row>
    <row r="6437" spans="1:7" x14ac:dyDescent="0.3">
      <c r="A6437" t="s">
        <v>324</v>
      </c>
      <c r="B6437" t="s">
        <v>8</v>
      </c>
      <c r="C6437" t="s">
        <v>13</v>
      </c>
      <c r="D6437" s="2">
        <v>21442</v>
      </c>
      <c r="E6437" t="s">
        <v>56</v>
      </c>
      <c r="F6437" s="3">
        <v>41365</v>
      </c>
      <c r="G6437" s="4">
        <v>31</v>
      </c>
    </row>
    <row r="6438" spans="1:7" x14ac:dyDescent="0.3">
      <c r="A6438" t="s">
        <v>41</v>
      </c>
      <c r="B6438" t="s">
        <v>42</v>
      </c>
      <c r="C6438" t="s">
        <v>13</v>
      </c>
      <c r="D6438" s="2">
        <v>19909</v>
      </c>
      <c r="E6438" t="s">
        <v>14</v>
      </c>
      <c r="F6438" s="3">
        <v>41365</v>
      </c>
      <c r="G6438" s="4">
        <v>81</v>
      </c>
    </row>
    <row r="6439" spans="1:7" x14ac:dyDescent="0.3">
      <c r="A6439" t="s">
        <v>223</v>
      </c>
      <c r="B6439" t="s">
        <v>8</v>
      </c>
      <c r="C6439" t="s">
        <v>9</v>
      </c>
      <c r="D6439" s="2">
        <v>28679</v>
      </c>
      <c r="E6439" t="s">
        <v>45</v>
      </c>
      <c r="F6439" s="3">
        <v>41365</v>
      </c>
      <c r="G6439" s="4">
        <v>57</v>
      </c>
    </row>
    <row r="6440" spans="1:7" x14ac:dyDescent="0.3">
      <c r="A6440" t="s">
        <v>325</v>
      </c>
      <c r="B6440" t="s">
        <v>8</v>
      </c>
      <c r="C6440" t="s">
        <v>9</v>
      </c>
      <c r="D6440" s="2">
        <v>28855</v>
      </c>
      <c r="E6440" t="s">
        <v>37</v>
      </c>
      <c r="F6440" s="3">
        <v>41365</v>
      </c>
      <c r="G6440" s="4">
        <v>30</v>
      </c>
    </row>
    <row r="6441" spans="1:7" x14ac:dyDescent="0.3">
      <c r="A6441" t="s">
        <v>35</v>
      </c>
      <c r="B6441" t="s">
        <v>8</v>
      </c>
      <c r="C6441" t="s">
        <v>13</v>
      </c>
      <c r="D6441" s="2">
        <v>33526</v>
      </c>
      <c r="E6441" t="s">
        <v>23</v>
      </c>
      <c r="F6441" s="3">
        <v>41365</v>
      </c>
      <c r="G6441" s="4">
        <v>27</v>
      </c>
    </row>
    <row r="6442" spans="1:7" x14ac:dyDescent="0.3">
      <c r="A6442" t="s">
        <v>235</v>
      </c>
      <c r="B6442" t="s">
        <v>8</v>
      </c>
      <c r="C6442" t="s">
        <v>9</v>
      </c>
      <c r="D6442" s="2">
        <v>32371</v>
      </c>
      <c r="E6442" t="s">
        <v>37</v>
      </c>
      <c r="F6442" s="3">
        <v>41365</v>
      </c>
      <c r="G6442" s="4">
        <v>23</v>
      </c>
    </row>
    <row r="6443" spans="1:7" x14ac:dyDescent="0.3">
      <c r="A6443" t="s">
        <v>326</v>
      </c>
      <c r="B6443" t="s">
        <v>8</v>
      </c>
      <c r="C6443" t="s">
        <v>9</v>
      </c>
      <c r="D6443" s="2">
        <v>31105</v>
      </c>
      <c r="E6443" t="s">
        <v>49</v>
      </c>
      <c r="F6443" s="3">
        <v>41365</v>
      </c>
      <c r="G6443" s="4">
        <v>30</v>
      </c>
    </row>
    <row r="6444" spans="1:7" x14ac:dyDescent="0.3">
      <c r="A6444" t="s">
        <v>327</v>
      </c>
      <c r="B6444" t="s">
        <v>18</v>
      </c>
      <c r="C6444" t="s">
        <v>9</v>
      </c>
      <c r="D6444" s="2">
        <v>34194</v>
      </c>
      <c r="E6444" t="s">
        <v>10</v>
      </c>
      <c r="F6444" s="3">
        <v>41365</v>
      </c>
      <c r="G6444" s="4">
        <v>51</v>
      </c>
    </row>
    <row r="6445" spans="1:7" x14ac:dyDescent="0.3">
      <c r="A6445" t="s">
        <v>328</v>
      </c>
      <c r="B6445" t="s">
        <v>29</v>
      </c>
      <c r="C6445" t="s">
        <v>13</v>
      </c>
      <c r="D6445" s="2">
        <v>19527</v>
      </c>
      <c r="E6445" t="s">
        <v>16</v>
      </c>
      <c r="F6445" s="3">
        <v>41365</v>
      </c>
      <c r="G6445" s="4">
        <v>46</v>
      </c>
    </row>
    <row r="6446" spans="1:7" x14ac:dyDescent="0.3">
      <c r="A6446" t="s">
        <v>267</v>
      </c>
      <c r="B6446" t="s">
        <v>8</v>
      </c>
      <c r="C6446" t="s">
        <v>9</v>
      </c>
      <c r="D6446" s="2">
        <v>23920</v>
      </c>
      <c r="E6446" t="s">
        <v>10</v>
      </c>
      <c r="F6446" s="3">
        <v>41365</v>
      </c>
      <c r="G6446" s="4">
        <v>37</v>
      </c>
    </row>
    <row r="6447" spans="1:7" x14ac:dyDescent="0.3">
      <c r="A6447" t="s">
        <v>233</v>
      </c>
      <c r="B6447" t="s">
        <v>18</v>
      </c>
      <c r="C6447" t="s">
        <v>13</v>
      </c>
      <c r="D6447" s="2">
        <v>30785</v>
      </c>
      <c r="E6447" t="s">
        <v>10</v>
      </c>
      <c r="F6447" s="3">
        <v>41365</v>
      </c>
      <c r="G6447" s="4">
        <v>60</v>
      </c>
    </row>
    <row r="6448" spans="1:7" x14ac:dyDescent="0.3">
      <c r="A6448" t="s">
        <v>329</v>
      </c>
      <c r="B6448" t="s">
        <v>18</v>
      </c>
      <c r="C6448" t="s">
        <v>9</v>
      </c>
      <c r="D6448" s="2">
        <v>18736</v>
      </c>
      <c r="E6448" t="s">
        <v>23</v>
      </c>
      <c r="F6448" s="3">
        <v>41365</v>
      </c>
      <c r="G6448" s="4">
        <v>56</v>
      </c>
    </row>
    <row r="6449" spans="1:7" x14ac:dyDescent="0.3">
      <c r="A6449" t="s">
        <v>330</v>
      </c>
      <c r="B6449" t="s">
        <v>42</v>
      </c>
      <c r="C6449" t="s">
        <v>13</v>
      </c>
      <c r="D6449" s="2">
        <v>24166</v>
      </c>
      <c r="E6449" t="s">
        <v>10</v>
      </c>
      <c r="F6449" s="3">
        <v>41365</v>
      </c>
      <c r="G6449" s="4">
        <v>98</v>
      </c>
    </row>
    <row r="6450" spans="1:7" x14ac:dyDescent="0.3">
      <c r="A6450" t="s">
        <v>295</v>
      </c>
      <c r="B6450" t="s">
        <v>8</v>
      </c>
      <c r="C6450" t="s">
        <v>9</v>
      </c>
      <c r="D6450" s="2">
        <v>18363</v>
      </c>
      <c r="E6450" t="s">
        <v>16</v>
      </c>
      <c r="F6450" s="3">
        <v>41365</v>
      </c>
      <c r="G6450" s="4">
        <v>26</v>
      </c>
    </row>
    <row r="6451" spans="1:7" x14ac:dyDescent="0.3">
      <c r="A6451" t="s">
        <v>331</v>
      </c>
      <c r="B6451" t="s">
        <v>29</v>
      </c>
      <c r="C6451" t="s">
        <v>9</v>
      </c>
      <c r="D6451" s="2">
        <v>20175</v>
      </c>
      <c r="E6451" t="s">
        <v>45</v>
      </c>
      <c r="F6451" s="3">
        <v>41365</v>
      </c>
      <c r="G6451" s="4">
        <v>54</v>
      </c>
    </row>
    <row r="6452" spans="1:7" x14ac:dyDescent="0.3">
      <c r="A6452" t="s">
        <v>332</v>
      </c>
      <c r="B6452" t="s">
        <v>29</v>
      </c>
      <c r="C6452" t="s">
        <v>13</v>
      </c>
      <c r="D6452" s="2">
        <v>24387</v>
      </c>
      <c r="E6452" t="s">
        <v>14</v>
      </c>
      <c r="F6452" s="3">
        <v>41365</v>
      </c>
      <c r="G6452" s="4">
        <v>54</v>
      </c>
    </row>
    <row r="6453" spans="1:7" x14ac:dyDescent="0.3">
      <c r="A6453" t="s">
        <v>333</v>
      </c>
      <c r="B6453" t="s">
        <v>26</v>
      </c>
      <c r="C6453" t="s">
        <v>9</v>
      </c>
      <c r="D6453" s="2">
        <v>28664</v>
      </c>
      <c r="E6453" t="s">
        <v>23</v>
      </c>
      <c r="F6453" s="3">
        <v>41365</v>
      </c>
      <c r="G6453" s="4">
        <v>74</v>
      </c>
    </row>
    <row r="6454" spans="1:7" x14ac:dyDescent="0.3">
      <c r="A6454" t="s">
        <v>334</v>
      </c>
      <c r="B6454" t="s">
        <v>8</v>
      </c>
      <c r="C6454" t="s">
        <v>13</v>
      </c>
      <c r="D6454" s="2">
        <v>24662</v>
      </c>
      <c r="E6454" t="s">
        <v>16</v>
      </c>
      <c r="F6454" s="3">
        <v>41365</v>
      </c>
      <c r="G6454" s="4">
        <v>46</v>
      </c>
    </row>
    <row r="6455" spans="1:7" x14ac:dyDescent="0.3">
      <c r="A6455" t="s">
        <v>282</v>
      </c>
      <c r="B6455" t="s">
        <v>8</v>
      </c>
      <c r="C6455" t="s">
        <v>13</v>
      </c>
      <c r="D6455" s="2">
        <v>25015</v>
      </c>
      <c r="E6455" t="s">
        <v>14</v>
      </c>
      <c r="F6455" s="3">
        <v>41365</v>
      </c>
      <c r="G6455" s="4">
        <v>58</v>
      </c>
    </row>
    <row r="6456" spans="1:7" x14ac:dyDescent="0.3">
      <c r="A6456" t="s">
        <v>247</v>
      </c>
      <c r="B6456" t="s">
        <v>8</v>
      </c>
      <c r="C6456" t="s">
        <v>9</v>
      </c>
      <c r="D6456" s="2">
        <v>32592</v>
      </c>
      <c r="E6456" t="s">
        <v>14</v>
      </c>
      <c r="F6456" s="3">
        <v>41365</v>
      </c>
      <c r="G6456" s="4">
        <v>39</v>
      </c>
    </row>
    <row r="6457" spans="1:7" x14ac:dyDescent="0.3">
      <c r="A6457" t="s">
        <v>335</v>
      </c>
      <c r="B6457" t="s">
        <v>8</v>
      </c>
      <c r="C6457" t="s">
        <v>13</v>
      </c>
      <c r="D6457" s="2">
        <v>23654</v>
      </c>
      <c r="E6457" t="s">
        <v>23</v>
      </c>
      <c r="F6457" s="3">
        <v>41365</v>
      </c>
      <c r="G6457" s="4">
        <v>50</v>
      </c>
    </row>
    <row r="6458" spans="1:7" x14ac:dyDescent="0.3">
      <c r="A6458" t="s">
        <v>153</v>
      </c>
      <c r="B6458" t="s">
        <v>26</v>
      </c>
      <c r="C6458" t="s">
        <v>9</v>
      </c>
      <c r="D6458" s="2">
        <v>34005</v>
      </c>
      <c r="E6458" t="s">
        <v>23</v>
      </c>
      <c r="F6458" s="3">
        <v>41365</v>
      </c>
      <c r="G6458" s="4">
        <v>61</v>
      </c>
    </row>
    <row r="6459" spans="1:7" x14ac:dyDescent="0.3">
      <c r="A6459" t="s">
        <v>336</v>
      </c>
      <c r="B6459" t="s">
        <v>18</v>
      </c>
      <c r="C6459" t="s">
        <v>13</v>
      </c>
      <c r="D6459" s="2">
        <v>28980</v>
      </c>
      <c r="E6459" t="s">
        <v>37</v>
      </c>
      <c r="F6459" s="3">
        <v>41365</v>
      </c>
      <c r="G6459" s="4">
        <v>54</v>
      </c>
    </row>
    <row r="6460" spans="1:7" x14ac:dyDescent="0.3">
      <c r="A6460" t="s">
        <v>172</v>
      </c>
      <c r="B6460" t="s">
        <v>8</v>
      </c>
      <c r="C6460" t="s">
        <v>9</v>
      </c>
      <c r="D6460" s="2">
        <v>24631</v>
      </c>
      <c r="E6460" t="s">
        <v>20</v>
      </c>
      <c r="F6460" s="3">
        <v>41365</v>
      </c>
      <c r="G6460" s="4">
        <v>46</v>
      </c>
    </row>
    <row r="6461" spans="1:7" x14ac:dyDescent="0.3">
      <c r="A6461" t="s">
        <v>126</v>
      </c>
      <c r="B6461" t="s">
        <v>18</v>
      </c>
      <c r="C6461" t="s">
        <v>13</v>
      </c>
      <c r="D6461" s="2">
        <v>34284</v>
      </c>
      <c r="E6461" t="s">
        <v>45</v>
      </c>
      <c r="F6461" s="3">
        <v>41365</v>
      </c>
      <c r="G6461" s="4">
        <v>59</v>
      </c>
    </row>
    <row r="6462" spans="1:7" x14ac:dyDescent="0.3">
      <c r="A6462" t="s">
        <v>94</v>
      </c>
      <c r="B6462" t="s">
        <v>8</v>
      </c>
      <c r="C6462" t="s">
        <v>13</v>
      </c>
      <c r="D6462" s="2">
        <v>26158</v>
      </c>
      <c r="E6462" t="s">
        <v>27</v>
      </c>
      <c r="F6462" s="3">
        <v>41365</v>
      </c>
      <c r="G6462" s="4">
        <v>50</v>
      </c>
    </row>
    <row r="6463" spans="1:7" x14ac:dyDescent="0.3">
      <c r="A6463" t="s">
        <v>337</v>
      </c>
      <c r="B6463" t="s">
        <v>29</v>
      </c>
      <c r="C6463" t="s">
        <v>13</v>
      </c>
      <c r="D6463" s="2">
        <v>30718</v>
      </c>
      <c r="E6463" t="s">
        <v>23</v>
      </c>
      <c r="F6463" s="3">
        <v>41365</v>
      </c>
      <c r="G6463" s="4">
        <v>44</v>
      </c>
    </row>
    <row r="6464" spans="1:7" x14ac:dyDescent="0.3">
      <c r="A6464" t="s">
        <v>282</v>
      </c>
      <c r="B6464" t="s">
        <v>8</v>
      </c>
      <c r="C6464" t="s">
        <v>13</v>
      </c>
      <c r="D6464" s="2">
        <v>25015</v>
      </c>
      <c r="E6464" t="s">
        <v>14</v>
      </c>
      <c r="F6464" s="3">
        <v>41365</v>
      </c>
      <c r="G6464" s="4">
        <v>54</v>
      </c>
    </row>
    <row r="6465" spans="1:7" x14ac:dyDescent="0.3">
      <c r="A6465" t="s">
        <v>93</v>
      </c>
      <c r="B6465" t="s">
        <v>29</v>
      </c>
      <c r="C6465" t="s">
        <v>9</v>
      </c>
      <c r="D6465" s="2">
        <v>28667</v>
      </c>
      <c r="E6465" t="s">
        <v>23</v>
      </c>
      <c r="F6465" s="3">
        <v>41365</v>
      </c>
      <c r="G6465" s="4">
        <v>53</v>
      </c>
    </row>
    <row r="6466" spans="1:7" x14ac:dyDescent="0.3">
      <c r="A6466" t="s">
        <v>331</v>
      </c>
      <c r="B6466" t="s">
        <v>29</v>
      </c>
      <c r="C6466" t="s">
        <v>9</v>
      </c>
      <c r="D6466" s="2">
        <v>20175</v>
      </c>
      <c r="E6466" t="s">
        <v>45</v>
      </c>
      <c r="F6466" s="3">
        <v>41365</v>
      </c>
      <c r="G6466" s="4">
        <v>57</v>
      </c>
    </row>
    <row r="6467" spans="1:7" x14ac:dyDescent="0.3">
      <c r="A6467" t="s">
        <v>338</v>
      </c>
      <c r="B6467" t="s">
        <v>29</v>
      </c>
      <c r="C6467" t="s">
        <v>9</v>
      </c>
      <c r="D6467" s="2">
        <v>21898</v>
      </c>
      <c r="E6467" t="s">
        <v>37</v>
      </c>
      <c r="F6467" s="3">
        <v>41365</v>
      </c>
      <c r="G6467" s="4">
        <v>62</v>
      </c>
    </row>
    <row r="6468" spans="1:7" x14ac:dyDescent="0.3">
      <c r="A6468" t="s">
        <v>249</v>
      </c>
      <c r="B6468" t="s">
        <v>8</v>
      </c>
      <c r="C6468" t="s">
        <v>13</v>
      </c>
      <c r="D6468" s="2">
        <v>31486</v>
      </c>
      <c r="E6468" t="s">
        <v>23</v>
      </c>
      <c r="F6468" s="3">
        <v>41365</v>
      </c>
      <c r="G6468" s="4">
        <v>44</v>
      </c>
    </row>
    <row r="6469" spans="1:7" x14ac:dyDescent="0.3">
      <c r="A6469" t="s">
        <v>327</v>
      </c>
      <c r="B6469" t="s">
        <v>18</v>
      </c>
      <c r="C6469" t="s">
        <v>9</v>
      </c>
      <c r="D6469" s="2">
        <v>34194</v>
      </c>
      <c r="E6469" t="s">
        <v>10</v>
      </c>
      <c r="F6469" s="3">
        <v>41365</v>
      </c>
      <c r="G6469" s="4">
        <v>55</v>
      </c>
    </row>
    <row r="6470" spans="1:7" x14ac:dyDescent="0.3">
      <c r="A6470" t="s">
        <v>139</v>
      </c>
      <c r="B6470" t="s">
        <v>8</v>
      </c>
      <c r="C6470" t="s">
        <v>9</v>
      </c>
      <c r="D6470" s="2">
        <v>20433</v>
      </c>
      <c r="E6470" t="s">
        <v>20</v>
      </c>
      <c r="F6470" s="3">
        <v>41365</v>
      </c>
      <c r="G6470" s="4">
        <v>20</v>
      </c>
    </row>
    <row r="6471" spans="1:7" x14ac:dyDescent="0.3">
      <c r="A6471" t="s">
        <v>94</v>
      </c>
      <c r="B6471" t="s">
        <v>8</v>
      </c>
      <c r="C6471" t="s">
        <v>13</v>
      </c>
      <c r="D6471" s="2">
        <v>26158</v>
      </c>
      <c r="E6471" t="s">
        <v>27</v>
      </c>
      <c r="F6471" s="3">
        <v>41365</v>
      </c>
      <c r="G6471" s="4">
        <v>56</v>
      </c>
    </row>
    <row r="6472" spans="1:7" x14ac:dyDescent="0.3">
      <c r="A6472" t="s">
        <v>240</v>
      </c>
      <c r="B6472" t="s">
        <v>26</v>
      </c>
      <c r="C6472" t="s">
        <v>13</v>
      </c>
      <c r="D6472" s="2">
        <v>20750</v>
      </c>
      <c r="E6472" t="s">
        <v>56</v>
      </c>
      <c r="F6472" s="3">
        <v>41365</v>
      </c>
      <c r="G6472" s="4">
        <v>11</v>
      </c>
    </row>
    <row r="6473" spans="1:7" x14ac:dyDescent="0.3">
      <c r="A6473" t="s">
        <v>339</v>
      </c>
      <c r="B6473" t="s">
        <v>29</v>
      </c>
      <c r="C6473" t="s">
        <v>13</v>
      </c>
      <c r="D6473" s="2">
        <v>19660</v>
      </c>
      <c r="E6473" t="s">
        <v>10</v>
      </c>
      <c r="F6473" s="3">
        <v>41365</v>
      </c>
      <c r="G6473" s="4">
        <v>49</v>
      </c>
    </row>
    <row r="6474" spans="1:7" x14ac:dyDescent="0.3">
      <c r="A6474" t="s">
        <v>117</v>
      </c>
      <c r="B6474" t="s">
        <v>29</v>
      </c>
      <c r="C6474" t="s">
        <v>13</v>
      </c>
      <c r="D6474" s="2">
        <v>28409</v>
      </c>
      <c r="E6474" t="s">
        <v>37</v>
      </c>
      <c r="F6474" s="3">
        <v>41365</v>
      </c>
      <c r="G6474" s="4">
        <v>41</v>
      </c>
    </row>
    <row r="6475" spans="1:7" x14ac:dyDescent="0.3">
      <c r="A6475" t="s">
        <v>124</v>
      </c>
      <c r="B6475" t="s">
        <v>29</v>
      </c>
      <c r="C6475" t="s">
        <v>13</v>
      </c>
      <c r="D6475" s="2">
        <v>32732</v>
      </c>
      <c r="E6475" t="s">
        <v>49</v>
      </c>
      <c r="F6475" s="3">
        <v>41365</v>
      </c>
      <c r="G6475" s="4">
        <v>62</v>
      </c>
    </row>
    <row r="6476" spans="1:7" x14ac:dyDescent="0.3">
      <c r="A6476" t="s">
        <v>326</v>
      </c>
      <c r="B6476" t="s">
        <v>8</v>
      </c>
      <c r="C6476" t="s">
        <v>9</v>
      </c>
      <c r="D6476" s="2">
        <v>31105</v>
      </c>
      <c r="E6476" t="s">
        <v>49</v>
      </c>
      <c r="F6476" s="3">
        <v>41365</v>
      </c>
      <c r="G6476" s="4">
        <v>50</v>
      </c>
    </row>
    <row r="6477" spans="1:7" x14ac:dyDescent="0.3">
      <c r="A6477" t="s">
        <v>94</v>
      </c>
      <c r="B6477" t="s">
        <v>8</v>
      </c>
      <c r="C6477" t="s">
        <v>13</v>
      </c>
      <c r="D6477" s="2">
        <v>26158</v>
      </c>
      <c r="E6477" t="s">
        <v>27</v>
      </c>
      <c r="F6477" s="3">
        <v>41365</v>
      </c>
      <c r="G6477" s="4">
        <v>32</v>
      </c>
    </row>
    <row r="6478" spans="1:7" x14ac:dyDescent="0.3">
      <c r="A6478" t="s">
        <v>85</v>
      </c>
      <c r="B6478" t="s">
        <v>8</v>
      </c>
      <c r="C6478" t="s">
        <v>9</v>
      </c>
      <c r="D6478" s="2">
        <v>30567</v>
      </c>
      <c r="E6478" t="s">
        <v>23</v>
      </c>
      <c r="F6478" s="3">
        <v>41365</v>
      </c>
      <c r="G6478" s="4">
        <v>47</v>
      </c>
    </row>
    <row r="6479" spans="1:7" x14ac:dyDescent="0.3">
      <c r="A6479" t="s">
        <v>340</v>
      </c>
      <c r="B6479" t="s">
        <v>42</v>
      </c>
      <c r="C6479" t="s">
        <v>9</v>
      </c>
      <c r="D6479" s="2">
        <v>25930</v>
      </c>
      <c r="E6479" t="s">
        <v>37</v>
      </c>
      <c r="F6479" s="3">
        <v>41365</v>
      </c>
      <c r="G6479" s="4">
        <v>83</v>
      </c>
    </row>
    <row r="6480" spans="1:7" x14ac:dyDescent="0.3">
      <c r="A6480" t="s">
        <v>341</v>
      </c>
      <c r="B6480" t="s">
        <v>29</v>
      </c>
      <c r="C6480" t="s">
        <v>13</v>
      </c>
      <c r="D6480" s="2">
        <v>21247</v>
      </c>
      <c r="E6480" t="s">
        <v>10</v>
      </c>
      <c r="F6480" s="3">
        <v>41365</v>
      </c>
      <c r="G6480" s="4">
        <v>68</v>
      </c>
    </row>
    <row r="6481" spans="1:7" x14ac:dyDescent="0.3">
      <c r="A6481" t="s">
        <v>69</v>
      </c>
      <c r="B6481" t="s">
        <v>42</v>
      </c>
      <c r="C6481" t="s">
        <v>13</v>
      </c>
      <c r="D6481" s="2">
        <v>28007</v>
      </c>
      <c r="E6481" t="s">
        <v>37</v>
      </c>
      <c r="F6481" s="3">
        <v>41365</v>
      </c>
      <c r="G6481" s="4">
        <v>93</v>
      </c>
    </row>
    <row r="6482" spans="1:7" x14ac:dyDescent="0.3">
      <c r="A6482" t="s">
        <v>71</v>
      </c>
      <c r="B6482" t="s">
        <v>8</v>
      </c>
      <c r="C6482" t="s">
        <v>13</v>
      </c>
      <c r="D6482" s="2">
        <v>29942</v>
      </c>
      <c r="E6482" t="s">
        <v>14</v>
      </c>
      <c r="F6482" s="3">
        <v>41365</v>
      </c>
      <c r="G6482" s="4">
        <v>46</v>
      </c>
    </row>
    <row r="6483" spans="1:7" x14ac:dyDescent="0.3">
      <c r="A6483" t="s">
        <v>342</v>
      </c>
      <c r="B6483" t="s">
        <v>18</v>
      </c>
      <c r="C6483" t="s">
        <v>9</v>
      </c>
      <c r="D6483" s="2">
        <v>23701</v>
      </c>
      <c r="E6483" t="s">
        <v>37</v>
      </c>
      <c r="F6483" s="3">
        <v>41365</v>
      </c>
      <c r="G6483" s="4">
        <v>50</v>
      </c>
    </row>
    <row r="6484" spans="1:7" x14ac:dyDescent="0.3">
      <c r="A6484" t="s">
        <v>151</v>
      </c>
      <c r="B6484" t="s">
        <v>29</v>
      </c>
      <c r="C6484" t="s">
        <v>9</v>
      </c>
      <c r="D6484" s="2">
        <v>27967</v>
      </c>
      <c r="E6484" t="s">
        <v>33</v>
      </c>
      <c r="F6484" s="3">
        <v>41365</v>
      </c>
      <c r="G6484" s="4">
        <v>69</v>
      </c>
    </row>
    <row r="6485" spans="1:7" x14ac:dyDescent="0.3">
      <c r="A6485" t="s">
        <v>93</v>
      </c>
      <c r="B6485" t="s">
        <v>29</v>
      </c>
      <c r="C6485" t="s">
        <v>9</v>
      </c>
      <c r="D6485" s="2">
        <v>28667</v>
      </c>
      <c r="E6485" t="s">
        <v>23</v>
      </c>
      <c r="F6485" s="3">
        <v>41365</v>
      </c>
      <c r="G6485" s="4">
        <v>41</v>
      </c>
    </row>
    <row r="6486" spans="1:7" x14ac:dyDescent="0.3">
      <c r="A6486" t="s">
        <v>201</v>
      </c>
      <c r="B6486" t="s">
        <v>26</v>
      </c>
      <c r="C6486" t="s">
        <v>13</v>
      </c>
      <c r="D6486" s="2">
        <v>27734</v>
      </c>
      <c r="E6486" t="s">
        <v>10</v>
      </c>
      <c r="F6486" s="3">
        <v>41365</v>
      </c>
      <c r="G6486" s="4">
        <v>88</v>
      </c>
    </row>
    <row r="6487" spans="1:7" x14ac:dyDescent="0.3">
      <c r="A6487" t="s">
        <v>68</v>
      </c>
      <c r="B6487" t="s">
        <v>8</v>
      </c>
      <c r="C6487" t="s">
        <v>13</v>
      </c>
      <c r="D6487" s="2">
        <v>23821</v>
      </c>
      <c r="E6487" t="s">
        <v>10</v>
      </c>
      <c r="F6487" s="3">
        <v>41365</v>
      </c>
      <c r="G6487" s="4">
        <v>50</v>
      </c>
    </row>
    <row r="6488" spans="1:7" x14ac:dyDescent="0.3">
      <c r="A6488" t="s">
        <v>298</v>
      </c>
      <c r="B6488" t="s">
        <v>8</v>
      </c>
      <c r="C6488" t="s">
        <v>13</v>
      </c>
      <c r="D6488" s="2">
        <v>28504</v>
      </c>
      <c r="E6488" t="s">
        <v>14</v>
      </c>
      <c r="F6488" s="3">
        <v>41365</v>
      </c>
      <c r="G6488" s="4">
        <v>26</v>
      </c>
    </row>
    <row r="6489" spans="1:7" x14ac:dyDescent="0.3">
      <c r="A6489" t="s">
        <v>99</v>
      </c>
      <c r="B6489" t="s">
        <v>18</v>
      </c>
      <c r="C6489" t="s">
        <v>13</v>
      </c>
      <c r="D6489" s="2">
        <v>23235</v>
      </c>
      <c r="E6489" t="s">
        <v>10</v>
      </c>
      <c r="F6489" s="3">
        <v>41365</v>
      </c>
      <c r="G6489" s="4">
        <v>54</v>
      </c>
    </row>
    <row r="6490" spans="1:7" x14ac:dyDescent="0.3">
      <c r="A6490" t="s">
        <v>343</v>
      </c>
      <c r="B6490" t="s">
        <v>29</v>
      </c>
      <c r="C6490" t="s">
        <v>13</v>
      </c>
      <c r="D6490" s="2">
        <v>33480</v>
      </c>
      <c r="E6490" t="s">
        <v>10</v>
      </c>
      <c r="F6490" s="3">
        <v>41365</v>
      </c>
      <c r="G6490" s="4">
        <v>60</v>
      </c>
    </row>
    <row r="6491" spans="1:7" x14ac:dyDescent="0.3">
      <c r="A6491" t="s">
        <v>344</v>
      </c>
      <c r="B6491" t="s">
        <v>26</v>
      </c>
      <c r="C6491" t="s">
        <v>9</v>
      </c>
      <c r="D6491" s="2">
        <v>32085</v>
      </c>
      <c r="E6491" t="s">
        <v>10</v>
      </c>
      <c r="F6491" s="3">
        <v>41365</v>
      </c>
      <c r="G6491" s="4">
        <v>34</v>
      </c>
    </row>
    <row r="6492" spans="1:7" x14ac:dyDescent="0.3">
      <c r="A6492" t="s">
        <v>187</v>
      </c>
      <c r="B6492" t="s">
        <v>29</v>
      </c>
      <c r="C6492" t="s">
        <v>13</v>
      </c>
      <c r="D6492" s="2">
        <v>25996</v>
      </c>
      <c r="E6492" t="s">
        <v>10</v>
      </c>
      <c r="F6492" s="3">
        <v>41365</v>
      </c>
      <c r="G6492" s="4">
        <v>42</v>
      </c>
    </row>
    <row r="6493" spans="1:7" x14ac:dyDescent="0.3">
      <c r="A6493" t="s">
        <v>345</v>
      </c>
      <c r="B6493" t="s">
        <v>42</v>
      </c>
      <c r="C6493" t="s">
        <v>9</v>
      </c>
      <c r="D6493" s="2">
        <v>25194</v>
      </c>
      <c r="E6493" t="s">
        <v>14</v>
      </c>
      <c r="F6493" s="3">
        <v>41365</v>
      </c>
      <c r="G6493" s="4">
        <v>95</v>
      </c>
    </row>
    <row r="6494" spans="1:7" x14ac:dyDescent="0.3">
      <c r="A6494" t="s">
        <v>346</v>
      </c>
      <c r="B6494" t="s">
        <v>26</v>
      </c>
      <c r="C6494" t="s">
        <v>13</v>
      </c>
      <c r="D6494" s="2">
        <v>27385</v>
      </c>
      <c r="E6494" t="s">
        <v>20</v>
      </c>
      <c r="F6494" s="3">
        <v>41365</v>
      </c>
      <c r="G6494" s="4">
        <v>54</v>
      </c>
    </row>
    <row r="6495" spans="1:7" x14ac:dyDescent="0.3">
      <c r="A6495" t="s">
        <v>269</v>
      </c>
      <c r="B6495" t="s">
        <v>8</v>
      </c>
      <c r="C6495" t="s">
        <v>9</v>
      </c>
      <c r="D6495" s="2">
        <v>29044</v>
      </c>
      <c r="E6495" t="s">
        <v>16</v>
      </c>
      <c r="F6495" s="3">
        <v>41365</v>
      </c>
      <c r="G6495" s="4">
        <v>23</v>
      </c>
    </row>
    <row r="6496" spans="1:7" x14ac:dyDescent="0.3">
      <c r="A6496" t="s">
        <v>209</v>
      </c>
      <c r="B6496" t="s">
        <v>8</v>
      </c>
      <c r="C6496" t="s">
        <v>9</v>
      </c>
      <c r="D6496" s="2">
        <v>32753</v>
      </c>
      <c r="E6496" t="s">
        <v>37</v>
      </c>
      <c r="F6496" s="3">
        <v>41365</v>
      </c>
      <c r="G6496" s="4">
        <v>57</v>
      </c>
    </row>
    <row r="6497" spans="1:7" x14ac:dyDescent="0.3">
      <c r="A6497" t="s">
        <v>278</v>
      </c>
      <c r="B6497" t="s">
        <v>18</v>
      </c>
      <c r="C6497" t="s">
        <v>9</v>
      </c>
      <c r="D6497" s="2">
        <v>29175</v>
      </c>
      <c r="E6497" t="s">
        <v>45</v>
      </c>
      <c r="F6497" s="3">
        <v>41365</v>
      </c>
      <c r="G6497" s="4">
        <v>58</v>
      </c>
    </row>
    <row r="6498" spans="1:7" x14ac:dyDescent="0.3">
      <c r="A6498" t="s">
        <v>239</v>
      </c>
      <c r="B6498" t="s">
        <v>8</v>
      </c>
      <c r="C6498" t="s">
        <v>9</v>
      </c>
      <c r="D6498" s="2">
        <v>31237</v>
      </c>
      <c r="E6498" t="s">
        <v>14</v>
      </c>
      <c r="F6498" s="3">
        <v>41365</v>
      </c>
      <c r="G6498" s="4">
        <v>58</v>
      </c>
    </row>
    <row r="6499" spans="1:7" x14ac:dyDescent="0.3">
      <c r="A6499" t="s">
        <v>194</v>
      </c>
      <c r="B6499" t="s">
        <v>42</v>
      </c>
      <c r="C6499" t="s">
        <v>9</v>
      </c>
      <c r="D6499" s="2">
        <v>33509</v>
      </c>
      <c r="E6499" t="s">
        <v>14</v>
      </c>
      <c r="F6499" s="3">
        <v>41365</v>
      </c>
      <c r="G6499" s="4">
        <v>80</v>
      </c>
    </row>
    <row r="6500" spans="1:7" x14ac:dyDescent="0.3">
      <c r="A6500" t="s">
        <v>187</v>
      </c>
      <c r="B6500" t="s">
        <v>29</v>
      </c>
      <c r="C6500" t="s">
        <v>13</v>
      </c>
      <c r="D6500" s="2">
        <v>25996</v>
      </c>
      <c r="E6500" t="s">
        <v>10</v>
      </c>
      <c r="F6500" s="3">
        <v>41365</v>
      </c>
      <c r="G6500" s="4">
        <v>51</v>
      </c>
    </row>
    <row r="6501" spans="1:7" x14ac:dyDescent="0.3">
      <c r="A6501" t="s">
        <v>241</v>
      </c>
      <c r="B6501" t="s">
        <v>18</v>
      </c>
      <c r="C6501" t="s">
        <v>13</v>
      </c>
      <c r="D6501" s="2">
        <v>19502</v>
      </c>
      <c r="E6501" t="s">
        <v>33</v>
      </c>
      <c r="F6501" s="3">
        <v>41365</v>
      </c>
      <c r="G6501" s="4">
        <v>50</v>
      </c>
    </row>
    <row r="6502" spans="1:7" x14ac:dyDescent="0.3">
      <c r="A6502" t="s">
        <v>347</v>
      </c>
      <c r="B6502" t="s">
        <v>8</v>
      </c>
      <c r="C6502" t="s">
        <v>9</v>
      </c>
      <c r="D6502" s="2">
        <v>20025</v>
      </c>
      <c r="E6502" t="s">
        <v>23</v>
      </c>
      <c r="F6502" s="3">
        <v>41365</v>
      </c>
      <c r="G6502" s="4">
        <v>44</v>
      </c>
    </row>
    <row r="6503" spans="1:7" x14ac:dyDescent="0.3">
      <c r="A6503" t="s">
        <v>227</v>
      </c>
      <c r="B6503" t="s">
        <v>29</v>
      </c>
      <c r="C6503" t="s">
        <v>9</v>
      </c>
      <c r="D6503" s="2">
        <v>21607</v>
      </c>
      <c r="E6503" t="s">
        <v>49</v>
      </c>
      <c r="F6503" s="3">
        <v>41365</v>
      </c>
      <c r="G6503" s="4">
        <v>63</v>
      </c>
    </row>
    <row r="6504" spans="1:7" x14ac:dyDescent="0.3">
      <c r="A6504" t="s">
        <v>147</v>
      </c>
      <c r="B6504" t="s">
        <v>8</v>
      </c>
      <c r="C6504" t="s">
        <v>13</v>
      </c>
      <c r="D6504" s="2">
        <v>31951</v>
      </c>
      <c r="E6504" t="s">
        <v>45</v>
      </c>
      <c r="F6504" s="3">
        <v>41365</v>
      </c>
      <c r="G6504" s="4">
        <v>54</v>
      </c>
    </row>
    <row r="6505" spans="1:7" x14ac:dyDescent="0.3">
      <c r="A6505" t="s">
        <v>255</v>
      </c>
      <c r="B6505" t="s">
        <v>8</v>
      </c>
      <c r="C6505" t="s">
        <v>9</v>
      </c>
      <c r="D6505" s="2">
        <v>23106</v>
      </c>
      <c r="E6505" t="s">
        <v>33</v>
      </c>
      <c r="F6505" s="3">
        <v>41365</v>
      </c>
      <c r="G6505" s="4">
        <v>32</v>
      </c>
    </row>
    <row r="6506" spans="1:7" x14ac:dyDescent="0.3">
      <c r="A6506" t="s">
        <v>348</v>
      </c>
      <c r="B6506" t="s">
        <v>42</v>
      </c>
      <c r="C6506" t="s">
        <v>9</v>
      </c>
      <c r="D6506" s="2">
        <v>30507</v>
      </c>
      <c r="E6506" t="s">
        <v>37</v>
      </c>
      <c r="F6506" s="3">
        <v>41365</v>
      </c>
      <c r="G6506" s="4">
        <v>89</v>
      </c>
    </row>
    <row r="6507" spans="1:7" x14ac:dyDescent="0.3">
      <c r="A6507" t="s">
        <v>349</v>
      </c>
      <c r="B6507" t="s">
        <v>26</v>
      </c>
      <c r="C6507" t="s">
        <v>13</v>
      </c>
      <c r="D6507" s="2">
        <v>29469</v>
      </c>
      <c r="E6507" t="s">
        <v>10</v>
      </c>
      <c r="F6507" s="3">
        <v>41365</v>
      </c>
      <c r="G6507" s="4">
        <v>58</v>
      </c>
    </row>
    <row r="6508" spans="1:7" x14ac:dyDescent="0.3">
      <c r="A6508" t="s">
        <v>251</v>
      </c>
      <c r="B6508" t="s">
        <v>18</v>
      </c>
      <c r="C6508" t="s">
        <v>13</v>
      </c>
      <c r="D6508" s="2">
        <v>27722</v>
      </c>
      <c r="E6508" t="s">
        <v>27</v>
      </c>
      <c r="F6508" s="3">
        <v>41365</v>
      </c>
      <c r="G6508" s="4">
        <v>60</v>
      </c>
    </row>
    <row r="6509" spans="1:7" x14ac:dyDescent="0.3">
      <c r="A6509" t="s">
        <v>307</v>
      </c>
      <c r="B6509" t="s">
        <v>8</v>
      </c>
      <c r="C6509" t="s">
        <v>13</v>
      </c>
      <c r="D6509" s="2">
        <v>27923</v>
      </c>
      <c r="E6509" t="s">
        <v>20</v>
      </c>
      <c r="F6509" s="3">
        <v>41365</v>
      </c>
      <c r="G6509" s="4">
        <v>27</v>
      </c>
    </row>
    <row r="6510" spans="1:7" x14ac:dyDescent="0.3">
      <c r="A6510" t="s">
        <v>61</v>
      </c>
      <c r="B6510" t="s">
        <v>8</v>
      </c>
      <c r="C6510" t="s">
        <v>13</v>
      </c>
      <c r="D6510" s="2">
        <v>28848</v>
      </c>
      <c r="E6510" t="s">
        <v>20</v>
      </c>
      <c r="F6510" s="3">
        <v>41365</v>
      </c>
      <c r="G6510" s="4">
        <v>23</v>
      </c>
    </row>
    <row r="6511" spans="1:7" x14ac:dyDescent="0.3">
      <c r="A6511" t="s">
        <v>222</v>
      </c>
      <c r="B6511" t="s">
        <v>18</v>
      </c>
      <c r="C6511" t="s">
        <v>9</v>
      </c>
      <c r="D6511" s="2">
        <v>18580</v>
      </c>
      <c r="E6511" t="s">
        <v>49</v>
      </c>
      <c r="F6511" s="3">
        <v>41365</v>
      </c>
      <c r="G6511" s="4">
        <v>53</v>
      </c>
    </row>
    <row r="6512" spans="1:7" x14ac:dyDescent="0.3">
      <c r="A6512" t="s">
        <v>242</v>
      </c>
      <c r="B6512" t="s">
        <v>8</v>
      </c>
      <c r="C6512" t="s">
        <v>13</v>
      </c>
      <c r="D6512" s="2">
        <v>34074</v>
      </c>
      <c r="E6512" t="s">
        <v>27</v>
      </c>
      <c r="F6512" s="3">
        <v>41365</v>
      </c>
      <c r="G6512" s="4">
        <v>50</v>
      </c>
    </row>
    <row r="6513" spans="1:7" x14ac:dyDescent="0.3">
      <c r="A6513" t="s">
        <v>30</v>
      </c>
      <c r="B6513" t="s">
        <v>8</v>
      </c>
      <c r="C6513" t="s">
        <v>9</v>
      </c>
      <c r="D6513" s="2">
        <v>30194</v>
      </c>
      <c r="E6513" t="s">
        <v>10</v>
      </c>
      <c r="F6513" s="3">
        <v>41365</v>
      </c>
      <c r="G6513" s="4">
        <v>55</v>
      </c>
    </row>
    <row r="6514" spans="1:7" x14ac:dyDescent="0.3">
      <c r="A6514" t="s">
        <v>345</v>
      </c>
      <c r="B6514" t="s">
        <v>42</v>
      </c>
      <c r="C6514" t="s">
        <v>9</v>
      </c>
      <c r="D6514" s="2">
        <v>25194</v>
      </c>
      <c r="E6514" t="s">
        <v>14</v>
      </c>
      <c r="F6514" s="3">
        <v>41365</v>
      </c>
      <c r="G6514" s="4">
        <v>92</v>
      </c>
    </row>
    <row r="6515" spans="1:7" x14ac:dyDescent="0.3">
      <c r="A6515" t="s">
        <v>110</v>
      </c>
      <c r="B6515" t="s">
        <v>18</v>
      </c>
      <c r="C6515" t="s">
        <v>9</v>
      </c>
      <c r="D6515" s="2">
        <v>20124</v>
      </c>
      <c r="E6515" t="s">
        <v>20</v>
      </c>
      <c r="F6515" s="3">
        <v>41365</v>
      </c>
      <c r="G6515" s="4">
        <v>55</v>
      </c>
    </row>
    <row r="6516" spans="1:7" x14ac:dyDescent="0.3">
      <c r="A6516" t="s">
        <v>350</v>
      </c>
      <c r="B6516" t="s">
        <v>18</v>
      </c>
      <c r="C6516" t="s">
        <v>13</v>
      </c>
      <c r="D6516" s="2">
        <v>27832</v>
      </c>
      <c r="E6516" t="s">
        <v>10</v>
      </c>
      <c r="F6516" s="3">
        <v>41365</v>
      </c>
      <c r="G6516" s="4">
        <v>54</v>
      </c>
    </row>
    <row r="6517" spans="1:7" x14ac:dyDescent="0.3">
      <c r="A6517" t="s">
        <v>90</v>
      </c>
      <c r="B6517" t="s">
        <v>8</v>
      </c>
      <c r="C6517" t="s">
        <v>9</v>
      </c>
      <c r="D6517" s="2">
        <v>33483</v>
      </c>
      <c r="E6517" t="s">
        <v>45</v>
      </c>
      <c r="F6517" s="3">
        <v>41365</v>
      </c>
      <c r="G6517" s="4">
        <v>38</v>
      </c>
    </row>
    <row r="6518" spans="1:7" x14ac:dyDescent="0.3">
      <c r="A6518" t="s">
        <v>94</v>
      </c>
      <c r="B6518" t="s">
        <v>8</v>
      </c>
      <c r="C6518" t="s">
        <v>13</v>
      </c>
      <c r="D6518" s="2">
        <v>26158</v>
      </c>
      <c r="E6518" t="s">
        <v>27</v>
      </c>
      <c r="F6518" s="3">
        <v>41365</v>
      </c>
      <c r="G6518" s="4">
        <v>45</v>
      </c>
    </row>
    <row r="6519" spans="1:7" x14ac:dyDescent="0.3">
      <c r="A6519" t="s">
        <v>112</v>
      </c>
      <c r="B6519" t="s">
        <v>29</v>
      </c>
      <c r="C6519" t="s">
        <v>13</v>
      </c>
      <c r="D6519" s="2">
        <v>27658</v>
      </c>
      <c r="E6519" t="s">
        <v>27</v>
      </c>
      <c r="F6519" s="3">
        <v>41365</v>
      </c>
      <c r="G6519" s="4">
        <v>49</v>
      </c>
    </row>
    <row r="6520" spans="1:7" x14ac:dyDescent="0.3">
      <c r="A6520" t="s">
        <v>214</v>
      </c>
      <c r="B6520" t="s">
        <v>18</v>
      </c>
      <c r="C6520" t="s">
        <v>13</v>
      </c>
      <c r="D6520" s="2">
        <v>26280</v>
      </c>
      <c r="E6520" t="s">
        <v>37</v>
      </c>
      <c r="F6520" s="3">
        <v>41365</v>
      </c>
      <c r="G6520" s="4">
        <v>59</v>
      </c>
    </row>
    <row r="6521" spans="1:7" x14ac:dyDescent="0.3">
      <c r="A6521" t="s">
        <v>284</v>
      </c>
      <c r="B6521" t="s">
        <v>26</v>
      </c>
      <c r="C6521" t="s">
        <v>13</v>
      </c>
      <c r="D6521" s="2">
        <v>32616</v>
      </c>
      <c r="E6521" t="s">
        <v>37</v>
      </c>
      <c r="F6521" s="3">
        <v>41365</v>
      </c>
      <c r="G6521" s="4">
        <v>85</v>
      </c>
    </row>
    <row r="6522" spans="1:7" x14ac:dyDescent="0.3">
      <c r="A6522" t="s">
        <v>122</v>
      </c>
      <c r="B6522" t="s">
        <v>29</v>
      </c>
      <c r="C6522" t="s">
        <v>13</v>
      </c>
      <c r="D6522" s="2">
        <v>33650</v>
      </c>
      <c r="E6522" t="s">
        <v>16</v>
      </c>
      <c r="F6522" s="3">
        <v>41365</v>
      </c>
      <c r="G6522" s="4">
        <v>45</v>
      </c>
    </row>
    <row r="6523" spans="1:7" x14ac:dyDescent="0.3">
      <c r="A6523" t="s">
        <v>58</v>
      </c>
      <c r="B6523" t="s">
        <v>18</v>
      </c>
      <c r="C6523" t="s">
        <v>13</v>
      </c>
      <c r="D6523" s="2">
        <v>20587</v>
      </c>
      <c r="E6523" t="s">
        <v>23</v>
      </c>
      <c r="F6523" s="3">
        <v>41365</v>
      </c>
      <c r="G6523" s="4">
        <v>56</v>
      </c>
    </row>
    <row r="6524" spans="1:7" x14ac:dyDescent="0.3">
      <c r="A6524" t="s">
        <v>128</v>
      </c>
      <c r="B6524" t="s">
        <v>29</v>
      </c>
      <c r="C6524" t="s">
        <v>9</v>
      </c>
      <c r="D6524" s="2">
        <v>29297</v>
      </c>
      <c r="E6524" t="s">
        <v>27</v>
      </c>
      <c r="F6524" s="3">
        <v>41365</v>
      </c>
      <c r="G6524" s="4">
        <v>53</v>
      </c>
    </row>
    <row r="6525" spans="1:7" x14ac:dyDescent="0.3">
      <c r="A6525" t="s">
        <v>351</v>
      </c>
      <c r="B6525" t="s">
        <v>8</v>
      </c>
      <c r="C6525" t="s">
        <v>9</v>
      </c>
      <c r="D6525" s="2">
        <v>25422</v>
      </c>
      <c r="E6525" t="s">
        <v>10</v>
      </c>
      <c r="F6525" s="3">
        <v>41365</v>
      </c>
      <c r="G6525" s="4">
        <v>54</v>
      </c>
    </row>
    <row r="6526" spans="1:7" x14ac:dyDescent="0.3">
      <c r="A6526" t="s">
        <v>240</v>
      </c>
      <c r="B6526" t="s">
        <v>26</v>
      </c>
      <c r="C6526" t="s">
        <v>13</v>
      </c>
      <c r="D6526" s="2">
        <v>20750</v>
      </c>
      <c r="E6526" t="s">
        <v>56</v>
      </c>
      <c r="F6526" s="3">
        <v>41365</v>
      </c>
      <c r="G6526" s="4">
        <v>13</v>
      </c>
    </row>
    <row r="6527" spans="1:7" x14ac:dyDescent="0.3">
      <c r="A6527" t="s">
        <v>352</v>
      </c>
      <c r="B6527" t="s">
        <v>18</v>
      </c>
      <c r="C6527" t="s">
        <v>9</v>
      </c>
      <c r="D6527" s="2">
        <v>32038</v>
      </c>
      <c r="E6527" t="s">
        <v>10</v>
      </c>
      <c r="F6527" s="3">
        <v>41365</v>
      </c>
      <c r="G6527" s="4">
        <v>57</v>
      </c>
    </row>
    <row r="6528" spans="1:7" x14ac:dyDescent="0.3">
      <c r="A6528" t="s">
        <v>353</v>
      </c>
      <c r="B6528" t="s">
        <v>18</v>
      </c>
      <c r="C6528" t="s">
        <v>9</v>
      </c>
      <c r="D6528" s="2">
        <v>23679</v>
      </c>
      <c r="E6528" t="s">
        <v>10</v>
      </c>
      <c r="F6528" s="3">
        <v>41365</v>
      </c>
      <c r="G6528" s="4">
        <v>50</v>
      </c>
    </row>
    <row r="6529" spans="1:7" x14ac:dyDescent="0.3">
      <c r="A6529" t="s">
        <v>354</v>
      </c>
      <c r="B6529" t="s">
        <v>18</v>
      </c>
      <c r="C6529" t="s">
        <v>13</v>
      </c>
      <c r="D6529" s="2">
        <v>21180</v>
      </c>
      <c r="E6529" t="s">
        <v>27</v>
      </c>
      <c r="F6529" s="3">
        <v>41365</v>
      </c>
      <c r="G6529" s="4">
        <v>58</v>
      </c>
    </row>
    <row r="6530" spans="1:7" x14ac:dyDescent="0.3">
      <c r="A6530" t="s">
        <v>64</v>
      </c>
      <c r="B6530" t="s">
        <v>8</v>
      </c>
      <c r="C6530" t="s">
        <v>9</v>
      </c>
      <c r="D6530" s="2">
        <v>19689</v>
      </c>
      <c r="E6530" t="s">
        <v>45</v>
      </c>
      <c r="F6530" s="3">
        <v>41365</v>
      </c>
      <c r="G6530" s="4">
        <v>56</v>
      </c>
    </row>
    <row r="6531" spans="1:7" x14ac:dyDescent="0.3">
      <c r="A6531" t="s">
        <v>351</v>
      </c>
      <c r="B6531" t="s">
        <v>8</v>
      </c>
      <c r="C6531" t="s">
        <v>9</v>
      </c>
      <c r="D6531" s="2">
        <v>25422</v>
      </c>
      <c r="E6531" t="s">
        <v>10</v>
      </c>
      <c r="F6531" s="3">
        <v>41365</v>
      </c>
      <c r="G6531" s="4">
        <v>41</v>
      </c>
    </row>
    <row r="6532" spans="1:7" x14ac:dyDescent="0.3">
      <c r="A6532" t="s">
        <v>103</v>
      </c>
      <c r="B6532" t="s">
        <v>8</v>
      </c>
      <c r="C6532" t="s">
        <v>13</v>
      </c>
      <c r="D6532" s="2">
        <v>32827</v>
      </c>
      <c r="E6532" t="s">
        <v>56</v>
      </c>
      <c r="F6532" s="3">
        <v>41365</v>
      </c>
      <c r="G6532" s="4">
        <v>40</v>
      </c>
    </row>
    <row r="6533" spans="1:7" x14ac:dyDescent="0.3">
      <c r="A6533" t="s">
        <v>231</v>
      </c>
      <c r="B6533" t="s">
        <v>8</v>
      </c>
      <c r="C6533" t="s">
        <v>9</v>
      </c>
      <c r="D6533" s="2">
        <v>27329</v>
      </c>
      <c r="E6533" t="s">
        <v>23</v>
      </c>
      <c r="F6533" s="3">
        <v>41365</v>
      </c>
      <c r="G6533" s="4">
        <v>39</v>
      </c>
    </row>
    <row r="6534" spans="1:7" x14ac:dyDescent="0.3">
      <c r="A6534" t="s">
        <v>355</v>
      </c>
      <c r="B6534" t="s">
        <v>8</v>
      </c>
      <c r="C6534" t="s">
        <v>13</v>
      </c>
      <c r="D6534" s="2">
        <v>22153</v>
      </c>
      <c r="E6534" t="s">
        <v>23</v>
      </c>
      <c r="F6534" s="3">
        <v>41365</v>
      </c>
      <c r="G6534" s="4">
        <v>43</v>
      </c>
    </row>
    <row r="6535" spans="1:7" x14ac:dyDescent="0.3">
      <c r="A6535" t="s">
        <v>121</v>
      </c>
      <c r="B6535" t="s">
        <v>8</v>
      </c>
      <c r="C6535" t="s">
        <v>9</v>
      </c>
      <c r="D6535" s="2">
        <v>32773</v>
      </c>
      <c r="E6535" t="s">
        <v>16</v>
      </c>
      <c r="F6535" s="3">
        <v>41365</v>
      </c>
      <c r="G6535" s="4">
        <v>47</v>
      </c>
    </row>
    <row r="6536" spans="1:7" x14ac:dyDescent="0.3">
      <c r="A6536" t="s">
        <v>356</v>
      </c>
      <c r="B6536" t="s">
        <v>8</v>
      </c>
      <c r="C6536" t="s">
        <v>13</v>
      </c>
      <c r="D6536" s="2">
        <v>19742</v>
      </c>
      <c r="E6536" t="s">
        <v>20</v>
      </c>
      <c r="F6536" s="3">
        <v>41365</v>
      </c>
      <c r="G6536" s="4">
        <v>55</v>
      </c>
    </row>
    <row r="6537" spans="1:7" x14ac:dyDescent="0.3">
      <c r="A6537" t="s">
        <v>265</v>
      </c>
      <c r="B6537" t="s">
        <v>29</v>
      </c>
      <c r="C6537" t="s">
        <v>13</v>
      </c>
      <c r="D6537" s="2">
        <v>21806</v>
      </c>
      <c r="E6537" t="s">
        <v>23</v>
      </c>
      <c r="F6537" s="3">
        <v>41365</v>
      </c>
      <c r="G6537" s="4">
        <v>59</v>
      </c>
    </row>
    <row r="6538" spans="1:7" x14ac:dyDescent="0.3">
      <c r="A6538" t="s">
        <v>292</v>
      </c>
      <c r="B6538" t="s">
        <v>8</v>
      </c>
      <c r="C6538" t="s">
        <v>13</v>
      </c>
      <c r="D6538" s="2">
        <v>28795</v>
      </c>
      <c r="E6538" t="s">
        <v>37</v>
      </c>
      <c r="F6538" s="3">
        <v>41365</v>
      </c>
      <c r="G6538" s="4">
        <v>32</v>
      </c>
    </row>
    <row r="6539" spans="1:7" x14ac:dyDescent="0.3">
      <c r="A6539" t="s">
        <v>262</v>
      </c>
      <c r="B6539" t="s">
        <v>42</v>
      </c>
      <c r="C6539" t="s">
        <v>13</v>
      </c>
      <c r="D6539" s="2">
        <v>20872</v>
      </c>
      <c r="E6539" t="s">
        <v>45</v>
      </c>
      <c r="F6539" s="3">
        <v>41365</v>
      </c>
      <c r="G6539" s="4">
        <v>88</v>
      </c>
    </row>
    <row r="6540" spans="1:7" x14ac:dyDescent="0.3">
      <c r="A6540" t="s">
        <v>301</v>
      </c>
      <c r="B6540" t="s">
        <v>8</v>
      </c>
      <c r="C6540" t="s">
        <v>13</v>
      </c>
      <c r="D6540" s="2">
        <v>26577</v>
      </c>
      <c r="E6540" t="s">
        <v>16</v>
      </c>
      <c r="F6540" s="3">
        <v>41365</v>
      </c>
      <c r="G6540" s="4">
        <v>23</v>
      </c>
    </row>
    <row r="6541" spans="1:7" x14ac:dyDescent="0.3">
      <c r="A6541" t="s">
        <v>357</v>
      </c>
      <c r="B6541" t="s">
        <v>8</v>
      </c>
      <c r="C6541" t="s">
        <v>13</v>
      </c>
      <c r="D6541" s="2">
        <v>27636</v>
      </c>
      <c r="E6541" t="s">
        <v>49</v>
      </c>
      <c r="F6541" s="3">
        <v>41365</v>
      </c>
      <c r="G6541" s="4">
        <v>51</v>
      </c>
    </row>
    <row r="6542" spans="1:7" x14ac:dyDescent="0.3">
      <c r="A6542" t="s">
        <v>358</v>
      </c>
      <c r="B6542" t="s">
        <v>29</v>
      </c>
      <c r="C6542" t="s">
        <v>13</v>
      </c>
      <c r="D6542" s="2">
        <v>22108</v>
      </c>
      <c r="E6542" t="s">
        <v>14</v>
      </c>
      <c r="F6542" s="3">
        <v>41365</v>
      </c>
      <c r="G6542" s="4">
        <v>57</v>
      </c>
    </row>
    <row r="6543" spans="1:7" x14ac:dyDescent="0.3">
      <c r="A6543" t="s">
        <v>359</v>
      </c>
      <c r="B6543" t="s">
        <v>18</v>
      </c>
      <c r="C6543" t="s">
        <v>9</v>
      </c>
      <c r="D6543" s="2">
        <v>33662</v>
      </c>
      <c r="E6543" t="s">
        <v>16</v>
      </c>
      <c r="F6543" s="3">
        <v>41365</v>
      </c>
      <c r="G6543" s="4">
        <v>52</v>
      </c>
    </row>
    <row r="6544" spans="1:7" x14ac:dyDescent="0.3">
      <c r="A6544" t="s">
        <v>298</v>
      </c>
      <c r="B6544" t="s">
        <v>8</v>
      </c>
      <c r="C6544" t="s">
        <v>13</v>
      </c>
      <c r="D6544" s="2">
        <v>28504</v>
      </c>
      <c r="E6544" t="s">
        <v>14</v>
      </c>
      <c r="F6544" s="3">
        <v>41365</v>
      </c>
      <c r="G6544" s="4">
        <v>38</v>
      </c>
    </row>
    <row r="6545" spans="1:7" x14ac:dyDescent="0.3">
      <c r="A6545" t="s">
        <v>241</v>
      </c>
      <c r="B6545" t="s">
        <v>18</v>
      </c>
      <c r="C6545" t="s">
        <v>13</v>
      </c>
      <c r="D6545" s="2">
        <v>19502</v>
      </c>
      <c r="E6545" t="s">
        <v>33</v>
      </c>
      <c r="F6545" s="3">
        <v>41365</v>
      </c>
      <c r="G6545" s="4">
        <v>55</v>
      </c>
    </row>
    <row r="6546" spans="1:7" x14ac:dyDescent="0.3">
      <c r="A6546" t="s">
        <v>98</v>
      </c>
      <c r="B6546" t="s">
        <v>8</v>
      </c>
      <c r="C6546" t="s">
        <v>9</v>
      </c>
      <c r="D6546" s="2">
        <v>34152</v>
      </c>
      <c r="E6546" t="s">
        <v>45</v>
      </c>
      <c r="F6546" s="3">
        <v>41365</v>
      </c>
      <c r="G6546" s="4">
        <v>58</v>
      </c>
    </row>
    <row r="6547" spans="1:7" x14ac:dyDescent="0.3">
      <c r="A6547" t="s">
        <v>105</v>
      </c>
      <c r="B6547" t="s">
        <v>8</v>
      </c>
      <c r="C6547" t="s">
        <v>13</v>
      </c>
      <c r="D6547" s="2">
        <v>23947</v>
      </c>
      <c r="E6547" t="s">
        <v>16</v>
      </c>
      <c r="F6547" s="3">
        <v>41365</v>
      </c>
      <c r="G6547" s="4">
        <v>42</v>
      </c>
    </row>
    <row r="6548" spans="1:7" x14ac:dyDescent="0.3">
      <c r="A6548" t="s">
        <v>315</v>
      </c>
      <c r="B6548" t="s">
        <v>8</v>
      </c>
      <c r="C6548" t="s">
        <v>9</v>
      </c>
      <c r="D6548" s="2">
        <v>22985</v>
      </c>
      <c r="E6548" t="s">
        <v>20</v>
      </c>
      <c r="F6548" s="3">
        <v>41365</v>
      </c>
      <c r="G6548" s="4">
        <v>48</v>
      </c>
    </row>
    <row r="6549" spans="1:7" x14ac:dyDescent="0.3">
      <c r="A6549" t="s">
        <v>111</v>
      </c>
      <c r="B6549" t="s">
        <v>29</v>
      </c>
      <c r="C6549" t="s">
        <v>13</v>
      </c>
      <c r="D6549" s="2">
        <v>33804</v>
      </c>
      <c r="E6549" t="s">
        <v>37</v>
      </c>
      <c r="F6549" s="3">
        <v>41365</v>
      </c>
      <c r="G6549" s="4">
        <v>53</v>
      </c>
    </row>
    <row r="6550" spans="1:7" x14ac:dyDescent="0.3">
      <c r="A6550" t="s">
        <v>342</v>
      </c>
      <c r="B6550" t="s">
        <v>18</v>
      </c>
      <c r="C6550" t="s">
        <v>9</v>
      </c>
      <c r="D6550" s="2">
        <v>23701</v>
      </c>
      <c r="E6550" t="s">
        <v>37</v>
      </c>
      <c r="F6550" s="3">
        <v>41365</v>
      </c>
      <c r="G6550" s="4">
        <v>55</v>
      </c>
    </row>
    <row r="6551" spans="1:7" x14ac:dyDescent="0.3">
      <c r="A6551" t="s">
        <v>153</v>
      </c>
      <c r="B6551" t="s">
        <v>26</v>
      </c>
      <c r="C6551" t="s">
        <v>9</v>
      </c>
      <c r="D6551" s="2">
        <v>34005</v>
      </c>
      <c r="E6551" t="s">
        <v>23</v>
      </c>
      <c r="F6551" s="3">
        <v>41365</v>
      </c>
      <c r="G6551" s="4">
        <v>79</v>
      </c>
    </row>
    <row r="6552" spans="1:7" x14ac:dyDescent="0.3">
      <c r="A6552" t="s">
        <v>191</v>
      </c>
      <c r="B6552" t="s">
        <v>18</v>
      </c>
      <c r="C6552" t="s">
        <v>13</v>
      </c>
      <c r="D6552" s="2">
        <v>18907</v>
      </c>
      <c r="E6552" t="s">
        <v>37</v>
      </c>
      <c r="F6552" s="3">
        <v>41365</v>
      </c>
      <c r="G6552" s="4">
        <v>52</v>
      </c>
    </row>
    <row r="6553" spans="1:7" x14ac:dyDescent="0.3">
      <c r="A6553" t="s">
        <v>299</v>
      </c>
      <c r="B6553" t="s">
        <v>29</v>
      </c>
      <c r="C6553" t="s">
        <v>9</v>
      </c>
      <c r="D6553" s="2">
        <v>30808</v>
      </c>
      <c r="E6553" t="s">
        <v>45</v>
      </c>
      <c r="F6553" s="3">
        <v>41365</v>
      </c>
      <c r="G6553" s="4">
        <v>68</v>
      </c>
    </row>
    <row r="6554" spans="1:7" x14ac:dyDescent="0.3">
      <c r="A6554" t="s">
        <v>247</v>
      </c>
      <c r="B6554" t="s">
        <v>8</v>
      </c>
      <c r="C6554" t="s">
        <v>9</v>
      </c>
      <c r="D6554" s="2">
        <v>32592</v>
      </c>
      <c r="E6554" t="s">
        <v>14</v>
      </c>
      <c r="F6554" s="3">
        <v>41365</v>
      </c>
      <c r="G6554" s="4">
        <v>24</v>
      </c>
    </row>
    <row r="6555" spans="1:7" x14ac:dyDescent="0.3">
      <c r="A6555" t="s">
        <v>360</v>
      </c>
      <c r="B6555" t="s">
        <v>8</v>
      </c>
      <c r="C6555" t="s">
        <v>13</v>
      </c>
      <c r="D6555" s="2">
        <v>28122</v>
      </c>
      <c r="E6555" t="s">
        <v>23</v>
      </c>
      <c r="F6555" s="3">
        <v>41365</v>
      </c>
      <c r="G6555" s="4">
        <v>50</v>
      </c>
    </row>
    <row r="6556" spans="1:7" x14ac:dyDescent="0.3">
      <c r="A6556" t="s">
        <v>361</v>
      </c>
      <c r="B6556" t="s">
        <v>18</v>
      </c>
      <c r="C6556" t="s">
        <v>9</v>
      </c>
      <c r="D6556" s="2">
        <v>20718</v>
      </c>
      <c r="E6556" t="s">
        <v>56</v>
      </c>
      <c r="F6556" s="3">
        <v>41365</v>
      </c>
      <c r="G6556" s="4">
        <v>60</v>
      </c>
    </row>
    <row r="6557" spans="1:7" x14ac:dyDescent="0.3">
      <c r="A6557" t="s">
        <v>196</v>
      </c>
      <c r="B6557" t="s">
        <v>29</v>
      </c>
      <c r="C6557" t="s">
        <v>13</v>
      </c>
      <c r="D6557" s="2">
        <v>34114</v>
      </c>
      <c r="E6557" t="s">
        <v>10</v>
      </c>
      <c r="F6557" s="3">
        <v>41365</v>
      </c>
      <c r="G6557" s="4">
        <v>67</v>
      </c>
    </row>
    <row r="6558" spans="1:7" x14ac:dyDescent="0.3">
      <c r="A6558" t="s">
        <v>362</v>
      </c>
      <c r="B6558" t="s">
        <v>18</v>
      </c>
      <c r="C6558" t="s">
        <v>9</v>
      </c>
      <c r="D6558" s="2">
        <v>33500</v>
      </c>
      <c r="E6558" t="s">
        <v>14</v>
      </c>
      <c r="F6558" s="3">
        <v>41365</v>
      </c>
      <c r="G6558" s="4">
        <v>53</v>
      </c>
    </row>
    <row r="6559" spans="1:7" x14ac:dyDescent="0.3">
      <c r="A6559" t="s">
        <v>174</v>
      </c>
      <c r="B6559" t="s">
        <v>8</v>
      </c>
      <c r="C6559" t="s">
        <v>13</v>
      </c>
      <c r="D6559" s="2">
        <v>27011</v>
      </c>
      <c r="E6559" t="s">
        <v>10</v>
      </c>
      <c r="F6559" s="3">
        <v>41365</v>
      </c>
      <c r="G6559" s="4">
        <v>28</v>
      </c>
    </row>
    <row r="6560" spans="1:7" x14ac:dyDescent="0.3">
      <c r="A6560" t="s">
        <v>363</v>
      </c>
      <c r="B6560" t="s">
        <v>8</v>
      </c>
      <c r="C6560" t="s">
        <v>9</v>
      </c>
      <c r="D6560" s="2">
        <v>21655</v>
      </c>
      <c r="E6560" t="s">
        <v>33</v>
      </c>
      <c r="F6560" s="3">
        <v>41365</v>
      </c>
      <c r="G6560" s="4">
        <v>59</v>
      </c>
    </row>
    <row r="6561" spans="1:7" x14ac:dyDescent="0.3">
      <c r="A6561" t="s">
        <v>364</v>
      </c>
      <c r="B6561" t="s">
        <v>8</v>
      </c>
      <c r="C6561" t="s">
        <v>13</v>
      </c>
      <c r="D6561" s="2">
        <v>19225</v>
      </c>
      <c r="E6561" t="s">
        <v>20</v>
      </c>
      <c r="F6561" s="3">
        <v>41365</v>
      </c>
      <c r="G6561" s="4">
        <v>24</v>
      </c>
    </row>
    <row r="6562" spans="1:7" x14ac:dyDescent="0.3">
      <c r="A6562" t="s">
        <v>32</v>
      </c>
      <c r="B6562" t="s">
        <v>18</v>
      </c>
      <c r="C6562" t="s">
        <v>9</v>
      </c>
      <c r="D6562" s="2">
        <v>21259</v>
      </c>
      <c r="E6562" t="s">
        <v>33</v>
      </c>
      <c r="F6562" s="3">
        <v>41365</v>
      </c>
      <c r="G6562" s="4">
        <v>56</v>
      </c>
    </row>
    <row r="6563" spans="1:7" x14ac:dyDescent="0.3">
      <c r="A6563" t="s">
        <v>147</v>
      </c>
      <c r="B6563" t="s">
        <v>8</v>
      </c>
      <c r="C6563" t="s">
        <v>13</v>
      </c>
      <c r="D6563" s="2">
        <v>31951</v>
      </c>
      <c r="E6563" t="s">
        <v>45</v>
      </c>
      <c r="F6563" s="3">
        <v>41365</v>
      </c>
      <c r="G6563" s="4">
        <v>55</v>
      </c>
    </row>
    <row r="6564" spans="1:7" x14ac:dyDescent="0.3">
      <c r="A6564" t="s">
        <v>71</v>
      </c>
      <c r="B6564" t="s">
        <v>8</v>
      </c>
      <c r="C6564" t="s">
        <v>13</v>
      </c>
      <c r="D6564" s="2">
        <v>29942</v>
      </c>
      <c r="E6564" t="s">
        <v>14</v>
      </c>
      <c r="F6564" s="3">
        <v>41365</v>
      </c>
      <c r="G6564" s="4">
        <v>20</v>
      </c>
    </row>
    <row r="6565" spans="1:7" x14ac:dyDescent="0.3">
      <c r="A6565" t="s">
        <v>251</v>
      </c>
      <c r="B6565" t="s">
        <v>18</v>
      </c>
      <c r="C6565" t="s">
        <v>13</v>
      </c>
      <c r="D6565" s="2">
        <v>27722</v>
      </c>
      <c r="E6565" t="s">
        <v>27</v>
      </c>
      <c r="F6565" s="3">
        <v>41365</v>
      </c>
      <c r="G6565" s="4">
        <v>50</v>
      </c>
    </row>
    <row r="6566" spans="1:7" x14ac:dyDescent="0.3">
      <c r="A6566" t="s">
        <v>264</v>
      </c>
      <c r="B6566" t="s">
        <v>29</v>
      </c>
      <c r="C6566" t="s">
        <v>9</v>
      </c>
      <c r="D6566" s="2">
        <v>25203</v>
      </c>
      <c r="E6566" t="s">
        <v>23</v>
      </c>
      <c r="F6566" s="3">
        <v>41365</v>
      </c>
      <c r="G6566" s="4">
        <v>50</v>
      </c>
    </row>
    <row r="6567" spans="1:7" x14ac:dyDescent="0.3">
      <c r="A6567" t="s">
        <v>144</v>
      </c>
      <c r="B6567" t="s">
        <v>8</v>
      </c>
      <c r="C6567" t="s">
        <v>13</v>
      </c>
      <c r="D6567" s="2">
        <v>19773</v>
      </c>
      <c r="E6567" t="s">
        <v>49</v>
      </c>
      <c r="F6567" s="3">
        <v>41365</v>
      </c>
      <c r="G6567" s="4">
        <v>26</v>
      </c>
    </row>
    <row r="6568" spans="1:7" x14ac:dyDescent="0.3">
      <c r="A6568" t="s">
        <v>365</v>
      </c>
      <c r="B6568" t="s">
        <v>18</v>
      </c>
      <c r="C6568" t="s">
        <v>9</v>
      </c>
      <c r="D6568" s="2">
        <v>32446</v>
      </c>
      <c r="E6568" t="s">
        <v>10</v>
      </c>
      <c r="F6568" s="3">
        <v>41365</v>
      </c>
      <c r="G6568" s="4">
        <v>59</v>
      </c>
    </row>
    <row r="6569" spans="1:7" x14ac:dyDescent="0.3">
      <c r="A6569" t="s">
        <v>366</v>
      </c>
      <c r="B6569" t="s">
        <v>18</v>
      </c>
      <c r="C6569" t="s">
        <v>13</v>
      </c>
      <c r="D6569" s="2">
        <v>34096</v>
      </c>
      <c r="E6569" t="s">
        <v>23</v>
      </c>
      <c r="F6569" s="3">
        <v>41365</v>
      </c>
      <c r="G6569" s="4">
        <v>58</v>
      </c>
    </row>
    <row r="6570" spans="1:7" x14ac:dyDescent="0.3">
      <c r="A6570" t="s">
        <v>55</v>
      </c>
      <c r="B6570" t="s">
        <v>42</v>
      </c>
      <c r="C6570" t="s">
        <v>9</v>
      </c>
      <c r="D6570" s="2">
        <v>18447</v>
      </c>
      <c r="E6570" t="s">
        <v>56</v>
      </c>
      <c r="F6570" s="3">
        <v>41365</v>
      </c>
      <c r="G6570" s="4">
        <v>86</v>
      </c>
    </row>
    <row r="6571" spans="1:7" x14ac:dyDescent="0.3">
      <c r="A6571" t="s">
        <v>297</v>
      </c>
      <c r="B6571" t="s">
        <v>42</v>
      </c>
      <c r="C6571" t="s">
        <v>13</v>
      </c>
      <c r="D6571" s="2">
        <v>19152</v>
      </c>
      <c r="E6571" t="s">
        <v>37</v>
      </c>
      <c r="F6571" s="3">
        <v>41365</v>
      </c>
      <c r="G6571" s="4">
        <v>75</v>
      </c>
    </row>
    <row r="6572" spans="1:7" x14ac:dyDescent="0.3">
      <c r="A6572" t="s">
        <v>202</v>
      </c>
      <c r="B6572" t="s">
        <v>8</v>
      </c>
      <c r="C6572" t="s">
        <v>13</v>
      </c>
      <c r="D6572" s="2">
        <v>31596</v>
      </c>
      <c r="E6572" t="s">
        <v>56</v>
      </c>
      <c r="F6572" s="3">
        <v>41365</v>
      </c>
      <c r="G6572" s="4">
        <v>54</v>
      </c>
    </row>
    <row r="6573" spans="1:7" x14ac:dyDescent="0.3">
      <c r="A6573" t="s">
        <v>152</v>
      </c>
      <c r="B6573" t="s">
        <v>8</v>
      </c>
      <c r="C6573" t="s">
        <v>9</v>
      </c>
      <c r="D6573" s="2">
        <v>21853</v>
      </c>
      <c r="E6573" t="s">
        <v>56</v>
      </c>
      <c r="F6573" s="3">
        <v>41365</v>
      </c>
      <c r="G6573" s="4">
        <v>45</v>
      </c>
    </row>
    <row r="6574" spans="1:7" x14ac:dyDescent="0.3">
      <c r="A6574" t="s">
        <v>52</v>
      </c>
      <c r="B6574" t="s">
        <v>29</v>
      </c>
      <c r="C6574" t="s">
        <v>9</v>
      </c>
      <c r="D6574" s="2">
        <v>25497</v>
      </c>
      <c r="E6574" t="s">
        <v>37</v>
      </c>
      <c r="F6574" s="3">
        <v>41365</v>
      </c>
      <c r="G6574" s="4">
        <v>60</v>
      </c>
    </row>
    <row r="6575" spans="1:7" x14ac:dyDescent="0.3">
      <c r="A6575" t="s">
        <v>367</v>
      </c>
      <c r="B6575" t="s">
        <v>29</v>
      </c>
      <c r="C6575" t="s">
        <v>13</v>
      </c>
      <c r="D6575" s="2">
        <v>33826</v>
      </c>
      <c r="E6575" t="s">
        <v>27</v>
      </c>
      <c r="F6575" s="3">
        <v>41365</v>
      </c>
      <c r="G6575" s="4">
        <v>42</v>
      </c>
    </row>
    <row r="6576" spans="1:7" x14ac:dyDescent="0.3">
      <c r="A6576" t="s">
        <v>89</v>
      </c>
      <c r="B6576" t="s">
        <v>18</v>
      </c>
      <c r="C6576" t="s">
        <v>9</v>
      </c>
      <c r="D6576" s="2">
        <v>27645</v>
      </c>
      <c r="E6576" t="s">
        <v>49</v>
      </c>
      <c r="F6576" s="3">
        <v>41365</v>
      </c>
      <c r="G6576" s="4">
        <v>59</v>
      </c>
    </row>
    <row r="6577" spans="1:7" x14ac:dyDescent="0.3">
      <c r="A6577" t="s">
        <v>103</v>
      </c>
      <c r="B6577" t="s">
        <v>8</v>
      </c>
      <c r="C6577" t="s">
        <v>13</v>
      </c>
      <c r="D6577" s="2">
        <v>32827</v>
      </c>
      <c r="E6577" t="s">
        <v>56</v>
      </c>
      <c r="F6577" s="3">
        <v>41365</v>
      </c>
      <c r="G6577" s="4">
        <v>44</v>
      </c>
    </row>
    <row r="6578" spans="1:7" x14ac:dyDescent="0.3">
      <c r="A6578" t="s">
        <v>149</v>
      </c>
      <c r="B6578" t="s">
        <v>26</v>
      </c>
      <c r="C6578" t="s">
        <v>13</v>
      </c>
      <c r="D6578" s="2">
        <v>22941</v>
      </c>
      <c r="E6578" t="s">
        <v>45</v>
      </c>
      <c r="F6578" s="3">
        <v>41365</v>
      </c>
      <c r="G6578" s="4">
        <v>21</v>
      </c>
    </row>
    <row r="6579" spans="1:7" x14ac:dyDescent="0.3">
      <c r="A6579" t="s">
        <v>171</v>
      </c>
      <c r="B6579" t="s">
        <v>18</v>
      </c>
      <c r="C6579" t="s">
        <v>13</v>
      </c>
      <c r="D6579" s="2">
        <v>30055</v>
      </c>
      <c r="E6579" t="s">
        <v>10</v>
      </c>
      <c r="F6579" s="3">
        <v>41365</v>
      </c>
      <c r="G6579" s="4">
        <v>54</v>
      </c>
    </row>
    <row r="6580" spans="1:7" x14ac:dyDescent="0.3">
      <c r="A6580" t="s">
        <v>218</v>
      </c>
      <c r="B6580" t="s">
        <v>29</v>
      </c>
      <c r="C6580" t="s">
        <v>9</v>
      </c>
      <c r="D6580" s="2">
        <v>23389</v>
      </c>
      <c r="E6580" t="s">
        <v>33</v>
      </c>
      <c r="F6580" s="3">
        <v>41365</v>
      </c>
      <c r="G6580" s="4">
        <v>43</v>
      </c>
    </row>
    <row r="6581" spans="1:7" x14ac:dyDescent="0.3">
      <c r="A6581" t="s">
        <v>294</v>
      </c>
      <c r="B6581" t="s">
        <v>18</v>
      </c>
      <c r="C6581" t="s">
        <v>13</v>
      </c>
      <c r="D6581" s="2">
        <v>22331</v>
      </c>
      <c r="E6581" t="s">
        <v>45</v>
      </c>
      <c r="F6581" s="3">
        <v>41365</v>
      </c>
      <c r="G6581" s="4">
        <v>56</v>
      </c>
    </row>
    <row r="6582" spans="1:7" x14ac:dyDescent="0.3">
      <c r="A6582" t="s">
        <v>136</v>
      </c>
      <c r="B6582" t="s">
        <v>29</v>
      </c>
      <c r="C6582" t="s">
        <v>9</v>
      </c>
      <c r="D6582" s="2">
        <v>31739</v>
      </c>
      <c r="E6582" t="s">
        <v>10</v>
      </c>
      <c r="F6582" s="3">
        <v>41365</v>
      </c>
      <c r="G6582" s="4">
        <v>59</v>
      </c>
    </row>
    <row r="6583" spans="1:7" x14ac:dyDescent="0.3">
      <c r="A6583" t="s">
        <v>368</v>
      </c>
      <c r="B6583" t="s">
        <v>29</v>
      </c>
      <c r="C6583" t="s">
        <v>9</v>
      </c>
      <c r="D6583" s="2">
        <v>23232</v>
      </c>
      <c r="E6583" t="s">
        <v>37</v>
      </c>
      <c r="F6583" s="3">
        <v>41365</v>
      </c>
      <c r="G6583" s="4">
        <v>48</v>
      </c>
    </row>
    <row r="6584" spans="1:7" x14ac:dyDescent="0.3">
      <c r="A6584" t="s">
        <v>195</v>
      </c>
      <c r="B6584" t="s">
        <v>8</v>
      </c>
      <c r="C6584" t="s">
        <v>9</v>
      </c>
      <c r="D6584" s="2">
        <v>26826</v>
      </c>
      <c r="E6584" t="s">
        <v>27</v>
      </c>
      <c r="F6584" s="3">
        <v>41365</v>
      </c>
      <c r="G6584" s="4">
        <v>42</v>
      </c>
    </row>
    <row r="6585" spans="1:7" x14ac:dyDescent="0.3">
      <c r="A6585" t="s">
        <v>369</v>
      </c>
      <c r="B6585" t="s">
        <v>8</v>
      </c>
      <c r="C6585" t="s">
        <v>9</v>
      </c>
      <c r="D6585" s="2">
        <v>30123</v>
      </c>
      <c r="E6585" t="s">
        <v>14</v>
      </c>
      <c r="F6585" s="3">
        <v>41365</v>
      </c>
      <c r="G6585" s="4">
        <v>34</v>
      </c>
    </row>
    <row r="6586" spans="1:7" x14ac:dyDescent="0.3">
      <c r="A6586" t="s">
        <v>61</v>
      </c>
      <c r="B6586" t="s">
        <v>8</v>
      </c>
      <c r="C6586" t="s">
        <v>13</v>
      </c>
      <c r="D6586" s="2">
        <v>28848</v>
      </c>
      <c r="E6586" t="s">
        <v>20</v>
      </c>
      <c r="F6586" s="3">
        <v>41365</v>
      </c>
      <c r="G6586" s="4">
        <v>58</v>
      </c>
    </row>
    <row r="6587" spans="1:7" x14ac:dyDescent="0.3">
      <c r="A6587" t="s">
        <v>258</v>
      </c>
      <c r="B6587" t="s">
        <v>8</v>
      </c>
      <c r="C6587" t="s">
        <v>9</v>
      </c>
      <c r="D6587" s="2">
        <v>34556</v>
      </c>
      <c r="E6587" t="s">
        <v>16</v>
      </c>
      <c r="F6587" s="3">
        <v>41365</v>
      </c>
      <c r="G6587" s="4">
        <v>37</v>
      </c>
    </row>
    <row r="6588" spans="1:7" x14ac:dyDescent="0.3">
      <c r="A6588" t="s">
        <v>257</v>
      </c>
      <c r="B6588" t="s">
        <v>18</v>
      </c>
      <c r="C6588" t="s">
        <v>13</v>
      </c>
      <c r="D6588" s="2">
        <v>18280</v>
      </c>
      <c r="E6588" t="s">
        <v>20</v>
      </c>
      <c r="F6588" s="3">
        <v>41365</v>
      </c>
      <c r="G6588" s="4">
        <v>50</v>
      </c>
    </row>
    <row r="6589" spans="1:7" x14ac:dyDescent="0.3">
      <c r="A6589" t="s">
        <v>73</v>
      </c>
      <c r="B6589" t="s">
        <v>8</v>
      </c>
      <c r="C6589" t="s">
        <v>13</v>
      </c>
      <c r="D6589" s="2">
        <v>28017</v>
      </c>
      <c r="E6589" t="s">
        <v>37</v>
      </c>
      <c r="F6589" s="3">
        <v>41365</v>
      </c>
      <c r="G6589" s="4">
        <v>59</v>
      </c>
    </row>
    <row r="6590" spans="1:7" x14ac:dyDescent="0.3">
      <c r="A6590" t="s">
        <v>370</v>
      </c>
      <c r="B6590" t="s">
        <v>18</v>
      </c>
      <c r="C6590" t="s">
        <v>13</v>
      </c>
      <c r="D6590" s="2">
        <v>32460</v>
      </c>
      <c r="E6590" t="s">
        <v>16</v>
      </c>
      <c r="F6590" s="3">
        <v>41365</v>
      </c>
      <c r="G6590" s="4">
        <v>52</v>
      </c>
    </row>
    <row r="6591" spans="1:7" x14ac:dyDescent="0.3">
      <c r="A6591" t="s">
        <v>371</v>
      </c>
      <c r="B6591" t="s">
        <v>18</v>
      </c>
      <c r="C6591" t="s">
        <v>13</v>
      </c>
      <c r="D6591" s="2">
        <v>28971</v>
      </c>
      <c r="E6591" t="s">
        <v>37</v>
      </c>
      <c r="F6591" s="3">
        <v>41365</v>
      </c>
      <c r="G6591" s="4">
        <v>58</v>
      </c>
    </row>
    <row r="6592" spans="1:7" x14ac:dyDescent="0.3">
      <c r="A6592" t="s">
        <v>170</v>
      </c>
      <c r="B6592" t="s">
        <v>8</v>
      </c>
      <c r="C6592" t="s">
        <v>9</v>
      </c>
      <c r="D6592" s="2">
        <v>32088</v>
      </c>
      <c r="E6592" t="s">
        <v>16</v>
      </c>
      <c r="F6592" s="3">
        <v>41365</v>
      </c>
      <c r="G6592" s="4">
        <v>44</v>
      </c>
    </row>
    <row r="6593" spans="1:7" x14ac:dyDescent="0.3">
      <c r="A6593" t="s">
        <v>372</v>
      </c>
      <c r="B6593" t="s">
        <v>8</v>
      </c>
      <c r="C6593" t="s">
        <v>13</v>
      </c>
      <c r="D6593" s="2">
        <v>21899</v>
      </c>
      <c r="E6593" t="s">
        <v>49</v>
      </c>
      <c r="F6593" s="3">
        <v>41365</v>
      </c>
      <c r="G6593" s="4">
        <v>44</v>
      </c>
    </row>
    <row r="6594" spans="1:7" x14ac:dyDescent="0.3">
      <c r="A6594" t="s">
        <v>127</v>
      </c>
      <c r="B6594" t="s">
        <v>42</v>
      </c>
      <c r="C6594" t="s">
        <v>13</v>
      </c>
      <c r="D6594" s="2">
        <v>30108</v>
      </c>
      <c r="E6594" t="s">
        <v>37</v>
      </c>
      <c r="F6594" s="3">
        <v>41365</v>
      </c>
      <c r="G6594" s="4">
        <v>72</v>
      </c>
    </row>
    <row r="6595" spans="1:7" x14ac:dyDescent="0.3">
      <c r="A6595" t="s">
        <v>373</v>
      </c>
      <c r="B6595" t="s">
        <v>29</v>
      </c>
      <c r="C6595" t="s">
        <v>13</v>
      </c>
      <c r="D6595" s="2">
        <v>26089</v>
      </c>
      <c r="E6595" t="s">
        <v>37</v>
      </c>
      <c r="F6595" s="3">
        <v>41365</v>
      </c>
      <c r="G6595" s="4">
        <v>65</v>
      </c>
    </row>
    <row r="6596" spans="1:7" x14ac:dyDescent="0.3">
      <c r="A6596" t="s">
        <v>158</v>
      </c>
      <c r="B6596" t="s">
        <v>8</v>
      </c>
      <c r="C6596" t="s">
        <v>13</v>
      </c>
      <c r="D6596" s="2">
        <v>23503</v>
      </c>
      <c r="E6596" t="s">
        <v>14</v>
      </c>
      <c r="F6596" s="3">
        <v>41365</v>
      </c>
      <c r="G6596" s="4">
        <v>47</v>
      </c>
    </row>
    <row r="6597" spans="1:7" x14ac:dyDescent="0.3">
      <c r="A6597" t="s">
        <v>284</v>
      </c>
      <c r="B6597" t="s">
        <v>26</v>
      </c>
      <c r="C6597" t="s">
        <v>13</v>
      </c>
      <c r="D6597" s="2">
        <v>32616</v>
      </c>
      <c r="E6597" t="s">
        <v>37</v>
      </c>
      <c r="F6597" s="3">
        <v>41365</v>
      </c>
      <c r="G6597" s="4">
        <v>39</v>
      </c>
    </row>
    <row r="6598" spans="1:7" x14ac:dyDescent="0.3">
      <c r="A6598" t="s">
        <v>374</v>
      </c>
      <c r="B6598" t="s">
        <v>8</v>
      </c>
      <c r="C6598" t="s">
        <v>9</v>
      </c>
      <c r="D6598" s="2">
        <v>26772</v>
      </c>
      <c r="E6598" t="s">
        <v>37</v>
      </c>
      <c r="F6598" s="3">
        <v>41365</v>
      </c>
      <c r="G6598" s="4">
        <v>38</v>
      </c>
    </row>
    <row r="6599" spans="1:7" x14ac:dyDescent="0.3">
      <c r="A6599" t="s">
        <v>375</v>
      </c>
      <c r="B6599" t="s">
        <v>18</v>
      </c>
      <c r="C6599" t="s">
        <v>9</v>
      </c>
      <c r="D6599" s="2">
        <v>18831</v>
      </c>
      <c r="E6599" t="s">
        <v>56</v>
      </c>
      <c r="F6599" s="3">
        <v>41365</v>
      </c>
      <c r="G6599" s="4">
        <v>53</v>
      </c>
    </row>
    <row r="6600" spans="1:7" x14ac:dyDescent="0.3">
      <c r="A6600" t="s">
        <v>67</v>
      </c>
      <c r="B6600" t="s">
        <v>29</v>
      </c>
      <c r="C6600" t="s">
        <v>9</v>
      </c>
      <c r="D6600" s="2">
        <v>27101</v>
      </c>
      <c r="E6600" t="s">
        <v>27</v>
      </c>
      <c r="F6600" s="3">
        <v>41365</v>
      </c>
      <c r="G6600" s="4">
        <v>69</v>
      </c>
    </row>
    <row r="6601" spans="1:7" x14ac:dyDescent="0.3">
      <c r="A6601" t="s">
        <v>82</v>
      </c>
      <c r="B6601" t="s">
        <v>29</v>
      </c>
      <c r="C6601" t="s">
        <v>9</v>
      </c>
      <c r="D6601" s="2">
        <v>22831</v>
      </c>
      <c r="E6601" t="s">
        <v>16</v>
      </c>
      <c r="F6601" s="3">
        <v>41365</v>
      </c>
      <c r="G6601" s="4">
        <v>70</v>
      </c>
    </row>
    <row r="6602" spans="1:7" x14ac:dyDescent="0.3">
      <c r="A6602" t="s">
        <v>131</v>
      </c>
      <c r="B6602" t="s">
        <v>26</v>
      </c>
      <c r="C6602" t="s">
        <v>13</v>
      </c>
      <c r="D6602" s="2">
        <v>25995</v>
      </c>
      <c r="E6602" t="s">
        <v>45</v>
      </c>
      <c r="F6602" s="3">
        <v>41365</v>
      </c>
      <c r="G6602" s="4">
        <v>36</v>
      </c>
    </row>
    <row r="6603" spans="1:7" x14ac:dyDescent="0.3">
      <c r="A6603" t="s">
        <v>282</v>
      </c>
      <c r="B6603" t="s">
        <v>8</v>
      </c>
      <c r="C6603" t="s">
        <v>13</v>
      </c>
      <c r="D6603" s="2">
        <v>25015</v>
      </c>
      <c r="E6603" t="s">
        <v>14</v>
      </c>
      <c r="F6603" s="3">
        <v>41365</v>
      </c>
      <c r="G6603" s="4">
        <v>23</v>
      </c>
    </row>
    <row r="6604" spans="1:7" x14ac:dyDescent="0.3">
      <c r="A6604" t="s">
        <v>376</v>
      </c>
      <c r="B6604" t="s">
        <v>18</v>
      </c>
      <c r="C6604" t="s">
        <v>9</v>
      </c>
      <c r="D6604" s="2">
        <v>26900</v>
      </c>
      <c r="E6604" t="s">
        <v>27</v>
      </c>
      <c r="F6604" s="3">
        <v>41365</v>
      </c>
      <c r="G6604" s="4">
        <v>55</v>
      </c>
    </row>
    <row r="6605" spans="1:7" x14ac:dyDescent="0.3">
      <c r="A6605" t="s">
        <v>66</v>
      </c>
      <c r="B6605" t="s">
        <v>8</v>
      </c>
      <c r="C6605" t="s">
        <v>9</v>
      </c>
      <c r="D6605" s="2">
        <v>21578</v>
      </c>
      <c r="E6605" t="s">
        <v>45</v>
      </c>
      <c r="F6605" s="3">
        <v>41365</v>
      </c>
      <c r="G6605" s="4">
        <v>27</v>
      </c>
    </row>
    <row r="6606" spans="1:7" x14ac:dyDescent="0.3">
      <c r="A6606" t="s">
        <v>377</v>
      </c>
      <c r="B6606" t="s">
        <v>29</v>
      </c>
      <c r="C6606" t="s">
        <v>13</v>
      </c>
      <c r="D6606" s="2">
        <v>19376</v>
      </c>
      <c r="E6606" t="s">
        <v>20</v>
      </c>
      <c r="F6606" s="3">
        <v>41365</v>
      </c>
      <c r="G6606" s="4">
        <v>42</v>
      </c>
    </row>
    <row r="6607" spans="1:7" x14ac:dyDescent="0.3">
      <c r="A6607" t="s">
        <v>118</v>
      </c>
      <c r="B6607" t="s">
        <v>8</v>
      </c>
      <c r="C6607" t="s">
        <v>9</v>
      </c>
      <c r="D6607" s="2">
        <v>19664</v>
      </c>
      <c r="E6607" t="s">
        <v>27</v>
      </c>
      <c r="F6607" s="3">
        <v>41365</v>
      </c>
      <c r="G6607" s="4">
        <v>34</v>
      </c>
    </row>
    <row r="6608" spans="1:7" x14ac:dyDescent="0.3">
      <c r="A6608" t="s">
        <v>279</v>
      </c>
      <c r="B6608" t="s">
        <v>26</v>
      </c>
      <c r="C6608" t="s">
        <v>9</v>
      </c>
      <c r="D6608" s="2">
        <v>24120</v>
      </c>
      <c r="E6608" t="s">
        <v>27</v>
      </c>
      <c r="F6608" s="3">
        <v>41365</v>
      </c>
      <c r="G6608" s="4">
        <v>83</v>
      </c>
    </row>
    <row r="6609" spans="1:7" x14ac:dyDescent="0.3">
      <c r="A6609" t="s">
        <v>107</v>
      </c>
      <c r="B6609" t="s">
        <v>18</v>
      </c>
      <c r="C6609" t="s">
        <v>9</v>
      </c>
      <c r="D6609" s="2">
        <v>29144</v>
      </c>
      <c r="E6609" t="s">
        <v>23</v>
      </c>
      <c r="F6609" s="3">
        <v>41365</v>
      </c>
      <c r="G6609" s="4">
        <v>54</v>
      </c>
    </row>
    <row r="6610" spans="1:7" x14ac:dyDescent="0.3">
      <c r="A6610" t="s">
        <v>241</v>
      </c>
      <c r="B6610" t="s">
        <v>18</v>
      </c>
      <c r="C6610" t="s">
        <v>13</v>
      </c>
      <c r="D6610" s="2">
        <v>19502</v>
      </c>
      <c r="E6610" t="s">
        <v>33</v>
      </c>
      <c r="F6610" s="3">
        <v>41365</v>
      </c>
      <c r="G6610" s="4">
        <v>52</v>
      </c>
    </row>
    <row r="6611" spans="1:7" x14ac:dyDescent="0.3">
      <c r="A6611" t="s">
        <v>152</v>
      </c>
      <c r="B6611" t="s">
        <v>8</v>
      </c>
      <c r="C6611" t="s">
        <v>9</v>
      </c>
      <c r="D6611" s="2">
        <v>21853</v>
      </c>
      <c r="E6611" t="s">
        <v>56</v>
      </c>
      <c r="F6611" s="3">
        <v>41365</v>
      </c>
      <c r="G6611" s="4">
        <v>36</v>
      </c>
    </row>
    <row r="6612" spans="1:7" x14ac:dyDescent="0.3">
      <c r="A6612" t="s">
        <v>378</v>
      </c>
      <c r="B6612" t="s">
        <v>29</v>
      </c>
      <c r="C6612" t="s">
        <v>9</v>
      </c>
      <c r="D6612" s="2">
        <v>25036</v>
      </c>
      <c r="E6612" t="s">
        <v>16</v>
      </c>
      <c r="F6612" s="3">
        <v>41365</v>
      </c>
      <c r="G6612" s="4">
        <v>62</v>
      </c>
    </row>
    <row r="6613" spans="1:7" x14ac:dyDescent="0.3">
      <c r="A6613" t="s">
        <v>193</v>
      </c>
      <c r="B6613" t="s">
        <v>29</v>
      </c>
      <c r="C6613" t="s">
        <v>9</v>
      </c>
      <c r="D6613" s="2">
        <v>29063</v>
      </c>
      <c r="E6613" t="s">
        <v>27</v>
      </c>
      <c r="F6613" s="3">
        <v>41365</v>
      </c>
      <c r="G6613" s="4">
        <v>53</v>
      </c>
    </row>
    <row r="6614" spans="1:7" x14ac:dyDescent="0.3">
      <c r="A6614" t="s">
        <v>7</v>
      </c>
      <c r="B6614" t="s">
        <v>8</v>
      </c>
      <c r="C6614" t="s">
        <v>13</v>
      </c>
      <c r="D6614" s="2">
        <v>28977</v>
      </c>
      <c r="E6614" t="s">
        <v>37</v>
      </c>
      <c r="F6614" s="3">
        <v>41365</v>
      </c>
      <c r="G6614" s="4">
        <v>26</v>
      </c>
    </row>
    <row r="6615" spans="1:7" x14ac:dyDescent="0.3">
      <c r="A6615" t="s">
        <v>88</v>
      </c>
      <c r="B6615" t="s">
        <v>18</v>
      </c>
      <c r="C6615" t="s">
        <v>13</v>
      </c>
      <c r="D6615" s="2">
        <v>30141</v>
      </c>
      <c r="E6615" t="s">
        <v>33</v>
      </c>
      <c r="F6615" s="3">
        <v>41365</v>
      </c>
      <c r="G6615" s="4">
        <v>56</v>
      </c>
    </row>
    <row r="6616" spans="1:7" x14ac:dyDescent="0.3">
      <c r="A6616" t="s">
        <v>310</v>
      </c>
      <c r="B6616" t="s">
        <v>8</v>
      </c>
      <c r="C6616" t="s">
        <v>9</v>
      </c>
      <c r="D6616" s="2">
        <v>29881</v>
      </c>
      <c r="E6616" t="s">
        <v>27</v>
      </c>
      <c r="F6616" s="3">
        <v>41365</v>
      </c>
      <c r="G6616" s="4">
        <v>50</v>
      </c>
    </row>
    <row r="6617" spans="1:7" x14ac:dyDescent="0.3">
      <c r="A6617" t="s">
        <v>329</v>
      </c>
      <c r="B6617" t="s">
        <v>18</v>
      </c>
      <c r="C6617" t="s">
        <v>9</v>
      </c>
      <c r="D6617" s="2">
        <v>18736</v>
      </c>
      <c r="E6617" t="s">
        <v>23</v>
      </c>
      <c r="F6617" s="3">
        <v>41365</v>
      </c>
      <c r="G6617" s="4">
        <v>58</v>
      </c>
    </row>
    <row r="6618" spans="1:7" x14ac:dyDescent="0.3">
      <c r="A6618" t="s">
        <v>379</v>
      </c>
      <c r="B6618" t="s">
        <v>26</v>
      </c>
      <c r="C6618" t="s">
        <v>9</v>
      </c>
      <c r="D6618" s="2">
        <v>27582</v>
      </c>
      <c r="E6618" t="s">
        <v>10</v>
      </c>
      <c r="F6618" s="3">
        <v>41365</v>
      </c>
      <c r="G6618" s="4">
        <v>94</v>
      </c>
    </row>
    <row r="6619" spans="1:7" x14ac:dyDescent="0.3">
      <c r="A6619" t="s">
        <v>181</v>
      </c>
      <c r="B6619" t="s">
        <v>8</v>
      </c>
      <c r="C6619" t="s">
        <v>13</v>
      </c>
      <c r="D6619" s="2">
        <v>29879</v>
      </c>
      <c r="E6619" t="s">
        <v>33</v>
      </c>
      <c r="F6619" s="3">
        <v>41365</v>
      </c>
      <c r="G6619" s="4">
        <v>56</v>
      </c>
    </row>
    <row r="6620" spans="1:7" x14ac:dyDescent="0.3">
      <c r="A6620" t="s">
        <v>321</v>
      </c>
      <c r="B6620" t="s">
        <v>18</v>
      </c>
      <c r="C6620" t="s">
        <v>13</v>
      </c>
      <c r="D6620" s="2">
        <v>26528</v>
      </c>
      <c r="E6620" t="s">
        <v>56</v>
      </c>
      <c r="F6620" s="3">
        <v>41365</v>
      </c>
      <c r="G6620" s="4">
        <v>52</v>
      </c>
    </row>
    <row r="6621" spans="1:7" x14ac:dyDescent="0.3">
      <c r="A6621" t="s">
        <v>47</v>
      </c>
      <c r="B6621" t="s">
        <v>18</v>
      </c>
      <c r="C6621" t="s">
        <v>13</v>
      </c>
      <c r="D6621" s="2">
        <v>32660</v>
      </c>
      <c r="E6621" t="s">
        <v>10</v>
      </c>
      <c r="F6621" s="3">
        <v>41365</v>
      </c>
      <c r="G6621" s="4">
        <v>53</v>
      </c>
    </row>
    <row r="6622" spans="1:7" x14ac:dyDescent="0.3">
      <c r="A6622" t="s">
        <v>274</v>
      </c>
      <c r="B6622" t="s">
        <v>18</v>
      </c>
      <c r="C6622" t="s">
        <v>13</v>
      </c>
      <c r="D6622" s="2">
        <v>31013</v>
      </c>
      <c r="E6622" t="s">
        <v>16</v>
      </c>
      <c r="F6622" s="3">
        <v>41365</v>
      </c>
      <c r="G6622" s="4">
        <v>53</v>
      </c>
    </row>
    <row r="6623" spans="1:7" x14ac:dyDescent="0.3">
      <c r="A6623" t="s">
        <v>191</v>
      </c>
      <c r="B6623" t="s">
        <v>18</v>
      </c>
      <c r="C6623" t="s">
        <v>13</v>
      </c>
      <c r="D6623" s="2">
        <v>18907</v>
      </c>
      <c r="E6623" t="s">
        <v>37</v>
      </c>
      <c r="F6623" s="3">
        <v>41365</v>
      </c>
      <c r="G6623" s="4">
        <v>51</v>
      </c>
    </row>
    <row r="6624" spans="1:7" x14ac:dyDescent="0.3">
      <c r="A6624" t="s">
        <v>380</v>
      </c>
      <c r="B6624" t="s">
        <v>29</v>
      </c>
      <c r="C6624" t="s">
        <v>9</v>
      </c>
      <c r="D6624" s="2">
        <v>34392</v>
      </c>
      <c r="E6624" t="s">
        <v>37</v>
      </c>
      <c r="F6624" s="3">
        <v>41365</v>
      </c>
      <c r="G6624" s="4">
        <v>70</v>
      </c>
    </row>
    <row r="6625" spans="1:7" x14ac:dyDescent="0.3">
      <c r="A6625" t="s">
        <v>381</v>
      </c>
      <c r="B6625" t="s">
        <v>18</v>
      </c>
      <c r="C6625" t="s">
        <v>13</v>
      </c>
      <c r="D6625" s="2">
        <v>33946</v>
      </c>
      <c r="E6625" t="s">
        <v>20</v>
      </c>
      <c r="F6625" s="3">
        <v>41365</v>
      </c>
      <c r="G6625" s="4">
        <v>58</v>
      </c>
    </row>
    <row r="6626" spans="1:7" x14ac:dyDescent="0.3">
      <c r="A6626" t="s">
        <v>34</v>
      </c>
      <c r="B6626" t="s">
        <v>8</v>
      </c>
      <c r="C6626" t="s">
        <v>13</v>
      </c>
      <c r="D6626" s="2">
        <v>19242</v>
      </c>
      <c r="E6626" t="s">
        <v>10</v>
      </c>
      <c r="F6626" s="3">
        <v>41365</v>
      </c>
      <c r="G6626" s="4">
        <v>41</v>
      </c>
    </row>
    <row r="6627" spans="1:7" x14ac:dyDescent="0.3">
      <c r="A6627" t="s">
        <v>335</v>
      </c>
      <c r="B6627" t="s">
        <v>8</v>
      </c>
      <c r="C6627" t="s">
        <v>13</v>
      </c>
      <c r="D6627" s="2">
        <v>23654</v>
      </c>
      <c r="E6627" t="s">
        <v>23</v>
      </c>
      <c r="F6627" s="3">
        <v>41365</v>
      </c>
      <c r="G6627" s="4">
        <v>58</v>
      </c>
    </row>
    <row r="6628" spans="1:7" x14ac:dyDescent="0.3">
      <c r="A6628" t="s">
        <v>76</v>
      </c>
      <c r="B6628" t="s">
        <v>18</v>
      </c>
      <c r="C6628" t="s">
        <v>13</v>
      </c>
      <c r="D6628" s="2">
        <v>30534</v>
      </c>
      <c r="E6628" t="s">
        <v>33</v>
      </c>
      <c r="F6628" s="3">
        <v>41365</v>
      </c>
      <c r="G6628" s="4">
        <v>54</v>
      </c>
    </row>
    <row r="6629" spans="1:7" x14ac:dyDescent="0.3">
      <c r="A6629" t="s">
        <v>48</v>
      </c>
      <c r="B6629" t="s">
        <v>8</v>
      </c>
      <c r="C6629" t="s">
        <v>13</v>
      </c>
      <c r="D6629" s="2">
        <v>20624</v>
      </c>
      <c r="E6629" t="s">
        <v>49</v>
      </c>
      <c r="F6629" s="3">
        <v>41365</v>
      </c>
      <c r="G6629" s="4">
        <v>56</v>
      </c>
    </row>
    <row r="6630" spans="1:7" x14ac:dyDescent="0.3">
      <c r="A6630" t="s">
        <v>294</v>
      </c>
      <c r="B6630" t="s">
        <v>18</v>
      </c>
      <c r="C6630" t="s">
        <v>13</v>
      </c>
      <c r="D6630" s="2">
        <v>22331</v>
      </c>
      <c r="E6630" t="s">
        <v>45</v>
      </c>
      <c r="F6630" s="3">
        <v>41365</v>
      </c>
      <c r="G6630" s="4">
        <v>59</v>
      </c>
    </row>
    <row r="6631" spans="1:7" x14ac:dyDescent="0.3">
      <c r="A6631" t="s">
        <v>213</v>
      </c>
      <c r="B6631" t="s">
        <v>29</v>
      </c>
      <c r="C6631" t="s">
        <v>9</v>
      </c>
      <c r="D6631" s="2">
        <v>26966</v>
      </c>
      <c r="E6631" t="s">
        <v>23</v>
      </c>
      <c r="F6631" s="3">
        <v>41365</v>
      </c>
      <c r="G6631" s="4">
        <v>63</v>
      </c>
    </row>
    <row r="6632" spans="1:7" x14ac:dyDescent="0.3">
      <c r="A6632" t="s">
        <v>160</v>
      </c>
      <c r="B6632" t="s">
        <v>8</v>
      </c>
      <c r="C6632" t="s">
        <v>9</v>
      </c>
      <c r="D6632" s="2">
        <v>28807</v>
      </c>
      <c r="E6632" t="s">
        <v>16</v>
      </c>
      <c r="F6632" s="3">
        <v>41365</v>
      </c>
      <c r="G6632" s="4">
        <v>36</v>
      </c>
    </row>
    <row r="6633" spans="1:7" x14ac:dyDescent="0.3">
      <c r="A6633" t="s">
        <v>164</v>
      </c>
      <c r="B6633" t="s">
        <v>18</v>
      </c>
      <c r="C6633" t="s">
        <v>13</v>
      </c>
      <c r="D6633" s="2">
        <v>32887</v>
      </c>
      <c r="E6633" t="s">
        <v>10</v>
      </c>
      <c r="F6633" s="3">
        <v>41365</v>
      </c>
      <c r="G6633" s="4">
        <v>59</v>
      </c>
    </row>
    <row r="6634" spans="1:7" x14ac:dyDescent="0.3">
      <c r="A6634" t="s">
        <v>356</v>
      </c>
      <c r="B6634" t="s">
        <v>8</v>
      </c>
      <c r="C6634" t="s">
        <v>13</v>
      </c>
      <c r="D6634" s="2">
        <v>19742</v>
      </c>
      <c r="E6634" t="s">
        <v>20</v>
      </c>
      <c r="F6634" s="3">
        <v>41365</v>
      </c>
      <c r="G6634" s="4">
        <v>32</v>
      </c>
    </row>
    <row r="6635" spans="1:7" x14ac:dyDescent="0.3">
      <c r="A6635" t="s">
        <v>270</v>
      </c>
      <c r="B6635" t="s">
        <v>29</v>
      </c>
      <c r="C6635" t="s">
        <v>13</v>
      </c>
      <c r="D6635" s="2">
        <v>32034</v>
      </c>
      <c r="E6635" t="s">
        <v>16</v>
      </c>
      <c r="F6635" s="3">
        <v>41365</v>
      </c>
      <c r="G6635" s="4">
        <v>49</v>
      </c>
    </row>
    <row r="6636" spans="1:7" x14ac:dyDescent="0.3">
      <c r="A6636" t="s">
        <v>109</v>
      </c>
      <c r="B6636" t="s">
        <v>42</v>
      </c>
      <c r="C6636" t="s">
        <v>13</v>
      </c>
      <c r="D6636" s="2">
        <v>28779</v>
      </c>
      <c r="E6636" t="s">
        <v>10</v>
      </c>
      <c r="F6636" s="3">
        <v>41365</v>
      </c>
      <c r="G6636" s="4">
        <v>81</v>
      </c>
    </row>
    <row r="6637" spans="1:7" x14ac:dyDescent="0.3">
      <c r="A6637" t="s">
        <v>267</v>
      </c>
      <c r="B6637" t="s">
        <v>8</v>
      </c>
      <c r="C6637" t="s">
        <v>9</v>
      </c>
      <c r="D6637" s="2">
        <v>23920</v>
      </c>
      <c r="E6637" t="s">
        <v>10</v>
      </c>
      <c r="F6637" s="3">
        <v>41365</v>
      </c>
      <c r="G6637" s="4">
        <v>29</v>
      </c>
    </row>
    <row r="6638" spans="1:7" x14ac:dyDescent="0.3">
      <c r="A6638" t="s">
        <v>298</v>
      </c>
      <c r="B6638" t="s">
        <v>8</v>
      </c>
      <c r="C6638" t="s">
        <v>13</v>
      </c>
      <c r="D6638" s="2">
        <v>28504</v>
      </c>
      <c r="E6638" t="s">
        <v>14</v>
      </c>
      <c r="F6638" s="3">
        <v>41365</v>
      </c>
      <c r="G6638" s="4">
        <v>45</v>
      </c>
    </row>
    <row r="6639" spans="1:7" x14ac:dyDescent="0.3">
      <c r="A6639" t="s">
        <v>257</v>
      </c>
      <c r="B6639" t="s">
        <v>18</v>
      </c>
      <c r="C6639" t="s">
        <v>13</v>
      </c>
      <c r="D6639" s="2">
        <v>18280</v>
      </c>
      <c r="E6639" t="s">
        <v>20</v>
      </c>
      <c r="F6639" s="3">
        <v>41365</v>
      </c>
      <c r="G6639" s="4">
        <v>56</v>
      </c>
    </row>
    <row r="6640" spans="1:7" x14ac:dyDescent="0.3">
      <c r="A6640" t="s">
        <v>115</v>
      </c>
      <c r="B6640" t="s">
        <v>18</v>
      </c>
      <c r="C6640" t="s">
        <v>13</v>
      </c>
      <c r="D6640" s="2">
        <v>19148</v>
      </c>
      <c r="E6640" t="s">
        <v>37</v>
      </c>
      <c r="F6640" s="3">
        <v>41365</v>
      </c>
      <c r="G6640" s="4">
        <v>58</v>
      </c>
    </row>
    <row r="6641" spans="1:7" x14ac:dyDescent="0.3">
      <c r="A6641" t="s">
        <v>234</v>
      </c>
      <c r="B6641" t="s">
        <v>29</v>
      </c>
      <c r="C6641" t="s">
        <v>13</v>
      </c>
      <c r="D6641" s="2">
        <v>19696</v>
      </c>
      <c r="E6641" t="s">
        <v>10</v>
      </c>
      <c r="F6641" s="3">
        <v>41365</v>
      </c>
      <c r="G6641" s="4">
        <v>70</v>
      </c>
    </row>
    <row r="6642" spans="1:7" x14ac:dyDescent="0.3">
      <c r="A6642" t="s">
        <v>382</v>
      </c>
      <c r="B6642" t="s">
        <v>8</v>
      </c>
      <c r="C6642" t="s">
        <v>13</v>
      </c>
      <c r="D6642" s="2">
        <v>20475</v>
      </c>
      <c r="E6642" t="s">
        <v>37</v>
      </c>
      <c r="F6642" s="3">
        <v>41365</v>
      </c>
      <c r="G6642" s="4">
        <v>32</v>
      </c>
    </row>
    <row r="6643" spans="1:7" x14ac:dyDescent="0.3">
      <c r="A6643" t="s">
        <v>299</v>
      </c>
      <c r="B6643" t="s">
        <v>29</v>
      </c>
      <c r="C6643" t="s">
        <v>9</v>
      </c>
      <c r="D6643" s="2">
        <v>30808</v>
      </c>
      <c r="E6643" t="s">
        <v>45</v>
      </c>
      <c r="F6643" s="3">
        <v>41365</v>
      </c>
      <c r="G6643" s="4">
        <v>68</v>
      </c>
    </row>
    <row r="6644" spans="1:7" x14ac:dyDescent="0.3">
      <c r="A6644" t="s">
        <v>260</v>
      </c>
      <c r="B6644" t="s">
        <v>18</v>
      </c>
      <c r="C6644" t="s">
        <v>13</v>
      </c>
      <c r="D6644" s="2">
        <v>19311</v>
      </c>
      <c r="E6644" t="s">
        <v>56</v>
      </c>
      <c r="F6644" s="3">
        <v>41365</v>
      </c>
      <c r="G6644" s="4">
        <v>56</v>
      </c>
    </row>
    <row r="6645" spans="1:7" x14ac:dyDescent="0.3">
      <c r="A6645" t="s">
        <v>344</v>
      </c>
      <c r="B6645" t="s">
        <v>26</v>
      </c>
      <c r="C6645" t="s">
        <v>9</v>
      </c>
      <c r="D6645" s="2">
        <v>32085</v>
      </c>
      <c r="E6645" t="s">
        <v>10</v>
      </c>
      <c r="F6645" s="3">
        <v>41365</v>
      </c>
      <c r="G6645" s="4">
        <v>67</v>
      </c>
    </row>
    <row r="6646" spans="1:7" x14ac:dyDescent="0.3">
      <c r="A6646" t="s">
        <v>229</v>
      </c>
      <c r="B6646" t="s">
        <v>29</v>
      </c>
      <c r="C6646" t="s">
        <v>13</v>
      </c>
      <c r="D6646" s="2">
        <v>19400</v>
      </c>
      <c r="E6646" t="s">
        <v>45</v>
      </c>
      <c r="F6646" s="3">
        <v>41365</v>
      </c>
      <c r="G6646" s="4">
        <v>54</v>
      </c>
    </row>
    <row r="6647" spans="1:7" x14ac:dyDescent="0.3">
      <c r="A6647" t="s">
        <v>168</v>
      </c>
      <c r="B6647" t="s">
        <v>18</v>
      </c>
      <c r="C6647" t="s">
        <v>13</v>
      </c>
      <c r="D6647" s="2">
        <v>20757</v>
      </c>
      <c r="E6647" t="s">
        <v>10</v>
      </c>
      <c r="F6647" s="3">
        <v>41365</v>
      </c>
      <c r="G6647" s="4">
        <v>57</v>
      </c>
    </row>
    <row r="6648" spans="1:7" x14ac:dyDescent="0.3">
      <c r="A6648" t="s">
        <v>198</v>
      </c>
      <c r="B6648" t="s">
        <v>8</v>
      </c>
      <c r="C6648" t="s">
        <v>13</v>
      </c>
      <c r="D6648" s="2">
        <v>31881</v>
      </c>
      <c r="E6648" t="s">
        <v>10</v>
      </c>
      <c r="F6648" s="3">
        <v>41365</v>
      </c>
      <c r="G6648" s="4">
        <v>33</v>
      </c>
    </row>
    <row r="6649" spans="1:7" x14ac:dyDescent="0.3">
      <c r="A6649" t="s">
        <v>72</v>
      </c>
      <c r="B6649" t="s">
        <v>29</v>
      </c>
      <c r="C6649" t="s">
        <v>13</v>
      </c>
      <c r="D6649" s="2">
        <v>31483</v>
      </c>
      <c r="E6649" t="s">
        <v>10</v>
      </c>
      <c r="F6649" s="3">
        <v>41365</v>
      </c>
      <c r="G6649" s="4">
        <v>46</v>
      </c>
    </row>
    <row r="6650" spans="1:7" x14ac:dyDescent="0.3">
      <c r="A6650" t="s">
        <v>291</v>
      </c>
      <c r="B6650" t="s">
        <v>18</v>
      </c>
      <c r="C6650" t="s">
        <v>13</v>
      </c>
      <c r="D6650" s="2">
        <v>19804</v>
      </c>
      <c r="E6650" t="s">
        <v>20</v>
      </c>
      <c r="F6650" s="3">
        <v>41365</v>
      </c>
      <c r="G6650" s="4">
        <v>57</v>
      </c>
    </row>
    <row r="6651" spans="1:7" x14ac:dyDescent="0.3">
      <c r="A6651" t="s">
        <v>307</v>
      </c>
      <c r="B6651" t="s">
        <v>8</v>
      </c>
      <c r="C6651" t="s">
        <v>13</v>
      </c>
      <c r="D6651" s="2">
        <v>27923</v>
      </c>
      <c r="E6651" t="s">
        <v>20</v>
      </c>
      <c r="F6651" s="3">
        <v>41365</v>
      </c>
      <c r="G6651" s="4">
        <v>31</v>
      </c>
    </row>
    <row r="6652" spans="1:7" x14ac:dyDescent="0.3">
      <c r="A6652" t="s">
        <v>177</v>
      </c>
      <c r="B6652" t="s">
        <v>29</v>
      </c>
      <c r="C6652" t="s">
        <v>13</v>
      </c>
      <c r="D6652" s="2">
        <v>21817</v>
      </c>
      <c r="E6652" t="s">
        <v>20</v>
      </c>
      <c r="F6652" s="3">
        <v>41365</v>
      </c>
      <c r="G6652" s="4">
        <v>56</v>
      </c>
    </row>
    <row r="6653" spans="1:7" x14ac:dyDescent="0.3">
      <c r="A6653" t="s">
        <v>236</v>
      </c>
      <c r="B6653" t="s">
        <v>8</v>
      </c>
      <c r="C6653" t="s">
        <v>9</v>
      </c>
      <c r="D6653" s="2">
        <v>22021</v>
      </c>
      <c r="E6653" t="s">
        <v>45</v>
      </c>
      <c r="F6653" s="3">
        <v>41365</v>
      </c>
      <c r="G6653" s="4">
        <v>28</v>
      </c>
    </row>
    <row r="6654" spans="1:7" x14ac:dyDescent="0.3">
      <c r="A6654" t="s">
        <v>383</v>
      </c>
      <c r="B6654" t="s">
        <v>29</v>
      </c>
      <c r="C6654" t="s">
        <v>13</v>
      </c>
      <c r="D6654" s="2">
        <v>33968</v>
      </c>
      <c r="E6654" t="s">
        <v>23</v>
      </c>
      <c r="F6654" s="3">
        <v>41365</v>
      </c>
      <c r="G6654" s="4">
        <v>69</v>
      </c>
    </row>
    <row r="6655" spans="1:7" x14ac:dyDescent="0.3">
      <c r="A6655" t="s">
        <v>272</v>
      </c>
      <c r="B6655" t="s">
        <v>8</v>
      </c>
      <c r="C6655" t="s">
        <v>9</v>
      </c>
      <c r="D6655" s="2">
        <v>21013</v>
      </c>
      <c r="E6655" t="s">
        <v>45</v>
      </c>
      <c r="F6655" s="3">
        <v>41365</v>
      </c>
      <c r="G6655" s="4">
        <v>53</v>
      </c>
    </row>
    <row r="6656" spans="1:7" x14ac:dyDescent="0.3">
      <c r="A6656" t="s">
        <v>298</v>
      </c>
      <c r="B6656" t="s">
        <v>8</v>
      </c>
      <c r="C6656" t="s">
        <v>13</v>
      </c>
      <c r="D6656" s="2">
        <v>28504</v>
      </c>
      <c r="E6656" t="s">
        <v>14</v>
      </c>
      <c r="F6656" s="3">
        <v>41365</v>
      </c>
      <c r="G6656" s="4">
        <v>57</v>
      </c>
    </row>
    <row r="6657" spans="1:7" x14ac:dyDescent="0.3">
      <c r="A6657" t="s">
        <v>334</v>
      </c>
      <c r="B6657" t="s">
        <v>8</v>
      </c>
      <c r="C6657" t="s">
        <v>13</v>
      </c>
      <c r="D6657" s="2">
        <v>24662</v>
      </c>
      <c r="E6657" t="s">
        <v>16</v>
      </c>
      <c r="F6657" s="3">
        <v>41365</v>
      </c>
      <c r="G6657" s="4">
        <v>44</v>
      </c>
    </row>
    <row r="6658" spans="1:7" x14ac:dyDescent="0.3">
      <c r="A6658" t="s">
        <v>361</v>
      </c>
      <c r="B6658" t="s">
        <v>18</v>
      </c>
      <c r="C6658" t="s">
        <v>9</v>
      </c>
      <c r="D6658" s="2">
        <v>20718</v>
      </c>
      <c r="E6658" t="s">
        <v>56</v>
      </c>
      <c r="F6658" s="3">
        <v>41365</v>
      </c>
      <c r="G6658" s="4">
        <v>50</v>
      </c>
    </row>
    <row r="6659" spans="1:7" x14ac:dyDescent="0.3">
      <c r="A6659" t="s">
        <v>107</v>
      </c>
      <c r="B6659" t="s">
        <v>18</v>
      </c>
      <c r="C6659" t="s">
        <v>9</v>
      </c>
      <c r="D6659" s="2">
        <v>29144</v>
      </c>
      <c r="E6659" t="s">
        <v>23</v>
      </c>
      <c r="F6659" s="3">
        <v>41365</v>
      </c>
      <c r="G6659" s="4">
        <v>59</v>
      </c>
    </row>
    <row r="6660" spans="1:7" x14ac:dyDescent="0.3">
      <c r="A6660" t="s">
        <v>384</v>
      </c>
      <c r="B6660" t="s">
        <v>29</v>
      </c>
      <c r="C6660" t="s">
        <v>13</v>
      </c>
      <c r="D6660" s="2">
        <v>23615</v>
      </c>
      <c r="E6660" t="s">
        <v>56</v>
      </c>
      <c r="F6660" s="3">
        <v>41365</v>
      </c>
      <c r="G6660" s="4">
        <v>41</v>
      </c>
    </row>
    <row r="6661" spans="1:7" x14ac:dyDescent="0.3">
      <c r="A6661" t="s">
        <v>345</v>
      </c>
      <c r="B6661" t="s">
        <v>42</v>
      </c>
      <c r="C6661" t="s">
        <v>9</v>
      </c>
      <c r="D6661" s="2">
        <v>25194</v>
      </c>
      <c r="E6661" t="s">
        <v>14</v>
      </c>
      <c r="F6661" s="3">
        <v>41365</v>
      </c>
      <c r="G6661" s="4">
        <v>97</v>
      </c>
    </row>
    <row r="6662" spans="1:7" x14ac:dyDescent="0.3">
      <c r="A6662" t="s">
        <v>385</v>
      </c>
      <c r="B6662" t="s">
        <v>8</v>
      </c>
      <c r="C6662" t="s">
        <v>9</v>
      </c>
      <c r="D6662" s="2">
        <v>25691</v>
      </c>
      <c r="E6662" t="s">
        <v>14</v>
      </c>
      <c r="F6662" s="3">
        <v>41365</v>
      </c>
      <c r="G6662" s="4">
        <v>28</v>
      </c>
    </row>
    <row r="6663" spans="1:7" x14ac:dyDescent="0.3">
      <c r="A6663" t="s">
        <v>304</v>
      </c>
      <c r="B6663" t="s">
        <v>18</v>
      </c>
      <c r="C6663" t="s">
        <v>13</v>
      </c>
      <c r="D6663" s="2">
        <v>28010</v>
      </c>
      <c r="E6663" t="s">
        <v>14</v>
      </c>
      <c r="F6663" s="3">
        <v>41365</v>
      </c>
      <c r="G6663" s="4">
        <v>54</v>
      </c>
    </row>
    <row r="6664" spans="1:7" x14ac:dyDescent="0.3">
      <c r="A6664" t="s">
        <v>101</v>
      </c>
      <c r="B6664" t="s">
        <v>18</v>
      </c>
      <c r="C6664" t="s">
        <v>9</v>
      </c>
      <c r="D6664" s="2">
        <v>20767</v>
      </c>
      <c r="E6664" t="s">
        <v>23</v>
      </c>
      <c r="F6664" s="3">
        <v>41365</v>
      </c>
      <c r="G6664" s="4">
        <v>56</v>
      </c>
    </row>
    <row r="6665" spans="1:7" x14ac:dyDescent="0.3">
      <c r="A6665" t="s">
        <v>46</v>
      </c>
      <c r="B6665" t="s">
        <v>8</v>
      </c>
      <c r="C6665" t="s">
        <v>9</v>
      </c>
      <c r="D6665" s="2">
        <v>23907</v>
      </c>
      <c r="E6665" t="s">
        <v>23</v>
      </c>
      <c r="F6665" s="3">
        <v>41365</v>
      </c>
      <c r="G6665" s="4">
        <v>38</v>
      </c>
    </row>
    <row r="6666" spans="1:7" x14ac:dyDescent="0.3">
      <c r="A6666" t="s">
        <v>114</v>
      </c>
      <c r="B6666" t="s">
        <v>29</v>
      </c>
      <c r="C6666" t="s">
        <v>9</v>
      </c>
      <c r="D6666" s="2">
        <v>32774</v>
      </c>
      <c r="E6666" t="s">
        <v>10</v>
      </c>
      <c r="F6666" s="3">
        <v>41365</v>
      </c>
      <c r="G6666" s="4">
        <v>63</v>
      </c>
    </row>
    <row r="6667" spans="1:7" x14ac:dyDescent="0.3">
      <c r="A6667" t="s">
        <v>283</v>
      </c>
      <c r="B6667" t="s">
        <v>18</v>
      </c>
      <c r="C6667" t="s">
        <v>9</v>
      </c>
      <c r="D6667" s="2">
        <v>25224</v>
      </c>
      <c r="E6667" t="s">
        <v>49</v>
      </c>
      <c r="F6667" s="3">
        <v>41365</v>
      </c>
      <c r="G6667" s="4">
        <v>54</v>
      </c>
    </row>
    <row r="6668" spans="1:7" x14ac:dyDescent="0.3">
      <c r="A6668" t="s">
        <v>57</v>
      </c>
      <c r="B6668" t="s">
        <v>29</v>
      </c>
      <c r="C6668" t="s">
        <v>13</v>
      </c>
      <c r="D6668" s="2">
        <v>23202</v>
      </c>
      <c r="E6668" t="s">
        <v>27</v>
      </c>
      <c r="F6668" s="3">
        <v>41365</v>
      </c>
      <c r="G6668" s="4">
        <v>55</v>
      </c>
    </row>
    <row r="6669" spans="1:7" x14ac:dyDescent="0.3">
      <c r="A6669" t="s">
        <v>214</v>
      </c>
      <c r="B6669" t="s">
        <v>18</v>
      </c>
      <c r="C6669" t="s">
        <v>13</v>
      </c>
      <c r="D6669" s="2">
        <v>26280</v>
      </c>
      <c r="E6669" t="s">
        <v>37</v>
      </c>
      <c r="F6669" s="3">
        <v>41365</v>
      </c>
      <c r="G6669" s="4">
        <v>52</v>
      </c>
    </row>
    <row r="6670" spans="1:7" x14ac:dyDescent="0.3">
      <c r="A6670" t="s">
        <v>256</v>
      </c>
      <c r="B6670" t="s">
        <v>8</v>
      </c>
      <c r="C6670" t="s">
        <v>9</v>
      </c>
      <c r="D6670" s="2">
        <v>28500</v>
      </c>
      <c r="E6670" t="s">
        <v>16</v>
      </c>
      <c r="F6670" s="3">
        <v>41365</v>
      </c>
      <c r="G6670" s="4">
        <v>41</v>
      </c>
    </row>
    <row r="6671" spans="1:7" x14ac:dyDescent="0.3">
      <c r="A6671" t="s">
        <v>386</v>
      </c>
      <c r="B6671" t="s">
        <v>8</v>
      </c>
      <c r="C6671" t="s">
        <v>9</v>
      </c>
      <c r="D6671" s="2">
        <v>31363</v>
      </c>
      <c r="E6671" t="s">
        <v>37</v>
      </c>
      <c r="F6671" s="3">
        <v>41365</v>
      </c>
      <c r="G6671" s="4">
        <v>44</v>
      </c>
    </row>
    <row r="6672" spans="1:7" x14ac:dyDescent="0.3">
      <c r="A6672" t="s">
        <v>387</v>
      </c>
      <c r="B6672" t="s">
        <v>8</v>
      </c>
      <c r="C6672" t="s">
        <v>13</v>
      </c>
      <c r="D6672" s="2">
        <v>19433</v>
      </c>
      <c r="E6672" t="s">
        <v>10</v>
      </c>
      <c r="F6672" s="3">
        <v>41365</v>
      </c>
      <c r="G6672" s="4">
        <v>40</v>
      </c>
    </row>
    <row r="6673" spans="1:7" x14ac:dyDescent="0.3">
      <c r="A6673" t="s">
        <v>98</v>
      </c>
      <c r="B6673" t="s">
        <v>8</v>
      </c>
      <c r="C6673" t="s">
        <v>9</v>
      </c>
      <c r="D6673" s="2">
        <v>34152</v>
      </c>
      <c r="E6673" t="s">
        <v>45</v>
      </c>
      <c r="F6673" s="3">
        <v>41365</v>
      </c>
      <c r="G6673" s="4">
        <v>43</v>
      </c>
    </row>
    <row r="6674" spans="1:7" x14ac:dyDescent="0.3">
      <c r="A6674" t="s">
        <v>135</v>
      </c>
      <c r="B6674" t="s">
        <v>8</v>
      </c>
      <c r="C6674" t="s">
        <v>13</v>
      </c>
      <c r="D6674" s="2">
        <v>33718</v>
      </c>
      <c r="E6674" t="s">
        <v>23</v>
      </c>
      <c r="F6674" s="3">
        <v>41365</v>
      </c>
      <c r="G6674" s="4">
        <v>41</v>
      </c>
    </row>
    <row r="6675" spans="1:7" x14ac:dyDescent="0.3">
      <c r="A6675" t="s">
        <v>289</v>
      </c>
      <c r="B6675" t="s">
        <v>29</v>
      </c>
      <c r="C6675" t="s">
        <v>13</v>
      </c>
      <c r="D6675" s="2">
        <v>22037</v>
      </c>
      <c r="E6675" t="s">
        <v>10</v>
      </c>
      <c r="F6675" s="3">
        <v>41365</v>
      </c>
      <c r="G6675" s="4">
        <v>44</v>
      </c>
    </row>
    <row r="6676" spans="1:7" x14ac:dyDescent="0.3">
      <c r="A6676" t="s">
        <v>114</v>
      </c>
      <c r="B6676" t="s">
        <v>29</v>
      </c>
      <c r="C6676" t="s">
        <v>9</v>
      </c>
      <c r="D6676" s="2">
        <v>32774</v>
      </c>
      <c r="E6676" t="s">
        <v>10</v>
      </c>
      <c r="F6676" s="3">
        <v>41365</v>
      </c>
      <c r="G6676" s="4">
        <v>48</v>
      </c>
    </row>
    <row r="6677" spans="1:7" x14ac:dyDescent="0.3">
      <c r="A6677" t="s">
        <v>30</v>
      </c>
      <c r="B6677" t="s">
        <v>8</v>
      </c>
      <c r="C6677" t="s">
        <v>9</v>
      </c>
      <c r="D6677" s="2">
        <v>30194</v>
      </c>
      <c r="E6677" t="s">
        <v>10</v>
      </c>
      <c r="F6677" s="3">
        <v>41365</v>
      </c>
      <c r="G6677" s="4">
        <v>38</v>
      </c>
    </row>
    <row r="6678" spans="1:7" x14ac:dyDescent="0.3">
      <c r="A6678" t="s">
        <v>286</v>
      </c>
      <c r="B6678" t="s">
        <v>42</v>
      </c>
      <c r="C6678" t="s">
        <v>13</v>
      </c>
      <c r="D6678" s="2">
        <v>22423</v>
      </c>
      <c r="E6678" t="s">
        <v>20</v>
      </c>
      <c r="F6678" s="3">
        <v>41365</v>
      </c>
      <c r="G6678" s="4">
        <v>73</v>
      </c>
    </row>
    <row r="6679" spans="1:7" x14ac:dyDescent="0.3">
      <c r="A6679" t="s">
        <v>189</v>
      </c>
      <c r="B6679" t="s">
        <v>18</v>
      </c>
      <c r="C6679" t="s">
        <v>9</v>
      </c>
      <c r="D6679" s="2">
        <v>33821</v>
      </c>
      <c r="E6679" t="s">
        <v>33</v>
      </c>
      <c r="F6679" s="3">
        <v>41365</v>
      </c>
      <c r="G6679" s="4">
        <v>58</v>
      </c>
    </row>
    <row r="6680" spans="1:7" x14ac:dyDescent="0.3">
      <c r="A6680" t="s">
        <v>168</v>
      </c>
      <c r="B6680" t="s">
        <v>18</v>
      </c>
      <c r="C6680" t="s">
        <v>13</v>
      </c>
      <c r="D6680" s="2">
        <v>20757</v>
      </c>
      <c r="E6680" t="s">
        <v>10</v>
      </c>
      <c r="F6680" s="3">
        <v>41365</v>
      </c>
      <c r="G6680" s="4">
        <v>60</v>
      </c>
    </row>
    <row r="6681" spans="1:7" x14ac:dyDescent="0.3">
      <c r="A6681" t="s">
        <v>388</v>
      </c>
      <c r="B6681" t="s">
        <v>42</v>
      </c>
      <c r="C6681" t="s">
        <v>13</v>
      </c>
      <c r="D6681" s="2">
        <v>28303</v>
      </c>
      <c r="E6681" t="s">
        <v>10</v>
      </c>
      <c r="F6681" s="3">
        <v>41365</v>
      </c>
      <c r="G6681" s="4">
        <v>85</v>
      </c>
    </row>
    <row r="6682" spans="1:7" x14ac:dyDescent="0.3">
      <c r="A6682" t="s">
        <v>231</v>
      </c>
      <c r="B6682" t="s">
        <v>8</v>
      </c>
      <c r="C6682" t="s">
        <v>9</v>
      </c>
      <c r="D6682" s="2">
        <v>27329</v>
      </c>
      <c r="E6682" t="s">
        <v>23</v>
      </c>
      <c r="F6682" s="3">
        <v>41365</v>
      </c>
      <c r="G6682" s="4">
        <v>29</v>
      </c>
    </row>
    <row r="6683" spans="1:7" x14ac:dyDescent="0.3">
      <c r="A6683" t="s">
        <v>270</v>
      </c>
      <c r="B6683" t="s">
        <v>29</v>
      </c>
      <c r="C6683" t="s">
        <v>13</v>
      </c>
      <c r="D6683" s="2">
        <v>32034</v>
      </c>
      <c r="E6683" t="s">
        <v>16</v>
      </c>
      <c r="F6683" s="3">
        <v>41365</v>
      </c>
      <c r="G6683" s="4">
        <v>44</v>
      </c>
    </row>
    <row r="6684" spans="1:7" x14ac:dyDescent="0.3">
      <c r="A6684" t="s">
        <v>389</v>
      </c>
      <c r="B6684" t="s">
        <v>8</v>
      </c>
      <c r="C6684" t="s">
        <v>13</v>
      </c>
      <c r="D6684" s="2">
        <v>29705</v>
      </c>
      <c r="E6684" t="s">
        <v>33</v>
      </c>
      <c r="F6684" s="3">
        <v>41365</v>
      </c>
      <c r="G6684" s="4">
        <v>40</v>
      </c>
    </row>
    <row r="6685" spans="1:7" x14ac:dyDescent="0.3">
      <c r="A6685" t="s">
        <v>213</v>
      </c>
      <c r="B6685" t="s">
        <v>29</v>
      </c>
      <c r="C6685" t="s">
        <v>9</v>
      </c>
      <c r="D6685" s="2">
        <v>26966</v>
      </c>
      <c r="E6685" t="s">
        <v>23</v>
      </c>
      <c r="F6685" s="3">
        <v>41365</v>
      </c>
      <c r="G6685" s="4">
        <v>50</v>
      </c>
    </row>
    <row r="6686" spans="1:7" x14ac:dyDescent="0.3">
      <c r="A6686" t="s">
        <v>380</v>
      </c>
      <c r="B6686" t="s">
        <v>29</v>
      </c>
      <c r="C6686" t="s">
        <v>9</v>
      </c>
      <c r="D6686" s="2">
        <v>34392</v>
      </c>
      <c r="E6686" t="s">
        <v>37</v>
      </c>
      <c r="F6686" s="3">
        <v>41365</v>
      </c>
      <c r="G6686" s="4">
        <v>65</v>
      </c>
    </row>
    <row r="6687" spans="1:7" x14ac:dyDescent="0.3">
      <c r="A6687" t="s">
        <v>390</v>
      </c>
      <c r="B6687" t="s">
        <v>42</v>
      </c>
      <c r="C6687" t="s">
        <v>13</v>
      </c>
      <c r="D6687" s="2">
        <v>21159</v>
      </c>
      <c r="E6687" t="s">
        <v>10</v>
      </c>
      <c r="F6687" s="3">
        <v>41365</v>
      </c>
      <c r="G6687" s="4">
        <v>73</v>
      </c>
    </row>
    <row r="6688" spans="1:7" x14ac:dyDescent="0.3">
      <c r="A6688" t="s">
        <v>391</v>
      </c>
      <c r="B6688" t="s">
        <v>8</v>
      </c>
      <c r="C6688" t="s">
        <v>13</v>
      </c>
      <c r="D6688" s="2">
        <v>29056</v>
      </c>
      <c r="E6688" t="s">
        <v>56</v>
      </c>
      <c r="F6688" s="3">
        <v>41365</v>
      </c>
      <c r="G6688" s="4">
        <v>50</v>
      </c>
    </row>
    <row r="6689" spans="1:7" x14ac:dyDescent="0.3">
      <c r="A6689" t="s">
        <v>112</v>
      </c>
      <c r="B6689" t="s">
        <v>29</v>
      </c>
      <c r="C6689" t="s">
        <v>13</v>
      </c>
      <c r="D6689" s="2">
        <v>27658</v>
      </c>
      <c r="E6689" t="s">
        <v>27</v>
      </c>
      <c r="F6689" s="3">
        <v>41365</v>
      </c>
      <c r="G6689" s="4">
        <v>54</v>
      </c>
    </row>
    <row r="6690" spans="1:7" x14ac:dyDescent="0.3">
      <c r="A6690" t="s">
        <v>392</v>
      </c>
      <c r="B6690" t="s">
        <v>8</v>
      </c>
      <c r="C6690" t="s">
        <v>13</v>
      </c>
      <c r="D6690" s="2">
        <v>27117</v>
      </c>
      <c r="E6690" t="s">
        <v>33</v>
      </c>
      <c r="F6690" s="3">
        <v>41365</v>
      </c>
      <c r="G6690" s="4">
        <v>27</v>
      </c>
    </row>
    <row r="6691" spans="1:7" x14ac:dyDescent="0.3">
      <c r="A6691" t="s">
        <v>66</v>
      </c>
      <c r="B6691" t="s">
        <v>8</v>
      </c>
      <c r="C6691" t="s">
        <v>9</v>
      </c>
      <c r="D6691" s="2">
        <v>21578</v>
      </c>
      <c r="E6691" t="s">
        <v>45</v>
      </c>
      <c r="F6691" s="3">
        <v>41365</v>
      </c>
      <c r="G6691" s="4">
        <v>34</v>
      </c>
    </row>
    <row r="6692" spans="1:7" x14ac:dyDescent="0.3">
      <c r="A6692" t="s">
        <v>387</v>
      </c>
      <c r="B6692" t="s">
        <v>8</v>
      </c>
      <c r="C6692" t="s">
        <v>13</v>
      </c>
      <c r="D6692" s="2">
        <v>19433</v>
      </c>
      <c r="E6692" t="s">
        <v>10</v>
      </c>
      <c r="F6692" s="3">
        <v>41365</v>
      </c>
      <c r="G6692" s="4">
        <v>51</v>
      </c>
    </row>
    <row r="6693" spans="1:7" x14ac:dyDescent="0.3">
      <c r="A6693" t="s">
        <v>393</v>
      </c>
      <c r="B6693" t="s">
        <v>8</v>
      </c>
      <c r="C6693" t="s">
        <v>13</v>
      </c>
      <c r="D6693" s="2">
        <v>30111</v>
      </c>
      <c r="E6693" t="s">
        <v>16</v>
      </c>
      <c r="F6693" s="3">
        <v>41365</v>
      </c>
      <c r="G6693" s="4">
        <v>56</v>
      </c>
    </row>
    <row r="6694" spans="1:7" x14ac:dyDescent="0.3">
      <c r="A6694" t="s">
        <v>210</v>
      </c>
      <c r="B6694" t="s">
        <v>29</v>
      </c>
      <c r="C6694" t="s">
        <v>13</v>
      </c>
      <c r="D6694" s="2">
        <v>31295</v>
      </c>
      <c r="E6694" t="s">
        <v>27</v>
      </c>
      <c r="F6694" s="3">
        <v>41365</v>
      </c>
      <c r="G6694" s="4">
        <v>68</v>
      </c>
    </row>
    <row r="6695" spans="1:7" x14ac:dyDescent="0.3">
      <c r="A6695" t="s">
        <v>53</v>
      </c>
      <c r="B6695" t="s">
        <v>18</v>
      </c>
      <c r="C6695" t="s">
        <v>9</v>
      </c>
      <c r="D6695" s="2">
        <v>28505</v>
      </c>
      <c r="E6695" t="s">
        <v>33</v>
      </c>
      <c r="F6695" s="3">
        <v>41365</v>
      </c>
      <c r="G6695" s="4">
        <v>57</v>
      </c>
    </row>
    <row r="6696" spans="1:7" x14ac:dyDescent="0.3">
      <c r="A6696" t="s">
        <v>97</v>
      </c>
      <c r="B6696" t="s">
        <v>18</v>
      </c>
      <c r="C6696" t="s">
        <v>9</v>
      </c>
      <c r="D6696" s="2">
        <v>32623</v>
      </c>
      <c r="E6696" t="s">
        <v>27</v>
      </c>
      <c r="F6696" s="3">
        <v>41365</v>
      </c>
      <c r="G6696" s="4">
        <v>56</v>
      </c>
    </row>
    <row r="6697" spans="1:7" x14ac:dyDescent="0.3">
      <c r="A6697" t="s">
        <v>219</v>
      </c>
      <c r="B6697" t="s">
        <v>18</v>
      </c>
      <c r="C6697" t="s">
        <v>9</v>
      </c>
      <c r="D6697" s="2">
        <v>32735</v>
      </c>
      <c r="E6697" t="s">
        <v>10</v>
      </c>
      <c r="F6697" s="3">
        <v>41365</v>
      </c>
      <c r="G6697" s="4">
        <v>54</v>
      </c>
    </row>
    <row r="6698" spans="1:7" x14ac:dyDescent="0.3">
      <c r="A6698" t="s">
        <v>114</v>
      </c>
      <c r="B6698" t="s">
        <v>29</v>
      </c>
      <c r="C6698" t="s">
        <v>9</v>
      </c>
      <c r="D6698" s="2">
        <v>32774</v>
      </c>
      <c r="E6698" t="s">
        <v>10</v>
      </c>
      <c r="F6698" s="3">
        <v>41365</v>
      </c>
      <c r="G6698" s="4">
        <v>53</v>
      </c>
    </row>
    <row r="6699" spans="1:7" x14ac:dyDescent="0.3">
      <c r="A6699" t="s">
        <v>294</v>
      </c>
      <c r="B6699" t="s">
        <v>18</v>
      </c>
      <c r="C6699" t="s">
        <v>13</v>
      </c>
      <c r="D6699" s="2">
        <v>22331</v>
      </c>
      <c r="E6699" t="s">
        <v>45</v>
      </c>
      <c r="F6699" s="3">
        <v>41365</v>
      </c>
      <c r="G6699" s="4">
        <v>59</v>
      </c>
    </row>
    <row r="6700" spans="1:7" x14ac:dyDescent="0.3">
      <c r="A6700" t="s">
        <v>67</v>
      </c>
      <c r="B6700" t="s">
        <v>29</v>
      </c>
      <c r="C6700" t="s">
        <v>9</v>
      </c>
      <c r="D6700" s="2">
        <v>27101</v>
      </c>
      <c r="E6700" t="s">
        <v>27</v>
      </c>
      <c r="F6700" s="3">
        <v>41365</v>
      </c>
      <c r="G6700" s="4">
        <v>59</v>
      </c>
    </row>
    <row r="6701" spans="1:7" x14ac:dyDescent="0.3">
      <c r="A6701" t="s">
        <v>229</v>
      </c>
      <c r="B6701" t="s">
        <v>29</v>
      </c>
      <c r="C6701" t="s">
        <v>13</v>
      </c>
      <c r="D6701" s="2">
        <v>19400</v>
      </c>
      <c r="E6701" t="s">
        <v>45</v>
      </c>
      <c r="F6701" s="3">
        <v>41365</v>
      </c>
      <c r="G6701" s="4">
        <v>68</v>
      </c>
    </row>
    <row r="6702" spans="1:7" x14ac:dyDescent="0.3">
      <c r="A6702" t="s">
        <v>343</v>
      </c>
      <c r="B6702" t="s">
        <v>29</v>
      </c>
      <c r="C6702" t="s">
        <v>13</v>
      </c>
      <c r="D6702" s="2">
        <v>33480</v>
      </c>
      <c r="E6702" t="s">
        <v>10</v>
      </c>
      <c r="F6702" s="3">
        <v>41365</v>
      </c>
      <c r="G6702" s="4">
        <v>62</v>
      </c>
    </row>
    <row r="6703" spans="1:7" x14ac:dyDescent="0.3">
      <c r="A6703" t="s">
        <v>394</v>
      </c>
      <c r="B6703" t="s">
        <v>8</v>
      </c>
      <c r="C6703" t="s">
        <v>13</v>
      </c>
      <c r="D6703" s="2">
        <v>21327</v>
      </c>
      <c r="E6703" t="s">
        <v>45</v>
      </c>
      <c r="F6703" s="3">
        <v>41365</v>
      </c>
      <c r="G6703" s="4">
        <v>34</v>
      </c>
    </row>
    <row r="6704" spans="1:7" x14ac:dyDescent="0.3">
      <c r="A6704" t="s">
        <v>107</v>
      </c>
      <c r="B6704" t="s">
        <v>18</v>
      </c>
      <c r="C6704" t="s">
        <v>9</v>
      </c>
      <c r="D6704" s="2">
        <v>29144</v>
      </c>
      <c r="E6704" t="s">
        <v>23</v>
      </c>
      <c r="F6704" s="3">
        <v>41365</v>
      </c>
      <c r="G6704" s="4">
        <v>59</v>
      </c>
    </row>
    <row r="6705" spans="1:7" x14ac:dyDescent="0.3">
      <c r="A6705" t="s">
        <v>287</v>
      </c>
      <c r="B6705" t="s">
        <v>8</v>
      </c>
      <c r="C6705" t="s">
        <v>13</v>
      </c>
      <c r="D6705" s="2">
        <v>20531</v>
      </c>
      <c r="E6705" t="s">
        <v>37</v>
      </c>
      <c r="F6705" s="3">
        <v>41365</v>
      </c>
      <c r="G6705" s="4">
        <v>23</v>
      </c>
    </row>
    <row r="6706" spans="1:7" x14ac:dyDescent="0.3">
      <c r="A6706" t="s">
        <v>131</v>
      </c>
      <c r="B6706" t="s">
        <v>26</v>
      </c>
      <c r="C6706" t="s">
        <v>13</v>
      </c>
      <c r="D6706" s="2">
        <v>25995</v>
      </c>
      <c r="E6706" t="s">
        <v>45</v>
      </c>
      <c r="F6706" s="3">
        <v>41365</v>
      </c>
      <c r="G6706" s="4">
        <v>66</v>
      </c>
    </row>
    <row r="6707" spans="1:7" x14ac:dyDescent="0.3">
      <c r="A6707" t="s">
        <v>36</v>
      </c>
      <c r="B6707" t="s">
        <v>8</v>
      </c>
      <c r="C6707" t="s">
        <v>13</v>
      </c>
      <c r="D6707" s="2">
        <v>27606</v>
      </c>
      <c r="E6707" t="s">
        <v>37</v>
      </c>
      <c r="F6707" s="3">
        <v>41365</v>
      </c>
      <c r="G6707" s="4">
        <v>38</v>
      </c>
    </row>
    <row r="6708" spans="1:7" x14ac:dyDescent="0.3">
      <c r="A6708" t="s">
        <v>285</v>
      </c>
      <c r="B6708" t="s">
        <v>8</v>
      </c>
      <c r="C6708" t="s">
        <v>9</v>
      </c>
      <c r="D6708" s="2">
        <v>21253</v>
      </c>
      <c r="E6708" t="s">
        <v>20</v>
      </c>
      <c r="F6708" s="3">
        <v>41365</v>
      </c>
      <c r="G6708" s="4">
        <v>38</v>
      </c>
    </row>
    <row r="6709" spans="1:7" x14ac:dyDescent="0.3">
      <c r="A6709" t="s">
        <v>233</v>
      </c>
      <c r="B6709" t="s">
        <v>18</v>
      </c>
      <c r="C6709" t="s">
        <v>13</v>
      </c>
      <c r="D6709" s="2">
        <v>30785</v>
      </c>
      <c r="E6709" t="s">
        <v>10</v>
      </c>
      <c r="F6709" s="3">
        <v>41365</v>
      </c>
      <c r="G6709" s="4">
        <v>55</v>
      </c>
    </row>
    <row r="6710" spans="1:7" x14ac:dyDescent="0.3">
      <c r="A6710" t="s">
        <v>370</v>
      </c>
      <c r="B6710" t="s">
        <v>18</v>
      </c>
      <c r="C6710" t="s">
        <v>13</v>
      </c>
      <c r="D6710" s="2">
        <v>32460</v>
      </c>
      <c r="E6710" t="s">
        <v>16</v>
      </c>
      <c r="F6710" s="3">
        <v>41365</v>
      </c>
      <c r="G6710" s="4">
        <v>55</v>
      </c>
    </row>
    <row r="6711" spans="1:7" x14ac:dyDescent="0.3">
      <c r="A6711" t="s">
        <v>212</v>
      </c>
      <c r="B6711" t="s">
        <v>18</v>
      </c>
      <c r="C6711" t="s">
        <v>13</v>
      </c>
      <c r="D6711" s="2">
        <v>21730</v>
      </c>
      <c r="E6711" t="s">
        <v>49</v>
      </c>
      <c r="F6711" s="3">
        <v>41365</v>
      </c>
      <c r="G6711" s="4">
        <v>56</v>
      </c>
    </row>
    <row r="6712" spans="1:7" x14ac:dyDescent="0.3">
      <c r="A6712" t="s">
        <v>394</v>
      </c>
      <c r="B6712" t="s">
        <v>8</v>
      </c>
      <c r="C6712" t="s">
        <v>13</v>
      </c>
      <c r="D6712" s="2">
        <v>21327</v>
      </c>
      <c r="E6712" t="s">
        <v>45</v>
      </c>
      <c r="F6712" s="3">
        <v>41365</v>
      </c>
      <c r="G6712" s="4">
        <v>49</v>
      </c>
    </row>
    <row r="6713" spans="1:7" x14ac:dyDescent="0.3">
      <c r="A6713" t="s">
        <v>291</v>
      </c>
      <c r="B6713" t="s">
        <v>18</v>
      </c>
      <c r="C6713" t="s">
        <v>13</v>
      </c>
      <c r="D6713" s="2">
        <v>19804</v>
      </c>
      <c r="E6713" t="s">
        <v>20</v>
      </c>
      <c r="F6713" s="3">
        <v>41365</v>
      </c>
      <c r="G6713" s="4">
        <v>50</v>
      </c>
    </row>
    <row r="6714" spans="1:7" x14ac:dyDescent="0.3">
      <c r="A6714" t="s">
        <v>47</v>
      </c>
      <c r="B6714" t="s">
        <v>18</v>
      </c>
      <c r="C6714" t="s">
        <v>13</v>
      </c>
      <c r="D6714" s="2">
        <v>32660</v>
      </c>
      <c r="E6714" t="s">
        <v>10</v>
      </c>
      <c r="F6714" s="3">
        <v>41365</v>
      </c>
      <c r="G6714" s="4">
        <v>53</v>
      </c>
    </row>
    <row r="6715" spans="1:7" x14ac:dyDescent="0.3">
      <c r="A6715" t="s">
        <v>161</v>
      </c>
      <c r="B6715" t="s">
        <v>29</v>
      </c>
      <c r="C6715" t="s">
        <v>9</v>
      </c>
      <c r="D6715" s="2">
        <v>20676</v>
      </c>
      <c r="E6715" t="s">
        <v>14</v>
      </c>
      <c r="F6715" s="3">
        <v>41365</v>
      </c>
      <c r="G6715" s="4">
        <v>46</v>
      </c>
    </row>
    <row r="6716" spans="1:7" x14ac:dyDescent="0.3">
      <c r="A6716" t="s">
        <v>41</v>
      </c>
      <c r="B6716" t="s">
        <v>42</v>
      </c>
      <c r="C6716" t="s">
        <v>13</v>
      </c>
      <c r="D6716" s="2">
        <v>19909</v>
      </c>
      <c r="E6716" t="s">
        <v>14</v>
      </c>
      <c r="F6716" s="3">
        <v>41365</v>
      </c>
      <c r="G6716" s="4">
        <v>83</v>
      </c>
    </row>
    <row r="6717" spans="1:7" x14ac:dyDescent="0.3">
      <c r="A6717" t="s">
        <v>22</v>
      </c>
      <c r="B6717" t="s">
        <v>8</v>
      </c>
      <c r="C6717" t="s">
        <v>9</v>
      </c>
      <c r="D6717" s="2">
        <v>24104</v>
      </c>
      <c r="E6717" t="s">
        <v>23</v>
      </c>
      <c r="F6717" s="3">
        <v>41365</v>
      </c>
      <c r="G6717" s="4">
        <v>36</v>
      </c>
    </row>
    <row r="6718" spans="1:7" x14ac:dyDescent="0.3">
      <c r="A6718" t="s">
        <v>112</v>
      </c>
      <c r="B6718" t="s">
        <v>29</v>
      </c>
      <c r="C6718" t="s">
        <v>13</v>
      </c>
      <c r="D6718" s="2">
        <v>27658</v>
      </c>
      <c r="E6718" t="s">
        <v>27</v>
      </c>
      <c r="F6718" s="3">
        <v>41365</v>
      </c>
      <c r="G6718" s="4">
        <v>46</v>
      </c>
    </row>
    <row r="6719" spans="1:7" x14ac:dyDescent="0.3">
      <c r="A6719" t="s">
        <v>225</v>
      </c>
      <c r="B6719" t="s">
        <v>8</v>
      </c>
      <c r="C6719" t="s">
        <v>13</v>
      </c>
      <c r="D6719" s="2">
        <v>28458</v>
      </c>
      <c r="E6719" t="s">
        <v>33</v>
      </c>
      <c r="F6719" s="3">
        <v>41365</v>
      </c>
      <c r="G6719" s="4">
        <v>35</v>
      </c>
    </row>
    <row r="6720" spans="1:7" x14ac:dyDescent="0.3">
      <c r="A6720" t="s">
        <v>235</v>
      </c>
      <c r="B6720" t="s">
        <v>8</v>
      </c>
      <c r="C6720" t="s">
        <v>9</v>
      </c>
      <c r="D6720" s="2">
        <v>32371</v>
      </c>
      <c r="E6720" t="s">
        <v>37</v>
      </c>
      <c r="F6720" s="3">
        <v>41365</v>
      </c>
      <c r="G6720" s="4">
        <v>58</v>
      </c>
    </row>
    <row r="6721" spans="1:7" x14ac:dyDescent="0.3">
      <c r="A6721" t="s">
        <v>395</v>
      </c>
      <c r="B6721" t="s">
        <v>8</v>
      </c>
      <c r="C6721" t="s">
        <v>13</v>
      </c>
      <c r="D6721" s="2">
        <v>27919</v>
      </c>
      <c r="E6721" t="s">
        <v>20</v>
      </c>
      <c r="F6721" s="3">
        <v>41365</v>
      </c>
      <c r="G6721" s="4">
        <v>54</v>
      </c>
    </row>
    <row r="6722" spans="1:7" x14ac:dyDescent="0.3">
      <c r="A6722" t="s">
        <v>350</v>
      </c>
      <c r="B6722" t="s">
        <v>18</v>
      </c>
      <c r="C6722" t="s">
        <v>13</v>
      </c>
      <c r="D6722" s="2">
        <v>27832</v>
      </c>
      <c r="E6722" t="s">
        <v>10</v>
      </c>
      <c r="F6722" s="3">
        <v>41365</v>
      </c>
      <c r="G6722" s="4">
        <v>50</v>
      </c>
    </row>
    <row r="6723" spans="1:7" x14ac:dyDescent="0.3">
      <c r="A6723" t="s">
        <v>299</v>
      </c>
      <c r="B6723" t="s">
        <v>29</v>
      </c>
      <c r="C6723" t="s">
        <v>9</v>
      </c>
      <c r="D6723" s="2">
        <v>30808</v>
      </c>
      <c r="E6723" t="s">
        <v>45</v>
      </c>
      <c r="F6723" s="3">
        <v>41365</v>
      </c>
      <c r="G6723" s="4">
        <v>60</v>
      </c>
    </row>
    <row r="6724" spans="1:7" x14ac:dyDescent="0.3">
      <c r="A6724" t="s">
        <v>386</v>
      </c>
      <c r="B6724" t="s">
        <v>8</v>
      </c>
      <c r="C6724" t="s">
        <v>9</v>
      </c>
      <c r="D6724" s="2">
        <v>31363</v>
      </c>
      <c r="E6724" t="s">
        <v>37</v>
      </c>
      <c r="F6724" s="3">
        <v>41365</v>
      </c>
      <c r="G6724" s="4">
        <v>47</v>
      </c>
    </row>
    <row r="6725" spans="1:7" x14ac:dyDescent="0.3">
      <c r="A6725" t="s">
        <v>362</v>
      </c>
      <c r="B6725" t="s">
        <v>18</v>
      </c>
      <c r="C6725" t="s">
        <v>9</v>
      </c>
      <c r="D6725" s="2">
        <v>33500</v>
      </c>
      <c r="E6725" t="s">
        <v>14</v>
      </c>
      <c r="F6725" s="3">
        <v>41365</v>
      </c>
      <c r="G6725" s="4">
        <v>60</v>
      </c>
    </row>
    <row r="6726" spans="1:7" x14ac:dyDescent="0.3">
      <c r="A6726" t="s">
        <v>148</v>
      </c>
      <c r="B6726" t="s">
        <v>18</v>
      </c>
      <c r="C6726" t="s">
        <v>9</v>
      </c>
      <c r="D6726" s="2">
        <v>32557</v>
      </c>
      <c r="E6726" t="s">
        <v>49</v>
      </c>
      <c r="F6726" s="3">
        <v>41365</v>
      </c>
      <c r="G6726" s="4">
        <v>56</v>
      </c>
    </row>
    <row r="6727" spans="1:7" x14ac:dyDescent="0.3">
      <c r="A6727" t="s">
        <v>396</v>
      </c>
      <c r="B6727" t="s">
        <v>8</v>
      </c>
      <c r="C6727" t="s">
        <v>13</v>
      </c>
      <c r="D6727" s="2">
        <v>21967</v>
      </c>
      <c r="E6727" t="s">
        <v>20</v>
      </c>
      <c r="F6727" s="3">
        <v>41365</v>
      </c>
      <c r="G6727" s="4">
        <v>21</v>
      </c>
    </row>
    <row r="6728" spans="1:7" x14ac:dyDescent="0.3">
      <c r="A6728" t="s">
        <v>66</v>
      </c>
      <c r="B6728" t="s">
        <v>8</v>
      </c>
      <c r="C6728" t="s">
        <v>9</v>
      </c>
      <c r="D6728" s="2">
        <v>21578</v>
      </c>
      <c r="E6728" t="s">
        <v>45</v>
      </c>
      <c r="F6728" s="3">
        <v>41365</v>
      </c>
      <c r="G6728" s="4">
        <v>60</v>
      </c>
    </row>
    <row r="6729" spans="1:7" x14ac:dyDescent="0.3">
      <c r="A6729" t="s">
        <v>130</v>
      </c>
      <c r="B6729" t="s">
        <v>8</v>
      </c>
      <c r="C6729" t="s">
        <v>13</v>
      </c>
      <c r="D6729" s="2">
        <v>34349</v>
      </c>
      <c r="E6729" t="s">
        <v>37</v>
      </c>
      <c r="F6729" s="3">
        <v>41365</v>
      </c>
      <c r="G6729" s="4">
        <v>60</v>
      </c>
    </row>
    <row r="6730" spans="1:7" x14ac:dyDescent="0.3">
      <c r="A6730" t="s">
        <v>211</v>
      </c>
      <c r="B6730" t="s">
        <v>42</v>
      </c>
      <c r="C6730" t="s">
        <v>9</v>
      </c>
      <c r="D6730" s="2">
        <v>22141</v>
      </c>
      <c r="E6730" t="s">
        <v>10</v>
      </c>
      <c r="F6730" s="3">
        <v>41365</v>
      </c>
      <c r="G6730" s="4">
        <v>77</v>
      </c>
    </row>
    <row r="6731" spans="1:7" x14ac:dyDescent="0.3">
      <c r="A6731" t="s">
        <v>397</v>
      </c>
      <c r="B6731" t="s">
        <v>18</v>
      </c>
      <c r="C6731" t="s">
        <v>9</v>
      </c>
      <c r="D6731" s="2">
        <v>31961</v>
      </c>
      <c r="E6731" t="s">
        <v>10</v>
      </c>
      <c r="F6731" s="3">
        <v>41365</v>
      </c>
      <c r="G6731" s="4">
        <v>55</v>
      </c>
    </row>
    <row r="6732" spans="1:7" x14ac:dyDescent="0.3">
      <c r="A6732" t="s">
        <v>160</v>
      </c>
      <c r="B6732" t="s">
        <v>8</v>
      </c>
      <c r="C6732" t="s">
        <v>9</v>
      </c>
      <c r="D6732" s="2">
        <v>28807</v>
      </c>
      <c r="E6732" t="s">
        <v>16</v>
      </c>
      <c r="F6732" s="3">
        <v>41365</v>
      </c>
      <c r="G6732" s="4">
        <v>31</v>
      </c>
    </row>
    <row r="6733" spans="1:7" x14ac:dyDescent="0.3">
      <c r="A6733" t="s">
        <v>213</v>
      </c>
      <c r="B6733" t="s">
        <v>29</v>
      </c>
      <c r="C6733" t="s">
        <v>9</v>
      </c>
      <c r="D6733" s="2">
        <v>26966</v>
      </c>
      <c r="E6733" t="s">
        <v>23</v>
      </c>
      <c r="F6733" s="3">
        <v>41365</v>
      </c>
      <c r="G6733" s="4">
        <v>51</v>
      </c>
    </row>
    <row r="6734" spans="1:7" x14ac:dyDescent="0.3">
      <c r="A6734" t="s">
        <v>172</v>
      </c>
      <c r="B6734" t="s">
        <v>8</v>
      </c>
      <c r="C6734" t="s">
        <v>9</v>
      </c>
      <c r="D6734" s="2">
        <v>24631</v>
      </c>
      <c r="E6734" t="s">
        <v>20</v>
      </c>
      <c r="F6734" s="3">
        <v>41365</v>
      </c>
      <c r="G6734" s="4">
        <v>24</v>
      </c>
    </row>
    <row r="6735" spans="1:7" x14ac:dyDescent="0.3">
      <c r="A6735" t="s">
        <v>155</v>
      </c>
      <c r="B6735" t="s">
        <v>18</v>
      </c>
      <c r="C6735" t="s">
        <v>9</v>
      </c>
      <c r="D6735" s="2">
        <v>20133</v>
      </c>
      <c r="E6735" t="s">
        <v>37</v>
      </c>
      <c r="F6735" s="3">
        <v>41365</v>
      </c>
      <c r="G6735" s="4">
        <v>55</v>
      </c>
    </row>
    <row r="6736" spans="1:7" x14ac:dyDescent="0.3">
      <c r="A6736" t="s">
        <v>204</v>
      </c>
      <c r="B6736" t="s">
        <v>18</v>
      </c>
      <c r="C6736" t="s">
        <v>13</v>
      </c>
      <c r="D6736" s="2">
        <v>27523</v>
      </c>
      <c r="E6736" t="s">
        <v>20</v>
      </c>
      <c r="F6736" s="3">
        <v>41365</v>
      </c>
      <c r="G6736" s="4">
        <v>51</v>
      </c>
    </row>
    <row r="6737" spans="1:7" x14ac:dyDescent="0.3">
      <c r="A6737" t="s">
        <v>398</v>
      </c>
      <c r="B6737" t="s">
        <v>8</v>
      </c>
      <c r="C6737" t="s">
        <v>13</v>
      </c>
      <c r="D6737" s="2">
        <v>26391</v>
      </c>
      <c r="E6737" t="s">
        <v>33</v>
      </c>
      <c r="F6737" s="3">
        <v>41365</v>
      </c>
      <c r="G6737" s="4">
        <v>59</v>
      </c>
    </row>
    <row r="6738" spans="1:7" x14ac:dyDescent="0.3">
      <c r="A6738" t="s">
        <v>227</v>
      </c>
      <c r="B6738" t="s">
        <v>29</v>
      </c>
      <c r="C6738" t="s">
        <v>9</v>
      </c>
      <c r="D6738" s="2">
        <v>21607</v>
      </c>
      <c r="E6738" t="s">
        <v>49</v>
      </c>
      <c r="F6738" s="3">
        <v>41365</v>
      </c>
      <c r="G6738" s="4">
        <v>57</v>
      </c>
    </row>
    <row r="6739" spans="1:7" x14ac:dyDescent="0.3">
      <c r="A6739" t="s">
        <v>399</v>
      </c>
      <c r="B6739" t="s">
        <v>29</v>
      </c>
      <c r="C6739" t="s">
        <v>13</v>
      </c>
      <c r="D6739" s="2">
        <v>29707</v>
      </c>
      <c r="E6739" t="s">
        <v>23</v>
      </c>
      <c r="F6739" s="3">
        <v>41365</v>
      </c>
      <c r="G6739" s="4">
        <v>55</v>
      </c>
    </row>
    <row r="6740" spans="1:7" x14ac:dyDescent="0.3">
      <c r="A6740" t="s">
        <v>279</v>
      </c>
      <c r="B6740" t="s">
        <v>26</v>
      </c>
      <c r="C6740" t="s">
        <v>9</v>
      </c>
      <c r="D6740" s="2">
        <v>24120</v>
      </c>
      <c r="E6740" t="s">
        <v>27</v>
      </c>
      <c r="F6740" s="3">
        <v>41365</v>
      </c>
      <c r="G6740" s="4">
        <v>82</v>
      </c>
    </row>
    <row r="6741" spans="1:7" x14ac:dyDescent="0.3">
      <c r="A6741" t="s">
        <v>110</v>
      </c>
      <c r="B6741" t="s">
        <v>18</v>
      </c>
      <c r="C6741" t="s">
        <v>9</v>
      </c>
      <c r="D6741" s="2">
        <v>20124</v>
      </c>
      <c r="E6741" t="s">
        <v>20</v>
      </c>
      <c r="F6741" s="3">
        <v>41365</v>
      </c>
      <c r="G6741" s="4">
        <v>58</v>
      </c>
    </row>
    <row r="6742" spans="1:7" x14ac:dyDescent="0.3">
      <c r="A6742" t="s">
        <v>109</v>
      </c>
      <c r="B6742" t="s">
        <v>42</v>
      </c>
      <c r="C6742" t="s">
        <v>13</v>
      </c>
      <c r="D6742" s="2">
        <v>28779</v>
      </c>
      <c r="E6742" t="s">
        <v>10</v>
      </c>
      <c r="F6742" s="3">
        <v>41365</v>
      </c>
      <c r="G6742" s="4">
        <v>85</v>
      </c>
    </row>
    <row r="6743" spans="1:7" x14ac:dyDescent="0.3">
      <c r="A6743" t="s">
        <v>145</v>
      </c>
      <c r="B6743" t="s">
        <v>8</v>
      </c>
      <c r="C6743" t="s">
        <v>13</v>
      </c>
      <c r="D6743" s="2">
        <v>27421</v>
      </c>
      <c r="E6743" t="s">
        <v>10</v>
      </c>
      <c r="F6743" s="3">
        <v>41365</v>
      </c>
      <c r="G6743" s="4">
        <v>20</v>
      </c>
    </row>
    <row r="6744" spans="1:7" x14ac:dyDescent="0.3">
      <c r="A6744" t="s">
        <v>400</v>
      </c>
      <c r="B6744" t="s">
        <v>8</v>
      </c>
      <c r="C6744" t="s">
        <v>9</v>
      </c>
      <c r="D6744" s="2">
        <v>18644</v>
      </c>
      <c r="E6744" t="s">
        <v>14</v>
      </c>
      <c r="F6744" s="3">
        <v>41365</v>
      </c>
      <c r="G6744" s="4">
        <v>51</v>
      </c>
    </row>
    <row r="6745" spans="1:7" x14ac:dyDescent="0.3">
      <c r="A6745" t="s">
        <v>137</v>
      </c>
      <c r="B6745" t="s">
        <v>42</v>
      </c>
      <c r="C6745" t="s">
        <v>13</v>
      </c>
      <c r="D6745" s="2">
        <v>33387</v>
      </c>
      <c r="E6745" t="s">
        <v>49</v>
      </c>
      <c r="F6745" s="3">
        <v>41365</v>
      </c>
      <c r="G6745" s="4">
        <v>85</v>
      </c>
    </row>
    <row r="6746" spans="1:7" x14ac:dyDescent="0.3">
      <c r="A6746" t="s">
        <v>158</v>
      </c>
      <c r="B6746" t="s">
        <v>8</v>
      </c>
      <c r="C6746" t="s">
        <v>13</v>
      </c>
      <c r="D6746" s="2">
        <v>23503</v>
      </c>
      <c r="E6746" t="s">
        <v>14</v>
      </c>
      <c r="F6746" s="3">
        <v>41365</v>
      </c>
      <c r="G6746" s="4">
        <v>40</v>
      </c>
    </row>
    <row r="6747" spans="1:7" x14ac:dyDescent="0.3">
      <c r="A6747" t="s">
        <v>222</v>
      </c>
      <c r="B6747" t="s">
        <v>18</v>
      </c>
      <c r="C6747" t="s">
        <v>9</v>
      </c>
      <c r="D6747" s="2">
        <v>18580</v>
      </c>
      <c r="E6747" t="s">
        <v>49</v>
      </c>
      <c r="F6747" s="3">
        <v>41365</v>
      </c>
      <c r="G6747" s="4">
        <v>51</v>
      </c>
    </row>
    <row r="6748" spans="1:7" x14ac:dyDescent="0.3">
      <c r="A6748" t="s">
        <v>36</v>
      </c>
      <c r="B6748" t="s">
        <v>8</v>
      </c>
      <c r="C6748" t="s">
        <v>13</v>
      </c>
      <c r="D6748" s="2">
        <v>27606</v>
      </c>
      <c r="E6748" t="s">
        <v>37</v>
      </c>
      <c r="F6748" s="3">
        <v>41365</v>
      </c>
      <c r="G6748" s="4">
        <v>58</v>
      </c>
    </row>
    <row r="6749" spans="1:7" x14ac:dyDescent="0.3">
      <c r="A6749" t="s">
        <v>370</v>
      </c>
      <c r="B6749" t="s">
        <v>18</v>
      </c>
      <c r="C6749" t="s">
        <v>13</v>
      </c>
      <c r="D6749" s="2">
        <v>32460</v>
      </c>
      <c r="E6749" t="s">
        <v>16</v>
      </c>
      <c r="F6749" s="3">
        <v>41365</v>
      </c>
      <c r="G6749" s="4">
        <v>55</v>
      </c>
    </row>
    <row r="6750" spans="1:7" x14ac:dyDescent="0.3">
      <c r="A6750" t="s">
        <v>328</v>
      </c>
      <c r="B6750" t="s">
        <v>29</v>
      </c>
      <c r="C6750" t="s">
        <v>13</v>
      </c>
      <c r="D6750" s="2">
        <v>19527</v>
      </c>
      <c r="E6750" t="s">
        <v>16</v>
      </c>
      <c r="F6750" s="3">
        <v>41365</v>
      </c>
      <c r="G6750" s="4">
        <v>57</v>
      </c>
    </row>
    <row r="6751" spans="1:7" x14ac:dyDescent="0.3">
      <c r="A6751" t="s">
        <v>401</v>
      </c>
      <c r="B6751" t="s">
        <v>8</v>
      </c>
      <c r="C6751" t="s">
        <v>9</v>
      </c>
      <c r="D6751" s="2">
        <v>24001</v>
      </c>
      <c r="E6751" t="s">
        <v>56</v>
      </c>
      <c r="F6751" s="3">
        <v>41365</v>
      </c>
      <c r="G6751" s="4">
        <v>24</v>
      </c>
    </row>
    <row r="6752" spans="1:7" x14ac:dyDescent="0.3">
      <c r="A6752" t="s">
        <v>147</v>
      </c>
      <c r="B6752" t="s">
        <v>8</v>
      </c>
      <c r="C6752" t="s">
        <v>13</v>
      </c>
      <c r="D6752" s="2">
        <v>31951</v>
      </c>
      <c r="E6752" t="s">
        <v>45</v>
      </c>
      <c r="F6752" s="3">
        <v>41365</v>
      </c>
      <c r="G6752" s="4">
        <v>57</v>
      </c>
    </row>
    <row r="6753" spans="1:7" x14ac:dyDescent="0.3">
      <c r="A6753" t="s">
        <v>276</v>
      </c>
      <c r="B6753" t="s">
        <v>8</v>
      </c>
      <c r="C6753" t="s">
        <v>13</v>
      </c>
      <c r="D6753" s="2">
        <v>25452</v>
      </c>
      <c r="E6753" t="s">
        <v>33</v>
      </c>
      <c r="F6753" s="3">
        <v>41365</v>
      </c>
      <c r="G6753" s="4">
        <v>26</v>
      </c>
    </row>
    <row r="6754" spans="1:7" x14ac:dyDescent="0.3">
      <c r="A6754" t="s">
        <v>402</v>
      </c>
      <c r="B6754" t="s">
        <v>26</v>
      </c>
      <c r="C6754" t="s">
        <v>9</v>
      </c>
      <c r="D6754" s="2">
        <v>26114</v>
      </c>
      <c r="E6754" t="s">
        <v>20</v>
      </c>
      <c r="F6754" s="3">
        <v>41365</v>
      </c>
      <c r="G6754" s="4">
        <v>32</v>
      </c>
    </row>
    <row r="6755" spans="1:7" x14ac:dyDescent="0.3">
      <c r="A6755" t="s">
        <v>403</v>
      </c>
      <c r="B6755" t="s">
        <v>18</v>
      </c>
      <c r="C6755" t="s">
        <v>9</v>
      </c>
      <c r="D6755" s="2">
        <v>18989</v>
      </c>
      <c r="E6755" t="s">
        <v>56</v>
      </c>
      <c r="F6755" s="3">
        <v>41365</v>
      </c>
      <c r="G6755" s="4">
        <v>56</v>
      </c>
    </row>
    <row r="6756" spans="1:7" x14ac:dyDescent="0.3">
      <c r="A6756" t="s">
        <v>404</v>
      </c>
      <c r="B6756" t="s">
        <v>8</v>
      </c>
      <c r="C6756" t="s">
        <v>9</v>
      </c>
      <c r="D6756" s="2">
        <v>21157</v>
      </c>
      <c r="E6756" t="s">
        <v>33</v>
      </c>
      <c r="F6756" s="3">
        <v>41365</v>
      </c>
      <c r="G6756" s="4">
        <v>53</v>
      </c>
    </row>
    <row r="6757" spans="1:7" x14ac:dyDescent="0.3">
      <c r="A6757" t="s">
        <v>7</v>
      </c>
      <c r="B6757" t="s">
        <v>8</v>
      </c>
      <c r="C6757" t="s">
        <v>13</v>
      </c>
      <c r="D6757" s="2">
        <v>28977</v>
      </c>
      <c r="E6757" t="s">
        <v>37</v>
      </c>
      <c r="F6757" s="3">
        <v>41365</v>
      </c>
      <c r="G6757" s="4">
        <v>56</v>
      </c>
    </row>
    <row r="6758" spans="1:7" x14ac:dyDescent="0.3">
      <c r="A6758" t="s">
        <v>385</v>
      </c>
      <c r="B6758" t="s">
        <v>8</v>
      </c>
      <c r="C6758" t="s">
        <v>9</v>
      </c>
      <c r="D6758" s="2">
        <v>25691</v>
      </c>
      <c r="E6758" t="s">
        <v>14</v>
      </c>
      <c r="F6758" s="3">
        <v>41365</v>
      </c>
      <c r="G6758" s="4">
        <v>36</v>
      </c>
    </row>
    <row r="6759" spans="1:7" x14ac:dyDescent="0.3">
      <c r="A6759" t="s">
        <v>24</v>
      </c>
      <c r="B6759" t="s">
        <v>8</v>
      </c>
      <c r="C6759" t="s">
        <v>9</v>
      </c>
      <c r="D6759" s="2">
        <v>26803</v>
      </c>
      <c r="E6759" t="s">
        <v>16</v>
      </c>
      <c r="F6759" s="3">
        <v>41365</v>
      </c>
      <c r="G6759" s="4">
        <v>24</v>
      </c>
    </row>
    <row r="6760" spans="1:7" x14ac:dyDescent="0.3">
      <c r="A6760" t="s">
        <v>189</v>
      </c>
      <c r="B6760" t="s">
        <v>18</v>
      </c>
      <c r="C6760" t="s">
        <v>9</v>
      </c>
      <c r="D6760" s="2">
        <v>33821</v>
      </c>
      <c r="E6760" t="s">
        <v>33</v>
      </c>
      <c r="F6760" s="3">
        <v>41365</v>
      </c>
      <c r="G6760" s="4">
        <v>56</v>
      </c>
    </row>
    <row r="6761" spans="1:7" x14ac:dyDescent="0.3">
      <c r="A6761" t="s">
        <v>318</v>
      </c>
      <c r="B6761" t="s">
        <v>8</v>
      </c>
      <c r="C6761" t="s">
        <v>13</v>
      </c>
      <c r="D6761" s="2">
        <v>28284</v>
      </c>
      <c r="E6761" t="s">
        <v>37</v>
      </c>
      <c r="F6761" s="3">
        <v>41365</v>
      </c>
      <c r="G6761" s="4">
        <v>39</v>
      </c>
    </row>
    <row r="6762" spans="1:7" x14ac:dyDescent="0.3">
      <c r="A6762" t="s">
        <v>352</v>
      </c>
      <c r="B6762" t="s">
        <v>18</v>
      </c>
      <c r="C6762" t="s">
        <v>9</v>
      </c>
      <c r="D6762" s="2">
        <v>32038</v>
      </c>
      <c r="E6762" t="s">
        <v>10</v>
      </c>
      <c r="F6762" s="3">
        <v>41365</v>
      </c>
      <c r="G6762" s="4">
        <v>57</v>
      </c>
    </row>
    <row r="6763" spans="1:7" x14ac:dyDescent="0.3">
      <c r="A6763" t="s">
        <v>357</v>
      </c>
      <c r="B6763" t="s">
        <v>8</v>
      </c>
      <c r="C6763" t="s">
        <v>13</v>
      </c>
      <c r="D6763" s="2">
        <v>27636</v>
      </c>
      <c r="E6763" t="s">
        <v>49</v>
      </c>
      <c r="F6763" s="3">
        <v>41365</v>
      </c>
      <c r="G6763" s="4">
        <v>53</v>
      </c>
    </row>
    <row r="6764" spans="1:7" x14ac:dyDescent="0.3">
      <c r="A6764" t="s">
        <v>147</v>
      </c>
      <c r="B6764" t="s">
        <v>8</v>
      </c>
      <c r="C6764" t="s">
        <v>13</v>
      </c>
      <c r="D6764" s="2">
        <v>31951</v>
      </c>
      <c r="E6764" t="s">
        <v>45</v>
      </c>
      <c r="F6764" s="3">
        <v>41365</v>
      </c>
      <c r="G6764" s="4">
        <v>27</v>
      </c>
    </row>
    <row r="6765" spans="1:7" x14ac:dyDescent="0.3">
      <c r="A6765" t="s">
        <v>366</v>
      </c>
      <c r="B6765" t="s">
        <v>18</v>
      </c>
      <c r="C6765" t="s">
        <v>13</v>
      </c>
      <c r="D6765" s="2">
        <v>34096</v>
      </c>
      <c r="E6765" t="s">
        <v>23</v>
      </c>
      <c r="F6765" s="3">
        <v>41365</v>
      </c>
      <c r="G6765" s="4">
        <v>60</v>
      </c>
    </row>
    <row r="6766" spans="1:7" x14ac:dyDescent="0.3">
      <c r="A6766" t="s">
        <v>405</v>
      </c>
      <c r="B6766" t="s">
        <v>8</v>
      </c>
      <c r="C6766" t="s">
        <v>9</v>
      </c>
      <c r="D6766" s="2">
        <v>22779</v>
      </c>
      <c r="E6766" t="s">
        <v>10</v>
      </c>
      <c r="F6766" s="3">
        <v>41365</v>
      </c>
      <c r="G6766" s="4">
        <v>59</v>
      </c>
    </row>
    <row r="6767" spans="1:7" x14ac:dyDescent="0.3">
      <c r="A6767" t="s">
        <v>270</v>
      </c>
      <c r="B6767" t="s">
        <v>29</v>
      </c>
      <c r="C6767" t="s">
        <v>13</v>
      </c>
      <c r="D6767" s="2">
        <v>32034</v>
      </c>
      <c r="E6767" t="s">
        <v>16</v>
      </c>
      <c r="F6767" s="3">
        <v>41365</v>
      </c>
      <c r="G6767" s="4">
        <v>55</v>
      </c>
    </row>
    <row r="6768" spans="1:7" x14ac:dyDescent="0.3">
      <c r="A6768" t="s">
        <v>152</v>
      </c>
      <c r="B6768" t="s">
        <v>8</v>
      </c>
      <c r="C6768" t="s">
        <v>9</v>
      </c>
      <c r="D6768" s="2">
        <v>21853</v>
      </c>
      <c r="E6768" t="s">
        <v>56</v>
      </c>
      <c r="F6768" s="3">
        <v>41365</v>
      </c>
      <c r="G6768" s="4">
        <v>38</v>
      </c>
    </row>
    <row r="6769" spans="1:7" x14ac:dyDescent="0.3">
      <c r="A6769" t="s">
        <v>36</v>
      </c>
      <c r="B6769" t="s">
        <v>8</v>
      </c>
      <c r="C6769" t="s">
        <v>13</v>
      </c>
      <c r="D6769" s="2">
        <v>27606</v>
      </c>
      <c r="E6769" t="s">
        <v>37</v>
      </c>
      <c r="F6769" s="3">
        <v>41365</v>
      </c>
      <c r="G6769" s="4">
        <v>44</v>
      </c>
    </row>
    <row r="6770" spans="1:7" x14ac:dyDescent="0.3">
      <c r="A6770" t="s">
        <v>406</v>
      </c>
      <c r="B6770" t="s">
        <v>8</v>
      </c>
      <c r="C6770" t="s">
        <v>9</v>
      </c>
      <c r="D6770" s="2">
        <v>19969</v>
      </c>
      <c r="E6770" t="s">
        <v>49</v>
      </c>
      <c r="F6770" s="3">
        <v>41365</v>
      </c>
      <c r="G6770" s="4">
        <v>60</v>
      </c>
    </row>
    <row r="6771" spans="1:7" x14ac:dyDescent="0.3">
      <c r="A6771" t="s">
        <v>344</v>
      </c>
      <c r="B6771" t="s">
        <v>26</v>
      </c>
      <c r="C6771" t="s">
        <v>9</v>
      </c>
      <c r="D6771" s="2">
        <v>32085</v>
      </c>
      <c r="E6771" t="s">
        <v>10</v>
      </c>
      <c r="F6771" s="3">
        <v>41365</v>
      </c>
      <c r="G6771" s="4">
        <v>75</v>
      </c>
    </row>
    <row r="6772" spans="1:7" x14ac:dyDescent="0.3">
      <c r="A6772" t="s">
        <v>120</v>
      </c>
      <c r="B6772" t="s">
        <v>8</v>
      </c>
      <c r="C6772" t="s">
        <v>9</v>
      </c>
      <c r="D6772" s="2">
        <v>20785</v>
      </c>
      <c r="E6772" t="s">
        <v>14</v>
      </c>
      <c r="F6772" s="3">
        <v>41365</v>
      </c>
      <c r="G6772" s="4">
        <v>58</v>
      </c>
    </row>
    <row r="6773" spans="1:7" x14ac:dyDescent="0.3">
      <c r="A6773" t="s">
        <v>246</v>
      </c>
      <c r="B6773" t="s">
        <v>42</v>
      </c>
      <c r="C6773" t="s">
        <v>13</v>
      </c>
      <c r="D6773" s="2">
        <v>26904</v>
      </c>
      <c r="E6773" t="s">
        <v>23</v>
      </c>
      <c r="F6773" s="3">
        <v>41365</v>
      </c>
      <c r="G6773" s="4">
        <v>91</v>
      </c>
    </row>
    <row r="6774" spans="1:7" x14ac:dyDescent="0.3">
      <c r="A6774" t="s">
        <v>318</v>
      </c>
      <c r="B6774" t="s">
        <v>8</v>
      </c>
      <c r="C6774" t="s">
        <v>13</v>
      </c>
      <c r="D6774" s="2">
        <v>28284</v>
      </c>
      <c r="E6774" t="s">
        <v>37</v>
      </c>
      <c r="F6774" s="3">
        <v>41365</v>
      </c>
      <c r="G6774" s="4">
        <v>59</v>
      </c>
    </row>
    <row r="6775" spans="1:7" x14ac:dyDescent="0.3">
      <c r="A6775" t="s">
        <v>206</v>
      </c>
      <c r="B6775" t="s">
        <v>8</v>
      </c>
      <c r="C6775" t="s">
        <v>13</v>
      </c>
      <c r="D6775" s="2">
        <v>19563</v>
      </c>
      <c r="E6775" t="s">
        <v>37</v>
      </c>
      <c r="F6775" s="3">
        <v>41365</v>
      </c>
      <c r="G6775" s="4">
        <v>51</v>
      </c>
    </row>
    <row r="6776" spans="1:7" x14ac:dyDescent="0.3">
      <c r="A6776" t="s">
        <v>222</v>
      </c>
      <c r="B6776" t="s">
        <v>18</v>
      </c>
      <c r="C6776" t="s">
        <v>9</v>
      </c>
      <c r="D6776" s="2">
        <v>18580</v>
      </c>
      <c r="E6776" t="s">
        <v>49</v>
      </c>
      <c r="F6776" s="3">
        <v>41365</v>
      </c>
      <c r="G6776" s="4">
        <v>55</v>
      </c>
    </row>
    <row r="6777" spans="1:7" x14ac:dyDescent="0.3">
      <c r="A6777" t="s">
        <v>325</v>
      </c>
      <c r="B6777" t="s">
        <v>8</v>
      </c>
      <c r="C6777" t="s">
        <v>9</v>
      </c>
      <c r="D6777" s="2">
        <v>28855</v>
      </c>
      <c r="E6777" t="s">
        <v>37</v>
      </c>
      <c r="F6777" s="3">
        <v>41365</v>
      </c>
      <c r="G6777" s="4">
        <v>60</v>
      </c>
    </row>
    <row r="6778" spans="1:7" x14ac:dyDescent="0.3">
      <c r="A6778" t="s">
        <v>173</v>
      </c>
      <c r="B6778" t="s">
        <v>8</v>
      </c>
      <c r="C6778" t="s">
        <v>9</v>
      </c>
      <c r="D6778" s="2">
        <v>25056</v>
      </c>
      <c r="E6778" t="s">
        <v>45</v>
      </c>
      <c r="F6778" s="3">
        <v>41365</v>
      </c>
      <c r="G6778" s="4">
        <v>59</v>
      </c>
    </row>
    <row r="6779" spans="1:7" x14ac:dyDescent="0.3">
      <c r="A6779" t="s">
        <v>189</v>
      </c>
      <c r="B6779" t="s">
        <v>18</v>
      </c>
      <c r="C6779" t="s">
        <v>9</v>
      </c>
      <c r="D6779" s="2">
        <v>33821</v>
      </c>
      <c r="E6779" t="s">
        <v>33</v>
      </c>
      <c r="F6779" s="3">
        <v>41365</v>
      </c>
      <c r="G6779" s="4">
        <v>53</v>
      </c>
    </row>
    <row r="6780" spans="1:7" x14ac:dyDescent="0.3">
      <c r="A6780" t="s">
        <v>407</v>
      </c>
      <c r="B6780" t="s">
        <v>8</v>
      </c>
      <c r="C6780" t="s">
        <v>9</v>
      </c>
      <c r="D6780" s="2">
        <v>28942</v>
      </c>
      <c r="E6780" t="s">
        <v>23</v>
      </c>
      <c r="F6780" s="3">
        <v>41365</v>
      </c>
      <c r="G6780" s="4">
        <v>43</v>
      </c>
    </row>
    <row r="6781" spans="1:7" x14ac:dyDescent="0.3">
      <c r="A6781" t="s">
        <v>408</v>
      </c>
      <c r="B6781" t="s">
        <v>42</v>
      </c>
      <c r="C6781" t="s">
        <v>13</v>
      </c>
      <c r="D6781" s="2">
        <v>34121</v>
      </c>
      <c r="E6781" t="s">
        <v>10</v>
      </c>
      <c r="F6781" s="3">
        <v>41365</v>
      </c>
      <c r="G6781" s="4">
        <v>92</v>
      </c>
    </row>
    <row r="6782" spans="1:7" x14ac:dyDescent="0.3">
      <c r="A6782" t="s">
        <v>326</v>
      </c>
      <c r="B6782" t="s">
        <v>8</v>
      </c>
      <c r="C6782" t="s">
        <v>9</v>
      </c>
      <c r="D6782" s="2">
        <v>31105</v>
      </c>
      <c r="E6782" t="s">
        <v>49</v>
      </c>
      <c r="F6782" s="3">
        <v>41365</v>
      </c>
      <c r="G6782" s="4">
        <v>36</v>
      </c>
    </row>
    <row r="6783" spans="1:7" x14ac:dyDescent="0.3">
      <c r="A6783" t="s">
        <v>409</v>
      </c>
      <c r="B6783" t="s">
        <v>8</v>
      </c>
      <c r="C6783" t="s">
        <v>9</v>
      </c>
      <c r="D6783" s="2">
        <v>18954</v>
      </c>
      <c r="E6783" t="s">
        <v>37</v>
      </c>
      <c r="F6783" s="3">
        <v>41365</v>
      </c>
      <c r="G6783" s="4">
        <v>49</v>
      </c>
    </row>
    <row r="6784" spans="1:7" x14ac:dyDescent="0.3">
      <c r="A6784" t="s">
        <v>342</v>
      </c>
      <c r="B6784" t="s">
        <v>18</v>
      </c>
      <c r="C6784" t="s">
        <v>9</v>
      </c>
      <c r="D6784" s="2">
        <v>23701</v>
      </c>
      <c r="E6784" t="s">
        <v>37</v>
      </c>
      <c r="F6784" s="3">
        <v>41365</v>
      </c>
      <c r="G6784" s="4">
        <v>58</v>
      </c>
    </row>
    <row r="6785" spans="1:7" x14ac:dyDescent="0.3">
      <c r="A6785" t="s">
        <v>173</v>
      </c>
      <c r="B6785" t="s">
        <v>8</v>
      </c>
      <c r="C6785" t="s">
        <v>9</v>
      </c>
      <c r="D6785" s="2">
        <v>25056</v>
      </c>
      <c r="E6785" t="s">
        <v>45</v>
      </c>
      <c r="F6785" s="3">
        <v>41365</v>
      </c>
      <c r="G6785" s="4">
        <v>30</v>
      </c>
    </row>
    <row r="6786" spans="1:7" x14ac:dyDescent="0.3">
      <c r="A6786" t="s">
        <v>107</v>
      </c>
      <c r="B6786" t="s">
        <v>18</v>
      </c>
      <c r="C6786" t="s">
        <v>9</v>
      </c>
      <c r="D6786" s="2">
        <v>29144</v>
      </c>
      <c r="E6786" t="s">
        <v>23</v>
      </c>
      <c r="F6786" s="3">
        <v>41365</v>
      </c>
      <c r="G6786" s="4">
        <v>51</v>
      </c>
    </row>
    <row r="6787" spans="1:7" x14ac:dyDescent="0.3">
      <c r="A6787" t="s">
        <v>95</v>
      </c>
      <c r="B6787" t="s">
        <v>29</v>
      </c>
      <c r="C6787" t="s">
        <v>13</v>
      </c>
      <c r="D6787" s="2">
        <v>19072</v>
      </c>
      <c r="E6787" t="s">
        <v>27</v>
      </c>
      <c r="F6787" s="3">
        <v>41365</v>
      </c>
      <c r="G6787" s="4">
        <v>66</v>
      </c>
    </row>
    <row r="6788" spans="1:7" x14ac:dyDescent="0.3">
      <c r="A6788" t="s">
        <v>410</v>
      </c>
      <c r="B6788" t="s">
        <v>8</v>
      </c>
      <c r="C6788" t="s">
        <v>9</v>
      </c>
      <c r="D6788" s="2">
        <v>22125</v>
      </c>
      <c r="E6788" t="s">
        <v>49</v>
      </c>
      <c r="F6788" s="3">
        <v>41365</v>
      </c>
      <c r="G6788" s="4">
        <v>40</v>
      </c>
    </row>
    <row r="6789" spans="1:7" x14ac:dyDescent="0.3">
      <c r="A6789" t="s">
        <v>52</v>
      </c>
      <c r="B6789" t="s">
        <v>29</v>
      </c>
      <c r="C6789" t="s">
        <v>9</v>
      </c>
      <c r="D6789" s="2">
        <v>25497</v>
      </c>
      <c r="E6789" t="s">
        <v>37</v>
      </c>
      <c r="F6789" s="3">
        <v>41365</v>
      </c>
      <c r="G6789" s="4">
        <v>55</v>
      </c>
    </row>
    <row r="6790" spans="1:7" x14ac:dyDescent="0.3">
      <c r="A6790" t="s">
        <v>98</v>
      </c>
      <c r="B6790" t="s">
        <v>8</v>
      </c>
      <c r="C6790" t="s">
        <v>9</v>
      </c>
      <c r="D6790" s="2">
        <v>34152</v>
      </c>
      <c r="E6790" t="s">
        <v>45</v>
      </c>
      <c r="F6790" s="3">
        <v>41365</v>
      </c>
      <c r="G6790" s="4">
        <v>21</v>
      </c>
    </row>
    <row r="6791" spans="1:7" x14ac:dyDescent="0.3">
      <c r="A6791" t="s">
        <v>109</v>
      </c>
      <c r="B6791" t="s">
        <v>42</v>
      </c>
      <c r="C6791" t="s">
        <v>13</v>
      </c>
      <c r="D6791" s="2">
        <v>28779</v>
      </c>
      <c r="E6791" t="s">
        <v>10</v>
      </c>
      <c r="F6791" s="3">
        <v>41365</v>
      </c>
      <c r="G6791" s="4">
        <v>86</v>
      </c>
    </row>
    <row r="6792" spans="1:7" x14ac:dyDescent="0.3">
      <c r="A6792" t="s">
        <v>57</v>
      </c>
      <c r="B6792" t="s">
        <v>29</v>
      </c>
      <c r="C6792" t="s">
        <v>13</v>
      </c>
      <c r="D6792" s="2">
        <v>23202</v>
      </c>
      <c r="E6792" t="s">
        <v>27</v>
      </c>
      <c r="F6792" s="3">
        <v>41365</v>
      </c>
      <c r="G6792" s="4">
        <v>55</v>
      </c>
    </row>
    <row r="6793" spans="1:7" x14ac:dyDescent="0.3">
      <c r="A6793" t="s">
        <v>123</v>
      </c>
      <c r="B6793" t="s">
        <v>29</v>
      </c>
      <c r="C6793" t="s">
        <v>9</v>
      </c>
      <c r="D6793" s="2">
        <v>32167</v>
      </c>
      <c r="E6793" t="s">
        <v>10</v>
      </c>
      <c r="F6793" s="3">
        <v>41365</v>
      </c>
      <c r="G6793" s="4">
        <v>60</v>
      </c>
    </row>
    <row r="6794" spans="1:7" x14ac:dyDescent="0.3">
      <c r="A6794" t="s">
        <v>167</v>
      </c>
      <c r="B6794" t="s">
        <v>8</v>
      </c>
      <c r="C6794" t="s">
        <v>13</v>
      </c>
      <c r="D6794" s="2">
        <v>26280</v>
      </c>
      <c r="E6794" t="s">
        <v>27</v>
      </c>
      <c r="F6794" s="3">
        <v>41365</v>
      </c>
      <c r="G6794" s="4">
        <v>20</v>
      </c>
    </row>
    <row r="6795" spans="1:7" x14ac:dyDescent="0.3">
      <c r="A6795" t="s">
        <v>164</v>
      </c>
      <c r="B6795" t="s">
        <v>18</v>
      </c>
      <c r="C6795" t="s">
        <v>13</v>
      </c>
      <c r="D6795" s="2">
        <v>32887</v>
      </c>
      <c r="E6795" t="s">
        <v>10</v>
      </c>
      <c r="F6795" s="3">
        <v>41365</v>
      </c>
      <c r="G6795" s="4">
        <v>60</v>
      </c>
    </row>
    <row r="6796" spans="1:7" x14ac:dyDescent="0.3">
      <c r="A6796" t="s">
        <v>234</v>
      </c>
      <c r="B6796" t="s">
        <v>29</v>
      </c>
      <c r="C6796" t="s">
        <v>13</v>
      </c>
      <c r="D6796" s="2">
        <v>19696</v>
      </c>
      <c r="E6796" t="s">
        <v>10</v>
      </c>
      <c r="F6796" s="3">
        <v>41365</v>
      </c>
      <c r="G6796" s="4">
        <v>67</v>
      </c>
    </row>
    <row r="6797" spans="1:7" x14ac:dyDescent="0.3">
      <c r="A6797" t="s">
        <v>406</v>
      </c>
      <c r="B6797" t="s">
        <v>8</v>
      </c>
      <c r="C6797" t="s">
        <v>9</v>
      </c>
      <c r="D6797" s="2">
        <v>19969</v>
      </c>
      <c r="E6797" t="s">
        <v>49</v>
      </c>
      <c r="F6797" s="3">
        <v>41365</v>
      </c>
      <c r="G6797" s="4">
        <v>25</v>
      </c>
    </row>
    <row r="6798" spans="1:7" x14ac:dyDescent="0.3">
      <c r="A6798" t="s">
        <v>263</v>
      </c>
      <c r="B6798" t="s">
        <v>18</v>
      </c>
      <c r="C6798" t="s">
        <v>9</v>
      </c>
      <c r="D6798" s="2">
        <v>18303</v>
      </c>
      <c r="E6798" t="s">
        <v>45</v>
      </c>
      <c r="F6798" s="3">
        <v>41365</v>
      </c>
      <c r="G6798" s="4">
        <v>59</v>
      </c>
    </row>
    <row r="6799" spans="1:7" x14ac:dyDescent="0.3">
      <c r="A6799" t="s">
        <v>104</v>
      </c>
      <c r="B6799" t="s">
        <v>8</v>
      </c>
      <c r="C6799" t="s">
        <v>9</v>
      </c>
      <c r="D6799" s="2">
        <v>34513</v>
      </c>
      <c r="E6799" t="s">
        <v>16</v>
      </c>
      <c r="F6799" s="3">
        <v>41365</v>
      </c>
      <c r="G6799" s="4">
        <v>39</v>
      </c>
    </row>
    <row r="6800" spans="1:7" x14ac:dyDescent="0.3">
      <c r="A6800" t="s">
        <v>232</v>
      </c>
      <c r="B6800" t="s">
        <v>8</v>
      </c>
      <c r="C6800" t="s">
        <v>9</v>
      </c>
      <c r="D6800" s="2">
        <v>20223</v>
      </c>
      <c r="E6800" t="s">
        <v>14</v>
      </c>
      <c r="F6800" s="3">
        <v>41365</v>
      </c>
      <c r="G6800" s="4">
        <v>53</v>
      </c>
    </row>
    <row r="6801" spans="1:7" x14ac:dyDescent="0.3">
      <c r="A6801" t="s">
        <v>48</v>
      </c>
      <c r="B6801" t="s">
        <v>8</v>
      </c>
      <c r="C6801" t="s">
        <v>13</v>
      </c>
      <c r="D6801" s="2">
        <v>20624</v>
      </c>
      <c r="E6801" t="s">
        <v>49</v>
      </c>
      <c r="F6801" s="3">
        <v>41365</v>
      </c>
      <c r="G6801" s="4">
        <v>38</v>
      </c>
    </row>
    <row r="6802" spans="1:7" x14ac:dyDescent="0.3">
      <c r="A6802" t="s">
        <v>411</v>
      </c>
      <c r="B6802" t="s">
        <v>8</v>
      </c>
      <c r="C6802" t="s">
        <v>9</v>
      </c>
      <c r="D6802" s="2">
        <v>24861</v>
      </c>
      <c r="E6802" t="s">
        <v>37</v>
      </c>
      <c r="F6802" s="3">
        <v>41365</v>
      </c>
      <c r="G6802" s="4">
        <v>21</v>
      </c>
    </row>
    <row r="6803" spans="1:7" x14ac:dyDescent="0.3">
      <c r="A6803" t="s">
        <v>385</v>
      </c>
      <c r="B6803" t="s">
        <v>8</v>
      </c>
      <c r="C6803" t="s">
        <v>9</v>
      </c>
      <c r="D6803" s="2">
        <v>25691</v>
      </c>
      <c r="E6803" t="s">
        <v>14</v>
      </c>
      <c r="F6803" s="3">
        <v>41365</v>
      </c>
      <c r="G6803" s="4">
        <v>51</v>
      </c>
    </row>
    <row r="6804" spans="1:7" x14ac:dyDescent="0.3">
      <c r="A6804" t="s">
        <v>299</v>
      </c>
      <c r="B6804" t="s">
        <v>29</v>
      </c>
      <c r="C6804" t="s">
        <v>9</v>
      </c>
      <c r="D6804" s="2">
        <v>30808</v>
      </c>
      <c r="E6804" t="s">
        <v>45</v>
      </c>
      <c r="F6804" s="3">
        <v>41365</v>
      </c>
      <c r="G6804" s="4">
        <v>41</v>
      </c>
    </row>
    <row r="6805" spans="1:7" x14ac:dyDescent="0.3">
      <c r="A6805" t="s">
        <v>87</v>
      </c>
      <c r="B6805" t="s">
        <v>26</v>
      </c>
      <c r="C6805" t="s">
        <v>9</v>
      </c>
      <c r="D6805" s="2">
        <v>24191</v>
      </c>
      <c r="E6805" t="s">
        <v>49</v>
      </c>
      <c r="F6805" s="3">
        <v>41365</v>
      </c>
      <c r="G6805" s="4">
        <v>15</v>
      </c>
    </row>
    <row r="6806" spans="1:7" x14ac:dyDescent="0.3">
      <c r="A6806" t="s">
        <v>116</v>
      </c>
      <c r="B6806" t="s">
        <v>42</v>
      </c>
      <c r="C6806" t="s">
        <v>9</v>
      </c>
      <c r="D6806" s="2">
        <v>30691</v>
      </c>
      <c r="E6806" t="s">
        <v>10</v>
      </c>
      <c r="F6806" s="3">
        <v>41365</v>
      </c>
      <c r="G6806" s="4">
        <v>85</v>
      </c>
    </row>
    <row r="6807" spans="1:7" x14ac:dyDescent="0.3">
      <c r="A6807" t="s">
        <v>342</v>
      </c>
      <c r="B6807" t="s">
        <v>18</v>
      </c>
      <c r="C6807" t="s">
        <v>9</v>
      </c>
      <c r="D6807" s="2">
        <v>23701</v>
      </c>
      <c r="E6807" t="s">
        <v>37</v>
      </c>
      <c r="F6807" s="3">
        <v>41365</v>
      </c>
      <c r="G6807" s="4">
        <v>59</v>
      </c>
    </row>
    <row r="6808" spans="1:7" x14ac:dyDescent="0.3">
      <c r="A6808" t="s">
        <v>226</v>
      </c>
      <c r="B6808" t="s">
        <v>18</v>
      </c>
      <c r="C6808" t="s">
        <v>9</v>
      </c>
      <c r="D6808" s="2">
        <v>21380</v>
      </c>
      <c r="E6808" t="s">
        <v>20</v>
      </c>
      <c r="F6808" s="3">
        <v>41365</v>
      </c>
      <c r="G6808" s="4">
        <v>59</v>
      </c>
    </row>
    <row r="6809" spans="1:7" x14ac:dyDescent="0.3">
      <c r="A6809" t="s">
        <v>163</v>
      </c>
      <c r="B6809" t="s">
        <v>8</v>
      </c>
      <c r="C6809" t="s">
        <v>9</v>
      </c>
      <c r="D6809" s="2">
        <v>21479</v>
      </c>
      <c r="E6809" t="s">
        <v>56</v>
      </c>
      <c r="F6809" s="3">
        <v>41365</v>
      </c>
      <c r="G6809" s="4">
        <v>21</v>
      </c>
    </row>
    <row r="6810" spans="1:7" x14ac:dyDescent="0.3">
      <c r="A6810" t="s">
        <v>369</v>
      </c>
      <c r="B6810" t="s">
        <v>8</v>
      </c>
      <c r="C6810" t="s">
        <v>9</v>
      </c>
      <c r="D6810" s="2">
        <v>30123</v>
      </c>
      <c r="E6810" t="s">
        <v>14</v>
      </c>
      <c r="F6810" s="3">
        <v>41365</v>
      </c>
      <c r="G6810" s="4">
        <v>21</v>
      </c>
    </row>
    <row r="6811" spans="1:7" x14ac:dyDescent="0.3">
      <c r="A6811" t="s">
        <v>257</v>
      </c>
      <c r="B6811" t="s">
        <v>18</v>
      </c>
      <c r="C6811" t="s">
        <v>13</v>
      </c>
      <c r="D6811" s="2">
        <v>18280</v>
      </c>
      <c r="E6811" t="s">
        <v>20</v>
      </c>
      <c r="F6811" s="3">
        <v>41365</v>
      </c>
      <c r="G6811" s="4">
        <v>51</v>
      </c>
    </row>
    <row r="6812" spans="1:7" x14ac:dyDescent="0.3">
      <c r="A6812" t="s">
        <v>184</v>
      </c>
      <c r="B6812" t="s">
        <v>18</v>
      </c>
      <c r="C6812" t="s">
        <v>13</v>
      </c>
      <c r="D6812" s="2">
        <v>34188</v>
      </c>
      <c r="E6812" t="s">
        <v>56</v>
      </c>
      <c r="F6812" s="3">
        <v>41365</v>
      </c>
      <c r="G6812" s="4">
        <v>57</v>
      </c>
    </row>
    <row r="6813" spans="1:7" x14ac:dyDescent="0.3">
      <c r="A6813" t="s">
        <v>209</v>
      </c>
      <c r="B6813" t="s">
        <v>8</v>
      </c>
      <c r="C6813" t="s">
        <v>9</v>
      </c>
      <c r="D6813" s="2">
        <v>32753</v>
      </c>
      <c r="E6813" t="s">
        <v>37</v>
      </c>
      <c r="F6813" s="3">
        <v>41365</v>
      </c>
      <c r="G6813" s="4">
        <v>50</v>
      </c>
    </row>
    <row r="6814" spans="1:7" x14ac:dyDescent="0.3">
      <c r="A6814" t="s">
        <v>15</v>
      </c>
      <c r="B6814" t="s">
        <v>8</v>
      </c>
      <c r="C6814" t="s">
        <v>13</v>
      </c>
      <c r="D6814" s="2">
        <v>23248</v>
      </c>
      <c r="E6814" t="s">
        <v>16</v>
      </c>
      <c r="F6814" s="3">
        <v>41365</v>
      </c>
      <c r="G6814" s="4">
        <v>35</v>
      </c>
    </row>
    <row r="6815" spans="1:7" x14ac:dyDescent="0.3">
      <c r="A6815" t="s">
        <v>336</v>
      </c>
      <c r="B6815" t="s">
        <v>18</v>
      </c>
      <c r="C6815" t="s">
        <v>13</v>
      </c>
      <c r="D6815" s="2">
        <v>28980</v>
      </c>
      <c r="E6815" t="s">
        <v>37</v>
      </c>
      <c r="F6815" s="3">
        <v>41365</v>
      </c>
      <c r="G6815" s="4">
        <v>57</v>
      </c>
    </row>
    <row r="6816" spans="1:7" x14ac:dyDescent="0.3">
      <c r="A6816" t="s">
        <v>337</v>
      </c>
      <c r="B6816" t="s">
        <v>29</v>
      </c>
      <c r="C6816" t="s">
        <v>13</v>
      </c>
      <c r="D6816" s="2">
        <v>30718</v>
      </c>
      <c r="E6816" t="s">
        <v>23</v>
      </c>
      <c r="F6816" s="3">
        <v>41365</v>
      </c>
      <c r="G6816" s="4">
        <v>40</v>
      </c>
    </row>
    <row r="6817" spans="1:7" x14ac:dyDescent="0.3">
      <c r="A6817" t="s">
        <v>372</v>
      </c>
      <c r="B6817" t="s">
        <v>8</v>
      </c>
      <c r="C6817" t="s">
        <v>13</v>
      </c>
      <c r="D6817" s="2">
        <v>21899</v>
      </c>
      <c r="E6817" t="s">
        <v>49</v>
      </c>
      <c r="F6817" s="3">
        <v>41365</v>
      </c>
      <c r="G6817" s="4">
        <v>56</v>
      </c>
    </row>
    <row r="6818" spans="1:7" x14ac:dyDescent="0.3">
      <c r="A6818" t="s">
        <v>407</v>
      </c>
      <c r="B6818" t="s">
        <v>8</v>
      </c>
      <c r="C6818" t="s">
        <v>9</v>
      </c>
      <c r="D6818" s="2">
        <v>28942</v>
      </c>
      <c r="E6818" t="s">
        <v>23</v>
      </c>
      <c r="F6818" s="3">
        <v>41365</v>
      </c>
      <c r="G6818" s="4">
        <v>42</v>
      </c>
    </row>
    <row r="6819" spans="1:7" x14ac:dyDescent="0.3">
      <c r="A6819" t="s">
        <v>367</v>
      </c>
      <c r="B6819" t="s">
        <v>29</v>
      </c>
      <c r="C6819" t="s">
        <v>13</v>
      </c>
      <c r="D6819" s="2">
        <v>33826</v>
      </c>
      <c r="E6819" t="s">
        <v>27</v>
      </c>
      <c r="F6819" s="3">
        <v>41365</v>
      </c>
      <c r="G6819" s="4">
        <v>59</v>
      </c>
    </row>
    <row r="6820" spans="1:7" x14ac:dyDescent="0.3">
      <c r="A6820" t="s">
        <v>369</v>
      </c>
      <c r="B6820" t="s">
        <v>8</v>
      </c>
      <c r="C6820" t="s">
        <v>9</v>
      </c>
      <c r="D6820" s="2">
        <v>30123</v>
      </c>
      <c r="E6820" t="s">
        <v>14</v>
      </c>
      <c r="F6820" s="3">
        <v>41365</v>
      </c>
      <c r="G6820" s="4">
        <v>49</v>
      </c>
    </row>
    <row r="6821" spans="1:7" x14ac:dyDescent="0.3">
      <c r="A6821" t="s">
        <v>367</v>
      </c>
      <c r="B6821" t="s">
        <v>29</v>
      </c>
      <c r="C6821" t="s">
        <v>13</v>
      </c>
      <c r="D6821" s="2">
        <v>33826</v>
      </c>
      <c r="E6821" t="s">
        <v>27</v>
      </c>
      <c r="F6821" s="3">
        <v>41365</v>
      </c>
      <c r="G6821" s="4">
        <v>64</v>
      </c>
    </row>
    <row r="6822" spans="1:7" x14ac:dyDescent="0.3">
      <c r="A6822" t="s">
        <v>223</v>
      </c>
      <c r="B6822" t="s">
        <v>8</v>
      </c>
      <c r="C6822" t="s">
        <v>9</v>
      </c>
      <c r="D6822" s="2">
        <v>28679</v>
      </c>
      <c r="E6822" t="s">
        <v>45</v>
      </c>
      <c r="F6822" s="3">
        <v>41365</v>
      </c>
      <c r="G6822" s="4">
        <v>39</v>
      </c>
    </row>
    <row r="6823" spans="1:7" x14ac:dyDescent="0.3">
      <c r="A6823" t="s">
        <v>344</v>
      </c>
      <c r="B6823" t="s">
        <v>26</v>
      </c>
      <c r="C6823" t="s">
        <v>9</v>
      </c>
      <c r="D6823" s="2">
        <v>32085</v>
      </c>
      <c r="E6823" t="s">
        <v>10</v>
      </c>
      <c r="F6823" s="3">
        <v>41365</v>
      </c>
      <c r="G6823" s="4">
        <v>10</v>
      </c>
    </row>
    <row r="6824" spans="1:7" x14ac:dyDescent="0.3">
      <c r="A6824" t="s">
        <v>217</v>
      </c>
      <c r="B6824" t="s">
        <v>8</v>
      </c>
      <c r="C6824" t="s">
        <v>9</v>
      </c>
      <c r="D6824" s="2">
        <v>25626</v>
      </c>
      <c r="E6824" t="s">
        <v>23</v>
      </c>
      <c r="F6824" s="3">
        <v>41365</v>
      </c>
      <c r="G6824" s="4">
        <v>56</v>
      </c>
    </row>
    <row r="6825" spans="1:7" x14ac:dyDescent="0.3">
      <c r="A6825" t="s">
        <v>368</v>
      </c>
      <c r="B6825" t="s">
        <v>29</v>
      </c>
      <c r="C6825" t="s">
        <v>9</v>
      </c>
      <c r="D6825" s="2">
        <v>23232</v>
      </c>
      <c r="E6825" t="s">
        <v>37</v>
      </c>
      <c r="F6825" s="3">
        <v>41365</v>
      </c>
      <c r="G6825" s="4">
        <v>57</v>
      </c>
    </row>
    <row r="6826" spans="1:7" x14ac:dyDescent="0.3">
      <c r="A6826" t="s">
        <v>412</v>
      </c>
      <c r="B6826" t="s">
        <v>29</v>
      </c>
      <c r="C6826" t="s">
        <v>13</v>
      </c>
      <c r="D6826" s="2">
        <v>23654</v>
      </c>
      <c r="E6826" t="s">
        <v>20</v>
      </c>
      <c r="F6826" s="3">
        <v>41365</v>
      </c>
      <c r="G6826" s="4">
        <v>66</v>
      </c>
    </row>
    <row r="6827" spans="1:7" x14ac:dyDescent="0.3">
      <c r="A6827" t="s">
        <v>413</v>
      </c>
      <c r="B6827" t="s">
        <v>8</v>
      </c>
      <c r="C6827" t="s">
        <v>9</v>
      </c>
      <c r="D6827" s="2">
        <v>23851</v>
      </c>
      <c r="E6827" t="s">
        <v>16</v>
      </c>
      <c r="F6827" s="3">
        <v>41365</v>
      </c>
      <c r="G6827" s="4">
        <v>42</v>
      </c>
    </row>
    <row r="6828" spans="1:7" x14ac:dyDescent="0.3">
      <c r="A6828" t="s">
        <v>297</v>
      </c>
      <c r="B6828" t="s">
        <v>42</v>
      </c>
      <c r="C6828" t="s">
        <v>13</v>
      </c>
      <c r="D6828" s="2">
        <v>19152</v>
      </c>
      <c r="E6828" t="s">
        <v>37</v>
      </c>
      <c r="F6828" s="3">
        <v>41365</v>
      </c>
      <c r="G6828" s="4">
        <v>82</v>
      </c>
    </row>
    <row r="6829" spans="1:7" x14ac:dyDescent="0.3">
      <c r="A6829" t="s">
        <v>108</v>
      </c>
      <c r="B6829" t="s">
        <v>8</v>
      </c>
      <c r="C6829" t="s">
        <v>13</v>
      </c>
      <c r="D6829" s="2">
        <v>25351</v>
      </c>
      <c r="E6829" t="s">
        <v>37</v>
      </c>
      <c r="F6829" s="3">
        <v>41365</v>
      </c>
      <c r="G6829" s="4">
        <v>32</v>
      </c>
    </row>
    <row r="6830" spans="1:7" x14ac:dyDescent="0.3">
      <c r="A6830" t="s">
        <v>335</v>
      </c>
      <c r="B6830" t="s">
        <v>8</v>
      </c>
      <c r="C6830" t="s">
        <v>13</v>
      </c>
      <c r="D6830" s="2">
        <v>23654</v>
      </c>
      <c r="E6830" t="s">
        <v>23</v>
      </c>
      <c r="F6830" s="3">
        <v>41365</v>
      </c>
      <c r="G6830" s="4">
        <v>47</v>
      </c>
    </row>
    <row r="6831" spans="1:7" x14ac:dyDescent="0.3">
      <c r="A6831" t="s">
        <v>293</v>
      </c>
      <c r="B6831" t="s">
        <v>29</v>
      </c>
      <c r="C6831" t="s">
        <v>9</v>
      </c>
      <c r="D6831" s="2">
        <v>26691</v>
      </c>
      <c r="E6831" t="s">
        <v>16</v>
      </c>
      <c r="F6831" s="3">
        <v>41365</v>
      </c>
      <c r="G6831" s="4">
        <v>57</v>
      </c>
    </row>
    <row r="6832" spans="1:7" x14ac:dyDescent="0.3">
      <c r="A6832" t="s">
        <v>414</v>
      </c>
      <c r="B6832" t="s">
        <v>8</v>
      </c>
      <c r="C6832" t="s">
        <v>13</v>
      </c>
      <c r="D6832" s="2">
        <v>26603</v>
      </c>
      <c r="E6832" t="s">
        <v>37</v>
      </c>
      <c r="F6832" s="3">
        <v>41365</v>
      </c>
      <c r="G6832" s="4">
        <v>23</v>
      </c>
    </row>
    <row r="6833" spans="1:7" x14ac:dyDescent="0.3">
      <c r="A6833" t="s">
        <v>415</v>
      </c>
      <c r="B6833" t="s">
        <v>29</v>
      </c>
      <c r="C6833" t="s">
        <v>13</v>
      </c>
      <c r="D6833" s="2">
        <v>21305</v>
      </c>
      <c r="E6833" t="s">
        <v>33</v>
      </c>
      <c r="F6833" s="3">
        <v>41365</v>
      </c>
      <c r="G6833" s="4">
        <v>49</v>
      </c>
    </row>
    <row r="6834" spans="1:7" x14ac:dyDescent="0.3">
      <c r="A6834" t="s">
        <v>74</v>
      </c>
      <c r="B6834" t="s">
        <v>8</v>
      </c>
      <c r="C6834" t="s">
        <v>13</v>
      </c>
      <c r="D6834" s="2">
        <v>21957</v>
      </c>
      <c r="E6834" t="s">
        <v>16</v>
      </c>
      <c r="F6834" s="3">
        <v>41365</v>
      </c>
      <c r="G6834" s="4">
        <v>42</v>
      </c>
    </row>
    <row r="6835" spans="1:7" x14ac:dyDescent="0.3">
      <c r="A6835" t="s">
        <v>125</v>
      </c>
      <c r="B6835" t="s">
        <v>8</v>
      </c>
      <c r="C6835" t="s">
        <v>9</v>
      </c>
      <c r="D6835" s="2">
        <v>21150</v>
      </c>
      <c r="E6835" t="s">
        <v>10</v>
      </c>
      <c r="F6835" s="3">
        <v>41365</v>
      </c>
      <c r="G6835" s="4">
        <v>26</v>
      </c>
    </row>
    <row r="6836" spans="1:7" x14ac:dyDescent="0.3">
      <c r="A6836" t="s">
        <v>416</v>
      </c>
      <c r="B6836" t="s">
        <v>8</v>
      </c>
      <c r="C6836" t="s">
        <v>9</v>
      </c>
      <c r="D6836" s="2">
        <v>32451</v>
      </c>
      <c r="E6836" t="s">
        <v>45</v>
      </c>
      <c r="F6836" s="3">
        <v>41365</v>
      </c>
      <c r="G6836" s="4">
        <v>30</v>
      </c>
    </row>
    <row r="6837" spans="1:7" x14ac:dyDescent="0.3">
      <c r="A6837" t="s">
        <v>402</v>
      </c>
      <c r="B6837" t="s">
        <v>26</v>
      </c>
      <c r="C6837" t="s">
        <v>9</v>
      </c>
      <c r="D6837" s="2">
        <v>26114</v>
      </c>
      <c r="E6837" t="s">
        <v>20</v>
      </c>
      <c r="F6837" s="3">
        <v>41365</v>
      </c>
      <c r="G6837" s="4">
        <v>71</v>
      </c>
    </row>
    <row r="6838" spans="1:7" x14ac:dyDescent="0.3">
      <c r="A6838" t="s">
        <v>58</v>
      </c>
      <c r="B6838" t="s">
        <v>18</v>
      </c>
      <c r="C6838" t="s">
        <v>13</v>
      </c>
      <c r="D6838" s="2">
        <v>20587</v>
      </c>
      <c r="E6838" t="s">
        <v>23</v>
      </c>
      <c r="F6838" s="3">
        <v>41365</v>
      </c>
      <c r="G6838" s="4">
        <v>59</v>
      </c>
    </row>
    <row r="6839" spans="1:7" x14ac:dyDescent="0.3">
      <c r="A6839" t="s">
        <v>318</v>
      </c>
      <c r="B6839" t="s">
        <v>8</v>
      </c>
      <c r="C6839" t="s">
        <v>13</v>
      </c>
      <c r="D6839" s="2">
        <v>28284</v>
      </c>
      <c r="E6839" t="s">
        <v>37</v>
      </c>
      <c r="F6839" s="3">
        <v>41365</v>
      </c>
      <c r="G6839" s="4">
        <v>60</v>
      </c>
    </row>
    <row r="6840" spans="1:7" x14ac:dyDescent="0.3">
      <c r="A6840" t="s">
        <v>67</v>
      </c>
      <c r="B6840" t="s">
        <v>29</v>
      </c>
      <c r="C6840" t="s">
        <v>9</v>
      </c>
      <c r="D6840" s="2">
        <v>27101</v>
      </c>
      <c r="E6840" t="s">
        <v>27</v>
      </c>
      <c r="F6840" s="3">
        <v>41365</v>
      </c>
      <c r="G6840" s="4">
        <v>57</v>
      </c>
    </row>
    <row r="6841" spans="1:7" x14ac:dyDescent="0.3">
      <c r="A6841" t="s">
        <v>11</v>
      </c>
      <c r="B6841" t="s">
        <v>8</v>
      </c>
      <c r="C6841" t="s">
        <v>9</v>
      </c>
      <c r="D6841" s="2">
        <v>28651</v>
      </c>
      <c r="E6841" t="s">
        <v>10</v>
      </c>
      <c r="F6841" s="3">
        <v>41365</v>
      </c>
      <c r="G6841" s="4">
        <v>50</v>
      </c>
    </row>
    <row r="6842" spans="1:7" x14ac:dyDescent="0.3">
      <c r="A6842" t="s">
        <v>211</v>
      </c>
      <c r="B6842" t="s">
        <v>42</v>
      </c>
      <c r="C6842" t="s">
        <v>9</v>
      </c>
      <c r="D6842" s="2">
        <v>22141</v>
      </c>
      <c r="E6842" t="s">
        <v>10</v>
      </c>
      <c r="F6842" s="3">
        <v>41365</v>
      </c>
      <c r="G6842" s="4">
        <v>79</v>
      </c>
    </row>
    <row r="6843" spans="1:7" x14ac:dyDescent="0.3">
      <c r="A6843" t="s">
        <v>417</v>
      </c>
      <c r="B6843" t="s">
        <v>42</v>
      </c>
      <c r="C6843" t="s">
        <v>9</v>
      </c>
      <c r="D6843" s="2">
        <v>24526</v>
      </c>
      <c r="E6843" t="s">
        <v>10</v>
      </c>
      <c r="F6843" s="3">
        <v>41365</v>
      </c>
      <c r="G6843" s="4">
        <v>91</v>
      </c>
    </row>
    <row r="6844" spans="1:7" x14ac:dyDescent="0.3">
      <c r="A6844" t="s">
        <v>94</v>
      </c>
      <c r="B6844" t="s">
        <v>8</v>
      </c>
      <c r="C6844" t="s">
        <v>13</v>
      </c>
      <c r="D6844" s="2">
        <v>26158</v>
      </c>
      <c r="E6844" t="s">
        <v>27</v>
      </c>
      <c r="F6844" s="3">
        <v>41365</v>
      </c>
      <c r="G6844" s="4">
        <v>49</v>
      </c>
    </row>
    <row r="6845" spans="1:7" x14ac:dyDescent="0.3">
      <c r="A6845" t="s">
        <v>99</v>
      </c>
      <c r="B6845" t="s">
        <v>18</v>
      </c>
      <c r="C6845" t="s">
        <v>13</v>
      </c>
      <c r="D6845" s="2">
        <v>23235</v>
      </c>
      <c r="E6845" t="s">
        <v>10</v>
      </c>
      <c r="F6845" s="3">
        <v>41365</v>
      </c>
      <c r="G6845" s="4">
        <v>50</v>
      </c>
    </row>
    <row r="6846" spans="1:7" x14ac:dyDescent="0.3">
      <c r="A6846" t="s">
        <v>271</v>
      </c>
      <c r="B6846" t="s">
        <v>8</v>
      </c>
      <c r="C6846" t="s">
        <v>13</v>
      </c>
      <c r="D6846" s="2">
        <v>19828</v>
      </c>
      <c r="E6846" t="s">
        <v>37</v>
      </c>
      <c r="F6846" s="3">
        <v>41365</v>
      </c>
      <c r="G6846" s="4">
        <v>43</v>
      </c>
    </row>
    <row r="6847" spans="1:7" x14ac:dyDescent="0.3">
      <c r="A6847" t="s">
        <v>330</v>
      </c>
      <c r="B6847" t="s">
        <v>42</v>
      </c>
      <c r="C6847" t="s">
        <v>13</v>
      </c>
      <c r="D6847" s="2">
        <v>24166</v>
      </c>
      <c r="E6847" t="s">
        <v>10</v>
      </c>
      <c r="F6847" s="3">
        <v>41365</v>
      </c>
      <c r="G6847" s="4">
        <v>72</v>
      </c>
    </row>
    <row r="6848" spans="1:7" x14ac:dyDescent="0.3">
      <c r="A6848" t="s">
        <v>117</v>
      </c>
      <c r="B6848" t="s">
        <v>29</v>
      </c>
      <c r="C6848" t="s">
        <v>13</v>
      </c>
      <c r="D6848" s="2">
        <v>28409</v>
      </c>
      <c r="E6848" t="s">
        <v>37</v>
      </c>
      <c r="F6848" s="3">
        <v>41365</v>
      </c>
      <c r="G6848" s="4">
        <v>67</v>
      </c>
    </row>
    <row r="6849" spans="1:7" x14ac:dyDescent="0.3">
      <c r="A6849" t="s">
        <v>418</v>
      </c>
      <c r="B6849" t="s">
        <v>26</v>
      </c>
      <c r="C6849" t="s">
        <v>13</v>
      </c>
      <c r="D6849" s="2">
        <v>28952</v>
      </c>
      <c r="E6849" t="s">
        <v>49</v>
      </c>
      <c r="F6849" s="3">
        <v>41365</v>
      </c>
      <c r="G6849" s="4">
        <v>73</v>
      </c>
    </row>
    <row r="6850" spans="1:7" x14ac:dyDescent="0.3">
      <c r="A6850" t="s">
        <v>418</v>
      </c>
      <c r="B6850" t="s">
        <v>26</v>
      </c>
      <c r="C6850" t="s">
        <v>13</v>
      </c>
      <c r="D6850" s="2">
        <v>28952</v>
      </c>
      <c r="E6850" t="s">
        <v>49</v>
      </c>
      <c r="F6850" s="3">
        <v>41365</v>
      </c>
      <c r="G6850" s="4">
        <v>7</v>
      </c>
    </row>
    <row r="6851" spans="1:7" x14ac:dyDescent="0.3">
      <c r="A6851" t="s">
        <v>254</v>
      </c>
      <c r="B6851" t="s">
        <v>29</v>
      </c>
      <c r="C6851" t="s">
        <v>9</v>
      </c>
      <c r="D6851" s="2">
        <v>34009</v>
      </c>
      <c r="E6851" t="s">
        <v>27</v>
      </c>
      <c r="F6851" s="3">
        <v>41365</v>
      </c>
      <c r="G6851" s="4">
        <v>61</v>
      </c>
    </row>
    <row r="6852" spans="1:7" x14ac:dyDescent="0.3">
      <c r="A6852" t="s">
        <v>212</v>
      </c>
      <c r="B6852" t="s">
        <v>18</v>
      </c>
      <c r="C6852" t="s">
        <v>13</v>
      </c>
      <c r="D6852" s="2">
        <v>21730</v>
      </c>
      <c r="E6852" t="s">
        <v>49</v>
      </c>
      <c r="F6852" s="3">
        <v>41365</v>
      </c>
      <c r="G6852" s="4">
        <v>51</v>
      </c>
    </row>
    <row r="6853" spans="1:7" x14ac:dyDescent="0.3">
      <c r="A6853" t="s">
        <v>419</v>
      </c>
      <c r="B6853" t="s">
        <v>42</v>
      </c>
      <c r="C6853" t="s">
        <v>13</v>
      </c>
      <c r="D6853" s="2">
        <v>18306</v>
      </c>
      <c r="E6853" t="s">
        <v>20</v>
      </c>
      <c r="F6853" s="3">
        <v>41365</v>
      </c>
      <c r="G6853" s="4">
        <v>74</v>
      </c>
    </row>
    <row r="6854" spans="1:7" x14ac:dyDescent="0.3">
      <c r="A6854" t="s">
        <v>76</v>
      </c>
      <c r="B6854" t="s">
        <v>18</v>
      </c>
      <c r="C6854" t="s">
        <v>13</v>
      </c>
      <c r="D6854" s="2">
        <v>30534</v>
      </c>
      <c r="E6854" t="s">
        <v>33</v>
      </c>
      <c r="F6854" s="3">
        <v>41365</v>
      </c>
      <c r="G6854" s="4">
        <v>60</v>
      </c>
    </row>
    <row r="6855" spans="1:7" x14ac:dyDescent="0.3">
      <c r="A6855" t="s">
        <v>104</v>
      </c>
      <c r="B6855" t="s">
        <v>8</v>
      </c>
      <c r="C6855" t="s">
        <v>9</v>
      </c>
      <c r="D6855" s="2">
        <v>34513</v>
      </c>
      <c r="E6855" t="s">
        <v>16</v>
      </c>
      <c r="F6855" s="3">
        <v>41365</v>
      </c>
      <c r="G6855" s="4">
        <v>45</v>
      </c>
    </row>
    <row r="6856" spans="1:7" x14ac:dyDescent="0.3">
      <c r="A6856" t="s">
        <v>163</v>
      </c>
      <c r="B6856" t="s">
        <v>8</v>
      </c>
      <c r="C6856" t="s">
        <v>9</v>
      </c>
      <c r="D6856" s="2">
        <v>21479</v>
      </c>
      <c r="E6856" t="s">
        <v>56</v>
      </c>
      <c r="F6856" s="3">
        <v>41365</v>
      </c>
      <c r="G6856" s="4">
        <v>30</v>
      </c>
    </row>
    <row r="6857" spans="1:7" x14ac:dyDescent="0.3">
      <c r="A6857" t="s">
        <v>102</v>
      </c>
      <c r="B6857" t="s">
        <v>8</v>
      </c>
      <c r="C6857" t="s">
        <v>13</v>
      </c>
      <c r="D6857" s="2">
        <v>21536</v>
      </c>
      <c r="E6857" t="s">
        <v>56</v>
      </c>
      <c r="F6857" s="3">
        <v>41365</v>
      </c>
      <c r="G6857" s="4">
        <v>31</v>
      </c>
    </row>
    <row r="6858" spans="1:7" x14ac:dyDescent="0.3">
      <c r="A6858" t="s">
        <v>77</v>
      </c>
      <c r="B6858" t="s">
        <v>18</v>
      </c>
      <c r="C6858" t="s">
        <v>13</v>
      </c>
      <c r="D6858" s="2">
        <v>19107</v>
      </c>
      <c r="E6858" t="s">
        <v>37</v>
      </c>
      <c r="F6858" s="3">
        <v>41365</v>
      </c>
      <c r="G6858" s="4">
        <v>52</v>
      </c>
    </row>
    <row r="6859" spans="1:7" x14ac:dyDescent="0.3">
      <c r="A6859" t="s">
        <v>67</v>
      </c>
      <c r="B6859" t="s">
        <v>29</v>
      </c>
      <c r="C6859" t="s">
        <v>9</v>
      </c>
      <c r="D6859" s="2">
        <v>27101</v>
      </c>
      <c r="E6859" t="s">
        <v>27</v>
      </c>
      <c r="F6859" s="3">
        <v>41365</v>
      </c>
      <c r="G6859" s="4">
        <v>64</v>
      </c>
    </row>
    <row r="6860" spans="1:7" x14ac:dyDescent="0.3">
      <c r="A6860" t="s">
        <v>255</v>
      </c>
      <c r="B6860" t="s">
        <v>8</v>
      </c>
      <c r="C6860" t="s">
        <v>9</v>
      </c>
      <c r="D6860" s="2">
        <v>23106</v>
      </c>
      <c r="E6860" t="s">
        <v>33</v>
      </c>
      <c r="F6860" s="3">
        <v>41365</v>
      </c>
      <c r="G6860" s="4">
        <v>54</v>
      </c>
    </row>
    <row r="6861" spans="1:7" x14ac:dyDescent="0.3">
      <c r="A6861" t="s">
        <v>263</v>
      </c>
      <c r="B6861" t="s">
        <v>18</v>
      </c>
      <c r="C6861" t="s">
        <v>9</v>
      </c>
      <c r="D6861" s="2">
        <v>18303</v>
      </c>
      <c r="E6861" t="s">
        <v>45</v>
      </c>
      <c r="F6861" s="3">
        <v>41365</v>
      </c>
      <c r="G6861" s="4">
        <v>51</v>
      </c>
    </row>
    <row r="6862" spans="1:7" x14ac:dyDescent="0.3">
      <c r="A6862" t="s">
        <v>420</v>
      </c>
      <c r="B6862" t="s">
        <v>29</v>
      </c>
      <c r="C6862" t="s">
        <v>9</v>
      </c>
      <c r="D6862" s="2">
        <v>26410</v>
      </c>
      <c r="E6862" t="s">
        <v>49</v>
      </c>
      <c r="F6862" s="3">
        <v>41365</v>
      </c>
      <c r="G6862" s="4">
        <v>69</v>
      </c>
    </row>
    <row r="6863" spans="1:7" x14ac:dyDescent="0.3">
      <c r="A6863" t="s">
        <v>408</v>
      </c>
      <c r="B6863" t="s">
        <v>42</v>
      </c>
      <c r="C6863" t="s">
        <v>13</v>
      </c>
      <c r="D6863" s="2">
        <v>34121</v>
      </c>
      <c r="E6863" t="s">
        <v>10</v>
      </c>
      <c r="F6863" s="3">
        <v>41365</v>
      </c>
      <c r="G6863" s="4">
        <v>71</v>
      </c>
    </row>
    <row r="6864" spans="1:7" x14ac:dyDescent="0.3">
      <c r="A6864" t="s">
        <v>364</v>
      </c>
      <c r="B6864" t="s">
        <v>8</v>
      </c>
      <c r="C6864" t="s">
        <v>13</v>
      </c>
      <c r="D6864" s="2">
        <v>19225</v>
      </c>
      <c r="E6864" t="s">
        <v>20</v>
      </c>
      <c r="F6864" s="3">
        <v>41365</v>
      </c>
      <c r="G6864" s="4">
        <v>52</v>
      </c>
    </row>
    <row r="6865" spans="1:7" x14ac:dyDescent="0.3">
      <c r="A6865" t="s">
        <v>341</v>
      </c>
      <c r="B6865" t="s">
        <v>29</v>
      </c>
      <c r="C6865" t="s">
        <v>13</v>
      </c>
      <c r="D6865" s="2">
        <v>21247</v>
      </c>
      <c r="E6865" t="s">
        <v>10</v>
      </c>
      <c r="F6865" s="3">
        <v>41365</v>
      </c>
      <c r="G6865" s="4">
        <v>52</v>
      </c>
    </row>
    <row r="6866" spans="1:7" x14ac:dyDescent="0.3">
      <c r="A6866" t="s">
        <v>168</v>
      </c>
      <c r="B6866" t="s">
        <v>18</v>
      </c>
      <c r="C6866" t="s">
        <v>13</v>
      </c>
      <c r="D6866" s="2">
        <v>20757</v>
      </c>
      <c r="E6866" t="s">
        <v>10</v>
      </c>
      <c r="F6866" s="3">
        <v>41365</v>
      </c>
      <c r="G6866" s="4">
        <v>56</v>
      </c>
    </row>
    <row r="6867" spans="1:7" x14ac:dyDescent="0.3">
      <c r="A6867" t="s">
        <v>303</v>
      </c>
      <c r="B6867" t="s">
        <v>8</v>
      </c>
      <c r="C6867" t="s">
        <v>13</v>
      </c>
      <c r="D6867" s="2">
        <v>32308</v>
      </c>
      <c r="E6867" t="s">
        <v>45</v>
      </c>
      <c r="F6867" s="3">
        <v>41365</v>
      </c>
      <c r="G6867" s="4">
        <v>39</v>
      </c>
    </row>
    <row r="6868" spans="1:7" x14ac:dyDescent="0.3">
      <c r="A6868" t="s">
        <v>359</v>
      </c>
      <c r="B6868" t="s">
        <v>18</v>
      </c>
      <c r="C6868" t="s">
        <v>9</v>
      </c>
      <c r="D6868" s="2">
        <v>33662</v>
      </c>
      <c r="E6868" t="s">
        <v>16</v>
      </c>
      <c r="F6868" s="3">
        <v>41365</v>
      </c>
      <c r="G6868" s="4">
        <v>59</v>
      </c>
    </row>
    <row r="6869" spans="1:7" x14ac:dyDescent="0.3">
      <c r="A6869" t="s">
        <v>421</v>
      </c>
      <c r="B6869" t="s">
        <v>18</v>
      </c>
      <c r="C6869" t="s">
        <v>9</v>
      </c>
      <c r="D6869" s="2">
        <v>24840</v>
      </c>
      <c r="E6869" t="s">
        <v>33</v>
      </c>
      <c r="F6869" s="3">
        <v>41365</v>
      </c>
      <c r="G6869" s="4">
        <v>58</v>
      </c>
    </row>
    <row r="6870" spans="1:7" x14ac:dyDescent="0.3">
      <c r="A6870" t="s">
        <v>266</v>
      </c>
      <c r="B6870" t="s">
        <v>8</v>
      </c>
      <c r="C6870" t="s">
        <v>13</v>
      </c>
      <c r="D6870" s="2">
        <v>27008</v>
      </c>
      <c r="E6870" t="s">
        <v>16</v>
      </c>
      <c r="F6870" s="3">
        <v>41365</v>
      </c>
      <c r="G6870" s="4">
        <v>45</v>
      </c>
    </row>
    <row r="6871" spans="1:7" x14ac:dyDescent="0.3">
      <c r="A6871" t="s">
        <v>66</v>
      </c>
      <c r="B6871" t="s">
        <v>8</v>
      </c>
      <c r="C6871" t="s">
        <v>9</v>
      </c>
      <c r="D6871" s="2">
        <v>21578</v>
      </c>
      <c r="E6871" t="s">
        <v>45</v>
      </c>
      <c r="F6871" s="3">
        <v>41365</v>
      </c>
      <c r="G6871" s="4">
        <v>33</v>
      </c>
    </row>
    <row r="6872" spans="1:7" x14ac:dyDescent="0.3">
      <c r="A6872" t="s">
        <v>62</v>
      </c>
      <c r="B6872" t="s">
        <v>42</v>
      </c>
      <c r="C6872" t="s">
        <v>13</v>
      </c>
      <c r="D6872" s="2">
        <v>28532</v>
      </c>
      <c r="E6872" t="s">
        <v>37</v>
      </c>
      <c r="F6872" s="3">
        <v>41365</v>
      </c>
      <c r="G6872" s="4">
        <v>91</v>
      </c>
    </row>
    <row r="6873" spans="1:7" x14ac:dyDescent="0.3">
      <c r="A6873" t="s">
        <v>396</v>
      </c>
      <c r="B6873" t="s">
        <v>8</v>
      </c>
      <c r="C6873" t="s">
        <v>13</v>
      </c>
      <c r="D6873" s="2">
        <v>21967</v>
      </c>
      <c r="E6873" t="s">
        <v>20</v>
      </c>
      <c r="F6873" s="3">
        <v>41365</v>
      </c>
      <c r="G6873" s="4">
        <v>33</v>
      </c>
    </row>
    <row r="6874" spans="1:7" x14ac:dyDescent="0.3">
      <c r="A6874" t="s">
        <v>201</v>
      </c>
      <c r="B6874" t="s">
        <v>26</v>
      </c>
      <c r="C6874" t="s">
        <v>13</v>
      </c>
      <c r="D6874" s="2">
        <v>27734</v>
      </c>
      <c r="E6874" t="s">
        <v>10</v>
      </c>
      <c r="F6874" s="3">
        <v>41365</v>
      </c>
      <c r="G6874" s="4">
        <v>55</v>
      </c>
    </row>
    <row r="6875" spans="1:7" x14ac:dyDescent="0.3">
      <c r="A6875" t="s">
        <v>144</v>
      </c>
      <c r="B6875" t="s">
        <v>8</v>
      </c>
      <c r="C6875" t="s">
        <v>13</v>
      </c>
      <c r="D6875" s="2">
        <v>19773</v>
      </c>
      <c r="E6875" t="s">
        <v>49</v>
      </c>
      <c r="F6875" s="3">
        <v>41365</v>
      </c>
      <c r="G6875" s="4">
        <v>43</v>
      </c>
    </row>
    <row r="6876" spans="1:7" x14ac:dyDescent="0.3">
      <c r="A6876" t="s">
        <v>143</v>
      </c>
      <c r="B6876" t="s">
        <v>8</v>
      </c>
      <c r="C6876" t="s">
        <v>13</v>
      </c>
      <c r="D6876" s="2">
        <v>21511</v>
      </c>
      <c r="E6876" t="s">
        <v>27</v>
      </c>
      <c r="F6876" s="3">
        <v>41365</v>
      </c>
      <c r="G6876" s="4">
        <v>55</v>
      </c>
    </row>
    <row r="6877" spans="1:7" x14ac:dyDescent="0.3">
      <c r="A6877" t="s">
        <v>340</v>
      </c>
      <c r="B6877" t="s">
        <v>42</v>
      </c>
      <c r="C6877" t="s">
        <v>9</v>
      </c>
      <c r="D6877" s="2">
        <v>25930</v>
      </c>
      <c r="E6877" t="s">
        <v>37</v>
      </c>
      <c r="F6877" s="3">
        <v>41365</v>
      </c>
      <c r="G6877" s="4">
        <v>95</v>
      </c>
    </row>
    <row r="6878" spans="1:7" x14ac:dyDescent="0.3">
      <c r="A6878" t="s">
        <v>317</v>
      </c>
      <c r="B6878" t="s">
        <v>18</v>
      </c>
      <c r="C6878" t="s">
        <v>9</v>
      </c>
      <c r="D6878" s="2">
        <v>27347</v>
      </c>
      <c r="E6878" t="s">
        <v>23</v>
      </c>
      <c r="F6878" s="3">
        <v>41365</v>
      </c>
      <c r="G6878" s="4">
        <v>57</v>
      </c>
    </row>
    <row r="6879" spans="1:7" x14ac:dyDescent="0.3">
      <c r="A6879" t="s">
        <v>261</v>
      </c>
      <c r="B6879" t="s">
        <v>8</v>
      </c>
      <c r="C6879" t="s">
        <v>13</v>
      </c>
      <c r="D6879" s="2">
        <v>29584</v>
      </c>
      <c r="E6879" t="s">
        <v>33</v>
      </c>
      <c r="F6879" s="3">
        <v>41365</v>
      </c>
      <c r="G6879" s="4">
        <v>52</v>
      </c>
    </row>
    <row r="6880" spans="1:7" x14ac:dyDescent="0.3">
      <c r="A6880" t="s">
        <v>422</v>
      </c>
      <c r="B6880" t="s">
        <v>18</v>
      </c>
      <c r="C6880" t="s">
        <v>13</v>
      </c>
      <c r="D6880" s="2">
        <v>21576</v>
      </c>
      <c r="E6880" t="s">
        <v>27</v>
      </c>
      <c r="F6880" s="3">
        <v>41365</v>
      </c>
      <c r="G6880" s="4">
        <v>51</v>
      </c>
    </row>
    <row r="6881" spans="1:7" x14ac:dyDescent="0.3">
      <c r="A6881" t="s">
        <v>79</v>
      </c>
      <c r="B6881" t="s">
        <v>8</v>
      </c>
      <c r="C6881" t="s">
        <v>9</v>
      </c>
      <c r="D6881" s="2">
        <v>31494</v>
      </c>
      <c r="E6881" t="s">
        <v>37</v>
      </c>
      <c r="F6881" s="3">
        <v>41365</v>
      </c>
      <c r="G6881" s="4">
        <v>40</v>
      </c>
    </row>
    <row r="6882" spans="1:7" x14ac:dyDescent="0.3">
      <c r="A6882" t="s">
        <v>423</v>
      </c>
      <c r="B6882" t="s">
        <v>8</v>
      </c>
      <c r="C6882" t="s">
        <v>9</v>
      </c>
      <c r="D6882" s="2">
        <v>33657</v>
      </c>
      <c r="E6882" t="s">
        <v>14</v>
      </c>
      <c r="F6882" s="3">
        <v>41365</v>
      </c>
      <c r="G6882" s="4">
        <v>31</v>
      </c>
    </row>
    <row r="6883" spans="1:7" x14ac:dyDescent="0.3">
      <c r="A6883" t="s">
        <v>83</v>
      </c>
      <c r="B6883" t="s">
        <v>18</v>
      </c>
      <c r="C6883" t="s">
        <v>9</v>
      </c>
      <c r="D6883" s="2">
        <v>31171</v>
      </c>
      <c r="E6883" t="s">
        <v>49</v>
      </c>
      <c r="F6883" s="3">
        <v>41365</v>
      </c>
      <c r="G6883" s="4">
        <v>58</v>
      </c>
    </row>
    <row r="6884" spans="1:7" x14ac:dyDescent="0.3">
      <c r="A6884" t="s">
        <v>424</v>
      </c>
      <c r="B6884" t="s">
        <v>29</v>
      </c>
      <c r="C6884" t="s">
        <v>9</v>
      </c>
      <c r="D6884" s="2">
        <v>31922</v>
      </c>
      <c r="E6884" t="s">
        <v>10</v>
      </c>
      <c r="F6884" s="3">
        <v>41365</v>
      </c>
      <c r="G6884" s="4">
        <v>45</v>
      </c>
    </row>
    <row r="6885" spans="1:7" x14ac:dyDescent="0.3">
      <c r="A6885" t="s">
        <v>183</v>
      </c>
      <c r="B6885" t="s">
        <v>29</v>
      </c>
      <c r="C6885" t="s">
        <v>9</v>
      </c>
      <c r="D6885" s="2">
        <v>26693</v>
      </c>
      <c r="E6885" t="s">
        <v>37</v>
      </c>
      <c r="F6885" s="3">
        <v>41365</v>
      </c>
      <c r="G6885" s="4">
        <v>41</v>
      </c>
    </row>
    <row r="6886" spans="1:7" x14ac:dyDescent="0.3">
      <c r="A6886" t="s">
        <v>96</v>
      </c>
      <c r="B6886" t="s">
        <v>42</v>
      </c>
      <c r="C6886" t="s">
        <v>13</v>
      </c>
      <c r="D6886" s="2">
        <v>20892</v>
      </c>
      <c r="E6886" t="s">
        <v>37</v>
      </c>
      <c r="F6886" s="3">
        <v>41365</v>
      </c>
      <c r="G6886" s="4">
        <v>70</v>
      </c>
    </row>
    <row r="6887" spans="1:7" x14ac:dyDescent="0.3">
      <c r="A6887" t="s">
        <v>50</v>
      </c>
      <c r="B6887" t="s">
        <v>8</v>
      </c>
      <c r="C6887" t="s">
        <v>13</v>
      </c>
      <c r="D6887" s="2">
        <v>20316</v>
      </c>
      <c r="E6887" t="s">
        <v>27</v>
      </c>
      <c r="F6887" s="3">
        <v>41365</v>
      </c>
      <c r="G6887" s="4">
        <v>27</v>
      </c>
    </row>
    <row r="6888" spans="1:7" x14ac:dyDescent="0.3">
      <c r="A6888" t="s">
        <v>219</v>
      </c>
      <c r="B6888" t="s">
        <v>18</v>
      </c>
      <c r="C6888" t="s">
        <v>9</v>
      </c>
      <c r="D6888" s="2">
        <v>32735</v>
      </c>
      <c r="E6888" t="s">
        <v>10</v>
      </c>
      <c r="F6888" s="3">
        <v>41365</v>
      </c>
      <c r="G6888" s="4">
        <v>51</v>
      </c>
    </row>
    <row r="6889" spans="1:7" x14ac:dyDescent="0.3">
      <c r="A6889" t="s">
        <v>310</v>
      </c>
      <c r="B6889" t="s">
        <v>8</v>
      </c>
      <c r="C6889" t="s">
        <v>9</v>
      </c>
      <c r="D6889" s="2">
        <v>29881</v>
      </c>
      <c r="E6889" t="s">
        <v>27</v>
      </c>
      <c r="F6889" s="3">
        <v>41365</v>
      </c>
      <c r="G6889" s="4">
        <v>58</v>
      </c>
    </row>
    <row r="6890" spans="1:7" x14ac:dyDescent="0.3">
      <c r="A6890" t="s">
        <v>245</v>
      </c>
      <c r="B6890" t="s">
        <v>18</v>
      </c>
      <c r="C6890" t="s">
        <v>13</v>
      </c>
      <c r="D6890" s="2">
        <v>20795</v>
      </c>
      <c r="E6890" t="s">
        <v>56</v>
      </c>
      <c r="F6890" s="3">
        <v>41365</v>
      </c>
      <c r="G6890" s="4">
        <v>57</v>
      </c>
    </row>
    <row r="6891" spans="1:7" x14ac:dyDescent="0.3">
      <c r="A6891" t="s">
        <v>316</v>
      </c>
      <c r="B6891" t="s">
        <v>18</v>
      </c>
      <c r="C6891" t="s">
        <v>13</v>
      </c>
      <c r="D6891" s="2">
        <v>22983</v>
      </c>
      <c r="E6891" t="s">
        <v>14</v>
      </c>
      <c r="F6891" s="3">
        <v>41365</v>
      </c>
      <c r="G6891" s="4">
        <v>53</v>
      </c>
    </row>
    <row r="6892" spans="1:7" x14ac:dyDescent="0.3">
      <c r="A6892" t="s">
        <v>61</v>
      </c>
      <c r="B6892" t="s">
        <v>8</v>
      </c>
      <c r="C6892" t="s">
        <v>13</v>
      </c>
      <c r="D6892" s="2">
        <v>28848</v>
      </c>
      <c r="E6892" t="s">
        <v>20</v>
      </c>
      <c r="F6892" s="3">
        <v>41365</v>
      </c>
      <c r="G6892" s="4">
        <v>23</v>
      </c>
    </row>
    <row r="6893" spans="1:7" x14ac:dyDescent="0.3">
      <c r="A6893" t="s">
        <v>384</v>
      </c>
      <c r="B6893" t="s">
        <v>29</v>
      </c>
      <c r="C6893" t="s">
        <v>13</v>
      </c>
      <c r="D6893" s="2">
        <v>23615</v>
      </c>
      <c r="E6893" t="s">
        <v>56</v>
      </c>
      <c r="F6893" s="3">
        <v>41365</v>
      </c>
      <c r="G6893" s="4">
        <v>53</v>
      </c>
    </row>
    <row r="6894" spans="1:7" x14ac:dyDescent="0.3">
      <c r="A6894" t="s">
        <v>425</v>
      </c>
      <c r="B6894" t="s">
        <v>8</v>
      </c>
      <c r="C6894" t="s">
        <v>13</v>
      </c>
      <c r="D6894" s="2">
        <v>24693</v>
      </c>
      <c r="E6894" t="s">
        <v>27</v>
      </c>
      <c r="F6894" s="3">
        <v>41365</v>
      </c>
      <c r="G6894" s="4">
        <v>26</v>
      </c>
    </row>
    <row r="6895" spans="1:7" x14ac:dyDescent="0.3">
      <c r="A6895" t="s">
        <v>426</v>
      </c>
      <c r="B6895" t="s">
        <v>18</v>
      </c>
      <c r="C6895" t="s">
        <v>9</v>
      </c>
      <c r="D6895" s="2">
        <v>29819</v>
      </c>
      <c r="E6895" t="s">
        <v>23</v>
      </c>
      <c r="F6895" s="3">
        <v>41365</v>
      </c>
      <c r="G6895" s="4">
        <v>51</v>
      </c>
    </row>
    <row r="6896" spans="1:7" x14ac:dyDescent="0.3">
      <c r="A6896" t="s">
        <v>94</v>
      </c>
      <c r="B6896" t="s">
        <v>8</v>
      </c>
      <c r="C6896" t="s">
        <v>13</v>
      </c>
      <c r="D6896" s="2">
        <v>26158</v>
      </c>
      <c r="E6896" t="s">
        <v>27</v>
      </c>
      <c r="F6896" s="3">
        <v>41365</v>
      </c>
      <c r="G6896" s="4">
        <v>47</v>
      </c>
    </row>
    <row r="6897" spans="1:7" x14ac:dyDescent="0.3">
      <c r="A6897" t="s">
        <v>203</v>
      </c>
      <c r="B6897" t="s">
        <v>42</v>
      </c>
      <c r="C6897" t="s">
        <v>9</v>
      </c>
      <c r="D6897" s="2">
        <v>32200</v>
      </c>
      <c r="E6897" t="s">
        <v>49</v>
      </c>
      <c r="F6897" s="3">
        <v>41365</v>
      </c>
      <c r="G6897" s="4">
        <v>99</v>
      </c>
    </row>
    <row r="6898" spans="1:7" x14ac:dyDescent="0.3">
      <c r="A6898" t="s">
        <v>202</v>
      </c>
      <c r="B6898" t="s">
        <v>8</v>
      </c>
      <c r="C6898" t="s">
        <v>13</v>
      </c>
      <c r="D6898" s="2">
        <v>31596</v>
      </c>
      <c r="E6898" t="s">
        <v>56</v>
      </c>
      <c r="F6898" s="3">
        <v>41365</v>
      </c>
      <c r="G6898" s="4">
        <v>22</v>
      </c>
    </row>
    <row r="6899" spans="1:7" x14ac:dyDescent="0.3">
      <c r="A6899" t="s">
        <v>127</v>
      </c>
      <c r="B6899" t="s">
        <v>42</v>
      </c>
      <c r="C6899" t="s">
        <v>13</v>
      </c>
      <c r="D6899" s="2">
        <v>30108</v>
      </c>
      <c r="E6899" t="s">
        <v>37</v>
      </c>
      <c r="F6899" s="3">
        <v>41365</v>
      </c>
      <c r="G6899" s="4">
        <v>92</v>
      </c>
    </row>
    <row r="6900" spans="1:7" x14ac:dyDescent="0.3">
      <c r="A6900" t="s">
        <v>244</v>
      </c>
      <c r="B6900" t="s">
        <v>26</v>
      </c>
      <c r="C6900" t="s">
        <v>9</v>
      </c>
      <c r="D6900" s="2">
        <v>29670</v>
      </c>
      <c r="E6900" t="s">
        <v>14</v>
      </c>
      <c r="F6900" s="3">
        <v>41365</v>
      </c>
      <c r="G6900" s="4">
        <v>34</v>
      </c>
    </row>
    <row r="6901" spans="1:7" x14ac:dyDescent="0.3">
      <c r="A6901" t="s">
        <v>306</v>
      </c>
      <c r="B6901" t="s">
        <v>29</v>
      </c>
      <c r="C6901" t="s">
        <v>9</v>
      </c>
      <c r="D6901" s="2">
        <v>19554</v>
      </c>
      <c r="E6901" t="s">
        <v>16</v>
      </c>
      <c r="F6901" s="3">
        <v>41365</v>
      </c>
      <c r="G6901" s="4">
        <v>51</v>
      </c>
    </row>
    <row r="6902" spans="1:7" x14ac:dyDescent="0.3">
      <c r="A6902" t="s">
        <v>407</v>
      </c>
      <c r="B6902" t="s">
        <v>8</v>
      </c>
      <c r="C6902" t="s">
        <v>9</v>
      </c>
      <c r="D6902" s="2">
        <v>28942</v>
      </c>
      <c r="E6902" t="s">
        <v>23</v>
      </c>
      <c r="F6902" s="3">
        <v>41365</v>
      </c>
      <c r="G6902" s="4">
        <v>42</v>
      </c>
    </row>
    <row r="6903" spans="1:7" x14ac:dyDescent="0.3">
      <c r="A6903" t="s">
        <v>157</v>
      </c>
      <c r="B6903" t="s">
        <v>18</v>
      </c>
      <c r="C6903" t="s">
        <v>13</v>
      </c>
      <c r="D6903" s="2">
        <v>29313</v>
      </c>
      <c r="E6903" t="s">
        <v>33</v>
      </c>
      <c r="F6903" s="3">
        <v>41365</v>
      </c>
      <c r="G6903" s="4">
        <v>59</v>
      </c>
    </row>
    <row r="6904" spans="1:7" x14ac:dyDescent="0.3">
      <c r="A6904" t="s">
        <v>127</v>
      </c>
      <c r="B6904" t="s">
        <v>42</v>
      </c>
      <c r="C6904" t="s">
        <v>13</v>
      </c>
      <c r="D6904" s="2">
        <v>30108</v>
      </c>
      <c r="E6904" t="s">
        <v>37</v>
      </c>
      <c r="F6904" s="3">
        <v>41365</v>
      </c>
      <c r="G6904" s="4">
        <v>74</v>
      </c>
    </row>
    <row r="6905" spans="1:7" x14ac:dyDescent="0.3">
      <c r="A6905" t="s">
        <v>215</v>
      </c>
      <c r="B6905" t="s">
        <v>29</v>
      </c>
      <c r="C6905" t="s">
        <v>13</v>
      </c>
      <c r="D6905" s="2">
        <v>23297</v>
      </c>
      <c r="E6905" t="s">
        <v>10</v>
      </c>
      <c r="F6905" s="3">
        <v>41365</v>
      </c>
      <c r="G6905" s="4">
        <v>68</v>
      </c>
    </row>
    <row r="6906" spans="1:7" x14ac:dyDescent="0.3">
      <c r="A6906" t="s">
        <v>21</v>
      </c>
      <c r="B6906" t="s">
        <v>8</v>
      </c>
      <c r="C6906" t="s">
        <v>9</v>
      </c>
      <c r="D6906" s="2">
        <v>33152</v>
      </c>
      <c r="E6906" t="s">
        <v>20</v>
      </c>
      <c r="F6906" s="3">
        <v>41365</v>
      </c>
      <c r="G6906" s="4">
        <v>40</v>
      </c>
    </row>
    <row r="6907" spans="1:7" x14ac:dyDescent="0.3">
      <c r="A6907" t="s">
        <v>343</v>
      </c>
      <c r="B6907" t="s">
        <v>29</v>
      </c>
      <c r="C6907" t="s">
        <v>13</v>
      </c>
      <c r="D6907" s="2">
        <v>33480</v>
      </c>
      <c r="E6907" t="s">
        <v>10</v>
      </c>
      <c r="F6907" s="3">
        <v>41365</v>
      </c>
      <c r="G6907" s="4">
        <v>62</v>
      </c>
    </row>
    <row r="6908" spans="1:7" x14ac:dyDescent="0.3">
      <c r="A6908" t="s">
        <v>427</v>
      </c>
      <c r="B6908" t="s">
        <v>8</v>
      </c>
      <c r="C6908" t="s">
        <v>9</v>
      </c>
      <c r="D6908" s="2">
        <v>19608</v>
      </c>
      <c r="E6908" t="s">
        <v>16</v>
      </c>
      <c r="F6908" s="3">
        <v>41365</v>
      </c>
      <c r="G6908" s="4">
        <v>50</v>
      </c>
    </row>
    <row r="6909" spans="1:7" x14ac:dyDescent="0.3">
      <c r="A6909" t="s">
        <v>410</v>
      </c>
      <c r="B6909" t="s">
        <v>8</v>
      </c>
      <c r="C6909" t="s">
        <v>9</v>
      </c>
      <c r="D6909" s="2">
        <v>22125</v>
      </c>
      <c r="E6909" t="s">
        <v>49</v>
      </c>
      <c r="F6909" s="3">
        <v>41365</v>
      </c>
      <c r="G6909" s="4">
        <v>56</v>
      </c>
    </row>
    <row r="6910" spans="1:7" x14ac:dyDescent="0.3">
      <c r="A6910" t="s">
        <v>54</v>
      </c>
      <c r="B6910" t="s">
        <v>8</v>
      </c>
      <c r="C6910" t="s">
        <v>9</v>
      </c>
      <c r="D6910" s="2">
        <v>23639</v>
      </c>
      <c r="E6910" t="s">
        <v>14</v>
      </c>
      <c r="F6910" s="3">
        <v>41365</v>
      </c>
      <c r="G6910" s="4">
        <v>36</v>
      </c>
    </row>
    <row r="6911" spans="1:7" x14ac:dyDescent="0.3">
      <c r="A6911" t="s">
        <v>143</v>
      </c>
      <c r="B6911" t="s">
        <v>8</v>
      </c>
      <c r="C6911" t="s">
        <v>13</v>
      </c>
      <c r="D6911" s="2">
        <v>21511</v>
      </c>
      <c r="E6911" t="s">
        <v>27</v>
      </c>
      <c r="F6911" s="3">
        <v>41365</v>
      </c>
      <c r="G6911" s="4">
        <v>41</v>
      </c>
    </row>
    <row r="6912" spans="1:7" x14ac:dyDescent="0.3">
      <c r="A6912" t="s">
        <v>411</v>
      </c>
      <c r="B6912" t="s">
        <v>8</v>
      </c>
      <c r="C6912" t="s">
        <v>9</v>
      </c>
      <c r="D6912" s="2">
        <v>24861</v>
      </c>
      <c r="E6912" t="s">
        <v>37</v>
      </c>
      <c r="F6912" s="3">
        <v>41365</v>
      </c>
      <c r="G6912" s="4">
        <v>23</v>
      </c>
    </row>
    <row r="6913" spans="1:7" x14ac:dyDescent="0.3">
      <c r="A6913" t="s">
        <v>132</v>
      </c>
      <c r="B6913" t="s">
        <v>8</v>
      </c>
      <c r="C6913" t="s">
        <v>9</v>
      </c>
      <c r="D6913" s="2">
        <v>29517</v>
      </c>
      <c r="E6913" t="s">
        <v>10</v>
      </c>
      <c r="F6913" s="3">
        <v>41365</v>
      </c>
      <c r="G6913" s="4">
        <v>45</v>
      </c>
    </row>
    <row r="6914" spans="1:7" x14ac:dyDescent="0.3">
      <c r="A6914" t="s">
        <v>422</v>
      </c>
      <c r="B6914" t="s">
        <v>18</v>
      </c>
      <c r="C6914" t="s">
        <v>13</v>
      </c>
      <c r="D6914" s="2">
        <v>21576</v>
      </c>
      <c r="E6914" t="s">
        <v>27</v>
      </c>
      <c r="F6914" s="3">
        <v>41365</v>
      </c>
      <c r="G6914" s="4">
        <v>60</v>
      </c>
    </row>
    <row r="6915" spans="1:7" x14ac:dyDescent="0.3">
      <c r="A6915" t="s">
        <v>286</v>
      </c>
      <c r="B6915" t="s">
        <v>42</v>
      </c>
      <c r="C6915" t="s">
        <v>13</v>
      </c>
      <c r="D6915" s="2">
        <v>22423</v>
      </c>
      <c r="E6915" t="s">
        <v>20</v>
      </c>
      <c r="F6915" s="3">
        <v>41365</v>
      </c>
      <c r="G6915" s="4">
        <v>86</v>
      </c>
    </row>
    <row r="6916" spans="1:7" x14ac:dyDescent="0.3">
      <c r="A6916" t="s">
        <v>428</v>
      </c>
      <c r="B6916" t="s">
        <v>29</v>
      </c>
      <c r="C6916" t="s">
        <v>9</v>
      </c>
      <c r="D6916" s="2">
        <v>27334</v>
      </c>
      <c r="E6916" t="s">
        <v>20</v>
      </c>
      <c r="F6916" s="3">
        <v>41365</v>
      </c>
      <c r="G6916" s="4">
        <v>44</v>
      </c>
    </row>
    <row r="6917" spans="1:7" x14ac:dyDescent="0.3">
      <c r="A6917" t="s">
        <v>36</v>
      </c>
      <c r="B6917" t="s">
        <v>8</v>
      </c>
      <c r="C6917" t="s">
        <v>13</v>
      </c>
      <c r="D6917" s="2">
        <v>27606</v>
      </c>
      <c r="E6917" t="s">
        <v>37</v>
      </c>
      <c r="F6917" s="3">
        <v>41365</v>
      </c>
      <c r="G6917" s="4">
        <v>30</v>
      </c>
    </row>
    <row r="6918" spans="1:7" x14ac:dyDescent="0.3">
      <c r="A6918" t="s">
        <v>356</v>
      </c>
      <c r="B6918" t="s">
        <v>8</v>
      </c>
      <c r="C6918" t="s">
        <v>13</v>
      </c>
      <c r="D6918" s="2">
        <v>19742</v>
      </c>
      <c r="E6918" t="s">
        <v>20</v>
      </c>
      <c r="F6918" s="3">
        <v>41365</v>
      </c>
      <c r="G6918" s="4">
        <v>31</v>
      </c>
    </row>
    <row r="6919" spans="1:7" x14ac:dyDescent="0.3">
      <c r="A6919" t="s">
        <v>185</v>
      </c>
      <c r="B6919" t="s">
        <v>29</v>
      </c>
      <c r="C6919" t="s">
        <v>13</v>
      </c>
      <c r="D6919" s="2">
        <v>22678</v>
      </c>
      <c r="E6919" t="s">
        <v>56</v>
      </c>
      <c r="F6919" s="3">
        <v>41365</v>
      </c>
      <c r="G6919" s="4">
        <v>53</v>
      </c>
    </row>
    <row r="6920" spans="1:7" x14ac:dyDescent="0.3">
      <c r="A6920" t="s">
        <v>349</v>
      </c>
      <c r="B6920" t="s">
        <v>26</v>
      </c>
      <c r="C6920" t="s">
        <v>13</v>
      </c>
      <c r="D6920" s="2">
        <v>29469</v>
      </c>
      <c r="E6920" t="s">
        <v>10</v>
      </c>
      <c r="F6920" s="3">
        <v>41365</v>
      </c>
      <c r="G6920" s="4">
        <v>13</v>
      </c>
    </row>
    <row r="6921" spans="1:7" x14ac:dyDescent="0.3">
      <c r="A6921" t="s">
        <v>53</v>
      </c>
      <c r="B6921" t="s">
        <v>18</v>
      </c>
      <c r="C6921" t="s">
        <v>9</v>
      </c>
      <c r="D6921" s="2">
        <v>28505</v>
      </c>
      <c r="E6921" t="s">
        <v>33</v>
      </c>
      <c r="F6921" s="3">
        <v>41365</v>
      </c>
      <c r="G6921" s="4">
        <v>59</v>
      </c>
    </row>
    <row r="6922" spans="1:7" x14ac:dyDescent="0.3">
      <c r="A6922" t="s">
        <v>417</v>
      </c>
      <c r="B6922" t="s">
        <v>42</v>
      </c>
      <c r="C6922" t="s">
        <v>9</v>
      </c>
      <c r="D6922" s="2">
        <v>24526</v>
      </c>
      <c r="E6922" t="s">
        <v>10</v>
      </c>
      <c r="F6922" s="3">
        <v>41365</v>
      </c>
      <c r="G6922" s="4">
        <v>75</v>
      </c>
    </row>
    <row r="6923" spans="1:7" x14ac:dyDescent="0.3">
      <c r="A6923" t="s">
        <v>78</v>
      </c>
      <c r="B6923" t="s">
        <v>8</v>
      </c>
      <c r="C6923" t="s">
        <v>9</v>
      </c>
      <c r="D6923" s="2">
        <v>21351</v>
      </c>
      <c r="E6923" t="s">
        <v>49</v>
      </c>
      <c r="F6923" s="3">
        <v>41365</v>
      </c>
      <c r="G6923" s="4">
        <v>29</v>
      </c>
    </row>
    <row r="6924" spans="1:7" x14ac:dyDescent="0.3">
      <c r="A6924" t="s">
        <v>284</v>
      </c>
      <c r="B6924" t="s">
        <v>26</v>
      </c>
      <c r="C6924" t="s">
        <v>13</v>
      </c>
      <c r="D6924" s="2">
        <v>32616</v>
      </c>
      <c r="E6924" t="s">
        <v>37</v>
      </c>
      <c r="F6924" s="3">
        <v>41365</v>
      </c>
      <c r="G6924" s="4">
        <v>35</v>
      </c>
    </row>
    <row r="6925" spans="1:7" x14ac:dyDescent="0.3">
      <c r="A6925" t="s">
        <v>275</v>
      </c>
      <c r="B6925" t="s">
        <v>8</v>
      </c>
      <c r="C6925" t="s">
        <v>13</v>
      </c>
      <c r="D6925" s="2">
        <v>21603</v>
      </c>
      <c r="E6925" t="s">
        <v>14</v>
      </c>
      <c r="F6925" s="3">
        <v>41365</v>
      </c>
      <c r="G6925" s="4">
        <v>41</v>
      </c>
    </row>
    <row r="6926" spans="1:7" x14ac:dyDescent="0.3">
      <c r="A6926" t="s">
        <v>382</v>
      </c>
      <c r="B6926" t="s">
        <v>8</v>
      </c>
      <c r="C6926" t="s">
        <v>13</v>
      </c>
      <c r="D6926" s="2">
        <v>20475</v>
      </c>
      <c r="E6926" t="s">
        <v>37</v>
      </c>
      <c r="F6926" s="3">
        <v>41365</v>
      </c>
      <c r="G6926" s="4">
        <v>42</v>
      </c>
    </row>
    <row r="6927" spans="1:7" x14ac:dyDescent="0.3">
      <c r="A6927" t="s">
        <v>71</v>
      </c>
      <c r="B6927" t="s">
        <v>8</v>
      </c>
      <c r="C6927" t="s">
        <v>13</v>
      </c>
      <c r="D6927" s="2">
        <v>29942</v>
      </c>
      <c r="E6927" t="s">
        <v>14</v>
      </c>
      <c r="F6927" s="3">
        <v>41365</v>
      </c>
      <c r="G6927" s="4">
        <v>44</v>
      </c>
    </row>
    <row r="6928" spans="1:7" x14ac:dyDescent="0.3">
      <c r="A6928" t="s">
        <v>296</v>
      </c>
      <c r="B6928" t="s">
        <v>8</v>
      </c>
      <c r="C6928" t="s">
        <v>9</v>
      </c>
      <c r="D6928" s="2">
        <v>25688</v>
      </c>
      <c r="E6928" t="s">
        <v>37</v>
      </c>
      <c r="F6928" s="3">
        <v>41365</v>
      </c>
      <c r="G6928" s="4">
        <v>46</v>
      </c>
    </row>
    <row r="6929" spans="1:7" x14ac:dyDescent="0.3">
      <c r="A6929" t="s">
        <v>397</v>
      </c>
      <c r="B6929" t="s">
        <v>18</v>
      </c>
      <c r="C6929" t="s">
        <v>9</v>
      </c>
      <c r="D6929" s="2">
        <v>31961</v>
      </c>
      <c r="E6929" t="s">
        <v>10</v>
      </c>
      <c r="F6929" s="3">
        <v>41365</v>
      </c>
      <c r="G6929" s="4">
        <v>60</v>
      </c>
    </row>
    <row r="6930" spans="1:7" x14ac:dyDescent="0.3">
      <c r="A6930" t="s">
        <v>59</v>
      </c>
      <c r="B6930" t="s">
        <v>29</v>
      </c>
      <c r="C6930" t="s">
        <v>9</v>
      </c>
      <c r="D6930" s="2">
        <v>30606</v>
      </c>
      <c r="E6930" t="s">
        <v>10</v>
      </c>
      <c r="F6930" s="3">
        <v>41365</v>
      </c>
      <c r="G6930" s="4">
        <v>66</v>
      </c>
    </row>
    <row r="6931" spans="1:7" x14ac:dyDescent="0.3">
      <c r="A6931" t="s">
        <v>245</v>
      </c>
      <c r="B6931" t="s">
        <v>18</v>
      </c>
      <c r="C6931" t="s">
        <v>13</v>
      </c>
      <c r="D6931" s="2">
        <v>20795</v>
      </c>
      <c r="E6931" t="s">
        <v>56</v>
      </c>
      <c r="F6931" s="3">
        <v>41365</v>
      </c>
      <c r="G6931" s="4">
        <v>53</v>
      </c>
    </row>
    <row r="6932" spans="1:7" x14ac:dyDescent="0.3">
      <c r="A6932" t="s">
        <v>429</v>
      </c>
      <c r="B6932" t="s">
        <v>8</v>
      </c>
      <c r="C6932" t="s">
        <v>9</v>
      </c>
      <c r="D6932" s="2">
        <v>20834</v>
      </c>
      <c r="E6932" t="s">
        <v>20</v>
      </c>
      <c r="F6932" s="3">
        <v>41365</v>
      </c>
      <c r="G6932" s="4">
        <v>21</v>
      </c>
    </row>
    <row r="6933" spans="1:7" x14ac:dyDescent="0.3">
      <c r="A6933" t="s">
        <v>430</v>
      </c>
      <c r="B6933" t="s">
        <v>42</v>
      </c>
      <c r="C6933" t="s">
        <v>9</v>
      </c>
      <c r="D6933" s="2">
        <v>29683</v>
      </c>
      <c r="E6933" t="s">
        <v>37</v>
      </c>
      <c r="F6933" s="3">
        <v>41365</v>
      </c>
      <c r="G6933" s="4">
        <v>93</v>
      </c>
    </row>
    <row r="6934" spans="1:7" x14ac:dyDescent="0.3">
      <c r="A6934" t="s">
        <v>379</v>
      </c>
      <c r="B6934" t="s">
        <v>26</v>
      </c>
      <c r="C6934" t="s">
        <v>9</v>
      </c>
      <c r="D6934" s="2">
        <v>27582</v>
      </c>
      <c r="E6934" t="s">
        <v>10</v>
      </c>
      <c r="F6934" s="3">
        <v>41365</v>
      </c>
      <c r="G6934" s="4">
        <v>26</v>
      </c>
    </row>
    <row r="6935" spans="1:7" x14ac:dyDescent="0.3">
      <c r="A6935" t="s">
        <v>195</v>
      </c>
      <c r="B6935" t="s">
        <v>8</v>
      </c>
      <c r="C6935" t="s">
        <v>9</v>
      </c>
      <c r="D6935" s="2">
        <v>26826</v>
      </c>
      <c r="E6935" t="s">
        <v>27</v>
      </c>
      <c r="F6935" s="3">
        <v>41365</v>
      </c>
      <c r="G6935" s="4">
        <v>40</v>
      </c>
    </row>
    <row r="6936" spans="1:7" x14ac:dyDescent="0.3">
      <c r="A6936" t="s">
        <v>240</v>
      </c>
      <c r="B6936" t="s">
        <v>26</v>
      </c>
      <c r="C6936" t="s">
        <v>13</v>
      </c>
      <c r="D6936" s="2">
        <v>20750</v>
      </c>
      <c r="E6936" t="s">
        <v>56</v>
      </c>
      <c r="F6936" s="3">
        <v>41365</v>
      </c>
      <c r="G6936" s="4">
        <v>17</v>
      </c>
    </row>
    <row r="6937" spans="1:7" x14ac:dyDescent="0.3">
      <c r="A6937" t="s">
        <v>106</v>
      </c>
      <c r="B6937" t="s">
        <v>18</v>
      </c>
      <c r="C6937" t="s">
        <v>13</v>
      </c>
      <c r="D6937" s="2">
        <v>33482</v>
      </c>
      <c r="E6937" t="s">
        <v>37</v>
      </c>
      <c r="F6937" s="3">
        <v>41365</v>
      </c>
      <c r="G6937" s="4">
        <v>59</v>
      </c>
    </row>
    <row r="6938" spans="1:7" x14ac:dyDescent="0.3">
      <c r="A6938" t="s">
        <v>115</v>
      </c>
      <c r="B6938" t="s">
        <v>18</v>
      </c>
      <c r="C6938" t="s">
        <v>13</v>
      </c>
      <c r="D6938" s="2">
        <v>19148</v>
      </c>
      <c r="E6938" t="s">
        <v>37</v>
      </c>
      <c r="F6938" s="3">
        <v>41365</v>
      </c>
      <c r="G6938" s="4">
        <v>52</v>
      </c>
    </row>
    <row r="6939" spans="1:7" x14ac:dyDescent="0.3">
      <c r="A6939" t="s">
        <v>70</v>
      </c>
      <c r="B6939" t="s">
        <v>8</v>
      </c>
      <c r="C6939" t="s">
        <v>9</v>
      </c>
      <c r="D6939" s="2">
        <v>30565</v>
      </c>
      <c r="E6939" t="s">
        <v>20</v>
      </c>
      <c r="F6939" s="3">
        <v>41365</v>
      </c>
      <c r="G6939" s="4">
        <v>56</v>
      </c>
    </row>
    <row r="6940" spans="1:7" x14ac:dyDescent="0.3">
      <c r="A6940" t="s">
        <v>405</v>
      </c>
      <c r="B6940" t="s">
        <v>8</v>
      </c>
      <c r="C6940" t="s">
        <v>9</v>
      </c>
      <c r="D6940" s="2">
        <v>22779</v>
      </c>
      <c r="E6940" t="s">
        <v>10</v>
      </c>
      <c r="F6940" s="3">
        <v>41365</v>
      </c>
      <c r="G6940" s="4">
        <v>29</v>
      </c>
    </row>
    <row r="6941" spans="1:7" x14ac:dyDescent="0.3">
      <c r="A6941" t="s">
        <v>431</v>
      </c>
      <c r="B6941" t="s">
        <v>42</v>
      </c>
      <c r="C6941" t="s">
        <v>9</v>
      </c>
      <c r="D6941" s="2">
        <v>20498</v>
      </c>
      <c r="E6941" t="s">
        <v>56</v>
      </c>
      <c r="F6941" s="3">
        <v>41365</v>
      </c>
      <c r="G6941" s="4">
        <v>87</v>
      </c>
    </row>
    <row r="6942" spans="1:7" x14ac:dyDescent="0.3">
      <c r="A6942" t="s">
        <v>432</v>
      </c>
      <c r="B6942" t="s">
        <v>18</v>
      </c>
      <c r="C6942" t="s">
        <v>13</v>
      </c>
      <c r="D6942" s="2">
        <v>28880</v>
      </c>
      <c r="E6942" t="s">
        <v>10</v>
      </c>
      <c r="F6942" s="3">
        <v>41365</v>
      </c>
      <c r="G6942" s="4">
        <v>58</v>
      </c>
    </row>
    <row r="6943" spans="1:7" x14ac:dyDescent="0.3">
      <c r="A6943" t="s">
        <v>427</v>
      </c>
      <c r="B6943" t="s">
        <v>8</v>
      </c>
      <c r="C6943" t="s">
        <v>9</v>
      </c>
      <c r="D6943" s="2">
        <v>19608</v>
      </c>
      <c r="E6943" t="s">
        <v>16</v>
      </c>
      <c r="F6943" s="3">
        <v>41365</v>
      </c>
      <c r="G6943" s="4">
        <v>33</v>
      </c>
    </row>
    <row r="6944" spans="1:7" x14ac:dyDescent="0.3">
      <c r="A6944" t="s">
        <v>74</v>
      </c>
      <c r="B6944" t="s">
        <v>8</v>
      </c>
      <c r="C6944" t="s">
        <v>13</v>
      </c>
      <c r="D6944" s="2">
        <v>21957</v>
      </c>
      <c r="E6944" t="s">
        <v>16</v>
      </c>
      <c r="F6944" s="3">
        <v>41365</v>
      </c>
      <c r="G6944" s="4">
        <v>34</v>
      </c>
    </row>
    <row r="6945" spans="1:7" x14ac:dyDescent="0.3">
      <c r="A6945" t="s">
        <v>32</v>
      </c>
      <c r="B6945" t="s">
        <v>18</v>
      </c>
      <c r="C6945" t="s">
        <v>9</v>
      </c>
      <c r="D6945" s="2">
        <v>21259</v>
      </c>
      <c r="E6945" t="s">
        <v>33</v>
      </c>
      <c r="F6945" s="3">
        <v>41365</v>
      </c>
      <c r="G6945" s="4">
        <v>54</v>
      </c>
    </row>
    <row r="6946" spans="1:7" x14ac:dyDescent="0.3">
      <c r="A6946" t="s">
        <v>353</v>
      </c>
      <c r="B6946" t="s">
        <v>18</v>
      </c>
      <c r="C6946" t="s">
        <v>9</v>
      </c>
      <c r="D6946" s="2">
        <v>23679</v>
      </c>
      <c r="E6946" t="s">
        <v>10</v>
      </c>
      <c r="F6946" s="3">
        <v>41365</v>
      </c>
      <c r="G6946" s="4">
        <v>51</v>
      </c>
    </row>
    <row r="6947" spans="1:7" x14ac:dyDescent="0.3">
      <c r="A6947" t="s">
        <v>265</v>
      </c>
      <c r="B6947" t="s">
        <v>29</v>
      </c>
      <c r="C6947" t="s">
        <v>13</v>
      </c>
      <c r="D6947" s="2">
        <v>21806</v>
      </c>
      <c r="E6947" t="s">
        <v>23</v>
      </c>
      <c r="F6947" s="3">
        <v>41365</v>
      </c>
      <c r="G6947" s="4">
        <v>43</v>
      </c>
    </row>
    <row r="6948" spans="1:7" x14ac:dyDescent="0.3">
      <c r="A6948" t="s">
        <v>119</v>
      </c>
      <c r="B6948" t="s">
        <v>18</v>
      </c>
      <c r="C6948" t="s">
        <v>13</v>
      </c>
      <c r="D6948" s="2">
        <v>28706</v>
      </c>
      <c r="E6948" t="s">
        <v>37</v>
      </c>
      <c r="F6948" s="3">
        <v>41365</v>
      </c>
      <c r="G6948" s="4">
        <v>56</v>
      </c>
    </row>
    <row r="6949" spans="1:7" x14ac:dyDescent="0.3">
      <c r="A6949" t="s">
        <v>273</v>
      </c>
      <c r="B6949" t="s">
        <v>18</v>
      </c>
      <c r="C6949" t="s">
        <v>13</v>
      </c>
      <c r="D6949" s="2">
        <v>32029</v>
      </c>
      <c r="E6949" t="s">
        <v>10</v>
      </c>
      <c r="F6949" s="3">
        <v>41365</v>
      </c>
      <c r="G6949" s="4">
        <v>55</v>
      </c>
    </row>
    <row r="6950" spans="1:7" x14ac:dyDescent="0.3">
      <c r="A6950" t="s">
        <v>433</v>
      </c>
      <c r="B6950" t="s">
        <v>29</v>
      </c>
      <c r="C6950" t="s">
        <v>9</v>
      </c>
      <c r="D6950" s="2">
        <v>21666</v>
      </c>
      <c r="E6950" t="s">
        <v>16</v>
      </c>
      <c r="F6950" s="3">
        <v>41365</v>
      </c>
      <c r="G6950" s="4">
        <v>68</v>
      </c>
    </row>
    <row r="6951" spans="1:7" x14ac:dyDescent="0.3">
      <c r="A6951" t="s">
        <v>405</v>
      </c>
      <c r="B6951" t="s">
        <v>8</v>
      </c>
      <c r="C6951" t="s">
        <v>9</v>
      </c>
      <c r="D6951" s="2">
        <v>22779</v>
      </c>
      <c r="E6951" t="s">
        <v>10</v>
      </c>
      <c r="F6951" s="3">
        <v>41365</v>
      </c>
      <c r="G6951" s="4">
        <v>34</v>
      </c>
    </row>
    <row r="6952" spans="1:7" x14ac:dyDescent="0.3">
      <c r="A6952" t="s">
        <v>111</v>
      </c>
      <c r="B6952" t="s">
        <v>29</v>
      </c>
      <c r="C6952" t="s">
        <v>13</v>
      </c>
      <c r="D6952" s="2">
        <v>33804</v>
      </c>
      <c r="E6952" t="s">
        <v>37</v>
      </c>
      <c r="F6952" s="3">
        <v>41365</v>
      </c>
      <c r="G6952" s="4">
        <v>69</v>
      </c>
    </row>
    <row r="6953" spans="1:7" x14ac:dyDescent="0.3">
      <c r="A6953" t="s">
        <v>92</v>
      </c>
      <c r="B6953" t="s">
        <v>8</v>
      </c>
      <c r="C6953" t="s">
        <v>13</v>
      </c>
      <c r="D6953" s="2">
        <v>32619</v>
      </c>
      <c r="E6953" t="s">
        <v>14</v>
      </c>
      <c r="F6953" s="3">
        <v>41365</v>
      </c>
      <c r="G6953" s="4">
        <v>38</v>
      </c>
    </row>
    <row r="6954" spans="1:7" x14ac:dyDescent="0.3">
      <c r="A6954" t="s">
        <v>434</v>
      </c>
      <c r="B6954" t="s">
        <v>8</v>
      </c>
      <c r="C6954" t="s">
        <v>13</v>
      </c>
      <c r="D6954" s="2">
        <v>19338</v>
      </c>
      <c r="E6954" t="s">
        <v>14</v>
      </c>
      <c r="F6954" s="3">
        <v>41365</v>
      </c>
      <c r="G6954" s="4">
        <v>27</v>
      </c>
    </row>
    <row r="6955" spans="1:7" x14ac:dyDescent="0.3">
      <c r="A6955" t="s">
        <v>242</v>
      </c>
      <c r="B6955" t="s">
        <v>8</v>
      </c>
      <c r="C6955" t="s">
        <v>13</v>
      </c>
      <c r="D6955" s="2">
        <v>34074</v>
      </c>
      <c r="E6955" t="s">
        <v>27</v>
      </c>
      <c r="F6955" s="3">
        <v>41365</v>
      </c>
      <c r="G6955" s="4">
        <v>25</v>
      </c>
    </row>
    <row r="6956" spans="1:7" x14ac:dyDescent="0.3">
      <c r="A6956" t="s">
        <v>435</v>
      </c>
      <c r="B6956" t="s">
        <v>18</v>
      </c>
      <c r="C6956" t="s">
        <v>9</v>
      </c>
      <c r="D6956" s="2">
        <v>30785</v>
      </c>
      <c r="E6956" t="s">
        <v>33</v>
      </c>
      <c r="F6956" s="3">
        <v>41365</v>
      </c>
      <c r="G6956" s="4">
        <v>58</v>
      </c>
    </row>
    <row r="6957" spans="1:7" x14ac:dyDescent="0.3">
      <c r="A6957" t="s">
        <v>118</v>
      </c>
      <c r="B6957" t="s">
        <v>8</v>
      </c>
      <c r="C6957" t="s">
        <v>9</v>
      </c>
      <c r="D6957" s="2">
        <v>19664</v>
      </c>
      <c r="E6957" t="s">
        <v>27</v>
      </c>
      <c r="F6957" s="3">
        <v>41365</v>
      </c>
      <c r="G6957" s="4">
        <v>50</v>
      </c>
    </row>
    <row r="6958" spans="1:7" x14ac:dyDescent="0.3">
      <c r="A6958" t="s">
        <v>436</v>
      </c>
      <c r="B6958" t="s">
        <v>8</v>
      </c>
      <c r="C6958" t="s">
        <v>9</v>
      </c>
      <c r="D6958" s="2">
        <v>30322</v>
      </c>
      <c r="E6958" t="s">
        <v>16</v>
      </c>
      <c r="F6958" s="3">
        <v>41365</v>
      </c>
      <c r="G6958" s="4">
        <v>56</v>
      </c>
    </row>
    <row r="6959" spans="1:7" x14ac:dyDescent="0.3">
      <c r="A6959" t="s">
        <v>331</v>
      </c>
      <c r="B6959" t="s">
        <v>29</v>
      </c>
      <c r="C6959" t="s">
        <v>9</v>
      </c>
      <c r="D6959" s="2">
        <v>20175</v>
      </c>
      <c r="E6959" t="s">
        <v>45</v>
      </c>
      <c r="F6959" s="3">
        <v>41365</v>
      </c>
      <c r="G6959" s="4">
        <v>52</v>
      </c>
    </row>
    <row r="6960" spans="1:7" x14ac:dyDescent="0.3">
      <c r="A6960" t="s">
        <v>310</v>
      </c>
      <c r="B6960" t="s">
        <v>8</v>
      </c>
      <c r="C6960" t="s">
        <v>9</v>
      </c>
      <c r="D6960" s="2">
        <v>29881</v>
      </c>
      <c r="E6960" t="s">
        <v>27</v>
      </c>
      <c r="F6960" s="3">
        <v>41365</v>
      </c>
      <c r="G6960" s="4">
        <v>48</v>
      </c>
    </row>
    <row r="6961" spans="1:7" x14ac:dyDescent="0.3">
      <c r="A6961" t="s">
        <v>218</v>
      </c>
      <c r="B6961" t="s">
        <v>29</v>
      </c>
      <c r="C6961" t="s">
        <v>9</v>
      </c>
      <c r="D6961" s="2">
        <v>23389</v>
      </c>
      <c r="E6961" t="s">
        <v>33</v>
      </c>
      <c r="F6961" s="3">
        <v>41365</v>
      </c>
      <c r="G6961" s="4">
        <v>58</v>
      </c>
    </row>
    <row r="6962" spans="1:7" x14ac:dyDescent="0.3">
      <c r="A6962" t="s">
        <v>76</v>
      </c>
      <c r="B6962" t="s">
        <v>18</v>
      </c>
      <c r="C6962" t="s">
        <v>13</v>
      </c>
      <c r="D6962" s="2">
        <v>30534</v>
      </c>
      <c r="E6962" t="s">
        <v>33</v>
      </c>
      <c r="F6962" s="3">
        <v>41365</v>
      </c>
      <c r="G6962" s="4">
        <v>52</v>
      </c>
    </row>
    <row r="6963" spans="1:7" x14ac:dyDescent="0.3">
      <c r="A6963" t="s">
        <v>205</v>
      </c>
      <c r="B6963" t="s">
        <v>42</v>
      </c>
      <c r="C6963" t="s">
        <v>9</v>
      </c>
      <c r="D6963" s="2">
        <v>31189</v>
      </c>
      <c r="E6963" t="s">
        <v>37</v>
      </c>
      <c r="F6963" s="3">
        <v>41365</v>
      </c>
      <c r="G6963" s="4">
        <v>79</v>
      </c>
    </row>
    <row r="6964" spans="1:7" x14ac:dyDescent="0.3">
      <c r="A6964" t="s">
        <v>276</v>
      </c>
      <c r="B6964" t="s">
        <v>8</v>
      </c>
      <c r="C6964" t="s">
        <v>13</v>
      </c>
      <c r="D6964" s="2">
        <v>25452</v>
      </c>
      <c r="E6964" t="s">
        <v>33</v>
      </c>
      <c r="F6964" s="3">
        <v>41365</v>
      </c>
      <c r="G6964" s="4">
        <v>42</v>
      </c>
    </row>
    <row r="6965" spans="1:7" x14ac:dyDescent="0.3">
      <c r="A6965" t="s">
        <v>437</v>
      </c>
      <c r="B6965" t="s">
        <v>18</v>
      </c>
      <c r="C6965" t="s">
        <v>13</v>
      </c>
      <c r="D6965" s="2">
        <v>27367</v>
      </c>
      <c r="E6965" t="s">
        <v>23</v>
      </c>
      <c r="F6965" s="3">
        <v>41365</v>
      </c>
      <c r="G6965" s="4">
        <v>51</v>
      </c>
    </row>
    <row r="6966" spans="1:7" x14ac:dyDescent="0.3">
      <c r="A6966" t="s">
        <v>168</v>
      </c>
      <c r="B6966" t="s">
        <v>18</v>
      </c>
      <c r="C6966" t="s">
        <v>13</v>
      </c>
      <c r="D6966" s="2">
        <v>20757</v>
      </c>
      <c r="E6966" t="s">
        <v>10</v>
      </c>
      <c r="F6966" s="3">
        <v>41365</v>
      </c>
      <c r="G6966" s="4">
        <v>50</v>
      </c>
    </row>
    <row r="6967" spans="1:7" x14ac:dyDescent="0.3">
      <c r="A6967" t="s">
        <v>25</v>
      </c>
      <c r="B6967" t="s">
        <v>26</v>
      </c>
      <c r="C6967" t="s">
        <v>13</v>
      </c>
      <c r="D6967" s="2">
        <v>32685</v>
      </c>
      <c r="E6967" t="s">
        <v>27</v>
      </c>
      <c r="F6967" s="3">
        <v>41365</v>
      </c>
      <c r="G6967" s="4">
        <v>95</v>
      </c>
    </row>
    <row r="6968" spans="1:7" x14ac:dyDescent="0.3">
      <c r="A6968" t="s">
        <v>430</v>
      </c>
      <c r="B6968" t="s">
        <v>42</v>
      </c>
      <c r="C6968" t="s">
        <v>9</v>
      </c>
      <c r="D6968" s="2">
        <v>29683</v>
      </c>
      <c r="E6968" t="s">
        <v>37</v>
      </c>
      <c r="F6968" s="3">
        <v>41365</v>
      </c>
      <c r="G6968" s="4">
        <v>100</v>
      </c>
    </row>
    <row r="6969" spans="1:7" x14ac:dyDescent="0.3">
      <c r="A6969" t="s">
        <v>371</v>
      </c>
      <c r="B6969" t="s">
        <v>18</v>
      </c>
      <c r="C6969" t="s">
        <v>13</v>
      </c>
      <c r="D6969" s="2">
        <v>28971</v>
      </c>
      <c r="E6969" t="s">
        <v>37</v>
      </c>
      <c r="F6969" s="3">
        <v>41365</v>
      </c>
      <c r="G6969" s="4">
        <v>58</v>
      </c>
    </row>
    <row r="6970" spans="1:7" x14ac:dyDescent="0.3">
      <c r="A6970" t="s">
        <v>260</v>
      </c>
      <c r="B6970" t="s">
        <v>18</v>
      </c>
      <c r="C6970" t="s">
        <v>13</v>
      </c>
      <c r="D6970" s="2">
        <v>19311</v>
      </c>
      <c r="E6970" t="s">
        <v>56</v>
      </c>
      <c r="F6970" s="3">
        <v>41365</v>
      </c>
      <c r="G6970" s="4">
        <v>57</v>
      </c>
    </row>
    <row r="6971" spans="1:7" x14ac:dyDescent="0.3">
      <c r="A6971" t="s">
        <v>438</v>
      </c>
      <c r="B6971" t="s">
        <v>29</v>
      </c>
      <c r="C6971" t="s">
        <v>13</v>
      </c>
      <c r="D6971" s="2">
        <v>32481</v>
      </c>
      <c r="E6971" t="s">
        <v>37</v>
      </c>
      <c r="F6971" s="3">
        <v>41365</v>
      </c>
      <c r="G6971" s="4">
        <v>47</v>
      </c>
    </row>
    <row r="6972" spans="1:7" x14ac:dyDescent="0.3">
      <c r="A6972" t="s">
        <v>207</v>
      </c>
      <c r="B6972" t="s">
        <v>26</v>
      </c>
      <c r="C6972" t="s">
        <v>13</v>
      </c>
      <c r="D6972" s="2">
        <v>34390</v>
      </c>
      <c r="E6972" t="s">
        <v>37</v>
      </c>
      <c r="F6972" s="3">
        <v>41365</v>
      </c>
      <c r="G6972" s="4">
        <v>52</v>
      </c>
    </row>
    <row r="6973" spans="1:7" x14ac:dyDescent="0.3">
      <c r="A6973" t="s">
        <v>362</v>
      </c>
      <c r="B6973" t="s">
        <v>18</v>
      </c>
      <c r="C6973" t="s">
        <v>9</v>
      </c>
      <c r="D6973" s="2">
        <v>33500</v>
      </c>
      <c r="E6973" t="s">
        <v>14</v>
      </c>
      <c r="F6973" s="3">
        <v>41365</v>
      </c>
      <c r="G6973" s="4">
        <v>58</v>
      </c>
    </row>
    <row r="6974" spans="1:7" x14ac:dyDescent="0.3">
      <c r="A6974" t="s">
        <v>125</v>
      </c>
      <c r="B6974" t="s">
        <v>8</v>
      </c>
      <c r="C6974" t="s">
        <v>9</v>
      </c>
      <c r="D6974" s="2">
        <v>21150</v>
      </c>
      <c r="E6974" t="s">
        <v>10</v>
      </c>
      <c r="F6974" s="3">
        <v>41365</v>
      </c>
      <c r="G6974" s="4">
        <v>26</v>
      </c>
    </row>
    <row r="6975" spans="1:7" x14ac:dyDescent="0.3">
      <c r="A6975" t="s">
        <v>388</v>
      </c>
      <c r="B6975" t="s">
        <v>42</v>
      </c>
      <c r="C6975" t="s">
        <v>13</v>
      </c>
      <c r="D6975" s="2">
        <v>28303</v>
      </c>
      <c r="E6975" t="s">
        <v>10</v>
      </c>
      <c r="F6975" s="3">
        <v>41365</v>
      </c>
      <c r="G6975" s="4">
        <v>88</v>
      </c>
    </row>
    <row r="6976" spans="1:7" x14ac:dyDescent="0.3">
      <c r="A6976" t="s">
        <v>208</v>
      </c>
      <c r="B6976" t="s">
        <v>8</v>
      </c>
      <c r="C6976" t="s">
        <v>13</v>
      </c>
      <c r="D6976" s="2">
        <v>30961</v>
      </c>
      <c r="E6976" t="s">
        <v>45</v>
      </c>
      <c r="F6976" s="3">
        <v>41365</v>
      </c>
      <c r="G6976" s="4">
        <v>25</v>
      </c>
    </row>
    <row r="6977" spans="1:7" x14ac:dyDescent="0.3">
      <c r="A6977" t="s">
        <v>364</v>
      </c>
      <c r="B6977" t="s">
        <v>8</v>
      </c>
      <c r="C6977" t="s">
        <v>13</v>
      </c>
      <c r="D6977" s="2">
        <v>19225</v>
      </c>
      <c r="E6977" t="s">
        <v>20</v>
      </c>
      <c r="F6977" s="3">
        <v>41365</v>
      </c>
      <c r="G6977" s="4">
        <v>33</v>
      </c>
    </row>
    <row r="6978" spans="1:7" x14ac:dyDescent="0.3">
      <c r="A6978" t="s">
        <v>100</v>
      </c>
      <c r="B6978" t="s">
        <v>8</v>
      </c>
      <c r="C6978" t="s">
        <v>13</v>
      </c>
      <c r="D6978" s="2">
        <v>18705</v>
      </c>
      <c r="E6978" t="s">
        <v>20</v>
      </c>
      <c r="F6978" s="3">
        <v>41365</v>
      </c>
      <c r="G6978" s="4">
        <v>53</v>
      </c>
    </row>
    <row r="6979" spans="1:7" x14ac:dyDescent="0.3">
      <c r="A6979" t="s">
        <v>66</v>
      </c>
      <c r="B6979" t="s">
        <v>8</v>
      </c>
      <c r="C6979" t="s">
        <v>9</v>
      </c>
      <c r="D6979" s="2">
        <v>21578</v>
      </c>
      <c r="E6979" t="s">
        <v>45</v>
      </c>
      <c r="F6979" s="3">
        <v>41365</v>
      </c>
      <c r="G6979" s="4">
        <v>27</v>
      </c>
    </row>
    <row r="6980" spans="1:7" x14ac:dyDescent="0.3">
      <c r="A6980" t="s">
        <v>24</v>
      </c>
      <c r="B6980" t="s">
        <v>8</v>
      </c>
      <c r="C6980" t="s">
        <v>9</v>
      </c>
      <c r="D6980" s="2">
        <v>26803</v>
      </c>
      <c r="E6980" t="s">
        <v>16</v>
      </c>
      <c r="F6980" s="3">
        <v>41365</v>
      </c>
      <c r="G6980" s="4">
        <v>23</v>
      </c>
    </row>
    <row r="6981" spans="1:7" x14ac:dyDescent="0.3">
      <c r="A6981" t="s">
        <v>272</v>
      </c>
      <c r="B6981" t="s">
        <v>8</v>
      </c>
      <c r="C6981" t="s">
        <v>9</v>
      </c>
      <c r="D6981" s="2">
        <v>21013</v>
      </c>
      <c r="E6981" t="s">
        <v>45</v>
      </c>
      <c r="F6981" s="3">
        <v>41365</v>
      </c>
      <c r="G6981" s="4">
        <v>32</v>
      </c>
    </row>
    <row r="6982" spans="1:7" x14ac:dyDescent="0.3">
      <c r="A6982" t="s">
        <v>84</v>
      </c>
      <c r="B6982" t="s">
        <v>8</v>
      </c>
      <c r="C6982" t="s">
        <v>13</v>
      </c>
      <c r="D6982" s="2">
        <v>30774</v>
      </c>
      <c r="E6982" t="s">
        <v>10</v>
      </c>
      <c r="F6982" s="3">
        <v>41365</v>
      </c>
      <c r="G6982" s="4">
        <v>60</v>
      </c>
    </row>
    <row r="6983" spans="1:7" x14ac:dyDescent="0.3">
      <c r="A6983" t="s">
        <v>343</v>
      </c>
      <c r="B6983" t="s">
        <v>29</v>
      </c>
      <c r="C6983" t="s">
        <v>13</v>
      </c>
      <c r="D6983" s="2">
        <v>33480</v>
      </c>
      <c r="E6983" t="s">
        <v>10</v>
      </c>
      <c r="F6983" s="3">
        <v>41365</v>
      </c>
      <c r="G6983" s="4">
        <v>64</v>
      </c>
    </row>
    <row r="6984" spans="1:7" x14ac:dyDescent="0.3">
      <c r="A6984" t="s">
        <v>188</v>
      </c>
      <c r="B6984" t="s">
        <v>8</v>
      </c>
      <c r="C6984" t="s">
        <v>9</v>
      </c>
      <c r="D6984" s="2">
        <v>19958</v>
      </c>
      <c r="E6984" t="s">
        <v>14</v>
      </c>
      <c r="F6984" s="3">
        <v>41365</v>
      </c>
      <c r="G6984" s="4">
        <v>29</v>
      </c>
    </row>
    <row r="6985" spans="1:7" x14ac:dyDescent="0.3">
      <c r="A6985" t="s">
        <v>205</v>
      </c>
      <c r="B6985" t="s">
        <v>42</v>
      </c>
      <c r="C6985" t="s">
        <v>9</v>
      </c>
      <c r="D6985" s="2">
        <v>31189</v>
      </c>
      <c r="E6985" t="s">
        <v>37</v>
      </c>
      <c r="F6985" s="3">
        <v>41365</v>
      </c>
      <c r="G6985" s="4">
        <v>90</v>
      </c>
    </row>
    <row r="6986" spans="1:7" x14ac:dyDescent="0.3">
      <c r="A6986" t="s">
        <v>43</v>
      </c>
      <c r="B6986" t="s">
        <v>18</v>
      </c>
      <c r="C6986" t="s">
        <v>9</v>
      </c>
      <c r="D6986" s="2">
        <v>18350</v>
      </c>
      <c r="E6986" t="s">
        <v>14</v>
      </c>
      <c r="F6986" s="3">
        <v>41365</v>
      </c>
      <c r="G6986" s="4">
        <v>53</v>
      </c>
    </row>
    <row r="6987" spans="1:7" x14ac:dyDescent="0.3">
      <c r="A6987" t="s">
        <v>178</v>
      </c>
      <c r="B6987" t="s">
        <v>18</v>
      </c>
      <c r="C6987" t="s">
        <v>9</v>
      </c>
      <c r="D6987" s="2">
        <v>20128</v>
      </c>
      <c r="E6987" t="s">
        <v>33</v>
      </c>
      <c r="F6987" s="3">
        <v>41365</v>
      </c>
      <c r="G6987" s="4">
        <v>52</v>
      </c>
    </row>
    <row r="6988" spans="1:7" x14ac:dyDescent="0.3">
      <c r="A6988" t="s">
        <v>291</v>
      </c>
      <c r="B6988" t="s">
        <v>18</v>
      </c>
      <c r="C6988" t="s">
        <v>13</v>
      </c>
      <c r="D6988" s="2">
        <v>19804</v>
      </c>
      <c r="E6988" t="s">
        <v>20</v>
      </c>
      <c r="F6988" s="3">
        <v>41365</v>
      </c>
      <c r="G6988" s="4">
        <v>54</v>
      </c>
    </row>
    <row r="6989" spans="1:7" x14ac:dyDescent="0.3">
      <c r="A6989" t="s">
        <v>150</v>
      </c>
      <c r="B6989" t="s">
        <v>8</v>
      </c>
      <c r="C6989" t="s">
        <v>9</v>
      </c>
      <c r="D6989" s="2">
        <v>33074</v>
      </c>
      <c r="E6989" t="s">
        <v>20</v>
      </c>
      <c r="F6989" s="3">
        <v>41365</v>
      </c>
      <c r="G6989" s="4">
        <v>38</v>
      </c>
    </row>
    <row r="6990" spans="1:7" x14ac:dyDescent="0.3">
      <c r="A6990" t="s">
        <v>437</v>
      </c>
      <c r="B6990" t="s">
        <v>18</v>
      </c>
      <c r="C6990" t="s">
        <v>13</v>
      </c>
      <c r="D6990" s="2">
        <v>27367</v>
      </c>
      <c r="E6990" t="s">
        <v>23</v>
      </c>
      <c r="F6990" s="3">
        <v>41365</v>
      </c>
      <c r="G6990" s="4">
        <v>54</v>
      </c>
    </row>
    <row r="6991" spans="1:7" x14ac:dyDescent="0.3">
      <c r="A6991" t="s">
        <v>69</v>
      </c>
      <c r="B6991" t="s">
        <v>42</v>
      </c>
      <c r="C6991" t="s">
        <v>13</v>
      </c>
      <c r="D6991" s="2">
        <v>28007</v>
      </c>
      <c r="E6991" t="s">
        <v>37</v>
      </c>
      <c r="F6991" s="3">
        <v>41365</v>
      </c>
      <c r="G6991" s="4">
        <v>87</v>
      </c>
    </row>
    <row r="6992" spans="1:7" x14ac:dyDescent="0.3">
      <c r="A6992" t="s">
        <v>282</v>
      </c>
      <c r="B6992" t="s">
        <v>8</v>
      </c>
      <c r="C6992" t="s">
        <v>13</v>
      </c>
      <c r="D6992" s="2">
        <v>25015</v>
      </c>
      <c r="E6992" t="s">
        <v>14</v>
      </c>
      <c r="F6992" s="3">
        <v>41365</v>
      </c>
      <c r="G6992" s="4">
        <v>34</v>
      </c>
    </row>
    <row r="6993" spans="1:7" x14ac:dyDescent="0.3">
      <c r="A6993" t="s">
        <v>134</v>
      </c>
      <c r="B6993" t="s">
        <v>8</v>
      </c>
      <c r="C6993" t="s">
        <v>9</v>
      </c>
      <c r="D6993" s="2">
        <v>22209</v>
      </c>
      <c r="E6993" t="s">
        <v>27</v>
      </c>
      <c r="F6993" s="3">
        <v>41365</v>
      </c>
      <c r="G6993" s="4">
        <v>40</v>
      </c>
    </row>
    <row r="6994" spans="1:7" x14ac:dyDescent="0.3">
      <c r="A6994" t="s">
        <v>282</v>
      </c>
      <c r="B6994" t="s">
        <v>8</v>
      </c>
      <c r="C6994" t="s">
        <v>13</v>
      </c>
      <c r="D6994" s="2">
        <v>25015</v>
      </c>
      <c r="E6994" t="s">
        <v>14</v>
      </c>
      <c r="F6994" s="3">
        <v>41365</v>
      </c>
      <c r="G6994" s="4">
        <v>57</v>
      </c>
    </row>
    <row r="6995" spans="1:7" x14ac:dyDescent="0.3">
      <c r="A6995" t="s">
        <v>189</v>
      </c>
      <c r="B6995" t="s">
        <v>18</v>
      </c>
      <c r="C6995" t="s">
        <v>9</v>
      </c>
      <c r="D6995" s="2">
        <v>33821</v>
      </c>
      <c r="E6995" t="s">
        <v>33</v>
      </c>
      <c r="F6995" s="3">
        <v>41365</v>
      </c>
      <c r="G6995" s="4">
        <v>54</v>
      </c>
    </row>
    <row r="6996" spans="1:7" x14ac:dyDescent="0.3">
      <c r="A6996" t="s">
        <v>295</v>
      </c>
      <c r="B6996" t="s">
        <v>8</v>
      </c>
      <c r="C6996" t="s">
        <v>9</v>
      </c>
      <c r="D6996" s="2">
        <v>18363</v>
      </c>
      <c r="E6996" t="s">
        <v>16</v>
      </c>
      <c r="F6996" s="3">
        <v>41365</v>
      </c>
      <c r="G6996" s="4">
        <v>26</v>
      </c>
    </row>
    <row r="6997" spans="1:7" x14ac:dyDescent="0.3">
      <c r="A6997" t="s">
        <v>439</v>
      </c>
      <c r="B6997" t="s">
        <v>8</v>
      </c>
      <c r="C6997" t="s">
        <v>13</v>
      </c>
      <c r="D6997" s="2">
        <v>23270</v>
      </c>
      <c r="E6997" t="s">
        <v>37</v>
      </c>
      <c r="F6997" s="3">
        <v>41365</v>
      </c>
      <c r="G6997" s="4">
        <v>41</v>
      </c>
    </row>
    <row r="6998" spans="1:7" x14ac:dyDescent="0.3">
      <c r="A6998" t="s">
        <v>93</v>
      </c>
      <c r="B6998" t="s">
        <v>29</v>
      </c>
      <c r="C6998" t="s">
        <v>9</v>
      </c>
      <c r="D6998" s="2">
        <v>28667</v>
      </c>
      <c r="E6998" t="s">
        <v>23</v>
      </c>
      <c r="F6998" s="3">
        <v>41365</v>
      </c>
      <c r="G6998" s="4">
        <v>66</v>
      </c>
    </row>
    <row r="6999" spans="1:7" x14ac:dyDescent="0.3">
      <c r="A6999" t="s">
        <v>203</v>
      </c>
      <c r="B6999" t="s">
        <v>42</v>
      </c>
      <c r="C6999" t="s">
        <v>9</v>
      </c>
      <c r="D6999" s="2">
        <v>32200</v>
      </c>
      <c r="E6999" t="s">
        <v>49</v>
      </c>
      <c r="F6999" s="3">
        <v>41365</v>
      </c>
      <c r="G6999" s="4">
        <v>98</v>
      </c>
    </row>
    <row r="7000" spans="1:7" x14ac:dyDescent="0.3">
      <c r="A7000" t="s">
        <v>160</v>
      </c>
      <c r="B7000" t="s">
        <v>8</v>
      </c>
      <c r="C7000" t="s">
        <v>9</v>
      </c>
      <c r="D7000" s="2">
        <v>28807</v>
      </c>
      <c r="E7000" t="s">
        <v>16</v>
      </c>
      <c r="F7000" s="3">
        <v>41365</v>
      </c>
      <c r="G7000" s="4">
        <v>42</v>
      </c>
    </row>
    <row r="7001" spans="1:7" x14ac:dyDescent="0.3">
      <c r="A7001" t="s">
        <v>440</v>
      </c>
      <c r="B7001" t="s">
        <v>8</v>
      </c>
      <c r="C7001" t="s">
        <v>9</v>
      </c>
      <c r="D7001" s="2">
        <v>18552</v>
      </c>
      <c r="E7001" t="s">
        <v>10</v>
      </c>
      <c r="F7001" s="3">
        <v>41365</v>
      </c>
      <c r="G7001" s="4">
        <v>36</v>
      </c>
    </row>
    <row r="7002" spans="1:7" x14ac:dyDescent="0.3">
      <c r="A7002" t="s">
        <v>282</v>
      </c>
      <c r="B7002" t="s">
        <v>8</v>
      </c>
      <c r="C7002" t="s">
        <v>13</v>
      </c>
      <c r="D7002" s="2">
        <v>25015</v>
      </c>
      <c r="E7002" t="s">
        <v>14</v>
      </c>
      <c r="F7002" s="3">
        <v>41365</v>
      </c>
      <c r="G7002" s="4">
        <v>36</v>
      </c>
    </row>
    <row r="7003" spans="1:7" x14ac:dyDescent="0.3">
      <c r="A7003" t="s">
        <v>441</v>
      </c>
      <c r="B7003" t="s">
        <v>42</v>
      </c>
      <c r="C7003" t="s">
        <v>9</v>
      </c>
      <c r="D7003" s="2">
        <v>34617</v>
      </c>
      <c r="E7003" t="s">
        <v>56</v>
      </c>
      <c r="F7003" s="3">
        <v>41365</v>
      </c>
      <c r="G7003" s="4">
        <v>97</v>
      </c>
    </row>
    <row r="7004" spans="1:7" x14ac:dyDescent="0.3">
      <c r="A7004" t="s">
        <v>421</v>
      </c>
      <c r="B7004" t="s">
        <v>18</v>
      </c>
      <c r="C7004" t="s">
        <v>9</v>
      </c>
      <c r="D7004" s="2">
        <v>24840</v>
      </c>
      <c r="E7004" t="s">
        <v>33</v>
      </c>
      <c r="F7004" s="3">
        <v>41365</v>
      </c>
      <c r="G7004" s="4">
        <v>59</v>
      </c>
    </row>
    <row r="7005" spans="1:7" x14ac:dyDescent="0.3">
      <c r="A7005" t="s">
        <v>69</v>
      </c>
      <c r="B7005" t="s">
        <v>42</v>
      </c>
      <c r="C7005" t="s">
        <v>13</v>
      </c>
      <c r="D7005" s="2">
        <v>28007</v>
      </c>
      <c r="E7005" t="s">
        <v>37</v>
      </c>
      <c r="F7005" s="3">
        <v>41365</v>
      </c>
      <c r="G7005" s="4">
        <v>78</v>
      </c>
    </row>
    <row r="7006" spans="1:7" x14ac:dyDescent="0.3">
      <c r="A7006" t="s">
        <v>167</v>
      </c>
      <c r="B7006" t="s">
        <v>8</v>
      </c>
      <c r="C7006" t="s">
        <v>13</v>
      </c>
      <c r="D7006" s="2">
        <v>26280</v>
      </c>
      <c r="E7006" t="s">
        <v>27</v>
      </c>
      <c r="F7006" s="3">
        <v>41365</v>
      </c>
      <c r="G7006" s="4">
        <v>24</v>
      </c>
    </row>
    <row r="7007" spans="1:7" x14ac:dyDescent="0.3">
      <c r="A7007" t="s">
        <v>404</v>
      </c>
      <c r="B7007" t="s">
        <v>8</v>
      </c>
      <c r="C7007" t="s">
        <v>9</v>
      </c>
      <c r="D7007" s="2">
        <v>21157</v>
      </c>
      <c r="E7007" t="s">
        <v>33</v>
      </c>
      <c r="F7007" s="3">
        <v>41365</v>
      </c>
      <c r="G7007" s="4">
        <v>51</v>
      </c>
    </row>
    <row r="7008" spans="1:7" x14ac:dyDescent="0.3">
      <c r="A7008" t="s">
        <v>325</v>
      </c>
      <c r="B7008" t="s">
        <v>8</v>
      </c>
      <c r="C7008" t="s">
        <v>9</v>
      </c>
      <c r="D7008" s="2">
        <v>28855</v>
      </c>
      <c r="E7008" t="s">
        <v>37</v>
      </c>
      <c r="F7008" s="3">
        <v>41365</v>
      </c>
      <c r="G7008" s="4">
        <v>32</v>
      </c>
    </row>
    <row r="7009" spans="1:7" x14ac:dyDescent="0.3">
      <c r="A7009" t="s">
        <v>416</v>
      </c>
      <c r="B7009" t="s">
        <v>8</v>
      </c>
      <c r="C7009" t="s">
        <v>9</v>
      </c>
      <c r="D7009" s="2">
        <v>32451</v>
      </c>
      <c r="E7009" t="s">
        <v>45</v>
      </c>
      <c r="F7009" s="3">
        <v>41365</v>
      </c>
      <c r="G7009" s="4">
        <v>30</v>
      </c>
    </row>
    <row r="7010" spans="1:7" x14ac:dyDescent="0.3">
      <c r="A7010" t="s">
        <v>421</v>
      </c>
      <c r="B7010" t="s">
        <v>18</v>
      </c>
      <c r="C7010" t="s">
        <v>9</v>
      </c>
      <c r="D7010" s="2">
        <v>24840</v>
      </c>
      <c r="E7010" t="s">
        <v>33</v>
      </c>
      <c r="F7010" s="3">
        <v>41365</v>
      </c>
      <c r="G7010" s="4">
        <v>54</v>
      </c>
    </row>
    <row r="7011" spans="1:7" x14ac:dyDescent="0.3">
      <c r="A7011" t="s">
        <v>12</v>
      </c>
      <c r="B7011" t="s">
        <v>8</v>
      </c>
      <c r="C7011" t="s">
        <v>13</v>
      </c>
      <c r="D7011" s="2">
        <v>29561</v>
      </c>
      <c r="E7011" t="s">
        <v>14</v>
      </c>
      <c r="F7011" s="3">
        <v>41365</v>
      </c>
      <c r="G7011" s="4">
        <v>29</v>
      </c>
    </row>
    <row r="7012" spans="1:7" x14ac:dyDescent="0.3">
      <c r="A7012" t="s">
        <v>219</v>
      </c>
      <c r="B7012" t="s">
        <v>18</v>
      </c>
      <c r="C7012" t="s">
        <v>9</v>
      </c>
      <c r="D7012" s="2">
        <v>32735</v>
      </c>
      <c r="E7012" t="s">
        <v>10</v>
      </c>
      <c r="F7012" s="3">
        <v>41365</v>
      </c>
      <c r="G7012" s="4">
        <v>50</v>
      </c>
    </row>
    <row r="7013" spans="1:7" x14ac:dyDescent="0.3">
      <c r="A7013" t="s">
        <v>415</v>
      </c>
      <c r="B7013" t="s">
        <v>29</v>
      </c>
      <c r="C7013" t="s">
        <v>13</v>
      </c>
      <c r="D7013" s="2">
        <v>21305</v>
      </c>
      <c r="E7013" t="s">
        <v>33</v>
      </c>
      <c r="F7013" s="3">
        <v>41365</v>
      </c>
      <c r="G7013" s="4">
        <v>57</v>
      </c>
    </row>
    <row r="7014" spans="1:7" x14ac:dyDescent="0.3">
      <c r="A7014" t="s">
        <v>438</v>
      </c>
      <c r="B7014" t="s">
        <v>29</v>
      </c>
      <c r="C7014" t="s">
        <v>13</v>
      </c>
      <c r="D7014" s="2">
        <v>32481</v>
      </c>
      <c r="E7014" t="s">
        <v>37</v>
      </c>
      <c r="F7014" s="3">
        <v>41365</v>
      </c>
      <c r="G7014" s="4">
        <v>60</v>
      </c>
    </row>
    <row r="7015" spans="1:7" x14ac:dyDescent="0.3">
      <c r="A7015" t="s">
        <v>149</v>
      </c>
      <c r="B7015" t="s">
        <v>26</v>
      </c>
      <c r="C7015" t="s">
        <v>13</v>
      </c>
      <c r="D7015" s="2">
        <v>22941</v>
      </c>
      <c r="E7015" t="s">
        <v>45</v>
      </c>
      <c r="F7015" s="3">
        <v>41365</v>
      </c>
      <c r="G7015" s="4">
        <v>13</v>
      </c>
    </row>
    <row r="7016" spans="1:7" x14ac:dyDescent="0.3">
      <c r="A7016" t="s">
        <v>442</v>
      </c>
      <c r="B7016" t="s">
        <v>42</v>
      </c>
      <c r="C7016" t="s">
        <v>13</v>
      </c>
      <c r="D7016" s="2">
        <v>28359</v>
      </c>
      <c r="E7016" t="s">
        <v>27</v>
      </c>
      <c r="F7016" s="3">
        <v>41365</v>
      </c>
      <c r="G7016" s="4">
        <v>80</v>
      </c>
    </row>
    <row r="7017" spans="1:7" x14ac:dyDescent="0.3">
      <c r="A7017" t="s">
        <v>216</v>
      </c>
      <c r="B7017" t="s">
        <v>8</v>
      </c>
      <c r="C7017" t="s">
        <v>13</v>
      </c>
      <c r="D7017" s="2">
        <v>26118</v>
      </c>
      <c r="E7017" t="s">
        <v>10</v>
      </c>
      <c r="F7017" s="3">
        <v>41365</v>
      </c>
      <c r="G7017" s="4">
        <v>32</v>
      </c>
    </row>
    <row r="7018" spans="1:7" x14ac:dyDescent="0.3">
      <c r="A7018" t="s">
        <v>242</v>
      </c>
      <c r="B7018" t="s">
        <v>8</v>
      </c>
      <c r="C7018" t="s">
        <v>13</v>
      </c>
      <c r="D7018" s="2">
        <v>34074</v>
      </c>
      <c r="E7018" t="s">
        <v>27</v>
      </c>
      <c r="F7018" s="3">
        <v>41365</v>
      </c>
      <c r="G7018" s="4">
        <v>45</v>
      </c>
    </row>
    <row r="7019" spans="1:7" x14ac:dyDescent="0.3">
      <c r="A7019" t="s">
        <v>137</v>
      </c>
      <c r="B7019" t="s">
        <v>42</v>
      </c>
      <c r="C7019" t="s">
        <v>13</v>
      </c>
      <c r="D7019" s="2">
        <v>33387</v>
      </c>
      <c r="E7019" t="s">
        <v>49</v>
      </c>
      <c r="F7019" s="3">
        <v>41365</v>
      </c>
      <c r="G7019" s="4">
        <v>96</v>
      </c>
    </row>
    <row r="7020" spans="1:7" x14ac:dyDescent="0.3">
      <c r="A7020" t="s">
        <v>352</v>
      </c>
      <c r="B7020" t="s">
        <v>18</v>
      </c>
      <c r="C7020" t="s">
        <v>9</v>
      </c>
      <c r="D7020" s="2">
        <v>32038</v>
      </c>
      <c r="E7020" t="s">
        <v>10</v>
      </c>
      <c r="F7020" s="3">
        <v>41365</v>
      </c>
      <c r="G7020" s="4">
        <v>57</v>
      </c>
    </row>
    <row r="7021" spans="1:7" x14ac:dyDescent="0.3">
      <c r="A7021" t="s">
        <v>390</v>
      </c>
      <c r="B7021" t="s">
        <v>42</v>
      </c>
      <c r="C7021" t="s">
        <v>13</v>
      </c>
      <c r="D7021" s="2">
        <v>21159</v>
      </c>
      <c r="E7021" t="s">
        <v>10</v>
      </c>
      <c r="F7021" s="3">
        <v>41365</v>
      </c>
      <c r="G7021" s="4">
        <v>80</v>
      </c>
    </row>
    <row r="7022" spans="1:7" x14ac:dyDescent="0.3">
      <c r="A7022" t="s">
        <v>372</v>
      </c>
      <c r="B7022" t="s">
        <v>8</v>
      </c>
      <c r="C7022" t="s">
        <v>13</v>
      </c>
      <c r="D7022" s="2">
        <v>21899</v>
      </c>
      <c r="E7022" t="s">
        <v>49</v>
      </c>
      <c r="F7022" s="3">
        <v>41365</v>
      </c>
      <c r="G7022" s="4">
        <v>23</v>
      </c>
    </row>
    <row r="7023" spans="1:7" x14ac:dyDescent="0.3">
      <c r="A7023" t="s">
        <v>443</v>
      </c>
      <c r="B7023" t="s">
        <v>29</v>
      </c>
      <c r="C7023" t="s">
        <v>13</v>
      </c>
      <c r="D7023" s="2">
        <v>33098</v>
      </c>
      <c r="E7023" t="s">
        <v>37</v>
      </c>
      <c r="F7023" s="3">
        <v>41365</v>
      </c>
      <c r="G7023" s="4">
        <v>66</v>
      </c>
    </row>
    <row r="7024" spans="1:7" x14ac:dyDescent="0.3">
      <c r="A7024" t="s">
        <v>12</v>
      </c>
      <c r="B7024" t="s">
        <v>8</v>
      </c>
      <c r="C7024" t="s">
        <v>13</v>
      </c>
      <c r="D7024" s="2">
        <v>29561</v>
      </c>
      <c r="E7024" t="s">
        <v>14</v>
      </c>
      <c r="F7024" s="3">
        <v>41365</v>
      </c>
      <c r="G7024" s="4">
        <v>57</v>
      </c>
    </row>
    <row r="7025" spans="1:7" x14ac:dyDescent="0.3">
      <c r="A7025" t="s">
        <v>69</v>
      </c>
      <c r="B7025" t="s">
        <v>42</v>
      </c>
      <c r="C7025" t="s">
        <v>13</v>
      </c>
      <c r="D7025" s="2">
        <v>28007</v>
      </c>
      <c r="E7025" t="s">
        <v>37</v>
      </c>
      <c r="F7025" s="3">
        <v>41365</v>
      </c>
      <c r="G7025" s="4">
        <v>94</v>
      </c>
    </row>
    <row r="7026" spans="1:7" x14ac:dyDescent="0.3">
      <c r="A7026" t="s">
        <v>197</v>
      </c>
      <c r="B7026" t="s">
        <v>29</v>
      </c>
      <c r="C7026" t="s">
        <v>13</v>
      </c>
      <c r="D7026" s="2">
        <v>34191</v>
      </c>
      <c r="E7026" t="s">
        <v>14</v>
      </c>
      <c r="F7026" s="3">
        <v>41365</v>
      </c>
      <c r="G7026" s="4">
        <v>68</v>
      </c>
    </row>
    <row r="7027" spans="1:7" x14ac:dyDescent="0.3">
      <c r="A7027" t="s">
        <v>413</v>
      </c>
      <c r="B7027" t="s">
        <v>8</v>
      </c>
      <c r="C7027" t="s">
        <v>9</v>
      </c>
      <c r="D7027" s="2">
        <v>23851</v>
      </c>
      <c r="E7027" t="s">
        <v>16</v>
      </c>
      <c r="F7027" s="3">
        <v>41365</v>
      </c>
      <c r="G7027" s="4">
        <v>34</v>
      </c>
    </row>
    <row r="7028" spans="1:7" x14ac:dyDescent="0.3">
      <c r="A7028" t="s">
        <v>357</v>
      </c>
      <c r="B7028" t="s">
        <v>8</v>
      </c>
      <c r="C7028" t="s">
        <v>13</v>
      </c>
      <c r="D7028" s="2">
        <v>27636</v>
      </c>
      <c r="E7028" t="s">
        <v>49</v>
      </c>
      <c r="F7028" s="3">
        <v>41365</v>
      </c>
      <c r="G7028" s="4">
        <v>35</v>
      </c>
    </row>
    <row r="7029" spans="1:7" x14ac:dyDescent="0.3">
      <c r="A7029" t="s">
        <v>344</v>
      </c>
      <c r="B7029" t="s">
        <v>26</v>
      </c>
      <c r="C7029" t="s">
        <v>9</v>
      </c>
      <c r="D7029" s="2">
        <v>32085</v>
      </c>
      <c r="E7029" t="s">
        <v>10</v>
      </c>
      <c r="F7029" s="3">
        <v>41365</v>
      </c>
      <c r="G7029" s="4">
        <v>87</v>
      </c>
    </row>
    <row r="7030" spans="1:7" x14ac:dyDescent="0.3">
      <c r="A7030" t="s">
        <v>129</v>
      </c>
      <c r="B7030" t="s">
        <v>8</v>
      </c>
      <c r="C7030" t="s">
        <v>13</v>
      </c>
      <c r="D7030" s="2">
        <v>26300</v>
      </c>
      <c r="E7030" t="s">
        <v>10</v>
      </c>
      <c r="F7030" s="3">
        <v>41365</v>
      </c>
      <c r="G7030" s="4">
        <v>49</v>
      </c>
    </row>
    <row r="7031" spans="1:7" x14ac:dyDescent="0.3">
      <c r="A7031" t="s">
        <v>207</v>
      </c>
      <c r="B7031" t="s">
        <v>26</v>
      </c>
      <c r="C7031" t="s">
        <v>13</v>
      </c>
      <c r="D7031" s="2">
        <v>34390</v>
      </c>
      <c r="E7031" t="s">
        <v>37</v>
      </c>
      <c r="F7031" s="3">
        <v>41365</v>
      </c>
      <c r="G7031" s="4">
        <v>76</v>
      </c>
    </row>
    <row r="7032" spans="1:7" x14ac:dyDescent="0.3">
      <c r="A7032" t="s">
        <v>203</v>
      </c>
      <c r="B7032" t="s">
        <v>42</v>
      </c>
      <c r="C7032" t="s">
        <v>9</v>
      </c>
      <c r="D7032" s="2">
        <v>32200</v>
      </c>
      <c r="E7032" t="s">
        <v>49</v>
      </c>
      <c r="F7032" s="3">
        <v>41365</v>
      </c>
      <c r="G7032" s="4">
        <v>72</v>
      </c>
    </row>
    <row r="7033" spans="1:7" x14ac:dyDescent="0.3">
      <c r="A7033" t="s">
        <v>102</v>
      </c>
      <c r="B7033" t="s">
        <v>8</v>
      </c>
      <c r="C7033" t="s">
        <v>13</v>
      </c>
      <c r="D7033" s="2">
        <v>21536</v>
      </c>
      <c r="E7033" t="s">
        <v>56</v>
      </c>
      <c r="F7033" s="3">
        <v>41365</v>
      </c>
      <c r="G7033" s="4">
        <v>41</v>
      </c>
    </row>
    <row r="7034" spans="1:7" x14ac:dyDescent="0.3">
      <c r="A7034" t="s">
        <v>372</v>
      </c>
      <c r="B7034" t="s">
        <v>8</v>
      </c>
      <c r="C7034" t="s">
        <v>13</v>
      </c>
      <c r="D7034" s="2">
        <v>21899</v>
      </c>
      <c r="E7034" t="s">
        <v>49</v>
      </c>
      <c r="F7034" s="3">
        <v>41365</v>
      </c>
      <c r="G7034" s="4">
        <v>54</v>
      </c>
    </row>
    <row r="7035" spans="1:7" x14ac:dyDescent="0.3">
      <c r="A7035" t="s">
        <v>444</v>
      </c>
      <c r="B7035" t="s">
        <v>29</v>
      </c>
      <c r="C7035" t="s">
        <v>9</v>
      </c>
      <c r="D7035" s="2">
        <v>32089</v>
      </c>
      <c r="E7035" t="s">
        <v>20</v>
      </c>
      <c r="F7035" s="3">
        <v>41365</v>
      </c>
      <c r="G7035" s="4">
        <v>69</v>
      </c>
    </row>
    <row r="7036" spans="1:7" x14ac:dyDescent="0.3">
      <c r="A7036" t="s">
        <v>385</v>
      </c>
      <c r="B7036" t="s">
        <v>8</v>
      </c>
      <c r="C7036" t="s">
        <v>9</v>
      </c>
      <c r="D7036" s="2">
        <v>25691</v>
      </c>
      <c r="E7036" t="s">
        <v>14</v>
      </c>
      <c r="F7036" s="3">
        <v>41365</v>
      </c>
      <c r="G7036" s="4">
        <v>56</v>
      </c>
    </row>
    <row r="7037" spans="1:7" x14ac:dyDescent="0.3">
      <c r="A7037" t="s">
        <v>369</v>
      </c>
      <c r="B7037" t="s">
        <v>8</v>
      </c>
      <c r="C7037" t="s">
        <v>9</v>
      </c>
      <c r="D7037" s="2">
        <v>30123</v>
      </c>
      <c r="E7037" t="s">
        <v>14</v>
      </c>
      <c r="F7037" s="3">
        <v>41365</v>
      </c>
      <c r="G7037" s="4">
        <v>44</v>
      </c>
    </row>
    <row r="7038" spans="1:7" x14ac:dyDescent="0.3">
      <c r="A7038" t="s">
        <v>411</v>
      </c>
      <c r="B7038" t="s">
        <v>8</v>
      </c>
      <c r="C7038" t="s">
        <v>9</v>
      </c>
      <c r="D7038" s="2">
        <v>24861</v>
      </c>
      <c r="E7038" t="s">
        <v>37</v>
      </c>
      <c r="F7038" s="3">
        <v>41365</v>
      </c>
      <c r="G7038" s="4">
        <v>42</v>
      </c>
    </row>
    <row r="7039" spans="1:7" x14ac:dyDescent="0.3">
      <c r="A7039" t="s">
        <v>445</v>
      </c>
      <c r="B7039" t="s">
        <v>26</v>
      </c>
      <c r="C7039" t="s">
        <v>9</v>
      </c>
      <c r="D7039" s="2">
        <v>19033</v>
      </c>
      <c r="E7039" t="s">
        <v>37</v>
      </c>
      <c r="F7039" s="3">
        <v>41365</v>
      </c>
      <c r="G7039" s="4">
        <v>47</v>
      </c>
    </row>
    <row r="7040" spans="1:7" x14ac:dyDescent="0.3">
      <c r="A7040" t="s">
        <v>268</v>
      </c>
      <c r="B7040" t="s">
        <v>18</v>
      </c>
      <c r="C7040" t="s">
        <v>13</v>
      </c>
      <c r="D7040" s="2">
        <v>26632</v>
      </c>
      <c r="E7040" t="s">
        <v>37</v>
      </c>
      <c r="F7040" s="3">
        <v>41365</v>
      </c>
      <c r="G7040" s="4">
        <v>52</v>
      </c>
    </row>
    <row r="7041" spans="1:7" x14ac:dyDescent="0.3">
      <c r="A7041" t="s">
        <v>84</v>
      </c>
      <c r="B7041" t="s">
        <v>8</v>
      </c>
      <c r="C7041" t="s">
        <v>13</v>
      </c>
      <c r="D7041" s="2">
        <v>30774</v>
      </c>
      <c r="E7041" t="s">
        <v>10</v>
      </c>
      <c r="F7041" s="3">
        <v>41365</v>
      </c>
      <c r="G7041" s="4">
        <v>57</v>
      </c>
    </row>
    <row r="7042" spans="1:7" x14ac:dyDescent="0.3">
      <c r="A7042" t="s">
        <v>224</v>
      </c>
      <c r="B7042" t="s">
        <v>8</v>
      </c>
      <c r="C7042" t="s">
        <v>13</v>
      </c>
      <c r="D7042" s="2">
        <v>29166</v>
      </c>
      <c r="E7042" t="s">
        <v>45</v>
      </c>
      <c r="F7042" s="3">
        <v>41365</v>
      </c>
      <c r="G7042" s="4">
        <v>35</v>
      </c>
    </row>
    <row r="7043" spans="1:7" x14ac:dyDescent="0.3">
      <c r="A7043" t="s">
        <v>78</v>
      </c>
      <c r="B7043" t="s">
        <v>8</v>
      </c>
      <c r="C7043" t="s">
        <v>9</v>
      </c>
      <c r="D7043" s="2">
        <v>21351</v>
      </c>
      <c r="E7043" t="s">
        <v>49</v>
      </c>
      <c r="F7043" s="3">
        <v>41365</v>
      </c>
      <c r="G7043" s="4">
        <v>52</v>
      </c>
    </row>
    <row r="7044" spans="1:7" x14ac:dyDescent="0.3">
      <c r="A7044" t="s">
        <v>43</v>
      </c>
      <c r="B7044" t="s">
        <v>18</v>
      </c>
      <c r="C7044" t="s">
        <v>9</v>
      </c>
      <c r="D7044" s="2">
        <v>18350</v>
      </c>
      <c r="E7044" t="s">
        <v>14</v>
      </c>
      <c r="F7044" s="3">
        <v>41365</v>
      </c>
      <c r="G7044" s="4">
        <v>52</v>
      </c>
    </row>
    <row r="7045" spans="1:7" x14ac:dyDescent="0.3">
      <c r="A7045" t="s">
        <v>325</v>
      </c>
      <c r="B7045" t="s">
        <v>8</v>
      </c>
      <c r="C7045" t="s">
        <v>9</v>
      </c>
      <c r="D7045" s="2">
        <v>28855</v>
      </c>
      <c r="E7045" t="s">
        <v>37</v>
      </c>
      <c r="F7045" s="3">
        <v>41365</v>
      </c>
      <c r="G7045" s="4">
        <v>43</v>
      </c>
    </row>
    <row r="7046" spans="1:7" x14ac:dyDescent="0.3">
      <c r="A7046" t="s">
        <v>229</v>
      </c>
      <c r="B7046" t="s">
        <v>29</v>
      </c>
      <c r="C7046" t="s">
        <v>13</v>
      </c>
      <c r="D7046" s="2">
        <v>19400</v>
      </c>
      <c r="E7046" t="s">
        <v>45</v>
      </c>
      <c r="F7046" s="3">
        <v>41365</v>
      </c>
      <c r="G7046" s="4">
        <v>51</v>
      </c>
    </row>
    <row r="7047" spans="1:7" x14ac:dyDescent="0.3">
      <c r="A7047" t="s">
        <v>95</v>
      </c>
      <c r="B7047" t="s">
        <v>29</v>
      </c>
      <c r="C7047" t="s">
        <v>13</v>
      </c>
      <c r="D7047" s="2">
        <v>19072</v>
      </c>
      <c r="E7047" t="s">
        <v>27</v>
      </c>
      <c r="F7047" s="3">
        <v>41365</v>
      </c>
      <c r="G7047" s="4">
        <v>48</v>
      </c>
    </row>
    <row r="7048" spans="1:7" x14ac:dyDescent="0.3">
      <c r="A7048" t="s">
        <v>446</v>
      </c>
      <c r="B7048" t="s">
        <v>8</v>
      </c>
      <c r="C7048" t="s">
        <v>13</v>
      </c>
      <c r="D7048" s="2">
        <v>27352</v>
      </c>
      <c r="E7048" t="s">
        <v>16</v>
      </c>
      <c r="F7048" s="3">
        <v>41365</v>
      </c>
      <c r="G7048" s="4">
        <v>23</v>
      </c>
    </row>
    <row r="7049" spans="1:7" x14ac:dyDescent="0.3">
      <c r="A7049" t="s">
        <v>322</v>
      </c>
      <c r="B7049" t="s">
        <v>8</v>
      </c>
      <c r="C7049" t="s">
        <v>9</v>
      </c>
      <c r="D7049" s="2">
        <v>27740</v>
      </c>
      <c r="E7049" t="s">
        <v>33</v>
      </c>
      <c r="F7049" s="3">
        <v>41365</v>
      </c>
      <c r="G7049" s="4">
        <v>47</v>
      </c>
    </row>
    <row r="7050" spans="1:7" x14ac:dyDescent="0.3">
      <c r="A7050" t="s">
        <v>351</v>
      </c>
      <c r="B7050" t="s">
        <v>8</v>
      </c>
      <c r="C7050" t="s">
        <v>9</v>
      </c>
      <c r="D7050" s="2">
        <v>25422</v>
      </c>
      <c r="E7050" t="s">
        <v>10</v>
      </c>
      <c r="F7050" s="3">
        <v>41365</v>
      </c>
      <c r="G7050" s="4">
        <v>25</v>
      </c>
    </row>
    <row r="7051" spans="1:7" x14ac:dyDescent="0.3">
      <c r="A7051" t="s">
        <v>117</v>
      </c>
      <c r="B7051" t="s">
        <v>29</v>
      </c>
      <c r="C7051" t="s">
        <v>13</v>
      </c>
      <c r="D7051" s="2">
        <v>28409</v>
      </c>
      <c r="E7051" t="s">
        <v>37</v>
      </c>
      <c r="F7051" s="3">
        <v>41365</v>
      </c>
      <c r="G7051" s="4">
        <v>49</v>
      </c>
    </row>
    <row r="7052" spans="1:7" x14ac:dyDescent="0.3">
      <c r="A7052" t="s">
        <v>415</v>
      </c>
      <c r="B7052" t="s">
        <v>29</v>
      </c>
      <c r="C7052" t="s">
        <v>13</v>
      </c>
      <c r="D7052" s="2">
        <v>21305</v>
      </c>
      <c r="E7052" t="s">
        <v>33</v>
      </c>
      <c r="F7052" s="3">
        <v>41365</v>
      </c>
      <c r="G7052" s="4">
        <v>49</v>
      </c>
    </row>
    <row r="7053" spans="1:7" x14ac:dyDescent="0.3">
      <c r="A7053" t="s">
        <v>297</v>
      </c>
      <c r="B7053" t="s">
        <v>42</v>
      </c>
      <c r="C7053" t="s">
        <v>13</v>
      </c>
      <c r="D7053" s="2">
        <v>19152</v>
      </c>
      <c r="E7053" t="s">
        <v>37</v>
      </c>
      <c r="F7053" s="3">
        <v>41365</v>
      </c>
      <c r="G7053" s="4">
        <v>88</v>
      </c>
    </row>
    <row r="7054" spans="1:7" x14ac:dyDescent="0.3">
      <c r="A7054" t="s">
        <v>85</v>
      </c>
      <c r="B7054" t="s">
        <v>8</v>
      </c>
      <c r="C7054" t="s">
        <v>9</v>
      </c>
      <c r="D7054" s="2">
        <v>30567</v>
      </c>
      <c r="E7054" t="s">
        <v>23</v>
      </c>
      <c r="F7054" s="3">
        <v>41365</v>
      </c>
      <c r="G7054" s="4">
        <v>59</v>
      </c>
    </row>
    <row r="7055" spans="1:7" x14ac:dyDescent="0.3">
      <c r="A7055" t="s">
        <v>447</v>
      </c>
      <c r="B7055" t="s">
        <v>42</v>
      </c>
      <c r="C7055" t="s">
        <v>9</v>
      </c>
      <c r="D7055" s="2">
        <v>31386</v>
      </c>
      <c r="E7055" t="s">
        <v>37</v>
      </c>
      <c r="F7055" s="3">
        <v>41365</v>
      </c>
      <c r="G7055" s="4">
        <v>98</v>
      </c>
    </row>
    <row r="7056" spans="1:7" x14ac:dyDescent="0.3">
      <c r="A7056" t="s">
        <v>257</v>
      </c>
      <c r="B7056" t="s">
        <v>18</v>
      </c>
      <c r="C7056" t="s">
        <v>13</v>
      </c>
      <c r="D7056" s="2">
        <v>18280</v>
      </c>
      <c r="E7056" t="s">
        <v>20</v>
      </c>
      <c r="F7056" s="3">
        <v>41365</v>
      </c>
      <c r="G7056" s="4">
        <v>59</v>
      </c>
    </row>
    <row r="7057" spans="1:7" x14ac:dyDescent="0.3">
      <c r="A7057" t="s">
        <v>137</v>
      </c>
      <c r="B7057" t="s">
        <v>42</v>
      </c>
      <c r="C7057" t="s">
        <v>13</v>
      </c>
      <c r="D7057" s="2">
        <v>33387</v>
      </c>
      <c r="E7057" t="s">
        <v>49</v>
      </c>
      <c r="F7057" s="3">
        <v>41365</v>
      </c>
      <c r="G7057" s="4">
        <v>100</v>
      </c>
    </row>
    <row r="7058" spans="1:7" x14ac:dyDescent="0.3">
      <c r="A7058" t="s">
        <v>151</v>
      </c>
      <c r="B7058" t="s">
        <v>29</v>
      </c>
      <c r="C7058" t="s">
        <v>9</v>
      </c>
      <c r="D7058" s="2">
        <v>27967</v>
      </c>
      <c r="E7058" t="s">
        <v>33</v>
      </c>
      <c r="F7058" s="3">
        <v>41365</v>
      </c>
      <c r="G7058" s="4">
        <v>58</v>
      </c>
    </row>
    <row r="7059" spans="1:7" x14ac:dyDescent="0.3">
      <c r="A7059" t="s">
        <v>105</v>
      </c>
      <c r="B7059" t="s">
        <v>8</v>
      </c>
      <c r="C7059" t="s">
        <v>13</v>
      </c>
      <c r="D7059" s="2">
        <v>23947</v>
      </c>
      <c r="E7059" t="s">
        <v>16</v>
      </c>
      <c r="F7059" s="3">
        <v>41365</v>
      </c>
      <c r="G7059" s="4">
        <v>21</v>
      </c>
    </row>
    <row r="7060" spans="1:7" x14ac:dyDescent="0.3">
      <c r="A7060" t="s">
        <v>291</v>
      </c>
      <c r="B7060" t="s">
        <v>18</v>
      </c>
      <c r="C7060" t="s">
        <v>13</v>
      </c>
      <c r="D7060" s="2">
        <v>19804</v>
      </c>
      <c r="E7060" t="s">
        <v>20</v>
      </c>
      <c r="F7060" s="3">
        <v>41365</v>
      </c>
      <c r="G7060" s="4">
        <v>51</v>
      </c>
    </row>
    <row r="7061" spans="1:7" x14ac:dyDescent="0.3">
      <c r="A7061" t="s">
        <v>151</v>
      </c>
      <c r="B7061" t="s">
        <v>29</v>
      </c>
      <c r="C7061" t="s">
        <v>9</v>
      </c>
      <c r="D7061" s="2">
        <v>27967</v>
      </c>
      <c r="E7061" t="s">
        <v>33</v>
      </c>
      <c r="F7061" s="3">
        <v>41365</v>
      </c>
      <c r="G7061" s="4">
        <v>60</v>
      </c>
    </row>
    <row r="7062" spans="1:7" x14ac:dyDescent="0.3">
      <c r="A7062" t="s">
        <v>292</v>
      </c>
      <c r="B7062" t="s">
        <v>8</v>
      </c>
      <c r="C7062" t="s">
        <v>13</v>
      </c>
      <c r="D7062" s="2">
        <v>28795</v>
      </c>
      <c r="E7062" t="s">
        <v>37</v>
      </c>
      <c r="F7062" s="3">
        <v>41365</v>
      </c>
      <c r="G7062" s="4">
        <v>49</v>
      </c>
    </row>
    <row r="7063" spans="1:7" x14ac:dyDescent="0.3">
      <c r="A7063" t="s">
        <v>178</v>
      </c>
      <c r="B7063" t="s">
        <v>18</v>
      </c>
      <c r="C7063" t="s">
        <v>9</v>
      </c>
      <c r="D7063" s="2">
        <v>20128</v>
      </c>
      <c r="E7063" t="s">
        <v>33</v>
      </c>
      <c r="F7063" s="3">
        <v>41365</v>
      </c>
      <c r="G7063" s="4">
        <v>55</v>
      </c>
    </row>
    <row r="7064" spans="1:7" x14ac:dyDescent="0.3">
      <c r="A7064" t="s">
        <v>389</v>
      </c>
      <c r="B7064" t="s">
        <v>8</v>
      </c>
      <c r="C7064" t="s">
        <v>13</v>
      </c>
      <c r="D7064" s="2">
        <v>29705</v>
      </c>
      <c r="E7064" t="s">
        <v>33</v>
      </c>
      <c r="F7064" s="3">
        <v>41365</v>
      </c>
      <c r="G7064" s="4">
        <v>56</v>
      </c>
    </row>
    <row r="7065" spans="1:7" x14ac:dyDescent="0.3">
      <c r="A7065" t="s">
        <v>177</v>
      </c>
      <c r="B7065" t="s">
        <v>29</v>
      </c>
      <c r="C7065" t="s">
        <v>13</v>
      </c>
      <c r="D7065" s="2">
        <v>21817</v>
      </c>
      <c r="E7065" t="s">
        <v>20</v>
      </c>
      <c r="F7065" s="3">
        <v>41365</v>
      </c>
      <c r="G7065" s="4">
        <v>46</v>
      </c>
    </row>
    <row r="7066" spans="1:7" x14ac:dyDescent="0.3">
      <c r="A7066" t="s">
        <v>317</v>
      </c>
      <c r="B7066" t="s">
        <v>18</v>
      </c>
      <c r="C7066" t="s">
        <v>9</v>
      </c>
      <c r="D7066" s="2">
        <v>27347</v>
      </c>
      <c r="E7066" t="s">
        <v>23</v>
      </c>
      <c r="F7066" s="3">
        <v>41365</v>
      </c>
      <c r="G7066" s="4">
        <v>53</v>
      </c>
    </row>
    <row r="7067" spans="1:7" x14ac:dyDescent="0.3">
      <c r="A7067" t="s">
        <v>420</v>
      </c>
      <c r="B7067" t="s">
        <v>29</v>
      </c>
      <c r="C7067" t="s">
        <v>9</v>
      </c>
      <c r="D7067" s="2">
        <v>26410</v>
      </c>
      <c r="E7067" t="s">
        <v>49</v>
      </c>
      <c r="F7067" s="3">
        <v>41365</v>
      </c>
      <c r="G7067" s="4">
        <v>52</v>
      </c>
    </row>
    <row r="7068" spans="1:7" x14ac:dyDescent="0.3">
      <c r="A7068" t="s">
        <v>148</v>
      </c>
      <c r="B7068" t="s">
        <v>18</v>
      </c>
      <c r="C7068" t="s">
        <v>9</v>
      </c>
      <c r="D7068" s="2">
        <v>32557</v>
      </c>
      <c r="E7068" t="s">
        <v>49</v>
      </c>
      <c r="F7068" s="3">
        <v>41365</v>
      </c>
      <c r="G7068" s="4">
        <v>51</v>
      </c>
    </row>
    <row r="7069" spans="1:7" x14ac:dyDescent="0.3">
      <c r="A7069" t="s">
        <v>141</v>
      </c>
      <c r="B7069" t="s">
        <v>8</v>
      </c>
      <c r="C7069" t="s">
        <v>13</v>
      </c>
      <c r="D7069" s="2">
        <v>34099</v>
      </c>
      <c r="E7069" t="s">
        <v>27</v>
      </c>
      <c r="F7069" s="3">
        <v>41365</v>
      </c>
      <c r="G7069" s="4">
        <v>39</v>
      </c>
    </row>
    <row r="7070" spans="1:7" x14ac:dyDescent="0.3">
      <c r="A7070" t="s">
        <v>448</v>
      </c>
      <c r="B7070" t="s">
        <v>18</v>
      </c>
      <c r="C7070" t="s">
        <v>9</v>
      </c>
      <c r="D7070" s="2">
        <v>24790</v>
      </c>
      <c r="E7070" t="s">
        <v>10</v>
      </c>
      <c r="F7070" s="3">
        <v>41365</v>
      </c>
      <c r="G7070" s="4">
        <v>60</v>
      </c>
    </row>
    <row r="7071" spans="1:7" x14ac:dyDescent="0.3">
      <c r="A7071" t="s">
        <v>86</v>
      </c>
      <c r="B7071" t="s">
        <v>8</v>
      </c>
      <c r="C7071" t="s">
        <v>9</v>
      </c>
      <c r="D7071" s="2">
        <v>26287</v>
      </c>
      <c r="E7071" t="s">
        <v>27</v>
      </c>
      <c r="F7071" s="3">
        <v>41365</v>
      </c>
      <c r="G7071" s="4">
        <v>51</v>
      </c>
    </row>
    <row r="7072" spans="1:7" x14ac:dyDescent="0.3">
      <c r="A7072" t="s">
        <v>311</v>
      </c>
      <c r="B7072" t="s">
        <v>8</v>
      </c>
      <c r="C7072" t="s">
        <v>13</v>
      </c>
      <c r="D7072" s="2">
        <v>18920</v>
      </c>
      <c r="E7072" t="s">
        <v>56</v>
      </c>
      <c r="F7072" s="3">
        <v>41365</v>
      </c>
      <c r="G7072" s="4">
        <v>37</v>
      </c>
    </row>
    <row r="7073" spans="1:7" x14ac:dyDescent="0.3">
      <c r="A7073" t="s">
        <v>184</v>
      </c>
      <c r="B7073" t="s">
        <v>18</v>
      </c>
      <c r="C7073" t="s">
        <v>13</v>
      </c>
      <c r="D7073" s="2">
        <v>34188</v>
      </c>
      <c r="E7073" t="s">
        <v>56</v>
      </c>
      <c r="F7073" s="3">
        <v>41365</v>
      </c>
      <c r="G7073" s="4">
        <v>52</v>
      </c>
    </row>
    <row r="7074" spans="1:7" x14ac:dyDescent="0.3">
      <c r="A7074" t="s">
        <v>449</v>
      </c>
      <c r="B7074" t="s">
        <v>18</v>
      </c>
      <c r="C7074" t="s">
        <v>13</v>
      </c>
      <c r="D7074" s="2">
        <v>34543</v>
      </c>
      <c r="E7074" t="s">
        <v>20</v>
      </c>
      <c r="F7074" s="3">
        <v>41365</v>
      </c>
      <c r="G7074" s="4">
        <v>53</v>
      </c>
    </row>
    <row r="7075" spans="1:7" x14ac:dyDescent="0.3">
      <c r="A7075" t="s">
        <v>204</v>
      </c>
      <c r="B7075" t="s">
        <v>18</v>
      </c>
      <c r="C7075" t="s">
        <v>13</v>
      </c>
      <c r="D7075" s="2">
        <v>27523</v>
      </c>
      <c r="E7075" t="s">
        <v>20</v>
      </c>
      <c r="F7075" s="3">
        <v>41365</v>
      </c>
      <c r="G7075" s="4">
        <v>55</v>
      </c>
    </row>
    <row r="7076" spans="1:7" x14ac:dyDescent="0.3">
      <c r="A7076" t="s">
        <v>450</v>
      </c>
      <c r="B7076" t="s">
        <v>42</v>
      </c>
      <c r="C7076" t="s">
        <v>9</v>
      </c>
      <c r="D7076" s="2">
        <v>33042</v>
      </c>
      <c r="E7076" t="s">
        <v>37</v>
      </c>
      <c r="F7076" s="3">
        <v>41365</v>
      </c>
      <c r="G7076" s="4">
        <v>92</v>
      </c>
    </row>
    <row r="7077" spans="1:7" x14ac:dyDescent="0.3">
      <c r="A7077" t="s">
        <v>154</v>
      </c>
      <c r="B7077" t="s">
        <v>26</v>
      </c>
      <c r="C7077" t="s">
        <v>13</v>
      </c>
      <c r="D7077" s="2">
        <v>25192</v>
      </c>
      <c r="E7077" t="s">
        <v>37</v>
      </c>
      <c r="F7077" s="3">
        <v>41365</v>
      </c>
      <c r="G7077" s="4">
        <v>62</v>
      </c>
    </row>
    <row r="7078" spans="1:7" x14ac:dyDescent="0.3">
      <c r="A7078" t="s">
        <v>123</v>
      </c>
      <c r="B7078" t="s">
        <v>29</v>
      </c>
      <c r="C7078" t="s">
        <v>9</v>
      </c>
      <c r="D7078" s="2">
        <v>32167</v>
      </c>
      <c r="E7078" t="s">
        <v>10</v>
      </c>
      <c r="F7078" s="3">
        <v>41365</v>
      </c>
      <c r="G7078" s="4">
        <v>60</v>
      </c>
    </row>
    <row r="7079" spans="1:7" x14ac:dyDescent="0.3">
      <c r="A7079" t="s">
        <v>451</v>
      </c>
      <c r="B7079" t="s">
        <v>29</v>
      </c>
      <c r="C7079" t="s">
        <v>13</v>
      </c>
      <c r="D7079" s="2">
        <v>30695</v>
      </c>
      <c r="E7079" t="s">
        <v>37</v>
      </c>
      <c r="F7079" s="3">
        <v>41365</v>
      </c>
      <c r="G7079" s="4">
        <v>66</v>
      </c>
    </row>
    <row r="7080" spans="1:7" x14ac:dyDescent="0.3">
      <c r="A7080" t="s">
        <v>381</v>
      </c>
      <c r="B7080" t="s">
        <v>18</v>
      </c>
      <c r="C7080" t="s">
        <v>13</v>
      </c>
      <c r="D7080" s="2">
        <v>33946</v>
      </c>
      <c r="E7080" t="s">
        <v>20</v>
      </c>
      <c r="F7080" s="3">
        <v>41365</v>
      </c>
      <c r="G7080" s="4">
        <v>56</v>
      </c>
    </row>
    <row r="7081" spans="1:7" x14ac:dyDescent="0.3">
      <c r="A7081" t="s">
        <v>177</v>
      </c>
      <c r="B7081" t="s">
        <v>29</v>
      </c>
      <c r="C7081" t="s">
        <v>13</v>
      </c>
      <c r="D7081" s="2">
        <v>21817</v>
      </c>
      <c r="E7081" t="s">
        <v>20</v>
      </c>
      <c r="F7081" s="3">
        <v>41365</v>
      </c>
      <c r="G7081" s="4">
        <v>44</v>
      </c>
    </row>
    <row r="7082" spans="1:7" x14ac:dyDescent="0.3">
      <c r="A7082" t="s">
        <v>253</v>
      </c>
      <c r="B7082" t="s">
        <v>29</v>
      </c>
      <c r="C7082" t="s">
        <v>9</v>
      </c>
      <c r="D7082" s="2">
        <v>25538</v>
      </c>
      <c r="E7082" t="s">
        <v>27</v>
      </c>
      <c r="F7082" s="3">
        <v>41365</v>
      </c>
      <c r="G7082" s="4">
        <v>59</v>
      </c>
    </row>
    <row r="7083" spans="1:7" x14ac:dyDescent="0.3">
      <c r="A7083" t="s">
        <v>367</v>
      </c>
      <c r="B7083" t="s">
        <v>29</v>
      </c>
      <c r="C7083" t="s">
        <v>13</v>
      </c>
      <c r="D7083" s="2">
        <v>33826</v>
      </c>
      <c r="E7083" t="s">
        <v>27</v>
      </c>
      <c r="F7083" s="3">
        <v>41365</v>
      </c>
      <c r="G7083" s="4">
        <v>49</v>
      </c>
    </row>
    <row r="7084" spans="1:7" x14ac:dyDescent="0.3">
      <c r="A7084" t="s">
        <v>307</v>
      </c>
      <c r="B7084" t="s">
        <v>8</v>
      </c>
      <c r="C7084" t="s">
        <v>13</v>
      </c>
      <c r="D7084" s="2">
        <v>27923</v>
      </c>
      <c r="E7084" t="s">
        <v>20</v>
      </c>
      <c r="F7084" s="3">
        <v>41365</v>
      </c>
      <c r="G7084" s="4">
        <v>49</v>
      </c>
    </row>
    <row r="7085" spans="1:7" x14ac:dyDescent="0.3">
      <c r="A7085" t="s">
        <v>452</v>
      </c>
      <c r="B7085" t="s">
        <v>18</v>
      </c>
      <c r="C7085" t="s">
        <v>13</v>
      </c>
      <c r="D7085" s="2">
        <v>22953</v>
      </c>
      <c r="E7085" t="s">
        <v>56</v>
      </c>
      <c r="F7085" s="3">
        <v>41365</v>
      </c>
      <c r="G7085" s="4">
        <v>60</v>
      </c>
    </row>
    <row r="7086" spans="1:7" x14ac:dyDescent="0.3">
      <c r="A7086" t="s">
        <v>430</v>
      </c>
      <c r="B7086" t="s">
        <v>42</v>
      </c>
      <c r="C7086" t="s">
        <v>9</v>
      </c>
      <c r="D7086" s="2">
        <v>29683</v>
      </c>
      <c r="E7086" t="s">
        <v>37</v>
      </c>
      <c r="F7086" s="3">
        <v>41365</v>
      </c>
      <c r="G7086" s="4">
        <v>71</v>
      </c>
    </row>
    <row r="7087" spans="1:7" x14ac:dyDescent="0.3">
      <c r="A7087" t="s">
        <v>453</v>
      </c>
      <c r="B7087" t="s">
        <v>29</v>
      </c>
      <c r="C7087" t="s">
        <v>13</v>
      </c>
      <c r="D7087" s="2">
        <v>19629</v>
      </c>
      <c r="E7087" t="s">
        <v>45</v>
      </c>
      <c r="F7087" s="3">
        <v>41365</v>
      </c>
      <c r="G7087" s="4">
        <v>46</v>
      </c>
    </row>
    <row r="7088" spans="1:7" x14ac:dyDescent="0.3">
      <c r="A7088" t="s">
        <v>327</v>
      </c>
      <c r="B7088" t="s">
        <v>18</v>
      </c>
      <c r="C7088" t="s">
        <v>9</v>
      </c>
      <c r="D7088" s="2">
        <v>34194</v>
      </c>
      <c r="E7088" t="s">
        <v>10</v>
      </c>
      <c r="F7088" s="3">
        <v>41365</v>
      </c>
      <c r="G7088" s="4">
        <v>52</v>
      </c>
    </row>
    <row r="7089" spans="1:7" x14ac:dyDescent="0.3">
      <c r="A7089" t="s">
        <v>345</v>
      </c>
      <c r="B7089" t="s">
        <v>42</v>
      </c>
      <c r="C7089" t="s">
        <v>9</v>
      </c>
      <c r="D7089" s="2">
        <v>25194</v>
      </c>
      <c r="E7089" t="s">
        <v>14</v>
      </c>
      <c r="F7089" s="3">
        <v>41365</v>
      </c>
      <c r="G7089" s="4">
        <v>95</v>
      </c>
    </row>
    <row r="7090" spans="1:7" x14ac:dyDescent="0.3">
      <c r="A7090" t="s">
        <v>11</v>
      </c>
      <c r="B7090" t="s">
        <v>8</v>
      </c>
      <c r="C7090" t="s">
        <v>9</v>
      </c>
      <c r="D7090" s="2">
        <v>28651</v>
      </c>
      <c r="E7090" t="s">
        <v>10</v>
      </c>
      <c r="F7090" s="3">
        <v>41365</v>
      </c>
      <c r="G7090" s="4">
        <v>23</v>
      </c>
    </row>
    <row r="7091" spans="1:7" x14ac:dyDescent="0.3">
      <c r="A7091" t="s">
        <v>197</v>
      </c>
      <c r="B7091" t="s">
        <v>29</v>
      </c>
      <c r="C7091" t="s">
        <v>13</v>
      </c>
      <c r="D7091" s="2">
        <v>34191</v>
      </c>
      <c r="E7091" t="s">
        <v>14</v>
      </c>
      <c r="F7091" s="3">
        <v>41365</v>
      </c>
      <c r="G7091" s="4">
        <v>46</v>
      </c>
    </row>
    <row r="7092" spans="1:7" x14ac:dyDescent="0.3">
      <c r="A7092" t="s">
        <v>320</v>
      </c>
      <c r="B7092" t="s">
        <v>29</v>
      </c>
      <c r="C7092" t="s">
        <v>13</v>
      </c>
      <c r="D7092" s="2">
        <v>21072</v>
      </c>
      <c r="E7092" t="s">
        <v>20</v>
      </c>
      <c r="F7092" s="3">
        <v>41365</v>
      </c>
      <c r="G7092" s="4">
        <v>56</v>
      </c>
    </row>
    <row r="7093" spans="1:7" x14ac:dyDescent="0.3">
      <c r="A7093" t="s">
        <v>454</v>
      </c>
      <c r="B7093" t="s">
        <v>18</v>
      </c>
      <c r="C7093" t="s">
        <v>9</v>
      </c>
      <c r="D7093" s="2">
        <v>34573</v>
      </c>
      <c r="E7093" t="s">
        <v>14</v>
      </c>
      <c r="F7093" s="3">
        <v>41365</v>
      </c>
      <c r="G7093" s="4">
        <v>52</v>
      </c>
    </row>
    <row r="7094" spans="1:7" x14ac:dyDescent="0.3">
      <c r="A7094" t="s">
        <v>452</v>
      </c>
      <c r="B7094" t="s">
        <v>18</v>
      </c>
      <c r="C7094" t="s">
        <v>13</v>
      </c>
      <c r="D7094" s="2">
        <v>22953</v>
      </c>
      <c r="E7094" t="s">
        <v>56</v>
      </c>
      <c r="F7094" s="3">
        <v>41365</v>
      </c>
      <c r="G7094" s="4">
        <v>56</v>
      </c>
    </row>
    <row r="7095" spans="1:7" x14ac:dyDescent="0.3">
      <c r="A7095" t="s">
        <v>21</v>
      </c>
      <c r="B7095" t="s">
        <v>8</v>
      </c>
      <c r="C7095" t="s">
        <v>9</v>
      </c>
      <c r="D7095" s="2">
        <v>33152</v>
      </c>
      <c r="E7095" t="s">
        <v>20</v>
      </c>
      <c r="F7095" s="3">
        <v>41365</v>
      </c>
      <c r="G7095" s="4">
        <v>23</v>
      </c>
    </row>
    <row r="7096" spans="1:7" x14ac:dyDescent="0.3">
      <c r="A7096" t="s">
        <v>455</v>
      </c>
      <c r="B7096" t="s">
        <v>29</v>
      </c>
      <c r="C7096" t="s">
        <v>9</v>
      </c>
      <c r="D7096" s="2">
        <v>21159</v>
      </c>
      <c r="E7096" t="s">
        <v>27</v>
      </c>
      <c r="F7096" s="3">
        <v>41365</v>
      </c>
      <c r="G7096" s="4">
        <v>69</v>
      </c>
    </row>
    <row r="7097" spans="1:7" x14ac:dyDescent="0.3">
      <c r="A7097" t="s">
        <v>115</v>
      </c>
      <c r="B7097" t="s">
        <v>18</v>
      </c>
      <c r="C7097" t="s">
        <v>13</v>
      </c>
      <c r="D7097" s="2">
        <v>19148</v>
      </c>
      <c r="E7097" t="s">
        <v>37</v>
      </c>
      <c r="F7097" s="3">
        <v>41365</v>
      </c>
      <c r="G7097" s="4">
        <v>52</v>
      </c>
    </row>
    <row r="7098" spans="1:7" x14ac:dyDescent="0.3">
      <c r="A7098" t="s">
        <v>456</v>
      </c>
      <c r="B7098" t="s">
        <v>8</v>
      </c>
      <c r="C7098" t="s">
        <v>13</v>
      </c>
      <c r="D7098" s="2">
        <v>33305</v>
      </c>
      <c r="E7098" t="s">
        <v>56</v>
      </c>
      <c r="F7098" s="3">
        <v>41365</v>
      </c>
      <c r="G7098" s="4">
        <v>29</v>
      </c>
    </row>
    <row r="7099" spans="1:7" x14ac:dyDescent="0.3">
      <c r="A7099" t="s">
        <v>290</v>
      </c>
      <c r="B7099" t="s">
        <v>8</v>
      </c>
      <c r="C7099" t="s">
        <v>13</v>
      </c>
      <c r="D7099" s="2">
        <v>25695</v>
      </c>
      <c r="E7099" t="s">
        <v>49</v>
      </c>
      <c r="F7099" s="3">
        <v>41365</v>
      </c>
      <c r="G7099" s="4">
        <v>57</v>
      </c>
    </row>
    <row r="7100" spans="1:7" x14ac:dyDescent="0.3">
      <c r="A7100" t="s">
        <v>346</v>
      </c>
      <c r="B7100" t="s">
        <v>26</v>
      </c>
      <c r="C7100" t="s">
        <v>13</v>
      </c>
      <c r="D7100" s="2">
        <v>27385</v>
      </c>
      <c r="E7100" t="s">
        <v>20</v>
      </c>
      <c r="F7100" s="3">
        <v>41365</v>
      </c>
      <c r="G7100" s="4">
        <v>22</v>
      </c>
    </row>
    <row r="7101" spans="1:7" x14ac:dyDescent="0.3">
      <c r="A7101" t="s">
        <v>237</v>
      </c>
      <c r="B7101" t="s">
        <v>29</v>
      </c>
      <c r="C7101" t="s">
        <v>13</v>
      </c>
      <c r="D7101" s="2">
        <v>23362</v>
      </c>
      <c r="E7101" t="s">
        <v>56</v>
      </c>
      <c r="F7101" s="3">
        <v>41365</v>
      </c>
      <c r="G7101" s="4">
        <v>67</v>
      </c>
    </row>
    <row r="7102" spans="1:7" x14ac:dyDescent="0.3">
      <c r="A7102" t="s">
        <v>357</v>
      </c>
      <c r="B7102" t="s">
        <v>8</v>
      </c>
      <c r="C7102" t="s">
        <v>13</v>
      </c>
      <c r="D7102" s="2">
        <v>27636</v>
      </c>
      <c r="E7102" t="s">
        <v>49</v>
      </c>
      <c r="F7102" s="3">
        <v>41365</v>
      </c>
      <c r="G7102" s="4">
        <v>35</v>
      </c>
    </row>
    <row r="7103" spans="1:7" x14ac:dyDescent="0.3">
      <c r="A7103" t="s">
        <v>150</v>
      </c>
      <c r="B7103" t="s">
        <v>8</v>
      </c>
      <c r="C7103" t="s">
        <v>9</v>
      </c>
      <c r="D7103" s="2">
        <v>33074</v>
      </c>
      <c r="E7103" t="s">
        <v>20</v>
      </c>
      <c r="F7103" s="3">
        <v>41365</v>
      </c>
      <c r="G7103" s="4">
        <v>40</v>
      </c>
    </row>
    <row r="7104" spans="1:7" x14ac:dyDescent="0.3">
      <c r="A7104" t="s">
        <v>253</v>
      </c>
      <c r="B7104" t="s">
        <v>29</v>
      </c>
      <c r="C7104" t="s">
        <v>9</v>
      </c>
      <c r="D7104" s="2">
        <v>25538</v>
      </c>
      <c r="E7104" t="s">
        <v>27</v>
      </c>
      <c r="F7104" s="3">
        <v>41365</v>
      </c>
      <c r="G7104" s="4">
        <v>67</v>
      </c>
    </row>
    <row r="7105" spans="1:7" x14ac:dyDescent="0.3">
      <c r="A7105" t="s">
        <v>457</v>
      </c>
      <c r="B7105" t="s">
        <v>18</v>
      </c>
      <c r="C7105" t="s">
        <v>13</v>
      </c>
      <c r="D7105" s="2">
        <v>22222</v>
      </c>
      <c r="E7105" t="s">
        <v>23</v>
      </c>
      <c r="F7105" s="3">
        <v>41365</v>
      </c>
      <c r="G7105" s="4">
        <v>56</v>
      </c>
    </row>
    <row r="7106" spans="1:7" x14ac:dyDescent="0.3">
      <c r="A7106" t="s">
        <v>458</v>
      </c>
      <c r="B7106" t="s">
        <v>8</v>
      </c>
      <c r="C7106" t="s">
        <v>9</v>
      </c>
      <c r="D7106" s="2">
        <v>20112</v>
      </c>
      <c r="E7106" t="s">
        <v>37</v>
      </c>
      <c r="F7106" s="3">
        <v>41365</v>
      </c>
      <c r="G7106" s="4">
        <v>35</v>
      </c>
    </row>
    <row r="7107" spans="1:7" x14ac:dyDescent="0.3">
      <c r="A7107" t="s">
        <v>281</v>
      </c>
      <c r="B7107" t="s">
        <v>42</v>
      </c>
      <c r="C7107" t="s">
        <v>13</v>
      </c>
      <c r="D7107" s="2">
        <v>28179</v>
      </c>
      <c r="E7107" t="s">
        <v>14</v>
      </c>
      <c r="F7107" s="3">
        <v>41365</v>
      </c>
      <c r="G7107" s="4">
        <v>84</v>
      </c>
    </row>
    <row r="7108" spans="1:7" x14ac:dyDescent="0.3">
      <c r="A7108" t="s">
        <v>267</v>
      </c>
      <c r="B7108" t="s">
        <v>8</v>
      </c>
      <c r="C7108" t="s">
        <v>9</v>
      </c>
      <c r="D7108" s="2">
        <v>23920</v>
      </c>
      <c r="E7108" t="s">
        <v>10</v>
      </c>
      <c r="F7108" s="3">
        <v>41365</v>
      </c>
      <c r="G7108" s="4">
        <v>41</v>
      </c>
    </row>
    <row r="7109" spans="1:7" x14ac:dyDescent="0.3">
      <c r="A7109" t="s">
        <v>285</v>
      </c>
      <c r="B7109" t="s">
        <v>8</v>
      </c>
      <c r="C7109" t="s">
        <v>9</v>
      </c>
      <c r="D7109" s="2">
        <v>21253</v>
      </c>
      <c r="E7109" t="s">
        <v>20</v>
      </c>
      <c r="F7109" s="3">
        <v>41365</v>
      </c>
      <c r="G7109" s="4">
        <v>44</v>
      </c>
    </row>
    <row r="7110" spans="1:7" x14ac:dyDescent="0.3">
      <c r="A7110" t="s">
        <v>454</v>
      </c>
      <c r="B7110" t="s">
        <v>18</v>
      </c>
      <c r="C7110" t="s">
        <v>9</v>
      </c>
      <c r="D7110" s="2">
        <v>34573</v>
      </c>
      <c r="E7110" t="s">
        <v>14</v>
      </c>
      <c r="F7110" s="3">
        <v>41365</v>
      </c>
      <c r="G7110" s="4">
        <v>59</v>
      </c>
    </row>
    <row r="7111" spans="1:7" x14ac:dyDescent="0.3">
      <c r="A7111" t="s">
        <v>272</v>
      </c>
      <c r="B7111" t="s">
        <v>8</v>
      </c>
      <c r="C7111" t="s">
        <v>9</v>
      </c>
      <c r="D7111" s="2">
        <v>21013</v>
      </c>
      <c r="E7111" t="s">
        <v>45</v>
      </c>
      <c r="F7111" s="3">
        <v>41365</v>
      </c>
      <c r="G7111" s="4">
        <v>50</v>
      </c>
    </row>
    <row r="7112" spans="1:7" x14ac:dyDescent="0.3">
      <c r="A7112" t="s">
        <v>388</v>
      </c>
      <c r="B7112" t="s">
        <v>42</v>
      </c>
      <c r="C7112" t="s">
        <v>13</v>
      </c>
      <c r="D7112" s="2">
        <v>28303</v>
      </c>
      <c r="E7112" t="s">
        <v>10</v>
      </c>
      <c r="F7112" s="3">
        <v>41365</v>
      </c>
      <c r="G7112" s="4">
        <v>98</v>
      </c>
    </row>
    <row r="7113" spans="1:7" x14ac:dyDescent="0.3">
      <c r="A7113" t="s">
        <v>241</v>
      </c>
      <c r="B7113" t="s">
        <v>18</v>
      </c>
      <c r="C7113" t="s">
        <v>13</v>
      </c>
      <c r="D7113" s="2">
        <v>19502</v>
      </c>
      <c r="E7113" t="s">
        <v>33</v>
      </c>
      <c r="F7113" s="3">
        <v>41365</v>
      </c>
      <c r="G7113" s="4">
        <v>56</v>
      </c>
    </row>
    <row r="7114" spans="1:7" x14ac:dyDescent="0.3">
      <c r="A7114" t="s">
        <v>19</v>
      </c>
      <c r="B7114" t="s">
        <v>18</v>
      </c>
      <c r="C7114" t="s">
        <v>9</v>
      </c>
      <c r="D7114" s="2">
        <v>18370</v>
      </c>
      <c r="E7114" t="s">
        <v>20</v>
      </c>
      <c r="F7114" s="3">
        <v>41365</v>
      </c>
      <c r="G7114" s="4">
        <v>60</v>
      </c>
    </row>
    <row r="7115" spans="1:7" x14ac:dyDescent="0.3">
      <c r="A7115" t="s">
        <v>184</v>
      </c>
      <c r="B7115" t="s">
        <v>18</v>
      </c>
      <c r="C7115" t="s">
        <v>13</v>
      </c>
      <c r="D7115" s="2">
        <v>34188</v>
      </c>
      <c r="E7115" t="s">
        <v>56</v>
      </c>
      <c r="F7115" s="3">
        <v>41365</v>
      </c>
      <c r="G7115" s="4">
        <v>53</v>
      </c>
    </row>
    <row r="7116" spans="1:7" x14ac:dyDescent="0.3">
      <c r="A7116" t="s">
        <v>165</v>
      </c>
      <c r="B7116" t="s">
        <v>18</v>
      </c>
      <c r="C7116" t="s">
        <v>13</v>
      </c>
      <c r="D7116" s="2">
        <v>20468</v>
      </c>
      <c r="E7116" t="s">
        <v>27</v>
      </c>
      <c r="F7116" s="3">
        <v>41365</v>
      </c>
      <c r="G7116" s="4">
        <v>52</v>
      </c>
    </row>
    <row r="7117" spans="1:7" x14ac:dyDescent="0.3">
      <c r="A7117" t="s">
        <v>299</v>
      </c>
      <c r="B7117" t="s">
        <v>29</v>
      </c>
      <c r="C7117" t="s">
        <v>9</v>
      </c>
      <c r="D7117" s="2">
        <v>30808</v>
      </c>
      <c r="E7117" t="s">
        <v>45</v>
      </c>
      <c r="F7117" s="3">
        <v>41365</v>
      </c>
      <c r="G7117" s="4">
        <v>57</v>
      </c>
    </row>
    <row r="7118" spans="1:7" x14ac:dyDescent="0.3">
      <c r="A7118" t="s">
        <v>363</v>
      </c>
      <c r="B7118" t="s">
        <v>8</v>
      </c>
      <c r="C7118" t="s">
        <v>9</v>
      </c>
      <c r="D7118" s="2">
        <v>21655</v>
      </c>
      <c r="E7118" t="s">
        <v>33</v>
      </c>
      <c r="F7118" s="3">
        <v>41365</v>
      </c>
      <c r="G7118" s="4">
        <v>60</v>
      </c>
    </row>
    <row r="7119" spans="1:7" x14ac:dyDescent="0.3">
      <c r="A7119" t="s">
        <v>260</v>
      </c>
      <c r="B7119" t="s">
        <v>18</v>
      </c>
      <c r="C7119" t="s">
        <v>13</v>
      </c>
      <c r="D7119" s="2">
        <v>19311</v>
      </c>
      <c r="E7119" t="s">
        <v>56</v>
      </c>
      <c r="F7119" s="3">
        <v>41365</v>
      </c>
      <c r="G7119" s="4">
        <v>55</v>
      </c>
    </row>
    <row r="7120" spans="1:7" x14ac:dyDescent="0.3">
      <c r="A7120" t="s">
        <v>459</v>
      </c>
      <c r="B7120" t="s">
        <v>29</v>
      </c>
      <c r="C7120" t="s">
        <v>9</v>
      </c>
      <c r="D7120" s="2">
        <v>28573</v>
      </c>
      <c r="E7120" t="s">
        <v>49</v>
      </c>
      <c r="F7120" s="3">
        <v>41365</v>
      </c>
      <c r="G7120" s="4">
        <v>52</v>
      </c>
    </row>
    <row r="7121" spans="1:7" x14ac:dyDescent="0.3">
      <c r="A7121" t="s">
        <v>333</v>
      </c>
      <c r="B7121" t="s">
        <v>26</v>
      </c>
      <c r="C7121" t="s">
        <v>9</v>
      </c>
      <c r="D7121" s="2">
        <v>28664</v>
      </c>
      <c r="E7121" t="s">
        <v>23</v>
      </c>
      <c r="F7121" s="3">
        <v>41365</v>
      </c>
      <c r="G7121" s="4">
        <v>23</v>
      </c>
    </row>
    <row r="7122" spans="1:7" x14ac:dyDescent="0.3">
      <c r="A7122" t="s">
        <v>382</v>
      </c>
      <c r="B7122" t="s">
        <v>8</v>
      </c>
      <c r="C7122" t="s">
        <v>13</v>
      </c>
      <c r="D7122" s="2">
        <v>20475</v>
      </c>
      <c r="E7122" t="s">
        <v>37</v>
      </c>
      <c r="F7122" s="3">
        <v>41365</v>
      </c>
      <c r="G7122" s="4">
        <v>38</v>
      </c>
    </row>
    <row r="7123" spans="1:7" x14ac:dyDescent="0.3">
      <c r="A7123" t="s">
        <v>302</v>
      </c>
      <c r="B7123" t="s">
        <v>8</v>
      </c>
      <c r="C7123" t="s">
        <v>9</v>
      </c>
      <c r="D7123" s="2">
        <v>25170</v>
      </c>
      <c r="E7123" t="s">
        <v>20</v>
      </c>
      <c r="F7123" s="3">
        <v>41365</v>
      </c>
      <c r="G7123" s="4">
        <v>50</v>
      </c>
    </row>
    <row r="7124" spans="1:7" x14ac:dyDescent="0.3">
      <c r="A7124" t="s">
        <v>421</v>
      </c>
      <c r="B7124" t="s">
        <v>18</v>
      </c>
      <c r="C7124" t="s">
        <v>9</v>
      </c>
      <c r="D7124" s="2">
        <v>24840</v>
      </c>
      <c r="E7124" t="s">
        <v>33</v>
      </c>
      <c r="F7124" s="3">
        <v>41365</v>
      </c>
      <c r="G7124" s="4">
        <v>51</v>
      </c>
    </row>
    <row r="7125" spans="1:7" x14ac:dyDescent="0.3">
      <c r="A7125" t="s">
        <v>266</v>
      </c>
      <c r="B7125" t="s">
        <v>8</v>
      </c>
      <c r="C7125" t="s">
        <v>13</v>
      </c>
      <c r="D7125" s="2">
        <v>27008</v>
      </c>
      <c r="E7125" t="s">
        <v>16</v>
      </c>
      <c r="F7125" s="3">
        <v>41365</v>
      </c>
      <c r="G7125" s="4">
        <v>32</v>
      </c>
    </row>
    <row r="7126" spans="1:7" x14ac:dyDescent="0.3">
      <c r="A7126" t="s">
        <v>460</v>
      </c>
      <c r="B7126" t="s">
        <v>8</v>
      </c>
      <c r="C7126" t="s">
        <v>9</v>
      </c>
      <c r="D7126" s="2">
        <v>30533</v>
      </c>
      <c r="E7126" t="s">
        <v>56</v>
      </c>
      <c r="F7126" s="3">
        <v>41365</v>
      </c>
      <c r="G7126" s="4">
        <v>32</v>
      </c>
    </row>
    <row r="7127" spans="1:7" x14ac:dyDescent="0.3">
      <c r="A7127" t="s">
        <v>87</v>
      </c>
      <c r="B7127" t="s">
        <v>26</v>
      </c>
      <c r="C7127" t="s">
        <v>9</v>
      </c>
      <c r="D7127" s="2">
        <v>24191</v>
      </c>
      <c r="E7127" t="s">
        <v>49</v>
      </c>
      <c r="F7127" s="3">
        <v>41365</v>
      </c>
      <c r="G7127" s="4">
        <v>53</v>
      </c>
    </row>
    <row r="7128" spans="1:7" x14ac:dyDescent="0.3">
      <c r="A7128" t="s">
        <v>423</v>
      </c>
      <c r="B7128" t="s">
        <v>8</v>
      </c>
      <c r="C7128" t="s">
        <v>9</v>
      </c>
      <c r="D7128" s="2">
        <v>33657</v>
      </c>
      <c r="E7128" t="s">
        <v>14</v>
      </c>
      <c r="F7128" s="3">
        <v>41365</v>
      </c>
      <c r="G7128" s="4">
        <v>53</v>
      </c>
    </row>
    <row r="7129" spans="1:7" x14ac:dyDescent="0.3">
      <c r="A7129" t="s">
        <v>461</v>
      </c>
      <c r="B7129" t="s">
        <v>29</v>
      </c>
      <c r="C7129" t="s">
        <v>9</v>
      </c>
      <c r="D7129" s="2">
        <v>30378</v>
      </c>
      <c r="E7129" t="s">
        <v>49</v>
      </c>
      <c r="F7129" s="3">
        <v>41365</v>
      </c>
      <c r="G7129" s="4">
        <v>70</v>
      </c>
    </row>
    <row r="7130" spans="1:7" x14ac:dyDescent="0.3">
      <c r="A7130" t="s">
        <v>38</v>
      </c>
      <c r="B7130" t="s">
        <v>18</v>
      </c>
      <c r="C7130" t="s">
        <v>9</v>
      </c>
      <c r="D7130" s="2">
        <v>33816</v>
      </c>
      <c r="E7130" t="s">
        <v>10</v>
      </c>
      <c r="F7130" s="3">
        <v>41365</v>
      </c>
      <c r="G7130" s="4">
        <v>60</v>
      </c>
    </row>
    <row r="7131" spans="1:7" x14ac:dyDescent="0.3">
      <c r="A7131" t="s">
        <v>397</v>
      </c>
      <c r="B7131" t="s">
        <v>18</v>
      </c>
      <c r="C7131" t="s">
        <v>9</v>
      </c>
      <c r="D7131" s="2">
        <v>31961</v>
      </c>
      <c r="E7131" t="s">
        <v>10</v>
      </c>
      <c r="F7131" s="3">
        <v>41365</v>
      </c>
      <c r="G7131" s="4">
        <v>50</v>
      </c>
    </row>
    <row r="7132" spans="1:7" x14ac:dyDescent="0.3">
      <c r="A7132" t="s">
        <v>420</v>
      </c>
      <c r="B7132" t="s">
        <v>29</v>
      </c>
      <c r="C7132" t="s">
        <v>9</v>
      </c>
      <c r="D7132" s="2">
        <v>26410</v>
      </c>
      <c r="E7132" t="s">
        <v>49</v>
      </c>
      <c r="F7132" s="3">
        <v>41365</v>
      </c>
      <c r="G7132" s="4">
        <v>64</v>
      </c>
    </row>
    <row r="7133" spans="1:7" x14ac:dyDescent="0.3">
      <c r="A7133" t="s">
        <v>79</v>
      </c>
      <c r="B7133" t="s">
        <v>8</v>
      </c>
      <c r="C7133" t="s">
        <v>9</v>
      </c>
      <c r="D7133" s="2">
        <v>31494</v>
      </c>
      <c r="E7133" t="s">
        <v>37</v>
      </c>
      <c r="F7133" s="3">
        <v>41365</v>
      </c>
      <c r="G7133" s="4">
        <v>39</v>
      </c>
    </row>
    <row r="7134" spans="1:7" x14ac:dyDescent="0.3">
      <c r="A7134" t="s">
        <v>350</v>
      </c>
      <c r="B7134" t="s">
        <v>18</v>
      </c>
      <c r="C7134" t="s">
        <v>13</v>
      </c>
      <c r="D7134" s="2">
        <v>27832</v>
      </c>
      <c r="E7134" t="s">
        <v>10</v>
      </c>
      <c r="F7134" s="3">
        <v>41365</v>
      </c>
      <c r="G7134" s="4">
        <v>52</v>
      </c>
    </row>
    <row r="7135" spans="1:7" x14ac:dyDescent="0.3">
      <c r="A7135" t="s">
        <v>117</v>
      </c>
      <c r="B7135" t="s">
        <v>29</v>
      </c>
      <c r="C7135" t="s">
        <v>13</v>
      </c>
      <c r="D7135" s="2">
        <v>28409</v>
      </c>
      <c r="E7135" t="s">
        <v>37</v>
      </c>
      <c r="F7135" s="3">
        <v>41365</v>
      </c>
      <c r="G7135" s="4">
        <v>55</v>
      </c>
    </row>
    <row r="7136" spans="1:7" x14ac:dyDescent="0.3">
      <c r="A7136" t="s">
        <v>362</v>
      </c>
      <c r="B7136" t="s">
        <v>18</v>
      </c>
      <c r="C7136" t="s">
        <v>9</v>
      </c>
      <c r="D7136" s="2">
        <v>33500</v>
      </c>
      <c r="E7136" t="s">
        <v>14</v>
      </c>
      <c r="F7136" s="3">
        <v>41365</v>
      </c>
      <c r="G7136" s="4">
        <v>52</v>
      </c>
    </row>
    <row r="7137" spans="1:7" x14ac:dyDescent="0.3">
      <c r="A7137" t="s">
        <v>419</v>
      </c>
      <c r="B7137" t="s">
        <v>42</v>
      </c>
      <c r="C7137" t="s">
        <v>13</v>
      </c>
      <c r="D7137" s="2">
        <v>18306</v>
      </c>
      <c r="E7137" t="s">
        <v>20</v>
      </c>
      <c r="F7137" s="3">
        <v>41365</v>
      </c>
      <c r="G7137" s="4">
        <v>90</v>
      </c>
    </row>
    <row r="7138" spans="1:7" x14ac:dyDescent="0.3">
      <c r="A7138" t="s">
        <v>54</v>
      </c>
      <c r="B7138" t="s">
        <v>8</v>
      </c>
      <c r="C7138" t="s">
        <v>9</v>
      </c>
      <c r="D7138" s="2">
        <v>23639</v>
      </c>
      <c r="E7138" t="s">
        <v>14</v>
      </c>
      <c r="F7138" s="3">
        <v>41365</v>
      </c>
      <c r="G7138" s="4">
        <v>43</v>
      </c>
    </row>
    <row r="7139" spans="1:7" x14ac:dyDescent="0.3">
      <c r="A7139" t="s">
        <v>462</v>
      </c>
      <c r="B7139" t="s">
        <v>18</v>
      </c>
      <c r="C7139" t="s">
        <v>13</v>
      </c>
      <c r="D7139" s="2">
        <v>25109</v>
      </c>
      <c r="E7139" t="s">
        <v>49</v>
      </c>
      <c r="F7139" s="3">
        <v>41365</v>
      </c>
      <c r="G7139" s="4">
        <v>57</v>
      </c>
    </row>
    <row r="7140" spans="1:7" x14ac:dyDescent="0.3">
      <c r="A7140" t="s">
        <v>331</v>
      </c>
      <c r="B7140" t="s">
        <v>29</v>
      </c>
      <c r="C7140" t="s">
        <v>9</v>
      </c>
      <c r="D7140" s="2">
        <v>20175</v>
      </c>
      <c r="E7140" t="s">
        <v>45</v>
      </c>
      <c r="F7140" s="3">
        <v>41365</v>
      </c>
      <c r="G7140" s="4">
        <v>56</v>
      </c>
    </row>
    <row r="7141" spans="1:7" x14ac:dyDescent="0.3">
      <c r="A7141" t="s">
        <v>88</v>
      </c>
      <c r="B7141" t="s">
        <v>18</v>
      </c>
      <c r="C7141" t="s">
        <v>13</v>
      </c>
      <c r="D7141" s="2">
        <v>30141</v>
      </c>
      <c r="E7141" t="s">
        <v>33</v>
      </c>
      <c r="F7141" s="3">
        <v>41365</v>
      </c>
      <c r="G7141" s="4">
        <v>51</v>
      </c>
    </row>
    <row r="7142" spans="1:7" x14ac:dyDescent="0.3">
      <c r="A7142" t="s">
        <v>379</v>
      </c>
      <c r="B7142" t="s">
        <v>26</v>
      </c>
      <c r="C7142" t="s">
        <v>9</v>
      </c>
      <c r="D7142" s="2">
        <v>27582</v>
      </c>
      <c r="E7142" t="s">
        <v>10</v>
      </c>
      <c r="F7142" s="3">
        <v>41365</v>
      </c>
      <c r="G7142" s="4">
        <v>48</v>
      </c>
    </row>
    <row r="7143" spans="1:7" x14ac:dyDescent="0.3">
      <c r="A7143" t="s">
        <v>274</v>
      </c>
      <c r="B7143" t="s">
        <v>18</v>
      </c>
      <c r="C7143" t="s">
        <v>13</v>
      </c>
      <c r="D7143" s="2">
        <v>31013</v>
      </c>
      <c r="E7143" t="s">
        <v>16</v>
      </c>
      <c r="F7143" s="3">
        <v>41365</v>
      </c>
      <c r="G7143" s="4">
        <v>59</v>
      </c>
    </row>
    <row r="7144" spans="1:7" x14ac:dyDescent="0.3">
      <c r="A7144" t="s">
        <v>61</v>
      </c>
      <c r="B7144" t="s">
        <v>8</v>
      </c>
      <c r="C7144" t="s">
        <v>13</v>
      </c>
      <c r="D7144" s="2">
        <v>28848</v>
      </c>
      <c r="E7144" t="s">
        <v>20</v>
      </c>
      <c r="F7144" s="3">
        <v>41365</v>
      </c>
      <c r="G7144" s="4">
        <v>31</v>
      </c>
    </row>
    <row r="7145" spans="1:7" x14ac:dyDescent="0.3">
      <c r="A7145" t="s">
        <v>302</v>
      </c>
      <c r="B7145" t="s">
        <v>8</v>
      </c>
      <c r="C7145" t="s">
        <v>9</v>
      </c>
      <c r="D7145" s="2">
        <v>25170</v>
      </c>
      <c r="E7145" t="s">
        <v>20</v>
      </c>
      <c r="F7145" s="3">
        <v>41365</v>
      </c>
      <c r="G7145" s="4">
        <v>59</v>
      </c>
    </row>
    <row r="7146" spans="1:7" x14ac:dyDescent="0.3">
      <c r="A7146" t="s">
        <v>383</v>
      </c>
      <c r="B7146" t="s">
        <v>29</v>
      </c>
      <c r="C7146" t="s">
        <v>13</v>
      </c>
      <c r="D7146" s="2">
        <v>33968</v>
      </c>
      <c r="E7146" t="s">
        <v>23</v>
      </c>
      <c r="F7146" s="3">
        <v>41365</v>
      </c>
      <c r="G7146" s="4">
        <v>48</v>
      </c>
    </row>
    <row r="7147" spans="1:7" x14ac:dyDescent="0.3">
      <c r="A7147" t="s">
        <v>76</v>
      </c>
      <c r="B7147" t="s">
        <v>18</v>
      </c>
      <c r="C7147" t="s">
        <v>13</v>
      </c>
      <c r="D7147" s="2">
        <v>30534</v>
      </c>
      <c r="E7147" t="s">
        <v>33</v>
      </c>
      <c r="F7147" s="3">
        <v>41365</v>
      </c>
      <c r="G7147" s="4">
        <v>55</v>
      </c>
    </row>
    <row r="7148" spans="1:7" x14ac:dyDescent="0.3">
      <c r="A7148" t="s">
        <v>261</v>
      </c>
      <c r="B7148" t="s">
        <v>8</v>
      </c>
      <c r="C7148" t="s">
        <v>13</v>
      </c>
      <c r="D7148" s="2">
        <v>29584</v>
      </c>
      <c r="E7148" t="s">
        <v>33</v>
      </c>
      <c r="F7148" s="3">
        <v>41365</v>
      </c>
      <c r="G7148" s="4">
        <v>32</v>
      </c>
    </row>
    <row r="7149" spans="1:7" x14ac:dyDescent="0.3">
      <c r="A7149" t="s">
        <v>354</v>
      </c>
      <c r="B7149" t="s">
        <v>18</v>
      </c>
      <c r="C7149" t="s">
        <v>13</v>
      </c>
      <c r="D7149" s="2">
        <v>21180</v>
      </c>
      <c r="E7149" t="s">
        <v>27</v>
      </c>
      <c r="F7149" s="3">
        <v>41365</v>
      </c>
      <c r="G7149" s="4">
        <v>52</v>
      </c>
    </row>
    <row r="7150" spans="1:7" x14ac:dyDescent="0.3">
      <c r="A7150" t="s">
        <v>200</v>
      </c>
      <c r="B7150" t="s">
        <v>18</v>
      </c>
      <c r="C7150" t="s">
        <v>9</v>
      </c>
      <c r="D7150" s="2">
        <v>28901</v>
      </c>
      <c r="E7150" t="s">
        <v>23</v>
      </c>
      <c r="F7150" s="3">
        <v>41365</v>
      </c>
      <c r="G7150" s="4">
        <v>60</v>
      </c>
    </row>
    <row r="7151" spans="1:7" x14ac:dyDescent="0.3">
      <c r="A7151" t="s">
        <v>262</v>
      </c>
      <c r="B7151" t="s">
        <v>42</v>
      </c>
      <c r="C7151" t="s">
        <v>13</v>
      </c>
      <c r="D7151" s="2">
        <v>20872</v>
      </c>
      <c r="E7151" t="s">
        <v>45</v>
      </c>
      <c r="F7151" s="3">
        <v>41365</v>
      </c>
      <c r="G7151" s="4">
        <v>98</v>
      </c>
    </row>
    <row r="7152" spans="1:7" x14ac:dyDescent="0.3">
      <c r="A7152" t="s">
        <v>318</v>
      </c>
      <c r="B7152" t="s">
        <v>8</v>
      </c>
      <c r="C7152" t="s">
        <v>13</v>
      </c>
      <c r="D7152" s="2">
        <v>28284</v>
      </c>
      <c r="E7152" t="s">
        <v>37</v>
      </c>
      <c r="F7152" s="3">
        <v>41365</v>
      </c>
      <c r="G7152" s="4">
        <v>26</v>
      </c>
    </row>
    <row r="7153" spans="1:7" x14ac:dyDescent="0.3">
      <c r="A7153" t="s">
        <v>172</v>
      </c>
      <c r="B7153" t="s">
        <v>8</v>
      </c>
      <c r="C7153" t="s">
        <v>9</v>
      </c>
      <c r="D7153" s="2">
        <v>24631</v>
      </c>
      <c r="E7153" t="s">
        <v>20</v>
      </c>
      <c r="F7153" s="3">
        <v>41365</v>
      </c>
      <c r="G7153" s="4">
        <v>46</v>
      </c>
    </row>
    <row r="7154" spans="1:7" x14ac:dyDescent="0.3">
      <c r="A7154" t="s">
        <v>463</v>
      </c>
      <c r="B7154" t="s">
        <v>42</v>
      </c>
      <c r="C7154" t="s">
        <v>13</v>
      </c>
      <c r="D7154" s="2">
        <v>29111</v>
      </c>
      <c r="E7154" t="s">
        <v>33</v>
      </c>
      <c r="F7154" s="3">
        <v>41365</v>
      </c>
      <c r="G7154" s="4">
        <v>87</v>
      </c>
    </row>
    <row r="7155" spans="1:7" x14ac:dyDescent="0.3">
      <c r="A7155" t="s">
        <v>309</v>
      </c>
      <c r="B7155" t="s">
        <v>8</v>
      </c>
      <c r="C7155" t="s">
        <v>13</v>
      </c>
      <c r="D7155" s="2">
        <v>27935</v>
      </c>
      <c r="E7155" t="s">
        <v>10</v>
      </c>
      <c r="F7155" s="3">
        <v>41365</v>
      </c>
      <c r="G7155" s="4">
        <v>50</v>
      </c>
    </row>
    <row r="7156" spans="1:7" x14ac:dyDescent="0.3">
      <c r="A7156" t="s">
        <v>194</v>
      </c>
      <c r="B7156" t="s">
        <v>42</v>
      </c>
      <c r="C7156" t="s">
        <v>9</v>
      </c>
      <c r="D7156" s="2">
        <v>33509</v>
      </c>
      <c r="E7156" t="s">
        <v>14</v>
      </c>
      <c r="F7156" s="3">
        <v>41365</v>
      </c>
      <c r="G7156" s="4">
        <v>90</v>
      </c>
    </row>
    <row r="7157" spans="1:7" x14ac:dyDescent="0.3">
      <c r="A7157" t="s">
        <v>82</v>
      </c>
      <c r="B7157" t="s">
        <v>29</v>
      </c>
      <c r="C7157" t="s">
        <v>9</v>
      </c>
      <c r="D7157" s="2">
        <v>22831</v>
      </c>
      <c r="E7157" t="s">
        <v>16</v>
      </c>
      <c r="F7157" s="3">
        <v>41365</v>
      </c>
      <c r="G7157" s="4">
        <v>62</v>
      </c>
    </row>
    <row r="7158" spans="1:7" x14ac:dyDescent="0.3">
      <c r="A7158" t="s">
        <v>392</v>
      </c>
      <c r="B7158" t="s">
        <v>8</v>
      </c>
      <c r="C7158" t="s">
        <v>13</v>
      </c>
      <c r="D7158" s="2">
        <v>27117</v>
      </c>
      <c r="E7158" t="s">
        <v>33</v>
      </c>
      <c r="F7158" s="3">
        <v>41365</v>
      </c>
      <c r="G7158" s="4">
        <v>49</v>
      </c>
    </row>
    <row r="7159" spans="1:7" x14ac:dyDescent="0.3">
      <c r="A7159" t="s">
        <v>441</v>
      </c>
      <c r="B7159" t="s">
        <v>42</v>
      </c>
      <c r="C7159" t="s">
        <v>9</v>
      </c>
      <c r="D7159" s="2">
        <v>34617</v>
      </c>
      <c r="E7159" t="s">
        <v>56</v>
      </c>
      <c r="F7159" s="3">
        <v>41365</v>
      </c>
      <c r="G7159" s="4">
        <v>80</v>
      </c>
    </row>
    <row r="7160" spans="1:7" x14ac:dyDescent="0.3">
      <c r="A7160" t="s">
        <v>317</v>
      </c>
      <c r="B7160" t="s">
        <v>18</v>
      </c>
      <c r="C7160" t="s">
        <v>9</v>
      </c>
      <c r="D7160" s="2">
        <v>27347</v>
      </c>
      <c r="E7160" t="s">
        <v>23</v>
      </c>
      <c r="F7160" s="3">
        <v>41365</v>
      </c>
      <c r="G7160" s="4">
        <v>51</v>
      </c>
    </row>
    <row r="7161" spans="1:7" x14ac:dyDescent="0.3">
      <c r="A7161" t="s">
        <v>344</v>
      </c>
      <c r="B7161" t="s">
        <v>26</v>
      </c>
      <c r="C7161" t="s">
        <v>9</v>
      </c>
      <c r="D7161" s="2">
        <v>32085</v>
      </c>
      <c r="E7161" t="s">
        <v>10</v>
      </c>
      <c r="F7161" s="3">
        <v>41365</v>
      </c>
      <c r="G7161" s="4">
        <v>35</v>
      </c>
    </row>
    <row r="7162" spans="1:7" x14ac:dyDescent="0.3">
      <c r="A7162" t="s">
        <v>464</v>
      </c>
      <c r="B7162" t="s">
        <v>18</v>
      </c>
      <c r="C7162" t="s">
        <v>9</v>
      </c>
      <c r="D7162" s="2">
        <v>33599</v>
      </c>
      <c r="E7162" t="s">
        <v>37</v>
      </c>
      <c r="F7162" s="3">
        <v>41365</v>
      </c>
      <c r="G7162" s="4">
        <v>54</v>
      </c>
    </row>
    <row r="7163" spans="1:7" x14ac:dyDescent="0.3">
      <c r="A7163" t="s">
        <v>141</v>
      </c>
      <c r="B7163" t="s">
        <v>8</v>
      </c>
      <c r="C7163" t="s">
        <v>13</v>
      </c>
      <c r="D7163" s="2">
        <v>34099</v>
      </c>
      <c r="E7163" t="s">
        <v>27</v>
      </c>
      <c r="F7163" s="3">
        <v>41365</v>
      </c>
      <c r="G7163" s="4">
        <v>33</v>
      </c>
    </row>
    <row r="7164" spans="1:7" x14ac:dyDescent="0.3">
      <c r="A7164" t="s">
        <v>302</v>
      </c>
      <c r="B7164" t="s">
        <v>8</v>
      </c>
      <c r="C7164" t="s">
        <v>9</v>
      </c>
      <c r="D7164" s="2">
        <v>25170</v>
      </c>
      <c r="E7164" t="s">
        <v>20</v>
      </c>
      <c r="F7164" s="3">
        <v>41365</v>
      </c>
      <c r="G7164" s="4">
        <v>51</v>
      </c>
    </row>
    <row r="7165" spans="1:7" x14ac:dyDescent="0.3">
      <c r="A7165" t="s">
        <v>448</v>
      </c>
      <c r="B7165" t="s">
        <v>18</v>
      </c>
      <c r="C7165" t="s">
        <v>9</v>
      </c>
      <c r="D7165" s="2">
        <v>24790</v>
      </c>
      <c r="E7165" t="s">
        <v>10</v>
      </c>
      <c r="F7165" s="3">
        <v>41365</v>
      </c>
      <c r="G7165" s="4">
        <v>57</v>
      </c>
    </row>
    <row r="7166" spans="1:7" x14ac:dyDescent="0.3">
      <c r="A7166" t="s">
        <v>337</v>
      </c>
      <c r="B7166" t="s">
        <v>29</v>
      </c>
      <c r="C7166" t="s">
        <v>13</v>
      </c>
      <c r="D7166" s="2">
        <v>30718</v>
      </c>
      <c r="E7166" t="s">
        <v>23</v>
      </c>
      <c r="F7166" s="3">
        <v>41365</v>
      </c>
      <c r="G7166" s="4">
        <v>40</v>
      </c>
    </row>
    <row r="7167" spans="1:7" x14ac:dyDescent="0.3">
      <c r="A7167" t="s">
        <v>450</v>
      </c>
      <c r="B7167" t="s">
        <v>42</v>
      </c>
      <c r="C7167" t="s">
        <v>9</v>
      </c>
      <c r="D7167" s="2">
        <v>33042</v>
      </c>
      <c r="E7167" t="s">
        <v>37</v>
      </c>
      <c r="F7167" s="3">
        <v>41365</v>
      </c>
      <c r="G7167" s="4">
        <v>84</v>
      </c>
    </row>
    <row r="7168" spans="1:7" x14ac:dyDescent="0.3">
      <c r="A7168" t="s">
        <v>355</v>
      </c>
      <c r="B7168" t="s">
        <v>8</v>
      </c>
      <c r="C7168" t="s">
        <v>13</v>
      </c>
      <c r="D7168" s="2">
        <v>22153</v>
      </c>
      <c r="E7168" t="s">
        <v>23</v>
      </c>
      <c r="F7168" s="3">
        <v>41365</v>
      </c>
      <c r="G7168" s="4">
        <v>27</v>
      </c>
    </row>
    <row r="7169" spans="1:7" x14ac:dyDescent="0.3">
      <c r="A7169" t="s">
        <v>91</v>
      </c>
      <c r="B7169" t="s">
        <v>42</v>
      </c>
      <c r="C7169" t="s">
        <v>13</v>
      </c>
      <c r="D7169" s="2">
        <v>31186</v>
      </c>
      <c r="E7169" t="s">
        <v>14</v>
      </c>
      <c r="F7169" s="3">
        <v>41365</v>
      </c>
      <c r="G7169" s="4">
        <v>79</v>
      </c>
    </row>
    <row r="7170" spans="1:7" x14ac:dyDescent="0.3">
      <c r="A7170" t="s">
        <v>46</v>
      </c>
      <c r="B7170" t="s">
        <v>8</v>
      </c>
      <c r="C7170" t="s">
        <v>9</v>
      </c>
      <c r="D7170" s="2">
        <v>23907</v>
      </c>
      <c r="E7170" t="s">
        <v>23</v>
      </c>
      <c r="F7170" s="3">
        <v>41365</v>
      </c>
      <c r="G7170" s="4">
        <v>39</v>
      </c>
    </row>
    <row r="7171" spans="1:7" x14ac:dyDescent="0.3">
      <c r="A7171" t="s">
        <v>465</v>
      </c>
      <c r="B7171" t="s">
        <v>8</v>
      </c>
      <c r="C7171" t="s">
        <v>13</v>
      </c>
      <c r="D7171" s="2">
        <v>33505</v>
      </c>
      <c r="E7171" t="s">
        <v>37</v>
      </c>
      <c r="F7171" s="3">
        <v>41365</v>
      </c>
      <c r="G7171" s="4">
        <v>34</v>
      </c>
    </row>
    <row r="7172" spans="1:7" x14ac:dyDescent="0.3">
      <c r="A7172" t="s">
        <v>264</v>
      </c>
      <c r="B7172" t="s">
        <v>29</v>
      </c>
      <c r="C7172" t="s">
        <v>9</v>
      </c>
      <c r="D7172" s="2">
        <v>25203</v>
      </c>
      <c r="E7172" t="s">
        <v>23</v>
      </c>
      <c r="F7172" s="3">
        <v>41365</v>
      </c>
      <c r="G7172" s="4">
        <v>66</v>
      </c>
    </row>
    <row r="7173" spans="1:7" x14ac:dyDescent="0.3">
      <c r="A7173" t="s">
        <v>60</v>
      </c>
      <c r="B7173" t="s">
        <v>8</v>
      </c>
      <c r="C7173" t="s">
        <v>9</v>
      </c>
      <c r="D7173" s="2">
        <v>25006</v>
      </c>
      <c r="E7173" t="s">
        <v>33</v>
      </c>
      <c r="F7173" s="3">
        <v>41365</v>
      </c>
      <c r="G7173" s="4">
        <v>46</v>
      </c>
    </row>
    <row r="7174" spans="1:7" x14ac:dyDescent="0.3">
      <c r="A7174" t="s">
        <v>113</v>
      </c>
      <c r="B7174" t="s">
        <v>8</v>
      </c>
      <c r="C7174" t="s">
        <v>13</v>
      </c>
      <c r="D7174" s="2">
        <v>31260</v>
      </c>
      <c r="E7174" t="s">
        <v>56</v>
      </c>
      <c r="F7174" s="3">
        <v>41365</v>
      </c>
      <c r="G7174" s="4">
        <v>52</v>
      </c>
    </row>
    <row r="7175" spans="1:7" x14ac:dyDescent="0.3">
      <c r="A7175" t="s">
        <v>19</v>
      </c>
      <c r="B7175" t="s">
        <v>18</v>
      </c>
      <c r="C7175" t="s">
        <v>9</v>
      </c>
      <c r="D7175" s="2">
        <v>18370</v>
      </c>
      <c r="E7175" t="s">
        <v>20</v>
      </c>
      <c r="F7175" s="3">
        <v>41365</v>
      </c>
      <c r="G7175" s="4">
        <v>55</v>
      </c>
    </row>
    <row r="7176" spans="1:7" x14ac:dyDescent="0.3">
      <c r="A7176" t="s">
        <v>156</v>
      </c>
      <c r="B7176" t="s">
        <v>18</v>
      </c>
      <c r="C7176" t="s">
        <v>13</v>
      </c>
      <c r="D7176" s="2">
        <v>20764</v>
      </c>
      <c r="E7176" t="s">
        <v>56</v>
      </c>
      <c r="F7176" s="3">
        <v>41365</v>
      </c>
      <c r="G7176" s="4">
        <v>53</v>
      </c>
    </row>
    <row r="7177" spans="1:7" x14ac:dyDescent="0.3">
      <c r="A7177" t="s">
        <v>288</v>
      </c>
      <c r="B7177" t="s">
        <v>18</v>
      </c>
      <c r="C7177" t="s">
        <v>13</v>
      </c>
      <c r="D7177" s="2">
        <v>31570</v>
      </c>
      <c r="E7177" t="s">
        <v>14</v>
      </c>
      <c r="F7177" s="3">
        <v>41365</v>
      </c>
      <c r="G7177" s="4">
        <v>56</v>
      </c>
    </row>
    <row r="7178" spans="1:7" x14ac:dyDescent="0.3">
      <c r="A7178" t="s">
        <v>466</v>
      </c>
      <c r="B7178" t="s">
        <v>8</v>
      </c>
      <c r="C7178" t="s">
        <v>13</v>
      </c>
      <c r="D7178" s="2">
        <v>19495</v>
      </c>
      <c r="E7178" t="s">
        <v>14</v>
      </c>
      <c r="F7178" s="3">
        <v>41365</v>
      </c>
      <c r="G7178" s="4">
        <v>57</v>
      </c>
    </row>
    <row r="7179" spans="1:7" x14ac:dyDescent="0.3">
      <c r="A7179" t="s">
        <v>353</v>
      </c>
      <c r="B7179" t="s">
        <v>18</v>
      </c>
      <c r="C7179" t="s">
        <v>9</v>
      </c>
      <c r="D7179" s="2">
        <v>23679</v>
      </c>
      <c r="E7179" t="s">
        <v>10</v>
      </c>
      <c r="F7179" s="3">
        <v>41365</v>
      </c>
      <c r="G7179" s="4">
        <v>60</v>
      </c>
    </row>
    <row r="7180" spans="1:7" x14ac:dyDescent="0.3">
      <c r="A7180" t="s">
        <v>170</v>
      </c>
      <c r="B7180" t="s">
        <v>8</v>
      </c>
      <c r="C7180" t="s">
        <v>9</v>
      </c>
      <c r="D7180" s="2">
        <v>32088</v>
      </c>
      <c r="E7180" t="s">
        <v>16</v>
      </c>
      <c r="F7180" s="3">
        <v>41365</v>
      </c>
      <c r="G7180" s="4">
        <v>57</v>
      </c>
    </row>
    <row r="7181" spans="1:7" x14ac:dyDescent="0.3">
      <c r="A7181" t="s">
        <v>189</v>
      </c>
      <c r="B7181" t="s">
        <v>18</v>
      </c>
      <c r="C7181" t="s">
        <v>9</v>
      </c>
      <c r="D7181" s="2">
        <v>33821</v>
      </c>
      <c r="E7181" t="s">
        <v>33</v>
      </c>
      <c r="F7181" s="3">
        <v>41365</v>
      </c>
      <c r="G7181" s="4">
        <v>51</v>
      </c>
    </row>
    <row r="7182" spans="1:7" x14ac:dyDescent="0.3">
      <c r="A7182" t="s">
        <v>467</v>
      </c>
      <c r="B7182" t="s">
        <v>42</v>
      </c>
      <c r="C7182" t="s">
        <v>13</v>
      </c>
      <c r="D7182" s="2">
        <v>30786</v>
      </c>
      <c r="E7182" t="s">
        <v>10</v>
      </c>
      <c r="F7182" s="3">
        <v>41365</v>
      </c>
      <c r="G7182" s="4">
        <v>88</v>
      </c>
    </row>
    <row r="7183" spans="1:7" x14ac:dyDescent="0.3">
      <c r="A7183" t="s">
        <v>317</v>
      </c>
      <c r="B7183" t="s">
        <v>18</v>
      </c>
      <c r="C7183" t="s">
        <v>9</v>
      </c>
      <c r="D7183" s="2">
        <v>27347</v>
      </c>
      <c r="E7183" t="s">
        <v>23</v>
      </c>
      <c r="F7183" s="3">
        <v>41365</v>
      </c>
      <c r="G7183" s="4">
        <v>58</v>
      </c>
    </row>
    <row r="7184" spans="1:7" x14ac:dyDescent="0.3">
      <c r="A7184" t="s">
        <v>468</v>
      </c>
      <c r="B7184" t="s">
        <v>8</v>
      </c>
      <c r="C7184" t="s">
        <v>13</v>
      </c>
      <c r="D7184" s="2">
        <v>24902</v>
      </c>
      <c r="E7184" t="s">
        <v>10</v>
      </c>
      <c r="F7184" s="3">
        <v>41365</v>
      </c>
      <c r="G7184" s="4">
        <v>27</v>
      </c>
    </row>
    <row r="7185" spans="1:7" x14ac:dyDescent="0.3">
      <c r="A7185" t="s">
        <v>189</v>
      </c>
      <c r="B7185" t="s">
        <v>18</v>
      </c>
      <c r="C7185" t="s">
        <v>9</v>
      </c>
      <c r="D7185" s="2">
        <v>33821</v>
      </c>
      <c r="E7185" t="s">
        <v>33</v>
      </c>
      <c r="F7185" s="3">
        <v>41365</v>
      </c>
      <c r="G7185" s="4">
        <v>52</v>
      </c>
    </row>
    <row r="7186" spans="1:7" x14ac:dyDescent="0.3">
      <c r="A7186" t="s">
        <v>136</v>
      </c>
      <c r="B7186" t="s">
        <v>29</v>
      </c>
      <c r="C7186" t="s">
        <v>9</v>
      </c>
      <c r="D7186" s="2">
        <v>31739</v>
      </c>
      <c r="E7186" t="s">
        <v>10</v>
      </c>
      <c r="F7186" s="3">
        <v>41365</v>
      </c>
      <c r="G7186" s="4">
        <v>65</v>
      </c>
    </row>
    <row r="7187" spans="1:7" x14ac:dyDescent="0.3">
      <c r="A7187" t="s">
        <v>191</v>
      </c>
      <c r="B7187" t="s">
        <v>18</v>
      </c>
      <c r="C7187" t="s">
        <v>13</v>
      </c>
      <c r="D7187" s="2">
        <v>18907</v>
      </c>
      <c r="E7187" t="s">
        <v>37</v>
      </c>
      <c r="F7187" s="3">
        <v>41365</v>
      </c>
      <c r="G7187" s="4">
        <v>55</v>
      </c>
    </row>
    <row r="7188" spans="1:7" x14ac:dyDescent="0.3">
      <c r="A7188" t="s">
        <v>190</v>
      </c>
      <c r="B7188" t="s">
        <v>18</v>
      </c>
      <c r="C7188" t="s">
        <v>9</v>
      </c>
      <c r="D7188" s="2">
        <v>31723</v>
      </c>
      <c r="E7188" t="s">
        <v>37</v>
      </c>
      <c r="F7188" s="3">
        <v>41365</v>
      </c>
      <c r="G7188" s="4">
        <v>56</v>
      </c>
    </row>
    <row r="7189" spans="1:7" x14ac:dyDescent="0.3">
      <c r="A7189" t="s">
        <v>246</v>
      </c>
      <c r="B7189" t="s">
        <v>42</v>
      </c>
      <c r="C7189" t="s">
        <v>13</v>
      </c>
      <c r="D7189" s="2">
        <v>26904</v>
      </c>
      <c r="E7189" t="s">
        <v>23</v>
      </c>
      <c r="F7189" s="3">
        <v>41365</v>
      </c>
      <c r="G7189" s="4">
        <v>76</v>
      </c>
    </row>
    <row r="7190" spans="1:7" x14ac:dyDescent="0.3">
      <c r="A7190" t="s">
        <v>52</v>
      </c>
      <c r="B7190" t="s">
        <v>29</v>
      </c>
      <c r="C7190" t="s">
        <v>9</v>
      </c>
      <c r="D7190" s="2">
        <v>25497</v>
      </c>
      <c r="E7190" t="s">
        <v>37</v>
      </c>
      <c r="F7190" s="3">
        <v>41365</v>
      </c>
      <c r="G7190" s="4">
        <v>55</v>
      </c>
    </row>
    <row r="7191" spans="1:7" x14ac:dyDescent="0.3">
      <c r="A7191" t="s">
        <v>257</v>
      </c>
      <c r="B7191" t="s">
        <v>18</v>
      </c>
      <c r="C7191" t="s">
        <v>13</v>
      </c>
      <c r="D7191" s="2">
        <v>18280</v>
      </c>
      <c r="E7191" t="s">
        <v>20</v>
      </c>
      <c r="F7191" s="3">
        <v>41365</v>
      </c>
      <c r="G7191" s="4">
        <v>56</v>
      </c>
    </row>
    <row r="7192" spans="1:7" x14ac:dyDescent="0.3">
      <c r="A7192" t="s">
        <v>145</v>
      </c>
      <c r="B7192" t="s">
        <v>8</v>
      </c>
      <c r="C7192" t="s">
        <v>13</v>
      </c>
      <c r="D7192" s="2">
        <v>27421</v>
      </c>
      <c r="E7192" t="s">
        <v>10</v>
      </c>
      <c r="F7192" s="3">
        <v>41365</v>
      </c>
      <c r="G7192" s="4">
        <v>60</v>
      </c>
    </row>
    <row r="7193" spans="1:7" x14ac:dyDescent="0.3">
      <c r="A7193" t="s">
        <v>110</v>
      </c>
      <c r="B7193" t="s">
        <v>18</v>
      </c>
      <c r="C7193" t="s">
        <v>9</v>
      </c>
      <c r="D7193" s="2">
        <v>20124</v>
      </c>
      <c r="E7193" t="s">
        <v>20</v>
      </c>
      <c r="F7193" s="3">
        <v>41365</v>
      </c>
      <c r="G7193" s="4">
        <v>51</v>
      </c>
    </row>
    <row r="7194" spans="1:7" x14ac:dyDescent="0.3">
      <c r="A7194" t="s">
        <v>451</v>
      </c>
      <c r="B7194" t="s">
        <v>29</v>
      </c>
      <c r="C7194" t="s">
        <v>13</v>
      </c>
      <c r="D7194" s="2">
        <v>30695</v>
      </c>
      <c r="E7194" t="s">
        <v>37</v>
      </c>
      <c r="F7194" s="3">
        <v>41365</v>
      </c>
      <c r="G7194" s="4">
        <v>53</v>
      </c>
    </row>
    <row r="7195" spans="1:7" x14ac:dyDescent="0.3">
      <c r="A7195" t="s">
        <v>118</v>
      </c>
      <c r="B7195" t="s">
        <v>8</v>
      </c>
      <c r="C7195" t="s">
        <v>9</v>
      </c>
      <c r="D7195" s="2">
        <v>19664</v>
      </c>
      <c r="E7195" t="s">
        <v>27</v>
      </c>
      <c r="F7195" s="3">
        <v>41365</v>
      </c>
      <c r="G7195" s="4">
        <v>45</v>
      </c>
    </row>
    <row r="7196" spans="1:7" x14ac:dyDescent="0.3">
      <c r="A7196" t="s">
        <v>353</v>
      </c>
      <c r="B7196" t="s">
        <v>18</v>
      </c>
      <c r="C7196" t="s">
        <v>9</v>
      </c>
      <c r="D7196" s="2">
        <v>23679</v>
      </c>
      <c r="E7196" t="s">
        <v>10</v>
      </c>
      <c r="F7196" s="3">
        <v>41365</v>
      </c>
      <c r="G7196" s="4">
        <v>59</v>
      </c>
    </row>
    <row r="7197" spans="1:7" x14ac:dyDescent="0.3">
      <c r="A7197" t="s">
        <v>78</v>
      </c>
      <c r="B7197" t="s">
        <v>8</v>
      </c>
      <c r="C7197" t="s">
        <v>9</v>
      </c>
      <c r="D7197" s="2">
        <v>21351</v>
      </c>
      <c r="E7197" t="s">
        <v>49</v>
      </c>
      <c r="F7197" s="3">
        <v>41365</v>
      </c>
      <c r="G7197" s="4">
        <v>60</v>
      </c>
    </row>
    <row r="7198" spans="1:7" x14ac:dyDescent="0.3">
      <c r="A7198" t="s">
        <v>140</v>
      </c>
      <c r="B7198" t="s">
        <v>29</v>
      </c>
      <c r="C7198" t="s">
        <v>13</v>
      </c>
      <c r="D7198" s="2">
        <v>27858</v>
      </c>
      <c r="E7198" t="s">
        <v>37</v>
      </c>
      <c r="F7198" s="3">
        <v>41365</v>
      </c>
      <c r="G7198" s="4">
        <v>42</v>
      </c>
    </row>
    <row r="7199" spans="1:7" x14ac:dyDescent="0.3">
      <c r="A7199" t="s">
        <v>204</v>
      </c>
      <c r="B7199" t="s">
        <v>18</v>
      </c>
      <c r="C7199" t="s">
        <v>13</v>
      </c>
      <c r="D7199" s="2">
        <v>27523</v>
      </c>
      <c r="E7199" t="s">
        <v>20</v>
      </c>
      <c r="F7199" s="3">
        <v>41365</v>
      </c>
      <c r="G7199" s="4">
        <v>60</v>
      </c>
    </row>
    <row r="7200" spans="1:7" x14ac:dyDescent="0.3">
      <c r="A7200" t="s">
        <v>425</v>
      </c>
      <c r="B7200" t="s">
        <v>8</v>
      </c>
      <c r="C7200" t="s">
        <v>13</v>
      </c>
      <c r="D7200" s="2">
        <v>24693</v>
      </c>
      <c r="E7200" t="s">
        <v>27</v>
      </c>
      <c r="F7200" s="3">
        <v>41365</v>
      </c>
      <c r="G7200" s="4">
        <v>22</v>
      </c>
    </row>
    <row r="7201" spans="1:7" x14ac:dyDescent="0.3">
      <c r="A7201" t="s">
        <v>401</v>
      </c>
      <c r="B7201" t="s">
        <v>8</v>
      </c>
      <c r="C7201" t="s">
        <v>9</v>
      </c>
      <c r="D7201" s="2">
        <v>24001</v>
      </c>
      <c r="E7201" t="s">
        <v>56</v>
      </c>
      <c r="F7201" s="3">
        <v>41365</v>
      </c>
      <c r="G7201" s="4">
        <v>56</v>
      </c>
    </row>
    <row r="7202" spans="1:7" x14ac:dyDescent="0.3">
      <c r="A7202" t="s">
        <v>409</v>
      </c>
      <c r="B7202" t="s">
        <v>8</v>
      </c>
      <c r="C7202" t="s">
        <v>9</v>
      </c>
      <c r="D7202" s="2">
        <v>18954</v>
      </c>
      <c r="E7202" t="s">
        <v>37</v>
      </c>
      <c r="F7202" s="3">
        <v>41365</v>
      </c>
      <c r="G7202" s="4">
        <v>55</v>
      </c>
    </row>
    <row r="7203" spans="1:7" x14ac:dyDescent="0.3">
      <c r="A7203" t="s">
        <v>50</v>
      </c>
      <c r="B7203" t="s">
        <v>8</v>
      </c>
      <c r="C7203" t="s">
        <v>13</v>
      </c>
      <c r="D7203" s="2">
        <v>20316</v>
      </c>
      <c r="E7203" t="s">
        <v>27</v>
      </c>
      <c r="F7203" s="3">
        <v>41365</v>
      </c>
      <c r="G7203" s="4">
        <v>51</v>
      </c>
    </row>
    <row r="7204" spans="1:7" x14ac:dyDescent="0.3">
      <c r="A7204" t="s">
        <v>231</v>
      </c>
      <c r="B7204" t="s">
        <v>8</v>
      </c>
      <c r="C7204" t="s">
        <v>9</v>
      </c>
      <c r="D7204" s="2">
        <v>27329</v>
      </c>
      <c r="E7204" t="s">
        <v>23</v>
      </c>
      <c r="F7204" s="3">
        <v>41365</v>
      </c>
      <c r="G7204" s="4">
        <v>35</v>
      </c>
    </row>
    <row r="7205" spans="1:7" x14ac:dyDescent="0.3">
      <c r="A7205" t="s">
        <v>389</v>
      </c>
      <c r="B7205" t="s">
        <v>8</v>
      </c>
      <c r="C7205" t="s">
        <v>13</v>
      </c>
      <c r="D7205" s="2">
        <v>29705</v>
      </c>
      <c r="E7205" t="s">
        <v>33</v>
      </c>
      <c r="F7205" s="3">
        <v>41365</v>
      </c>
      <c r="G7205" s="4">
        <v>24</v>
      </c>
    </row>
    <row r="7206" spans="1:7" x14ac:dyDescent="0.3">
      <c r="A7206" t="s">
        <v>469</v>
      </c>
      <c r="B7206" t="s">
        <v>29</v>
      </c>
      <c r="C7206" t="s">
        <v>13</v>
      </c>
      <c r="D7206" s="2">
        <v>27156</v>
      </c>
      <c r="E7206" t="s">
        <v>23</v>
      </c>
      <c r="F7206" s="3">
        <v>41365</v>
      </c>
      <c r="G7206" s="4">
        <v>45</v>
      </c>
    </row>
    <row r="7207" spans="1:7" x14ac:dyDescent="0.3">
      <c r="A7207" t="s">
        <v>15</v>
      </c>
      <c r="B7207" t="s">
        <v>8</v>
      </c>
      <c r="C7207" t="s">
        <v>13</v>
      </c>
      <c r="D7207" s="2">
        <v>23248</v>
      </c>
      <c r="E7207" t="s">
        <v>16</v>
      </c>
      <c r="F7207" s="3">
        <v>41365</v>
      </c>
      <c r="G7207" s="4">
        <v>30</v>
      </c>
    </row>
    <row r="7208" spans="1:7" x14ac:dyDescent="0.3">
      <c r="A7208" t="s">
        <v>273</v>
      </c>
      <c r="B7208" t="s">
        <v>18</v>
      </c>
      <c r="C7208" t="s">
        <v>13</v>
      </c>
      <c r="D7208" s="2">
        <v>32029</v>
      </c>
      <c r="E7208" t="s">
        <v>10</v>
      </c>
      <c r="F7208" s="3">
        <v>41365</v>
      </c>
      <c r="G7208" s="4">
        <v>50</v>
      </c>
    </row>
    <row r="7209" spans="1:7" x14ac:dyDescent="0.3">
      <c r="A7209" t="s">
        <v>245</v>
      </c>
      <c r="B7209" t="s">
        <v>18</v>
      </c>
      <c r="C7209" t="s">
        <v>13</v>
      </c>
      <c r="D7209" s="2">
        <v>20795</v>
      </c>
      <c r="E7209" t="s">
        <v>56</v>
      </c>
      <c r="F7209" s="3">
        <v>41365</v>
      </c>
      <c r="G7209" s="4">
        <v>51</v>
      </c>
    </row>
    <row r="7210" spans="1:7" x14ac:dyDescent="0.3">
      <c r="A7210" t="s">
        <v>100</v>
      </c>
      <c r="B7210" t="s">
        <v>8</v>
      </c>
      <c r="C7210" t="s">
        <v>13</v>
      </c>
      <c r="D7210" s="2">
        <v>18705</v>
      </c>
      <c r="E7210" t="s">
        <v>20</v>
      </c>
      <c r="F7210" s="3">
        <v>41365</v>
      </c>
      <c r="G7210" s="4">
        <v>28</v>
      </c>
    </row>
    <row r="7211" spans="1:7" x14ac:dyDescent="0.3">
      <c r="A7211" t="s">
        <v>222</v>
      </c>
      <c r="B7211" t="s">
        <v>18</v>
      </c>
      <c r="C7211" t="s">
        <v>9</v>
      </c>
      <c r="D7211" s="2">
        <v>18580</v>
      </c>
      <c r="E7211" t="s">
        <v>49</v>
      </c>
      <c r="F7211" s="3">
        <v>41365</v>
      </c>
      <c r="G7211" s="4">
        <v>60</v>
      </c>
    </row>
    <row r="7212" spans="1:7" x14ac:dyDescent="0.3">
      <c r="A7212" t="s">
        <v>63</v>
      </c>
      <c r="B7212" t="s">
        <v>29</v>
      </c>
      <c r="C7212" t="s">
        <v>9</v>
      </c>
      <c r="D7212" s="2">
        <v>21140</v>
      </c>
      <c r="E7212" t="s">
        <v>27</v>
      </c>
      <c r="F7212" s="3">
        <v>41365</v>
      </c>
      <c r="G7212" s="4">
        <v>51</v>
      </c>
    </row>
    <row r="7213" spans="1:7" x14ac:dyDescent="0.3">
      <c r="A7213" t="s">
        <v>321</v>
      </c>
      <c r="B7213" t="s">
        <v>18</v>
      </c>
      <c r="C7213" t="s">
        <v>13</v>
      </c>
      <c r="D7213" s="2">
        <v>26528</v>
      </c>
      <c r="E7213" t="s">
        <v>56</v>
      </c>
      <c r="F7213" s="3">
        <v>41365</v>
      </c>
      <c r="G7213" s="4">
        <v>54</v>
      </c>
    </row>
    <row r="7214" spans="1:7" x14ac:dyDescent="0.3">
      <c r="A7214" t="s">
        <v>470</v>
      </c>
      <c r="B7214" t="s">
        <v>8</v>
      </c>
      <c r="C7214" t="s">
        <v>13</v>
      </c>
      <c r="D7214" s="2">
        <v>18686</v>
      </c>
      <c r="E7214" t="s">
        <v>14</v>
      </c>
      <c r="F7214" s="3">
        <v>41365</v>
      </c>
      <c r="G7214" s="4">
        <v>40</v>
      </c>
    </row>
    <row r="7215" spans="1:7" x14ac:dyDescent="0.3">
      <c r="A7215" t="s">
        <v>253</v>
      </c>
      <c r="B7215" t="s">
        <v>29</v>
      </c>
      <c r="C7215" t="s">
        <v>9</v>
      </c>
      <c r="D7215" s="2">
        <v>25538</v>
      </c>
      <c r="E7215" t="s">
        <v>27</v>
      </c>
      <c r="F7215" s="3">
        <v>41365</v>
      </c>
      <c r="G7215" s="4">
        <v>43</v>
      </c>
    </row>
    <row r="7216" spans="1:7" x14ac:dyDescent="0.3">
      <c r="A7216" t="s">
        <v>355</v>
      </c>
      <c r="B7216" t="s">
        <v>8</v>
      </c>
      <c r="C7216" t="s">
        <v>13</v>
      </c>
      <c r="D7216" s="2">
        <v>22153</v>
      </c>
      <c r="E7216" t="s">
        <v>23</v>
      </c>
      <c r="F7216" s="3">
        <v>41365</v>
      </c>
      <c r="G7216" s="4">
        <v>54</v>
      </c>
    </row>
    <row r="7217" spans="1:7" x14ac:dyDescent="0.3">
      <c r="A7217" t="s">
        <v>7</v>
      </c>
      <c r="B7217" t="s">
        <v>8</v>
      </c>
      <c r="C7217" t="s">
        <v>13</v>
      </c>
      <c r="D7217" s="2">
        <v>28977</v>
      </c>
      <c r="E7217" t="s">
        <v>37</v>
      </c>
      <c r="F7217" s="3">
        <v>41365</v>
      </c>
      <c r="G7217" s="4">
        <v>51</v>
      </c>
    </row>
    <row r="7218" spans="1:7" x14ac:dyDescent="0.3">
      <c r="A7218" t="s">
        <v>201</v>
      </c>
      <c r="B7218" t="s">
        <v>26</v>
      </c>
      <c r="C7218" t="s">
        <v>13</v>
      </c>
      <c r="D7218" s="2">
        <v>27734</v>
      </c>
      <c r="E7218" t="s">
        <v>10</v>
      </c>
      <c r="F7218" s="3">
        <v>41365</v>
      </c>
      <c r="G7218" s="4">
        <v>85</v>
      </c>
    </row>
    <row r="7219" spans="1:7" x14ac:dyDescent="0.3">
      <c r="A7219" t="s">
        <v>19</v>
      </c>
      <c r="B7219" t="s">
        <v>18</v>
      </c>
      <c r="C7219" t="s">
        <v>9</v>
      </c>
      <c r="D7219" s="2">
        <v>18370</v>
      </c>
      <c r="E7219" t="s">
        <v>20</v>
      </c>
      <c r="F7219" s="3">
        <v>41365</v>
      </c>
      <c r="G7219" s="4">
        <v>59</v>
      </c>
    </row>
    <row r="7220" spans="1:7" x14ac:dyDescent="0.3">
      <c r="A7220" t="s">
        <v>235</v>
      </c>
      <c r="B7220" t="s">
        <v>8</v>
      </c>
      <c r="C7220" t="s">
        <v>9</v>
      </c>
      <c r="D7220" s="2">
        <v>32371</v>
      </c>
      <c r="E7220" t="s">
        <v>37</v>
      </c>
      <c r="F7220" s="3">
        <v>41365</v>
      </c>
      <c r="G7220" s="4">
        <v>54</v>
      </c>
    </row>
    <row r="7221" spans="1:7" x14ac:dyDescent="0.3">
      <c r="A7221" t="s">
        <v>224</v>
      </c>
      <c r="B7221" t="s">
        <v>8</v>
      </c>
      <c r="C7221" t="s">
        <v>13</v>
      </c>
      <c r="D7221" s="2">
        <v>29166</v>
      </c>
      <c r="E7221" t="s">
        <v>45</v>
      </c>
      <c r="F7221" s="3">
        <v>41365</v>
      </c>
      <c r="G7221" s="4">
        <v>41</v>
      </c>
    </row>
    <row r="7222" spans="1:7" x14ac:dyDescent="0.3">
      <c r="A7222" t="s">
        <v>381</v>
      </c>
      <c r="B7222" t="s">
        <v>18</v>
      </c>
      <c r="C7222" t="s">
        <v>13</v>
      </c>
      <c r="D7222" s="2">
        <v>33946</v>
      </c>
      <c r="E7222" t="s">
        <v>20</v>
      </c>
      <c r="F7222" s="3">
        <v>41365</v>
      </c>
      <c r="G7222" s="4">
        <v>56</v>
      </c>
    </row>
    <row r="7223" spans="1:7" x14ac:dyDescent="0.3">
      <c r="A7223" t="s">
        <v>409</v>
      </c>
      <c r="B7223" t="s">
        <v>8</v>
      </c>
      <c r="C7223" t="s">
        <v>9</v>
      </c>
      <c r="D7223" s="2">
        <v>18954</v>
      </c>
      <c r="E7223" t="s">
        <v>37</v>
      </c>
      <c r="F7223" s="3">
        <v>41365</v>
      </c>
      <c r="G7223" s="4">
        <v>49</v>
      </c>
    </row>
    <row r="7224" spans="1:7" x14ac:dyDescent="0.3">
      <c r="A7224" t="s">
        <v>337</v>
      </c>
      <c r="B7224" t="s">
        <v>29</v>
      </c>
      <c r="C7224" t="s">
        <v>13</v>
      </c>
      <c r="D7224" s="2">
        <v>30718</v>
      </c>
      <c r="E7224" t="s">
        <v>23</v>
      </c>
      <c r="F7224" s="3">
        <v>41365</v>
      </c>
      <c r="G7224" s="4">
        <v>51</v>
      </c>
    </row>
    <row r="7225" spans="1:7" x14ac:dyDescent="0.3">
      <c r="A7225" t="s">
        <v>362</v>
      </c>
      <c r="B7225" t="s">
        <v>18</v>
      </c>
      <c r="C7225" t="s">
        <v>9</v>
      </c>
      <c r="D7225" s="2">
        <v>33500</v>
      </c>
      <c r="E7225" t="s">
        <v>14</v>
      </c>
      <c r="F7225" s="3">
        <v>41365</v>
      </c>
      <c r="G7225" s="4">
        <v>60</v>
      </c>
    </row>
    <row r="7226" spans="1:7" x14ac:dyDescent="0.3">
      <c r="A7226" t="s">
        <v>471</v>
      </c>
      <c r="B7226" t="s">
        <v>8</v>
      </c>
      <c r="C7226" t="s">
        <v>9</v>
      </c>
      <c r="D7226" s="2">
        <v>24511</v>
      </c>
      <c r="E7226" t="s">
        <v>10</v>
      </c>
      <c r="F7226" s="3">
        <v>41365</v>
      </c>
      <c r="G7226" s="4">
        <v>55</v>
      </c>
    </row>
    <row r="7227" spans="1:7" x14ac:dyDescent="0.3">
      <c r="A7227" t="s">
        <v>155</v>
      </c>
      <c r="B7227" t="s">
        <v>18</v>
      </c>
      <c r="C7227" t="s">
        <v>9</v>
      </c>
      <c r="D7227" s="2">
        <v>20133</v>
      </c>
      <c r="E7227" t="s">
        <v>37</v>
      </c>
      <c r="F7227" s="3">
        <v>41365</v>
      </c>
      <c r="G7227" s="4">
        <v>51</v>
      </c>
    </row>
    <row r="7228" spans="1:7" x14ac:dyDescent="0.3">
      <c r="A7228" t="s">
        <v>206</v>
      </c>
      <c r="B7228" t="s">
        <v>8</v>
      </c>
      <c r="C7228" t="s">
        <v>13</v>
      </c>
      <c r="D7228" s="2">
        <v>19563</v>
      </c>
      <c r="E7228" t="s">
        <v>37</v>
      </c>
      <c r="F7228" s="3">
        <v>41365</v>
      </c>
      <c r="G7228" s="4">
        <v>56</v>
      </c>
    </row>
    <row r="7229" spans="1:7" x14ac:dyDescent="0.3">
      <c r="A7229" t="s">
        <v>345</v>
      </c>
      <c r="B7229" t="s">
        <v>42</v>
      </c>
      <c r="C7229" t="s">
        <v>9</v>
      </c>
      <c r="D7229" s="2">
        <v>25194</v>
      </c>
      <c r="E7229" t="s">
        <v>14</v>
      </c>
      <c r="F7229" s="3">
        <v>41365</v>
      </c>
      <c r="G7229" s="4">
        <v>77</v>
      </c>
    </row>
    <row r="7230" spans="1:7" x14ac:dyDescent="0.3">
      <c r="A7230" t="s">
        <v>354</v>
      </c>
      <c r="B7230" t="s">
        <v>18</v>
      </c>
      <c r="C7230" t="s">
        <v>13</v>
      </c>
      <c r="D7230" s="2">
        <v>21180</v>
      </c>
      <c r="E7230" t="s">
        <v>27</v>
      </c>
      <c r="F7230" s="3">
        <v>41365</v>
      </c>
      <c r="G7230" s="4">
        <v>54</v>
      </c>
    </row>
    <row r="7231" spans="1:7" x14ac:dyDescent="0.3">
      <c r="A7231" t="s">
        <v>472</v>
      </c>
      <c r="B7231" t="s">
        <v>8</v>
      </c>
      <c r="C7231" t="s">
        <v>13</v>
      </c>
      <c r="D7231" s="2">
        <v>31548</v>
      </c>
      <c r="E7231" t="s">
        <v>37</v>
      </c>
      <c r="F7231" s="3">
        <v>41365</v>
      </c>
      <c r="G7231" s="4">
        <v>49</v>
      </c>
    </row>
    <row r="7232" spans="1:7" x14ac:dyDescent="0.3">
      <c r="A7232" t="s">
        <v>112</v>
      </c>
      <c r="B7232" t="s">
        <v>29</v>
      </c>
      <c r="C7232" t="s">
        <v>13</v>
      </c>
      <c r="D7232" s="2">
        <v>27658</v>
      </c>
      <c r="E7232" t="s">
        <v>27</v>
      </c>
      <c r="F7232" s="3">
        <v>41365</v>
      </c>
      <c r="G7232" s="4">
        <v>69</v>
      </c>
    </row>
    <row r="7233" spans="1:7" x14ac:dyDescent="0.3">
      <c r="A7233" t="s">
        <v>249</v>
      </c>
      <c r="B7233" t="s">
        <v>8</v>
      </c>
      <c r="C7233" t="s">
        <v>13</v>
      </c>
      <c r="D7233" s="2">
        <v>31486</v>
      </c>
      <c r="E7233" t="s">
        <v>23</v>
      </c>
      <c r="F7233" s="3">
        <v>41365</v>
      </c>
      <c r="G7233" s="4">
        <v>44</v>
      </c>
    </row>
    <row r="7234" spans="1:7" x14ac:dyDescent="0.3">
      <c r="A7234" t="s">
        <v>299</v>
      </c>
      <c r="B7234" t="s">
        <v>29</v>
      </c>
      <c r="C7234" t="s">
        <v>9</v>
      </c>
      <c r="D7234" s="2">
        <v>30808</v>
      </c>
      <c r="E7234" t="s">
        <v>45</v>
      </c>
      <c r="F7234" s="3">
        <v>41365</v>
      </c>
      <c r="G7234" s="4">
        <v>67</v>
      </c>
    </row>
    <row r="7235" spans="1:7" x14ac:dyDescent="0.3">
      <c r="A7235" t="s">
        <v>473</v>
      </c>
      <c r="B7235" t="s">
        <v>8</v>
      </c>
      <c r="C7235" t="s">
        <v>9</v>
      </c>
      <c r="D7235" s="2">
        <v>33082</v>
      </c>
      <c r="E7235" t="s">
        <v>37</v>
      </c>
      <c r="F7235" s="3">
        <v>41365</v>
      </c>
      <c r="G7235" s="4">
        <v>38</v>
      </c>
    </row>
    <row r="7236" spans="1:7" x14ac:dyDescent="0.3">
      <c r="A7236" t="s">
        <v>243</v>
      </c>
      <c r="B7236" t="s">
        <v>29</v>
      </c>
      <c r="C7236" t="s">
        <v>13</v>
      </c>
      <c r="D7236" s="2">
        <v>21417</v>
      </c>
      <c r="E7236" t="s">
        <v>23</v>
      </c>
      <c r="F7236" s="3">
        <v>41365</v>
      </c>
      <c r="G7236" s="4">
        <v>40</v>
      </c>
    </row>
    <row r="7237" spans="1:7" x14ac:dyDescent="0.3">
      <c r="A7237" t="s">
        <v>474</v>
      </c>
      <c r="B7237" t="s">
        <v>29</v>
      </c>
      <c r="C7237" t="s">
        <v>13</v>
      </c>
      <c r="D7237" s="2">
        <v>34128</v>
      </c>
      <c r="E7237" t="s">
        <v>56</v>
      </c>
      <c r="F7237" s="3">
        <v>41365</v>
      </c>
      <c r="G7237" s="4">
        <v>62</v>
      </c>
    </row>
    <row r="7238" spans="1:7" x14ac:dyDescent="0.3">
      <c r="A7238" t="s">
        <v>128</v>
      </c>
      <c r="B7238" t="s">
        <v>29</v>
      </c>
      <c r="C7238" t="s">
        <v>9</v>
      </c>
      <c r="D7238" s="2">
        <v>29297</v>
      </c>
      <c r="E7238" t="s">
        <v>27</v>
      </c>
      <c r="F7238" s="3">
        <v>41365</v>
      </c>
      <c r="G7238" s="4">
        <v>47</v>
      </c>
    </row>
    <row r="7239" spans="1:7" x14ac:dyDescent="0.3">
      <c r="A7239" t="s">
        <v>121</v>
      </c>
      <c r="B7239" t="s">
        <v>8</v>
      </c>
      <c r="C7239" t="s">
        <v>9</v>
      </c>
      <c r="D7239" s="2">
        <v>32773</v>
      </c>
      <c r="E7239" t="s">
        <v>16</v>
      </c>
      <c r="F7239" s="3">
        <v>41365</v>
      </c>
      <c r="G7239" s="4">
        <v>54</v>
      </c>
    </row>
    <row r="7240" spans="1:7" x14ac:dyDescent="0.3">
      <c r="A7240" t="s">
        <v>301</v>
      </c>
      <c r="B7240" t="s">
        <v>8</v>
      </c>
      <c r="C7240" t="s">
        <v>13</v>
      </c>
      <c r="D7240" s="2">
        <v>26577</v>
      </c>
      <c r="E7240" t="s">
        <v>16</v>
      </c>
      <c r="F7240" s="3">
        <v>41365</v>
      </c>
      <c r="G7240" s="4">
        <v>40</v>
      </c>
    </row>
    <row r="7241" spans="1:7" x14ac:dyDescent="0.3">
      <c r="A7241" t="s">
        <v>39</v>
      </c>
      <c r="B7241" t="s">
        <v>29</v>
      </c>
      <c r="C7241" t="s">
        <v>13</v>
      </c>
      <c r="D7241" s="2">
        <v>30040</v>
      </c>
      <c r="E7241" t="s">
        <v>37</v>
      </c>
      <c r="F7241" s="3">
        <v>41365</v>
      </c>
      <c r="G7241" s="4">
        <v>49</v>
      </c>
    </row>
    <row r="7242" spans="1:7" x14ac:dyDescent="0.3">
      <c r="A7242" t="s">
        <v>475</v>
      </c>
      <c r="B7242" t="s">
        <v>8</v>
      </c>
      <c r="C7242" t="s">
        <v>13</v>
      </c>
      <c r="D7242" s="2">
        <v>29726</v>
      </c>
      <c r="E7242" t="s">
        <v>33</v>
      </c>
      <c r="F7242" s="3">
        <v>41365</v>
      </c>
      <c r="G7242" s="4">
        <v>23</v>
      </c>
    </row>
    <row r="7243" spans="1:7" x14ac:dyDescent="0.3">
      <c r="A7243" t="s">
        <v>448</v>
      </c>
      <c r="B7243" t="s">
        <v>18</v>
      </c>
      <c r="C7243" t="s">
        <v>9</v>
      </c>
      <c r="D7243" s="2">
        <v>24790</v>
      </c>
      <c r="E7243" t="s">
        <v>10</v>
      </c>
      <c r="F7243" s="3">
        <v>41365</v>
      </c>
      <c r="G7243" s="4">
        <v>51</v>
      </c>
    </row>
    <row r="7244" spans="1:7" x14ac:dyDescent="0.3">
      <c r="A7244" t="s">
        <v>236</v>
      </c>
      <c r="B7244" t="s">
        <v>8</v>
      </c>
      <c r="C7244" t="s">
        <v>9</v>
      </c>
      <c r="D7244" s="2">
        <v>22021</v>
      </c>
      <c r="E7244" t="s">
        <v>45</v>
      </c>
      <c r="F7244" s="3">
        <v>41365</v>
      </c>
      <c r="G7244" s="4">
        <v>38</v>
      </c>
    </row>
    <row r="7245" spans="1:7" x14ac:dyDescent="0.3">
      <c r="A7245" t="s">
        <v>24</v>
      </c>
      <c r="B7245" t="s">
        <v>8</v>
      </c>
      <c r="C7245" t="s">
        <v>9</v>
      </c>
      <c r="D7245" s="2">
        <v>26803</v>
      </c>
      <c r="E7245" t="s">
        <v>16</v>
      </c>
      <c r="F7245" s="3">
        <v>41365</v>
      </c>
      <c r="G7245" s="4">
        <v>49</v>
      </c>
    </row>
    <row r="7246" spans="1:7" x14ac:dyDescent="0.3">
      <c r="A7246" t="s">
        <v>252</v>
      </c>
      <c r="B7246" t="s">
        <v>8</v>
      </c>
      <c r="C7246" t="s">
        <v>9</v>
      </c>
      <c r="D7246" s="2">
        <v>24546</v>
      </c>
      <c r="E7246" t="s">
        <v>16</v>
      </c>
      <c r="F7246" s="3">
        <v>41365</v>
      </c>
      <c r="G7246" s="4">
        <v>53</v>
      </c>
    </row>
    <row r="7247" spans="1:7" x14ac:dyDescent="0.3">
      <c r="A7247" t="s">
        <v>389</v>
      </c>
      <c r="B7247" t="s">
        <v>8</v>
      </c>
      <c r="C7247" t="s">
        <v>13</v>
      </c>
      <c r="D7247" s="2">
        <v>29705</v>
      </c>
      <c r="E7247" t="s">
        <v>33</v>
      </c>
      <c r="F7247" s="3">
        <v>41365</v>
      </c>
      <c r="G7247" s="4">
        <v>59</v>
      </c>
    </row>
    <row r="7248" spans="1:7" x14ac:dyDescent="0.3">
      <c r="A7248" t="s">
        <v>166</v>
      </c>
      <c r="B7248" t="s">
        <v>8</v>
      </c>
      <c r="C7248" t="s">
        <v>13</v>
      </c>
      <c r="D7248" s="2">
        <v>27227</v>
      </c>
      <c r="E7248" t="s">
        <v>37</v>
      </c>
      <c r="F7248" s="3">
        <v>41365</v>
      </c>
      <c r="G7248" s="4">
        <v>24</v>
      </c>
    </row>
    <row r="7249" spans="1:7" x14ac:dyDescent="0.3">
      <c r="A7249" t="s">
        <v>195</v>
      </c>
      <c r="B7249" t="s">
        <v>8</v>
      </c>
      <c r="C7249" t="s">
        <v>9</v>
      </c>
      <c r="D7249" s="2">
        <v>26826</v>
      </c>
      <c r="E7249" t="s">
        <v>27</v>
      </c>
      <c r="F7249" s="3">
        <v>41365</v>
      </c>
      <c r="G7249" s="4">
        <v>54</v>
      </c>
    </row>
    <row r="7250" spans="1:7" x14ac:dyDescent="0.3">
      <c r="A7250" t="s">
        <v>420</v>
      </c>
      <c r="B7250" t="s">
        <v>29</v>
      </c>
      <c r="C7250" t="s">
        <v>9</v>
      </c>
      <c r="D7250" s="2">
        <v>26410</v>
      </c>
      <c r="E7250" t="s">
        <v>49</v>
      </c>
      <c r="F7250" s="3">
        <v>41365</v>
      </c>
      <c r="G7250" s="4">
        <v>45</v>
      </c>
    </row>
    <row r="7251" spans="1:7" x14ac:dyDescent="0.3">
      <c r="A7251" t="s">
        <v>385</v>
      </c>
      <c r="B7251" t="s">
        <v>8</v>
      </c>
      <c r="C7251" t="s">
        <v>9</v>
      </c>
      <c r="D7251" s="2">
        <v>25691</v>
      </c>
      <c r="E7251" t="s">
        <v>14</v>
      </c>
      <c r="F7251" s="3">
        <v>41365</v>
      </c>
      <c r="G7251" s="4">
        <v>28</v>
      </c>
    </row>
    <row r="7252" spans="1:7" x14ac:dyDescent="0.3">
      <c r="A7252" t="s">
        <v>284</v>
      </c>
      <c r="B7252" t="s">
        <v>26</v>
      </c>
      <c r="C7252" t="s">
        <v>13</v>
      </c>
      <c r="D7252" s="2">
        <v>32616</v>
      </c>
      <c r="E7252" t="s">
        <v>37</v>
      </c>
      <c r="F7252" s="3">
        <v>41365</v>
      </c>
      <c r="G7252" s="4">
        <v>78</v>
      </c>
    </row>
    <row r="7253" spans="1:7" x14ac:dyDescent="0.3">
      <c r="A7253" t="s">
        <v>369</v>
      </c>
      <c r="B7253" t="s">
        <v>8</v>
      </c>
      <c r="C7253" t="s">
        <v>9</v>
      </c>
      <c r="D7253" s="2">
        <v>30123</v>
      </c>
      <c r="E7253" t="s">
        <v>14</v>
      </c>
      <c r="F7253" s="3">
        <v>41365</v>
      </c>
      <c r="G7253" s="4">
        <v>49</v>
      </c>
    </row>
    <row r="7254" spans="1:7" x14ac:dyDescent="0.3">
      <c r="A7254" t="s">
        <v>476</v>
      </c>
      <c r="B7254" t="s">
        <v>18</v>
      </c>
      <c r="C7254" t="s">
        <v>13</v>
      </c>
      <c r="D7254" s="2">
        <v>30962</v>
      </c>
      <c r="E7254" t="s">
        <v>49</v>
      </c>
      <c r="F7254" s="3">
        <v>41365</v>
      </c>
      <c r="G7254" s="4">
        <v>50</v>
      </c>
    </row>
    <row r="7255" spans="1:7" x14ac:dyDescent="0.3">
      <c r="A7255" t="s">
        <v>51</v>
      </c>
      <c r="B7255" t="s">
        <v>29</v>
      </c>
      <c r="C7255" t="s">
        <v>9</v>
      </c>
      <c r="D7255" s="2">
        <v>29188</v>
      </c>
      <c r="E7255" t="s">
        <v>20</v>
      </c>
      <c r="F7255" s="3">
        <v>41365</v>
      </c>
      <c r="G7255" s="4">
        <v>42</v>
      </c>
    </row>
    <row r="7256" spans="1:7" x14ac:dyDescent="0.3">
      <c r="A7256" t="s">
        <v>126</v>
      </c>
      <c r="B7256" t="s">
        <v>18</v>
      </c>
      <c r="C7256" t="s">
        <v>13</v>
      </c>
      <c r="D7256" s="2">
        <v>34284</v>
      </c>
      <c r="E7256" t="s">
        <v>45</v>
      </c>
      <c r="F7256" s="3">
        <v>41365</v>
      </c>
      <c r="G7256" s="4">
        <v>55</v>
      </c>
    </row>
    <row r="7257" spans="1:7" x14ac:dyDescent="0.3">
      <c r="A7257" t="s">
        <v>206</v>
      </c>
      <c r="B7257" t="s">
        <v>8</v>
      </c>
      <c r="C7257" t="s">
        <v>13</v>
      </c>
      <c r="D7257" s="2">
        <v>19563</v>
      </c>
      <c r="E7257" t="s">
        <v>37</v>
      </c>
      <c r="F7257" s="3">
        <v>41365</v>
      </c>
      <c r="G7257" s="4">
        <v>39</v>
      </c>
    </row>
    <row r="7258" spans="1:7" x14ac:dyDescent="0.3">
      <c r="A7258" t="s">
        <v>400</v>
      </c>
      <c r="B7258" t="s">
        <v>8</v>
      </c>
      <c r="C7258" t="s">
        <v>9</v>
      </c>
      <c r="D7258" s="2">
        <v>18644</v>
      </c>
      <c r="E7258" t="s">
        <v>14</v>
      </c>
      <c r="F7258" s="3">
        <v>41365</v>
      </c>
      <c r="G7258" s="4">
        <v>40</v>
      </c>
    </row>
    <row r="7259" spans="1:7" x14ac:dyDescent="0.3">
      <c r="A7259" t="s">
        <v>304</v>
      </c>
      <c r="B7259" t="s">
        <v>18</v>
      </c>
      <c r="C7259" t="s">
        <v>13</v>
      </c>
      <c r="D7259" s="2">
        <v>28010</v>
      </c>
      <c r="E7259" t="s">
        <v>14</v>
      </c>
      <c r="F7259" s="3">
        <v>41365</v>
      </c>
      <c r="G7259" s="4">
        <v>57</v>
      </c>
    </row>
    <row r="7260" spans="1:7" x14ac:dyDescent="0.3">
      <c r="A7260" t="s">
        <v>360</v>
      </c>
      <c r="B7260" t="s">
        <v>8</v>
      </c>
      <c r="C7260" t="s">
        <v>13</v>
      </c>
      <c r="D7260" s="2">
        <v>28122</v>
      </c>
      <c r="E7260" t="s">
        <v>23</v>
      </c>
      <c r="F7260" s="3">
        <v>41365</v>
      </c>
      <c r="G7260" s="4">
        <v>56</v>
      </c>
    </row>
    <row r="7261" spans="1:7" x14ac:dyDescent="0.3">
      <c r="A7261" t="s">
        <v>416</v>
      </c>
      <c r="B7261" t="s">
        <v>8</v>
      </c>
      <c r="C7261" t="s">
        <v>9</v>
      </c>
      <c r="D7261" s="2">
        <v>32451</v>
      </c>
      <c r="E7261" t="s">
        <v>45</v>
      </c>
      <c r="F7261" s="3">
        <v>41365</v>
      </c>
      <c r="G7261" s="4">
        <v>55</v>
      </c>
    </row>
    <row r="7262" spans="1:7" x14ac:dyDescent="0.3">
      <c r="A7262" t="s">
        <v>319</v>
      </c>
      <c r="B7262" t="s">
        <v>8</v>
      </c>
      <c r="C7262" t="s">
        <v>9</v>
      </c>
      <c r="D7262" s="2">
        <v>25960</v>
      </c>
      <c r="E7262" t="s">
        <v>14</v>
      </c>
      <c r="F7262" s="3">
        <v>41365</v>
      </c>
      <c r="G7262" s="4">
        <v>43</v>
      </c>
    </row>
    <row r="7263" spans="1:7" x14ac:dyDescent="0.3">
      <c r="A7263" t="s">
        <v>210</v>
      </c>
      <c r="B7263" t="s">
        <v>29</v>
      </c>
      <c r="C7263" t="s">
        <v>13</v>
      </c>
      <c r="D7263" s="2">
        <v>31295</v>
      </c>
      <c r="E7263" t="s">
        <v>27</v>
      </c>
      <c r="F7263" s="3">
        <v>41365</v>
      </c>
      <c r="G7263" s="4">
        <v>68</v>
      </c>
    </row>
    <row r="7264" spans="1:7" x14ac:dyDescent="0.3">
      <c r="A7264" t="s">
        <v>82</v>
      </c>
      <c r="B7264" t="s">
        <v>29</v>
      </c>
      <c r="C7264" t="s">
        <v>9</v>
      </c>
      <c r="D7264" s="2">
        <v>22831</v>
      </c>
      <c r="E7264" t="s">
        <v>16</v>
      </c>
      <c r="F7264" s="3">
        <v>41365</v>
      </c>
      <c r="G7264" s="4">
        <v>61</v>
      </c>
    </row>
    <row r="7265" spans="1:7" x14ac:dyDescent="0.3">
      <c r="A7265" t="s">
        <v>477</v>
      </c>
      <c r="B7265" t="s">
        <v>8</v>
      </c>
      <c r="C7265" t="s">
        <v>13</v>
      </c>
      <c r="D7265" s="2">
        <v>24450</v>
      </c>
      <c r="E7265" t="s">
        <v>33</v>
      </c>
      <c r="F7265" s="3">
        <v>41365</v>
      </c>
      <c r="G7265" s="4">
        <v>23</v>
      </c>
    </row>
    <row r="7266" spans="1:7" x14ac:dyDescent="0.3">
      <c r="A7266" t="s">
        <v>470</v>
      </c>
      <c r="B7266" t="s">
        <v>8</v>
      </c>
      <c r="C7266" t="s">
        <v>13</v>
      </c>
      <c r="D7266" s="2">
        <v>18686</v>
      </c>
      <c r="E7266" t="s">
        <v>14</v>
      </c>
      <c r="F7266" s="3">
        <v>41365</v>
      </c>
      <c r="G7266" s="4">
        <v>28</v>
      </c>
    </row>
    <row r="7267" spans="1:7" x14ac:dyDescent="0.3">
      <c r="A7267" t="s">
        <v>478</v>
      </c>
      <c r="B7267" t="s">
        <v>26</v>
      </c>
      <c r="C7267" t="s">
        <v>9</v>
      </c>
      <c r="D7267" s="2">
        <v>33852</v>
      </c>
      <c r="E7267" t="s">
        <v>14</v>
      </c>
      <c r="F7267" s="3">
        <v>41365</v>
      </c>
      <c r="G7267" s="4">
        <v>55</v>
      </c>
    </row>
    <row r="7268" spans="1:7" x14ac:dyDescent="0.3">
      <c r="A7268" t="s">
        <v>182</v>
      </c>
      <c r="B7268" t="s">
        <v>18</v>
      </c>
      <c r="C7268" t="s">
        <v>9</v>
      </c>
      <c r="D7268" s="2">
        <v>25264</v>
      </c>
      <c r="E7268" t="s">
        <v>49</v>
      </c>
      <c r="F7268" s="3">
        <v>41365</v>
      </c>
      <c r="G7268" s="4">
        <v>52</v>
      </c>
    </row>
    <row r="7269" spans="1:7" x14ac:dyDescent="0.3">
      <c r="A7269" t="s">
        <v>346</v>
      </c>
      <c r="B7269" t="s">
        <v>26</v>
      </c>
      <c r="C7269" t="s">
        <v>13</v>
      </c>
      <c r="D7269" s="2">
        <v>27385</v>
      </c>
      <c r="E7269" t="s">
        <v>20</v>
      </c>
      <c r="F7269" s="3">
        <v>41365</v>
      </c>
      <c r="G7269" s="4">
        <v>99</v>
      </c>
    </row>
    <row r="7270" spans="1:7" x14ac:dyDescent="0.3">
      <c r="A7270" t="s">
        <v>324</v>
      </c>
      <c r="B7270" t="s">
        <v>8</v>
      </c>
      <c r="C7270" t="s">
        <v>13</v>
      </c>
      <c r="D7270" s="2">
        <v>21442</v>
      </c>
      <c r="E7270" t="s">
        <v>56</v>
      </c>
      <c r="F7270" s="3">
        <v>41365</v>
      </c>
      <c r="G7270" s="4">
        <v>58</v>
      </c>
    </row>
    <row r="7271" spans="1:7" x14ac:dyDescent="0.3">
      <c r="A7271" t="s">
        <v>397</v>
      </c>
      <c r="B7271" t="s">
        <v>18</v>
      </c>
      <c r="C7271" t="s">
        <v>9</v>
      </c>
      <c r="D7271" s="2">
        <v>31961</v>
      </c>
      <c r="E7271" t="s">
        <v>10</v>
      </c>
      <c r="F7271" s="3">
        <v>41365</v>
      </c>
      <c r="G7271" s="4">
        <v>54</v>
      </c>
    </row>
    <row r="7272" spans="1:7" x14ac:dyDescent="0.3">
      <c r="A7272" t="s">
        <v>190</v>
      </c>
      <c r="B7272" t="s">
        <v>18</v>
      </c>
      <c r="C7272" t="s">
        <v>9</v>
      </c>
      <c r="D7272" s="2">
        <v>31723</v>
      </c>
      <c r="E7272" t="s">
        <v>37</v>
      </c>
      <c r="F7272" s="3">
        <v>41365</v>
      </c>
      <c r="G7272" s="4">
        <v>51</v>
      </c>
    </row>
    <row r="7273" spans="1:7" x14ac:dyDescent="0.3">
      <c r="A7273" t="s">
        <v>101</v>
      </c>
      <c r="B7273" t="s">
        <v>18</v>
      </c>
      <c r="C7273" t="s">
        <v>9</v>
      </c>
      <c r="D7273" s="2">
        <v>20767</v>
      </c>
      <c r="E7273" t="s">
        <v>23</v>
      </c>
      <c r="F7273" s="3">
        <v>41365</v>
      </c>
      <c r="G7273" s="4">
        <v>50</v>
      </c>
    </row>
    <row r="7274" spans="1:7" x14ac:dyDescent="0.3">
      <c r="A7274" t="s">
        <v>224</v>
      </c>
      <c r="B7274" t="s">
        <v>8</v>
      </c>
      <c r="C7274" t="s">
        <v>13</v>
      </c>
      <c r="D7274" s="2">
        <v>29166</v>
      </c>
      <c r="E7274" t="s">
        <v>45</v>
      </c>
      <c r="F7274" s="3">
        <v>41365</v>
      </c>
      <c r="G7274" s="4">
        <v>35</v>
      </c>
    </row>
    <row r="7275" spans="1:7" x14ac:dyDescent="0.3">
      <c r="A7275" t="s">
        <v>304</v>
      </c>
      <c r="B7275" t="s">
        <v>18</v>
      </c>
      <c r="C7275" t="s">
        <v>13</v>
      </c>
      <c r="D7275" s="2">
        <v>28010</v>
      </c>
      <c r="E7275" t="s">
        <v>14</v>
      </c>
      <c r="F7275" s="3">
        <v>41365</v>
      </c>
      <c r="G7275" s="4">
        <v>58</v>
      </c>
    </row>
    <row r="7276" spans="1:7" x14ac:dyDescent="0.3">
      <c r="A7276" t="s">
        <v>383</v>
      </c>
      <c r="B7276" t="s">
        <v>29</v>
      </c>
      <c r="C7276" t="s">
        <v>13</v>
      </c>
      <c r="D7276" s="2">
        <v>33968</v>
      </c>
      <c r="E7276" t="s">
        <v>23</v>
      </c>
      <c r="F7276" s="3">
        <v>41365</v>
      </c>
      <c r="G7276" s="4">
        <v>42</v>
      </c>
    </row>
    <row r="7277" spans="1:7" x14ac:dyDescent="0.3">
      <c r="A7277" t="s">
        <v>378</v>
      </c>
      <c r="B7277" t="s">
        <v>29</v>
      </c>
      <c r="C7277" t="s">
        <v>9</v>
      </c>
      <c r="D7277" s="2">
        <v>25036</v>
      </c>
      <c r="E7277" t="s">
        <v>16</v>
      </c>
      <c r="F7277" s="3">
        <v>41365</v>
      </c>
      <c r="G7277" s="4">
        <v>66</v>
      </c>
    </row>
    <row r="7278" spans="1:7" x14ac:dyDescent="0.3">
      <c r="A7278" t="s">
        <v>224</v>
      </c>
      <c r="B7278" t="s">
        <v>8</v>
      </c>
      <c r="C7278" t="s">
        <v>13</v>
      </c>
      <c r="D7278" s="2">
        <v>29166</v>
      </c>
      <c r="E7278" t="s">
        <v>45</v>
      </c>
      <c r="F7278" s="3">
        <v>41365</v>
      </c>
      <c r="G7278" s="4">
        <v>24</v>
      </c>
    </row>
    <row r="7279" spans="1:7" x14ac:dyDescent="0.3">
      <c r="A7279" t="s">
        <v>199</v>
      </c>
      <c r="B7279" t="s">
        <v>29</v>
      </c>
      <c r="C7279" t="s">
        <v>9</v>
      </c>
      <c r="D7279" s="2">
        <v>31732</v>
      </c>
      <c r="E7279" t="s">
        <v>37</v>
      </c>
      <c r="F7279" s="3">
        <v>41365</v>
      </c>
      <c r="G7279" s="4">
        <v>50</v>
      </c>
    </row>
    <row r="7280" spans="1:7" x14ac:dyDescent="0.3">
      <c r="A7280" t="s">
        <v>320</v>
      </c>
      <c r="B7280" t="s">
        <v>29</v>
      </c>
      <c r="C7280" t="s">
        <v>13</v>
      </c>
      <c r="D7280" s="2">
        <v>21072</v>
      </c>
      <c r="E7280" t="s">
        <v>20</v>
      </c>
      <c r="F7280" s="3">
        <v>41365</v>
      </c>
      <c r="G7280" s="4">
        <v>52</v>
      </c>
    </row>
    <row r="7281" spans="1:7" x14ac:dyDescent="0.3">
      <c r="A7281" t="s">
        <v>301</v>
      </c>
      <c r="B7281" t="s">
        <v>8</v>
      </c>
      <c r="C7281" t="s">
        <v>13</v>
      </c>
      <c r="D7281" s="2">
        <v>26577</v>
      </c>
      <c r="E7281" t="s">
        <v>16</v>
      </c>
      <c r="F7281" s="3">
        <v>41365</v>
      </c>
      <c r="G7281" s="4">
        <v>32</v>
      </c>
    </row>
    <row r="7282" spans="1:7" x14ac:dyDescent="0.3">
      <c r="A7282" t="s">
        <v>378</v>
      </c>
      <c r="B7282" t="s">
        <v>29</v>
      </c>
      <c r="C7282" t="s">
        <v>9</v>
      </c>
      <c r="D7282" s="2">
        <v>25036</v>
      </c>
      <c r="E7282" t="s">
        <v>16</v>
      </c>
      <c r="F7282" s="3">
        <v>41365</v>
      </c>
      <c r="G7282" s="4">
        <v>66</v>
      </c>
    </row>
    <row r="7283" spans="1:7" x14ac:dyDescent="0.3">
      <c r="A7283" t="s">
        <v>439</v>
      </c>
      <c r="B7283" t="s">
        <v>8</v>
      </c>
      <c r="C7283" t="s">
        <v>13</v>
      </c>
      <c r="D7283" s="2">
        <v>23270</v>
      </c>
      <c r="E7283" t="s">
        <v>37</v>
      </c>
      <c r="F7283" s="3">
        <v>41365</v>
      </c>
      <c r="G7283" s="4">
        <v>33</v>
      </c>
    </row>
    <row r="7284" spans="1:7" x14ac:dyDescent="0.3">
      <c r="A7284" t="s">
        <v>290</v>
      </c>
      <c r="B7284" t="s">
        <v>8</v>
      </c>
      <c r="C7284" t="s">
        <v>13</v>
      </c>
      <c r="D7284" s="2">
        <v>25695</v>
      </c>
      <c r="E7284" t="s">
        <v>49</v>
      </c>
      <c r="F7284" s="3">
        <v>41365</v>
      </c>
      <c r="G7284" s="4">
        <v>52</v>
      </c>
    </row>
    <row r="7285" spans="1:7" x14ac:dyDescent="0.3">
      <c r="A7285" t="s">
        <v>148</v>
      </c>
      <c r="B7285" t="s">
        <v>18</v>
      </c>
      <c r="C7285" t="s">
        <v>9</v>
      </c>
      <c r="D7285" s="2">
        <v>32557</v>
      </c>
      <c r="E7285" t="s">
        <v>49</v>
      </c>
      <c r="F7285" s="3">
        <v>41365</v>
      </c>
      <c r="G7285" s="4">
        <v>59</v>
      </c>
    </row>
    <row r="7286" spans="1:7" x14ac:dyDescent="0.3">
      <c r="A7286" t="s">
        <v>169</v>
      </c>
      <c r="B7286" t="s">
        <v>29</v>
      </c>
      <c r="C7286" t="s">
        <v>13</v>
      </c>
      <c r="D7286" s="2">
        <v>21413</v>
      </c>
      <c r="E7286" t="s">
        <v>20</v>
      </c>
      <c r="F7286" s="3">
        <v>41365</v>
      </c>
      <c r="G7286" s="4">
        <v>56</v>
      </c>
    </row>
    <row r="7287" spans="1:7" x14ac:dyDescent="0.3">
      <c r="A7287" t="s">
        <v>66</v>
      </c>
      <c r="B7287" t="s">
        <v>8</v>
      </c>
      <c r="C7287" t="s">
        <v>9</v>
      </c>
      <c r="D7287" s="2">
        <v>21578</v>
      </c>
      <c r="E7287" t="s">
        <v>45</v>
      </c>
      <c r="F7287" s="3">
        <v>41365</v>
      </c>
      <c r="G7287" s="4">
        <v>23</v>
      </c>
    </row>
    <row r="7288" spans="1:7" x14ac:dyDescent="0.3">
      <c r="A7288" t="s">
        <v>158</v>
      </c>
      <c r="B7288" t="s">
        <v>8</v>
      </c>
      <c r="C7288" t="s">
        <v>13</v>
      </c>
      <c r="D7288" s="2">
        <v>23503</v>
      </c>
      <c r="E7288" t="s">
        <v>14</v>
      </c>
      <c r="F7288" s="3">
        <v>41365</v>
      </c>
      <c r="G7288" s="4">
        <v>42</v>
      </c>
    </row>
    <row r="7289" spans="1:7" x14ac:dyDescent="0.3">
      <c r="A7289" t="s">
        <v>172</v>
      </c>
      <c r="B7289" t="s">
        <v>8</v>
      </c>
      <c r="C7289" t="s">
        <v>9</v>
      </c>
      <c r="D7289" s="2">
        <v>24631</v>
      </c>
      <c r="E7289" t="s">
        <v>20</v>
      </c>
      <c r="F7289" s="3">
        <v>41365</v>
      </c>
      <c r="G7289" s="4">
        <v>34</v>
      </c>
    </row>
    <row r="7290" spans="1:7" x14ac:dyDescent="0.3">
      <c r="A7290" t="s">
        <v>263</v>
      </c>
      <c r="B7290" t="s">
        <v>18</v>
      </c>
      <c r="C7290" t="s">
        <v>9</v>
      </c>
      <c r="D7290" s="2">
        <v>18303</v>
      </c>
      <c r="E7290" t="s">
        <v>45</v>
      </c>
      <c r="F7290" s="3">
        <v>41365</v>
      </c>
      <c r="G7290" s="4">
        <v>55</v>
      </c>
    </row>
    <row r="7291" spans="1:7" x14ac:dyDescent="0.3">
      <c r="A7291" t="s">
        <v>252</v>
      </c>
      <c r="B7291" t="s">
        <v>8</v>
      </c>
      <c r="C7291" t="s">
        <v>9</v>
      </c>
      <c r="D7291" s="2">
        <v>24546</v>
      </c>
      <c r="E7291" t="s">
        <v>16</v>
      </c>
      <c r="F7291" s="3">
        <v>41365</v>
      </c>
      <c r="G7291" s="4">
        <v>54</v>
      </c>
    </row>
    <row r="7292" spans="1:7" x14ac:dyDescent="0.3">
      <c r="A7292" t="s">
        <v>210</v>
      </c>
      <c r="B7292" t="s">
        <v>29</v>
      </c>
      <c r="C7292" t="s">
        <v>13</v>
      </c>
      <c r="D7292" s="2">
        <v>31295</v>
      </c>
      <c r="E7292" t="s">
        <v>27</v>
      </c>
      <c r="F7292" s="3">
        <v>41365</v>
      </c>
      <c r="G7292" s="4">
        <v>48</v>
      </c>
    </row>
    <row r="7293" spans="1:7" x14ac:dyDescent="0.3">
      <c r="A7293" t="s">
        <v>301</v>
      </c>
      <c r="B7293" t="s">
        <v>8</v>
      </c>
      <c r="C7293" t="s">
        <v>13</v>
      </c>
      <c r="D7293" s="2">
        <v>26577</v>
      </c>
      <c r="E7293" t="s">
        <v>16</v>
      </c>
      <c r="F7293" s="3">
        <v>41365</v>
      </c>
      <c r="G7293" s="4">
        <v>42</v>
      </c>
    </row>
    <row r="7294" spans="1:7" x14ac:dyDescent="0.3">
      <c r="A7294" t="s">
        <v>87</v>
      </c>
      <c r="B7294" t="s">
        <v>26</v>
      </c>
      <c r="C7294" t="s">
        <v>9</v>
      </c>
      <c r="D7294" s="2">
        <v>24191</v>
      </c>
      <c r="E7294" t="s">
        <v>49</v>
      </c>
      <c r="F7294" s="3">
        <v>41365</v>
      </c>
      <c r="G7294" s="4">
        <v>57</v>
      </c>
    </row>
    <row r="7295" spans="1:7" x14ac:dyDescent="0.3">
      <c r="A7295" t="s">
        <v>477</v>
      </c>
      <c r="B7295" t="s">
        <v>8</v>
      </c>
      <c r="C7295" t="s">
        <v>13</v>
      </c>
      <c r="D7295" s="2">
        <v>24450</v>
      </c>
      <c r="E7295" t="s">
        <v>33</v>
      </c>
      <c r="F7295" s="3">
        <v>41365</v>
      </c>
      <c r="G7295" s="4">
        <v>29</v>
      </c>
    </row>
    <row r="7296" spans="1:7" x14ac:dyDescent="0.3">
      <c r="A7296" t="s">
        <v>216</v>
      </c>
      <c r="B7296" t="s">
        <v>8</v>
      </c>
      <c r="C7296" t="s">
        <v>13</v>
      </c>
      <c r="D7296" s="2">
        <v>26118</v>
      </c>
      <c r="E7296" t="s">
        <v>10</v>
      </c>
      <c r="F7296" s="3">
        <v>41365</v>
      </c>
      <c r="G7296" s="4">
        <v>37</v>
      </c>
    </row>
    <row r="7297" spans="1:7" x14ac:dyDescent="0.3">
      <c r="A7297" t="s">
        <v>21</v>
      </c>
      <c r="B7297" t="s">
        <v>8</v>
      </c>
      <c r="C7297" t="s">
        <v>9</v>
      </c>
      <c r="D7297" s="2">
        <v>33152</v>
      </c>
      <c r="E7297" t="s">
        <v>20</v>
      </c>
      <c r="F7297" s="3">
        <v>41365</v>
      </c>
      <c r="G7297" s="4">
        <v>27</v>
      </c>
    </row>
    <row r="7298" spans="1:7" x14ac:dyDescent="0.3">
      <c r="A7298" t="s">
        <v>96</v>
      </c>
      <c r="B7298" t="s">
        <v>42</v>
      </c>
      <c r="C7298" t="s">
        <v>13</v>
      </c>
      <c r="D7298" s="2">
        <v>20892</v>
      </c>
      <c r="E7298" t="s">
        <v>37</v>
      </c>
      <c r="F7298" s="3">
        <v>41365</v>
      </c>
      <c r="G7298" s="4">
        <v>95</v>
      </c>
    </row>
    <row r="7299" spans="1:7" x14ac:dyDescent="0.3">
      <c r="A7299" t="s">
        <v>31</v>
      </c>
      <c r="B7299" t="s">
        <v>8</v>
      </c>
      <c r="C7299" t="s">
        <v>13</v>
      </c>
      <c r="D7299" s="2">
        <v>30551</v>
      </c>
      <c r="E7299" t="s">
        <v>14</v>
      </c>
      <c r="F7299" s="3">
        <v>41365</v>
      </c>
      <c r="G7299" s="4">
        <v>44</v>
      </c>
    </row>
    <row r="7300" spans="1:7" x14ac:dyDescent="0.3">
      <c r="A7300" t="s">
        <v>157</v>
      </c>
      <c r="B7300" t="s">
        <v>18</v>
      </c>
      <c r="C7300" t="s">
        <v>13</v>
      </c>
      <c r="D7300" s="2">
        <v>29313</v>
      </c>
      <c r="E7300" t="s">
        <v>33</v>
      </c>
      <c r="F7300" s="3">
        <v>41365</v>
      </c>
      <c r="G7300" s="4">
        <v>53</v>
      </c>
    </row>
    <row r="7301" spans="1:7" x14ac:dyDescent="0.3">
      <c r="A7301" t="s">
        <v>285</v>
      </c>
      <c r="B7301" t="s">
        <v>8</v>
      </c>
      <c r="C7301" t="s">
        <v>9</v>
      </c>
      <c r="D7301" s="2">
        <v>21253</v>
      </c>
      <c r="E7301" t="s">
        <v>20</v>
      </c>
      <c r="F7301" s="3">
        <v>41365</v>
      </c>
      <c r="G7301" s="4">
        <v>59</v>
      </c>
    </row>
    <row r="7302" spans="1:7" x14ac:dyDescent="0.3">
      <c r="A7302" t="s">
        <v>478</v>
      </c>
      <c r="B7302" t="s">
        <v>26</v>
      </c>
      <c r="C7302" t="s">
        <v>9</v>
      </c>
      <c r="D7302" s="2">
        <v>33852</v>
      </c>
      <c r="E7302" t="s">
        <v>14</v>
      </c>
      <c r="F7302" s="3">
        <v>41365</v>
      </c>
      <c r="G7302" s="4">
        <v>3</v>
      </c>
    </row>
    <row r="7303" spans="1:7" x14ac:dyDescent="0.3">
      <c r="A7303" t="s">
        <v>310</v>
      </c>
      <c r="B7303" t="s">
        <v>8</v>
      </c>
      <c r="C7303" t="s">
        <v>9</v>
      </c>
      <c r="D7303" s="2">
        <v>29881</v>
      </c>
      <c r="E7303" t="s">
        <v>27</v>
      </c>
      <c r="F7303" s="3">
        <v>41365</v>
      </c>
      <c r="G7303" s="4">
        <v>26</v>
      </c>
    </row>
    <row r="7304" spans="1:7" x14ac:dyDescent="0.3">
      <c r="A7304" t="s">
        <v>322</v>
      </c>
      <c r="B7304" t="s">
        <v>8</v>
      </c>
      <c r="C7304" t="s">
        <v>9</v>
      </c>
      <c r="D7304" s="2">
        <v>27740</v>
      </c>
      <c r="E7304" t="s">
        <v>33</v>
      </c>
      <c r="F7304" s="3">
        <v>41365</v>
      </c>
      <c r="G7304" s="4">
        <v>21</v>
      </c>
    </row>
    <row r="7305" spans="1:7" x14ac:dyDescent="0.3">
      <c r="A7305" t="s">
        <v>376</v>
      </c>
      <c r="B7305" t="s">
        <v>18</v>
      </c>
      <c r="C7305" t="s">
        <v>9</v>
      </c>
      <c r="D7305" s="2">
        <v>26900</v>
      </c>
      <c r="E7305" t="s">
        <v>27</v>
      </c>
      <c r="F7305" s="3">
        <v>41365</v>
      </c>
      <c r="G7305" s="4">
        <v>52</v>
      </c>
    </row>
    <row r="7306" spans="1:7" x14ac:dyDescent="0.3">
      <c r="A7306" t="s">
        <v>441</v>
      </c>
      <c r="B7306" t="s">
        <v>42</v>
      </c>
      <c r="C7306" t="s">
        <v>9</v>
      </c>
      <c r="D7306" s="2">
        <v>34617</v>
      </c>
      <c r="E7306" t="s">
        <v>56</v>
      </c>
      <c r="F7306" s="3">
        <v>41365</v>
      </c>
      <c r="G7306" s="4">
        <v>91</v>
      </c>
    </row>
    <row r="7307" spans="1:7" x14ac:dyDescent="0.3">
      <c r="A7307" t="s">
        <v>194</v>
      </c>
      <c r="B7307" t="s">
        <v>42</v>
      </c>
      <c r="C7307" t="s">
        <v>9</v>
      </c>
      <c r="D7307" s="2">
        <v>33509</v>
      </c>
      <c r="E7307" t="s">
        <v>14</v>
      </c>
      <c r="F7307" s="3">
        <v>41365</v>
      </c>
      <c r="G7307" s="4">
        <v>80</v>
      </c>
    </row>
    <row r="7308" spans="1:7" x14ac:dyDescent="0.3">
      <c r="A7308" t="s">
        <v>343</v>
      </c>
      <c r="B7308" t="s">
        <v>29</v>
      </c>
      <c r="C7308" t="s">
        <v>13</v>
      </c>
      <c r="D7308" s="2">
        <v>33480</v>
      </c>
      <c r="E7308" t="s">
        <v>10</v>
      </c>
      <c r="F7308" s="3">
        <v>41365</v>
      </c>
      <c r="G7308" s="4">
        <v>47</v>
      </c>
    </row>
    <row r="7309" spans="1:7" x14ac:dyDescent="0.3">
      <c r="A7309" t="s">
        <v>82</v>
      </c>
      <c r="B7309" t="s">
        <v>29</v>
      </c>
      <c r="C7309" t="s">
        <v>9</v>
      </c>
      <c r="D7309" s="2">
        <v>22831</v>
      </c>
      <c r="E7309" t="s">
        <v>16</v>
      </c>
      <c r="F7309" s="3">
        <v>41365</v>
      </c>
      <c r="G7309" s="4">
        <v>60</v>
      </c>
    </row>
    <row r="7310" spans="1:7" x14ac:dyDescent="0.3">
      <c r="A7310" t="s">
        <v>293</v>
      </c>
      <c r="B7310" t="s">
        <v>29</v>
      </c>
      <c r="C7310" t="s">
        <v>9</v>
      </c>
      <c r="D7310" s="2">
        <v>26691</v>
      </c>
      <c r="E7310" t="s">
        <v>16</v>
      </c>
      <c r="F7310" s="3">
        <v>41365</v>
      </c>
      <c r="G7310" s="4">
        <v>65</v>
      </c>
    </row>
    <row r="7311" spans="1:7" x14ac:dyDescent="0.3">
      <c r="A7311" t="s">
        <v>236</v>
      </c>
      <c r="B7311" t="s">
        <v>8</v>
      </c>
      <c r="C7311" t="s">
        <v>9</v>
      </c>
      <c r="D7311" s="2">
        <v>22021</v>
      </c>
      <c r="E7311" t="s">
        <v>45</v>
      </c>
      <c r="F7311" s="3">
        <v>41365</v>
      </c>
      <c r="G7311" s="4">
        <v>44</v>
      </c>
    </row>
    <row r="7312" spans="1:7" x14ac:dyDescent="0.3">
      <c r="A7312" t="s">
        <v>115</v>
      </c>
      <c r="B7312" t="s">
        <v>18</v>
      </c>
      <c r="C7312" t="s">
        <v>13</v>
      </c>
      <c r="D7312" s="2">
        <v>19148</v>
      </c>
      <c r="E7312" t="s">
        <v>37</v>
      </c>
      <c r="F7312" s="3">
        <v>41365</v>
      </c>
      <c r="G7312" s="4">
        <v>60</v>
      </c>
    </row>
    <row r="7313" spans="1:7" x14ac:dyDescent="0.3">
      <c r="A7313" t="s">
        <v>218</v>
      </c>
      <c r="B7313" t="s">
        <v>29</v>
      </c>
      <c r="C7313" t="s">
        <v>9</v>
      </c>
      <c r="D7313" s="2">
        <v>23389</v>
      </c>
      <c r="E7313" t="s">
        <v>33</v>
      </c>
      <c r="F7313" s="3">
        <v>41365</v>
      </c>
      <c r="G7313" s="4">
        <v>43</v>
      </c>
    </row>
    <row r="7314" spans="1:7" x14ac:dyDescent="0.3">
      <c r="A7314" t="s">
        <v>245</v>
      </c>
      <c r="B7314" t="s">
        <v>18</v>
      </c>
      <c r="C7314" t="s">
        <v>13</v>
      </c>
      <c r="D7314" s="2">
        <v>20795</v>
      </c>
      <c r="E7314" t="s">
        <v>56</v>
      </c>
      <c r="F7314" s="3">
        <v>41365</v>
      </c>
      <c r="G7314" s="4">
        <v>52</v>
      </c>
    </row>
    <row r="7315" spans="1:7" x14ac:dyDescent="0.3">
      <c r="A7315" t="s">
        <v>38</v>
      </c>
      <c r="B7315" t="s">
        <v>18</v>
      </c>
      <c r="C7315" t="s">
        <v>9</v>
      </c>
      <c r="D7315" s="2">
        <v>33816</v>
      </c>
      <c r="E7315" t="s">
        <v>10</v>
      </c>
      <c r="F7315" s="3">
        <v>41365</v>
      </c>
      <c r="G7315" s="4">
        <v>53</v>
      </c>
    </row>
    <row r="7316" spans="1:7" x14ac:dyDescent="0.3">
      <c r="A7316" t="s">
        <v>122</v>
      </c>
      <c r="B7316" t="s">
        <v>29</v>
      </c>
      <c r="C7316" t="s">
        <v>13</v>
      </c>
      <c r="D7316" s="2">
        <v>33650</v>
      </c>
      <c r="E7316" t="s">
        <v>16</v>
      </c>
      <c r="F7316" s="3">
        <v>41365</v>
      </c>
      <c r="G7316" s="4">
        <v>67</v>
      </c>
    </row>
    <row r="7317" spans="1:7" x14ac:dyDescent="0.3">
      <c r="A7317" t="s">
        <v>350</v>
      </c>
      <c r="B7317" t="s">
        <v>18</v>
      </c>
      <c r="C7317" t="s">
        <v>13</v>
      </c>
      <c r="D7317" s="2">
        <v>27832</v>
      </c>
      <c r="E7317" t="s">
        <v>10</v>
      </c>
      <c r="F7317" s="3">
        <v>41365</v>
      </c>
      <c r="G7317" s="4">
        <v>51</v>
      </c>
    </row>
    <row r="7318" spans="1:7" x14ac:dyDescent="0.3">
      <c r="A7318" t="s">
        <v>437</v>
      </c>
      <c r="B7318" t="s">
        <v>18</v>
      </c>
      <c r="C7318" t="s">
        <v>13</v>
      </c>
      <c r="D7318" s="2">
        <v>27367</v>
      </c>
      <c r="E7318" t="s">
        <v>23</v>
      </c>
      <c r="F7318" s="3">
        <v>41365</v>
      </c>
      <c r="G7318" s="4">
        <v>59</v>
      </c>
    </row>
    <row r="7319" spans="1:7" x14ac:dyDescent="0.3">
      <c r="A7319" t="s">
        <v>73</v>
      </c>
      <c r="B7319" t="s">
        <v>8</v>
      </c>
      <c r="C7319" t="s">
        <v>13</v>
      </c>
      <c r="D7319" s="2">
        <v>28017</v>
      </c>
      <c r="E7319" t="s">
        <v>37</v>
      </c>
      <c r="F7319" s="3">
        <v>41365</v>
      </c>
      <c r="G7319" s="4">
        <v>54</v>
      </c>
    </row>
    <row r="7320" spans="1:7" x14ac:dyDescent="0.3">
      <c r="A7320" t="s">
        <v>185</v>
      </c>
      <c r="B7320" t="s">
        <v>29</v>
      </c>
      <c r="C7320" t="s">
        <v>13</v>
      </c>
      <c r="D7320" s="2">
        <v>22678</v>
      </c>
      <c r="E7320" t="s">
        <v>56</v>
      </c>
      <c r="F7320" s="3">
        <v>41365</v>
      </c>
      <c r="G7320" s="4">
        <v>50</v>
      </c>
    </row>
    <row r="7321" spans="1:7" x14ac:dyDescent="0.3">
      <c r="A7321" t="s">
        <v>78</v>
      </c>
      <c r="B7321" t="s">
        <v>8</v>
      </c>
      <c r="C7321" t="s">
        <v>9</v>
      </c>
      <c r="D7321" s="2">
        <v>21351</v>
      </c>
      <c r="E7321" t="s">
        <v>49</v>
      </c>
      <c r="F7321" s="3">
        <v>41365</v>
      </c>
      <c r="G7321" s="4">
        <v>58</v>
      </c>
    </row>
    <row r="7322" spans="1:7" x14ac:dyDescent="0.3">
      <c r="A7322" t="s">
        <v>437</v>
      </c>
      <c r="B7322" t="s">
        <v>18</v>
      </c>
      <c r="C7322" t="s">
        <v>13</v>
      </c>
      <c r="D7322" s="2">
        <v>27367</v>
      </c>
      <c r="E7322" t="s">
        <v>23</v>
      </c>
      <c r="F7322" s="3">
        <v>41365</v>
      </c>
      <c r="G7322" s="4">
        <v>56</v>
      </c>
    </row>
    <row r="7323" spans="1:7" x14ac:dyDescent="0.3">
      <c r="A7323" t="s">
        <v>423</v>
      </c>
      <c r="B7323" t="s">
        <v>8</v>
      </c>
      <c r="C7323" t="s">
        <v>9</v>
      </c>
      <c r="D7323" s="2">
        <v>33657</v>
      </c>
      <c r="E7323" t="s">
        <v>14</v>
      </c>
      <c r="F7323" s="3">
        <v>41365</v>
      </c>
      <c r="G7323" s="4">
        <v>50</v>
      </c>
    </row>
    <row r="7324" spans="1:7" x14ac:dyDescent="0.3">
      <c r="A7324" t="s">
        <v>340</v>
      </c>
      <c r="B7324" t="s">
        <v>42</v>
      </c>
      <c r="C7324" t="s">
        <v>9</v>
      </c>
      <c r="D7324" s="2">
        <v>25930</v>
      </c>
      <c r="E7324" t="s">
        <v>37</v>
      </c>
      <c r="F7324" s="3">
        <v>41365</v>
      </c>
      <c r="G7324" s="4">
        <v>78</v>
      </c>
    </row>
    <row r="7325" spans="1:7" x14ac:dyDescent="0.3">
      <c r="A7325" t="s">
        <v>479</v>
      </c>
      <c r="B7325" t="s">
        <v>42</v>
      </c>
      <c r="C7325" t="s">
        <v>9</v>
      </c>
      <c r="D7325" s="2">
        <v>34538</v>
      </c>
      <c r="E7325" t="s">
        <v>10</v>
      </c>
      <c r="F7325" s="3">
        <v>41365</v>
      </c>
      <c r="G7325" s="4">
        <v>74</v>
      </c>
    </row>
    <row r="7326" spans="1:7" x14ac:dyDescent="0.3">
      <c r="A7326" t="s">
        <v>139</v>
      </c>
      <c r="B7326" t="s">
        <v>8</v>
      </c>
      <c r="C7326" t="s">
        <v>9</v>
      </c>
      <c r="D7326" s="2">
        <v>20433</v>
      </c>
      <c r="E7326" t="s">
        <v>20</v>
      </c>
      <c r="F7326" s="3">
        <v>41365</v>
      </c>
      <c r="G7326" s="4">
        <v>38</v>
      </c>
    </row>
    <row r="7327" spans="1:7" x14ac:dyDescent="0.3">
      <c r="A7327" t="s">
        <v>217</v>
      </c>
      <c r="B7327" t="s">
        <v>8</v>
      </c>
      <c r="C7327" t="s">
        <v>9</v>
      </c>
      <c r="D7327" s="2">
        <v>25626</v>
      </c>
      <c r="E7327" t="s">
        <v>23</v>
      </c>
      <c r="F7327" s="3">
        <v>41365</v>
      </c>
      <c r="G7327" s="4">
        <v>37</v>
      </c>
    </row>
    <row r="7328" spans="1:7" x14ac:dyDescent="0.3">
      <c r="A7328" t="s">
        <v>460</v>
      </c>
      <c r="B7328" t="s">
        <v>8</v>
      </c>
      <c r="C7328" t="s">
        <v>9</v>
      </c>
      <c r="D7328" s="2">
        <v>30533</v>
      </c>
      <c r="E7328" t="s">
        <v>56</v>
      </c>
      <c r="F7328" s="3">
        <v>41365</v>
      </c>
      <c r="G7328" s="4">
        <v>36</v>
      </c>
    </row>
    <row r="7329" spans="1:7" x14ac:dyDescent="0.3">
      <c r="A7329" t="s">
        <v>214</v>
      </c>
      <c r="B7329" t="s">
        <v>18</v>
      </c>
      <c r="C7329" t="s">
        <v>13</v>
      </c>
      <c r="D7329" s="2">
        <v>26280</v>
      </c>
      <c r="E7329" t="s">
        <v>37</v>
      </c>
      <c r="F7329" s="3">
        <v>41365</v>
      </c>
      <c r="G7329" s="4">
        <v>54</v>
      </c>
    </row>
    <row r="7330" spans="1:7" x14ac:dyDescent="0.3">
      <c r="A7330" t="s">
        <v>50</v>
      </c>
      <c r="B7330" t="s">
        <v>8</v>
      </c>
      <c r="C7330" t="s">
        <v>13</v>
      </c>
      <c r="D7330" s="2">
        <v>20316</v>
      </c>
      <c r="E7330" t="s">
        <v>27</v>
      </c>
      <c r="F7330" s="3">
        <v>41365</v>
      </c>
      <c r="G7330" s="4">
        <v>56</v>
      </c>
    </row>
    <row r="7331" spans="1:7" x14ac:dyDescent="0.3">
      <c r="A7331" t="s">
        <v>425</v>
      </c>
      <c r="B7331" t="s">
        <v>8</v>
      </c>
      <c r="C7331" t="s">
        <v>13</v>
      </c>
      <c r="D7331" s="2">
        <v>24693</v>
      </c>
      <c r="E7331" t="s">
        <v>27</v>
      </c>
      <c r="F7331" s="3">
        <v>41365</v>
      </c>
      <c r="G7331" s="4">
        <v>30</v>
      </c>
    </row>
    <row r="7332" spans="1:7" x14ac:dyDescent="0.3">
      <c r="A7332" t="s">
        <v>152</v>
      </c>
      <c r="B7332" t="s">
        <v>8</v>
      </c>
      <c r="C7332" t="s">
        <v>9</v>
      </c>
      <c r="D7332" s="2">
        <v>21853</v>
      </c>
      <c r="E7332" t="s">
        <v>56</v>
      </c>
      <c r="F7332" s="3">
        <v>41365</v>
      </c>
      <c r="G7332" s="4">
        <v>44</v>
      </c>
    </row>
    <row r="7333" spans="1:7" x14ac:dyDescent="0.3">
      <c r="A7333" t="s">
        <v>126</v>
      </c>
      <c r="B7333" t="s">
        <v>18</v>
      </c>
      <c r="C7333" t="s">
        <v>13</v>
      </c>
      <c r="D7333" s="2">
        <v>34284</v>
      </c>
      <c r="E7333" t="s">
        <v>45</v>
      </c>
      <c r="F7333" s="3">
        <v>41365</v>
      </c>
      <c r="G7333" s="4">
        <v>60</v>
      </c>
    </row>
    <row r="7334" spans="1:7" x14ac:dyDescent="0.3">
      <c r="A7334" t="s">
        <v>259</v>
      </c>
      <c r="B7334" t="s">
        <v>29</v>
      </c>
      <c r="C7334" t="s">
        <v>13</v>
      </c>
      <c r="D7334" s="2">
        <v>20748</v>
      </c>
      <c r="E7334" t="s">
        <v>56</v>
      </c>
      <c r="F7334" s="3">
        <v>41365</v>
      </c>
      <c r="G7334" s="4">
        <v>40</v>
      </c>
    </row>
    <row r="7335" spans="1:7" x14ac:dyDescent="0.3">
      <c r="A7335" t="s">
        <v>120</v>
      </c>
      <c r="B7335" t="s">
        <v>8</v>
      </c>
      <c r="C7335" t="s">
        <v>9</v>
      </c>
      <c r="D7335" s="2">
        <v>20785</v>
      </c>
      <c r="E7335" t="s">
        <v>14</v>
      </c>
      <c r="F7335" s="3">
        <v>41365</v>
      </c>
      <c r="G7335" s="4">
        <v>37</v>
      </c>
    </row>
    <row r="7336" spans="1:7" x14ac:dyDescent="0.3">
      <c r="A7336" t="s">
        <v>137</v>
      </c>
      <c r="B7336" t="s">
        <v>42</v>
      </c>
      <c r="C7336" t="s">
        <v>13</v>
      </c>
      <c r="D7336" s="2">
        <v>33387</v>
      </c>
      <c r="E7336" t="s">
        <v>49</v>
      </c>
      <c r="F7336" s="3">
        <v>41365</v>
      </c>
      <c r="G7336" s="4">
        <v>72</v>
      </c>
    </row>
    <row r="7337" spans="1:7" x14ac:dyDescent="0.3">
      <c r="A7337" t="s">
        <v>410</v>
      </c>
      <c r="B7337" t="s">
        <v>8</v>
      </c>
      <c r="C7337" t="s">
        <v>9</v>
      </c>
      <c r="D7337" s="2">
        <v>22125</v>
      </c>
      <c r="E7337" t="s">
        <v>49</v>
      </c>
      <c r="F7337" s="3">
        <v>41365</v>
      </c>
      <c r="G7337" s="4">
        <v>31</v>
      </c>
    </row>
    <row r="7338" spans="1:7" x14ac:dyDescent="0.3">
      <c r="A7338" t="s">
        <v>439</v>
      </c>
      <c r="B7338" t="s">
        <v>8</v>
      </c>
      <c r="C7338" t="s">
        <v>13</v>
      </c>
      <c r="D7338" s="2">
        <v>23270</v>
      </c>
      <c r="E7338" t="s">
        <v>37</v>
      </c>
      <c r="F7338" s="3">
        <v>41365</v>
      </c>
      <c r="G7338" s="4">
        <v>30</v>
      </c>
    </row>
    <row r="7339" spans="1:7" x14ac:dyDescent="0.3">
      <c r="A7339" t="s">
        <v>298</v>
      </c>
      <c r="B7339" t="s">
        <v>8</v>
      </c>
      <c r="C7339" t="s">
        <v>13</v>
      </c>
      <c r="D7339" s="2">
        <v>28504</v>
      </c>
      <c r="E7339" t="s">
        <v>14</v>
      </c>
      <c r="F7339" s="3">
        <v>41365</v>
      </c>
      <c r="G7339" s="4">
        <v>41</v>
      </c>
    </row>
    <row r="7340" spans="1:7" x14ac:dyDescent="0.3">
      <c r="A7340" t="s">
        <v>148</v>
      </c>
      <c r="B7340" t="s">
        <v>18</v>
      </c>
      <c r="C7340" t="s">
        <v>9</v>
      </c>
      <c r="D7340" s="2">
        <v>32557</v>
      </c>
      <c r="E7340" t="s">
        <v>49</v>
      </c>
      <c r="F7340" s="3">
        <v>41365</v>
      </c>
      <c r="G7340" s="4">
        <v>55</v>
      </c>
    </row>
    <row r="7341" spans="1:7" x14ac:dyDescent="0.3">
      <c r="A7341" t="s">
        <v>345</v>
      </c>
      <c r="B7341" t="s">
        <v>42</v>
      </c>
      <c r="C7341" t="s">
        <v>9</v>
      </c>
      <c r="D7341" s="2">
        <v>25194</v>
      </c>
      <c r="E7341" t="s">
        <v>14</v>
      </c>
      <c r="F7341" s="3">
        <v>41365</v>
      </c>
      <c r="G7341" s="4">
        <v>80</v>
      </c>
    </row>
    <row r="7342" spans="1:7" x14ac:dyDescent="0.3">
      <c r="A7342" t="s">
        <v>188</v>
      </c>
      <c r="B7342" t="s">
        <v>8</v>
      </c>
      <c r="C7342" t="s">
        <v>9</v>
      </c>
      <c r="D7342" s="2">
        <v>19958</v>
      </c>
      <c r="E7342" t="s">
        <v>14</v>
      </c>
      <c r="F7342" s="3">
        <v>41365</v>
      </c>
      <c r="G7342" s="4">
        <v>22</v>
      </c>
    </row>
    <row r="7343" spans="1:7" x14ac:dyDescent="0.3">
      <c r="A7343" t="s">
        <v>379</v>
      </c>
      <c r="B7343" t="s">
        <v>26</v>
      </c>
      <c r="C7343" t="s">
        <v>9</v>
      </c>
      <c r="D7343" s="2">
        <v>27582</v>
      </c>
      <c r="E7343" t="s">
        <v>10</v>
      </c>
      <c r="F7343" s="3">
        <v>41365</v>
      </c>
      <c r="G7343" s="4">
        <v>74</v>
      </c>
    </row>
    <row r="7344" spans="1:7" x14ac:dyDescent="0.3">
      <c r="A7344" t="s">
        <v>327</v>
      </c>
      <c r="B7344" t="s">
        <v>18</v>
      </c>
      <c r="C7344" t="s">
        <v>9</v>
      </c>
      <c r="D7344" s="2">
        <v>34194</v>
      </c>
      <c r="E7344" t="s">
        <v>10</v>
      </c>
      <c r="F7344" s="3">
        <v>41365</v>
      </c>
      <c r="G7344" s="4">
        <v>55</v>
      </c>
    </row>
    <row r="7345" spans="1:7" x14ac:dyDescent="0.3">
      <c r="A7345" t="s">
        <v>128</v>
      </c>
      <c r="B7345" t="s">
        <v>29</v>
      </c>
      <c r="C7345" t="s">
        <v>9</v>
      </c>
      <c r="D7345" s="2">
        <v>29297</v>
      </c>
      <c r="E7345" t="s">
        <v>27</v>
      </c>
      <c r="F7345" s="3">
        <v>41365</v>
      </c>
      <c r="G7345" s="4">
        <v>69</v>
      </c>
    </row>
    <row r="7346" spans="1:7" x14ac:dyDescent="0.3">
      <c r="A7346" t="s">
        <v>361</v>
      </c>
      <c r="B7346" t="s">
        <v>18</v>
      </c>
      <c r="C7346" t="s">
        <v>9</v>
      </c>
      <c r="D7346" s="2">
        <v>20718</v>
      </c>
      <c r="E7346" t="s">
        <v>56</v>
      </c>
      <c r="F7346" s="3">
        <v>41365</v>
      </c>
      <c r="G7346" s="4">
        <v>55</v>
      </c>
    </row>
    <row r="7347" spans="1:7" x14ac:dyDescent="0.3">
      <c r="A7347" t="s">
        <v>311</v>
      </c>
      <c r="B7347" t="s">
        <v>8</v>
      </c>
      <c r="C7347" t="s">
        <v>13</v>
      </c>
      <c r="D7347" s="2">
        <v>18920</v>
      </c>
      <c r="E7347" t="s">
        <v>56</v>
      </c>
      <c r="F7347" s="3">
        <v>41365</v>
      </c>
      <c r="G7347" s="4">
        <v>44</v>
      </c>
    </row>
    <row r="7348" spans="1:7" x14ac:dyDescent="0.3">
      <c r="A7348" t="s">
        <v>480</v>
      </c>
      <c r="B7348" t="s">
        <v>8</v>
      </c>
      <c r="C7348" t="s">
        <v>13</v>
      </c>
      <c r="D7348" s="2">
        <v>32132</v>
      </c>
      <c r="E7348" t="s">
        <v>10</v>
      </c>
      <c r="F7348" s="3">
        <v>41365</v>
      </c>
      <c r="G7348" s="4">
        <v>49</v>
      </c>
    </row>
    <row r="7349" spans="1:7" x14ac:dyDescent="0.3">
      <c r="A7349" t="s">
        <v>166</v>
      </c>
      <c r="B7349" t="s">
        <v>8</v>
      </c>
      <c r="C7349" t="s">
        <v>13</v>
      </c>
      <c r="D7349" s="2">
        <v>27227</v>
      </c>
      <c r="E7349" t="s">
        <v>37</v>
      </c>
      <c r="F7349" s="3">
        <v>41365</v>
      </c>
      <c r="G7349" s="4">
        <v>21</v>
      </c>
    </row>
    <row r="7350" spans="1:7" x14ac:dyDescent="0.3">
      <c r="A7350" t="s">
        <v>82</v>
      </c>
      <c r="B7350" t="s">
        <v>29</v>
      </c>
      <c r="C7350" t="s">
        <v>9</v>
      </c>
      <c r="D7350" s="2">
        <v>22831</v>
      </c>
      <c r="E7350" t="s">
        <v>16</v>
      </c>
      <c r="F7350" s="3">
        <v>41365</v>
      </c>
      <c r="G7350" s="4">
        <v>45</v>
      </c>
    </row>
    <row r="7351" spans="1:7" x14ac:dyDescent="0.3">
      <c r="A7351" t="s">
        <v>396</v>
      </c>
      <c r="B7351" t="s">
        <v>8</v>
      </c>
      <c r="C7351" t="s">
        <v>13</v>
      </c>
      <c r="D7351" s="2">
        <v>21967</v>
      </c>
      <c r="E7351" t="s">
        <v>20</v>
      </c>
      <c r="F7351" s="3">
        <v>41365</v>
      </c>
      <c r="G7351" s="4">
        <v>23</v>
      </c>
    </row>
    <row r="7352" spans="1:7" x14ac:dyDescent="0.3">
      <c r="A7352" t="s">
        <v>481</v>
      </c>
      <c r="B7352" t="s">
        <v>26</v>
      </c>
      <c r="C7352" t="s">
        <v>13</v>
      </c>
      <c r="D7352" s="2">
        <v>33814</v>
      </c>
      <c r="E7352" t="s">
        <v>16</v>
      </c>
      <c r="F7352" s="3">
        <v>41365</v>
      </c>
      <c r="G7352" s="4">
        <v>89</v>
      </c>
    </row>
    <row r="7353" spans="1:7" x14ac:dyDescent="0.3">
      <c r="A7353" t="s">
        <v>113</v>
      </c>
      <c r="B7353" t="s">
        <v>8</v>
      </c>
      <c r="C7353" t="s">
        <v>13</v>
      </c>
      <c r="D7353" s="2">
        <v>31260</v>
      </c>
      <c r="E7353" t="s">
        <v>56</v>
      </c>
      <c r="F7353" s="3">
        <v>41365</v>
      </c>
      <c r="G7353" s="4">
        <v>54</v>
      </c>
    </row>
    <row r="7354" spans="1:7" x14ac:dyDescent="0.3">
      <c r="A7354" t="s">
        <v>152</v>
      </c>
      <c r="B7354" t="s">
        <v>8</v>
      </c>
      <c r="C7354" t="s">
        <v>9</v>
      </c>
      <c r="D7354" s="2">
        <v>21853</v>
      </c>
      <c r="E7354" t="s">
        <v>56</v>
      </c>
      <c r="F7354" s="3">
        <v>41365</v>
      </c>
      <c r="G7354" s="4">
        <v>48</v>
      </c>
    </row>
    <row r="7355" spans="1:7" x14ac:dyDescent="0.3">
      <c r="A7355" t="s">
        <v>386</v>
      </c>
      <c r="B7355" t="s">
        <v>8</v>
      </c>
      <c r="C7355" t="s">
        <v>9</v>
      </c>
      <c r="D7355" s="2">
        <v>31363</v>
      </c>
      <c r="E7355" t="s">
        <v>37</v>
      </c>
      <c r="F7355" s="3">
        <v>41365</v>
      </c>
      <c r="G7355" s="4">
        <v>20</v>
      </c>
    </row>
    <row r="7356" spans="1:7" x14ac:dyDescent="0.3">
      <c r="A7356" t="s">
        <v>374</v>
      </c>
      <c r="B7356" t="s">
        <v>8</v>
      </c>
      <c r="C7356" t="s">
        <v>9</v>
      </c>
      <c r="D7356" s="2">
        <v>26772</v>
      </c>
      <c r="E7356" t="s">
        <v>37</v>
      </c>
      <c r="F7356" s="3">
        <v>41365</v>
      </c>
      <c r="G7356" s="4">
        <v>45</v>
      </c>
    </row>
    <row r="7357" spans="1:7" x14ac:dyDescent="0.3">
      <c r="A7357" t="s">
        <v>156</v>
      </c>
      <c r="B7357" t="s">
        <v>18</v>
      </c>
      <c r="C7357" t="s">
        <v>13</v>
      </c>
      <c r="D7357" s="2">
        <v>20764</v>
      </c>
      <c r="E7357" t="s">
        <v>56</v>
      </c>
      <c r="F7357" s="3">
        <v>41365</v>
      </c>
      <c r="G7357" s="4">
        <v>51</v>
      </c>
    </row>
    <row r="7358" spans="1:7" x14ac:dyDescent="0.3">
      <c r="A7358" t="s">
        <v>482</v>
      </c>
      <c r="B7358" t="s">
        <v>8</v>
      </c>
      <c r="C7358" t="s">
        <v>9</v>
      </c>
      <c r="D7358" s="2">
        <v>33783</v>
      </c>
      <c r="E7358" t="s">
        <v>37</v>
      </c>
      <c r="F7358" s="3">
        <v>41365</v>
      </c>
      <c r="G7358" s="4">
        <v>53</v>
      </c>
    </row>
    <row r="7359" spans="1:7" x14ac:dyDescent="0.3">
      <c r="A7359" t="s">
        <v>380</v>
      </c>
      <c r="B7359" t="s">
        <v>29</v>
      </c>
      <c r="C7359" t="s">
        <v>9</v>
      </c>
      <c r="D7359" s="2">
        <v>34392</v>
      </c>
      <c r="E7359" t="s">
        <v>37</v>
      </c>
      <c r="F7359" s="3">
        <v>41365</v>
      </c>
      <c r="G7359" s="4">
        <v>55</v>
      </c>
    </row>
    <row r="7360" spans="1:7" x14ac:dyDescent="0.3">
      <c r="A7360" t="s">
        <v>357</v>
      </c>
      <c r="B7360" t="s">
        <v>8</v>
      </c>
      <c r="C7360" t="s">
        <v>13</v>
      </c>
      <c r="D7360" s="2">
        <v>27636</v>
      </c>
      <c r="E7360" t="s">
        <v>49</v>
      </c>
      <c r="F7360" s="3">
        <v>41365</v>
      </c>
      <c r="G7360" s="4">
        <v>57</v>
      </c>
    </row>
    <row r="7361" spans="1:7" x14ac:dyDescent="0.3">
      <c r="A7361" t="s">
        <v>468</v>
      </c>
      <c r="B7361" t="s">
        <v>8</v>
      </c>
      <c r="C7361" t="s">
        <v>13</v>
      </c>
      <c r="D7361" s="2">
        <v>24902</v>
      </c>
      <c r="E7361" t="s">
        <v>10</v>
      </c>
      <c r="F7361" s="3">
        <v>41365</v>
      </c>
      <c r="G7361" s="4">
        <v>31</v>
      </c>
    </row>
    <row r="7362" spans="1:7" x14ac:dyDescent="0.3">
      <c r="A7362" t="s">
        <v>483</v>
      </c>
      <c r="B7362" t="s">
        <v>18</v>
      </c>
      <c r="C7362" t="s">
        <v>13</v>
      </c>
      <c r="D7362" s="2">
        <v>32913</v>
      </c>
      <c r="E7362" t="s">
        <v>33</v>
      </c>
      <c r="F7362" s="3">
        <v>41365</v>
      </c>
      <c r="G7362" s="4">
        <v>54</v>
      </c>
    </row>
    <row r="7363" spans="1:7" x14ac:dyDescent="0.3">
      <c r="A7363" t="s">
        <v>484</v>
      </c>
      <c r="B7363" t="s">
        <v>29</v>
      </c>
      <c r="C7363" t="s">
        <v>9</v>
      </c>
      <c r="D7363" s="2">
        <v>33044</v>
      </c>
      <c r="E7363" t="s">
        <v>56</v>
      </c>
      <c r="F7363" s="3">
        <v>41365</v>
      </c>
      <c r="G7363" s="4">
        <v>48</v>
      </c>
    </row>
    <row r="7364" spans="1:7" x14ac:dyDescent="0.3">
      <c r="A7364" t="s">
        <v>461</v>
      </c>
      <c r="B7364" t="s">
        <v>29</v>
      </c>
      <c r="C7364" t="s">
        <v>9</v>
      </c>
      <c r="D7364" s="2">
        <v>30378</v>
      </c>
      <c r="E7364" t="s">
        <v>49</v>
      </c>
      <c r="F7364" s="3">
        <v>41365</v>
      </c>
      <c r="G7364" s="4">
        <v>51</v>
      </c>
    </row>
    <row r="7365" spans="1:7" x14ac:dyDescent="0.3">
      <c r="A7365" t="s">
        <v>325</v>
      </c>
      <c r="B7365" t="s">
        <v>8</v>
      </c>
      <c r="C7365" t="s">
        <v>9</v>
      </c>
      <c r="D7365" s="2">
        <v>28855</v>
      </c>
      <c r="E7365" t="s">
        <v>37</v>
      </c>
      <c r="F7365" s="3">
        <v>41365</v>
      </c>
      <c r="G7365" s="4">
        <v>51</v>
      </c>
    </row>
    <row r="7366" spans="1:7" x14ac:dyDescent="0.3">
      <c r="A7366" t="s">
        <v>379</v>
      </c>
      <c r="B7366" t="s">
        <v>26</v>
      </c>
      <c r="C7366" t="s">
        <v>9</v>
      </c>
      <c r="D7366" s="2">
        <v>27582</v>
      </c>
      <c r="E7366" t="s">
        <v>10</v>
      </c>
      <c r="F7366" s="3">
        <v>41365</v>
      </c>
      <c r="G7366" s="4">
        <v>62</v>
      </c>
    </row>
    <row r="7367" spans="1:7" x14ac:dyDescent="0.3">
      <c r="A7367" t="s">
        <v>245</v>
      </c>
      <c r="B7367" t="s">
        <v>18</v>
      </c>
      <c r="C7367" t="s">
        <v>13</v>
      </c>
      <c r="D7367" s="2">
        <v>20795</v>
      </c>
      <c r="E7367" t="s">
        <v>56</v>
      </c>
      <c r="F7367" s="3">
        <v>41365</v>
      </c>
      <c r="G7367" s="4">
        <v>60</v>
      </c>
    </row>
    <row r="7368" spans="1:7" x14ac:dyDescent="0.3">
      <c r="A7368" t="s">
        <v>454</v>
      </c>
      <c r="B7368" t="s">
        <v>18</v>
      </c>
      <c r="C7368" t="s">
        <v>9</v>
      </c>
      <c r="D7368" s="2">
        <v>34573</v>
      </c>
      <c r="E7368" t="s">
        <v>14</v>
      </c>
      <c r="F7368" s="3">
        <v>41365</v>
      </c>
      <c r="G7368" s="4">
        <v>60</v>
      </c>
    </row>
    <row r="7369" spans="1:7" x14ac:dyDescent="0.3">
      <c r="A7369" t="s">
        <v>200</v>
      </c>
      <c r="B7369" t="s">
        <v>18</v>
      </c>
      <c r="C7369" t="s">
        <v>9</v>
      </c>
      <c r="D7369" s="2">
        <v>28901</v>
      </c>
      <c r="E7369" t="s">
        <v>23</v>
      </c>
      <c r="F7369" s="3">
        <v>41365</v>
      </c>
      <c r="G7369" s="4">
        <v>55</v>
      </c>
    </row>
    <row r="7370" spans="1:7" x14ac:dyDescent="0.3">
      <c r="A7370" t="s">
        <v>100</v>
      </c>
      <c r="B7370" t="s">
        <v>8</v>
      </c>
      <c r="C7370" t="s">
        <v>13</v>
      </c>
      <c r="D7370" s="2">
        <v>18705</v>
      </c>
      <c r="E7370" t="s">
        <v>20</v>
      </c>
      <c r="F7370" s="3">
        <v>41365</v>
      </c>
      <c r="G7370" s="4">
        <v>26</v>
      </c>
    </row>
    <row r="7371" spans="1:7" x14ac:dyDescent="0.3">
      <c r="A7371" t="s">
        <v>205</v>
      </c>
      <c r="B7371" t="s">
        <v>42</v>
      </c>
      <c r="C7371" t="s">
        <v>9</v>
      </c>
      <c r="D7371" s="2">
        <v>31189</v>
      </c>
      <c r="E7371" t="s">
        <v>37</v>
      </c>
      <c r="F7371" s="3">
        <v>41365</v>
      </c>
      <c r="G7371" s="4">
        <v>89</v>
      </c>
    </row>
    <row r="7372" spans="1:7" x14ac:dyDescent="0.3">
      <c r="A7372" t="s">
        <v>28</v>
      </c>
      <c r="B7372" t="s">
        <v>29</v>
      </c>
      <c r="C7372" t="s">
        <v>9</v>
      </c>
      <c r="D7372" s="2">
        <v>28743</v>
      </c>
      <c r="E7372" t="s">
        <v>10</v>
      </c>
      <c r="F7372" s="3">
        <v>41365</v>
      </c>
      <c r="G7372" s="4">
        <v>59</v>
      </c>
    </row>
    <row r="7373" spans="1:7" x14ac:dyDescent="0.3">
      <c r="A7373" t="s">
        <v>75</v>
      </c>
      <c r="B7373" t="s">
        <v>8</v>
      </c>
      <c r="C7373" t="s">
        <v>9</v>
      </c>
      <c r="D7373" s="2">
        <v>33859</v>
      </c>
      <c r="E7373" t="s">
        <v>56</v>
      </c>
      <c r="F7373" s="3">
        <v>41365</v>
      </c>
      <c r="G7373" s="4">
        <v>36</v>
      </c>
    </row>
    <row r="7374" spans="1:7" x14ac:dyDescent="0.3">
      <c r="A7374" t="s">
        <v>336</v>
      </c>
      <c r="B7374" t="s">
        <v>18</v>
      </c>
      <c r="C7374" t="s">
        <v>13</v>
      </c>
      <c r="D7374" s="2">
        <v>28980</v>
      </c>
      <c r="E7374" t="s">
        <v>37</v>
      </c>
      <c r="F7374" s="3">
        <v>41365</v>
      </c>
      <c r="G7374" s="4">
        <v>55</v>
      </c>
    </row>
    <row r="7375" spans="1:7" x14ac:dyDescent="0.3">
      <c r="A7375" t="s">
        <v>261</v>
      </c>
      <c r="B7375" t="s">
        <v>8</v>
      </c>
      <c r="C7375" t="s">
        <v>13</v>
      </c>
      <c r="D7375" s="2">
        <v>29584</v>
      </c>
      <c r="E7375" t="s">
        <v>33</v>
      </c>
      <c r="F7375" s="3">
        <v>41365</v>
      </c>
      <c r="G7375" s="4">
        <v>23</v>
      </c>
    </row>
    <row r="7376" spans="1:7" x14ac:dyDescent="0.3">
      <c r="A7376" t="s">
        <v>286</v>
      </c>
      <c r="B7376" t="s">
        <v>42</v>
      </c>
      <c r="C7376" t="s">
        <v>13</v>
      </c>
      <c r="D7376" s="2">
        <v>22423</v>
      </c>
      <c r="E7376" t="s">
        <v>20</v>
      </c>
      <c r="F7376" s="3">
        <v>41365</v>
      </c>
      <c r="G7376" s="4">
        <v>76</v>
      </c>
    </row>
    <row r="7377" spans="1:7" x14ac:dyDescent="0.3">
      <c r="A7377" t="s">
        <v>298</v>
      </c>
      <c r="B7377" t="s">
        <v>8</v>
      </c>
      <c r="C7377" t="s">
        <v>13</v>
      </c>
      <c r="D7377" s="2">
        <v>28504</v>
      </c>
      <c r="E7377" t="s">
        <v>14</v>
      </c>
      <c r="F7377" s="3">
        <v>41365</v>
      </c>
      <c r="G7377" s="4">
        <v>48</v>
      </c>
    </row>
    <row r="7378" spans="1:7" x14ac:dyDescent="0.3">
      <c r="A7378" t="s">
        <v>339</v>
      </c>
      <c r="B7378" t="s">
        <v>29</v>
      </c>
      <c r="C7378" t="s">
        <v>13</v>
      </c>
      <c r="D7378" s="2">
        <v>19660</v>
      </c>
      <c r="E7378" t="s">
        <v>10</v>
      </c>
      <c r="F7378" s="3">
        <v>41365</v>
      </c>
      <c r="G7378" s="4">
        <v>55</v>
      </c>
    </row>
    <row r="7379" spans="1:7" x14ac:dyDescent="0.3">
      <c r="A7379" t="s">
        <v>296</v>
      </c>
      <c r="B7379" t="s">
        <v>8</v>
      </c>
      <c r="C7379" t="s">
        <v>9</v>
      </c>
      <c r="D7379" s="2">
        <v>25688</v>
      </c>
      <c r="E7379" t="s">
        <v>37</v>
      </c>
      <c r="F7379" s="3">
        <v>41365</v>
      </c>
      <c r="G7379" s="4">
        <v>57</v>
      </c>
    </row>
    <row r="7380" spans="1:7" x14ac:dyDescent="0.3">
      <c r="A7380" t="s">
        <v>255</v>
      </c>
      <c r="B7380" t="s">
        <v>8</v>
      </c>
      <c r="C7380" t="s">
        <v>9</v>
      </c>
      <c r="D7380" s="2">
        <v>23106</v>
      </c>
      <c r="E7380" t="s">
        <v>33</v>
      </c>
      <c r="F7380" s="3">
        <v>41365</v>
      </c>
      <c r="G7380" s="4">
        <v>36</v>
      </c>
    </row>
    <row r="7381" spans="1:7" x14ac:dyDescent="0.3">
      <c r="A7381" t="s">
        <v>97</v>
      </c>
      <c r="B7381" t="s">
        <v>18</v>
      </c>
      <c r="C7381" t="s">
        <v>9</v>
      </c>
      <c r="D7381" s="2">
        <v>32623</v>
      </c>
      <c r="E7381" t="s">
        <v>27</v>
      </c>
      <c r="F7381" s="3">
        <v>41365</v>
      </c>
      <c r="G7381" s="4">
        <v>58</v>
      </c>
    </row>
    <row r="7382" spans="1:7" x14ac:dyDescent="0.3">
      <c r="A7382" t="s">
        <v>358</v>
      </c>
      <c r="B7382" t="s">
        <v>29</v>
      </c>
      <c r="C7382" t="s">
        <v>13</v>
      </c>
      <c r="D7382" s="2">
        <v>22108</v>
      </c>
      <c r="E7382" t="s">
        <v>14</v>
      </c>
      <c r="F7382" s="3">
        <v>41365</v>
      </c>
      <c r="G7382" s="4">
        <v>53</v>
      </c>
    </row>
    <row r="7383" spans="1:7" x14ac:dyDescent="0.3">
      <c r="A7383" t="s">
        <v>251</v>
      </c>
      <c r="B7383" t="s">
        <v>18</v>
      </c>
      <c r="C7383" t="s">
        <v>13</v>
      </c>
      <c r="D7383" s="2">
        <v>27722</v>
      </c>
      <c r="E7383" t="s">
        <v>27</v>
      </c>
      <c r="F7383" s="3">
        <v>41365</v>
      </c>
      <c r="G7383" s="4">
        <v>53</v>
      </c>
    </row>
    <row r="7384" spans="1:7" x14ac:dyDescent="0.3">
      <c r="A7384" t="s">
        <v>466</v>
      </c>
      <c r="B7384" t="s">
        <v>8</v>
      </c>
      <c r="C7384" t="s">
        <v>13</v>
      </c>
      <c r="D7384" s="2">
        <v>19495</v>
      </c>
      <c r="E7384" t="s">
        <v>14</v>
      </c>
      <c r="F7384" s="3">
        <v>41365</v>
      </c>
      <c r="G7384" s="4">
        <v>60</v>
      </c>
    </row>
    <row r="7385" spans="1:7" x14ac:dyDescent="0.3">
      <c r="A7385" t="s">
        <v>475</v>
      </c>
      <c r="B7385" t="s">
        <v>8</v>
      </c>
      <c r="C7385" t="s">
        <v>13</v>
      </c>
      <c r="D7385" s="2">
        <v>29726</v>
      </c>
      <c r="E7385" t="s">
        <v>33</v>
      </c>
      <c r="F7385" s="3">
        <v>41365</v>
      </c>
      <c r="G7385" s="4">
        <v>50</v>
      </c>
    </row>
    <row r="7386" spans="1:7" x14ac:dyDescent="0.3">
      <c r="A7386" t="s">
        <v>293</v>
      </c>
      <c r="B7386" t="s">
        <v>29</v>
      </c>
      <c r="C7386" t="s">
        <v>9</v>
      </c>
      <c r="D7386" s="2">
        <v>26691</v>
      </c>
      <c r="E7386" t="s">
        <v>16</v>
      </c>
      <c r="F7386" s="3">
        <v>41365</v>
      </c>
      <c r="G7386" s="4">
        <v>47</v>
      </c>
    </row>
    <row r="7387" spans="1:7" x14ac:dyDescent="0.3">
      <c r="A7387" t="s">
        <v>377</v>
      </c>
      <c r="B7387" t="s">
        <v>29</v>
      </c>
      <c r="C7387" t="s">
        <v>13</v>
      </c>
      <c r="D7387" s="2">
        <v>19376</v>
      </c>
      <c r="E7387" t="s">
        <v>20</v>
      </c>
      <c r="F7387" s="3">
        <v>41365</v>
      </c>
      <c r="G7387" s="4">
        <v>50</v>
      </c>
    </row>
    <row r="7388" spans="1:7" x14ac:dyDescent="0.3">
      <c r="A7388" t="s">
        <v>466</v>
      </c>
      <c r="B7388" t="s">
        <v>8</v>
      </c>
      <c r="C7388" t="s">
        <v>13</v>
      </c>
      <c r="D7388" s="2">
        <v>19495</v>
      </c>
      <c r="E7388" t="s">
        <v>14</v>
      </c>
      <c r="F7388" s="3">
        <v>41365</v>
      </c>
      <c r="G7388" s="4">
        <v>27</v>
      </c>
    </row>
    <row r="7389" spans="1:7" x14ac:dyDescent="0.3">
      <c r="A7389" t="s">
        <v>258</v>
      </c>
      <c r="B7389" t="s">
        <v>8</v>
      </c>
      <c r="C7389" t="s">
        <v>9</v>
      </c>
      <c r="D7389" s="2">
        <v>34556</v>
      </c>
      <c r="E7389" t="s">
        <v>16</v>
      </c>
      <c r="F7389" s="3">
        <v>41365</v>
      </c>
      <c r="G7389" s="4">
        <v>41</v>
      </c>
    </row>
    <row r="7390" spans="1:7" x14ac:dyDescent="0.3">
      <c r="A7390" t="s">
        <v>375</v>
      </c>
      <c r="B7390" t="s">
        <v>18</v>
      </c>
      <c r="C7390" t="s">
        <v>9</v>
      </c>
      <c r="D7390" s="2">
        <v>18831</v>
      </c>
      <c r="E7390" t="s">
        <v>56</v>
      </c>
      <c r="F7390" s="3">
        <v>41365</v>
      </c>
      <c r="G7390" s="4">
        <v>50</v>
      </c>
    </row>
    <row r="7391" spans="1:7" x14ac:dyDescent="0.3">
      <c r="A7391" t="s">
        <v>152</v>
      </c>
      <c r="B7391" t="s">
        <v>8</v>
      </c>
      <c r="C7391" t="s">
        <v>9</v>
      </c>
      <c r="D7391" s="2">
        <v>21853</v>
      </c>
      <c r="E7391" t="s">
        <v>56</v>
      </c>
      <c r="F7391" s="3">
        <v>41365</v>
      </c>
      <c r="G7391" s="4">
        <v>57</v>
      </c>
    </row>
    <row r="7392" spans="1:7" x14ac:dyDescent="0.3">
      <c r="A7392" t="s">
        <v>309</v>
      </c>
      <c r="B7392" t="s">
        <v>8</v>
      </c>
      <c r="C7392" t="s">
        <v>13</v>
      </c>
      <c r="D7392" s="2">
        <v>27935</v>
      </c>
      <c r="E7392" t="s">
        <v>10</v>
      </c>
      <c r="F7392" s="3">
        <v>41365</v>
      </c>
      <c r="G7392" s="4">
        <v>36</v>
      </c>
    </row>
    <row r="7393" spans="1:7" x14ac:dyDescent="0.3">
      <c r="A7393" t="s">
        <v>339</v>
      </c>
      <c r="B7393" t="s">
        <v>29</v>
      </c>
      <c r="C7393" t="s">
        <v>13</v>
      </c>
      <c r="D7393" s="2">
        <v>19660</v>
      </c>
      <c r="E7393" t="s">
        <v>10</v>
      </c>
      <c r="F7393" s="3">
        <v>41365</v>
      </c>
      <c r="G7393" s="4">
        <v>61</v>
      </c>
    </row>
    <row r="7394" spans="1:7" x14ac:dyDescent="0.3">
      <c r="A7394" t="s">
        <v>317</v>
      </c>
      <c r="B7394" t="s">
        <v>18</v>
      </c>
      <c r="C7394" t="s">
        <v>9</v>
      </c>
      <c r="D7394" s="2">
        <v>27347</v>
      </c>
      <c r="E7394" t="s">
        <v>23</v>
      </c>
      <c r="F7394" s="3">
        <v>41365</v>
      </c>
      <c r="G7394" s="4">
        <v>55</v>
      </c>
    </row>
    <row r="7395" spans="1:7" x14ac:dyDescent="0.3">
      <c r="A7395" t="s">
        <v>285</v>
      </c>
      <c r="B7395" t="s">
        <v>8</v>
      </c>
      <c r="C7395" t="s">
        <v>9</v>
      </c>
      <c r="D7395" s="2">
        <v>21253</v>
      </c>
      <c r="E7395" t="s">
        <v>20</v>
      </c>
      <c r="F7395" s="3">
        <v>41365</v>
      </c>
      <c r="G7395" s="4">
        <v>45</v>
      </c>
    </row>
    <row r="7396" spans="1:7" x14ac:dyDescent="0.3">
      <c r="A7396" t="s">
        <v>293</v>
      </c>
      <c r="B7396" t="s">
        <v>29</v>
      </c>
      <c r="C7396" t="s">
        <v>9</v>
      </c>
      <c r="D7396" s="2">
        <v>26691</v>
      </c>
      <c r="E7396" t="s">
        <v>16</v>
      </c>
      <c r="F7396" s="3">
        <v>41365</v>
      </c>
      <c r="G7396" s="4">
        <v>43</v>
      </c>
    </row>
    <row r="7397" spans="1:7" x14ac:dyDescent="0.3">
      <c r="A7397" t="s">
        <v>405</v>
      </c>
      <c r="B7397" t="s">
        <v>8</v>
      </c>
      <c r="C7397" t="s">
        <v>9</v>
      </c>
      <c r="D7397" s="2">
        <v>22779</v>
      </c>
      <c r="E7397" t="s">
        <v>10</v>
      </c>
      <c r="F7397" s="3">
        <v>41365</v>
      </c>
      <c r="G7397" s="4">
        <v>39</v>
      </c>
    </row>
    <row r="7398" spans="1:7" x14ac:dyDescent="0.3">
      <c r="A7398" t="s">
        <v>94</v>
      </c>
      <c r="B7398" t="s">
        <v>8</v>
      </c>
      <c r="C7398" t="s">
        <v>13</v>
      </c>
      <c r="D7398" s="2">
        <v>26158</v>
      </c>
      <c r="E7398" t="s">
        <v>27</v>
      </c>
      <c r="F7398" s="3">
        <v>41365</v>
      </c>
      <c r="G7398" s="4">
        <v>58</v>
      </c>
    </row>
    <row r="7399" spans="1:7" x14ac:dyDescent="0.3">
      <c r="A7399" t="s">
        <v>370</v>
      </c>
      <c r="B7399" t="s">
        <v>18</v>
      </c>
      <c r="C7399" t="s">
        <v>13</v>
      </c>
      <c r="D7399" s="2">
        <v>32460</v>
      </c>
      <c r="E7399" t="s">
        <v>16</v>
      </c>
      <c r="F7399" s="3">
        <v>41365</v>
      </c>
      <c r="G7399" s="4">
        <v>59</v>
      </c>
    </row>
    <row r="7400" spans="1:7" x14ac:dyDescent="0.3">
      <c r="A7400" t="s">
        <v>143</v>
      </c>
      <c r="B7400" t="s">
        <v>8</v>
      </c>
      <c r="C7400" t="s">
        <v>13</v>
      </c>
      <c r="D7400" s="2">
        <v>21511</v>
      </c>
      <c r="E7400" t="s">
        <v>27</v>
      </c>
      <c r="F7400" s="3">
        <v>41365</v>
      </c>
      <c r="G7400" s="4">
        <v>53</v>
      </c>
    </row>
    <row r="7401" spans="1:7" x14ac:dyDescent="0.3">
      <c r="A7401" t="s">
        <v>328</v>
      </c>
      <c r="B7401" t="s">
        <v>29</v>
      </c>
      <c r="C7401" t="s">
        <v>13</v>
      </c>
      <c r="D7401" s="2">
        <v>19527</v>
      </c>
      <c r="E7401" t="s">
        <v>16</v>
      </c>
      <c r="F7401" s="3">
        <v>41365</v>
      </c>
      <c r="G7401" s="4">
        <v>58</v>
      </c>
    </row>
    <row r="7402" spans="1:7" x14ac:dyDescent="0.3">
      <c r="A7402" t="s">
        <v>182</v>
      </c>
      <c r="B7402" t="s">
        <v>18</v>
      </c>
      <c r="C7402" t="s">
        <v>9</v>
      </c>
      <c r="D7402" s="2">
        <v>25264</v>
      </c>
      <c r="E7402" t="s">
        <v>49</v>
      </c>
      <c r="F7402" s="3">
        <v>41365</v>
      </c>
      <c r="G7402" s="4">
        <v>54</v>
      </c>
    </row>
    <row r="7403" spans="1:7" x14ac:dyDescent="0.3">
      <c r="A7403" t="s">
        <v>437</v>
      </c>
      <c r="B7403" t="s">
        <v>18</v>
      </c>
      <c r="C7403" t="s">
        <v>13</v>
      </c>
      <c r="D7403" s="2">
        <v>27367</v>
      </c>
      <c r="E7403" t="s">
        <v>23</v>
      </c>
      <c r="F7403" s="3">
        <v>41365</v>
      </c>
      <c r="G7403" s="4">
        <v>54</v>
      </c>
    </row>
    <row r="7404" spans="1:7" x14ac:dyDescent="0.3">
      <c r="A7404" t="s">
        <v>253</v>
      </c>
      <c r="B7404" t="s">
        <v>29</v>
      </c>
      <c r="C7404" t="s">
        <v>9</v>
      </c>
      <c r="D7404" s="2">
        <v>25538</v>
      </c>
      <c r="E7404" t="s">
        <v>27</v>
      </c>
      <c r="F7404" s="3">
        <v>41365</v>
      </c>
      <c r="G7404" s="4">
        <v>68</v>
      </c>
    </row>
    <row r="7405" spans="1:7" x14ac:dyDescent="0.3">
      <c r="A7405" t="s">
        <v>266</v>
      </c>
      <c r="B7405" t="s">
        <v>8</v>
      </c>
      <c r="C7405" t="s">
        <v>13</v>
      </c>
      <c r="D7405" s="2">
        <v>27008</v>
      </c>
      <c r="E7405" t="s">
        <v>16</v>
      </c>
      <c r="F7405" s="3">
        <v>41365</v>
      </c>
      <c r="G7405" s="4">
        <v>47</v>
      </c>
    </row>
    <row r="7406" spans="1:7" x14ac:dyDescent="0.3">
      <c r="A7406" t="s">
        <v>272</v>
      </c>
      <c r="B7406" t="s">
        <v>8</v>
      </c>
      <c r="C7406" t="s">
        <v>9</v>
      </c>
      <c r="D7406" s="2">
        <v>21013</v>
      </c>
      <c r="E7406" t="s">
        <v>45</v>
      </c>
      <c r="F7406" s="3">
        <v>41365</v>
      </c>
      <c r="G7406" s="4">
        <v>58</v>
      </c>
    </row>
    <row r="7407" spans="1:7" x14ac:dyDescent="0.3">
      <c r="A7407" t="s">
        <v>432</v>
      </c>
      <c r="B7407" t="s">
        <v>18</v>
      </c>
      <c r="C7407" t="s">
        <v>13</v>
      </c>
      <c r="D7407" s="2">
        <v>28880</v>
      </c>
      <c r="E7407" t="s">
        <v>10</v>
      </c>
      <c r="F7407" s="3">
        <v>41365</v>
      </c>
      <c r="G7407" s="4">
        <v>57</v>
      </c>
    </row>
    <row r="7408" spans="1:7" x14ac:dyDescent="0.3">
      <c r="A7408" t="s">
        <v>256</v>
      </c>
      <c r="B7408" t="s">
        <v>8</v>
      </c>
      <c r="C7408" t="s">
        <v>9</v>
      </c>
      <c r="D7408" s="2">
        <v>28500</v>
      </c>
      <c r="E7408" t="s">
        <v>16</v>
      </c>
      <c r="F7408" s="3">
        <v>41365</v>
      </c>
      <c r="G7408" s="4">
        <v>32</v>
      </c>
    </row>
    <row r="7409" spans="1:7" x14ac:dyDescent="0.3">
      <c r="A7409" t="s">
        <v>439</v>
      </c>
      <c r="B7409" t="s">
        <v>8</v>
      </c>
      <c r="C7409" t="s">
        <v>13</v>
      </c>
      <c r="D7409" s="2">
        <v>23270</v>
      </c>
      <c r="E7409" t="s">
        <v>37</v>
      </c>
      <c r="F7409" s="3">
        <v>41365</v>
      </c>
      <c r="G7409" s="4">
        <v>54</v>
      </c>
    </row>
    <row r="7410" spans="1:7" x14ac:dyDescent="0.3">
      <c r="A7410" t="s">
        <v>142</v>
      </c>
      <c r="B7410" t="s">
        <v>29</v>
      </c>
      <c r="C7410" t="s">
        <v>13</v>
      </c>
      <c r="D7410" s="2">
        <v>31650</v>
      </c>
      <c r="E7410" t="s">
        <v>33</v>
      </c>
      <c r="F7410" s="3">
        <v>41365</v>
      </c>
      <c r="G7410" s="4">
        <v>57</v>
      </c>
    </row>
    <row r="7411" spans="1:7" x14ac:dyDescent="0.3">
      <c r="A7411" t="s">
        <v>248</v>
      </c>
      <c r="B7411" t="s">
        <v>18</v>
      </c>
      <c r="C7411" t="s">
        <v>13</v>
      </c>
      <c r="D7411" s="2">
        <v>29139</v>
      </c>
      <c r="E7411" t="s">
        <v>45</v>
      </c>
      <c r="F7411" s="3">
        <v>41365</v>
      </c>
      <c r="G7411" s="4">
        <v>52</v>
      </c>
    </row>
    <row r="7412" spans="1:7" x14ac:dyDescent="0.3">
      <c r="A7412" t="s">
        <v>485</v>
      </c>
      <c r="B7412" t="s">
        <v>8</v>
      </c>
      <c r="C7412" t="s">
        <v>9</v>
      </c>
      <c r="D7412" s="2">
        <v>20541</v>
      </c>
      <c r="E7412" t="s">
        <v>37</v>
      </c>
      <c r="F7412" s="3">
        <v>41365</v>
      </c>
      <c r="G7412" s="4">
        <v>33</v>
      </c>
    </row>
    <row r="7413" spans="1:7" x14ac:dyDescent="0.3">
      <c r="A7413" t="s">
        <v>235</v>
      </c>
      <c r="B7413" t="s">
        <v>8</v>
      </c>
      <c r="C7413" t="s">
        <v>9</v>
      </c>
      <c r="D7413" s="2">
        <v>32371</v>
      </c>
      <c r="E7413" t="s">
        <v>37</v>
      </c>
      <c r="F7413" s="3">
        <v>41365</v>
      </c>
      <c r="G7413" s="4">
        <v>47</v>
      </c>
    </row>
    <row r="7414" spans="1:7" x14ac:dyDescent="0.3">
      <c r="A7414" t="s">
        <v>438</v>
      </c>
      <c r="B7414" t="s">
        <v>29</v>
      </c>
      <c r="C7414" t="s">
        <v>13</v>
      </c>
      <c r="D7414" s="2">
        <v>32481</v>
      </c>
      <c r="E7414" t="s">
        <v>37</v>
      </c>
      <c r="F7414" s="3">
        <v>41365</v>
      </c>
      <c r="G7414" s="4">
        <v>70</v>
      </c>
    </row>
    <row r="7415" spans="1:7" x14ac:dyDescent="0.3">
      <c r="A7415" t="s">
        <v>279</v>
      </c>
      <c r="B7415" t="s">
        <v>26</v>
      </c>
      <c r="C7415" t="s">
        <v>9</v>
      </c>
      <c r="D7415" s="2">
        <v>24120</v>
      </c>
      <c r="E7415" t="s">
        <v>27</v>
      </c>
      <c r="F7415" s="3">
        <v>41365</v>
      </c>
      <c r="G7415" s="4">
        <v>90</v>
      </c>
    </row>
    <row r="7416" spans="1:7" x14ac:dyDescent="0.3">
      <c r="A7416" t="s">
        <v>382</v>
      </c>
      <c r="B7416" t="s">
        <v>8</v>
      </c>
      <c r="C7416" t="s">
        <v>13</v>
      </c>
      <c r="D7416" s="2">
        <v>20475</v>
      </c>
      <c r="E7416" t="s">
        <v>37</v>
      </c>
      <c r="F7416" s="3">
        <v>41365</v>
      </c>
      <c r="G7416" s="4">
        <v>38</v>
      </c>
    </row>
    <row r="7417" spans="1:7" x14ac:dyDescent="0.3">
      <c r="A7417" t="s">
        <v>421</v>
      </c>
      <c r="B7417" t="s">
        <v>18</v>
      </c>
      <c r="C7417" t="s">
        <v>9</v>
      </c>
      <c r="D7417" s="2">
        <v>24840</v>
      </c>
      <c r="E7417" t="s">
        <v>33</v>
      </c>
      <c r="F7417" s="3">
        <v>41365</v>
      </c>
      <c r="G7417" s="4">
        <v>52</v>
      </c>
    </row>
    <row r="7418" spans="1:7" x14ac:dyDescent="0.3">
      <c r="A7418" t="s">
        <v>254</v>
      </c>
      <c r="B7418" t="s">
        <v>29</v>
      </c>
      <c r="C7418" t="s">
        <v>9</v>
      </c>
      <c r="D7418" s="2">
        <v>34009</v>
      </c>
      <c r="E7418" t="s">
        <v>27</v>
      </c>
      <c r="F7418" s="3">
        <v>41365</v>
      </c>
      <c r="G7418" s="4">
        <v>49</v>
      </c>
    </row>
    <row r="7419" spans="1:7" x14ac:dyDescent="0.3">
      <c r="A7419" t="s">
        <v>103</v>
      </c>
      <c r="B7419" t="s">
        <v>8</v>
      </c>
      <c r="C7419" t="s">
        <v>13</v>
      </c>
      <c r="D7419" s="2">
        <v>32827</v>
      </c>
      <c r="E7419" t="s">
        <v>56</v>
      </c>
      <c r="F7419" s="3">
        <v>41365</v>
      </c>
      <c r="G7419" s="4">
        <v>20</v>
      </c>
    </row>
    <row r="7420" spans="1:7" x14ac:dyDescent="0.3">
      <c r="A7420" t="s">
        <v>250</v>
      </c>
      <c r="B7420" t="s">
        <v>29</v>
      </c>
      <c r="C7420" t="s">
        <v>13</v>
      </c>
      <c r="D7420" s="2">
        <v>18875</v>
      </c>
      <c r="E7420" t="s">
        <v>56</v>
      </c>
      <c r="F7420" s="3">
        <v>41365</v>
      </c>
      <c r="G7420" s="4">
        <v>42</v>
      </c>
    </row>
    <row r="7421" spans="1:7" x14ac:dyDescent="0.3">
      <c r="A7421" t="s">
        <v>259</v>
      </c>
      <c r="B7421" t="s">
        <v>29</v>
      </c>
      <c r="C7421" t="s">
        <v>13</v>
      </c>
      <c r="D7421" s="2">
        <v>20748</v>
      </c>
      <c r="E7421" t="s">
        <v>56</v>
      </c>
      <c r="F7421" s="3">
        <v>41365</v>
      </c>
      <c r="G7421" s="4">
        <v>44</v>
      </c>
    </row>
    <row r="7422" spans="1:7" x14ac:dyDescent="0.3">
      <c r="A7422" t="s">
        <v>476</v>
      </c>
      <c r="B7422" t="s">
        <v>18</v>
      </c>
      <c r="C7422" t="s">
        <v>13</v>
      </c>
      <c r="D7422" s="2">
        <v>30962</v>
      </c>
      <c r="E7422" t="s">
        <v>49</v>
      </c>
      <c r="F7422" s="3">
        <v>41365</v>
      </c>
      <c r="G7422" s="4">
        <v>55</v>
      </c>
    </row>
    <row r="7423" spans="1:7" x14ac:dyDescent="0.3">
      <c r="A7423" t="s">
        <v>355</v>
      </c>
      <c r="B7423" t="s">
        <v>8</v>
      </c>
      <c r="C7423" t="s">
        <v>13</v>
      </c>
      <c r="D7423" s="2">
        <v>22153</v>
      </c>
      <c r="E7423" t="s">
        <v>23</v>
      </c>
      <c r="F7423" s="3">
        <v>41365</v>
      </c>
      <c r="G7423" s="4">
        <v>26</v>
      </c>
    </row>
    <row r="7424" spans="1:7" x14ac:dyDescent="0.3">
      <c r="A7424" t="s">
        <v>44</v>
      </c>
      <c r="B7424" t="s">
        <v>18</v>
      </c>
      <c r="C7424" t="s">
        <v>9</v>
      </c>
      <c r="D7424" s="2">
        <v>26386</v>
      </c>
      <c r="E7424" t="s">
        <v>45</v>
      </c>
      <c r="F7424" s="3">
        <v>41365</v>
      </c>
      <c r="G7424" s="4">
        <v>55</v>
      </c>
    </row>
    <row r="7425" spans="1:7" x14ac:dyDescent="0.3">
      <c r="A7425" t="s">
        <v>216</v>
      </c>
      <c r="B7425" t="s">
        <v>8</v>
      </c>
      <c r="C7425" t="s">
        <v>13</v>
      </c>
      <c r="D7425" s="2">
        <v>26118</v>
      </c>
      <c r="E7425" t="s">
        <v>10</v>
      </c>
      <c r="F7425" s="3">
        <v>41365</v>
      </c>
      <c r="G7425" s="4">
        <v>45</v>
      </c>
    </row>
    <row r="7426" spans="1:7" x14ac:dyDescent="0.3">
      <c r="A7426" t="s">
        <v>243</v>
      </c>
      <c r="B7426" t="s">
        <v>29</v>
      </c>
      <c r="C7426" t="s">
        <v>13</v>
      </c>
      <c r="D7426" s="2">
        <v>21417</v>
      </c>
      <c r="E7426" t="s">
        <v>23</v>
      </c>
      <c r="F7426" s="3">
        <v>41365</v>
      </c>
      <c r="G7426" s="4">
        <v>47</v>
      </c>
    </row>
    <row r="7427" spans="1:7" x14ac:dyDescent="0.3">
      <c r="A7427" t="s">
        <v>83</v>
      </c>
      <c r="B7427" t="s">
        <v>18</v>
      </c>
      <c r="C7427" t="s">
        <v>9</v>
      </c>
      <c r="D7427" s="2">
        <v>31171</v>
      </c>
      <c r="E7427" t="s">
        <v>49</v>
      </c>
      <c r="F7427" s="3">
        <v>41365</v>
      </c>
      <c r="G7427" s="4">
        <v>52</v>
      </c>
    </row>
    <row r="7428" spans="1:7" x14ac:dyDescent="0.3">
      <c r="A7428" t="s">
        <v>478</v>
      </c>
      <c r="B7428" t="s">
        <v>26</v>
      </c>
      <c r="C7428" t="s">
        <v>9</v>
      </c>
      <c r="D7428" s="2">
        <v>33852</v>
      </c>
      <c r="E7428" t="s">
        <v>14</v>
      </c>
      <c r="F7428" s="3">
        <v>41365</v>
      </c>
      <c r="G7428" s="4">
        <v>88</v>
      </c>
    </row>
    <row r="7429" spans="1:7" x14ac:dyDescent="0.3">
      <c r="A7429" t="s">
        <v>184</v>
      </c>
      <c r="B7429" t="s">
        <v>18</v>
      </c>
      <c r="C7429" t="s">
        <v>13</v>
      </c>
      <c r="D7429" s="2">
        <v>34188</v>
      </c>
      <c r="E7429" t="s">
        <v>56</v>
      </c>
      <c r="F7429" s="3">
        <v>41365</v>
      </c>
      <c r="G7429" s="4">
        <v>56</v>
      </c>
    </row>
    <row r="7430" spans="1:7" x14ac:dyDescent="0.3">
      <c r="A7430" t="s">
        <v>156</v>
      </c>
      <c r="B7430" t="s">
        <v>18</v>
      </c>
      <c r="C7430" t="s">
        <v>13</v>
      </c>
      <c r="D7430" s="2">
        <v>20764</v>
      </c>
      <c r="E7430" t="s">
        <v>56</v>
      </c>
      <c r="F7430" s="3">
        <v>41365</v>
      </c>
      <c r="G7430" s="4">
        <v>57</v>
      </c>
    </row>
    <row r="7431" spans="1:7" x14ac:dyDescent="0.3">
      <c r="A7431" t="s">
        <v>463</v>
      </c>
      <c r="B7431" t="s">
        <v>42</v>
      </c>
      <c r="C7431" t="s">
        <v>13</v>
      </c>
      <c r="D7431" s="2">
        <v>29111</v>
      </c>
      <c r="E7431" t="s">
        <v>33</v>
      </c>
      <c r="F7431" s="3">
        <v>41365</v>
      </c>
      <c r="G7431" s="4">
        <v>73</v>
      </c>
    </row>
    <row r="7432" spans="1:7" x14ac:dyDescent="0.3">
      <c r="A7432" t="s">
        <v>65</v>
      </c>
      <c r="B7432" t="s">
        <v>18</v>
      </c>
      <c r="C7432" t="s">
        <v>9</v>
      </c>
      <c r="D7432" s="2">
        <v>23503</v>
      </c>
      <c r="E7432" t="s">
        <v>20</v>
      </c>
      <c r="F7432" s="3">
        <v>41365</v>
      </c>
      <c r="G7432" s="4">
        <v>51</v>
      </c>
    </row>
    <row r="7433" spans="1:7" x14ac:dyDescent="0.3">
      <c r="A7433" t="s">
        <v>143</v>
      </c>
      <c r="B7433" t="s">
        <v>8</v>
      </c>
      <c r="C7433" t="s">
        <v>13</v>
      </c>
      <c r="D7433" s="2">
        <v>21511</v>
      </c>
      <c r="E7433" t="s">
        <v>27</v>
      </c>
      <c r="F7433" s="3">
        <v>41365</v>
      </c>
      <c r="G7433" s="4">
        <v>53</v>
      </c>
    </row>
    <row r="7434" spans="1:7" x14ac:dyDescent="0.3">
      <c r="A7434" t="s">
        <v>434</v>
      </c>
      <c r="B7434" t="s">
        <v>8</v>
      </c>
      <c r="C7434" t="s">
        <v>13</v>
      </c>
      <c r="D7434" s="2">
        <v>19338</v>
      </c>
      <c r="E7434" t="s">
        <v>14</v>
      </c>
      <c r="F7434" s="3">
        <v>41365</v>
      </c>
      <c r="G7434" s="4">
        <v>41</v>
      </c>
    </row>
    <row r="7435" spans="1:7" x14ac:dyDescent="0.3">
      <c r="A7435" t="s">
        <v>250</v>
      </c>
      <c r="B7435" t="s">
        <v>29</v>
      </c>
      <c r="C7435" t="s">
        <v>13</v>
      </c>
      <c r="D7435" s="2">
        <v>18875</v>
      </c>
      <c r="E7435" t="s">
        <v>56</v>
      </c>
      <c r="F7435" s="3">
        <v>41365</v>
      </c>
      <c r="G7435" s="4">
        <v>59</v>
      </c>
    </row>
    <row r="7436" spans="1:7" x14ac:dyDescent="0.3">
      <c r="A7436" t="s">
        <v>204</v>
      </c>
      <c r="B7436" t="s">
        <v>18</v>
      </c>
      <c r="C7436" t="s">
        <v>13</v>
      </c>
      <c r="D7436" s="2">
        <v>27523</v>
      </c>
      <c r="E7436" t="s">
        <v>20</v>
      </c>
      <c r="F7436" s="3">
        <v>41365</v>
      </c>
      <c r="G7436" s="4">
        <v>52</v>
      </c>
    </row>
    <row r="7437" spans="1:7" x14ac:dyDescent="0.3">
      <c r="A7437" t="s">
        <v>451</v>
      </c>
      <c r="B7437" t="s">
        <v>29</v>
      </c>
      <c r="C7437" t="s">
        <v>13</v>
      </c>
      <c r="D7437" s="2">
        <v>30695</v>
      </c>
      <c r="E7437" t="s">
        <v>37</v>
      </c>
      <c r="F7437" s="3">
        <v>41365</v>
      </c>
      <c r="G7437" s="4">
        <v>52</v>
      </c>
    </row>
    <row r="7438" spans="1:7" x14ac:dyDescent="0.3">
      <c r="A7438" t="s">
        <v>282</v>
      </c>
      <c r="B7438" t="s">
        <v>8</v>
      </c>
      <c r="C7438" t="s">
        <v>13</v>
      </c>
      <c r="D7438" s="2">
        <v>25015</v>
      </c>
      <c r="E7438" t="s">
        <v>14</v>
      </c>
      <c r="F7438" s="3">
        <v>41365</v>
      </c>
      <c r="G7438" s="4">
        <v>48</v>
      </c>
    </row>
    <row r="7439" spans="1:7" x14ac:dyDescent="0.3">
      <c r="A7439" t="s">
        <v>486</v>
      </c>
      <c r="B7439" t="s">
        <v>29</v>
      </c>
      <c r="C7439" t="s">
        <v>9</v>
      </c>
      <c r="D7439" s="2">
        <v>28754</v>
      </c>
      <c r="E7439" t="s">
        <v>56</v>
      </c>
      <c r="F7439" s="3">
        <v>41365</v>
      </c>
      <c r="G7439" s="4">
        <v>61</v>
      </c>
    </row>
    <row r="7440" spans="1:7" x14ac:dyDescent="0.3">
      <c r="A7440" t="s">
        <v>101</v>
      </c>
      <c r="B7440" t="s">
        <v>18</v>
      </c>
      <c r="C7440" t="s">
        <v>9</v>
      </c>
      <c r="D7440" s="2">
        <v>20767</v>
      </c>
      <c r="E7440" t="s">
        <v>23</v>
      </c>
      <c r="F7440" s="3">
        <v>41365</v>
      </c>
      <c r="G7440" s="4">
        <v>56</v>
      </c>
    </row>
    <row r="7441" spans="1:7" x14ac:dyDescent="0.3">
      <c r="A7441" t="s">
        <v>287</v>
      </c>
      <c r="B7441" t="s">
        <v>8</v>
      </c>
      <c r="C7441" t="s">
        <v>13</v>
      </c>
      <c r="D7441" s="2">
        <v>20531</v>
      </c>
      <c r="E7441" t="s">
        <v>37</v>
      </c>
      <c r="F7441" s="3">
        <v>41365</v>
      </c>
      <c r="G7441" s="4">
        <v>60</v>
      </c>
    </row>
    <row r="7442" spans="1:7" x14ac:dyDescent="0.3">
      <c r="A7442" t="s">
        <v>329</v>
      </c>
      <c r="B7442" t="s">
        <v>18</v>
      </c>
      <c r="C7442" t="s">
        <v>9</v>
      </c>
      <c r="D7442" s="2">
        <v>18736</v>
      </c>
      <c r="E7442" t="s">
        <v>23</v>
      </c>
      <c r="F7442" s="3">
        <v>41365</v>
      </c>
      <c r="G7442" s="4">
        <v>51</v>
      </c>
    </row>
    <row r="7443" spans="1:7" x14ac:dyDescent="0.3">
      <c r="A7443" t="s">
        <v>483</v>
      </c>
      <c r="B7443" t="s">
        <v>18</v>
      </c>
      <c r="C7443" t="s">
        <v>13</v>
      </c>
      <c r="D7443" s="2">
        <v>32913</v>
      </c>
      <c r="E7443" t="s">
        <v>33</v>
      </c>
      <c r="F7443" s="3">
        <v>41365</v>
      </c>
      <c r="G7443" s="4">
        <v>55</v>
      </c>
    </row>
    <row r="7444" spans="1:7" x14ac:dyDescent="0.3">
      <c r="A7444" t="s">
        <v>260</v>
      </c>
      <c r="B7444" t="s">
        <v>18</v>
      </c>
      <c r="C7444" t="s">
        <v>13</v>
      </c>
      <c r="D7444" s="2">
        <v>19311</v>
      </c>
      <c r="E7444" t="s">
        <v>56</v>
      </c>
      <c r="F7444" s="3">
        <v>41365</v>
      </c>
      <c r="G7444" s="4">
        <v>59</v>
      </c>
    </row>
    <row r="7445" spans="1:7" x14ac:dyDescent="0.3">
      <c r="A7445" t="s">
        <v>392</v>
      </c>
      <c r="B7445" t="s">
        <v>8</v>
      </c>
      <c r="C7445" t="s">
        <v>13</v>
      </c>
      <c r="D7445" s="2">
        <v>27117</v>
      </c>
      <c r="E7445" t="s">
        <v>33</v>
      </c>
      <c r="F7445" s="3">
        <v>41365</v>
      </c>
      <c r="G7445" s="4">
        <v>30</v>
      </c>
    </row>
    <row r="7446" spans="1:7" x14ac:dyDescent="0.3">
      <c r="A7446" t="s">
        <v>222</v>
      </c>
      <c r="B7446" t="s">
        <v>18</v>
      </c>
      <c r="C7446" t="s">
        <v>9</v>
      </c>
      <c r="D7446" s="2">
        <v>18580</v>
      </c>
      <c r="E7446" t="s">
        <v>49</v>
      </c>
      <c r="F7446" s="3">
        <v>41365</v>
      </c>
      <c r="G7446" s="4">
        <v>56</v>
      </c>
    </row>
    <row r="7447" spans="1:7" x14ac:dyDescent="0.3">
      <c r="A7447" t="s">
        <v>55</v>
      </c>
      <c r="B7447" t="s">
        <v>42</v>
      </c>
      <c r="C7447" t="s">
        <v>9</v>
      </c>
      <c r="D7447" s="2">
        <v>18447</v>
      </c>
      <c r="E7447" t="s">
        <v>56</v>
      </c>
      <c r="F7447" s="3">
        <v>41365</v>
      </c>
      <c r="G7447" s="4">
        <v>92</v>
      </c>
    </row>
    <row r="7448" spans="1:7" x14ac:dyDescent="0.3">
      <c r="A7448" t="s">
        <v>410</v>
      </c>
      <c r="B7448" t="s">
        <v>8</v>
      </c>
      <c r="C7448" t="s">
        <v>9</v>
      </c>
      <c r="D7448" s="2">
        <v>22125</v>
      </c>
      <c r="E7448" t="s">
        <v>49</v>
      </c>
      <c r="F7448" s="3">
        <v>41365</v>
      </c>
      <c r="G7448" s="4">
        <v>49</v>
      </c>
    </row>
    <row r="7449" spans="1:7" x14ac:dyDescent="0.3">
      <c r="A7449" t="s">
        <v>262</v>
      </c>
      <c r="B7449" t="s">
        <v>42</v>
      </c>
      <c r="C7449" t="s">
        <v>13</v>
      </c>
      <c r="D7449" s="2">
        <v>20872</v>
      </c>
      <c r="E7449" t="s">
        <v>45</v>
      </c>
      <c r="F7449" s="3">
        <v>41365</v>
      </c>
      <c r="G7449" s="4">
        <v>89</v>
      </c>
    </row>
    <row r="7450" spans="1:7" x14ac:dyDescent="0.3">
      <c r="A7450" t="s">
        <v>41</v>
      </c>
      <c r="B7450" t="s">
        <v>42</v>
      </c>
      <c r="C7450" t="s">
        <v>13</v>
      </c>
      <c r="D7450" s="2">
        <v>19909</v>
      </c>
      <c r="E7450" t="s">
        <v>14</v>
      </c>
      <c r="F7450" s="3">
        <v>41365</v>
      </c>
      <c r="G7450" s="4">
        <v>80</v>
      </c>
    </row>
    <row r="7451" spans="1:7" x14ac:dyDescent="0.3">
      <c r="A7451" t="s">
        <v>123</v>
      </c>
      <c r="B7451" t="s">
        <v>29</v>
      </c>
      <c r="C7451" t="s">
        <v>9</v>
      </c>
      <c r="D7451" s="2">
        <v>32167</v>
      </c>
      <c r="E7451" t="s">
        <v>10</v>
      </c>
      <c r="F7451" s="3">
        <v>41365</v>
      </c>
      <c r="G7451" s="4">
        <v>59</v>
      </c>
    </row>
    <row r="7452" spans="1:7" x14ac:dyDescent="0.3">
      <c r="A7452" t="s">
        <v>319</v>
      </c>
      <c r="B7452" t="s">
        <v>8</v>
      </c>
      <c r="C7452" t="s">
        <v>9</v>
      </c>
      <c r="D7452" s="2">
        <v>25960</v>
      </c>
      <c r="E7452" t="s">
        <v>14</v>
      </c>
      <c r="F7452" s="3">
        <v>41365</v>
      </c>
      <c r="G7452" s="4">
        <v>42</v>
      </c>
    </row>
    <row r="7453" spans="1:7" x14ac:dyDescent="0.3">
      <c r="A7453" t="s">
        <v>266</v>
      </c>
      <c r="B7453" t="s">
        <v>8</v>
      </c>
      <c r="C7453" t="s">
        <v>13</v>
      </c>
      <c r="D7453" s="2">
        <v>27008</v>
      </c>
      <c r="E7453" t="s">
        <v>16</v>
      </c>
      <c r="F7453" s="3">
        <v>41365</v>
      </c>
      <c r="G7453" s="4">
        <v>28</v>
      </c>
    </row>
    <row r="7454" spans="1:7" x14ac:dyDescent="0.3">
      <c r="A7454" t="s">
        <v>418</v>
      </c>
      <c r="B7454" t="s">
        <v>26</v>
      </c>
      <c r="C7454" t="s">
        <v>13</v>
      </c>
      <c r="D7454" s="2">
        <v>28952</v>
      </c>
      <c r="E7454" t="s">
        <v>49</v>
      </c>
      <c r="F7454" s="3">
        <v>41365</v>
      </c>
      <c r="G7454" s="4">
        <v>2</v>
      </c>
    </row>
    <row r="7455" spans="1:7" x14ac:dyDescent="0.3">
      <c r="A7455" t="s">
        <v>372</v>
      </c>
      <c r="B7455" t="s">
        <v>8</v>
      </c>
      <c r="C7455" t="s">
        <v>13</v>
      </c>
      <c r="D7455" s="2">
        <v>21899</v>
      </c>
      <c r="E7455" t="s">
        <v>49</v>
      </c>
      <c r="F7455" s="3">
        <v>41365</v>
      </c>
      <c r="G7455" s="4">
        <v>52</v>
      </c>
    </row>
    <row r="7456" spans="1:7" x14ac:dyDescent="0.3">
      <c r="A7456" t="s">
        <v>398</v>
      </c>
      <c r="B7456" t="s">
        <v>8</v>
      </c>
      <c r="C7456" t="s">
        <v>13</v>
      </c>
      <c r="D7456" s="2">
        <v>26391</v>
      </c>
      <c r="E7456" t="s">
        <v>33</v>
      </c>
      <c r="F7456" s="3">
        <v>41365</v>
      </c>
      <c r="G7456" s="4">
        <v>60</v>
      </c>
    </row>
    <row r="7457" spans="1:7" x14ac:dyDescent="0.3">
      <c r="A7457" t="s">
        <v>437</v>
      </c>
      <c r="B7457" t="s">
        <v>18</v>
      </c>
      <c r="C7457" t="s">
        <v>13</v>
      </c>
      <c r="D7457" s="2">
        <v>27367</v>
      </c>
      <c r="E7457" t="s">
        <v>23</v>
      </c>
      <c r="F7457" s="3">
        <v>41365</v>
      </c>
      <c r="G7457" s="4">
        <v>59</v>
      </c>
    </row>
    <row r="7458" spans="1:7" x14ac:dyDescent="0.3">
      <c r="A7458" t="s">
        <v>264</v>
      </c>
      <c r="B7458" t="s">
        <v>29</v>
      </c>
      <c r="C7458" t="s">
        <v>9</v>
      </c>
      <c r="D7458" s="2">
        <v>25203</v>
      </c>
      <c r="E7458" t="s">
        <v>23</v>
      </c>
      <c r="F7458" s="3">
        <v>41365</v>
      </c>
      <c r="G7458" s="4">
        <v>43</v>
      </c>
    </row>
    <row r="7459" spans="1:7" x14ac:dyDescent="0.3">
      <c r="A7459" t="s">
        <v>279</v>
      </c>
      <c r="B7459" t="s">
        <v>26</v>
      </c>
      <c r="C7459" t="s">
        <v>9</v>
      </c>
      <c r="D7459" s="2">
        <v>24120</v>
      </c>
      <c r="E7459" t="s">
        <v>27</v>
      </c>
      <c r="F7459" s="3">
        <v>41365</v>
      </c>
      <c r="G7459" s="4">
        <v>88</v>
      </c>
    </row>
    <row r="7460" spans="1:7" x14ac:dyDescent="0.3">
      <c r="A7460" t="s">
        <v>219</v>
      </c>
      <c r="B7460" t="s">
        <v>18</v>
      </c>
      <c r="C7460" t="s">
        <v>9</v>
      </c>
      <c r="D7460" s="2">
        <v>32735</v>
      </c>
      <c r="E7460" t="s">
        <v>10</v>
      </c>
      <c r="F7460" s="3">
        <v>41365</v>
      </c>
      <c r="G7460" s="4">
        <v>54</v>
      </c>
    </row>
    <row r="7461" spans="1:7" x14ac:dyDescent="0.3">
      <c r="A7461" t="s">
        <v>94</v>
      </c>
      <c r="B7461" t="s">
        <v>8</v>
      </c>
      <c r="C7461" t="s">
        <v>13</v>
      </c>
      <c r="D7461" s="2">
        <v>26158</v>
      </c>
      <c r="E7461" t="s">
        <v>27</v>
      </c>
      <c r="F7461" s="3">
        <v>41365</v>
      </c>
      <c r="G7461" s="4">
        <v>40</v>
      </c>
    </row>
    <row r="7462" spans="1:7" x14ac:dyDescent="0.3">
      <c r="A7462" t="s">
        <v>7</v>
      </c>
      <c r="B7462" t="s">
        <v>8</v>
      </c>
      <c r="C7462" t="s">
        <v>13</v>
      </c>
      <c r="D7462" s="2">
        <v>28977</v>
      </c>
      <c r="E7462" t="s">
        <v>37</v>
      </c>
      <c r="F7462" s="3">
        <v>41365</v>
      </c>
      <c r="G7462" s="4">
        <v>39</v>
      </c>
    </row>
    <row r="7463" spans="1:7" x14ac:dyDescent="0.3">
      <c r="A7463" t="s">
        <v>35</v>
      </c>
      <c r="B7463" t="s">
        <v>8</v>
      </c>
      <c r="C7463" t="s">
        <v>13</v>
      </c>
      <c r="D7463" s="2">
        <v>33526</v>
      </c>
      <c r="E7463" t="s">
        <v>23</v>
      </c>
      <c r="F7463" s="3">
        <v>41365</v>
      </c>
      <c r="G7463" s="4">
        <v>40</v>
      </c>
    </row>
    <row r="7464" spans="1:7" x14ac:dyDescent="0.3">
      <c r="A7464" t="s">
        <v>139</v>
      </c>
      <c r="B7464" t="s">
        <v>8</v>
      </c>
      <c r="C7464" t="s">
        <v>9</v>
      </c>
      <c r="D7464" s="2">
        <v>20433</v>
      </c>
      <c r="E7464" t="s">
        <v>20</v>
      </c>
      <c r="F7464" s="3">
        <v>41365</v>
      </c>
      <c r="G7464" s="4">
        <v>40</v>
      </c>
    </row>
    <row r="7465" spans="1:7" x14ac:dyDescent="0.3">
      <c r="A7465" t="s">
        <v>368</v>
      </c>
      <c r="B7465" t="s">
        <v>29</v>
      </c>
      <c r="C7465" t="s">
        <v>9</v>
      </c>
      <c r="D7465" s="2">
        <v>23232</v>
      </c>
      <c r="E7465" t="s">
        <v>37</v>
      </c>
      <c r="F7465" s="3">
        <v>41365</v>
      </c>
      <c r="G7465" s="4">
        <v>43</v>
      </c>
    </row>
    <row r="7466" spans="1:7" x14ac:dyDescent="0.3">
      <c r="A7466" t="s">
        <v>227</v>
      </c>
      <c r="B7466" t="s">
        <v>29</v>
      </c>
      <c r="C7466" t="s">
        <v>9</v>
      </c>
      <c r="D7466" s="2">
        <v>21607</v>
      </c>
      <c r="E7466" t="s">
        <v>49</v>
      </c>
      <c r="F7466" s="3">
        <v>41365</v>
      </c>
      <c r="G7466" s="4">
        <v>42</v>
      </c>
    </row>
    <row r="7467" spans="1:7" x14ac:dyDescent="0.3">
      <c r="A7467" t="s">
        <v>487</v>
      </c>
      <c r="B7467" t="s">
        <v>42</v>
      </c>
      <c r="C7467" t="s">
        <v>9</v>
      </c>
      <c r="D7467" s="2">
        <v>31087</v>
      </c>
      <c r="E7467" t="s">
        <v>23</v>
      </c>
      <c r="F7467" s="3">
        <v>41365</v>
      </c>
      <c r="G7467" s="4">
        <v>72</v>
      </c>
    </row>
    <row r="7468" spans="1:7" x14ac:dyDescent="0.3">
      <c r="A7468" t="s">
        <v>348</v>
      </c>
      <c r="B7468" t="s">
        <v>42</v>
      </c>
      <c r="C7468" t="s">
        <v>9</v>
      </c>
      <c r="D7468" s="2">
        <v>30507</v>
      </c>
      <c r="E7468" t="s">
        <v>37</v>
      </c>
      <c r="F7468" s="3">
        <v>41365</v>
      </c>
      <c r="G7468" s="4">
        <v>87</v>
      </c>
    </row>
    <row r="7469" spans="1:7" x14ac:dyDescent="0.3">
      <c r="A7469" t="s">
        <v>322</v>
      </c>
      <c r="B7469" t="s">
        <v>8</v>
      </c>
      <c r="C7469" t="s">
        <v>9</v>
      </c>
      <c r="D7469" s="2">
        <v>27740</v>
      </c>
      <c r="E7469" t="s">
        <v>33</v>
      </c>
      <c r="F7469" s="3">
        <v>41365</v>
      </c>
      <c r="G7469" s="4">
        <v>59</v>
      </c>
    </row>
    <row r="7470" spans="1:7" x14ac:dyDescent="0.3">
      <c r="A7470" t="s">
        <v>126</v>
      </c>
      <c r="B7470" t="s">
        <v>18</v>
      </c>
      <c r="C7470" t="s">
        <v>13</v>
      </c>
      <c r="D7470" s="2">
        <v>34284</v>
      </c>
      <c r="E7470" t="s">
        <v>45</v>
      </c>
      <c r="F7470" s="3">
        <v>41365</v>
      </c>
      <c r="G7470" s="4">
        <v>51</v>
      </c>
    </row>
    <row r="7471" spans="1:7" x14ac:dyDescent="0.3">
      <c r="A7471" t="s">
        <v>306</v>
      </c>
      <c r="B7471" t="s">
        <v>29</v>
      </c>
      <c r="C7471" t="s">
        <v>9</v>
      </c>
      <c r="D7471" s="2">
        <v>19554</v>
      </c>
      <c r="E7471" t="s">
        <v>16</v>
      </c>
      <c r="F7471" s="3">
        <v>41365</v>
      </c>
      <c r="G7471" s="4">
        <v>67</v>
      </c>
    </row>
    <row r="7472" spans="1:7" x14ac:dyDescent="0.3">
      <c r="A7472" t="s">
        <v>39</v>
      </c>
      <c r="B7472" t="s">
        <v>29</v>
      </c>
      <c r="C7472" t="s">
        <v>13</v>
      </c>
      <c r="D7472" s="2">
        <v>30040</v>
      </c>
      <c r="E7472" t="s">
        <v>37</v>
      </c>
      <c r="F7472" s="3">
        <v>41365</v>
      </c>
      <c r="G7472" s="4">
        <v>58</v>
      </c>
    </row>
    <row r="7473" spans="1:7" x14ac:dyDescent="0.3">
      <c r="A7473" t="s">
        <v>388</v>
      </c>
      <c r="B7473" t="s">
        <v>42</v>
      </c>
      <c r="C7473" t="s">
        <v>13</v>
      </c>
      <c r="D7473" s="2">
        <v>28303</v>
      </c>
      <c r="E7473" t="s">
        <v>10</v>
      </c>
      <c r="F7473" s="3">
        <v>41365</v>
      </c>
      <c r="G7473" s="4">
        <v>77</v>
      </c>
    </row>
    <row r="7474" spans="1:7" x14ac:dyDescent="0.3">
      <c r="A7474" t="s">
        <v>472</v>
      </c>
      <c r="B7474" t="s">
        <v>8</v>
      </c>
      <c r="C7474" t="s">
        <v>13</v>
      </c>
      <c r="D7474" s="2">
        <v>31548</v>
      </c>
      <c r="E7474" t="s">
        <v>37</v>
      </c>
      <c r="F7474" s="3">
        <v>41365</v>
      </c>
      <c r="G7474" s="4">
        <v>28</v>
      </c>
    </row>
    <row r="7475" spans="1:7" x14ac:dyDescent="0.3">
      <c r="A7475" t="s">
        <v>262</v>
      </c>
      <c r="B7475" t="s">
        <v>42</v>
      </c>
      <c r="C7475" t="s">
        <v>13</v>
      </c>
      <c r="D7475" s="2">
        <v>20872</v>
      </c>
      <c r="E7475" t="s">
        <v>45</v>
      </c>
      <c r="F7475" s="3">
        <v>41365</v>
      </c>
      <c r="G7475" s="4">
        <v>74</v>
      </c>
    </row>
    <row r="7476" spans="1:7" x14ac:dyDescent="0.3">
      <c r="A7476" t="s">
        <v>488</v>
      </c>
      <c r="B7476" t="s">
        <v>18</v>
      </c>
      <c r="C7476" t="s">
        <v>9</v>
      </c>
      <c r="D7476" s="2">
        <v>20042</v>
      </c>
      <c r="E7476" t="s">
        <v>16</v>
      </c>
      <c r="F7476" s="3">
        <v>41365</v>
      </c>
      <c r="G7476" s="4">
        <v>56</v>
      </c>
    </row>
    <row r="7477" spans="1:7" x14ac:dyDescent="0.3">
      <c r="A7477" t="s">
        <v>171</v>
      </c>
      <c r="B7477" t="s">
        <v>18</v>
      </c>
      <c r="C7477" t="s">
        <v>13</v>
      </c>
      <c r="D7477" s="2">
        <v>30055</v>
      </c>
      <c r="E7477" t="s">
        <v>10</v>
      </c>
      <c r="F7477" s="3">
        <v>41365</v>
      </c>
      <c r="G7477" s="4">
        <v>55</v>
      </c>
    </row>
    <row r="7478" spans="1:7" x14ac:dyDescent="0.3">
      <c r="A7478" t="s">
        <v>128</v>
      </c>
      <c r="B7478" t="s">
        <v>29</v>
      </c>
      <c r="C7478" t="s">
        <v>9</v>
      </c>
      <c r="D7478" s="2">
        <v>29297</v>
      </c>
      <c r="E7478" t="s">
        <v>27</v>
      </c>
      <c r="F7478" s="3">
        <v>41365</v>
      </c>
      <c r="G7478" s="4">
        <v>55</v>
      </c>
    </row>
    <row r="7479" spans="1:7" x14ac:dyDescent="0.3">
      <c r="A7479" t="s">
        <v>110</v>
      </c>
      <c r="B7479" t="s">
        <v>18</v>
      </c>
      <c r="C7479" t="s">
        <v>9</v>
      </c>
      <c r="D7479" s="2">
        <v>20124</v>
      </c>
      <c r="E7479" t="s">
        <v>20</v>
      </c>
      <c r="F7479" s="3">
        <v>41365</v>
      </c>
      <c r="G7479" s="4">
        <v>59</v>
      </c>
    </row>
    <row r="7480" spans="1:7" x14ac:dyDescent="0.3">
      <c r="A7480" t="s">
        <v>282</v>
      </c>
      <c r="B7480" t="s">
        <v>8</v>
      </c>
      <c r="C7480" t="s">
        <v>13</v>
      </c>
      <c r="D7480" s="2">
        <v>25015</v>
      </c>
      <c r="E7480" t="s">
        <v>14</v>
      </c>
      <c r="F7480" s="3">
        <v>41365</v>
      </c>
      <c r="G7480" s="4">
        <v>41</v>
      </c>
    </row>
    <row r="7481" spans="1:7" x14ac:dyDescent="0.3">
      <c r="A7481" t="s">
        <v>489</v>
      </c>
      <c r="B7481" t="s">
        <v>29</v>
      </c>
      <c r="C7481" t="s">
        <v>13</v>
      </c>
      <c r="D7481" s="2">
        <v>26020</v>
      </c>
      <c r="E7481" t="s">
        <v>27</v>
      </c>
      <c r="F7481" s="3">
        <v>41365</v>
      </c>
      <c r="G7481" s="4">
        <v>54</v>
      </c>
    </row>
    <row r="7482" spans="1:7" x14ac:dyDescent="0.3">
      <c r="A7482" t="s">
        <v>199</v>
      </c>
      <c r="B7482" t="s">
        <v>29</v>
      </c>
      <c r="C7482" t="s">
        <v>9</v>
      </c>
      <c r="D7482" s="2">
        <v>31732</v>
      </c>
      <c r="E7482" t="s">
        <v>37</v>
      </c>
      <c r="F7482" s="3">
        <v>41365</v>
      </c>
      <c r="G7482" s="4">
        <v>49</v>
      </c>
    </row>
    <row r="7483" spans="1:7" x14ac:dyDescent="0.3">
      <c r="A7483" t="s">
        <v>364</v>
      </c>
      <c r="B7483" t="s">
        <v>8</v>
      </c>
      <c r="C7483" t="s">
        <v>13</v>
      </c>
      <c r="D7483" s="2">
        <v>19225</v>
      </c>
      <c r="E7483" t="s">
        <v>20</v>
      </c>
      <c r="F7483" s="3">
        <v>41365</v>
      </c>
      <c r="G7483" s="4">
        <v>42</v>
      </c>
    </row>
    <row r="7484" spans="1:7" x14ac:dyDescent="0.3">
      <c r="A7484" t="s">
        <v>72</v>
      </c>
      <c r="B7484" t="s">
        <v>29</v>
      </c>
      <c r="C7484" t="s">
        <v>13</v>
      </c>
      <c r="D7484" s="2">
        <v>31483</v>
      </c>
      <c r="E7484" t="s">
        <v>10</v>
      </c>
      <c r="F7484" s="3">
        <v>41365</v>
      </c>
      <c r="G7484" s="4">
        <v>65</v>
      </c>
    </row>
    <row r="7485" spans="1:7" x14ac:dyDescent="0.3">
      <c r="A7485" t="s">
        <v>259</v>
      </c>
      <c r="B7485" t="s">
        <v>29</v>
      </c>
      <c r="C7485" t="s">
        <v>13</v>
      </c>
      <c r="D7485" s="2">
        <v>20748</v>
      </c>
      <c r="E7485" t="s">
        <v>56</v>
      </c>
      <c r="F7485" s="3">
        <v>41365</v>
      </c>
      <c r="G7485" s="4">
        <v>66</v>
      </c>
    </row>
    <row r="7486" spans="1:7" x14ac:dyDescent="0.3">
      <c r="A7486" t="s">
        <v>219</v>
      </c>
      <c r="B7486" t="s">
        <v>18</v>
      </c>
      <c r="C7486" t="s">
        <v>9</v>
      </c>
      <c r="D7486" s="2">
        <v>32735</v>
      </c>
      <c r="E7486" t="s">
        <v>10</v>
      </c>
      <c r="F7486" s="3">
        <v>41365</v>
      </c>
      <c r="G7486" s="4">
        <v>60</v>
      </c>
    </row>
    <row r="7487" spans="1:7" x14ac:dyDescent="0.3">
      <c r="A7487" t="s">
        <v>490</v>
      </c>
      <c r="B7487" t="s">
        <v>18</v>
      </c>
      <c r="C7487" t="s">
        <v>13</v>
      </c>
      <c r="D7487" s="2">
        <v>28830</v>
      </c>
      <c r="E7487" t="s">
        <v>10</v>
      </c>
      <c r="F7487" s="3">
        <v>41365</v>
      </c>
      <c r="G7487" s="4">
        <v>51</v>
      </c>
    </row>
    <row r="7488" spans="1:7" x14ac:dyDescent="0.3">
      <c r="A7488" t="s">
        <v>43</v>
      </c>
      <c r="B7488" t="s">
        <v>18</v>
      </c>
      <c r="C7488" t="s">
        <v>9</v>
      </c>
      <c r="D7488" s="2">
        <v>18350</v>
      </c>
      <c r="E7488" t="s">
        <v>14</v>
      </c>
      <c r="F7488" s="3">
        <v>41365</v>
      </c>
      <c r="G7488" s="4">
        <v>52</v>
      </c>
    </row>
    <row r="7489" spans="1:7" x14ac:dyDescent="0.3">
      <c r="A7489" t="s">
        <v>240</v>
      </c>
      <c r="B7489" t="s">
        <v>26</v>
      </c>
      <c r="C7489" t="s">
        <v>13</v>
      </c>
      <c r="D7489" s="2">
        <v>20750</v>
      </c>
      <c r="E7489" t="s">
        <v>56</v>
      </c>
      <c r="F7489" s="3">
        <v>41365</v>
      </c>
      <c r="G7489" s="4">
        <v>6</v>
      </c>
    </row>
    <row r="7490" spans="1:7" x14ac:dyDescent="0.3">
      <c r="A7490" t="s">
        <v>250</v>
      </c>
      <c r="B7490" t="s">
        <v>29</v>
      </c>
      <c r="C7490" t="s">
        <v>13</v>
      </c>
      <c r="D7490" s="2">
        <v>18875</v>
      </c>
      <c r="E7490" t="s">
        <v>56</v>
      </c>
      <c r="F7490" s="3">
        <v>41365</v>
      </c>
      <c r="G7490" s="4">
        <v>62</v>
      </c>
    </row>
    <row r="7491" spans="1:7" x14ac:dyDescent="0.3">
      <c r="A7491" t="s">
        <v>22</v>
      </c>
      <c r="B7491" t="s">
        <v>8</v>
      </c>
      <c r="C7491" t="s">
        <v>9</v>
      </c>
      <c r="D7491" s="2">
        <v>24104</v>
      </c>
      <c r="E7491" t="s">
        <v>23</v>
      </c>
      <c r="F7491" s="3">
        <v>41365</v>
      </c>
      <c r="G7491" s="4">
        <v>33</v>
      </c>
    </row>
    <row r="7492" spans="1:7" x14ac:dyDescent="0.3">
      <c r="A7492" t="s">
        <v>205</v>
      </c>
      <c r="B7492" t="s">
        <v>42</v>
      </c>
      <c r="C7492" t="s">
        <v>9</v>
      </c>
      <c r="D7492" s="2">
        <v>31189</v>
      </c>
      <c r="E7492" t="s">
        <v>37</v>
      </c>
      <c r="F7492" s="3">
        <v>41365</v>
      </c>
      <c r="G7492" s="4">
        <v>82</v>
      </c>
    </row>
    <row r="7493" spans="1:7" x14ac:dyDescent="0.3">
      <c r="A7493" t="s">
        <v>324</v>
      </c>
      <c r="B7493" t="s">
        <v>8</v>
      </c>
      <c r="C7493" t="s">
        <v>13</v>
      </c>
      <c r="D7493" s="2">
        <v>21442</v>
      </c>
      <c r="E7493" t="s">
        <v>56</v>
      </c>
      <c r="F7493" s="3">
        <v>41365</v>
      </c>
      <c r="G7493" s="4">
        <v>56</v>
      </c>
    </row>
    <row r="7494" spans="1:7" x14ac:dyDescent="0.3">
      <c r="A7494" t="s">
        <v>473</v>
      </c>
      <c r="B7494" t="s">
        <v>8</v>
      </c>
      <c r="C7494" t="s">
        <v>9</v>
      </c>
      <c r="D7494" s="2">
        <v>33082</v>
      </c>
      <c r="E7494" t="s">
        <v>37</v>
      </c>
      <c r="F7494" s="3">
        <v>41365</v>
      </c>
      <c r="G7494" s="4">
        <v>28</v>
      </c>
    </row>
    <row r="7495" spans="1:7" x14ac:dyDescent="0.3">
      <c r="A7495" t="s">
        <v>354</v>
      </c>
      <c r="B7495" t="s">
        <v>18</v>
      </c>
      <c r="C7495" t="s">
        <v>13</v>
      </c>
      <c r="D7495" s="2">
        <v>21180</v>
      </c>
      <c r="E7495" t="s">
        <v>27</v>
      </c>
      <c r="F7495" s="3">
        <v>41365</v>
      </c>
      <c r="G7495" s="4">
        <v>59</v>
      </c>
    </row>
    <row r="7496" spans="1:7" x14ac:dyDescent="0.3">
      <c r="A7496" t="s">
        <v>388</v>
      </c>
      <c r="B7496" t="s">
        <v>42</v>
      </c>
      <c r="C7496" t="s">
        <v>13</v>
      </c>
      <c r="D7496" s="2">
        <v>28303</v>
      </c>
      <c r="E7496" t="s">
        <v>10</v>
      </c>
      <c r="F7496" s="3">
        <v>41365</v>
      </c>
      <c r="G7496" s="4">
        <v>70</v>
      </c>
    </row>
    <row r="7497" spans="1:7" x14ac:dyDescent="0.3">
      <c r="A7497" t="s">
        <v>450</v>
      </c>
      <c r="B7497" t="s">
        <v>42</v>
      </c>
      <c r="C7497" t="s">
        <v>9</v>
      </c>
      <c r="D7497" s="2">
        <v>33042</v>
      </c>
      <c r="E7497" t="s">
        <v>37</v>
      </c>
      <c r="F7497" s="3">
        <v>41365</v>
      </c>
      <c r="G7497" s="4">
        <v>74</v>
      </c>
    </row>
    <row r="7498" spans="1:7" x14ac:dyDescent="0.3">
      <c r="A7498" t="s">
        <v>133</v>
      </c>
      <c r="B7498" t="s">
        <v>18</v>
      </c>
      <c r="C7498" t="s">
        <v>9</v>
      </c>
      <c r="D7498" s="2">
        <v>21344</v>
      </c>
      <c r="E7498" t="s">
        <v>37</v>
      </c>
      <c r="F7498" s="3">
        <v>41365</v>
      </c>
      <c r="G7498" s="4">
        <v>50</v>
      </c>
    </row>
    <row r="7499" spans="1:7" x14ac:dyDescent="0.3">
      <c r="A7499" t="s">
        <v>467</v>
      </c>
      <c r="B7499" t="s">
        <v>42</v>
      </c>
      <c r="C7499" t="s">
        <v>13</v>
      </c>
      <c r="D7499" s="2">
        <v>30786</v>
      </c>
      <c r="E7499" t="s">
        <v>10</v>
      </c>
      <c r="F7499" s="3">
        <v>41365</v>
      </c>
      <c r="G7499" s="4">
        <v>78</v>
      </c>
    </row>
    <row r="7500" spans="1:7" x14ac:dyDescent="0.3">
      <c r="A7500" t="s">
        <v>324</v>
      </c>
      <c r="B7500" t="s">
        <v>8</v>
      </c>
      <c r="C7500" t="s">
        <v>13</v>
      </c>
      <c r="D7500" s="2">
        <v>21442</v>
      </c>
      <c r="E7500" t="s">
        <v>56</v>
      </c>
      <c r="F7500" s="3">
        <v>41365</v>
      </c>
      <c r="G7500" s="4">
        <v>34</v>
      </c>
    </row>
    <row r="7501" spans="1:7" x14ac:dyDescent="0.3">
      <c r="A7501" t="s">
        <v>256</v>
      </c>
      <c r="B7501" t="s">
        <v>8</v>
      </c>
      <c r="C7501" t="s">
        <v>9</v>
      </c>
      <c r="D7501" s="2">
        <v>28500</v>
      </c>
      <c r="E7501" t="s">
        <v>16</v>
      </c>
      <c r="F7501" s="3">
        <v>41365</v>
      </c>
      <c r="G7501" s="4">
        <v>21</v>
      </c>
    </row>
    <row r="7502" spans="1:7" x14ac:dyDescent="0.3">
      <c r="A7502" t="s">
        <v>41</v>
      </c>
      <c r="B7502" t="s">
        <v>42</v>
      </c>
      <c r="C7502" t="s">
        <v>13</v>
      </c>
      <c r="D7502" s="2">
        <v>19909</v>
      </c>
      <c r="E7502" t="s">
        <v>14</v>
      </c>
      <c r="F7502" s="3">
        <v>41365</v>
      </c>
      <c r="G7502" s="4">
        <v>95</v>
      </c>
    </row>
    <row r="7503" spans="1:7" x14ac:dyDescent="0.3">
      <c r="A7503" t="s">
        <v>145</v>
      </c>
      <c r="B7503" t="s">
        <v>8</v>
      </c>
      <c r="C7503" t="s">
        <v>13</v>
      </c>
      <c r="D7503" s="2">
        <v>27421</v>
      </c>
      <c r="E7503" t="s">
        <v>10</v>
      </c>
      <c r="F7503" s="3">
        <v>41365</v>
      </c>
      <c r="G7503" s="4">
        <v>57</v>
      </c>
    </row>
    <row r="7504" spans="1:7" x14ac:dyDescent="0.3">
      <c r="A7504" t="s">
        <v>332</v>
      </c>
      <c r="B7504" t="s">
        <v>29</v>
      </c>
      <c r="C7504" t="s">
        <v>13</v>
      </c>
      <c r="D7504" s="2">
        <v>24387</v>
      </c>
      <c r="E7504" t="s">
        <v>14</v>
      </c>
      <c r="F7504" s="3">
        <v>41365</v>
      </c>
      <c r="G7504" s="4">
        <v>62</v>
      </c>
    </row>
    <row r="7505" spans="1:7" x14ac:dyDescent="0.3">
      <c r="A7505" t="s">
        <v>31</v>
      </c>
      <c r="B7505" t="s">
        <v>8</v>
      </c>
      <c r="C7505" t="s">
        <v>13</v>
      </c>
      <c r="D7505" s="2">
        <v>30551</v>
      </c>
      <c r="E7505" t="s">
        <v>14</v>
      </c>
      <c r="F7505" s="3">
        <v>41365</v>
      </c>
      <c r="G7505" s="4">
        <v>53</v>
      </c>
    </row>
    <row r="7506" spans="1:7" x14ac:dyDescent="0.3">
      <c r="A7506" t="s">
        <v>126</v>
      </c>
      <c r="B7506" t="s">
        <v>18</v>
      </c>
      <c r="C7506" t="s">
        <v>13</v>
      </c>
      <c r="D7506" s="2">
        <v>34284</v>
      </c>
      <c r="E7506" t="s">
        <v>45</v>
      </c>
      <c r="F7506" s="3">
        <v>41365</v>
      </c>
      <c r="G7506" s="4">
        <v>55</v>
      </c>
    </row>
    <row r="7507" spans="1:7" x14ac:dyDescent="0.3">
      <c r="A7507" t="s">
        <v>132</v>
      </c>
      <c r="B7507" t="s">
        <v>8</v>
      </c>
      <c r="C7507" t="s">
        <v>9</v>
      </c>
      <c r="D7507" s="2">
        <v>29517</v>
      </c>
      <c r="E7507" t="s">
        <v>10</v>
      </c>
      <c r="F7507" s="3">
        <v>41365</v>
      </c>
      <c r="G7507" s="4">
        <v>37</v>
      </c>
    </row>
    <row r="7508" spans="1:7" x14ac:dyDescent="0.3">
      <c r="A7508" t="s">
        <v>210</v>
      </c>
      <c r="B7508" t="s">
        <v>29</v>
      </c>
      <c r="C7508" t="s">
        <v>13</v>
      </c>
      <c r="D7508" s="2">
        <v>31295</v>
      </c>
      <c r="E7508" t="s">
        <v>27</v>
      </c>
      <c r="F7508" s="3">
        <v>41365</v>
      </c>
      <c r="G7508" s="4">
        <v>61</v>
      </c>
    </row>
    <row r="7509" spans="1:7" x14ac:dyDescent="0.3">
      <c r="A7509" t="s">
        <v>391</v>
      </c>
      <c r="B7509" t="s">
        <v>8</v>
      </c>
      <c r="C7509" t="s">
        <v>13</v>
      </c>
      <c r="D7509" s="2">
        <v>29056</v>
      </c>
      <c r="E7509" t="s">
        <v>56</v>
      </c>
      <c r="F7509" s="3">
        <v>41365</v>
      </c>
      <c r="G7509" s="4">
        <v>27</v>
      </c>
    </row>
    <row r="7510" spans="1:7" x14ac:dyDescent="0.3">
      <c r="A7510" t="s">
        <v>235</v>
      </c>
      <c r="B7510" t="s">
        <v>8</v>
      </c>
      <c r="C7510" t="s">
        <v>9</v>
      </c>
      <c r="D7510" s="2">
        <v>32371</v>
      </c>
      <c r="E7510" t="s">
        <v>37</v>
      </c>
      <c r="F7510" s="3">
        <v>41365</v>
      </c>
      <c r="G7510" s="4">
        <v>38</v>
      </c>
    </row>
    <row r="7511" spans="1:7" x14ac:dyDescent="0.3">
      <c r="A7511" t="s">
        <v>15</v>
      </c>
      <c r="B7511" t="s">
        <v>8</v>
      </c>
      <c r="C7511" t="s">
        <v>13</v>
      </c>
      <c r="D7511" s="2">
        <v>23248</v>
      </c>
      <c r="E7511" t="s">
        <v>16</v>
      </c>
      <c r="F7511" s="3">
        <v>41365</v>
      </c>
      <c r="G7511" s="4">
        <v>31</v>
      </c>
    </row>
    <row r="7512" spans="1:7" x14ac:dyDescent="0.3">
      <c r="A7512" t="s">
        <v>381</v>
      </c>
      <c r="B7512" t="s">
        <v>18</v>
      </c>
      <c r="C7512" t="s">
        <v>13</v>
      </c>
      <c r="D7512" s="2">
        <v>33946</v>
      </c>
      <c r="E7512" t="s">
        <v>20</v>
      </c>
      <c r="F7512" s="3">
        <v>41365</v>
      </c>
      <c r="G7512" s="4">
        <v>60</v>
      </c>
    </row>
    <row r="7513" spans="1:7" x14ac:dyDescent="0.3">
      <c r="A7513" t="s">
        <v>475</v>
      </c>
      <c r="B7513" t="s">
        <v>8</v>
      </c>
      <c r="C7513" t="s">
        <v>13</v>
      </c>
      <c r="D7513" s="2">
        <v>29726</v>
      </c>
      <c r="E7513" t="s">
        <v>33</v>
      </c>
      <c r="F7513" s="3">
        <v>41365</v>
      </c>
      <c r="G7513" s="4">
        <v>26</v>
      </c>
    </row>
    <row r="7514" spans="1:7" x14ac:dyDescent="0.3">
      <c r="A7514" t="s">
        <v>407</v>
      </c>
      <c r="B7514" t="s">
        <v>8</v>
      </c>
      <c r="C7514" t="s">
        <v>9</v>
      </c>
      <c r="D7514" s="2">
        <v>28942</v>
      </c>
      <c r="E7514" t="s">
        <v>23</v>
      </c>
      <c r="F7514" s="3">
        <v>41365</v>
      </c>
      <c r="G7514" s="4">
        <v>23</v>
      </c>
    </row>
    <row r="7515" spans="1:7" x14ac:dyDescent="0.3">
      <c r="A7515" t="s">
        <v>270</v>
      </c>
      <c r="B7515" t="s">
        <v>29</v>
      </c>
      <c r="C7515" t="s">
        <v>13</v>
      </c>
      <c r="D7515" s="2">
        <v>32034</v>
      </c>
      <c r="E7515" t="s">
        <v>16</v>
      </c>
      <c r="F7515" s="3">
        <v>41365</v>
      </c>
      <c r="G7515" s="4">
        <v>40</v>
      </c>
    </row>
    <row r="7516" spans="1:7" x14ac:dyDescent="0.3">
      <c r="A7516" t="s">
        <v>296</v>
      </c>
      <c r="B7516" t="s">
        <v>8</v>
      </c>
      <c r="C7516" t="s">
        <v>9</v>
      </c>
      <c r="D7516" s="2">
        <v>25688</v>
      </c>
      <c r="E7516" t="s">
        <v>37</v>
      </c>
      <c r="F7516" s="3">
        <v>41365</v>
      </c>
      <c r="G7516" s="4">
        <v>59</v>
      </c>
    </row>
    <row r="7517" spans="1:7" x14ac:dyDescent="0.3">
      <c r="A7517" t="s">
        <v>71</v>
      </c>
      <c r="B7517" t="s">
        <v>8</v>
      </c>
      <c r="C7517" t="s">
        <v>13</v>
      </c>
      <c r="D7517" s="2">
        <v>29942</v>
      </c>
      <c r="E7517" t="s">
        <v>14</v>
      </c>
      <c r="F7517" s="3">
        <v>41365</v>
      </c>
      <c r="G7517" s="4">
        <v>38</v>
      </c>
    </row>
    <row r="7518" spans="1:7" x14ac:dyDescent="0.3">
      <c r="A7518" t="s">
        <v>458</v>
      </c>
      <c r="B7518" t="s">
        <v>8</v>
      </c>
      <c r="C7518" t="s">
        <v>9</v>
      </c>
      <c r="D7518" s="2">
        <v>20112</v>
      </c>
      <c r="E7518" t="s">
        <v>37</v>
      </c>
      <c r="F7518" s="3">
        <v>41365</v>
      </c>
      <c r="G7518" s="4">
        <v>41</v>
      </c>
    </row>
    <row r="7519" spans="1:7" x14ac:dyDescent="0.3">
      <c r="A7519" t="s">
        <v>83</v>
      </c>
      <c r="B7519" t="s">
        <v>18</v>
      </c>
      <c r="C7519" t="s">
        <v>9</v>
      </c>
      <c r="D7519" s="2">
        <v>31171</v>
      </c>
      <c r="E7519" t="s">
        <v>49</v>
      </c>
      <c r="F7519" s="3">
        <v>41365</v>
      </c>
      <c r="G7519" s="4">
        <v>51</v>
      </c>
    </row>
    <row r="7520" spans="1:7" x14ac:dyDescent="0.3">
      <c r="A7520" t="s">
        <v>428</v>
      </c>
      <c r="B7520" t="s">
        <v>29</v>
      </c>
      <c r="C7520" t="s">
        <v>9</v>
      </c>
      <c r="D7520" s="2">
        <v>27334</v>
      </c>
      <c r="E7520" t="s">
        <v>20</v>
      </c>
      <c r="F7520" s="3">
        <v>41365</v>
      </c>
      <c r="G7520" s="4">
        <v>52</v>
      </c>
    </row>
    <row r="7521" spans="1:7" x14ac:dyDescent="0.3">
      <c r="A7521" t="s">
        <v>413</v>
      </c>
      <c r="B7521" t="s">
        <v>8</v>
      </c>
      <c r="C7521" t="s">
        <v>9</v>
      </c>
      <c r="D7521" s="2">
        <v>23851</v>
      </c>
      <c r="E7521" t="s">
        <v>16</v>
      </c>
      <c r="F7521" s="3">
        <v>41365</v>
      </c>
      <c r="G7521" s="4">
        <v>38</v>
      </c>
    </row>
    <row r="7522" spans="1:7" x14ac:dyDescent="0.3">
      <c r="A7522" t="s">
        <v>191</v>
      </c>
      <c r="B7522" t="s">
        <v>18</v>
      </c>
      <c r="C7522" t="s">
        <v>13</v>
      </c>
      <c r="D7522" s="2">
        <v>18907</v>
      </c>
      <c r="E7522" t="s">
        <v>37</v>
      </c>
      <c r="F7522" s="3">
        <v>41365</v>
      </c>
      <c r="G7522" s="4">
        <v>56</v>
      </c>
    </row>
    <row r="7523" spans="1:7" x14ac:dyDescent="0.3">
      <c r="A7523" t="s">
        <v>447</v>
      </c>
      <c r="B7523" t="s">
        <v>42</v>
      </c>
      <c r="C7523" t="s">
        <v>9</v>
      </c>
      <c r="D7523" s="2">
        <v>31386</v>
      </c>
      <c r="E7523" t="s">
        <v>37</v>
      </c>
      <c r="F7523" s="3">
        <v>41365</v>
      </c>
      <c r="G7523" s="4">
        <v>94</v>
      </c>
    </row>
    <row r="7524" spans="1:7" x14ac:dyDescent="0.3">
      <c r="A7524" t="s">
        <v>350</v>
      </c>
      <c r="B7524" t="s">
        <v>18</v>
      </c>
      <c r="C7524" t="s">
        <v>13</v>
      </c>
      <c r="D7524" s="2">
        <v>27832</v>
      </c>
      <c r="E7524" t="s">
        <v>10</v>
      </c>
      <c r="F7524" s="3">
        <v>41365</v>
      </c>
      <c r="G7524" s="4">
        <v>59</v>
      </c>
    </row>
    <row r="7525" spans="1:7" x14ac:dyDescent="0.3">
      <c r="A7525" t="s">
        <v>396</v>
      </c>
      <c r="B7525" t="s">
        <v>8</v>
      </c>
      <c r="C7525" t="s">
        <v>13</v>
      </c>
      <c r="D7525" s="2">
        <v>21967</v>
      </c>
      <c r="E7525" t="s">
        <v>20</v>
      </c>
      <c r="F7525" s="3">
        <v>41365</v>
      </c>
      <c r="G7525" s="4">
        <v>35</v>
      </c>
    </row>
    <row r="7526" spans="1:7" x14ac:dyDescent="0.3">
      <c r="A7526" t="s">
        <v>181</v>
      </c>
      <c r="B7526" t="s">
        <v>8</v>
      </c>
      <c r="C7526" t="s">
        <v>13</v>
      </c>
      <c r="D7526" s="2">
        <v>29879</v>
      </c>
      <c r="E7526" t="s">
        <v>33</v>
      </c>
      <c r="F7526" s="3">
        <v>41365</v>
      </c>
      <c r="G7526" s="4">
        <v>24</v>
      </c>
    </row>
    <row r="7527" spans="1:7" x14ac:dyDescent="0.3">
      <c r="A7527" t="s">
        <v>338</v>
      </c>
      <c r="B7527" t="s">
        <v>29</v>
      </c>
      <c r="C7527" t="s">
        <v>9</v>
      </c>
      <c r="D7527" s="2">
        <v>21898</v>
      </c>
      <c r="E7527" t="s">
        <v>37</v>
      </c>
      <c r="F7527" s="3">
        <v>41365</v>
      </c>
      <c r="G7527" s="4">
        <v>52</v>
      </c>
    </row>
    <row r="7528" spans="1:7" x14ac:dyDescent="0.3">
      <c r="A7528" t="s">
        <v>163</v>
      </c>
      <c r="B7528" t="s">
        <v>8</v>
      </c>
      <c r="C7528" t="s">
        <v>9</v>
      </c>
      <c r="D7528" s="2">
        <v>21479</v>
      </c>
      <c r="E7528" t="s">
        <v>56</v>
      </c>
      <c r="F7528" s="3">
        <v>41365</v>
      </c>
      <c r="G7528" s="4">
        <v>45</v>
      </c>
    </row>
    <row r="7529" spans="1:7" x14ac:dyDescent="0.3">
      <c r="A7529" t="s">
        <v>269</v>
      </c>
      <c r="B7529" t="s">
        <v>8</v>
      </c>
      <c r="C7529" t="s">
        <v>9</v>
      </c>
      <c r="D7529" s="2">
        <v>29044</v>
      </c>
      <c r="E7529" t="s">
        <v>16</v>
      </c>
      <c r="F7529" s="3">
        <v>41365</v>
      </c>
      <c r="G7529" s="4">
        <v>40</v>
      </c>
    </row>
    <row r="7530" spans="1:7" x14ac:dyDescent="0.3">
      <c r="A7530" t="s">
        <v>409</v>
      </c>
      <c r="B7530" t="s">
        <v>8</v>
      </c>
      <c r="C7530" t="s">
        <v>9</v>
      </c>
      <c r="D7530" s="2">
        <v>18954</v>
      </c>
      <c r="E7530" t="s">
        <v>37</v>
      </c>
      <c r="F7530" s="3">
        <v>41365</v>
      </c>
      <c r="G7530" s="4">
        <v>44</v>
      </c>
    </row>
    <row r="7531" spans="1:7" x14ac:dyDescent="0.3">
      <c r="A7531" t="s">
        <v>436</v>
      </c>
      <c r="B7531" t="s">
        <v>8</v>
      </c>
      <c r="C7531" t="s">
        <v>9</v>
      </c>
      <c r="D7531" s="2">
        <v>30322</v>
      </c>
      <c r="E7531" t="s">
        <v>16</v>
      </c>
      <c r="F7531" s="3">
        <v>41365</v>
      </c>
      <c r="G7531" s="4">
        <v>41</v>
      </c>
    </row>
    <row r="7532" spans="1:7" x14ac:dyDescent="0.3">
      <c r="A7532" t="s">
        <v>275</v>
      </c>
      <c r="B7532" t="s">
        <v>8</v>
      </c>
      <c r="C7532" t="s">
        <v>13</v>
      </c>
      <c r="D7532" s="2">
        <v>21603</v>
      </c>
      <c r="E7532" t="s">
        <v>14</v>
      </c>
      <c r="F7532" s="3">
        <v>41365</v>
      </c>
      <c r="G7532" s="4">
        <v>33</v>
      </c>
    </row>
    <row r="7533" spans="1:7" x14ac:dyDescent="0.3">
      <c r="A7533" t="s">
        <v>68</v>
      </c>
      <c r="B7533" t="s">
        <v>8</v>
      </c>
      <c r="C7533" t="s">
        <v>13</v>
      </c>
      <c r="D7533" s="2">
        <v>23821</v>
      </c>
      <c r="E7533" t="s">
        <v>10</v>
      </c>
      <c r="F7533" s="3">
        <v>41365</v>
      </c>
      <c r="G7533" s="4">
        <v>42</v>
      </c>
    </row>
    <row r="7534" spans="1:7" x14ac:dyDescent="0.3">
      <c r="A7534" t="s">
        <v>220</v>
      </c>
      <c r="B7534" t="s">
        <v>8</v>
      </c>
      <c r="C7534" t="s">
        <v>13</v>
      </c>
      <c r="D7534" s="2">
        <v>31271</v>
      </c>
      <c r="E7534" t="s">
        <v>49</v>
      </c>
      <c r="F7534" s="3">
        <v>41365</v>
      </c>
      <c r="G7534" s="4">
        <v>51</v>
      </c>
    </row>
    <row r="7535" spans="1:7" x14ac:dyDescent="0.3">
      <c r="A7535" t="s">
        <v>210</v>
      </c>
      <c r="B7535" t="s">
        <v>29</v>
      </c>
      <c r="C7535" t="s">
        <v>13</v>
      </c>
      <c r="D7535" s="2">
        <v>31295</v>
      </c>
      <c r="E7535" t="s">
        <v>27</v>
      </c>
      <c r="F7535" s="3">
        <v>41365</v>
      </c>
      <c r="G7535" s="4">
        <v>70</v>
      </c>
    </row>
    <row r="7536" spans="1:7" x14ac:dyDescent="0.3">
      <c r="A7536" t="s">
        <v>22</v>
      </c>
      <c r="B7536" t="s">
        <v>8</v>
      </c>
      <c r="C7536" t="s">
        <v>9</v>
      </c>
      <c r="D7536" s="2">
        <v>24104</v>
      </c>
      <c r="E7536" t="s">
        <v>23</v>
      </c>
      <c r="F7536" s="3">
        <v>41365</v>
      </c>
      <c r="G7536" s="4">
        <v>20</v>
      </c>
    </row>
    <row r="7537" spans="1:7" x14ac:dyDescent="0.3">
      <c r="A7537" t="s">
        <v>139</v>
      </c>
      <c r="B7537" t="s">
        <v>8</v>
      </c>
      <c r="C7537" t="s">
        <v>9</v>
      </c>
      <c r="D7537" s="2">
        <v>20433</v>
      </c>
      <c r="E7537" t="s">
        <v>20</v>
      </c>
      <c r="F7537" s="3">
        <v>41365</v>
      </c>
      <c r="G7537" s="4">
        <v>22</v>
      </c>
    </row>
    <row r="7538" spans="1:7" x14ac:dyDescent="0.3">
      <c r="A7538" t="s">
        <v>393</v>
      </c>
      <c r="B7538" t="s">
        <v>8</v>
      </c>
      <c r="C7538" t="s">
        <v>13</v>
      </c>
      <c r="D7538" s="2">
        <v>30111</v>
      </c>
      <c r="E7538" t="s">
        <v>16</v>
      </c>
      <c r="F7538" s="3">
        <v>41365</v>
      </c>
      <c r="G7538" s="4">
        <v>39</v>
      </c>
    </row>
    <row r="7539" spans="1:7" x14ac:dyDescent="0.3">
      <c r="A7539" t="s">
        <v>462</v>
      </c>
      <c r="B7539" t="s">
        <v>18</v>
      </c>
      <c r="C7539" t="s">
        <v>13</v>
      </c>
      <c r="D7539" s="2">
        <v>25109</v>
      </c>
      <c r="E7539" t="s">
        <v>49</v>
      </c>
      <c r="F7539" s="3">
        <v>41365</v>
      </c>
      <c r="G7539" s="4">
        <v>56</v>
      </c>
    </row>
    <row r="7540" spans="1:7" x14ac:dyDescent="0.3">
      <c r="A7540" t="s">
        <v>425</v>
      </c>
      <c r="B7540" t="s">
        <v>8</v>
      </c>
      <c r="C7540" t="s">
        <v>13</v>
      </c>
      <c r="D7540" s="2">
        <v>24693</v>
      </c>
      <c r="E7540" t="s">
        <v>27</v>
      </c>
      <c r="F7540" s="3">
        <v>41365</v>
      </c>
      <c r="G7540" s="4">
        <v>26</v>
      </c>
    </row>
    <row r="7541" spans="1:7" x14ac:dyDescent="0.3">
      <c r="A7541" t="s">
        <v>249</v>
      </c>
      <c r="B7541" t="s">
        <v>8</v>
      </c>
      <c r="C7541" t="s">
        <v>13</v>
      </c>
      <c r="D7541" s="2">
        <v>31486</v>
      </c>
      <c r="E7541" t="s">
        <v>23</v>
      </c>
      <c r="F7541" s="3">
        <v>41365</v>
      </c>
      <c r="G7541" s="4">
        <v>22</v>
      </c>
    </row>
    <row r="7542" spans="1:7" x14ac:dyDescent="0.3">
      <c r="A7542" t="s">
        <v>346</v>
      </c>
      <c r="B7542" t="s">
        <v>26</v>
      </c>
      <c r="C7542" t="s">
        <v>13</v>
      </c>
      <c r="D7542" s="2">
        <v>27385</v>
      </c>
      <c r="E7542" t="s">
        <v>20</v>
      </c>
      <c r="F7542" s="3">
        <v>41365</v>
      </c>
      <c r="G7542" s="4">
        <v>19</v>
      </c>
    </row>
    <row r="7543" spans="1:7" x14ac:dyDescent="0.3">
      <c r="A7543" t="s">
        <v>11</v>
      </c>
      <c r="B7543" t="s">
        <v>8</v>
      </c>
      <c r="C7543" t="s">
        <v>9</v>
      </c>
      <c r="D7543" s="2">
        <v>28651</v>
      </c>
      <c r="E7543" t="s">
        <v>10</v>
      </c>
      <c r="F7543" s="3">
        <v>41365</v>
      </c>
      <c r="G7543" s="4">
        <v>36</v>
      </c>
    </row>
    <row r="7544" spans="1:7" x14ac:dyDescent="0.3">
      <c r="A7544" t="s">
        <v>187</v>
      </c>
      <c r="B7544" t="s">
        <v>29</v>
      </c>
      <c r="C7544" t="s">
        <v>13</v>
      </c>
      <c r="D7544" s="2">
        <v>25996</v>
      </c>
      <c r="E7544" t="s">
        <v>10</v>
      </c>
      <c r="F7544" s="3">
        <v>41365</v>
      </c>
      <c r="G7544" s="4">
        <v>61</v>
      </c>
    </row>
    <row r="7545" spans="1:7" x14ac:dyDescent="0.3">
      <c r="A7545" t="s">
        <v>215</v>
      </c>
      <c r="B7545" t="s">
        <v>29</v>
      </c>
      <c r="C7545" t="s">
        <v>13</v>
      </c>
      <c r="D7545" s="2">
        <v>23297</v>
      </c>
      <c r="E7545" t="s">
        <v>10</v>
      </c>
      <c r="F7545" s="3">
        <v>41365</v>
      </c>
      <c r="G7545" s="4">
        <v>40</v>
      </c>
    </row>
    <row r="7546" spans="1:7" x14ac:dyDescent="0.3">
      <c r="A7546" t="s">
        <v>263</v>
      </c>
      <c r="B7546" t="s">
        <v>18</v>
      </c>
      <c r="C7546" t="s">
        <v>9</v>
      </c>
      <c r="D7546" s="2">
        <v>18303</v>
      </c>
      <c r="E7546" t="s">
        <v>45</v>
      </c>
      <c r="F7546" s="3">
        <v>41365</v>
      </c>
      <c r="G7546" s="4">
        <v>55</v>
      </c>
    </row>
    <row r="7547" spans="1:7" x14ac:dyDescent="0.3">
      <c r="A7547" t="s">
        <v>71</v>
      </c>
      <c r="B7547" t="s">
        <v>8</v>
      </c>
      <c r="C7547" t="s">
        <v>13</v>
      </c>
      <c r="D7547" s="2">
        <v>29942</v>
      </c>
      <c r="E7547" t="s">
        <v>14</v>
      </c>
      <c r="F7547" s="3">
        <v>41365</v>
      </c>
      <c r="G7547" s="4">
        <v>33</v>
      </c>
    </row>
    <row r="7548" spans="1:7" x14ac:dyDescent="0.3">
      <c r="A7548" t="s">
        <v>342</v>
      </c>
      <c r="B7548" t="s">
        <v>18</v>
      </c>
      <c r="C7548" t="s">
        <v>9</v>
      </c>
      <c r="D7548" s="2">
        <v>23701</v>
      </c>
      <c r="E7548" t="s">
        <v>37</v>
      </c>
      <c r="F7548" s="3">
        <v>41365</v>
      </c>
      <c r="G7548" s="4">
        <v>60</v>
      </c>
    </row>
    <row r="7549" spans="1:7" x14ac:dyDescent="0.3">
      <c r="A7549" t="s">
        <v>134</v>
      </c>
      <c r="B7549" t="s">
        <v>8</v>
      </c>
      <c r="C7549" t="s">
        <v>9</v>
      </c>
      <c r="D7549" s="2">
        <v>22209</v>
      </c>
      <c r="E7549" t="s">
        <v>27</v>
      </c>
      <c r="F7549" s="3">
        <v>41365</v>
      </c>
      <c r="G7549" s="4">
        <v>45</v>
      </c>
    </row>
    <row r="7550" spans="1:7" x14ac:dyDescent="0.3">
      <c r="A7550" t="s">
        <v>323</v>
      </c>
      <c r="B7550" t="s">
        <v>8</v>
      </c>
      <c r="C7550" t="s">
        <v>9</v>
      </c>
      <c r="D7550" s="2">
        <v>33787</v>
      </c>
      <c r="E7550" t="s">
        <v>16</v>
      </c>
      <c r="F7550" s="3">
        <v>41365</v>
      </c>
      <c r="G7550" s="4">
        <v>25</v>
      </c>
    </row>
    <row r="7551" spans="1:7" x14ac:dyDescent="0.3">
      <c r="A7551" t="s">
        <v>376</v>
      </c>
      <c r="B7551" t="s">
        <v>18</v>
      </c>
      <c r="C7551" t="s">
        <v>9</v>
      </c>
      <c r="D7551" s="2">
        <v>26900</v>
      </c>
      <c r="E7551" t="s">
        <v>27</v>
      </c>
      <c r="F7551" s="3">
        <v>41365</v>
      </c>
      <c r="G7551" s="4">
        <v>51</v>
      </c>
    </row>
    <row r="7552" spans="1:7" x14ac:dyDescent="0.3">
      <c r="A7552" t="s">
        <v>128</v>
      </c>
      <c r="B7552" t="s">
        <v>29</v>
      </c>
      <c r="C7552" t="s">
        <v>9</v>
      </c>
      <c r="D7552" s="2">
        <v>29297</v>
      </c>
      <c r="E7552" t="s">
        <v>27</v>
      </c>
      <c r="F7552" s="3">
        <v>41365</v>
      </c>
      <c r="G7552" s="4">
        <v>44</v>
      </c>
    </row>
    <row r="7553" spans="1:7" x14ac:dyDescent="0.3">
      <c r="A7553" t="s">
        <v>87</v>
      </c>
      <c r="B7553" t="s">
        <v>26</v>
      </c>
      <c r="C7553" t="s">
        <v>9</v>
      </c>
      <c r="D7553" s="2">
        <v>24191</v>
      </c>
      <c r="E7553" t="s">
        <v>49</v>
      </c>
      <c r="F7553" s="3">
        <v>41365</v>
      </c>
      <c r="G7553" s="4">
        <v>83</v>
      </c>
    </row>
    <row r="7554" spans="1:7" x14ac:dyDescent="0.3">
      <c r="A7554" t="s">
        <v>211</v>
      </c>
      <c r="B7554" t="s">
        <v>42</v>
      </c>
      <c r="C7554" t="s">
        <v>9</v>
      </c>
      <c r="D7554" s="2">
        <v>22141</v>
      </c>
      <c r="E7554" t="s">
        <v>10</v>
      </c>
      <c r="F7554" s="3">
        <v>41365</v>
      </c>
      <c r="G7554" s="4">
        <v>71</v>
      </c>
    </row>
    <row r="7555" spans="1:7" x14ac:dyDescent="0.3">
      <c r="A7555" t="s">
        <v>204</v>
      </c>
      <c r="B7555" t="s">
        <v>18</v>
      </c>
      <c r="C7555" t="s">
        <v>13</v>
      </c>
      <c r="D7555" s="2">
        <v>27523</v>
      </c>
      <c r="E7555" t="s">
        <v>20</v>
      </c>
      <c r="F7555" s="3">
        <v>41365</v>
      </c>
      <c r="G7555" s="4">
        <v>59</v>
      </c>
    </row>
    <row r="7556" spans="1:7" x14ac:dyDescent="0.3">
      <c r="A7556" t="s">
        <v>175</v>
      </c>
      <c r="B7556" t="s">
        <v>26</v>
      </c>
      <c r="C7556" t="s">
        <v>13</v>
      </c>
      <c r="D7556" s="2">
        <v>27561</v>
      </c>
      <c r="E7556" t="s">
        <v>27</v>
      </c>
      <c r="F7556" s="3">
        <v>41365</v>
      </c>
      <c r="G7556" s="4">
        <v>77</v>
      </c>
    </row>
    <row r="7557" spans="1:7" x14ac:dyDescent="0.3">
      <c r="A7557" t="s">
        <v>114</v>
      </c>
      <c r="B7557" t="s">
        <v>29</v>
      </c>
      <c r="C7557" t="s">
        <v>9</v>
      </c>
      <c r="D7557" s="2">
        <v>32774</v>
      </c>
      <c r="E7557" t="s">
        <v>10</v>
      </c>
      <c r="F7557" s="3">
        <v>41365</v>
      </c>
      <c r="G7557" s="4">
        <v>63</v>
      </c>
    </row>
    <row r="7558" spans="1:7" x14ac:dyDescent="0.3">
      <c r="A7558" t="s">
        <v>367</v>
      </c>
      <c r="B7558" t="s">
        <v>29</v>
      </c>
      <c r="C7558" t="s">
        <v>13</v>
      </c>
      <c r="D7558" s="2">
        <v>33826</v>
      </c>
      <c r="E7558" t="s">
        <v>27</v>
      </c>
      <c r="F7558" s="3">
        <v>41365</v>
      </c>
      <c r="G7558" s="4">
        <v>64</v>
      </c>
    </row>
    <row r="7559" spans="1:7" x14ac:dyDescent="0.3">
      <c r="A7559" t="s">
        <v>83</v>
      </c>
      <c r="B7559" t="s">
        <v>18</v>
      </c>
      <c r="C7559" t="s">
        <v>9</v>
      </c>
      <c r="D7559" s="2">
        <v>31171</v>
      </c>
      <c r="E7559" t="s">
        <v>49</v>
      </c>
      <c r="F7559" s="3">
        <v>41365</v>
      </c>
      <c r="G7559" s="4">
        <v>59</v>
      </c>
    </row>
    <row r="7560" spans="1:7" x14ac:dyDescent="0.3">
      <c r="A7560" t="s">
        <v>363</v>
      </c>
      <c r="B7560" t="s">
        <v>8</v>
      </c>
      <c r="C7560" t="s">
        <v>9</v>
      </c>
      <c r="D7560" s="2">
        <v>21655</v>
      </c>
      <c r="E7560" t="s">
        <v>33</v>
      </c>
      <c r="F7560" s="3">
        <v>41365</v>
      </c>
      <c r="G7560" s="4">
        <v>22</v>
      </c>
    </row>
    <row r="7561" spans="1:7" x14ac:dyDescent="0.3">
      <c r="A7561" t="s">
        <v>91</v>
      </c>
      <c r="B7561" t="s">
        <v>42</v>
      </c>
      <c r="C7561" t="s">
        <v>13</v>
      </c>
      <c r="D7561" s="2">
        <v>31186</v>
      </c>
      <c r="E7561" t="s">
        <v>14</v>
      </c>
      <c r="F7561" s="3">
        <v>41365</v>
      </c>
      <c r="G7561" s="4">
        <v>89</v>
      </c>
    </row>
    <row r="7562" spans="1:7" x14ac:dyDescent="0.3">
      <c r="A7562" t="s">
        <v>282</v>
      </c>
      <c r="B7562" t="s">
        <v>8</v>
      </c>
      <c r="C7562" t="s">
        <v>13</v>
      </c>
      <c r="D7562" s="2">
        <v>25015</v>
      </c>
      <c r="E7562" t="s">
        <v>14</v>
      </c>
      <c r="F7562" s="3">
        <v>41365</v>
      </c>
      <c r="G7562" s="4">
        <v>54</v>
      </c>
    </row>
    <row r="7563" spans="1:7" x14ac:dyDescent="0.3">
      <c r="A7563" t="s">
        <v>344</v>
      </c>
      <c r="B7563" t="s">
        <v>26</v>
      </c>
      <c r="C7563" t="s">
        <v>9</v>
      </c>
      <c r="D7563" s="2">
        <v>32085</v>
      </c>
      <c r="E7563" t="s">
        <v>10</v>
      </c>
      <c r="F7563" s="3">
        <v>41365</v>
      </c>
      <c r="G7563" s="4">
        <v>61</v>
      </c>
    </row>
    <row r="7564" spans="1:7" x14ac:dyDescent="0.3">
      <c r="A7564" t="s">
        <v>487</v>
      </c>
      <c r="B7564" t="s">
        <v>42</v>
      </c>
      <c r="C7564" t="s">
        <v>9</v>
      </c>
      <c r="D7564" s="2">
        <v>31087</v>
      </c>
      <c r="E7564" t="s">
        <v>23</v>
      </c>
      <c r="F7564" s="3">
        <v>41365</v>
      </c>
      <c r="G7564" s="4">
        <v>73</v>
      </c>
    </row>
    <row r="7565" spans="1:7" x14ac:dyDescent="0.3">
      <c r="A7565" t="s">
        <v>197</v>
      </c>
      <c r="B7565" t="s">
        <v>29</v>
      </c>
      <c r="C7565" t="s">
        <v>13</v>
      </c>
      <c r="D7565" s="2">
        <v>34191</v>
      </c>
      <c r="E7565" t="s">
        <v>14</v>
      </c>
      <c r="F7565" s="3">
        <v>41365</v>
      </c>
      <c r="G7565" s="4">
        <v>67</v>
      </c>
    </row>
    <row r="7566" spans="1:7" x14ac:dyDescent="0.3">
      <c r="A7566" t="s">
        <v>359</v>
      </c>
      <c r="B7566" t="s">
        <v>18</v>
      </c>
      <c r="C7566" t="s">
        <v>9</v>
      </c>
      <c r="D7566" s="2">
        <v>33662</v>
      </c>
      <c r="E7566" t="s">
        <v>16</v>
      </c>
      <c r="F7566" s="3">
        <v>41365</v>
      </c>
      <c r="G7566" s="4">
        <v>51</v>
      </c>
    </row>
    <row r="7567" spans="1:7" x14ac:dyDescent="0.3">
      <c r="A7567" t="s">
        <v>202</v>
      </c>
      <c r="B7567" t="s">
        <v>8</v>
      </c>
      <c r="C7567" t="s">
        <v>13</v>
      </c>
      <c r="D7567" s="2">
        <v>31596</v>
      </c>
      <c r="E7567" t="s">
        <v>56</v>
      </c>
      <c r="F7567" s="3">
        <v>41365</v>
      </c>
      <c r="G7567" s="4">
        <v>37</v>
      </c>
    </row>
    <row r="7568" spans="1:7" x14ac:dyDescent="0.3">
      <c r="A7568" t="s">
        <v>363</v>
      </c>
      <c r="B7568" t="s">
        <v>8</v>
      </c>
      <c r="C7568" t="s">
        <v>9</v>
      </c>
      <c r="D7568" s="2">
        <v>21655</v>
      </c>
      <c r="E7568" t="s">
        <v>33</v>
      </c>
      <c r="F7568" s="3">
        <v>41365</v>
      </c>
      <c r="G7568" s="4">
        <v>44</v>
      </c>
    </row>
    <row r="7569" spans="1:7" x14ac:dyDescent="0.3">
      <c r="A7569" t="s">
        <v>237</v>
      </c>
      <c r="B7569" t="s">
        <v>29</v>
      </c>
      <c r="C7569" t="s">
        <v>13</v>
      </c>
      <c r="D7569" s="2">
        <v>23362</v>
      </c>
      <c r="E7569" t="s">
        <v>56</v>
      </c>
      <c r="F7569" s="3">
        <v>41365</v>
      </c>
      <c r="G7569" s="4">
        <v>40</v>
      </c>
    </row>
    <row r="7570" spans="1:7" x14ac:dyDescent="0.3">
      <c r="A7570" t="s">
        <v>261</v>
      </c>
      <c r="B7570" t="s">
        <v>8</v>
      </c>
      <c r="C7570" t="s">
        <v>13</v>
      </c>
      <c r="D7570" s="2">
        <v>29584</v>
      </c>
      <c r="E7570" t="s">
        <v>33</v>
      </c>
      <c r="F7570" s="3">
        <v>41365</v>
      </c>
      <c r="G7570" s="4">
        <v>30</v>
      </c>
    </row>
    <row r="7571" spans="1:7" x14ac:dyDescent="0.3">
      <c r="A7571" t="s">
        <v>55</v>
      </c>
      <c r="B7571" t="s">
        <v>42</v>
      </c>
      <c r="C7571" t="s">
        <v>9</v>
      </c>
      <c r="D7571" s="2">
        <v>18447</v>
      </c>
      <c r="E7571" t="s">
        <v>56</v>
      </c>
      <c r="F7571" s="3">
        <v>41365</v>
      </c>
      <c r="G7571" s="4">
        <v>87</v>
      </c>
    </row>
    <row r="7572" spans="1:7" x14ac:dyDescent="0.3">
      <c r="A7572" t="s">
        <v>413</v>
      </c>
      <c r="B7572" t="s">
        <v>8</v>
      </c>
      <c r="C7572" t="s">
        <v>9</v>
      </c>
      <c r="D7572" s="2">
        <v>23851</v>
      </c>
      <c r="E7572" t="s">
        <v>16</v>
      </c>
      <c r="F7572" s="3">
        <v>41365</v>
      </c>
      <c r="G7572" s="4">
        <v>42</v>
      </c>
    </row>
    <row r="7573" spans="1:7" x14ac:dyDescent="0.3">
      <c r="A7573" t="s">
        <v>71</v>
      </c>
      <c r="B7573" t="s">
        <v>8</v>
      </c>
      <c r="C7573" t="s">
        <v>13</v>
      </c>
      <c r="D7573" s="2">
        <v>29942</v>
      </c>
      <c r="E7573" t="s">
        <v>14</v>
      </c>
      <c r="F7573" s="3">
        <v>41365</v>
      </c>
      <c r="G7573" s="4">
        <v>35</v>
      </c>
    </row>
    <row r="7574" spans="1:7" x14ac:dyDescent="0.3">
      <c r="A7574" t="s">
        <v>113</v>
      </c>
      <c r="B7574" t="s">
        <v>8</v>
      </c>
      <c r="C7574" t="s">
        <v>13</v>
      </c>
      <c r="D7574" s="2">
        <v>31260</v>
      </c>
      <c r="E7574" t="s">
        <v>56</v>
      </c>
      <c r="F7574" s="3">
        <v>41365</v>
      </c>
      <c r="G7574" s="4">
        <v>23</v>
      </c>
    </row>
    <row r="7575" spans="1:7" x14ac:dyDescent="0.3">
      <c r="A7575" t="s">
        <v>316</v>
      </c>
      <c r="B7575" t="s">
        <v>18</v>
      </c>
      <c r="C7575" t="s">
        <v>13</v>
      </c>
      <c r="D7575" s="2">
        <v>22983</v>
      </c>
      <c r="E7575" t="s">
        <v>14</v>
      </c>
      <c r="F7575" s="3">
        <v>41365</v>
      </c>
      <c r="G7575" s="4">
        <v>58</v>
      </c>
    </row>
    <row r="7576" spans="1:7" x14ac:dyDescent="0.3">
      <c r="A7576" t="s">
        <v>242</v>
      </c>
      <c r="B7576" t="s">
        <v>8</v>
      </c>
      <c r="C7576" t="s">
        <v>13</v>
      </c>
      <c r="D7576" s="2">
        <v>34074</v>
      </c>
      <c r="E7576" t="s">
        <v>27</v>
      </c>
      <c r="F7576" s="3">
        <v>41365</v>
      </c>
      <c r="G7576" s="4">
        <v>53</v>
      </c>
    </row>
    <row r="7577" spans="1:7" x14ac:dyDescent="0.3">
      <c r="A7577" t="s">
        <v>61</v>
      </c>
      <c r="B7577" t="s">
        <v>8</v>
      </c>
      <c r="C7577" t="s">
        <v>13</v>
      </c>
      <c r="D7577" s="2">
        <v>28848</v>
      </c>
      <c r="E7577" t="s">
        <v>20</v>
      </c>
      <c r="F7577" s="3">
        <v>41365</v>
      </c>
      <c r="G7577" s="4">
        <v>51</v>
      </c>
    </row>
    <row r="7578" spans="1:7" x14ac:dyDescent="0.3">
      <c r="A7578" t="s">
        <v>318</v>
      </c>
      <c r="B7578" t="s">
        <v>8</v>
      </c>
      <c r="C7578" t="s">
        <v>13</v>
      </c>
      <c r="D7578" s="2">
        <v>28284</v>
      </c>
      <c r="E7578" t="s">
        <v>37</v>
      </c>
      <c r="F7578" s="3">
        <v>41365</v>
      </c>
      <c r="G7578" s="4">
        <v>22</v>
      </c>
    </row>
    <row r="7579" spans="1:7" x14ac:dyDescent="0.3">
      <c r="A7579" t="s">
        <v>364</v>
      </c>
      <c r="B7579" t="s">
        <v>8</v>
      </c>
      <c r="C7579" t="s">
        <v>13</v>
      </c>
      <c r="D7579" s="2">
        <v>19225</v>
      </c>
      <c r="E7579" t="s">
        <v>20</v>
      </c>
      <c r="F7579" s="3">
        <v>41365</v>
      </c>
      <c r="G7579" s="4">
        <v>26</v>
      </c>
    </row>
    <row r="7580" spans="1:7" x14ac:dyDescent="0.3">
      <c r="A7580" t="s">
        <v>195</v>
      </c>
      <c r="B7580" t="s">
        <v>8</v>
      </c>
      <c r="C7580" t="s">
        <v>9</v>
      </c>
      <c r="D7580" s="2">
        <v>26826</v>
      </c>
      <c r="E7580" t="s">
        <v>27</v>
      </c>
      <c r="F7580" s="3">
        <v>41365</v>
      </c>
      <c r="G7580" s="4">
        <v>26</v>
      </c>
    </row>
    <row r="7581" spans="1:7" x14ac:dyDescent="0.3">
      <c r="A7581" t="s">
        <v>213</v>
      </c>
      <c r="B7581" t="s">
        <v>29</v>
      </c>
      <c r="C7581" t="s">
        <v>9</v>
      </c>
      <c r="D7581" s="2">
        <v>26966</v>
      </c>
      <c r="E7581" t="s">
        <v>23</v>
      </c>
      <c r="F7581" s="3">
        <v>41365</v>
      </c>
      <c r="G7581" s="4">
        <v>48</v>
      </c>
    </row>
    <row r="7582" spans="1:7" x14ac:dyDescent="0.3">
      <c r="A7582" t="s">
        <v>319</v>
      </c>
      <c r="B7582" t="s">
        <v>8</v>
      </c>
      <c r="C7582" t="s">
        <v>9</v>
      </c>
      <c r="D7582" s="2">
        <v>25960</v>
      </c>
      <c r="E7582" t="s">
        <v>14</v>
      </c>
      <c r="F7582" s="3">
        <v>41365</v>
      </c>
      <c r="G7582" s="4">
        <v>44</v>
      </c>
    </row>
    <row r="7583" spans="1:7" x14ac:dyDescent="0.3">
      <c r="A7583" t="s">
        <v>133</v>
      </c>
      <c r="B7583" t="s">
        <v>18</v>
      </c>
      <c r="C7583" t="s">
        <v>9</v>
      </c>
      <c r="D7583" s="2">
        <v>21344</v>
      </c>
      <c r="E7583" t="s">
        <v>37</v>
      </c>
      <c r="F7583" s="3">
        <v>41365</v>
      </c>
      <c r="G7583" s="4">
        <v>57</v>
      </c>
    </row>
    <row r="7584" spans="1:7" x14ac:dyDescent="0.3">
      <c r="A7584" t="s">
        <v>265</v>
      </c>
      <c r="B7584" t="s">
        <v>29</v>
      </c>
      <c r="C7584" t="s">
        <v>13</v>
      </c>
      <c r="D7584" s="2">
        <v>21806</v>
      </c>
      <c r="E7584" t="s">
        <v>23</v>
      </c>
      <c r="F7584" s="3">
        <v>41365</v>
      </c>
      <c r="G7584" s="4">
        <v>66</v>
      </c>
    </row>
    <row r="7585" spans="1:7" x14ac:dyDescent="0.3">
      <c r="A7585" t="s">
        <v>166</v>
      </c>
      <c r="B7585" t="s">
        <v>8</v>
      </c>
      <c r="C7585" t="s">
        <v>13</v>
      </c>
      <c r="D7585" s="2">
        <v>27227</v>
      </c>
      <c r="E7585" t="s">
        <v>37</v>
      </c>
      <c r="F7585" s="3">
        <v>41365</v>
      </c>
      <c r="G7585" s="4">
        <v>26</v>
      </c>
    </row>
    <row r="7586" spans="1:7" x14ac:dyDescent="0.3">
      <c r="A7586" t="s">
        <v>198</v>
      </c>
      <c r="B7586" t="s">
        <v>8</v>
      </c>
      <c r="C7586" t="s">
        <v>13</v>
      </c>
      <c r="D7586" s="2">
        <v>31881</v>
      </c>
      <c r="E7586" t="s">
        <v>10</v>
      </c>
      <c r="F7586" s="3">
        <v>41365</v>
      </c>
      <c r="G7586" s="4">
        <v>44</v>
      </c>
    </row>
    <row r="7587" spans="1:7" x14ac:dyDescent="0.3">
      <c r="A7587" t="s">
        <v>472</v>
      </c>
      <c r="B7587" t="s">
        <v>8</v>
      </c>
      <c r="C7587" t="s">
        <v>13</v>
      </c>
      <c r="D7587" s="2">
        <v>31548</v>
      </c>
      <c r="E7587" t="s">
        <v>37</v>
      </c>
      <c r="F7587" s="3">
        <v>41365</v>
      </c>
      <c r="G7587" s="4">
        <v>55</v>
      </c>
    </row>
    <row r="7588" spans="1:7" x14ac:dyDescent="0.3">
      <c r="A7588" t="s">
        <v>112</v>
      </c>
      <c r="B7588" t="s">
        <v>29</v>
      </c>
      <c r="C7588" t="s">
        <v>13</v>
      </c>
      <c r="D7588" s="2">
        <v>27658</v>
      </c>
      <c r="E7588" t="s">
        <v>27</v>
      </c>
      <c r="F7588" s="3">
        <v>41365</v>
      </c>
      <c r="G7588" s="4">
        <v>49</v>
      </c>
    </row>
    <row r="7589" spans="1:7" x14ac:dyDescent="0.3">
      <c r="A7589" t="s">
        <v>274</v>
      </c>
      <c r="B7589" t="s">
        <v>18</v>
      </c>
      <c r="C7589" t="s">
        <v>13</v>
      </c>
      <c r="D7589" s="2">
        <v>31013</v>
      </c>
      <c r="E7589" t="s">
        <v>16</v>
      </c>
      <c r="F7589" s="3">
        <v>41365</v>
      </c>
      <c r="G7589" s="4">
        <v>52</v>
      </c>
    </row>
    <row r="7590" spans="1:7" x14ac:dyDescent="0.3">
      <c r="A7590" t="s">
        <v>12</v>
      </c>
      <c r="B7590" t="s">
        <v>8</v>
      </c>
      <c r="C7590" t="s">
        <v>13</v>
      </c>
      <c r="D7590" s="2">
        <v>29561</v>
      </c>
      <c r="E7590" t="s">
        <v>14</v>
      </c>
      <c r="F7590" s="3">
        <v>41365</v>
      </c>
      <c r="G7590" s="4">
        <v>41</v>
      </c>
    </row>
    <row r="7591" spans="1:7" x14ac:dyDescent="0.3">
      <c r="A7591" t="s">
        <v>304</v>
      </c>
      <c r="B7591" t="s">
        <v>18</v>
      </c>
      <c r="C7591" t="s">
        <v>13</v>
      </c>
      <c r="D7591" s="2">
        <v>28010</v>
      </c>
      <c r="E7591" t="s">
        <v>14</v>
      </c>
      <c r="F7591" s="3">
        <v>41365</v>
      </c>
      <c r="G7591" s="4">
        <v>54</v>
      </c>
    </row>
    <row r="7592" spans="1:7" x14ac:dyDescent="0.3">
      <c r="A7592" t="s">
        <v>185</v>
      </c>
      <c r="B7592" t="s">
        <v>29</v>
      </c>
      <c r="C7592" t="s">
        <v>13</v>
      </c>
      <c r="D7592" s="2">
        <v>22678</v>
      </c>
      <c r="E7592" t="s">
        <v>56</v>
      </c>
      <c r="F7592" s="3">
        <v>41365</v>
      </c>
      <c r="G7592" s="4">
        <v>54</v>
      </c>
    </row>
    <row r="7593" spans="1:7" x14ac:dyDescent="0.3">
      <c r="A7593" t="s">
        <v>79</v>
      </c>
      <c r="B7593" t="s">
        <v>8</v>
      </c>
      <c r="C7593" t="s">
        <v>9</v>
      </c>
      <c r="D7593" s="2">
        <v>31494</v>
      </c>
      <c r="E7593" t="s">
        <v>37</v>
      </c>
      <c r="F7593" s="3">
        <v>41365</v>
      </c>
      <c r="G7593" s="4">
        <v>41</v>
      </c>
    </row>
    <row r="7594" spans="1:7" x14ac:dyDescent="0.3">
      <c r="A7594" t="s">
        <v>265</v>
      </c>
      <c r="B7594" t="s">
        <v>29</v>
      </c>
      <c r="C7594" t="s">
        <v>13</v>
      </c>
      <c r="D7594" s="2">
        <v>21806</v>
      </c>
      <c r="E7594" t="s">
        <v>23</v>
      </c>
      <c r="F7594" s="3">
        <v>41365</v>
      </c>
      <c r="G7594" s="4">
        <v>52</v>
      </c>
    </row>
    <row r="7595" spans="1:7" x14ac:dyDescent="0.3">
      <c r="A7595" t="s">
        <v>461</v>
      </c>
      <c r="B7595" t="s">
        <v>29</v>
      </c>
      <c r="C7595" t="s">
        <v>9</v>
      </c>
      <c r="D7595" s="2">
        <v>30378</v>
      </c>
      <c r="E7595" t="s">
        <v>49</v>
      </c>
      <c r="F7595" s="3">
        <v>41365</v>
      </c>
      <c r="G7595" s="4">
        <v>63</v>
      </c>
    </row>
    <row r="7596" spans="1:7" x14ac:dyDescent="0.3">
      <c r="A7596" t="s">
        <v>237</v>
      </c>
      <c r="B7596" t="s">
        <v>29</v>
      </c>
      <c r="C7596" t="s">
        <v>13</v>
      </c>
      <c r="D7596" s="2">
        <v>23362</v>
      </c>
      <c r="E7596" t="s">
        <v>56</v>
      </c>
      <c r="F7596" s="3">
        <v>41365</v>
      </c>
      <c r="G7596" s="4">
        <v>63</v>
      </c>
    </row>
    <row r="7597" spans="1:7" x14ac:dyDescent="0.3">
      <c r="A7597" t="s">
        <v>491</v>
      </c>
      <c r="B7597" t="s">
        <v>29</v>
      </c>
      <c r="C7597" t="s">
        <v>13</v>
      </c>
      <c r="D7597" s="2">
        <v>20618</v>
      </c>
      <c r="E7597" t="s">
        <v>37</v>
      </c>
      <c r="F7597" s="3">
        <v>41365</v>
      </c>
      <c r="G7597" s="4">
        <v>45</v>
      </c>
    </row>
    <row r="7598" spans="1:7" x14ac:dyDescent="0.3">
      <c r="A7598" t="s">
        <v>80</v>
      </c>
      <c r="B7598" t="s">
        <v>8</v>
      </c>
      <c r="C7598" t="s">
        <v>13</v>
      </c>
      <c r="D7598" s="2">
        <v>23685</v>
      </c>
      <c r="E7598" t="s">
        <v>14</v>
      </c>
      <c r="F7598" s="3">
        <v>41365</v>
      </c>
      <c r="G7598" s="4">
        <v>20</v>
      </c>
    </row>
    <row r="7599" spans="1:7" x14ac:dyDescent="0.3">
      <c r="A7599" t="s">
        <v>220</v>
      </c>
      <c r="B7599" t="s">
        <v>8</v>
      </c>
      <c r="C7599" t="s">
        <v>13</v>
      </c>
      <c r="D7599" s="2">
        <v>31271</v>
      </c>
      <c r="E7599" t="s">
        <v>49</v>
      </c>
      <c r="F7599" s="3">
        <v>41365</v>
      </c>
      <c r="G7599" s="4">
        <v>21</v>
      </c>
    </row>
    <row r="7600" spans="1:7" x14ac:dyDescent="0.3">
      <c r="A7600" t="s">
        <v>273</v>
      </c>
      <c r="B7600" t="s">
        <v>18</v>
      </c>
      <c r="C7600" t="s">
        <v>13</v>
      </c>
      <c r="D7600" s="2">
        <v>32029</v>
      </c>
      <c r="E7600" t="s">
        <v>10</v>
      </c>
      <c r="F7600" s="3">
        <v>41365</v>
      </c>
      <c r="G7600" s="4">
        <v>56</v>
      </c>
    </row>
    <row r="7601" spans="1:7" x14ac:dyDescent="0.3">
      <c r="A7601" t="s">
        <v>491</v>
      </c>
      <c r="B7601" t="s">
        <v>29</v>
      </c>
      <c r="C7601" t="s">
        <v>13</v>
      </c>
      <c r="D7601" s="2">
        <v>20618</v>
      </c>
      <c r="E7601" t="s">
        <v>37</v>
      </c>
      <c r="F7601" s="3">
        <v>41365</v>
      </c>
      <c r="G7601" s="4">
        <v>42</v>
      </c>
    </row>
    <row r="7602" spans="1:7" x14ac:dyDescent="0.3">
      <c r="A7602" t="s">
        <v>102</v>
      </c>
      <c r="B7602" t="s">
        <v>8</v>
      </c>
      <c r="C7602" t="s">
        <v>13</v>
      </c>
      <c r="D7602" s="2">
        <v>21536</v>
      </c>
      <c r="E7602" t="s">
        <v>56</v>
      </c>
      <c r="F7602" s="3">
        <v>41365</v>
      </c>
      <c r="G7602" s="4">
        <v>56</v>
      </c>
    </row>
    <row r="7603" spans="1:7" x14ac:dyDescent="0.3">
      <c r="A7603" t="s">
        <v>313</v>
      </c>
      <c r="B7603" t="s">
        <v>18</v>
      </c>
      <c r="C7603" t="s">
        <v>9</v>
      </c>
      <c r="D7603" s="2">
        <v>33875</v>
      </c>
      <c r="E7603" t="s">
        <v>10</v>
      </c>
      <c r="F7603" s="3">
        <v>41365</v>
      </c>
      <c r="G7603" s="4">
        <v>51</v>
      </c>
    </row>
    <row r="7604" spans="1:7" x14ac:dyDescent="0.3">
      <c r="A7604" t="s">
        <v>227</v>
      </c>
      <c r="B7604" t="s">
        <v>29</v>
      </c>
      <c r="C7604" t="s">
        <v>9</v>
      </c>
      <c r="D7604" s="2">
        <v>21607</v>
      </c>
      <c r="E7604" t="s">
        <v>49</v>
      </c>
      <c r="F7604" s="3">
        <v>41365</v>
      </c>
      <c r="G7604" s="4">
        <v>49</v>
      </c>
    </row>
    <row r="7605" spans="1:7" x14ac:dyDescent="0.3">
      <c r="A7605" t="s">
        <v>248</v>
      </c>
      <c r="B7605" t="s">
        <v>18</v>
      </c>
      <c r="C7605" t="s">
        <v>13</v>
      </c>
      <c r="D7605" s="2">
        <v>29139</v>
      </c>
      <c r="E7605" t="s">
        <v>45</v>
      </c>
      <c r="F7605" s="3">
        <v>41365</v>
      </c>
      <c r="G7605" s="4">
        <v>54</v>
      </c>
    </row>
    <row r="7606" spans="1:7" x14ac:dyDescent="0.3">
      <c r="A7606" t="s">
        <v>97</v>
      </c>
      <c r="B7606" t="s">
        <v>18</v>
      </c>
      <c r="C7606" t="s">
        <v>9</v>
      </c>
      <c r="D7606" s="2">
        <v>32623</v>
      </c>
      <c r="E7606" t="s">
        <v>27</v>
      </c>
      <c r="F7606" s="3">
        <v>41365</v>
      </c>
      <c r="G7606" s="4">
        <v>57</v>
      </c>
    </row>
    <row r="7607" spans="1:7" x14ac:dyDescent="0.3">
      <c r="A7607" t="s">
        <v>136</v>
      </c>
      <c r="B7607" t="s">
        <v>29</v>
      </c>
      <c r="C7607" t="s">
        <v>9</v>
      </c>
      <c r="D7607" s="2">
        <v>31739</v>
      </c>
      <c r="E7607" t="s">
        <v>10</v>
      </c>
      <c r="F7607" s="3">
        <v>41365</v>
      </c>
      <c r="G7607" s="4">
        <v>61</v>
      </c>
    </row>
    <row r="7608" spans="1:7" x14ac:dyDescent="0.3">
      <c r="A7608" t="s">
        <v>454</v>
      </c>
      <c r="B7608" t="s">
        <v>18</v>
      </c>
      <c r="C7608" t="s">
        <v>9</v>
      </c>
      <c r="D7608" s="2">
        <v>34573</v>
      </c>
      <c r="E7608" t="s">
        <v>14</v>
      </c>
      <c r="F7608" s="3">
        <v>41365</v>
      </c>
      <c r="G7608" s="4">
        <v>59</v>
      </c>
    </row>
    <row r="7609" spans="1:7" x14ac:dyDescent="0.3">
      <c r="A7609" t="s">
        <v>70</v>
      </c>
      <c r="B7609" t="s">
        <v>8</v>
      </c>
      <c r="C7609" t="s">
        <v>9</v>
      </c>
      <c r="D7609" s="2">
        <v>30565</v>
      </c>
      <c r="E7609" t="s">
        <v>20</v>
      </c>
      <c r="F7609" s="3">
        <v>41365</v>
      </c>
      <c r="G7609" s="4">
        <v>23</v>
      </c>
    </row>
    <row r="7610" spans="1:7" x14ac:dyDescent="0.3">
      <c r="A7610" t="s">
        <v>55</v>
      </c>
      <c r="B7610" t="s">
        <v>42</v>
      </c>
      <c r="C7610" t="s">
        <v>9</v>
      </c>
      <c r="D7610" s="2">
        <v>18447</v>
      </c>
      <c r="E7610" t="s">
        <v>56</v>
      </c>
      <c r="F7610" s="3">
        <v>41365</v>
      </c>
      <c r="G7610" s="4">
        <v>86</v>
      </c>
    </row>
    <row r="7611" spans="1:7" x14ac:dyDescent="0.3">
      <c r="A7611" t="s">
        <v>315</v>
      </c>
      <c r="B7611" t="s">
        <v>8</v>
      </c>
      <c r="C7611" t="s">
        <v>9</v>
      </c>
      <c r="D7611" s="2">
        <v>22985</v>
      </c>
      <c r="E7611" t="s">
        <v>20</v>
      </c>
      <c r="F7611" s="3">
        <v>41365</v>
      </c>
      <c r="G7611" s="4">
        <v>35</v>
      </c>
    </row>
    <row r="7612" spans="1:7" x14ac:dyDescent="0.3">
      <c r="A7612" t="s">
        <v>201</v>
      </c>
      <c r="B7612" t="s">
        <v>26</v>
      </c>
      <c r="C7612" t="s">
        <v>13</v>
      </c>
      <c r="D7612" s="2">
        <v>27734</v>
      </c>
      <c r="E7612" t="s">
        <v>10</v>
      </c>
      <c r="F7612" s="3">
        <v>41365</v>
      </c>
      <c r="G7612" s="4">
        <v>62</v>
      </c>
    </row>
    <row r="7613" spans="1:7" x14ac:dyDescent="0.3">
      <c r="A7613" t="s">
        <v>236</v>
      </c>
      <c r="B7613" t="s">
        <v>8</v>
      </c>
      <c r="C7613" t="s">
        <v>9</v>
      </c>
      <c r="D7613" s="2">
        <v>22021</v>
      </c>
      <c r="E7613" t="s">
        <v>45</v>
      </c>
      <c r="F7613" s="3">
        <v>41365</v>
      </c>
      <c r="G7613" s="4">
        <v>58</v>
      </c>
    </row>
    <row r="7614" spans="1:7" x14ac:dyDescent="0.3">
      <c r="A7614" t="s">
        <v>308</v>
      </c>
      <c r="B7614" t="s">
        <v>29</v>
      </c>
      <c r="C7614" t="s">
        <v>9</v>
      </c>
      <c r="D7614" s="2">
        <v>28672</v>
      </c>
      <c r="E7614" t="s">
        <v>37</v>
      </c>
      <c r="F7614" s="3">
        <v>41365</v>
      </c>
      <c r="G7614" s="4">
        <v>46</v>
      </c>
    </row>
    <row r="7615" spans="1:7" x14ac:dyDescent="0.3">
      <c r="A7615" t="s">
        <v>51</v>
      </c>
      <c r="B7615" t="s">
        <v>29</v>
      </c>
      <c r="C7615" t="s">
        <v>9</v>
      </c>
      <c r="D7615" s="2">
        <v>29188</v>
      </c>
      <c r="E7615" t="s">
        <v>20</v>
      </c>
      <c r="F7615" s="3">
        <v>41365</v>
      </c>
      <c r="G7615" s="4">
        <v>69</v>
      </c>
    </row>
    <row r="7616" spans="1:7" x14ac:dyDescent="0.3">
      <c r="A7616" t="s">
        <v>138</v>
      </c>
      <c r="B7616" t="s">
        <v>18</v>
      </c>
      <c r="C7616" t="s">
        <v>13</v>
      </c>
      <c r="D7616" s="2">
        <v>30713</v>
      </c>
      <c r="E7616" t="s">
        <v>37</v>
      </c>
      <c r="F7616" s="3">
        <v>41365</v>
      </c>
      <c r="G7616" s="4">
        <v>53</v>
      </c>
    </row>
    <row r="7617" spans="1:7" x14ac:dyDescent="0.3">
      <c r="A7617" t="s">
        <v>298</v>
      </c>
      <c r="B7617" t="s">
        <v>8</v>
      </c>
      <c r="C7617" t="s">
        <v>13</v>
      </c>
      <c r="D7617" s="2">
        <v>28504</v>
      </c>
      <c r="E7617" t="s">
        <v>14</v>
      </c>
      <c r="F7617" s="3">
        <v>41365</v>
      </c>
      <c r="G7617" s="4">
        <v>25</v>
      </c>
    </row>
    <row r="7618" spans="1:7" x14ac:dyDescent="0.3">
      <c r="A7618" t="s">
        <v>153</v>
      </c>
      <c r="B7618" t="s">
        <v>26</v>
      </c>
      <c r="C7618" t="s">
        <v>9</v>
      </c>
      <c r="D7618" s="2">
        <v>34005</v>
      </c>
      <c r="E7618" t="s">
        <v>23</v>
      </c>
      <c r="F7618" s="3">
        <v>41365</v>
      </c>
      <c r="G7618" s="4">
        <v>32</v>
      </c>
    </row>
    <row r="7619" spans="1:7" x14ac:dyDescent="0.3">
      <c r="A7619" t="s">
        <v>140</v>
      </c>
      <c r="B7619" t="s">
        <v>29</v>
      </c>
      <c r="C7619" t="s">
        <v>13</v>
      </c>
      <c r="D7619" s="2">
        <v>27858</v>
      </c>
      <c r="E7619" t="s">
        <v>37</v>
      </c>
      <c r="F7619" s="3">
        <v>41365</v>
      </c>
      <c r="G7619" s="4">
        <v>62</v>
      </c>
    </row>
    <row r="7620" spans="1:7" x14ac:dyDescent="0.3">
      <c r="A7620" t="s">
        <v>195</v>
      </c>
      <c r="B7620" t="s">
        <v>8</v>
      </c>
      <c r="C7620" t="s">
        <v>9</v>
      </c>
      <c r="D7620" s="2">
        <v>26826</v>
      </c>
      <c r="E7620" t="s">
        <v>27</v>
      </c>
      <c r="F7620" s="3">
        <v>41365</v>
      </c>
      <c r="G7620" s="4">
        <v>21</v>
      </c>
    </row>
    <row r="7621" spans="1:7" x14ac:dyDescent="0.3">
      <c r="A7621" t="s">
        <v>221</v>
      </c>
      <c r="B7621" t="s">
        <v>8</v>
      </c>
      <c r="C7621" t="s">
        <v>13</v>
      </c>
      <c r="D7621" s="2">
        <v>20546</v>
      </c>
      <c r="E7621" t="s">
        <v>37</v>
      </c>
      <c r="F7621" s="3">
        <v>41365</v>
      </c>
      <c r="G7621" s="4">
        <v>50</v>
      </c>
    </row>
    <row r="7622" spans="1:7" x14ac:dyDescent="0.3">
      <c r="A7622" t="s">
        <v>455</v>
      </c>
      <c r="B7622" t="s">
        <v>29</v>
      </c>
      <c r="C7622" t="s">
        <v>9</v>
      </c>
      <c r="D7622" s="2">
        <v>21159</v>
      </c>
      <c r="E7622" t="s">
        <v>27</v>
      </c>
      <c r="F7622" s="3">
        <v>41365</v>
      </c>
      <c r="G7622" s="4">
        <v>42</v>
      </c>
    </row>
    <row r="7623" spans="1:7" x14ac:dyDescent="0.3">
      <c r="A7623" t="s">
        <v>307</v>
      </c>
      <c r="B7623" t="s">
        <v>8</v>
      </c>
      <c r="C7623" t="s">
        <v>13</v>
      </c>
      <c r="D7623" s="2">
        <v>27923</v>
      </c>
      <c r="E7623" t="s">
        <v>20</v>
      </c>
      <c r="F7623" s="3">
        <v>41365</v>
      </c>
      <c r="G7623" s="4">
        <v>31</v>
      </c>
    </row>
    <row r="7624" spans="1:7" x14ac:dyDescent="0.3">
      <c r="A7624" t="s">
        <v>445</v>
      </c>
      <c r="B7624" t="s">
        <v>26</v>
      </c>
      <c r="C7624" t="s">
        <v>9</v>
      </c>
      <c r="D7624" s="2">
        <v>19033</v>
      </c>
      <c r="E7624" t="s">
        <v>37</v>
      </c>
      <c r="F7624" s="3">
        <v>41365</v>
      </c>
      <c r="G7624" s="4">
        <v>92</v>
      </c>
    </row>
    <row r="7625" spans="1:7" x14ac:dyDescent="0.3">
      <c r="A7625" t="s">
        <v>237</v>
      </c>
      <c r="B7625" t="s">
        <v>29</v>
      </c>
      <c r="C7625" t="s">
        <v>13</v>
      </c>
      <c r="D7625" s="2">
        <v>23362</v>
      </c>
      <c r="E7625" t="s">
        <v>56</v>
      </c>
      <c r="F7625" s="3">
        <v>41365</v>
      </c>
      <c r="G7625" s="4">
        <v>59</v>
      </c>
    </row>
    <row r="7626" spans="1:7" x14ac:dyDescent="0.3">
      <c r="A7626" t="s">
        <v>294</v>
      </c>
      <c r="B7626" t="s">
        <v>18</v>
      </c>
      <c r="C7626" t="s">
        <v>13</v>
      </c>
      <c r="D7626" s="2">
        <v>22331</v>
      </c>
      <c r="E7626" t="s">
        <v>45</v>
      </c>
      <c r="F7626" s="3">
        <v>41365</v>
      </c>
      <c r="G7626" s="4">
        <v>58</v>
      </c>
    </row>
    <row r="7627" spans="1:7" x14ac:dyDescent="0.3">
      <c r="A7627" t="s">
        <v>57</v>
      </c>
      <c r="B7627" t="s">
        <v>29</v>
      </c>
      <c r="C7627" t="s">
        <v>13</v>
      </c>
      <c r="D7627" s="2">
        <v>23202</v>
      </c>
      <c r="E7627" t="s">
        <v>27</v>
      </c>
      <c r="F7627" s="3">
        <v>41365</v>
      </c>
      <c r="G7627" s="4">
        <v>60</v>
      </c>
    </row>
    <row r="7628" spans="1:7" x14ac:dyDescent="0.3">
      <c r="A7628" t="s">
        <v>420</v>
      </c>
      <c r="B7628" t="s">
        <v>29</v>
      </c>
      <c r="C7628" t="s">
        <v>9</v>
      </c>
      <c r="D7628" s="2">
        <v>26410</v>
      </c>
      <c r="E7628" t="s">
        <v>49</v>
      </c>
      <c r="F7628" s="3">
        <v>41365</v>
      </c>
      <c r="G7628" s="4">
        <v>46</v>
      </c>
    </row>
    <row r="7629" spans="1:7" x14ac:dyDescent="0.3">
      <c r="A7629" t="s">
        <v>357</v>
      </c>
      <c r="B7629" t="s">
        <v>8</v>
      </c>
      <c r="C7629" t="s">
        <v>13</v>
      </c>
      <c r="D7629" s="2">
        <v>27636</v>
      </c>
      <c r="E7629" t="s">
        <v>49</v>
      </c>
      <c r="F7629" s="3">
        <v>41365</v>
      </c>
      <c r="G7629" s="4">
        <v>59</v>
      </c>
    </row>
    <row r="7630" spans="1:7" x14ac:dyDescent="0.3">
      <c r="A7630" t="s">
        <v>170</v>
      </c>
      <c r="B7630" t="s">
        <v>8</v>
      </c>
      <c r="C7630" t="s">
        <v>9</v>
      </c>
      <c r="D7630" s="2">
        <v>32088</v>
      </c>
      <c r="E7630" t="s">
        <v>16</v>
      </c>
      <c r="F7630" s="3">
        <v>41365</v>
      </c>
      <c r="G7630" s="4">
        <v>29</v>
      </c>
    </row>
    <row r="7631" spans="1:7" x14ac:dyDescent="0.3">
      <c r="A7631" t="s">
        <v>492</v>
      </c>
      <c r="B7631" t="s">
        <v>18</v>
      </c>
      <c r="C7631" t="s">
        <v>13</v>
      </c>
      <c r="D7631" s="2">
        <v>29621</v>
      </c>
      <c r="E7631" t="s">
        <v>27</v>
      </c>
      <c r="F7631" s="3">
        <v>41365</v>
      </c>
      <c r="G7631" s="4">
        <v>54</v>
      </c>
    </row>
    <row r="7632" spans="1:7" x14ac:dyDescent="0.3">
      <c r="A7632" t="s">
        <v>190</v>
      </c>
      <c r="B7632" t="s">
        <v>18</v>
      </c>
      <c r="C7632" t="s">
        <v>9</v>
      </c>
      <c r="D7632" s="2">
        <v>31723</v>
      </c>
      <c r="E7632" t="s">
        <v>37</v>
      </c>
      <c r="F7632" s="3">
        <v>41365</v>
      </c>
      <c r="G7632" s="4">
        <v>53</v>
      </c>
    </row>
    <row r="7633" spans="1:7" x14ac:dyDescent="0.3">
      <c r="A7633" t="s">
        <v>59</v>
      </c>
      <c r="B7633" t="s">
        <v>29</v>
      </c>
      <c r="C7633" t="s">
        <v>9</v>
      </c>
      <c r="D7633" s="2">
        <v>30606</v>
      </c>
      <c r="E7633" t="s">
        <v>10</v>
      </c>
      <c r="F7633" s="3">
        <v>41365</v>
      </c>
      <c r="G7633" s="4">
        <v>53</v>
      </c>
    </row>
    <row r="7634" spans="1:7" x14ac:dyDescent="0.3">
      <c r="A7634" t="s">
        <v>451</v>
      </c>
      <c r="B7634" t="s">
        <v>29</v>
      </c>
      <c r="C7634" t="s">
        <v>13</v>
      </c>
      <c r="D7634" s="2">
        <v>30695</v>
      </c>
      <c r="E7634" t="s">
        <v>37</v>
      </c>
      <c r="F7634" s="3">
        <v>41365</v>
      </c>
      <c r="G7634" s="4">
        <v>42</v>
      </c>
    </row>
    <row r="7635" spans="1:7" x14ac:dyDescent="0.3">
      <c r="A7635" t="s">
        <v>441</v>
      </c>
      <c r="B7635" t="s">
        <v>42</v>
      </c>
      <c r="C7635" t="s">
        <v>9</v>
      </c>
      <c r="D7635" s="2">
        <v>34617</v>
      </c>
      <c r="E7635" t="s">
        <v>56</v>
      </c>
      <c r="F7635" s="3">
        <v>41365</v>
      </c>
      <c r="G7635" s="4">
        <v>95</v>
      </c>
    </row>
    <row r="7636" spans="1:7" x14ac:dyDescent="0.3">
      <c r="A7636" t="s">
        <v>360</v>
      </c>
      <c r="B7636" t="s">
        <v>8</v>
      </c>
      <c r="C7636" t="s">
        <v>13</v>
      </c>
      <c r="D7636" s="2">
        <v>28122</v>
      </c>
      <c r="E7636" t="s">
        <v>23</v>
      </c>
      <c r="F7636" s="3">
        <v>41365</v>
      </c>
      <c r="G7636" s="4">
        <v>58</v>
      </c>
    </row>
    <row r="7637" spans="1:7" x14ac:dyDescent="0.3">
      <c r="A7637" t="s">
        <v>491</v>
      </c>
      <c r="B7637" t="s">
        <v>29</v>
      </c>
      <c r="C7637" t="s">
        <v>13</v>
      </c>
      <c r="D7637" s="2">
        <v>20618</v>
      </c>
      <c r="E7637" t="s">
        <v>37</v>
      </c>
      <c r="F7637" s="3">
        <v>41365</v>
      </c>
      <c r="G7637" s="4">
        <v>57</v>
      </c>
    </row>
    <row r="7638" spans="1:7" x14ac:dyDescent="0.3">
      <c r="A7638" t="s">
        <v>235</v>
      </c>
      <c r="B7638" t="s">
        <v>8</v>
      </c>
      <c r="C7638" t="s">
        <v>9</v>
      </c>
      <c r="D7638" s="2">
        <v>32371</v>
      </c>
      <c r="E7638" t="s">
        <v>37</v>
      </c>
      <c r="F7638" s="3">
        <v>41365</v>
      </c>
      <c r="G7638" s="4">
        <v>25</v>
      </c>
    </row>
    <row r="7639" spans="1:7" x14ac:dyDescent="0.3">
      <c r="A7639" t="s">
        <v>271</v>
      </c>
      <c r="B7639" t="s">
        <v>8</v>
      </c>
      <c r="C7639" t="s">
        <v>13</v>
      </c>
      <c r="D7639" s="2">
        <v>19828</v>
      </c>
      <c r="E7639" t="s">
        <v>37</v>
      </c>
      <c r="F7639" s="3">
        <v>41365</v>
      </c>
      <c r="G7639" s="4">
        <v>38</v>
      </c>
    </row>
    <row r="7640" spans="1:7" x14ac:dyDescent="0.3">
      <c r="A7640" t="s">
        <v>297</v>
      </c>
      <c r="B7640" t="s">
        <v>42</v>
      </c>
      <c r="C7640" t="s">
        <v>13</v>
      </c>
      <c r="D7640" s="2">
        <v>19152</v>
      </c>
      <c r="E7640" t="s">
        <v>37</v>
      </c>
      <c r="F7640" s="3">
        <v>41365</v>
      </c>
      <c r="G7640" s="4">
        <v>93</v>
      </c>
    </row>
    <row r="7641" spans="1:7" x14ac:dyDescent="0.3">
      <c r="A7641" t="s">
        <v>299</v>
      </c>
      <c r="B7641" t="s">
        <v>29</v>
      </c>
      <c r="C7641" t="s">
        <v>9</v>
      </c>
      <c r="D7641" s="2">
        <v>30808</v>
      </c>
      <c r="E7641" t="s">
        <v>45</v>
      </c>
      <c r="F7641" s="3">
        <v>41365</v>
      </c>
      <c r="G7641" s="4">
        <v>66</v>
      </c>
    </row>
    <row r="7642" spans="1:7" x14ac:dyDescent="0.3">
      <c r="A7642" t="s">
        <v>385</v>
      </c>
      <c r="B7642" t="s">
        <v>8</v>
      </c>
      <c r="C7642" t="s">
        <v>9</v>
      </c>
      <c r="D7642" s="2">
        <v>25691</v>
      </c>
      <c r="E7642" t="s">
        <v>14</v>
      </c>
      <c r="F7642" s="3">
        <v>41365</v>
      </c>
      <c r="G7642" s="4">
        <v>58</v>
      </c>
    </row>
    <row r="7643" spans="1:7" x14ac:dyDescent="0.3">
      <c r="A7643" t="s">
        <v>371</v>
      </c>
      <c r="B7643" t="s">
        <v>18</v>
      </c>
      <c r="C7643" t="s">
        <v>13</v>
      </c>
      <c r="D7643" s="2">
        <v>28971</v>
      </c>
      <c r="E7643" t="s">
        <v>37</v>
      </c>
      <c r="F7643" s="3">
        <v>41365</v>
      </c>
      <c r="G7643" s="4">
        <v>51</v>
      </c>
    </row>
    <row r="7644" spans="1:7" x14ac:dyDescent="0.3">
      <c r="A7644" t="s">
        <v>223</v>
      </c>
      <c r="B7644" t="s">
        <v>8</v>
      </c>
      <c r="C7644" t="s">
        <v>9</v>
      </c>
      <c r="D7644" s="2">
        <v>28679</v>
      </c>
      <c r="E7644" t="s">
        <v>45</v>
      </c>
      <c r="F7644" s="3">
        <v>41365</v>
      </c>
      <c r="G7644" s="4">
        <v>46</v>
      </c>
    </row>
    <row r="7645" spans="1:7" x14ac:dyDescent="0.3">
      <c r="A7645" t="s">
        <v>115</v>
      </c>
      <c r="B7645" t="s">
        <v>18</v>
      </c>
      <c r="C7645" t="s">
        <v>13</v>
      </c>
      <c r="D7645" s="2">
        <v>19148</v>
      </c>
      <c r="E7645" t="s">
        <v>37</v>
      </c>
      <c r="F7645" s="3">
        <v>41365</v>
      </c>
      <c r="G7645" s="4">
        <v>58</v>
      </c>
    </row>
    <row r="7646" spans="1:7" x14ac:dyDescent="0.3">
      <c r="A7646" t="s">
        <v>175</v>
      </c>
      <c r="B7646" t="s">
        <v>26</v>
      </c>
      <c r="C7646" t="s">
        <v>13</v>
      </c>
      <c r="D7646" s="2">
        <v>27561</v>
      </c>
      <c r="E7646" t="s">
        <v>27</v>
      </c>
      <c r="F7646" s="3">
        <v>41365</v>
      </c>
      <c r="G7646" s="4">
        <v>39</v>
      </c>
    </row>
    <row r="7647" spans="1:7" x14ac:dyDescent="0.3">
      <c r="A7647" t="s">
        <v>310</v>
      </c>
      <c r="B7647" t="s">
        <v>8</v>
      </c>
      <c r="C7647" t="s">
        <v>9</v>
      </c>
      <c r="D7647" s="2">
        <v>29881</v>
      </c>
      <c r="E7647" t="s">
        <v>27</v>
      </c>
      <c r="F7647" s="3">
        <v>41365</v>
      </c>
      <c r="G7647" s="4">
        <v>46</v>
      </c>
    </row>
    <row r="7648" spans="1:7" x14ac:dyDescent="0.3">
      <c r="A7648" t="s">
        <v>329</v>
      </c>
      <c r="B7648" t="s">
        <v>18</v>
      </c>
      <c r="C7648" t="s">
        <v>9</v>
      </c>
      <c r="D7648" s="2">
        <v>18736</v>
      </c>
      <c r="E7648" t="s">
        <v>23</v>
      </c>
      <c r="F7648" s="3">
        <v>41365</v>
      </c>
      <c r="G7648" s="4">
        <v>58</v>
      </c>
    </row>
    <row r="7649" spans="1:7" x14ac:dyDescent="0.3">
      <c r="A7649" t="s">
        <v>421</v>
      </c>
      <c r="B7649" t="s">
        <v>18</v>
      </c>
      <c r="C7649" t="s">
        <v>9</v>
      </c>
      <c r="D7649" s="2">
        <v>24840</v>
      </c>
      <c r="E7649" t="s">
        <v>33</v>
      </c>
      <c r="F7649" s="3">
        <v>41365</v>
      </c>
      <c r="G7649" s="4">
        <v>60</v>
      </c>
    </row>
    <row r="7650" spans="1:7" x14ac:dyDescent="0.3">
      <c r="A7650" t="s">
        <v>358</v>
      </c>
      <c r="B7650" t="s">
        <v>29</v>
      </c>
      <c r="C7650" t="s">
        <v>13</v>
      </c>
      <c r="D7650" s="2">
        <v>22108</v>
      </c>
      <c r="E7650" t="s">
        <v>14</v>
      </c>
      <c r="F7650" s="3">
        <v>41365</v>
      </c>
      <c r="G7650" s="4">
        <v>47</v>
      </c>
    </row>
    <row r="7651" spans="1:7" x14ac:dyDescent="0.3">
      <c r="A7651" t="s">
        <v>51</v>
      </c>
      <c r="B7651" t="s">
        <v>29</v>
      </c>
      <c r="C7651" t="s">
        <v>9</v>
      </c>
      <c r="D7651" s="2">
        <v>29188</v>
      </c>
      <c r="E7651" t="s">
        <v>20</v>
      </c>
      <c r="F7651" s="3">
        <v>41365</v>
      </c>
      <c r="G7651" s="4">
        <v>54</v>
      </c>
    </row>
    <row r="7652" spans="1:7" x14ac:dyDescent="0.3">
      <c r="A7652" t="s">
        <v>183</v>
      </c>
      <c r="B7652" t="s">
        <v>29</v>
      </c>
      <c r="C7652" t="s">
        <v>9</v>
      </c>
      <c r="D7652" s="2">
        <v>26693</v>
      </c>
      <c r="E7652" t="s">
        <v>37</v>
      </c>
      <c r="F7652" s="3">
        <v>41365</v>
      </c>
      <c r="G7652" s="4">
        <v>47</v>
      </c>
    </row>
    <row r="7653" spans="1:7" x14ac:dyDescent="0.3">
      <c r="A7653" t="s">
        <v>171</v>
      </c>
      <c r="B7653" t="s">
        <v>18</v>
      </c>
      <c r="C7653" t="s">
        <v>13</v>
      </c>
      <c r="D7653" s="2">
        <v>30055</v>
      </c>
      <c r="E7653" t="s">
        <v>10</v>
      </c>
      <c r="F7653" s="3">
        <v>41365</v>
      </c>
      <c r="G7653" s="4">
        <v>54</v>
      </c>
    </row>
    <row r="7654" spans="1:7" x14ac:dyDescent="0.3">
      <c r="A7654" t="s">
        <v>443</v>
      </c>
      <c r="B7654" t="s">
        <v>29</v>
      </c>
      <c r="C7654" t="s">
        <v>13</v>
      </c>
      <c r="D7654" s="2">
        <v>33098</v>
      </c>
      <c r="E7654" t="s">
        <v>37</v>
      </c>
      <c r="F7654" s="3">
        <v>41365</v>
      </c>
      <c r="G7654" s="4">
        <v>51</v>
      </c>
    </row>
    <row r="7655" spans="1:7" x14ac:dyDescent="0.3">
      <c r="A7655" t="s">
        <v>431</v>
      </c>
      <c r="B7655" t="s">
        <v>42</v>
      </c>
      <c r="C7655" t="s">
        <v>9</v>
      </c>
      <c r="D7655" s="2">
        <v>20498</v>
      </c>
      <c r="E7655" t="s">
        <v>56</v>
      </c>
      <c r="F7655" s="3">
        <v>41365</v>
      </c>
      <c r="G7655" s="4">
        <v>97</v>
      </c>
    </row>
    <row r="7656" spans="1:7" x14ac:dyDescent="0.3">
      <c r="A7656" t="s">
        <v>142</v>
      </c>
      <c r="B7656" t="s">
        <v>29</v>
      </c>
      <c r="C7656" t="s">
        <v>13</v>
      </c>
      <c r="D7656" s="2">
        <v>31650</v>
      </c>
      <c r="E7656" t="s">
        <v>33</v>
      </c>
      <c r="F7656" s="3">
        <v>41365</v>
      </c>
      <c r="G7656" s="4">
        <v>60</v>
      </c>
    </row>
    <row r="7657" spans="1:7" x14ac:dyDescent="0.3">
      <c r="A7657" t="s">
        <v>156</v>
      </c>
      <c r="B7657" t="s">
        <v>18</v>
      </c>
      <c r="C7657" t="s">
        <v>13</v>
      </c>
      <c r="D7657" s="2">
        <v>20764</v>
      </c>
      <c r="E7657" t="s">
        <v>56</v>
      </c>
      <c r="F7657" s="3">
        <v>41365</v>
      </c>
      <c r="G7657" s="4">
        <v>59</v>
      </c>
    </row>
    <row r="7658" spans="1:7" x14ac:dyDescent="0.3">
      <c r="A7658" t="s">
        <v>187</v>
      </c>
      <c r="B7658" t="s">
        <v>29</v>
      </c>
      <c r="C7658" t="s">
        <v>13</v>
      </c>
      <c r="D7658" s="2">
        <v>25996</v>
      </c>
      <c r="E7658" t="s">
        <v>10</v>
      </c>
      <c r="F7658" s="3">
        <v>41365</v>
      </c>
      <c r="G7658" s="4">
        <v>48</v>
      </c>
    </row>
    <row r="7659" spans="1:7" x14ac:dyDescent="0.3">
      <c r="A7659" t="s">
        <v>208</v>
      </c>
      <c r="B7659" t="s">
        <v>8</v>
      </c>
      <c r="C7659" t="s">
        <v>13</v>
      </c>
      <c r="D7659" s="2">
        <v>30961</v>
      </c>
      <c r="E7659" t="s">
        <v>45</v>
      </c>
      <c r="F7659" s="3">
        <v>41365</v>
      </c>
      <c r="G7659" s="4">
        <v>25</v>
      </c>
    </row>
    <row r="7660" spans="1:7" x14ac:dyDescent="0.3">
      <c r="A7660" t="s">
        <v>390</v>
      </c>
      <c r="B7660" t="s">
        <v>42</v>
      </c>
      <c r="C7660" t="s">
        <v>13</v>
      </c>
      <c r="D7660" s="2">
        <v>21159</v>
      </c>
      <c r="E7660" t="s">
        <v>10</v>
      </c>
      <c r="F7660" s="3">
        <v>41365</v>
      </c>
      <c r="G7660" s="4">
        <v>70</v>
      </c>
    </row>
    <row r="7661" spans="1:7" x14ac:dyDescent="0.3">
      <c r="A7661" t="s">
        <v>320</v>
      </c>
      <c r="B7661" t="s">
        <v>29</v>
      </c>
      <c r="C7661" t="s">
        <v>13</v>
      </c>
      <c r="D7661" s="2">
        <v>21072</v>
      </c>
      <c r="E7661" t="s">
        <v>20</v>
      </c>
      <c r="F7661" s="3">
        <v>41365</v>
      </c>
      <c r="G7661" s="4">
        <v>62</v>
      </c>
    </row>
    <row r="7662" spans="1:7" x14ac:dyDescent="0.3">
      <c r="A7662" t="s">
        <v>226</v>
      </c>
      <c r="B7662" t="s">
        <v>18</v>
      </c>
      <c r="C7662" t="s">
        <v>9</v>
      </c>
      <c r="D7662" s="2">
        <v>21380</v>
      </c>
      <c r="E7662" t="s">
        <v>20</v>
      </c>
      <c r="F7662" s="3">
        <v>41365</v>
      </c>
      <c r="G7662" s="4">
        <v>57</v>
      </c>
    </row>
    <row r="7663" spans="1:7" x14ac:dyDescent="0.3">
      <c r="A7663" t="s">
        <v>341</v>
      </c>
      <c r="B7663" t="s">
        <v>29</v>
      </c>
      <c r="C7663" t="s">
        <v>13</v>
      </c>
      <c r="D7663" s="2">
        <v>21247</v>
      </c>
      <c r="E7663" t="s">
        <v>10</v>
      </c>
      <c r="F7663" s="3">
        <v>41365</v>
      </c>
      <c r="G7663" s="4">
        <v>47</v>
      </c>
    </row>
    <row r="7664" spans="1:7" x14ac:dyDescent="0.3">
      <c r="A7664" t="s">
        <v>178</v>
      </c>
      <c r="B7664" t="s">
        <v>18</v>
      </c>
      <c r="C7664" t="s">
        <v>9</v>
      </c>
      <c r="D7664" s="2">
        <v>20128</v>
      </c>
      <c r="E7664" t="s">
        <v>33</v>
      </c>
      <c r="F7664" s="3">
        <v>41365</v>
      </c>
      <c r="G7664" s="4">
        <v>60</v>
      </c>
    </row>
    <row r="7665" spans="1:7" x14ac:dyDescent="0.3">
      <c r="A7665" t="s">
        <v>291</v>
      </c>
      <c r="B7665" t="s">
        <v>18</v>
      </c>
      <c r="C7665" t="s">
        <v>13</v>
      </c>
      <c r="D7665" s="2">
        <v>19804</v>
      </c>
      <c r="E7665" t="s">
        <v>20</v>
      </c>
      <c r="F7665" s="3">
        <v>41365</v>
      </c>
      <c r="G7665" s="4">
        <v>53</v>
      </c>
    </row>
    <row r="7666" spans="1:7" x14ac:dyDescent="0.3">
      <c r="A7666" t="s">
        <v>486</v>
      </c>
      <c r="B7666" t="s">
        <v>29</v>
      </c>
      <c r="C7666" t="s">
        <v>9</v>
      </c>
      <c r="D7666" s="2">
        <v>28754</v>
      </c>
      <c r="E7666" t="s">
        <v>56</v>
      </c>
      <c r="F7666" s="3">
        <v>41365</v>
      </c>
      <c r="G7666" s="4">
        <v>54</v>
      </c>
    </row>
    <row r="7667" spans="1:7" x14ac:dyDescent="0.3">
      <c r="A7667" t="s">
        <v>240</v>
      </c>
      <c r="B7667" t="s">
        <v>26</v>
      </c>
      <c r="C7667" t="s">
        <v>13</v>
      </c>
      <c r="D7667" s="2">
        <v>20750</v>
      </c>
      <c r="E7667" t="s">
        <v>56</v>
      </c>
      <c r="F7667" s="3">
        <v>41365</v>
      </c>
      <c r="G7667" s="4">
        <v>89</v>
      </c>
    </row>
    <row r="7668" spans="1:7" x14ac:dyDescent="0.3">
      <c r="A7668" t="s">
        <v>486</v>
      </c>
      <c r="B7668" t="s">
        <v>29</v>
      </c>
      <c r="C7668" t="s">
        <v>9</v>
      </c>
      <c r="D7668" s="2">
        <v>28754</v>
      </c>
      <c r="E7668" t="s">
        <v>56</v>
      </c>
      <c r="F7668" s="3">
        <v>41365</v>
      </c>
      <c r="G7668" s="4">
        <v>59</v>
      </c>
    </row>
    <row r="7669" spans="1:7" x14ac:dyDescent="0.3">
      <c r="A7669" t="s">
        <v>260</v>
      </c>
      <c r="B7669" t="s">
        <v>18</v>
      </c>
      <c r="C7669" t="s">
        <v>13</v>
      </c>
      <c r="D7669" s="2">
        <v>19311</v>
      </c>
      <c r="E7669" t="s">
        <v>56</v>
      </c>
      <c r="F7669" s="3">
        <v>41365</v>
      </c>
      <c r="G7669" s="4">
        <v>50</v>
      </c>
    </row>
    <row r="7670" spans="1:7" x14ac:dyDescent="0.3">
      <c r="A7670" t="s">
        <v>175</v>
      </c>
      <c r="B7670" t="s">
        <v>26</v>
      </c>
      <c r="C7670" t="s">
        <v>13</v>
      </c>
      <c r="D7670" s="2">
        <v>27561</v>
      </c>
      <c r="E7670" t="s">
        <v>27</v>
      </c>
      <c r="F7670" s="3">
        <v>41365</v>
      </c>
      <c r="G7670" s="4">
        <v>92</v>
      </c>
    </row>
    <row r="7671" spans="1:7" x14ac:dyDescent="0.3">
      <c r="A7671" t="s">
        <v>173</v>
      </c>
      <c r="B7671" t="s">
        <v>8</v>
      </c>
      <c r="C7671" t="s">
        <v>9</v>
      </c>
      <c r="D7671" s="2">
        <v>25056</v>
      </c>
      <c r="E7671" t="s">
        <v>45</v>
      </c>
      <c r="F7671" s="3">
        <v>41365</v>
      </c>
      <c r="G7671" s="4">
        <v>21</v>
      </c>
    </row>
    <row r="7672" spans="1:7" x14ac:dyDescent="0.3">
      <c r="A7672" t="s">
        <v>301</v>
      </c>
      <c r="B7672" t="s">
        <v>8</v>
      </c>
      <c r="C7672" t="s">
        <v>13</v>
      </c>
      <c r="D7672" s="2">
        <v>26577</v>
      </c>
      <c r="E7672" t="s">
        <v>16</v>
      </c>
      <c r="F7672" s="3">
        <v>41365</v>
      </c>
      <c r="G7672" s="4">
        <v>34</v>
      </c>
    </row>
    <row r="7673" spans="1:7" x14ac:dyDescent="0.3">
      <c r="A7673" t="s">
        <v>323</v>
      </c>
      <c r="B7673" t="s">
        <v>8</v>
      </c>
      <c r="C7673" t="s">
        <v>9</v>
      </c>
      <c r="D7673" s="2">
        <v>33787</v>
      </c>
      <c r="E7673" t="s">
        <v>16</v>
      </c>
      <c r="F7673" s="3">
        <v>41365</v>
      </c>
      <c r="G7673" s="4">
        <v>41</v>
      </c>
    </row>
    <row r="7674" spans="1:7" x14ac:dyDescent="0.3">
      <c r="A7674" t="s">
        <v>458</v>
      </c>
      <c r="B7674" t="s">
        <v>8</v>
      </c>
      <c r="C7674" t="s">
        <v>9</v>
      </c>
      <c r="D7674" s="2">
        <v>20112</v>
      </c>
      <c r="E7674" t="s">
        <v>37</v>
      </c>
      <c r="F7674" s="3">
        <v>41365</v>
      </c>
      <c r="G7674" s="4">
        <v>38</v>
      </c>
    </row>
    <row r="7675" spans="1:7" x14ac:dyDescent="0.3">
      <c r="A7675" t="s">
        <v>46</v>
      </c>
      <c r="B7675" t="s">
        <v>8</v>
      </c>
      <c r="C7675" t="s">
        <v>9</v>
      </c>
      <c r="D7675" s="2">
        <v>23907</v>
      </c>
      <c r="E7675" t="s">
        <v>23</v>
      </c>
      <c r="F7675" s="3">
        <v>41365</v>
      </c>
      <c r="G7675" s="4">
        <v>39</v>
      </c>
    </row>
    <row r="7676" spans="1:7" x14ac:dyDescent="0.3">
      <c r="A7676" t="s">
        <v>493</v>
      </c>
      <c r="B7676" t="s">
        <v>8</v>
      </c>
      <c r="C7676" t="s">
        <v>13</v>
      </c>
      <c r="D7676" s="2">
        <v>23487</v>
      </c>
      <c r="E7676" t="s">
        <v>10</v>
      </c>
      <c r="F7676" s="3">
        <v>41365</v>
      </c>
      <c r="G7676" s="4">
        <v>53</v>
      </c>
    </row>
    <row r="7677" spans="1:7" x14ac:dyDescent="0.3">
      <c r="A7677" t="s">
        <v>248</v>
      </c>
      <c r="B7677" t="s">
        <v>18</v>
      </c>
      <c r="C7677" t="s">
        <v>13</v>
      </c>
      <c r="D7677" s="2">
        <v>29139</v>
      </c>
      <c r="E7677" t="s">
        <v>45</v>
      </c>
      <c r="F7677" s="3">
        <v>41365</v>
      </c>
      <c r="G7677" s="4">
        <v>54</v>
      </c>
    </row>
    <row r="7678" spans="1:7" x14ac:dyDescent="0.3">
      <c r="A7678" t="s">
        <v>92</v>
      </c>
      <c r="B7678" t="s">
        <v>8</v>
      </c>
      <c r="C7678" t="s">
        <v>13</v>
      </c>
      <c r="D7678" s="2">
        <v>32619</v>
      </c>
      <c r="E7678" t="s">
        <v>14</v>
      </c>
      <c r="F7678" s="3">
        <v>41365</v>
      </c>
      <c r="G7678" s="4">
        <v>41</v>
      </c>
    </row>
    <row r="7679" spans="1:7" x14ac:dyDescent="0.3">
      <c r="A7679" t="s">
        <v>490</v>
      </c>
      <c r="B7679" t="s">
        <v>18</v>
      </c>
      <c r="C7679" t="s">
        <v>13</v>
      </c>
      <c r="D7679" s="2">
        <v>28830</v>
      </c>
      <c r="E7679" t="s">
        <v>10</v>
      </c>
      <c r="F7679" s="3">
        <v>41365</v>
      </c>
      <c r="G7679" s="4">
        <v>55</v>
      </c>
    </row>
    <row r="7680" spans="1:7" x14ac:dyDescent="0.3">
      <c r="A7680" t="s">
        <v>148</v>
      </c>
      <c r="B7680" t="s">
        <v>18</v>
      </c>
      <c r="C7680" t="s">
        <v>9</v>
      </c>
      <c r="D7680" s="2">
        <v>32557</v>
      </c>
      <c r="E7680" t="s">
        <v>49</v>
      </c>
      <c r="F7680" s="3">
        <v>41365</v>
      </c>
      <c r="G7680" s="4">
        <v>54</v>
      </c>
    </row>
    <row r="7681" spans="1:7" x14ac:dyDescent="0.3">
      <c r="A7681" t="s">
        <v>359</v>
      </c>
      <c r="B7681" t="s">
        <v>18</v>
      </c>
      <c r="C7681" t="s">
        <v>9</v>
      </c>
      <c r="D7681" s="2">
        <v>33662</v>
      </c>
      <c r="E7681" t="s">
        <v>16</v>
      </c>
      <c r="F7681" s="3">
        <v>41365</v>
      </c>
      <c r="G7681" s="4">
        <v>56</v>
      </c>
    </row>
    <row r="7682" spans="1:7" x14ac:dyDescent="0.3">
      <c r="A7682" t="s">
        <v>384</v>
      </c>
      <c r="B7682" t="s">
        <v>29</v>
      </c>
      <c r="C7682" t="s">
        <v>13</v>
      </c>
      <c r="D7682" s="2">
        <v>23615</v>
      </c>
      <c r="E7682" t="s">
        <v>56</v>
      </c>
      <c r="F7682" s="3">
        <v>41365</v>
      </c>
      <c r="G7682" s="4">
        <v>59</v>
      </c>
    </row>
    <row r="7683" spans="1:7" x14ac:dyDescent="0.3">
      <c r="A7683" t="s">
        <v>243</v>
      </c>
      <c r="B7683" t="s">
        <v>29</v>
      </c>
      <c r="C7683" t="s">
        <v>13</v>
      </c>
      <c r="D7683" s="2">
        <v>21417</v>
      </c>
      <c r="E7683" t="s">
        <v>23</v>
      </c>
      <c r="F7683" s="3">
        <v>41365</v>
      </c>
      <c r="G7683" s="4">
        <v>60</v>
      </c>
    </row>
    <row r="7684" spans="1:7" x14ac:dyDescent="0.3">
      <c r="A7684" t="s">
        <v>199</v>
      </c>
      <c r="B7684" t="s">
        <v>29</v>
      </c>
      <c r="C7684" t="s">
        <v>9</v>
      </c>
      <c r="D7684" s="2">
        <v>31732</v>
      </c>
      <c r="E7684" t="s">
        <v>37</v>
      </c>
      <c r="F7684" s="3">
        <v>41365</v>
      </c>
      <c r="G7684" s="4">
        <v>53</v>
      </c>
    </row>
    <row r="7685" spans="1:7" x14ac:dyDescent="0.3">
      <c r="A7685" t="s">
        <v>111</v>
      </c>
      <c r="B7685" t="s">
        <v>29</v>
      </c>
      <c r="C7685" t="s">
        <v>13</v>
      </c>
      <c r="D7685" s="2">
        <v>33804</v>
      </c>
      <c r="E7685" t="s">
        <v>37</v>
      </c>
      <c r="F7685" s="3">
        <v>41365</v>
      </c>
      <c r="G7685" s="4">
        <v>63</v>
      </c>
    </row>
    <row r="7686" spans="1:7" x14ac:dyDescent="0.3">
      <c r="A7686" t="s">
        <v>474</v>
      </c>
      <c r="B7686" t="s">
        <v>29</v>
      </c>
      <c r="C7686" t="s">
        <v>13</v>
      </c>
      <c r="D7686" s="2">
        <v>34128</v>
      </c>
      <c r="E7686" t="s">
        <v>56</v>
      </c>
      <c r="F7686" s="3">
        <v>41365</v>
      </c>
      <c r="G7686" s="4">
        <v>61</v>
      </c>
    </row>
    <row r="7687" spans="1:7" x14ac:dyDescent="0.3">
      <c r="A7687" t="s">
        <v>100</v>
      </c>
      <c r="B7687" t="s">
        <v>8</v>
      </c>
      <c r="C7687" t="s">
        <v>13</v>
      </c>
      <c r="D7687" s="2">
        <v>18705</v>
      </c>
      <c r="E7687" t="s">
        <v>20</v>
      </c>
      <c r="F7687" s="3">
        <v>41365</v>
      </c>
      <c r="G7687" s="4">
        <v>57</v>
      </c>
    </row>
    <row r="7688" spans="1:7" x14ac:dyDescent="0.3">
      <c r="A7688" t="s">
        <v>59</v>
      </c>
      <c r="B7688" t="s">
        <v>29</v>
      </c>
      <c r="C7688" t="s">
        <v>9</v>
      </c>
      <c r="D7688" s="2">
        <v>30606</v>
      </c>
      <c r="E7688" t="s">
        <v>10</v>
      </c>
      <c r="F7688" s="3">
        <v>41365</v>
      </c>
      <c r="G7688" s="4">
        <v>59</v>
      </c>
    </row>
    <row r="7689" spans="1:7" x14ac:dyDescent="0.3">
      <c r="A7689" t="s">
        <v>67</v>
      </c>
      <c r="B7689" t="s">
        <v>29</v>
      </c>
      <c r="C7689" t="s">
        <v>9</v>
      </c>
      <c r="D7689" s="2">
        <v>27101</v>
      </c>
      <c r="E7689" t="s">
        <v>27</v>
      </c>
      <c r="F7689" s="3">
        <v>41365</v>
      </c>
      <c r="G7689" s="4">
        <v>40</v>
      </c>
    </row>
    <row r="7690" spans="1:7" x14ac:dyDescent="0.3">
      <c r="A7690" t="s">
        <v>349</v>
      </c>
      <c r="B7690" t="s">
        <v>26</v>
      </c>
      <c r="C7690" t="s">
        <v>13</v>
      </c>
      <c r="D7690" s="2">
        <v>29469</v>
      </c>
      <c r="E7690" t="s">
        <v>10</v>
      </c>
      <c r="F7690" s="3">
        <v>41365</v>
      </c>
      <c r="G7690" s="4">
        <v>100</v>
      </c>
    </row>
    <row r="7691" spans="1:7" x14ac:dyDescent="0.3">
      <c r="A7691" t="s">
        <v>198</v>
      </c>
      <c r="B7691" t="s">
        <v>8</v>
      </c>
      <c r="C7691" t="s">
        <v>13</v>
      </c>
      <c r="D7691" s="2">
        <v>31881</v>
      </c>
      <c r="E7691" t="s">
        <v>10</v>
      </c>
      <c r="F7691" s="3">
        <v>41365</v>
      </c>
      <c r="G7691" s="4">
        <v>40</v>
      </c>
    </row>
    <row r="7692" spans="1:7" x14ac:dyDescent="0.3">
      <c r="A7692" t="s">
        <v>385</v>
      </c>
      <c r="B7692" t="s">
        <v>8</v>
      </c>
      <c r="C7692" t="s">
        <v>9</v>
      </c>
      <c r="D7692" s="2">
        <v>25691</v>
      </c>
      <c r="E7692" t="s">
        <v>14</v>
      </c>
      <c r="F7692" s="3">
        <v>41365</v>
      </c>
      <c r="G7692" s="4">
        <v>41</v>
      </c>
    </row>
    <row r="7693" spans="1:7" x14ac:dyDescent="0.3">
      <c r="A7693" t="s">
        <v>58</v>
      </c>
      <c r="B7693" t="s">
        <v>18</v>
      </c>
      <c r="C7693" t="s">
        <v>13</v>
      </c>
      <c r="D7693" s="2">
        <v>20587</v>
      </c>
      <c r="E7693" t="s">
        <v>23</v>
      </c>
      <c r="F7693" s="3">
        <v>41365</v>
      </c>
      <c r="G7693" s="4">
        <v>55</v>
      </c>
    </row>
    <row r="7694" spans="1:7" x14ac:dyDescent="0.3">
      <c r="A7694" t="s">
        <v>482</v>
      </c>
      <c r="B7694" t="s">
        <v>8</v>
      </c>
      <c r="C7694" t="s">
        <v>9</v>
      </c>
      <c r="D7694" s="2">
        <v>33783</v>
      </c>
      <c r="E7694" t="s">
        <v>37</v>
      </c>
      <c r="F7694" s="3">
        <v>41365</v>
      </c>
      <c r="G7694" s="4">
        <v>52</v>
      </c>
    </row>
    <row r="7695" spans="1:7" x14ac:dyDescent="0.3">
      <c r="A7695" t="s">
        <v>403</v>
      </c>
      <c r="B7695" t="s">
        <v>18</v>
      </c>
      <c r="C7695" t="s">
        <v>9</v>
      </c>
      <c r="D7695" s="2">
        <v>18989</v>
      </c>
      <c r="E7695" t="s">
        <v>56</v>
      </c>
      <c r="F7695" s="3">
        <v>41365</v>
      </c>
      <c r="G7695" s="4">
        <v>59</v>
      </c>
    </row>
    <row r="7696" spans="1:7" x14ac:dyDescent="0.3">
      <c r="A7696" t="s">
        <v>220</v>
      </c>
      <c r="B7696" t="s">
        <v>8</v>
      </c>
      <c r="C7696" t="s">
        <v>13</v>
      </c>
      <c r="D7696" s="2">
        <v>31271</v>
      </c>
      <c r="E7696" t="s">
        <v>49</v>
      </c>
      <c r="F7696" s="3">
        <v>41365</v>
      </c>
      <c r="G7696" s="4">
        <v>26</v>
      </c>
    </row>
    <row r="7697" spans="1:7" x14ac:dyDescent="0.3">
      <c r="A7697" t="s">
        <v>224</v>
      </c>
      <c r="B7697" t="s">
        <v>8</v>
      </c>
      <c r="C7697" t="s">
        <v>13</v>
      </c>
      <c r="D7697" s="2">
        <v>29166</v>
      </c>
      <c r="E7697" t="s">
        <v>45</v>
      </c>
      <c r="F7697" s="3">
        <v>41365</v>
      </c>
      <c r="G7697" s="4">
        <v>21</v>
      </c>
    </row>
    <row r="7698" spans="1:7" x14ac:dyDescent="0.3">
      <c r="A7698" t="s">
        <v>450</v>
      </c>
      <c r="B7698" t="s">
        <v>42</v>
      </c>
      <c r="C7698" t="s">
        <v>9</v>
      </c>
      <c r="D7698" s="2">
        <v>33042</v>
      </c>
      <c r="E7698" t="s">
        <v>37</v>
      </c>
      <c r="F7698" s="3">
        <v>41365</v>
      </c>
      <c r="G7698" s="4">
        <v>93</v>
      </c>
    </row>
    <row r="7699" spans="1:7" x14ac:dyDescent="0.3">
      <c r="A7699" t="s">
        <v>283</v>
      </c>
      <c r="B7699" t="s">
        <v>18</v>
      </c>
      <c r="C7699" t="s">
        <v>9</v>
      </c>
      <c r="D7699" s="2">
        <v>25224</v>
      </c>
      <c r="E7699" t="s">
        <v>49</v>
      </c>
      <c r="F7699" s="3">
        <v>41365</v>
      </c>
      <c r="G7699" s="4">
        <v>57</v>
      </c>
    </row>
    <row r="7700" spans="1:7" x14ac:dyDescent="0.3">
      <c r="A7700" t="s">
        <v>104</v>
      </c>
      <c r="B7700" t="s">
        <v>8</v>
      </c>
      <c r="C7700" t="s">
        <v>9</v>
      </c>
      <c r="D7700" s="2">
        <v>34513</v>
      </c>
      <c r="E7700" t="s">
        <v>16</v>
      </c>
      <c r="F7700" s="3">
        <v>41365</v>
      </c>
      <c r="G7700" s="4">
        <v>53</v>
      </c>
    </row>
    <row r="7701" spans="1:7" x14ac:dyDescent="0.3">
      <c r="A7701" t="s">
        <v>375</v>
      </c>
      <c r="B7701" t="s">
        <v>18</v>
      </c>
      <c r="C7701" t="s">
        <v>9</v>
      </c>
      <c r="D7701" s="2">
        <v>18831</v>
      </c>
      <c r="E7701" t="s">
        <v>56</v>
      </c>
      <c r="F7701" s="3">
        <v>41365</v>
      </c>
      <c r="G7701" s="4">
        <v>57</v>
      </c>
    </row>
    <row r="7702" spans="1:7" x14ac:dyDescent="0.3">
      <c r="A7702" t="s">
        <v>129</v>
      </c>
      <c r="B7702" t="s">
        <v>8</v>
      </c>
      <c r="C7702" t="s">
        <v>13</v>
      </c>
      <c r="D7702" s="2">
        <v>26300</v>
      </c>
      <c r="E7702" t="s">
        <v>10</v>
      </c>
      <c r="F7702" s="3">
        <v>41365</v>
      </c>
      <c r="G7702" s="4">
        <v>31</v>
      </c>
    </row>
    <row r="7703" spans="1:7" x14ac:dyDescent="0.3">
      <c r="A7703" t="s">
        <v>257</v>
      </c>
      <c r="B7703" t="s">
        <v>18</v>
      </c>
      <c r="C7703" t="s">
        <v>13</v>
      </c>
      <c r="D7703" s="2">
        <v>18280</v>
      </c>
      <c r="E7703" t="s">
        <v>20</v>
      </c>
      <c r="F7703" s="3">
        <v>41365</v>
      </c>
      <c r="G7703" s="4">
        <v>56</v>
      </c>
    </row>
    <row r="7704" spans="1:7" x14ac:dyDescent="0.3">
      <c r="A7704" t="s">
        <v>364</v>
      </c>
      <c r="B7704" t="s">
        <v>8</v>
      </c>
      <c r="C7704" t="s">
        <v>13</v>
      </c>
      <c r="D7704" s="2">
        <v>19225</v>
      </c>
      <c r="E7704" t="s">
        <v>20</v>
      </c>
      <c r="F7704" s="3">
        <v>41365</v>
      </c>
      <c r="G7704" s="4">
        <v>42</v>
      </c>
    </row>
    <row r="7705" spans="1:7" x14ac:dyDescent="0.3">
      <c r="A7705" t="s">
        <v>472</v>
      </c>
      <c r="B7705" t="s">
        <v>8</v>
      </c>
      <c r="C7705" t="s">
        <v>13</v>
      </c>
      <c r="D7705" s="2">
        <v>31548</v>
      </c>
      <c r="E7705" t="s">
        <v>37</v>
      </c>
      <c r="F7705" s="3">
        <v>41365</v>
      </c>
      <c r="G7705" s="4">
        <v>24</v>
      </c>
    </row>
    <row r="7706" spans="1:7" x14ac:dyDescent="0.3">
      <c r="A7706" t="s">
        <v>67</v>
      </c>
      <c r="B7706" t="s">
        <v>29</v>
      </c>
      <c r="C7706" t="s">
        <v>9</v>
      </c>
      <c r="D7706" s="2">
        <v>27101</v>
      </c>
      <c r="E7706" t="s">
        <v>27</v>
      </c>
      <c r="F7706" s="3">
        <v>41365</v>
      </c>
      <c r="G7706" s="4">
        <v>70</v>
      </c>
    </row>
    <row r="7707" spans="1:7" x14ac:dyDescent="0.3">
      <c r="A7707" t="s">
        <v>218</v>
      </c>
      <c r="B7707" t="s">
        <v>29</v>
      </c>
      <c r="C7707" t="s">
        <v>9</v>
      </c>
      <c r="D7707" s="2">
        <v>23389</v>
      </c>
      <c r="E7707" t="s">
        <v>33</v>
      </c>
      <c r="F7707" s="3">
        <v>41365</v>
      </c>
      <c r="G7707" s="4">
        <v>60</v>
      </c>
    </row>
    <row r="7708" spans="1:7" x14ac:dyDescent="0.3">
      <c r="A7708" t="s">
        <v>68</v>
      </c>
      <c r="B7708" t="s">
        <v>8</v>
      </c>
      <c r="C7708" t="s">
        <v>13</v>
      </c>
      <c r="D7708" s="2">
        <v>23821</v>
      </c>
      <c r="E7708" t="s">
        <v>10</v>
      </c>
      <c r="F7708" s="3">
        <v>41365</v>
      </c>
      <c r="G7708" s="4">
        <v>20</v>
      </c>
    </row>
    <row r="7709" spans="1:7" x14ac:dyDescent="0.3">
      <c r="A7709" t="s">
        <v>89</v>
      </c>
      <c r="B7709" t="s">
        <v>18</v>
      </c>
      <c r="C7709" t="s">
        <v>9</v>
      </c>
      <c r="D7709" s="2">
        <v>27645</v>
      </c>
      <c r="E7709" t="s">
        <v>49</v>
      </c>
      <c r="F7709" s="3">
        <v>41365</v>
      </c>
      <c r="G7709" s="4">
        <v>50</v>
      </c>
    </row>
    <row r="7710" spans="1:7" x14ac:dyDescent="0.3">
      <c r="A7710" t="s">
        <v>166</v>
      </c>
      <c r="B7710" t="s">
        <v>8</v>
      </c>
      <c r="C7710" t="s">
        <v>13</v>
      </c>
      <c r="D7710" s="2">
        <v>27227</v>
      </c>
      <c r="E7710" t="s">
        <v>37</v>
      </c>
      <c r="F7710" s="3">
        <v>41365</v>
      </c>
      <c r="G7710" s="4">
        <v>29</v>
      </c>
    </row>
    <row r="7711" spans="1:7" x14ac:dyDescent="0.3">
      <c r="A7711" t="s">
        <v>422</v>
      </c>
      <c r="B7711" t="s">
        <v>18</v>
      </c>
      <c r="C7711" t="s">
        <v>13</v>
      </c>
      <c r="D7711" s="2">
        <v>21576</v>
      </c>
      <c r="E7711" t="s">
        <v>27</v>
      </c>
      <c r="F7711" s="3">
        <v>41365</v>
      </c>
      <c r="G7711" s="4">
        <v>57</v>
      </c>
    </row>
    <row r="7712" spans="1:7" x14ac:dyDescent="0.3">
      <c r="A7712" t="s">
        <v>448</v>
      </c>
      <c r="B7712" t="s">
        <v>18</v>
      </c>
      <c r="C7712" t="s">
        <v>9</v>
      </c>
      <c r="D7712" s="2">
        <v>24790</v>
      </c>
      <c r="E7712" t="s">
        <v>10</v>
      </c>
      <c r="F7712" s="3">
        <v>41365</v>
      </c>
      <c r="G7712" s="4">
        <v>57</v>
      </c>
    </row>
    <row r="7713" spans="1:7" x14ac:dyDescent="0.3">
      <c r="A7713" t="s">
        <v>462</v>
      </c>
      <c r="B7713" t="s">
        <v>18</v>
      </c>
      <c r="C7713" t="s">
        <v>13</v>
      </c>
      <c r="D7713" s="2">
        <v>25109</v>
      </c>
      <c r="E7713" t="s">
        <v>49</v>
      </c>
      <c r="F7713" s="3">
        <v>41365</v>
      </c>
      <c r="G7713" s="4">
        <v>50</v>
      </c>
    </row>
    <row r="7714" spans="1:7" x14ac:dyDescent="0.3">
      <c r="A7714" t="s">
        <v>428</v>
      </c>
      <c r="B7714" t="s">
        <v>29</v>
      </c>
      <c r="C7714" t="s">
        <v>9</v>
      </c>
      <c r="D7714" s="2">
        <v>27334</v>
      </c>
      <c r="E7714" t="s">
        <v>20</v>
      </c>
      <c r="F7714" s="3">
        <v>41365</v>
      </c>
      <c r="G7714" s="4">
        <v>42</v>
      </c>
    </row>
    <row r="7715" spans="1:7" x14ac:dyDescent="0.3">
      <c r="A7715" t="s">
        <v>383</v>
      </c>
      <c r="B7715" t="s">
        <v>29</v>
      </c>
      <c r="C7715" t="s">
        <v>13</v>
      </c>
      <c r="D7715" s="2">
        <v>33968</v>
      </c>
      <c r="E7715" t="s">
        <v>23</v>
      </c>
      <c r="F7715" s="3">
        <v>41365</v>
      </c>
      <c r="G7715" s="4">
        <v>59</v>
      </c>
    </row>
    <row r="7716" spans="1:7" x14ac:dyDescent="0.3">
      <c r="A7716" t="s">
        <v>456</v>
      </c>
      <c r="B7716" t="s">
        <v>8</v>
      </c>
      <c r="C7716" t="s">
        <v>13</v>
      </c>
      <c r="D7716" s="2">
        <v>33305</v>
      </c>
      <c r="E7716" t="s">
        <v>56</v>
      </c>
      <c r="F7716" s="3">
        <v>41365</v>
      </c>
      <c r="G7716" s="4">
        <v>30</v>
      </c>
    </row>
    <row r="7717" spans="1:7" x14ac:dyDescent="0.3">
      <c r="A7717" t="s">
        <v>12</v>
      </c>
      <c r="B7717" t="s">
        <v>8</v>
      </c>
      <c r="C7717" t="s">
        <v>13</v>
      </c>
      <c r="D7717" s="2">
        <v>29561</v>
      </c>
      <c r="E7717" t="s">
        <v>14</v>
      </c>
      <c r="F7717" s="3">
        <v>41365</v>
      </c>
      <c r="G7717" s="4">
        <v>51</v>
      </c>
    </row>
    <row r="7718" spans="1:7" x14ac:dyDescent="0.3">
      <c r="A7718" t="s">
        <v>93</v>
      </c>
      <c r="B7718" t="s">
        <v>29</v>
      </c>
      <c r="C7718" t="s">
        <v>9</v>
      </c>
      <c r="D7718" s="2">
        <v>28667</v>
      </c>
      <c r="E7718" t="s">
        <v>23</v>
      </c>
      <c r="F7718" s="3">
        <v>41365</v>
      </c>
      <c r="G7718" s="4">
        <v>57</v>
      </c>
    </row>
    <row r="7719" spans="1:7" x14ac:dyDescent="0.3">
      <c r="A7719" t="s">
        <v>379</v>
      </c>
      <c r="B7719" t="s">
        <v>26</v>
      </c>
      <c r="C7719" t="s">
        <v>9</v>
      </c>
      <c r="D7719" s="2">
        <v>27582</v>
      </c>
      <c r="E7719" t="s">
        <v>10</v>
      </c>
      <c r="F7719" s="3">
        <v>41365</v>
      </c>
      <c r="G7719" s="4">
        <v>26</v>
      </c>
    </row>
    <row r="7720" spans="1:7" x14ac:dyDescent="0.3">
      <c r="A7720" t="s">
        <v>261</v>
      </c>
      <c r="B7720" t="s">
        <v>8</v>
      </c>
      <c r="C7720" t="s">
        <v>13</v>
      </c>
      <c r="D7720" s="2">
        <v>29584</v>
      </c>
      <c r="E7720" t="s">
        <v>33</v>
      </c>
      <c r="F7720" s="3">
        <v>41365</v>
      </c>
      <c r="G7720" s="4">
        <v>42</v>
      </c>
    </row>
    <row r="7721" spans="1:7" x14ac:dyDescent="0.3">
      <c r="A7721" t="s">
        <v>494</v>
      </c>
      <c r="B7721" t="s">
        <v>8</v>
      </c>
      <c r="C7721" t="s">
        <v>9</v>
      </c>
      <c r="D7721" s="2">
        <v>32600</v>
      </c>
      <c r="E7721" t="s">
        <v>23</v>
      </c>
      <c r="F7721" s="3">
        <v>41365</v>
      </c>
      <c r="G7721" s="4">
        <v>56</v>
      </c>
    </row>
    <row r="7722" spans="1:7" x14ac:dyDescent="0.3">
      <c r="A7722" t="s">
        <v>268</v>
      </c>
      <c r="B7722" t="s">
        <v>18</v>
      </c>
      <c r="C7722" t="s">
        <v>13</v>
      </c>
      <c r="D7722" s="2">
        <v>26632</v>
      </c>
      <c r="E7722" t="s">
        <v>37</v>
      </c>
      <c r="F7722" s="3">
        <v>41365</v>
      </c>
      <c r="G7722" s="4">
        <v>58</v>
      </c>
    </row>
    <row r="7723" spans="1:7" x14ac:dyDescent="0.3">
      <c r="A7723" t="s">
        <v>36</v>
      </c>
      <c r="B7723" t="s">
        <v>8</v>
      </c>
      <c r="C7723" t="s">
        <v>13</v>
      </c>
      <c r="D7723" s="2">
        <v>27606</v>
      </c>
      <c r="E7723" t="s">
        <v>37</v>
      </c>
      <c r="F7723" s="3">
        <v>41365</v>
      </c>
      <c r="G7723" s="4">
        <v>47</v>
      </c>
    </row>
    <row r="7724" spans="1:7" x14ac:dyDescent="0.3">
      <c r="A7724" t="s">
        <v>478</v>
      </c>
      <c r="B7724" t="s">
        <v>26</v>
      </c>
      <c r="C7724" t="s">
        <v>9</v>
      </c>
      <c r="D7724" s="2">
        <v>33852</v>
      </c>
      <c r="E7724" t="s">
        <v>14</v>
      </c>
      <c r="F7724" s="3">
        <v>41365</v>
      </c>
      <c r="G7724" s="4">
        <v>91</v>
      </c>
    </row>
    <row r="7725" spans="1:7" x14ac:dyDescent="0.3">
      <c r="A7725" t="s">
        <v>54</v>
      </c>
      <c r="B7725" t="s">
        <v>8</v>
      </c>
      <c r="C7725" t="s">
        <v>9</v>
      </c>
      <c r="D7725" s="2">
        <v>23639</v>
      </c>
      <c r="E7725" t="s">
        <v>14</v>
      </c>
      <c r="F7725" s="3">
        <v>41365</v>
      </c>
      <c r="G7725" s="4">
        <v>55</v>
      </c>
    </row>
    <row r="7726" spans="1:7" x14ac:dyDescent="0.3">
      <c r="A7726" t="s">
        <v>46</v>
      </c>
      <c r="B7726" t="s">
        <v>8</v>
      </c>
      <c r="C7726" t="s">
        <v>9</v>
      </c>
      <c r="D7726" s="2">
        <v>23907</v>
      </c>
      <c r="E7726" t="s">
        <v>23</v>
      </c>
      <c r="F7726" s="3">
        <v>41365</v>
      </c>
      <c r="G7726" s="4">
        <v>47</v>
      </c>
    </row>
    <row r="7727" spans="1:7" x14ac:dyDescent="0.3">
      <c r="A7727" t="s">
        <v>81</v>
      </c>
      <c r="B7727" t="s">
        <v>18</v>
      </c>
      <c r="C7727" t="s">
        <v>13</v>
      </c>
      <c r="D7727" s="2">
        <v>19141</v>
      </c>
      <c r="E7727" t="s">
        <v>37</v>
      </c>
      <c r="F7727" s="3">
        <v>41365</v>
      </c>
      <c r="G7727" s="4">
        <v>54</v>
      </c>
    </row>
    <row r="7728" spans="1:7" x14ac:dyDescent="0.3">
      <c r="A7728" t="s">
        <v>254</v>
      </c>
      <c r="B7728" t="s">
        <v>29</v>
      </c>
      <c r="C7728" t="s">
        <v>9</v>
      </c>
      <c r="D7728" s="2">
        <v>34009</v>
      </c>
      <c r="E7728" t="s">
        <v>27</v>
      </c>
      <c r="F7728" s="3">
        <v>41365</v>
      </c>
      <c r="G7728" s="4">
        <v>52</v>
      </c>
    </row>
    <row r="7729" spans="1:7" x14ac:dyDescent="0.3">
      <c r="A7729" t="s">
        <v>486</v>
      </c>
      <c r="B7729" t="s">
        <v>29</v>
      </c>
      <c r="C7729" t="s">
        <v>9</v>
      </c>
      <c r="D7729" s="2">
        <v>28754</v>
      </c>
      <c r="E7729" t="s">
        <v>56</v>
      </c>
      <c r="F7729" s="3">
        <v>41365</v>
      </c>
      <c r="G7729" s="4">
        <v>52</v>
      </c>
    </row>
    <row r="7730" spans="1:7" x14ac:dyDescent="0.3">
      <c r="A7730" t="s">
        <v>404</v>
      </c>
      <c r="B7730" t="s">
        <v>8</v>
      </c>
      <c r="C7730" t="s">
        <v>9</v>
      </c>
      <c r="D7730" s="2">
        <v>21157</v>
      </c>
      <c r="E7730" t="s">
        <v>33</v>
      </c>
      <c r="F7730" s="3">
        <v>41365</v>
      </c>
      <c r="G7730" s="4">
        <v>35</v>
      </c>
    </row>
    <row r="7731" spans="1:7" x14ac:dyDescent="0.3">
      <c r="A7731" t="s">
        <v>216</v>
      </c>
      <c r="B7731" t="s">
        <v>8</v>
      </c>
      <c r="C7731" t="s">
        <v>13</v>
      </c>
      <c r="D7731" s="2">
        <v>26118</v>
      </c>
      <c r="E7731" t="s">
        <v>10</v>
      </c>
      <c r="F7731" s="3">
        <v>41365</v>
      </c>
      <c r="G7731" s="4">
        <v>32</v>
      </c>
    </row>
    <row r="7732" spans="1:7" x14ac:dyDescent="0.3">
      <c r="A7732" t="s">
        <v>275</v>
      </c>
      <c r="B7732" t="s">
        <v>8</v>
      </c>
      <c r="C7732" t="s">
        <v>13</v>
      </c>
      <c r="D7732" s="2">
        <v>21603</v>
      </c>
      <c r="E7732" t="s">
        <v>14</v>
      </c>
      <c r="F7732" s="3">
        <v>41365</v>
      </c>
      <c r="G7732" s="4">
        <v>23</v>
      </c>
    </row>
    <row r="7733" spans="1:7" x14ac:dyDescent="0.3">
      <c r="A7733" t="s">
        <v>390</v>
      </c>
      <c r="B7733" t="s">
        <v>42</v>
      </c>
      <c r="C7733" t="s">
        <v>13</v>
      </c>
      <c r="D7733" s="2">
        <v>21159</v>
      </c>
      <c r="E7733" t="s">
        <v>10</v>
      </c>
      <c r="F7733" s="3">
        <v>41365</v>
      </c>
      <c r="G7733" s="4">
        <v>99</v>
      </c>
    </row>
    <row r="7734" spans="1:7" x14ac:dyDescent="0.3">
      <c r="A7734" t="s">
        <v>255</v>
      </c>
      <c r="B7734" t="s">
        <v>8</v>
      </c>
      <c r="C7734" t="s">
        <v>9</v>
      </c>
      <c r="D7734" s="2">
        <v>23106</v>
      </c>
      <c r="E7734" t="s">
        <v>33</v>
      </c>
      <c r="F7734" s="3">
        <v>41365</v>
      </c>
      <c r="G7734" s="4">
        <v>50</v>
      </c>
    </row>
    <row r="7735" spans="1:7" x14ac:dyDescent="0.3">
      <c r="A7735" t="s">
        <v>203</v>
      </c>
      <c r="B7735" t="s">
        <v>42</v>
      </c>
      <c r="C7735" t="s">
        <v>9</v>
      </c>
      <c r="D7735" s="2">
        <v>32200</v>
      </c>
      <c r="E7735" t="s">
        <v>49</v>
      </c>
      <c r="F7735" s="3">
        <v>41365</v>
      </c>
      <c r="G7735" s="4">
        <v>91</v>
      </c>
    </row>
    <row r="7736" spans="1:7" x14ac:dyDescent="0.3">
      <c r="A7736" t="s">
        <v>410</v>
      </c>
      <c r="B7736" t="s">
        <v>8</v>
      </c>
      <c r="C7736" t="s">
        <v>9</v>
      </c>
      <c r="D7736" s="2">
        <v>22125</v>
      </c>
      <c r="E7736" t="s">
        <v>49</v>
      </c>
      <c r="F7736" s="3">
        <v>41365</v>
      </c>
      <c r="G7736" s="4">
        <v>31</v>
      </c>
    </row>
    <row r="7737" spans="1:7" x14ac:dyDescent="0.3">
      <c r="A7737" t="s">
        <v>19</v>
      </c>
      <c r="B7737" t="s">
        <v>18</v>
      </c>
      <c r="C7737" t="s">
        <v>9</v>
      </c>
      <c r="D7737" s="2">
        <v>18370</v>
      </c>
      <c r="E7737" t="s">
        <v>20</v>
      </c>
      <c r="F7737" s="3">
        <v>41365</v>
      </c>
      <c r="G7737" s="4">
        <v>55</v>
      </c>
    </row>
    <row r="7738" spans="1:7" x14ac:dyDescent="0.3">
      <c r="A7738" t="s">
        <v>203</v>
      </c>
      <c r="B7738" t="s">
        <v>42</v>
      </c>
      <c r="C7738" t="s">
        <v>9</v>
      </c>
      <c r="D7738" s="2">
        <v>32200</v>
      </c>
      <c r="E7738" t="s">
        <v>49</v>
      </c>
      <c r="F7738" s="3">
        <v>41365</v>
      </c>
      <c r="G7738" s="4">
        <v>98</v>
      </c>
    </row>
    <row r="7739" spans="1:7" x14ac:dyDescent="0.3">
      <c r="A7739" t="s">
        <v>223</v>
      </c>
      <c r="B7739" t="s">
        <v>8</v>
      </c>
      <c r="C7739" t="s">
        <v>9</v>
      </c>
      <c r="D7739" s="2">
        <v>28679</v>
      </c>
      <c r="E7739" t="s">
        <v>45</v>
      </c>
      <c r="F7739" s="3">
        <v>41365</v>
      </c>
      <c r="G7739" s="4">
        <v>43</v>
      </c>
    </row>
    <row r="7740" spans="1:7" x14ac:dyDescent="0.3">
      <c r="A7740" t="s">
        <v>362</v>
      </c>
      <c r="B7740" t="s">
        <v>18</v>
      </c>
      <c r="C7740" t="s">
        <v>9</v>
      </c>
      <c r="D7740" s="2">
        <v>33500</v>
      </c>
      <c r="E7740" t="s">
        <v>14</v>
      </c>
      <c r="F7740" s="3">
        <v>41365</v>
      </c>
      <c r="G7740" s="4">
        <v>59</v>
      </c>
    </row>
    <row r="7741" spans="1:7" x14ac:dyDescent="0.3">
      <c r="A7741" t="s">
        <v>159</v>
      </c>
      <c r="B7741" t="s">
        <v>29</v>
      </c>
      <c r="C7741" t="s">
        <v>9</v>
      </c>
      <c r="D7741" s="2">
        <v>31305</v>
      </c>
      <c r="E7741" t="s">
        <v>23</v>
      </c>
      <c r="F7741" s="3">
        <v>41365</v>
      </c>
      <c r="G7741" s="4">
        <v>54</v>
      </c>
    </row>
    <row r="7742" spans="1:7" x14ac:dyDescent="0.3">
      <c r="A7742" t="s">
        <v>369</v>
      </c>
      <c r="B7742" t="s">
        <v>8</v>
      </c>
      <c r="C7742" t="s">
        <v>9</v>
      </c>
      <c r="D7742" s="2">
        <v>30123</v>
      </c>
      <c r="E7742" t="s">
        <v>14</v>
      </c>
      <c r="F7742" s="3">
        <v>41365</v>
      </c>
      <c r="G7742" s="4">
        <v>42</v>
      </c>
    </row>
    <row r="7743" spans="1:7" x14ac:dyDescent="0.3">
      <c r="A7743" t="s">
        <v>223</v>
      </c>
      <c r="B7743" t="s">
        <v>8</v>
      </c>
      <c r="C7743" t="s">
        <v>9</v>
      </c>
      <c r="D7743" s="2">
        <v>28679</v>
      </c>
      <c r="E7743" t="s">
        <v>45</v>
      </c>
      <c r="F7743" s="3">
        <v>41365</v>
      </c>
      <c r="G7743" s="4">
        <v>33</v>
      </c>
    </row>
    <row r="7744" spans="1:7" x14ac:dyDescent="0.3">
      <c r="A7744" t="s">
        <v>254</v>
      </c>
      <c r="B7744" t="s">
        <v>29</v>
      </c>
      <c r="C7744" t="s">
        <v>9</v>
      </c>
      <c r="D7744" s="2">
        <v>34009</v>
      </c>
      <c r="E7744" t="s">
        <v>27</v>
      </c>
      <c r="F7744" s="3">
        <v>41365</v>
      </c>
      <c r="G7744" s="4">
        <v>57</v>
      </c>
    </row>
    <row r="7745" spans="1:7" x14ac:dyDescent="0.3">
      <c r="A7745" t="s">
        <v>284</v>
      </c>
      <c r="B7745" t="s">
        <v>26</v>
      </c>
      <c r="C7745" t="s">
        <v>13</v>
      </c>
      <c r="D7745" s="2">
        <v>32616</v>
      </c>
      <c r="E7745" t="s">
        <v>37</v>
      </c>
      <c r="F7745" s="3">
        <v>41365</v>
      </c>
      <c r="G7745" s="4">
        <v>34</v>
      </c>
    </row>
    <row r="7746" spans="1:7" x14ac:dyDescent="0.3">
      <c r="A7746" t="s">
        <v>495</v>
      </c>
      <c r="B7746" t="s">
        <v>18</v>
      </c>
      <c r="C7746" t="s">
        <v>9</v>
      </c>
      <c r="D7746" s="2">
        <v>32523</v>
      </c>
      <c r="E7746" t="s">
        <v>37</v>
      </c>
      <c r="F7746" s="3">
        <v>41365</v>
      </c>
      <c r="G7746" s="4">
        <v>50</v>
      </c>
    </row>
    <row r="7747" spans="1:7" x14ac:dyDescent="0.3">
      <c r="A7747" t="s">
        <v>396</v>
      </c>
      <c r="B7747" t="s">
        <v>8</v>
      </c>
      <c r="C7747" t="s">
        <v>13</v>
      </c>
      <c r="D7747" s="2">
        <v>21967</v>
      </c>
      <c r="E7747" t="s">
        <v>20</v>
      </c>
      <c r="F7747" s="3">
        <v>41365</v>
      </c>
      <c r="G7747" s="4">
        <v>26</v>
      </c>
    </row>
    <row r="7748" spans="1:7" x14ac:dyDescent="0.3">
      <c r="A7748" t="s">
        <v>397</v>
      </c>
      <c r="B7748" t="s">
        <v>18</v>
      </c>
      <c r="C7748" t="s">
        <v>9</v>
      </c>
      <c r="D7748" s="2">
        <v>31961</v>
      </c>
      <c r="E7748" t="s">
        <v>10</v>
      </c>
      <c r="F7748" s="3">
        <v>41365</v>
      </c>
      <c r="G7748" s="4">
        <v>54</v>
      </c>
    </row>
    <row r="7749" spans="1:7" x14ac:dyDescent="0.3">
      <c r="A7749" t="s">
        <v>342</v>
      </c>
      <c r="B7749" t="s">
        <v>18</v>
      </c>
      <c r="C7749" t="s">
        <v>9</v>
      </c>
      <c r="D7749" s="2">
        <v>23701</v>
      </c>
      <c r="E7749" t="s">
        <v>37</v>
      </c>
      <c r="F7749" s="3">
        <v>41365</v>
      </c>
      <c r="G7749" s="4">
        <v>53</v>
      </c>
    </row>
    <row r="7750" spans="1:7" x14ac:dyDescent="0.3">
      <c r="A7750" t="s">
        <v>113</v>
      </c>
      <c r="B7750" t="s">
        <v>8</v>
      </c>
      <c r="C7750" t="s">
        <v>13</v>
      </c>
      <c r="D7750" s="2">
        <v>31260</v>
      </c>
      <c r="E7750" t="s">
        <v>56</v>
      </c>
      <c r="F7750" s="3">
        <v>41365</v>
      </c>
      <c r="G7750" s="4">
        <v>31</v>
      </c>
    </row>
    <row r="7751" spans="1:7" x14ac:dyDescent="0.3">
      <c r="A7751" t="s">
        <v>425</v>
      </c>
      <c r="B7751" t="s">
        <v>8</v>
      </c>
      <c r="C7751" t="s">
        <v>13</v>
      </c>
      <c r="D7751" s="2">
        <v>24693</v>
      </c>
      <c r="E7751" t="s">
        <v>27</v>
      </c>
      <c r="F7751" s="3">
        <v>41365</v>
      </c>
      <c r="G7751" s="4">
        <v>42</v>
      </c>
    </row>
    <row r="7752" spans="1:7" x14ac:dyDescent="0.3">
      <c r="A7752" t="s">
        <v>417</v>
      </c>
      <c r="B7752" t="s">
        <v>42</v>
      </c>
      <c r="C7752" t="s">
        <v>9</v>
      </c>
      <c r="D7752" s="2">
        <v>24526</v>
      </c>
      <c r="E7752" t="s">
        <v>10</v>
      </c>
      <c r="F7752" s="3">
        <v>41365</v>
      </c>
      <c r="G7752" s="4">
        <v>87</v>
      </c>
    </row>
    <row r="7753" spans="1:7" x14ac:dyDescent="0.3">
      <c r="A7753" t="s">
        <v>345</v>
      </c>
      <c r="B7753" t="s">
        <v>42</v>
      </c>
      <c r="C7753" t="s">
        <v>9</v>
      </c>
      <c r="D7753" s="2">
        <v>25194</v>
      </c>
      <c r="E7753" t="s">
        <v>14</v>
      </c>
      <c r="F7753" s="3">
        <v>41365</v>
      </c>
      <c r="G7753" s="4">
        <v>70</v>
      </c>
    </row>
    <row r="7754" spans="1:7" x14ac:dyDescent="0.3">
      <c r="A7754" t="s">
        <v>255</v>
      </c>
      <c r="B7754" t="s">
        <v>8</v>
      </c>
      <c r="C7754" t="s">
        <v>9</v>
      </c>
      <c r="D7754" s="2">
        <v>23106</v>
      </c>
      <c r="E7754" t="s">
        <v>33</v>
      </c>
      <c r="F7754" s="3">
        <v>41365</v>
      </c>
      <c r="G7754" s="4">
        <v>41</v>
      </c>
    </row>
    <row r="7755" spans="1:7" x14ac:dyDescent="0.3">
      <c r="A7755" t="s">
        <v>101</v>
      </c>
      <c r="B7755" t="s">
        <v>18</v>
      </c>
      <c r="C7755" t="s">
        <v>9</v>
      </c>
      <c r="D7755" s="2">
        <v>20767</v>
      </c>
      <c r="E7755" t="s">
        <v>23</v>
      </c>
      <c r="F7755" s="3">
        <v>41365</v>
      </c>
      <c r="G7755" s="4">
        <v>58</v>
      </c>
    </row>
    <row r="7756" spans="1:7" x14ac:dyDescent="0.3">
      <c r="A7756" t="s">
        <v>370</v>
      </c>
      <c r="B7756" t="s">
        <v>18</v>
      </c>
      <c r="C7756" t="s">
        <v>13</v>
      </c>
      <c r="D7756" s="2">
        <v>32460</v>
      </c>
      <c r="E7756" t="s">
        <v>16</v>
      </c>
      <c r="F7756" s="3">
        <v>41365</v>
      </c>
      <c r="G7756" s="4">
        <v>55</v>
      </c>
    </row>
    <row r="7757" spans="1:7" x14ac:dyDescent="0.3">
      <c r="A7757" t="s">
        <v>329</v>
      </c>
      <c r="B7757" t="s">
        <v>18</v>
      </c>
      <c r="C7757" t="s">
        <v>9</v>
      </c>
      <c r="D7757" s="2">
        <v>18736</v>
      </c>
      <c r="E7757" t="s">
        <v>23</v>
      </c>
      <c r="F7757" s="3">
        <v>41365</v>
      </c>
      <c r="G7757" s="4">
        <v>58</v>
      </c>
    </row>
    <row r="7758" spans="1:7" x14ac:dyDescent="0.3">
      <c r="A7758" t="s">
        <v>138</v>
      </c>
      <c r="B7758" t="s">
        <v>18</v>
      </c>
      <c r="C7758" t="s">
        <v>13</v>
      </c>
      <c r="D7758" s="2">
        <v>30713</v>
      </c>
      <c r="E7758" t="s">
        <v>37</v>
      </c>
      <c r="F7758" s="3">
        <v>41365</v>
      </c>
      <c r="G7758" s="4">
        <v>53</v>
      </c>
    </row>
    <row r="7759" spans="1:7" x14ac:dyDescent="0.3">
      <c r="A7759" t="s">
        <v>58</v>
      </c>
      <c r="B7759" t="s">
        <v>18</v>
      </c>
      <c r="C7759" t="s">
        <v>13</v>
      </c>
      <c r="D7759" s="2">
        <v>20587</v>
      </c>
      <c r="E7759" t="s">
        <v>23</v>
      </c>
      <c r="F7759" s="3">
        <v>41365</v>
      </c>
      <c r="G7759" s="4">
        <v>52</v>
      </c>
    </row>
    <row r="7760" spans="1:7" x14ac:dyDescent="0.3">
      <c r="A7760" t="s">
        <v>259</v>
      </c>
      <c r="B7760" t="s">
        <v>29</v>
      </c>
      <c r="C7760" t="s">
        <v>13</v>
      </c>
      <c r="D7760" s="2">
        <v>20748</v>
      </c>
      <c r="E7760" t="s">
        <v>56</v>
      </c>
      <c r="F7760" s="3">
        <v>41365</v>
      </c>
      <c r="G7760" s="4">
        <v>63</v>
      </c>
    </row>
    <row r="7761" spans="1:7" x14ac:dyDescent="0.3">
      <c r="A7761" t="s">
        <v>345</v>
      </c>
      <c r="B7761" t="s">
        <v>42</v>
      </c>
      <c r="C7761" t="s">
        <v>9</v>
      </c>
      <c r="D7761" s="2">
        <v>25194</v>
      </c>
      <c r="E7761" t="s">
        <v>14</v>
      </c>
      <c r="F7761" s="3">
        <v>41365</v>
      </c>
      <c r="G7761" s="4">
        <v>75</v>
      </c>
    </row>
    <row r="7762" spans="1:7" x14ac:dyDescent="0.3">
      <c r="A7762" t="s">
        <v>324</v>
      </c>
      <c r="B7762" t="s">
        <v>8</v>
      </c>
      <c r="C7762" t="s">
        <v>13</v>
      </c>
      <c r="D7762" s="2">
        <v>21442</v>
      </c>
      <c r="E7762" t="s">
        <v>56</v>
      </c>
      <c r="F7762" s="3">
        <v>41365</v>
      </c>
      <c r="G7762" s="4">
        <v>41</v>
      </c>
    </row>
    <row r="7763" spans="1:7" x14ac:dyDescent="0.3">
      <c r="A7763" t="s">
        <v>413</v>
      </c>
      <c r="B7763" t="s">
        <v>8</v>
      </c>
      <c r="C7763" t="s">
        <v>9</v>
      </c>
      <c r="D7763" s="2">
        <v>23851</v>
      </c>
      <c r="E7763" t="s">
        <v>16</v>
      </c>
      <c r="F7763" s="3">
        <v>41365</v>
      </c>
      <c r="G7763" s="4">
        <v>27</v>
      </c>
    </row>
    <row r="7764" spans="1:7" x14ac:dyDescent="0.3">
      <c r="A7764" t="s">
        <v>395</v>
      </c>
      <c r="B7764" t="s">
        <v>8</v>
      </c>
      <c r="C7764" t="s">
        <v>13</v>
      </c>
      <c r="D7764" s="2">
        <v>27919</v>
      </c>
      <c r="E7764" t="s">
        <v>20</v>
      </c>
      <c r="F7764" s="3">
        <v>41365</v>
      </c>
      <c r="G7764" s="4">
        <v>31</v>
      </c>
    </row>
    <row r="7765" spans="1:7" x14ac:dyDescent="0.3">
      <c r="A7765" t="s">
        <v>346</v>
      </c>
      <c r="B7765" t="s">
        <v>26</v>
      </c>
      <c r="C7765" t="s">
        <v>13</v>
      </c>
      <c r="D7765" s="2">
        <v>27385</v>
      </c>
      <c r="E7765" t="s">
        <v>20</v>
      </c>
      <c r="F7765" s="3">
        <v>41365</v>
      </c>
      <c r="G7765" s="4">
        <v>57</v>
      </c>
    </row>
    <row r="7766" spans="1:7" x14ac:dyDescent="0.3">
      <c r="A7766" t="s">
        <v>233</v>
      </c>
      <c r="B7766" t="s">
        <v>18</v>
      </c>
      <c r="C7766" t="s">
        <v>13</v>
      </c>
      <c r="D7766" s="2">
        <v>30785</v>
      </c>
      <c r="E7766" t="s">
        <v>10</v>
      </c>
      <c r="F7766" s="3">
        <v>41365</v>
      </c>
      <c r="G7766" s="4">
        <v>54</v>
      </c>
    </row>
    <row r="7767" spans="1:7" x14ac:dyDescent="0.3">
      <c r="A7767" t="s">
        <v>285</v>
      </c>
      <c r="B7767" t="s">
        <v>8</v>
      </c>
      <c r="C7767" t="s">
        <v>9</v>
      </c>
      <c r="D7767" s="2">
        <v>21253</v>
      </c>
      <c r="E7767" t="s">
        <v>20</v>
      </c>
      <c r="F7767" s="3">
        <v>41365</v>
      </c>
      <c r="G7767" s="4">
        <v>25</v>
      </c>
    </row>
    <row r="7768" spans="1:7" x14ac:dyDescent="0.3">
      <c r="A7768" t="s">
        <v>376</v>
      </c>
      <c r="B7768" t="s">
        <v>18</v>
      </c>
      <c r="C7768" t="s">
        <v>9</v>
      </c>
      <c r="D7768" s="2">
        <v>26900</v>
      </c>
      <c r="E7768" t="s">
        <v>27</v>
      </c>
      <c r="F7768" s="3">
        <v>41365</v>
      </c>
      <c r="G7768" s="4">
        <v>58</v>
      </c>
    </row>
    <row r="7769" spans="1:7" x14ac:dyDescent="0.3">
      <c r="A7769" t="s">
        <v>201</v>
      </c>
      <c r="B7769" t="s">
        <v>26</v>
      </c>
      <c r="C7769" t="s">
        <v>13</v>
      </c>
      <c r="D7769" s="2">
        <v>27734</v>
      </c>
      <c r="E7769" t="s">
        <v>10</v>
      </c>
      <c r="F7769" s="3">
        <v>41365</v>
      </c>
      <c r="G7769" s="4">
        <v>87</v>
      </c>
    </row>
    <row r="7770" spans="1:7" x14ac:dyDescent="0.3">
      <c r="A7770" t="s">
        <v>221</v>
      </c>
      <c r="B7770" t="s">
        <v>8</v>
      </c>
      <c r="C7770" t="s">
        <v>13</v>
      </c>
      <c r="D7770" s="2">
        <v>20546</v>
      </c>
      <c r="E7770" t="s">
        <v>37</v>
      </c>
      <c r="F7770" s="3">
        <v>41365</v>
      </c>
      <c r="G7770" s="4">
        <v>24</v>
      </c>
    </row>
    <row r="7771" spans="1:7" x14ac:dyDescent="0.3">
      <c r="A7771" t="s">
        <v>209</v>
      </c>
      <c r="B7771" t="s">
        <v>8</v>
      </c>
      <c r="C7771" t="s">
        <v>9</v>
      </c>
      <c r="D7771" s="2">
        <v>32753</v>
      </c>
      <c r="E7771" t="s">
        <v>37</v>
      </c>
      <c r="F7771" s="3">
        <v>41365</v>
      </c>
      <c r="G7771" s="4">
        <v>39</v>
      </c>
    </row>
    <row r="7772" spans="1:7" x14ac:dyDescent="0.3">
      <c r="A7772" t="s">
        <v>285</v>
      </c>
      <c r="B7772" t="s">
        <v>8</v>
      </c>
      <c r="C7772" t="s">
        <v>9</v>
      </c>
      <c r="D7772" s="2">
        <v>21253</v>
      </c>
      <c r="E7772" t="s">
        <v>20</v>
      </c>
      <c r="F7772" s="3">
        <v>41365</v>
      </c>
      <c r="G7772" s="4">
        <v>29</v>
      </c>
    </row>
    <row r="7773" spans="1:7" x14ac:dyDescent="0.3">
      <c r="A7773" t="s">
        <v>325</v>
      </c>
      <c r="B7773" t="s">
        <v>8</v>
      </c>
      <c r="C7773" t="s">
        <v>9</v>
      </c>
      <c r="D7773" s="2">
        <v>28855</v>
      </c>
      <c r="E7773" t="s">
        <v>37</v>
      </c>
      <c r="F7773" s="3">
        <v>41365</v>
      </c>
      <c r="G7773" s="4">
        <v>42</v>
      </c>
    </row>
    <row r="7774" spans="1:7" x14ac:dyDescent="0.3">
      <c r="A7774" t="s">
        <v>141</v>
      </c>
      <c r="B7774" t="s">
        <v>8</v>
      </c>
      <c r="C7774" t="s">
        <v>13</v>
      </c>
      <c r="D7774" s="2">
        <v>34099</v>
      </c>
      <c r="E7774" t="s">
        <v>27</v>
      </c>
      <c r="F7774" s="3">
        <v>41365</v>
      </c>
      <c r="G7774" s="4">
        <v>24</v>
      </c>
    </row>
    <row r="7775" spans="1:7" x14ac:dyDescent="0.3">
      <c r="A7775" t="s">
        <v>213</v>
      </c>
      <c r="B7775" t="s">
        <v>29</v>
      </c>
      <c r="C7775" t="s">
        <v>9</v>
      </c>
      <c r="D7775" s="2">
        <v>26966</v>
      </c>
      <c r="E7775" t="s">
        <v>23</v>
      </c>
      <c r="F7775" s="3">
        <v>41365</v>
      </c>
      <c r="G7775" s="4">
        <v>63</v>
      </c>
    </row>
    <row r="7776" spans="1:7" x14ac:dyDescent="0.3">
      <c r="A7776" t="s">
        <v>481</v>
      </c>
      <c r="B7776" t="s">
        <v>26</v>
      </c>
      <c r="C7776" t="s">
        <v>13</v>
      </c>
      <c r="D7776" s="2">
        <v>33814</v>
      </c>
      <c r="E7776" t="s">
        <v>16</v>
      </c>
      <c r="F7776" s="3">
        <v>41365</v>
      </c>
      <c r="G7776" s="4">
        <v>6</v>
      </c>
    </row>
    <row r="7777" spans="1:7" x14ac:dyDescent="0.3">
      <c r="A7777" t="s">
        <v>271</v>
      </c>
      <c r="B7777" t="s">
        <v>8</v>
      </c>
      <c r="C7777" t="s">
        <v>13</v>
      </c>
      <c r="D7777" s="2">
        <v>19828</v>
      </c>
      <c r="E7777" t="s">
        <v>37</v>
      </c>
      <c r="F7777" s="3">
        <v>41365</v>
      </c>
      <c r="G7777" s="4">
        <v>31</v>
      </c>
    </row>
    <row r="7778" spans="1:7" x14ac:dyDescent="0.3">
      <c r="A7778" t="s">
        <v>58</v>
      </c>
      <c r="B7778" t="s">
        <v>18</v>
      </c>
      <c r="C7778" t="s">
        <v>13</v>
      </c>
      <c r="D7778" s="2">
        <v>20587</v>
      </c>
      <c r="E7778" t="s">
        <v>23</v>
      </c>
      <c r="F7778" s="3">
        <v>41365</v>
      </c>
      <c r="G7778" s="4">
        <v>50</v>
      </c>
    </row>
    <row r="7779" spans="1:7" x14ac:dyDescent="0.3">
      <c r="A7779" t="s">
        <v>337</v>
      </c>
      <c r="B7779" t="s">
        <v>29</v>
      </c>
      <c r="C7779" t="s">
        <v>13</v>
      </c>
      <c r="D7779" s="2">
        <v>30718</v>
      </c>
      <c r="E7779" t="s">
        <v>23</v>
      </c>
      <c r="F7779" s="3">
        <v>41365</v>
      </c>
      <c r="G7779" s="4">
        <v>46</v>
      </c>
    </row>
    <row r="7780" spans="1:7" x14ac:dyDescent="0.3">
      <c r="A7780" t="s">
        <v>60</v>
      </c>
      <c r="B7780" t="s">
        <v>8</v>
      </c>
      <c r="C7780" t="s">
        <v>9</v>
      </c>
      <c r="D7780" s="2">
        <v>25006</v>
      </c>
      <c r="E7780" t="s">
        <v>33</v>
      </c>
      <c r="F7780" s="3">
        <v>41365</v>
      </c>
      <c r="G7780" s="4">
        <v>36</v>
      </c>
    </row>
    <row r="7781" spans="1:7" x14ac:dyDescent="0.3">
      <c r="A7781" t="s">
        <v>439</v>
      </c>
      <c r="B7781" t="s">
        <v>8</v>
      </c>
      <c r="C7781" t="s">
        <v>13</v>
      </c>
      <c r="D7781" s="2">
        <v>23270</v>
      </c>
      <c r="E7781" t="s">
        <v>37</v>
      </c>
      <c r="F7781" s="3">
        <v>41365</v>
      </c>
      <c r="G7781" s="4">
        <v>27</v>
      </c>
    </row>
    <row r="7782" spans="1:7" x14ac:dyDescent="0.3">
      <c r="A7782" t="s">
        <v>251</v>
      </c>
      <c r="B7782" t="s">
        <v>18</v>
      </c>
      <c r="C7782" t="s">
        <v>13</v>
      </c>
      <c r="D7782" s="2">
        <v>27722</v>
      </c>
      <c r="E7782" t="s">
        <v>27</v>
      </c>
      <c r="F7782" s="3">
        <v>41365</v>
      </c>
      <c r="G7782" s="4">
        <v>54</v>
      </c>
    </row>
    <row r="7783" spans="1:7" x14ac:dyDescent="0.3">
      <c r="A7783" t="s">
        <v>120</v>
      </c>
      <c r="B7783" t="s">
        <v>8</v>
      </c>
      <c r="C7783" t="s">
        <v>9</v>
      </c>
      <c r="D7783" s="2">
        <v>20785</v>
      </c>
      <c r="E7783" t="s">
        <v>14</v>
      </c>
      <c r="F7783" s="3">
        <v>41365</v>
      </c>
      <c r="G7783" s="4">
        <v>50</v>
      </c>
    </row>
    <row r="7784" spans="1:7" x14ac:dyDescent="0.3">
      <c r="A7784" t="s">
        <v>384</v>
      </c>
      <c r="B7784" t="s">
        <v>29</v>
      </c>
      <c r="C7784" t="s">
        <v>13</v>
      </c>
      <c r="D7784" s="2">
        <v>23615</v>
      </c>
      <c r="E7784" t="s">
        <v>56</v>
      </c>
      <c r="F7784" s="3">
        <v>41365</v>
      </c>
      <c r="G7784" s="4">
        <v>65</v>
      </c>
    </row>
    <row r="7785" spans="1:7" x14ac:dyDescent="0.3">
      <c r="A7785" t="s">
        <v>288</v>
      </c>
      <c r="B7785" t="s">
        <v>18</v>
      </c>
      <c r="C7785" t="s">
        <v>13</v>
      </c>
      <c r="D7785" s="2">
        <v>31570</v>
      </c>
      <c r="E7785" t="s">
        <v>14</v>
      </c>
      <c r="F7785" s="3">
        <v>41365</v>
      </c>
      <c r="G7785" s="4">
        <v>60</v>
      </c>
    </row>
    <row r="7786" spans="1:7" x14ac:dyDescent="0.3">
      <c r="A7786" t="s">
        <v>260</v>
      </c>
      <c r="B7786" t="s">
        <v>18</v>
      </c>
      <c r="C7786" t="s">
        <v>13</v>
      </c>
      <c r="D7786" s="2">
        <v>19311</v>
      </c>
      <c r="E7786" t="s">
        <v>56</v>
      </c>
      <c r="F7786" s="3">
        <v>41365</v>
      </c>
      <c r="G7786" s="4">
        <v>52</v>
      </c>
    </row>
    <row r="7787" spans="1:7" x14ac:dyDescent="0.3">
      <c r="A7787" t="s">
        <v>377</v>
      </c>
      <c r="B7787" t="s">
        <v>29</v>
      </c>
      <c r="C7787" t="s">
        <v>13</v>
      </c>
      <c r="D7787" s="2">
        <v>19376</v>
      </c>
      <c r="E7787" t="s">
        <v>20</v>
      </c>
      <c r="F7787" s="3">
        <v>41365</v>
      </c>
      <c r="G7787" s="4">
        <v>49</v>
      </c>
    </row>
    <row r="7788" spans="1:7" x14ac:dyDescent="0.3">
      <c r="A7788" t="s">
        <v>214</v>
      </c>
      <c r="B7788" t="s">
        <v>18</v>
      </c>
      <c r="C7788" t="s">
        <v>13</v>
      </c>
      <c r="D7788" s="2">
        <v>26280</v>
      </c>
      <c r="E7788" t="s">
        <v>37</v>
      </c>
      <c r="F7788" s="3">
        <v>41365</v>
      </c>
      <c r="G7788" s="4">
        <v>55</v>
      </c>
    </row>
    <row r="7789" spans="1:7" x14ac:dyDescent="0.3">
      <c r="A7789" t="s">
        <v>201</v>
      </c>
      <c r="B7789" t="s">
        <v>26</v>
      </c>
      <c r="C7789" t="s">
        <v>13</v>
      </c>
      <c r="D7789" s="2">
        <v>27734</v>
      </c>
      <c r="E7789" t="s">
        <v>10</v>
      </c>
      <c r="F7789" s="3">
        <v>41365</v>
      </c>
      <c r="G7789" s="4">
        <v>69</v>
      </c>
    </row>
    <row r="7790" spans="1:7" x14ac:dyDescent="0.3">
      <c r="A7790" t="s">
        <v>404</v>
      </c>
      <c r="B7790" t="s">
        <v>8</v>
      </c>
      <c r="C7790" t="s">
        <v>9</v>
      </c>
      <c r="D7790" s="2">
        <v>21157</v>
      </c>
      <c r="E7790" t="s">
        <v>33</v>
      </c>
      <c r="F7790" s="3">
        <v>41365</v>
      </c>
      <c r="G7790" s="4">
        <v>31</v>
      </c>
    </row>
    <row r="7791" spans="1:7" x14ac:dyDescent="0.3">
      <c r="A7791" t="s">
        <v>91</v>
      </c>
      <c r="B7791" t="s">
        <v>42</v>
      </c>
      <c r="C7791" t="s">
        <v>13</v>
      </c>
      <c r="D7791" s="2">
        <v>31186</v>
      </c>
      <c r="E7791" t="s">
        <v>14</v>
      </c>
      <c r="F7791" s="3">
        <v>41365</v>
      </c>
      <c r="G7791" s="4">
        <v>73</v>
      </c>
    </row>
    <row r="7792" spans="1:7" x14ac:dyDescent="0.3">
      <c r="A7792" t="s">
        <v>222</v>
      </c>
      <c r="B7792" t="s">
        <v>18</v>
      </c>
      <c r="C7792" t="s">
        <v>9</v>
      </c>
      <c r="D7792" s="2">
        <v>18580</v>
      </c>
      <c r="E7792" t="s">
        <v>49</v>
      </c>
      <c r="F7792" s="3">
        <v>41365</v>
      </c>
      <c r="G7792" s="4">
        <v>58</v>
      </c>
    </row>
    <row r="7793" spans="1:7" x14ac:dyDescent="0.3">
      <c r="A7793" t="s">
        <v>76</v>
      </c>
      <c r="B7793" t="s">
        <v>18</v>
      </c>
      <c r="C7793" t="s">
        <v>13</v>
      </c>
      <c r="D7793" s="2">
        <v>30534</v>
      </c>
      <c r="E7793" t="s">
        <v>33</v>
      </c>
      <c r="F7793" s="3">
        <v>41365</v>
      </c>
      <c r="G7793" s="4">
        <v>52</v>
      </c>
    </row>
    <row r="7794" spans="1:7" x14ac:dyDescent="0.3">
      <c r="A7794" t="s">
        <v>468</v>
      </c>
      <c r="B7794" t="s">
        <v>8</v>
      </c>
      <c r="C7794" t="s">
        <v>13</v>
      </c>
      <c r="D7794" s="2">
        <v>24902</v>
      </c>
      <c r="E7794" t="s">
        <v>10</v>
      </c>
      <c r="F7794" s="3">
        <v>41365</v>
      </c>
      <c r="G7794" s="4">
        <v>29</v>
      </c>
    </row>
    <row r="7795" spans="1:7" x14ac:dyDescent="0.3">
      <c r="A7795" t="s">
        <v>261</v>
      </c>
      <c r="B7795" t="s">
        <v>8</v>
      </c>
      <c r="C7795" t="s">
        <v>13</v>
      </c>
      <c r="D7795" s="2">
        <v>29584</v>
      </c>
      <c r="E7795" t="s">
        <v>33</v>
      </c>
      <c r="F7795" s="3">
        <v>41365</v>
      </c>
      <c r="G7795" s="4">
        <v>55</v>
      </c>
    </row>
    <row r="7796" spans="1:7" x14ac:dyDescent="0.3">
      <c r="A7796" t="s">
        <v>249</v>
      </c>
      <c r="B7796" t="s">
        <v>8</v>
      </c>
      <c r="C7796" t="s">
        <v>13</v>
      </c>
      <c r="D7796" s="2">
        <v>31486</v>
      </c>
      <c r="E7796" t="s">
        <v>23</v>
      </c>
      <c r="F7796" s="3">
        <v>41365</v>
      </c>
      <c r="G7796" s="4">
        <v>49</v>
      </c>
    </row>
    <row r="7797" spans="1:7" x14ac:dyDescent="0.3">
      <c r="A7797" t="s">
        <v>457</v>
      </c>
      <c r="B7797" t="s">
        <v>18</v>
      </c>
      <c r="C7797" t="s">
        <v>13</v>
      </c>
      <c r="D7797" s="2">
        <v>22222</v>
      </c>
      <c r="E7797" t="s">
        <v>23</v>
      </c>
      <c r="F7797" s="3">
        <v>41365</v>
      </c>
      <c r="G7797" s="4">
        <v>56</v>
      </c>
    </row>
    <row r="7798" spans="1:7" x14ac:dyDescent="0.3">
      <c r="A7798" t="s">
        <v>104</v>
      </c>
      <c r="B7798" t="s">
        <v>8</v>
      </c>
      <c r="C7798" t="s">
        <v>9</v>
      </c>
      <c r="D7798" s="2">
        <v>34513</v>
      </c>
      <c r="E7798" t="s">
        <v>16</v>
      </c>
      <c r="F7798" s="3">
        <v>41365</v>
      </c>
      <c r="G7798" s="4">
        <v>24</v>
      </c>
    </row>
    <row r="7799" spans="1:7" x14ac:dyDescent="0.3">
      <c r="A7799" t="s">
        <v>152</v>
      </c>
      <c r="B7799" t="s">
        <v>8</v>
      </c>
      <c r="C7799" t="s">
        <v>9</v>
      </c>
      <c r="D7799" s="2">
        <v>21853</v>
      </c>
      <c r="E7799" t="s">
        <v>56</v>
      </c>
      <c r="F7799" s="3">
        <v>41365</v>
      </c>
      <c r="G7799" s="4">
        <v>49</v>
      </c>
    </row>
    <row r="7800" spans="1:7" x14ac:dyDescent="0.3">
      <c r="A7800" t="s">
        <v>384</v>
      </c>
      <c r="B7800" t="s">
        <v>29</v>
      </c>
      <c r="C7800" t="s">
        <v>13</v>
      </c>
      <c r="D7800" s="2">
        <v>23615</v>
      </c>
      <c r="E7800" t="s">
        <v>56</v>
      </c>
      <c r="F7800" s="3">
        <v>41365</v>
      </c>
      <c r="G7800" s="4">
        <v>44</v>
      </c>
    </row>
    <row r="7801" spans="1:7" x14ac:dyDescent="0.3">
      <c r="A7801" t="s">
        <v>224</v>
      </c>
      <c r="B7801" t="s">
        <v>8</v>
      </c>
      <c r="C7801" t="s">
        <v>13</v>
      </c>
      <c r="D7801" s="2">
        <v>29166</v>
      </c>
      <c r="E7801" t="s">
        <v>45</v>
      </c>
      <c r="F7801" s="3">
        <v>41365</v>
      </c>
      <c r="G7801" s="4">
        <v>32</v>
      </c>
    </row>
    <row r="7802" spans="1:7" x14ac:dyDescent="0.3">
      <c r="A7802" t="s">
        <v>58</v>
      </c>
      <c r="B7802" t="s">
        <v>18</v>
      </c>
      <c r="C7802" t="s">
        <v>13</v>
      </c>
      <c r="D7802" s="2">
        <v>20587</v>
      </c>
      <c r="E7802" t="s">
        <v>23</v>
      </c>
      <c r="F7802" s="3">
        <v>41365</v>
      </c>
      <c r="G7802" s="4">
        <v>51</v>
      </c>
    </row>
    <row r="7803" spans="1:7" x14ac:dyDescent="0.3">
      <c r="A7803" t="s">
        <v>114</v>
      </c>
      <c r="B7803" t="s">
        <v>29</v>
      </c>
      <c r="C7803" t="s">
        <v>9</v>
      </c>
      <c r="D7803" s="2">
        <v>32774</v>
      </c>
      <c r="E7803" t="s">
        <v>10</v>
      </c>
      <c r="F7803" s="3">
        <v>41365</v>
      </c>
      <c r="G7803" s="4">
        <v>40</v>
      </c>
    </row>
    <row r="7804" spans="1:7" x14ac:dyDescent="0.3">
      <c r="A7804" t="s">
        <v>425</v>
      </c>
      <c r="B7804" t="s">
        <v>8</v>
      </c>
      <c r="C7804" t="s">
        <v>13</v>
      </c>
      <c r="D7804" s="2">
        <v>24693</v>
      </c>
      <c r="E7804" t="s">
        <v>27</v>
      </c>
      <c r="F7804" s="3">
        <v>41365</v>
      </c>
      <c r="G7804" s="4">
        <v>59</v>
      </c>
    </row>
    <row r="7805" spans="1:7" x14ac:dyDescent="0.3">
      <c r="A7805" t="s">
        <v>340</v>
      </c>
      <c r="B7805" t="s">
        <v>42</v>
      </c>
      <c r="C7805" t="s">
        <v>9</v>
      </c>
      <c r="D7805" s="2">
        <v>25930</v>
      </c>
      <c r="E7805" t="s">
        <v>37</v>
      </c>
      <c r="F7805" s="3">
        <v>41365</v>
      </c>
      <c r="G7805" s="4">
        <v>92</v>
      </c>
    </row>
    <row r="7806" spans="1:7" x14ac:dyDescent="0.3">
      <c r="A7806" t="s">
        <v>76</v>
      </c>
      <c r="B7806" t="s">
        <v>18</v>
      </c>
      <c r="C7806" t="s">
        <v>13</v>
      </c>
      <c r="D7806" s="2">
        <v>30534</v>
      </c>
      <c r="E7806" t="s">
        <v>33</v>
      </c>
      <c r="F7806" s="3">
        <v>41365</v>
      </c>
      <c r="G7806" s="4">
        <v>56</v>
      </c>
    </row>
    <row r="7807" spans="1:7" x14ac:dyDescent="0.3">
      <c r="A7807" t="s">
        <v>337</v>
      </c>
      <c r="B7807" t="s">
        <v>29</v>
      </c>
      <c r="C7807" t="s">
        <v>13</v>
      </c>
      <c r="D7807" s="2">
        <v>30718</v>
      </c>
      <c r="E7807" t="s">
        <v>23</v>
      </c>
      <c r="F7807" s="3">
        <v>41365</v>
      </c>
      <c r="G7807" s="4">
        <v>40</v>
      </c>
    </row>
    <row r="7808" spans="1:7" x14ac:dyDescent="0.3">
      <c r="A7808" t="s">
        <v>304</v>
      </c>
      <c r="B7808" t="s">
        <v>18</v>
      </c>
      <c r="C7808" t="s">
        <v>13</v>
      </c>
      <c r="D7808" s="2">
        <v>28010</v>
      </c>
      <c r="E7808" t="s">
        <v>14</v>
      </c>
      <c r="F7808" s="3">
        <v>41365</v>
      </c>
      <c r="G7808" s="4">
        <v>54</v>
      </c>
    </row>
    <row r="7809" spans="1:7" x14ac:dyDescent="0.3">
      <c r="A7809" t="s">
        <v>202</v>
      </c>
      <c r="B7809" t="s">
        <v>8</v>
      </c>
      <c r="C7809" t="s">
        <v>13</v>
      </c>
      <c r="D7809" s="2">
        <v>31596</v>
      </c>
      <c r="E7809" t="s">
        <v>56</v>
      </c>
      <c r="F7809" s="3">
        <v>41365</v>
      </c>
      <c r="G7809" s="4">
        <v>40</v>
      </c>
    </row>
    <row r="7810" spans="1:7" x14ac:dyDescent="0.3">
      <c r="A7810" t="s">
        <v>118</v>
      </c>
      <c r="B7810" t="s">
        <v>8</v>
      </c>
      <c r="C7810" t="s">
        <v>9</v>
      </c>
      <c r="D7810" s="2">
        <v>19664</v>
      </c>
      <c r="E7810" t="s">
        <v>27</v>
      </c>
      <c r="F7810" s="3">
        <v>41365</v>
      </c>
      <c r="G7810" s="4">
        <v>32</v>
      </c>
    </row>
    <row r="7811" spans="1:7" x14ac:dyDescent="0.3">
      <c r="A7811" t="s">
        <v>488</v>
      </c>
      <c r="B7811" t="s">
        <v>18</v>
      </c>
      <c r="C7811" t="s">
        <v>9</v>
      </c>
      <c r="D7811" s="2">
        <v>20042</v>
      </c>
      <c r="E7811" t="s">
        <v>16</v>
      </c>
      <c r="F7811" s="3">
        <v>41365</v>
      </c>
      <c r="G7811" s="4">
        <v>58</v>
      </c>
    </row>
    <row r="7812" spans="1:7" x14ac:dyDescent="0.3">
      <c r="A7812" t="s">
        <v>121</v>
      </c>
      <c r="B7812" t="s">
        <v>8</v>
      </c>
      <c r="C7812" t="s">
        <v>9</v>
      </c>
      <c r="D7812" s="2">
        <v>32773</v>
      </c>
      <c r="E7812" t="s">
        <v>16</v>
      </c>
      <c r="F7812" s="3">
        <v>41365</v>
      </c>
      <c r="G7812" s="4">
        <v>32</v>
      </c>
    </row>
    <row r="7813" spans="1:7" x14ac:dyDescent="0.3">
      <c r="A7813" t="s">
        <v>465</v>
      </c>
      <c r="B7813" t="s">
        <v>8</v>
      </c>
      <c r="C7813" t="s">
        <v>13</v>
      </c>
      <c r="D7813" s="2">
        <v>33505</v>
      </c>
      <c r="E7813" t="s">
        <v>37</v>
      </c>
      <c r="F7813" s="3">
        <v>41365</v>
      </c>
      <c r="G7813" s="4">
        <v>48</v>
      </c>
    </row>
    <row r="7814" spans="1:7" x14ac:dyDescent="0.3">
      <c r="A7814" t="s">
        <v>385</v>
      </c>
      <c r="B7814" t="s">
        <v>8</v>
      </c>
      <c r="C7814" t="s">
        <v>9</v>
      </c>
      <c r="D7814" s="2">
        <v>25691</v>
      </c>
      <c r="E7814" t="s">
        <v>14</v>
      </c>
      <c r="F7814" s="3">
        <v>41365</v>
      </c>
      <c r="G7814" s="4">
        <v>25</v>
      </c>
    </row>
    <row r="7815" spans="1:7" x14ac:dyDescent="0.3">
      <c r="A7815" t="s">
        <v>453</v>
      </c>
      <c r="B7815" t="s">
        <v>29</v>
      </c>
      <c r="C7815" t="s">
        <v>13</v>
      </c>
      <c r="D7815" s="2">
        <v>19629</v>
      </c>
      <c r="E7815" t="s">
        <v>45</v>
      </c>
      <c r="F7815" s="3">
        <v>41365</v>
      </c>
      <c r="G7815" s="4">
        <v>53</v>
      </c>
    </row>
    <row r="7816" spans="1:7" x14ac:dyDescent="0.3">
      <c r="A7816" t="s">
        <v>299</v>
      </c>
      <c r="B7816" t="s">
        <v>29</v>
      </c>
      <c r="C7816" t="s">
        <v>9</v>
      </c>
      <c r="D7816" s="2">
        <v>30808</v>
      </c>
      <c r="E7816" t="s">
        <v>45</v>
      </c>
      <c r="F7816" s="3">
        <v>41365</v>
      </c>
      <c r="G7816" s="4">
        <v>65</v>
      </c>
    </row>
    <row r="7817" spans="1:7" x14ac:dyDescent="0.3">
      <c r="A7817" t="s">
        <v>137</v>
      </c>
      <c r="B7817" t="s">
        <v>42</v>
      </c>
      <c r="C7817" t="s">
        <v>13</v>
      </c>
      <c r="D7817" s="2">
        <v>33387</v>
      </c>
      <c r="E7817" t="s">
        <v>49</v>
      </c>
      <c r="F7817" s="3">
        <v>41365</v>
      </c>
      <c r="G7817" s="4">
        <v>99</v>
      </c>
    </row>
    <row r="7818" spans="1:7" x14ac:dyDescent="0.3">
      <c r="A7818" t="s">
        <v>319</v>
      </c>
      <c r="B7818" t="s">
        <v>8</v>
      </c>
      <c r="C7818" t="s">
        <v>9</v>
      </c>
      <c r="D7818" s="2">
        <v>25960</v>
      </c>
      <c r="E7818" t="s">
        <v>14</v>
      </c>
      <c r="F7818" s="3">
        <v>41365</v>
      </c>
      <c r="G7818" s="4">
        <v>31</v>
      </c>
    </row>
    <row r="7819" spans="1:7" x14ac:dyDescent="0.3">
      <c r="A7819" t="s">
        <v>319</v>
      </c>
      <c r="B7819" t="s">
        <v>8</v>
      </c>
      <c r="C7819" t="s">
        <v>9</v>
      </c>
      <c r="D7819" s="2">
        <v>25960</v>
      </c>
      <c r="E7819" t="s">
        <v>14</v>
      </c>
      <c r="F7819" s="3">
        <v>41365</v>
      </c>
      <c r="G7819" s="4">
        <v>34</v>
      </c>
    </row>
    <row r="7820" spans="1:7" x14ac:dyDescent="0.3">
      <c r="A7820" t="s">
        <v>484</v>
      </c>
      <c r="B7820" t="s">
        <v>29</v>
      </c>
      <c r="C7820" t="s">
        <v>9</v>
      </c>
      <c r="D7820" s="2">
        <v>33044</v>
      </c>
      <c r="E7820" t="s">
        <v>56</v>
      </c>
      <c r="F7820" s="3">
        <v>41365</v>
      </c>
      <c r="G7820" s="4">
        <v>48</v>
      </c>
    </row>
    <row r="7821" spans="1:7" x14ac:dyDescent="0.3">
      <c r="A7821" t="s">
        <v>464</v>
      </c>
      <c r="B7821" t="s">
        <v>18</v>
      </c>
      <c r="C7821" t="s">
        <v>9</v>
      </c>
      <c r="D7821" s="2">
        <v>33599</v>
      </c>
      <c r="E7821" t="s">
        <v>37</v>
      </c>
      <c r="F7821" s="3">
        <v>41365</v>
      </c>
      <c r="G7821" s="4">
        <v>50</v>
      </c>
    </row>
    <row r="7822" spans="1:7" x14ac:dyDescent="0.3">
      <c r="A7822" t="s">
        <v>422</v>
      </c>
      <c r="B7822" t="s">
        <v>18</v>
      </c>
      <c r="C7822" t="s">
        <v>13</v>
      </c>
      <c r="D7822" s="2">
        <v>21576</v>
      </c>
      <c r="E7822" t="s">
        <v>27</v>
      </c>
      <c r="F7822" s="3">
        <v>41365</v>
      </c>
      <c r="G7822" s="4">
        <v>53</v>
      </c>
    </row>
    <row r="7823" spans="1:7" x14ac:dyDescent="0.3">
      <c r="A7823" t="s">
        <v>473</v>
      </c>
      <c r="B7823" t="s">
        <v>8</v>
      </c>
      <c r="C7823" t="s">
        <v>9</v>
      </c>
      <c r="D7823" s="2">
        <v>33082</v>
      </c>
      <c r="E7823" t="s">
        <v>37</v>
      </c>
      <c r="F7823" s="3">
        <v>41365</v>
      </c>
      <c r="G7823" s="4">
        <v>42</v>
      </c>
    </row>
    <row r="7824" spans="1:7" x14ac:dyDescent="0.3">
      <c r="A7824" t="s">
        <v>436</v>
      </c>
      <c r="B7824" t="s">
        <v>8</v>
      </c>
      <c r="C7824" t="s">
        <v>9</v>
      </c>
      <c r="D7824" s="2">
        <v>30322</v>
      </c>
      <c r="E7824" t="s">
        <v>16</v>
      </c>
      <c r="F7824" s="3">
        <v>41365</v>
      </c>
      <c r="G7824" s="4">
        <v>54</v>
      </c>
    </row>
    <row r="7825" spans="1:7" x14ac:dyDescent="0.3">
      <c r="A7825" t="s">
        <v>370</v>
      </c>
      <c r="B7825" t="s">
        <v>18</v>
      </c>
      <c r="C7825" t="s">
        <v>13</v>
      </c>
      <c r="D7825" s="2">
        <v>32460</v>
      </c>
      <c r="E7825" t="s">
        <v>16</v>
      </c>
      <c r="F7825" s="3">
        <v>41365</v>
      </c>
      <c r="G7825" s="4">
        <v>50</v>
      </c>
    </row>
    <row r="7826" spans="1:7" x14ac:dyDescent="0.3">
      <c r="A7826" t="s">
        <v>17</v>
      </c>
      <c r="B7826" t="s">
        <v>18</v>
      </c>
      <c r="C7826" t="s">
        <v>9</v>
      </c>
      <c r="D7826" s="2">
        <v>32985</v>
      </c>
      <c r="E7826" t="s">
        <v>10</v>
      </c>
      <c r="F7826" s="3">
        <v>41365</v>
      </c>
      <c r="G7826" s="4">
        <v>56</v>
      </c>
    </row>
    <row r="7827" spans="1:7" x14ac:dyDescent="0.3">
      <c r="A7827" t="s">
        <v>451</v>
      </c>
      <c r="B7827" t="s">
        <v>29</v>
      </c>
      <c r="C7827" t="s">
        <v>13</v>
      </c>
      <c r="D7827" s="2">
        <v>30695</v>
      </c>
      <c r="E7827" t="s">
        <v>37</v>
      </c>
      <c r="F7827" s="3">
        <v>41365</v>
      </c>
      <c r="G7827" s="4">
        <v>59</v>
      </c>
    </row>
    <row r="7828" spans="1:7" x14ac:dyDescent="0.3">
      <c r="A7828" t="s">
        <v>164</v>
      </c>
      <c r="B7828" t="s">
        <v>18</v>
      </c>
      <c r="C7828" t="s">
        <v>13</v>
      </c>
      <c r="D7828" s="2">
        <v>32887</v>
      </c>
      <c r="E7828" t="s">
        <v>10</v>
      </c>
      <c r="F7828" s="3">
        <v>41365</v>
      </c>
      <c r="G7828" s="4">
        <v>57</v>
      </c>
    </row>
    <row r="7829" spans="1:7" x14ac:dyDescent="0.3">
      <c r="A7829" t="s">
        <v>491</v>
      </c>
      <c r="B7829" t="s">
        <v>29</v>
      </c>
      <c r="C7829" t="s">
        <v>13</v>
      </c>
      <c r="D7829" s="2">
        <v>20618</v>
      </c>
      <c r="E7829" t="s">
        <v>37</v>
      </c>
      <c r="F7829" s="3">
        <v>41365</v>
      </c>
      <c r="G7829" s="4">
        <v>55</v>
      </c>
    </row>
    <row r="7830" spans="1:7" x14ac:dyDescent="0.3">
      <c r="A7830" t="s">
        <v>420</v>
      </c>
      <c r="B7830" t="s">
        <v>29</v>
      </c>
      <c r="C7830" t="s">
        <v>9</v>
      </c>
      <c r="D7830" s="2">
        <v>26410</v>
      </c>
      <c r="E7830" t="s">
        <v>49</v>
      </c>
      <c r="F7830" s="3">
        <v>41365</v>
      </c>
      <c r="G7830" s="4">
        <v>42</v>
      </c>
    </row>
    <row r="7831" spans="1:7" x14ac:dyDescent="0.3">
      <c r="A7831" t="s">
        <v>61</v>
      </c>
      <c r="B7831" t="s">
        <v>8</v>
      </c>
      <c r="C7831" t="s">
        <v>13</v>
      </c>
      <c r="D7831" s="2">
        <v>28848</v>
      </c>
      <c r="E7831" t="s">
        <v>20</v>
      </c>
      <c r="F7831" s="3">
        <v>41365</v>
      </c>
      <c r="G7831" s="4">
        <v>49</v>
      </c>
    </row>
    <row r="7832" spans="1:7" x14ac:dyDescent="0.3">
      <c r="A7832" t="s">
        <v>304</v>
      </c>
      <c r="B7832" t="s">
        <v>18</v>
      </c>
      <c r="C7832" t="s">
        <v>13</v>
      </c>
      <c r="D7832" s="2">
        <v>28010</v>
      </c>
      <c r="E7832" t="s">
        <v>14</v>
      </c>
      <c r="F7832" s="3">
        <v>41365</v>
      </c>
      <c r="G7832" s="4">
        <v>50</v>
      </c>
    </row>
    <row r="7833" spans="1:7" x14ac:dyDescent="0.3">
      <c r="A7833" t="s">
        <v>149</v>
      </c>
      <c r="B7833" t="s">
        <v>26</v>
      </c>
      <c r="C7833" t="s">
        <v>13</v>
      </c>
      <c r="D7833" s="2">
        <v>22941</v>
      </c>
      <c r="E7833" t="s">
        <v>45</v>
      </c>
      <c r="F7833" s="3">
        <v>41365</v>
      </c>
      <c r="G7833" s="4">
        <v>63</v>
      </c>
    </row>
    <row r="7834" spans="1:7" x14ac:dyDescent="0.3">
      <c r="A7834" t="s">
        <v>173</v>
      </c>
      <c r="B7834" t="s">
        <v>8</v>
      </c>
      <c r="C7834" t="s">
        <v>9</v>
      </c>
      <c r="D7834" s="2">
        <v>25056</v>
      </c>
      <c r="E7834" t="s">
        <v>45</v>
      </c>
      <c r="F7834" s="3">
        <v>41365</v>
      </c>
      <c r="G7834" s="4">
        <v>23</v>
      </c>
    </row>
    <row r="7835" spans="1:7" x14ac:dyDescent="0.3">
      <c r="A7835" t="s">
        <v>379</v>
      </c>
      <c r="B7835" t="s">
        <v>26</v>
      </c>
      <c r="C7835" t="s">
        <v>9</v>
      </c>
      <c r="D7835" s="2">
        <v>27582</v>
      </c>
      <c r="E7835" t="s">
        <v>10</v>
      </c>
      <c r="F7835" s="3">
        <v>41365</v>
      </c>
      <c r="G7835" s="4">
        <v>24</v>
      </c>
    </row>
    <row r="7836" spans="1:7" x14ac:dyDescent="0.3">
      <c r="A7836" t="s">
        <v>40</v>
      </c>
      <c r="B7836" t="s">
        <v>8</v>
      </c>
      <c r="C7836" t="s">
        <v>9</v>
      </c>
      <c r="D7836" s="2">
        <v>24656</v>
      </c>
      <c r="E7836" t="s">
        <v>10</v>
      </c>
      <c r="F7836" s="3">
        <v>41365</v>
      </c>
      <c r="G7836" s="4">
        <v>24</v>
      </c>
    </row>
    <row r="7837" spans="1:7" x14ac:dyDescent="0.3">
      <c r="A7837" t="s">
        <v>291</v>
      </c>
      <c r="B7837" t="s">
        <v>18</v>
      </c>
      <c r="C7837" t="s">
        <v>13</v>
      </c>
      <c r="D7837" s="2">
        <v>19804</v>
      </c>
      <c r="E7837" t="s">
        <v>20</v>
      </c>
      <c r="F7837" s="3">
        <v>41365</v>
      </c>
      <c r="G7837" s="4">
        <v>54</v>
      </c>
    </row>
    <row r="7838" spans="1:7" x14ac:dyDescent="0.3">
      <c r="A7838" t="s">
        <v>496</v>
      </c>
      <c r="B7838" t="s">
        <v>8</v>
      </c>
      <c r="C7838" t="s">
        <v>13</v>
      </c>
      <c r="D7838" s="2">
        <v>20913</v>
      </c>
      <c r="E7838" t="s">
        <v>45</v>
      </c>
      <c r="F7838" s="3">
        <v>41365</v>
      </c>
      <c r="G7838" s="4">
        <v>32</v>
      </c>
    </row>
    <row r="7839" spans="1:7" x14ac:dyDescent="0.3">
      <c r="A7839" t="s">
        <v>460</v>
      </c>
      <c r="B7839" t="s">
        <v>8</v>
      </c>
      <c r="C7839" t="s">
        <v>9</v>
      </c>
      <c r="D7839" s="2">
        <v>30533</v>
      </c>
      <c r="E7839" t="s">
        <v>56</v>
      </c>
      <c r="F7839" s="3">
        <v>41365</v>
      </c>
      <c r="G7839" s="4">
        <v>29</v>
      </c>
    </row>
    <row r="7840" spans="1:7" x14ac:dyDescent="0.3">
      <c r="A7840" t="s">
        <v>448</v>
      </c>
      <c r="B7840" t="s">
        <v>18</v>
      </c>
      <c r="C7840" t="s">
        <v>9</v>
      </c>
      <c r="D7840" s="2">
        <v>24790</v>
      </c>
      <c r="E7840" t="s">
        <v>10</v>
      </c>
      <c r="F7840" s="3">
        <v>41365</v>
      </c>
      <c r="G7840" s="4">
        <v>53</v>
      </c>
    </row>
    <row r="7841" spans="1:7" x14ac:dyDescent="0.3">
      <c r="A7841" t="s">
        <v>68</v>
      </c>
      <c r="B7841" t="s">
        <v>8</v>
      </c>
      <c r="C7841" t="s">
        <v>13</v>
      </c>
      <c r="D7841" s="2">
        <v>23821</v>
      </c>
      <c r="E7841" t="s">
        <v>10</v>
      </c>
      <c r="F7841" s="3">
        <v>41365</v>
      </c>
      <c r="G7841" s="4">
        <v>60</v>
      </c>
    </row>
    <row r="7842" spans="1:7" x14ac:dyDescent="0.3">
      <c r="A7842" t="s">
        <v>36</v>
      </c>
      <c r="B7842" t="s">
        <v>8</v>
      </c>
      <c r="C7842" t="s">
        <v>13</v>
      </c>
      <c r="D7842" s="2">
        <v>27606</v>
      </c>
      <c r="E7842" t="s">
        <v>37</v>
      </c>
      <c r="F7842" s="3">
        <v>41365</v>
      </c>
      <c r="G7842" s="4">
        <v>23</v>
      </c>
    </row>
    <row r="7843" spans="1:7" x14ac:dyDescent="0.3">
      <c r="A7843" t="s">
        <v>303</v>
      </c>
      <c r="B7843" t="s">
        <v>8</v>
      </c>
      <c r="C7843" t="s">
        <v>13</v>
      </c>
      <c r="D7843" s="2">
        <v>32308</v>
      </c>
      <c r="E7843" t="s">
        <v>45</v>
      </c>
      <c r="F7843" s="3">
        <v>41365</v>
      </c>
      <c r="G7843" s="4">
        <v>22</v>
      </c>
    </row>
    <row r="7844" spans="1:7" x14ac:dyDescent="0.3">
      <c r="A7844" t="s">
        <v>254</v>
      </c>
      <c r="B7844" t="s">
        <v>29</v>
      </c>
      <c r="C7844" t="s">
        <v>9</v>
      </c>
      <c r="D7844" s="2">
        <v>34009</v>
      </c>
      <c r="E7844" t="s">
        <v>27</v>
      </c>
      <c r="F7844" s="3">
        <v>41365</v>
      </c>
      <c r="G7844" s="4">
        <v>45</v>
      </c>
    </row>
    <row r="7845" spans="1:7" x14ac:dyDescent="0.3">
      <c r="A7845" t="s">
        <v>458</v>
      </c>
      <c r="B7845" t="s">
        <v>8</v>
      </c>
      <c r="C7845" t="s">
        <v>9</v>
      </c>
      <c r="D7845" s="2">
        <v>20112</v>
      </c>
      <c r="E7845" t="s">
        <v>37</v>
      </c>
      <c r="F7845" s="3">
        <v>41365</v>
      </c>
      <c r="G7845" s="4">
        <v>57</v>
      </c>
    </row>
    <row r="7846" spans="1:7" x14ac:dyDescent="0.3">
      <c r="A7846" t="s">
        <v>138</v>
      </c>
      <c r="B7846" t="s">
        <v>18</v>
      </c>
      <c r="C7846" t="s">
        <v>13</v>
      </c>
      <c r="D7846" s="2">
        <v>30713</v>
      </c>
      <c r="E7846" t="s">
        <v>37</v>
      </c>
      <c r="F7846" s="3">
        <v>41365</v>
      </c>
      <c r="G7846" s="4">
        <v>54</v>
      </c>
    </row>
    <row r="7847" spans="1:7" x14ac:dyDescent="0.3">
      <c r="A7847" t="s">
        <v>432</v>
      </c>
      <c r="B7847" t="s">
        <v>18</v>
      </c>
      <c r="C7847" t="s">
        <v>13</v>
      </c>
      <c r="D7847" s="2">
        <v>28880</v>
      </c>
      <c r="E7847" t="s">
        <v>10</v>
      </c>
      <c r="F7847" s="3">
        <v>41365</v>
      </c>
      <c r="G7847" s="4">
        <v>51</v>
      </c>
    </row>
    <row r="7848" spans="1:7" x14ac:dyDescent="0.3">
      <c r="A7848" t="s">
        <v>289</v>
      </c>
      <c r="B7848" t="s">
        <v>29</v>
      </c>
      <c r="C7848" t="s">
        <v>13</v>
      </c>
      <c r="D7848" s="2">
        <v>22037</v>
      </c>
      <c r="E7848" t="s">
        <v>10</v>
      </c>
      <c r="F7848" s="3">
        <v>41365</v>
      </c>
      <c r="G7848" s="4">
        <v>42</v>
      </c>
    </row>
    <row r="7849" spans="1:7" x14ac:dyDescent="0.3">
      <c r="A7849" t="s">
        <v>234</v>
      </c>
      <c r="B7849" t="s">
        <v>29</v>
      </c>
      <c r="C7849" t="s">
        <v>13</v>
      </c>
      <c r="D7849" s="2">
        <v>19696</v>
      </c>
      <c r="E7849" t="s">
        <v>10</v>
      </c>
      <c r="F7849" s="3">
        <v>41365</v>
      </c>
      <c r="G7849" s="4">
        <v>54</v>
      </c>
    </row>
    <row r="7850" spans="1:7" x14ac:dyDescent="0.3">
      <c r="A7850" t="s">
        <v>113</v>
      </c>
      <c r="B7850" t="s">
        <v>8</v>
      </c>
      <c r="C7850" t="s">
        <v>13</v>
      </c>
      <c r="D7850" s="2">
        <v>31260</v>
      </c>
      <c r="E7850" t="s">
        <v>56</v>
      </c>
      <c r="F7850" s="3">
        <v>41365</v>
      </c>
      <c r="G7850" s="4">
        <v>44</v>
      </c>
    </row>
    <row r="7851" spans="1:7" x14ac:dyDescent="0.3">
      <c r="A7851" t="s">
        <v>241</v>
      </c>
      <c r="B7851" t="s">
        <v>18</v>
      </c>
      <c r="C7851" t="s">
        <v>13</v>
      </c>
      <c r="D7851" s="2">
        <v>19502</v>
      </c>
      <c r="E7851" t="s">
        <v>33</v>
      </c>
      <c r="F7851" s="3">
        <v>41365</v>
      </c>
      <c r="G7851" s="4">
        <v>57</v>
      </c>
    </row>
    <row r="7852" spans="1:7" x14ac:dyDescent="0.3">
      <c r="A7852" t="s">
        <v>381</v>
      </c>
      <c r="B7852" t="s">
        <v>18</v>
      </c>
      <c r="C7852" t="s">
        <v>13</v>
      </c>
      <c r="D7852" s="2">
        <v>33946</v>
      </c>
      <c r="E7852" t="s">
        <v>20</v>
      </c>
      <c r="F7852" s="3">
        <v>41365</v>
      </c>
      <c r="G7852" s="4">
        <v>53</v>
      </c>
    </row>
    <row r="7853" spans="1:7" x14ac:dyDescent="0.3">
      <c r="A7853" t="s">
        <v>415</v>
      </c>
      <c r="B7853" t="s">
        <v>29</v>
      </c>
      <c r="C7853" t="s">
        <v>13</v>
      </c>
      <c r="D7853" s="2">
        <v>21305</v>
      </c>
      <c r="E7853" t="s">
        <v>33</v>
      </c>
      <c r="F7853" s="3">
        <v>41365</v>
      </c>
      <c r="G7853" s="4">
        <v>52</v>
      </c>
    </row>
    <row r="7854" spans="1:7" x14ac:dyDescent="0.3">
      <c r="A7854" t="s">
        <v>479</v>
      </c>
      <c r="B7854" t="s">
        <v>42</v>
      </c>
      <c r="C7854" t="s">
        <v>9</v>
      </c>
      <c r="D7854" s="2">
        <v>34538</v>
      </c>
      <c r="E7854" t="s">
        <v>10</v>
      </c>
      <c r="F7854" s="3">
        <v>41365</v>
      </c>
      <c r="G7854" s="4">
        <v>92</v>
      </c>
    </row>
    <row r="7855" spans="1:7" x14ac:dyDescent="0.3">
      <c r="A7855" t="s">
        <v>44</v>
      </c>
      <c r="B7855" t="s">
        <v>18</v>
      </c>
      <c r="C7855" t="s">
        <v>9</v>
      </c>
      <c r="D7855" s="2">
        <v>26386</v>
      </c>
      <c r="E7855" t="s">
        <v>45</v>
      </c>
      <c r="F7855" s="3">
        <v>41365</v>
      </c>
      <c r="G7855" s="4">
        <v>51</v>
      </c>
    </row>
    <row r="7856" spans="1:7" x14ac:dyDescent="0.3">
      <c r="A7856" t="s">
        <v>288</v>
      </c>
      <c r="B7856" t="s">
        <v>18</v>
      </c>
      <c r="C7856" t="s">
        <v>13</v>
      </c>
      <c r="D7856" s="2">
        <v>31570</v>
      </c>
      <c r="E7856" t="s">
        <v>14</v>
      </c>
      <c r="F7856" s="3">
        <v>41365</v>
      </c>
      <c r="G7856" s="4">
        <v>56</v>
      </c>
    </row>
    <row r="7857" spans="1:7" x14ac:dyDescent="0.3">
      <c r="A7857" t="s">
        <v>72</v>
      </c>
      <c r="B7857" t="s">
        <v>29</v>
      </c>
      <c r="C7857" t="s">
        <v>13</v>
      </c>
      <c r="D7857" s="2">
        <v>31483</v>
      </c>
      <c r="E7857" t="s">
        <v>10</v>
      </c>
      <c r="F7857" s="3">
        <v>41365</v>
      </c>
      <c r="G7857" s="4">
        <v>48</v>
      </c>
    </row>
    <row r="7858" spans="1:7" x14ac:dyDescent="0.3">
      <c r="A7858" t="s">
        <v>278</v>
      </c>
      <c r="B7858" t="s">
        <v>18</v>
      </c>
      <c r="C7858" t="s">
        <v>9</v>
      </c>
      <c r="D7858" s="2">
        <v>29175</v>
      </c>
      <c r="E7858" t="s">
        <v>45</v>
      </c>
      <c r="F7858" s="3">
        <v>41365</v>
      </c>
      <c r="G7858" s="4">
        <v>53</v>
      </c>
    </row>
    <row r="7859" spans="1:7" x14ac:dyDescent="0.3">
      <c r="A7859" t="s">
        <v>270</v>
      </c>
      <c r="B7859" t="s">
        <v>29</v>
      </c>
      <c r="C7859" t="s">
        <v>13</v>
      </c>
      <c r="D7859" s="2">
        <v>32034</v>
      </c>
      <c r="E7859" t="s">
        <v>16</v>
      </c>
      <c r="F7859" s="3">
        <v>41365</v>
      </c>
      <c r="G7859" s="4">
        <v>40</v>
      </c>
    </row>
    <row r="7860" spans="1:7" x14ac:dyDescent="0.3">
      <c r="A7860" t="s">
        <v>263</v>
      </c>
      <c r="B7860" t="s">
        <v>18</v>
      </c>
      <c r="C7860" t="s">
        <v>9</v>
      </c>
      <c r="D7860" s="2">
        <v>18303</v>
      </c>
      <c r="E7860" t="s">
        <v>45</v>
      </c>
      <c r="F7860" s="3">
        <v>41365</v>
      </c>
      <c r="G7860" s="4">
        <v>56</v>
      </c>
    </row>
    <row r="7861" spans="1:7" x14ac:dyDescent="0.3">
      <c r="A7861" t="s">
        <v>82</v>
      </c>
      <c r="B7861" t="s">
        <v>29</v>
      </c>
      <c r="C7861" t="s">
        <v>9</v>
      </c>
      <c r="D7861" s="2">
        <v>22831</v>
      </c>
      <c r="E7861" t="s">
        <v>16</v>
      </c>
      <c r="F7861" s="3">
        <v>41365</v>
      </c>
      <c r="G7861" s="4">
        <v>65</v>
      </c>
    </row>
    <row r="7862" spans="1:7" x14ac:dyDescent="0.3">
      <c r="A7862" t="s">
        <v>256</v>
      </c>
      <c r="B7862" t="s">
        <v>8</v>
      </c>
      <c r="C7862" t="s">
        <v>9</v>
      </c>
      <c r="D7862" s="2">
        <v>28500</v>
      </c>
      <c r="E7862" t="s">
        <v>16</v>
      </c>
      <c r="F7862" s="3">
        <v>41365</v>
      </c>
      <c r="G7862" s="4">
        <v>50</v>
      </c>
    </row>
    <row r="7863" spans="1:7" x14ac:dyDescent="0.3">
      <c r="A7863" t="s">
        <v>98</v>
      </c>
      <c r="B7863" t="s">
        <v>8</v>
      </c>
      <c r="C7863" t="s">
        <v>9</v>
      </c>
      <c r="D7863" s="2">
        <v>34152</v>
      </c>
      <c r="E7863" t="s">
        <v>45</v>
      </c>
      <c r="F7863" s="3">
        <v>41365</v>
      </c>
      <c r="G7863" s="4">
        <v>49</v>
      </c>
    </row>
    <row r="7864" spans="1:7" x14ac:dyDescent="0.3">
      <c r="A7864" t="s">
        <v>48</v>
      </c>
      <c r="B7864" t="s">
        <v>8</v>
      </c>
      <c r="C7864" t="s">
        <v>13</v>
      </c>
      <c r="D7864" s="2">
        <v>20624</v>
      </c>
      <c r="E7864" t="s">
        <v>49</v>
      </c>
      <c r="F7864" s="3">
        <v>41365</v>
      </c>
      <c r="G7864" s="4">
        <v>38</v>
      </c>
    </row>
    <row r="7865" spans="1:7" x14ac:dyDescent="0.3">
      <c r="A7865" t="s">
        <v>171</v>
      </c>
      <c r="B7865" t="s">
        <v>18</v>
      </c>
      <c r="C7865" t="s">
        <v>13</v>
      </c>
      <c r="D7865" s="2">
        <v>30055</v>
      </c>
      <c r="E7865" t="s">
        <v>10</v>
      </c>
      <c r="F7865" s="3">
        <v>41365</v>
      </c>
      <c r="G7865" s="4">
        <v>57</v>
      </c>
    </row>
    <row r="7866" spans="1:7" x14ac:dyDescent="0.3">
      <c r="A7866" t="s">
        <v>268</v>
      </c>
      <c r="B7866" t="s">
        <v>18</v>
      </c>
      <c r="C7866" t="s">
        <v>13</v>
      </c>
      <c r="D7866" s="2">
        <v>26632</v>
      </c>
      <c r="E7866" t="s">
        <v>37</v>
      </c>
      <c r="F7866" s="3">
        <v>41365</v>
      </c>
      <c r="G7866" s="4">
        <v>52</v>
      </c>
    </row>
    <row r="7867" spans="1:7" x14ac:dyDescent="0.3">
      <c r="A7867" t="s">
        <v>306</v>
      </c>
      <c r="B7867" t="s">
        <v>29</v>
      </c>
      <c r="C7867" t="s">
        <v>9</v>
      </c>
      <c r="D7867" s="2">
        <v>19554</v>
      </c>
      <c r="E7867" t="s">
        <v>16</v>
      </c>
      <c r="F7867" s="3">
        <v>41365</v>
      </c>
      <c r="G7867" s="4">
        <v>56</v>
      </c>
    </row>
    <row r="7868" spans="1:7" x14ac:dyDescent="0.3">
      <c r="A7868" t="s">
        <v>347</v>
      </c>
      <c r="B7868" t="s">
        <v>8</v>
      </c>
      <c r="C7868" t="s">
        <v>9</v>
      </c>
      <c r="D7868" s="2">
        <v>20025</v>
      </c>
      <c r="E7868" t="s">
        <v>23</v>
      </c>
      <c r="F7868" s="3">
        <v>41365</v>
      </c>
      <c r="G7868" s="4">
        <v>32</v>
      </c>
    </row>
    <row r="7869" spans="1:7" x14ac:dyDescent="0.3">
      <c r="A7869" t="s">
        <v>380</v>
      </c>
      <c r="B7869" t="s">
        <v>29</v>
      </c>
      <c r="C7869" t="s">
        <v>9</v>
      </c>
      <c r="D7869" s="2">
        <v>34392</v>
      </c>
      <c r="E7869" t="s">
        <v>37</v>
      </c>
      <c r="F7869" s="3">
        <v>41365</v>
      </c>
      <c r="G7869" s="4">
        <v>67</v>
      </c>
    </row>
    <row r="7870" spans="1:7" x14ac:dyDescent="0.3">
      <c r="A7870" t="s">
        <v>489</v>
      </c>
      <c r="B7870" t="s">
        <v>29</v>
      </c>
      <c r="C7870" t="s">
        <v>13</v>
      </c>
      <c r="D7870" s="2">
        <v>26020</v>
      </c>
      <c r="E7870" t="s">
        <v>27</v>
      </c>
      <c r="F7870" s="3">
        <v>41365</v>
      </c>
      <c r="G7870" s="4">
        <v>57</v>
      </c>
    </row>
    <row r="7871" spans="1:7" x14ac:dyDescent="0.3">
      <c r="A7871" t="s">
        <v>481</v>
      </c>
      <c r="B7871" t="s">
        <v>26</v>
      </c>
      <c r="C7871" t="s">
        <v>13</v>
      </c>
      <c r="D7871" s="2">
        <v>33814</v>
      </c>
      <c r="E7871" t="s">
        <v>16</v>
      </c>
      <c r="F7871" s="3">
        <v>41365</v>
      </c>
      <c r="G7871" s="4">
        <v>98</v>
      </c>
    </row>
    <row r="7872" spans="1:7" x14ac:dyDescent="0.3">
      <c r="A7872" t="s">
        <v>19</v>
      </c>
      <c r="B7872" t="s">
        <v>18</v>
      </c>
      <c r="C7872" t="s">
        <v>9</v>
      </c>
      <c r="D7872" s="2">
        <v>18370</v>
      </c>
      <c r="E7872" t="s">
        <v>20</v>
      </c>
      <c r="F7872" s="3">
        <v>41365</v>
      </c>
      <c r="G7872" s="4">
        <v>57</v>
      </c>
    </row>
    <row r="7873" spans="1:7" x14ac:dyDescent="0.3">
      <c r="A7873" t="s">
        <v>468</v>
      </c>
      <c r="B7873" t="s">
        <v>8</v>
      </c>
      <c r="C7873" t="s">
        <v>13</v>
      </c>
      <c r="D7873" s="2">
        <v>24902</v>
      </c>
      <c r="E7873" t="s">
        <v>10</v>
      </c>
      <c r="F7873" s="3">
        <v>41365</v>
      </c>
      <c r="G7873" s="4">
        <v>50</v>
      </c>
    </row>
    <row r="7874" spans="1:7" x14ac:dyDescent="0.3">
      <c r="A7874" t="s">
        <v>496</v>
      </c>
      <c r="B7874" t="s">
        <v>8</v>
      </c>
      <c r="C7874" t="s">
        <v>13</v>
      </c>
      <c r="D7874" s="2">
        <v>20913</v>
      </c>
      <c r="E7874" t="s">
        <v>45</v>
      </c>
      <c r="F7874" s="3">
        <v>41365</v>
      </c>
      <c r="G7874" s="4">
        <v>50</v>
      </c>
    </row>
    <row r="7875" spans="1:7" x14ac:dyDescent="0.3">
      <c r="A7875" t="s">
        <v>362</v>
      </c>
      <c r="B7875" t="s">
        <v>18</v>
      </c>
      <c r="C7875" t="s">
        <v>9</v>
      </c>
      <c r="D7875" s="2">
        <v>33500</v>
      </c>
      <c r="E7875" t="s">
        <v>14</v>
      </c>
      <c r="F7875" s="3">
        <v>41365</v>
      </c>
      <c r="G7875" s="4">
        <v>52</v>
      </c>
    </row>
    <row r="7876" spans="1:7" x14ac:dyDescent="0.3">
      <c r="A7876" t="s">
        <v>263</v>
      </c>
      <c r="B7876" t="s">
        <v>18</v>
      </c>
      <c r="C7876" t="s">
        <v>9</v>
      </c>
      <c r="D7876" s="2">
        <v>18303</v>
      </c>
      <c r="E7876" t="s">
        <v>45</v>
      </c>
      <c r="F7876" s="3">
        <v>41365</v>
      </c>
      <c r="G7876" s="4">
        <v>53</v>
      </c>
    </row>
    <row r="7877" spans="1:7" x14ac:dyDescent="0.3">
      <c r="A7877" t="s">
        <v>242</v>
      </c>
      <c r="B7877" t="s">
        <v>8</v>
      </c>
      <c r="C7877" t="s">
        <v>13</v>
      </c>
      <c r="D7877" s="2">
        <v>34074</v>
      </c>
      <c r="E7877" t="s">
        <v>27</v>
      </c>
      <c r="F7877" s="3">
        <v>41365</v>
      </c>
      <c r="G7877" s="4">
        <v>37</v>
      </c>
    </row>
    <row r="7878" spans="1:7" x14ac:dyDescent="0.3">
      <c r="A7878" t="s">
        <v>325</v>
      </c>
      <c r="B7878" t="s">
        <v>8</v>
      </c>
      <c r="C7878" t="s">
        <v>9</v>
      </c>
      <c r="D7878" s="2">
        <v>28855</v>
      </c>
      <c r="E7878" t="s">
        <v>37</v>
      </c>
      <c r="F7878" s="3">
        <v>41365</v>
      </c>
      <c r="G7878" s="4">
        <v>27</v>
      </c>
    </row>
    <row r="7879" spans="1:7" x14ac:dyDescent="0.3">
      <c r="A7879" t="s">
        <v>420</v>
      </c>
      <c r="B7879" t="s">
        <v>29</v>
      </c>
      <c r="C7879" t="s">
        <v>9</v>
      </c>
      <c r="D7879" s="2">
        <v>26410</v>
      </c>
      <c r="E7879" t="s">
        <v>49</v>
      </c>
      <c r="F7879" s="3">
        <v>41365</v>
      </c>
      <c r="G7879" s="4">
        <v>58</v>
      </c>
    </row>
    <row r="7880" spans="1:7" x14ac:dyDescent="0.3">
      <c r="A7880" t="s">
        <v>190</v>
      </c>
      <c r="B7880" t="s">
        <v>18</v>
      </c>
      <c r="C7880" t="s">
        <v>9</v>
      </c>
      <c r="D7880" s="2">
        <v>31723</v>
      </c>
      <c r="E7880" t="s">
        <v>37</v>
      </c>
      <c r="F7880" s="3">
        <v>41365</v>
      </c>
      <c r="G7880" s="4">
        <v>52</v>
      </c>
    </row>
    <row r="7881" spans="1:7" x14ac:dyDescent="0.3">
      <c r="A7881" t="s">
        <v>449</v>
      </c>
      <c r="B7881" t="s">
        <v>18</v>
      </c>
      <c r="C7881" t="s">
        <v>13</v>
      </c>
      <c r="D7881" s="2">
        <v>34543</v>
      </c>
      <c r="E7881" t="s">
        <v>20</v>
      </c>
      <c r="F7881" s="3">
        <v>41365</v>
      </c>
      <c r="G7881" s="4">
        <v>50</v>
      </c>
    </row>
    <row r="7882" spans="1:7" x14ac:dyDescent="0.3">
      <c r="A7882" t="s">
        <v>93</v>
      </c>
      <c r="B7882" t="s">
        <v>29</v>
      </c>
      <c r="C7882" t="s">
        <v>9</v>
      </c>
      <c r="D7882" s="2">
        <v>28667</v>
      </c>
      <c r="E7882" t="s">
        <v>23</v>
      </c>
      <c r="F7882" s="3">
        <v>41365</v>
      </c>
      <c r="G7882" s="4">
        <v>55</v>
      </c>
    </row>
    <row r="7883" spans="1:7" x14ac:dyDescent="0.3">
      <c r="A7883" t="s">
        <v>437</v>
      </c>
      <c r="B7883" t="s">
        <v>18</v>
      </c>
      <c r="C7883" t="s">
        <v>13</v>
      </c>
      <c r="D7883" s="2">
        <v>27367</v>
      </c>
      <c r="E7883" t="s">
        <v>23</v>
      </c>
      <c r="F7883" s="3">
        <v>41365</v>
      </c>
      <c r="G7883" s="4">
        <v>53</v>
      </c>
    </row>
    <row r="7884" spans="1:7" x14ac:dyDescent="0.3">
      <c r="A7884" t="s">
        <v>55</v>
      </c>
      <c r="B7884" t="s">
        <v>42</v>
      </c>
      <c r="C7884" t="s">
        <v>9</v>
      </c>
      <c r="D7884" s="2">
        <v>18447</v>
      </c>
      <c r="E7884" t="s">
        <v>56</v>
      </c>
      <c r="F7884" s="3">
        <v>41365</v>
      </c>
      <c r="G7884" s="4">
        <v>84</v>
      </c>
    </row>
    <row r="7885" spans="1:7" x14ac:dyDescent="0.3">
      <c r="A7885" t="s">
        <v>31</v>
      </c>
      <c r="B7885" t="s">
        <v>8</v>
      </c>
      <c r="C7885" t="s">
        <v>13</v>
      </c>
      <c r="D7885" s="2">
        <v>30551</v>
      </c>
      <c r="E7885" t="s">
        <v>14</v>
      </c>
      <c r="F7885" s="3">
        <v>41365</v>
      </c>
      <c r="G7885" s="4">
        <v>21</v>
      </c>
    </row>
    <row r="7886" spans="1:7" x14ac:dyDescent="0.3">
      <c r="A7886" t="s">
        <v>142</v>
      </c>
      <c r="B7886" t="s">
        <v>29</v>
      </c>
      <c r="C7886" t="s">
        <v>13</v>
      </c>
      <c r="D7886" s="2">
        <v>31650</v>
      </c>
      <c r="E7886" t="s">
        <v>33</v>
      </c>
      <c r="F7886" s="3">
        <v>41365</v>
      </c>
      <c r="G7886" s="4">
        <v>59</v>
      </c>
    </row>
    <row r="7887" spans="1:7" x14ac:dyDescent="0.3">
      <c r="A7887" t="s">
        <v>348</v>
      </c>
      <c r="B7887" t="s">
        <v>42</v>
      </c>
      <c r="C7887" t="s">
        <v>9</v>
      </c>
      <c r="D7887" s="2">
        <v>30507</v>
      </c>
      <c r="E7887" t="s">
        <v>37</v>
      </c>
      <c r="F7887" s="3">
        <v>41365</v>
      </c>
      <c r="G7887" s="4">
        <v>73</v>
      </c>
    </row>
    <row r="7888" spans="1:7" x14ac:dyDescent="0.3">
      <c r="A7888" t="s">
        <v>125</v>
      </c>
      <c r="B7888" t="s">
        <v>8</v>
      </c>
      <c r="C7888" t="s">
        <v>9</v>
      </c>
      <c r="D7888" s="2">
        <v>21150</v>
      </c>
      <c r="E7888" t="s">
        <v>10</v>
      </c>
      <c r="F7888" s="3">
        <v>41365</v>
      </c>
      <c r="G7888" s="4">
        <v>31</v>
      </c>
    </row>
    <row r="7889" spans="1:7" x14ac:dyDescent="0.3">
      <c r="A7889" t="s">
        <v>357</v>
      </c>
      <c r="B7889" t="s">
        <v>8</v>
      </c>
      <c r="C7889" t="s">
        <v>13</v>
      </c>
      <c r="D7889" s="2">
        <v>27636</v>
      </c>
      <c r="E7889" t="s">
        <v>49</v>
      </c>
      <c r="F7889" s="3">
        <v>41365</v>
      </c>
      <c r="G7889" s="4">
        <v>21</v>
      </c>
    </row>
    <row r="7890" spans="1:7" x14ac:dyDescent="0.3">
      <c r="A7890" t="s">
        <v>343</v>
      </c>
      <c r="B7890" t="s">
        <v>29</v>
      </c>
      <c r="C7890" t="s">
        <v>13</v>
      </c>
      <c r="D7890" s="2">
        <v>33480</v>
      </c>
      <c r="E7890" t="s">
        <v>10</v>
      </c>
      <c r="F7890" s="3">
        <v>41365</v>
      </c>
      <c r="G7890" s="4">
        <v>69</v>
      </c>
    </row>
    <row r="7891" spans="1:7" x14ac:dyDescent="0.3">
      <c r="A7891" t="s">
        <v>66</v>
      </c>
      <c r="B7891" t="s">
        <v>8</v>
      </c>
      <c r="C7891" t="s">
        <v>9</v>
      </c>
      <c r="D7891" s="2">
        <v>21578</v>
      </c>
      <c r="E7891" t="s">
        <v>45</v>
      </c>
      <c r="F7891" s="3">
        <v>41365</v>
      </c>
      <c r="G7891" s="4">
        <v>31</v>
      </c>
    </row>
    <row r="7892" spans="1:7" x14ac:dyDescent="0.3">
      <c r="A7892" t="s">
        <v>155</v>
      </c>
      <c r="B7892" t="s">
        <v>18</v>
      </c>
      <c r="C7892" t="s">
        <v>9</v>
      </c>
      <c r="D7892" s="2">
        <v>20133</v>
      </c>
      <c r="E7892" t="s">
        <v>37</v>
      </c>
      <c r="F7892" s="3">
        <v>41365</v>
      </c>
      <c r="G7892" s="4">
        <v>57</v>
      </c>
    </row>
    <row r="7893" spans="1:7" x14ac:dyDescent="0.3">
      <c r="A7893" t="s">
        <v>402</v>
      </c>
      <c r="B7893" t="s">
        <v>26</v>
      </c>
      <c r="C7893" t="s">
        <v>9</v>
      </c>
      <c r="D7893" s="2">
        <v>26114</v>
      </c>
      <c r="E7893" t="s">
        <v>20</v>
      </c>
      <c r="F7893" s="3">
        <v>41365</v>
      </c>
      <c r="G7893" s="4">
        <v>62</v>
      </c>
    </row>
    <row r="7894" spans="1:7" x14ac:dyDescent="0.3">
      <c r="A7894" t="s">
        <v>378</v>
      </c>
      <c r="B7894" t="s">
        <v>29</v>
      </c>
      <c r="C7894" t="s">
        <v>9</v>
      </c>
      <c r="D7894" s="2">
        <v>25036</v>
      </c>
      <c r="E7894" t="s">
        <v>16</v>
      </c>
      <c r="F7894" s="3">
        <v>41365</v>
      </c>
      <c r="G7894" s="4">
        <v>40</v>
      </c>
    </row>
    <row r="7895" spans="1:7" x14ac:dyDescent="0.3">
      <c r="A7895" t="s">
        <v>110</v>
      </c>
      <c r="B7895" t="s">
        <v>18</v>
      </c>
      <c r="C7895" t="s">
        <v>9</v>
      </c>
      <c r="D7895" s="2">
        <v>20124</v>
      </c>
      <c r="E7895" t="s">
        <v>20</v>
      </c>
      <c r="F7895" s="3">
        <v>41365</v>
      </c>
      <c r="G7895" s="4">
        <v>55</v>
      </c>
    </row>
    <row r="7896" spans="1:7" x14ac:dyDescent="0.3">
      <c r="A7896" t="s">
        <v>41</v>
      </c>
      <c r="B7896" t="s">
        <v>42</v>
      </c>
      <c r="C7896" t="s">
        <v>13</v>
      </c>
      <c r="D7896" s="2">
        <v>19909</v>
      </c>
      <c r="E7896" t="s">
        <v>14</v>
      </c>
      <c r="F7896" s="3">
        <v>41365</v>
      </c>
      <c r="G7896" s="4">
        <v>98</v>
      </c>
    </row>
    <row r="7897" spans="1:7" x14ac:dyDescent="0.3">
      <c r="A7897" t="s">
        <v>262</v>
      </c>
      <c r="B7897" t="s">
        <v>42</v>
      </c>
      <c r="C7897" t="s">
        <v>13</v>
      </c>
      <c r="D7897" s="2">
        <v>20872</v>
      </c>
      <c r="E7897" t="s">
        <v>45</v>
      </c>
      <c r="F7897" s="3">
        <v>41365</v>
      </c>
      <c r="G7897" s="4">
        <v>88</v>
      </c>
    </row>
    <row r="7898" spans="1:7" x14ac:dyDescent="0.3">
      <c r="A7898" t="s">
        <v>425</v>
      </c>
      <c r="B7898" t="s">
        <v>8</v>
      </c>
      <c r="C7898" t="s">
        <v>13</v>
      </c>
      <c r="D7898" s="2">
        <v>24693</v>
      </c>
      <c r="E7898" t="s">
        <v>27</v>
      </c>
      <c r="F7898" s="3">
        <v>41365</v>
      </c>
      <c r="G7898" s="4">
        <v>59</v>
      </c>
    </row>
    <row r="7899" spans="1:7" x14ac:dyDescent="0.3">
      <c r="A7899" t="s">
        <v>259</v>
      </c>
      <c r="B7899" t="s">
        <v>29</v>
      </c>
      <c r="C7899" t="s">
        <v>13</v>
      </c>
      <c r="D7899" s="2">
        <v>20748</v>
      </c>
      <c r="E7899" t="s">
        <v>56</v>
      </c>
      <c r="F7899" s="3">
        <v>41365</v>
      </c>
      <c r="G7899" s="4">
        <v>50</v>
      </c>
    </row>
    <row r="7900" spans="1:7" x14ac:dyDescent="0.3">
      <c r="A7900" t="s">
        <v>436</v>
      </c>
      <c r="B7900" t="s">
        <v>8</v>
      </c>
      <c r="C7900" t="s">
        <v>9</v>
      </c>
      <c r="D7900" s="2">
        <v>30322</v>
      </c>
      <c r="E7900" t="s">
        <v>16</v>
      </c>
      <c r="F7900" s="3">
        <v>41365</v>
      </c>
      <c r="G7900" s="4">
        <v>42</v>
      </c>
    </row>
    <row r="7901" spans="1:7" x14ac:dyDescent="0.3">
      <c r="A7901" t="s">
        <v>379</v>
      </c>
      <c r="B7901" t="s">
        <v>26</v>
      </c>
      <c r="C7901" t="s">
        <v>9</v>
      </c>
      <c r="D7901" s="2">
        <v>27582</v>
      </c>
      <c r="E7901" t="s">
        <v>10</v>
      </c>
      <c r="F7901" s="3">
        <v>41365</v>
      </c>
      <c r="G7901" s="4">
        <v>36</v>
      </c>
    </row>
    <row r="7902" spans="1:7" x14ac:dyDescent="0.3">
      <c r="A7902" t="s">
        <v>397</v>
      </c>
      <c r="B7902" t="s">
        <v>18</v>
      </c>
      <c r="C7902" t="s">
        <v>9</v>
      </c>
      <c r="D7902" s="2">
        <v>31961</v>
      </c>
      <c r="E7902" t="s">
        <v>10</v>
      </c>
      <c r="F7902" s="3">
        <v>41365</v>
      </c>
      <c r="G7902" s="4">
        <v>59</v>
      </c>
    </row>
    <row r="7903" spans="1:7" x14ac:dyDescent="0.3">
      <c r="A7903" t="s">
        <v>237</v>
      </c>
      <c r="B7903" t="s">
        <v>29</v>
      </c>
      <c r="C7903" t="s">
        <v>13</v>
      </c>
      <c r="D7903" s="2">
        <v>23362</v>
      </c>
      <c r="E7903" t="s">
        <v>56</v>
      </c>
      <c r="F7903" s="3">
        <v>41365</v>
      </c>
      <c r="G7903" s="4">
        <v>42</v>
      </c>
    </row>
    <row r="7904" spans="1:7" x14ac:dyDescent="0.3">
      <c r="A7904" t="s">
        <v>59</v>
      </c>
      <c r="B7904" t="s">
        <v>29</v>
      </c>
      <c r="C7904" t="s">
        <v>9</v>
      </c>
      <c r="D7904" s="2">
        <v>30606</v>
      </c>
      <c r="E7904" t="s">
        <v>10</v>
      </c>
      <c r="F7904" s="3">
        <v>41365</v>
      </c>
      <c r="G7904" s="4">
        <v>42</v>
      </c>
    </row>
    <row r="7905" spans="1:7" x14ac:dyDescent="0.3">
      <c r="A7905" t="s">
        <v>461</v>
      </c>
      <c r="B7905" t="s">
        <v>29</v>
      </c>
      <c r="C7905" t="s">
        <v>9</v>
      </c>
      <c r="D7905" s="2">
        <v>30378</v>
      </c>
      <c r="E7905" t="s">
        <v>49</v>
      </c>
      <c r="F7905" s="3">
        <v>41365</v>
      </c>
      <c r="G7905" s="4">
        <v>59</v>
      </c>
    </row>
    <row r="7906" spans="1:7" x14ac:dyDescent="0.3">
      <c r="A7906" t="s">
        <v>378</v>
      </c>
      <c r="B7906" t="s">
        <v>29</v>
      </c>
      <c r="C7906" t="s">
        <v>9</v>
      </c>
      <c r="D7906" s="2">
        <v>25036</v>
      </c>
      <c r="E7906" t="s">
        <v>16</v>
      </c>
      <c r="F7906" s="3">
        <v>41365</v>
      </c>
      <c r="G7906" s="4">
        <v>57</v>
      </c>
    </row>
    <row r="7907" spans="1:7" x14ac:dyDescent="0.3">
      <c r="A7907" t="s">
        <v>478</v>
      </c>
      <c r="B7907" t="s">
        <v>26</v>
      </c>
      <c r="C7907" t="s">
        <v>9</v>
      </c>
      <c r="D7907" s="2">
        <v>33852</v>
      </c>
      <c r="E7907" t="s">
        <v>14</v>
      </c>
      <c r="F7907" s="3">
        <v>41365</v>
      </c>
      <c r="G7907" s="4">
        <v>16</v>
      </c>
    </row>
    <row r="7908" spans="1:7" x14ac:dyDescent="0.3">
      <c r="A7908" t="s">
        <v>362</v>
      </c>
      <c r="B7908" t="s">
        <v>18</v>
      </c>
      <c r="C7908" t="s">
        <v>9</v>
      </c>
      <c r="D7908" s="2">
        <v>33500</v>
      </c>
      <c r="E7908" t="s">
        <v>14</v>
      </c>
      <c r="F7908" s="3">
        <v>41365</v>
      </c>
      <c r="G7908" s="4">
        <v>56</v>
      </c>
    </row>
    <row r="7909" spans="1:7" x14ac:dyDescent="0.3">
      <c r="A7909" t="s">
        <v>269</v>
      </c>
      <c r="B7909" t="s">
        <v>8</v>
      </c>
      <c r="C7909" t="s">
        <v>9</v>
      </c>
      <c r="D7909" s="2">
        <v>29044</v>
      </c>
      <c r="E7909" t="s">
        <v>16</v>
      </c>
      <c r="F7909" s="3">
        <v>41365</v>
      </c>
      <c r="G7909" s="4">
        <v>52</v>
      </c>
    </row>
    <row r="7910" spans="1:7" x14ac:dyDescent="0.3">
      <c r="A7910" t="s">
        <v>98</v>
      </c>
      <c r="B7910" t="s">
        <v>8</v>
      </c>
      <c r="C7910" t="s">
        <v>9</v>
      </c>
      <c r="D7910" s="2">
        <v>34152</v>
      </c>
      <c r="E7910" t="s">
        <v>45</v>
      </c>
      <c r="F7910" s="3">
        <v>41365</v>
      </c>
      <c r="G7910" s="4">
        <v>46</v>
      </c>
    </row>
    <row r="7911" spans="1:7" x14ac:dyDescent="0.3">
      <c r="A7911" t="s">
        <v>423</v>
      </c>
      <c r="B7911" t="s">
        <v>8</v>
      </c>
      <c r="C7911" t="s">
        <v>9</v>
      </c>
      <c r="D7911" s="2">
        <v>33657</v>
      </c>
      <c r="E7911" t="s">
        <v>14</v>
      </c>
      <c r="F7911" s="3">
        <v>41365</v>
      </c>
      <c r="G7911" s="4">
        <v>52</v>
      </c>
    </row>
    <row r="7912" spans="1:7" x14ac:dyDescent="0.3">
      <c r="A7912" t="s">
        <v>59</v>
      </c>
      <c r="B7912" t="s">
        <v>29</v>
      </c>
      <c r="C7912" t="s">
        <v>9</v>
      </c>
      <c r="D7912" s="2">
        <v>30606</v>
      </c>
      <c r="E7912" t="s">
        <v>10</v>
      </c>
      <c r="F7912" s="3">
        <v>41365</v>
      </c>
      <c r="G7912" s="4">
        <v>60</v>
      </c>
    </row>
    <row r="7913" spans="1:7" x14ac:dyDescent="0.3">
      <c r="A7913" t="s">
        <v>259</v>
      </c>
      <c r="B7913" t="s">
        <v>29</v>
      </c>
      <c r="C7913" t="s">
        <v>13</v>
      </c>
      <c r="D7913" s="2">
        <v>20748</v>
      </c>
      <c r="E7913" t="s">
        <v>56</v>
      </c>
      <c r="F7913" s="3">
        <v>41365</v>
      </c>
      <c r="G7913" s="4">
        <v>66</v>
      </c>
    </row>
    <row r="7914" spans="1:7" x14ac:dyDescent="0.3">
      <c r="A7914" t="s">
        <v>333</v>
      </c>
      <c r="B7914" t="s">
        <v>26</v>
      </c>
      <c r="C7914" t="s">
        <v>9</v>
      </c>
      <c r="D7914" s="2">
        <v>28664</v>
      </c>
      <c r="E7914" t="s">
        <v>23</v>
      </c>
      <c r="F7914" s="3">
        <v>41365</v>
      </c>
      <c r="G7914" s="4">
        <v>89</v>
      </c>
    </row>
    <row r="7915" spans="1:7" x14ac:dyDescent="0.3">
      <c r="A7915" t="s">
        <v>466</v>
      </c>
      <c r="B7915" t="s">
        <v>8</v>
      </c>
      <c r="C7915" t="s">
        <v>13</v>
      </c>
      <c r="D7915" s="2">
        <v>19495</v>
      </c>
      <c r="E7915" t="s">
        <v>14</v>
      </c>
      <c r="F7915" s="3">
        <v>41365</v>
      </c>
      <c r="G7915" s="4">
        <v>31</v>
      </c>
    </row>
    <row r="7916" spans="1:7" x14ac:dyDescent="0.3">
      <c r="A7916" t="s">
        <v>172</v>
      </c>
      <c r="B7916" t="s">
        <v>8</v>
      </c>
      <c r="C7916" t="s">
        <v>9</v>
      </c>
      <c r="D7916" s="2">
        <v>24631</v>
      </c>
      <c r="E7916" t="s">
        <v>20</v>
      </c>
      <c r="F7916" s="3">
        <v>41365</v>
      </c>
      <c r="G7916" s="4">
        <v>35</v>
      </c>
    </row>
    <row r="7917" spans="1:7" x14ac:dyDescent="0.3">
      <c r="A7917" t="s">
        <v>463</v>
      </c>
      <c r="B7917" t="s">
        <v>42</v>
      </c>
      <c r="C7917" t="s">
        <v>13</v>
      </c>
      <c r="D7917" s="2">
        <v>29111</v>
      </c>
      <c r="E7917" t="s">
        <v>33</v>
      </c>
      <c r="F7917" s="3">
        <v>41365</v>
      </c>
      <c r="G7917" s="4">
        <v>74</v>
      </c>
    </row>
    <row r="7918" spans="1:7" x14ac:dyDescent="0.3">
      <c r="A7918" t="s">
        <v>169</v>
      </c>
      <c r="B7918" t="s">
        <v>29</v>
      </c>
      <c r="C7918" t="s">
        <v>13</v>
      </c>
      <c r="D7918" s="2">
        <v>21413</v>
      </c>
      <c r="E7918" t="s">
        <v>20</v>
      </c>
      <c r="F7918" s="3">
        <v>41365</v>
      </c>
      <c r="G7918" s="4">
        <v>66</v>
      </c>
    </row>
    <row r="7919" spans="1:7" x14ac:dyDescent="0.3">
      <c r="A7919" t="s">
        <v>46</v>
      </c>
      <c r="B7919" t="s">
        <v>8</v>
      </c>
      <c r="C7919" t="s">
        <v>9</v>
      </c>
      <c r="D7919" s="2">
        <v>23907</v>
      </c>
      <c r="E7919" t="s">
        <v>23</v>
      </c>
      <c r="F7919" s="3">
        <v>41365</v>
      </c>
      <c r="G7919" s="4">
        <v>27</v>
      </c>
    </row>
    <row r="7920" spans="1:7" x14ac:dyDescent="0.3">
      <c r="A7920" t="s">
        <v>332</v>
      </c>
      <c r="B7920" t="s">
        <v>29</v>
      </c>
      <c r="C7920" t="s">
        <v>13</v>
      </c>
      <c r="D7920" s="2">
        <v>24387</v>
      </c>
      <c r="E7920" t="s">
        <v>14</v>
      </c>
      <c r="F7920" s="3">
        <v>41365</v>
      </c>
      <c r="G7920" s="4">
        <v>56</v>
      </c>
    </row>
    <row r="7921" spans="1:7" x14ac:dyDescent="0.3">
      <c r="A7921" t="s">
        <v>293</v>
      </c>
      <c r="B7921" t="s">
        <v>29</v>
      </c>
      <c r="C7921" t="s">
        <v>9</v>
      </c>
      <c r="D7921" s="2">
        <v>26691</v>
      </c>
      <c r="E7921" t="s">
        <v>16</v>
      </c>
      <c r="F7921" s="3">
        <v>41365</v>
      </c>
      <c r="G7921" s="4">
        <v>40</v>
      </c>
    </row>
    <row r="7922" spans="1:7" x14ac:dyDescent="0.3">
      <c r="A7922" t="s">
        <v>57</v>
      </c>
      <c r="B7922" t="s">
        <v>29</v>
      </c>
      <c r="C7922" t="s">
        <v>13</v>
      </c>
      <c r="D7922" s="2">
        <v>23202</v>
      </c>
      <c r="E7922" t="s">
        <v>27</v>
      </c>
      <c r="F7922" s="3">
        <v>41365</v>
      </c>
      <c r="G7922" s="4">
        <v>58</v>
      </c>
    </row>
    <row r="7923" spans="1:7" x14ac:dyDescent="0.3">
      <c r="A7923" t="s">
        <v>238</v>
      </c>
      <c r="B7923" t="s">
        <v>29</v>
      </c>
      <c r="C7923" t="s">
        <v>13</v>
      </c>
      <c r="D7923" s="2">
        <v>23536</v>
      </c>
      <c r="E7923" t="s">
        <v>33</v>
      </c>
      <c r="F7923" s="3">
        <v>41365</v>
      </c>
      <c r="G7923" s="4">
        <v>41</v>
      </c>
    </row>
    <row r="7924" spans="1:7" x14ac:dyDescent="0.3">
      <c r="A7924" t="s">
        <v>497</v>
      </c>
      <c r="B7924" t="s">
        <v>18</v>
      </c>
      <c r="C7924" t="s">
        <v>13</v>
      </c>
      <c r="D7924" s="2">
        <v>19170</v>
      </c>
      <c r="E7924" t="s">
        <v>56</v>
      </c>
      <c r="F7924" s="3">
        <v>41365</v>
      </c>
      <c r="G7924" s="4">
        <v>52</v>
      </c>
    </row>
    <row r="7925" spans="1:7" x14ac:dyDescent="0.3">
      <c r="A7925" t="s">
        <v>203</v>
      </c>
      <c r="B7925" t="s">
        <v>42</v>
      </c>
      <c r="C7925" t="s">
        <v>9</v>
      </c>
      <c r="D7925" s="2">
        <v>32200</v>
      </c>
      <c r="E7925" t="s">
        <v>49</v>
      </c>
      <c r="F7925" s="3">
        <v>41365</v>
      </c>
      <c r="G7925" s="4">
        <v>97</v>
      </c>
    </row>
    <row r="7926" spans="1:7" x14ac:dyDescent="0.3">
      <c r="A7926" t="s">
        <v>232</v>
      </c>
      <c r="B7926" t="s">
        <v>8</v>
      </c>
      <c r="C7926" t="s">
        <v>9</v>
      </c>
      <c r="D7926" s="2">
        <v>20223</v>
      </c>
      <c r="E7926" t="s">
        <v>14</v>
      </c>
      <c r="F7926" s="3">
        <v>41365</v>
      </c>
      <c r="G7926" s="4">
        <v>29</v>
      </c>
    </row>
    <row r="7927" spans="1:7" x14ac:dyDescent="0.3">
      <c r="A7927" t="s">
        <v>95</v>
      </c>
      <c r="B7927" t="s">
        <v>29</v>
      </c>
      <c r="C7927" t="s">
        <v>13</v>
      </c>
      <c r="D7927" s="2">
        <v>19072</v>
      </c>
      <c r="E7927" t="s">
        <v>27</v>
      </c>
      <c r="F7927" s="3">
        <v>41365</v>
      </c>
      <c r="G7927" s="4">
        <v>64</v>
      </c>
    </row>
    <row r="7928" spans="1:7" x14ac:dyDescent="0.3">
      <c r="A7928" t="s">
        <v>76</v>
      </c>
      <c r="B7928" t="s">
        <v>18</v>
      </c>
      <c r="C7928" t="s">
        <v>13</v>
      </c>
      <c r="D7928" s="2">
        <v>30534</v>
      </c>
      <c r="E7928" t="s">
        <v>33</v>
      </c>
      <c r="F7928" s="3">
        <v>41365</v>
      </c>
      <c r="G7928" s="4">
        <v>52</v>
      </c>
    </row>
    <row r="7929" spans="1:7" x14ac:dyDescent="0.3">
      <c r="A7929" t="s">
        <v>160</v>
      </c>
      <c r="B7929" t="s">
        <v>8</v>
      </c>
      <c r="C7929" t="s">
        <v>9</v>
      </c>
      <c r="D7929" s="2">
        <v>28807</v>
      </c>
      <c r="E7929" t="s">
        <v>16</v>
      </c>
      <c r="F7929" s="3">
        <v>41365</v>
      </c>
      <c r="G7929" s="4">
        <v>26</v>
      </c>
    </row>
    <row r="7930" spans="1:7" x14ac:dyDescent="0.3">
      <c r="A7930" t="s">
        <v>219</v>
      </c>
      <c r="B7930" t="s">
        <v>18</v>
      </c>
      <c r="C7930" t="s">
        <v>9</v>
      </c>
      <c r="D7930" s="2">
        <v>32735</v>
      </c>
      <c r="E7930" t="s">
        <v>10</v>
      </c>
      <c r="F7930" s="3">
        <v>41365</v>
      </c>
      <c r="G7930" s="4">
        <v>58</v>
      </c>
    </row>
    <row r="7931" spans="1:7" x14ac:dyDescent="0.3">
      <c r="A7931" t="s">
        <v>356</v>
      </c>
      <c r="B7931" t="s">
        <v>8</v>
      </c>
      <c r="C7931" t="s">
        <v>13</v>
      </c>
      <c r="D7931" s="2">
        <v>19742</v>
      </c>
      <c r="E7931" t="s">
        <v>20</v>
      </c>
      <c r="F7931" s="3">
        <v>41365</v>
      </c>
      <c r="G7931" s="4">
        <v>41</v>
      </c>
    </row>
    <row r="7932" spans="1:7" x14ac:dyDescent="0.3">
      <c r="A7932" t="s">
        <v>394</v>
      </c>
      <c r="B7932" t="s">
        <v>8</v>
      </c>
      <c r="C7932" t="s">
        <v>13</v>
      </c>
      <c r="D7932" s="2">
        <v>21327</v>
      </c>
      <c r="E7932" t="s">
        <v>45</v>
      </c>
      <c r="F7932" s="3">
        <v>41365</v>
      </c>
      <c r="G7932" s="4">
        <v>36</v>
      </c>
    </row>
    <row r="7933" spans="1:7" x14ac:dyDescent="0.3">
      <c r="A7933" t="s">
        <v>41</v>
      </c>
      <c r="B7933" t="s">
        <v>42</v>
      </c>
      <c r="C7933" t="s">
        <v>13</v>
      </c>
      <c r="D7933" s="2">
        <v>19909</v>
      </c>
      <c r="E7933" t="s">
        <v>14</v>
      </c>
      <c r="F7933" s="3">
        <v>41365</v>
      </c>
      <c r="G7933" s="4">
        <v>97</v>
      </c>
    </row>
    <row r="7934" spans="1:7" x14ac:dyDescent="0.3">
      <c r="A7934" t="s">
        <v>425</v>
      </c>
      <c r="B7934" t="s">
        <v>8</v>
      </c>
      <c r="C7934" t="s">
        <v>13</v>
      </c>
      <c r="D7934" s="2">
        <v>24693</v>
      </c>
      <c r="E7934" t="s">
        <v>27</v>
      </c>
      <c r="F7934" s="3">
        <v>41365</v>
      </c>
      <c r="G7934" s="4">
        <v>25</v>
      </c>
    </row>
    <row r="7935" spans="1:7" x14ac:dyDescent="0.3">
      <c r="A7935" t="s">
        <v>208</v>
      </c>
      <c r="B7935" t="s">
        <v>8</v>
      </c>
      <c r="C7935" t="s">
        <v>13</v>
      </c>
      <c r="D7935" s="2">
        <v>30961</v>
      </c>
      <c r="E7935" t="s">
        <v>45</v>
      </c>
      <c r="F7935" s="3">
        <v>41365</v>
      </c>
      <c r="G7935" s="4">
        <v>45</v>
      </c>
    </row>
    <row r="7936" spans="1:7" x14ac:dyDescent="0.3">
      <c r="A7936" t="s">
        <v>220</v>
      </c>
      <c r="B7936" t="s">
        <v>8</v>
      </c>
      <c r="C7936" t="s">
        <v>13</v>
      </c>
      <c r="D7936" s="2">
        <v>31271</v>
      </c>
      <c r="E7936" t="s">
        <v>49</v>
      </c>
      <c r="F7936" s="3">
        <v>41365</v>
      </c>
      <c r="G7936" s="4">
        <v>24</v>
      </c>
    </row>
    <row r="7937" spans="1:7" x14ac:dyDescent="0.3">
      <c r="A7937" t="s">
        <v>379</v>
      </c>
      <c r="B7937" t="s">
        <v>26</v>
      </c>
      <c r="C7937" t="s">
        <v>9</v>
      </c>
      <c r="D7937" s="2">
        <v>27582</v>
      </c>
      <c r="E7937" t="s">
        <v>10</v>
      </c>
      <c r="F7937" s="3">
        <v>41365</v>
      </c>
      <c r="G7937" s="4">
        <v>64</v>
      </c>
    </row>
    <row r="7938" spans="1:7" x14ac:dyDescent="0.3">
      <c r="A7938" t="s">
        <v>329</v>
      </c>
      <c r="B7938" t="s">
        <v>18</v>
      </c>
      <c r="C7938" t="s">
        <v>9</v>
      </c>
      <c r="D7938" s="2">
        <v>18736</v>
      </c>
      <c r="E7938" t="s">
        <v>23</v>
      </c>
      <c r="F7938" s="3">
        <v>41365</v>
      </c>
      <c r="G7938" s="4">
        <v>52</v>
      </c>
    </row>
    <row r="7939" spans="1:7" x14ac:dyDescent="0.3">
      <c r="A7939" t="s">
        <v>199</v>
      </c>
      <c r="B7939" t="s">
        <v>29</v>
      </c>
      <c r="C7939" t="s">
        <v>9</v>
      </c>
      <c r="D7939" s="2">
        <v>31732</v>
      </c>
      <c r="E7939" t="s">
        <v>37</v>
      </c>
      <c r="F7939" s="3">
        <v>41365</v>
      </c>
      <c r="G7939" s="4">
        <v>43</v>
      </c>
    </row>
    <row r="7940" spans="1:7" x14ac:dyDescent="0.3">
      <c r="A7940" t="s">
        <v>130</v>
      </c>
      <c r="B7940" t="s">
        <v>8</v>
      </c>
      <c r="C7940" t="s">
        <v>13</v>
      </c>
      <c r="D7940" s="2">
        <v>34349</v>
      </c>
      <c r="E7940" t="s">
        <v>37</v>
      </c>
      <c r="F7940" s="3">
        <v>41365</v>
      </c>
      <c r="G7940" s="4">
        <v>21</v>
      </c>
    </row>
    <row r="7941" spans="1:7" x14ac:dyDescent="0.3">
      <c r="A7941" t="s">
        <v>462</v>
      </c>
      <c r="B7941" t="s">
        <v>18</v>
      </c>
      <c r="C7941" t="s">
        <v>13</v>
      </c>
      <c r="D7941" s="2">
        <v>25109</v>
      </c>
      <c r="E7941" t="s">
        <v>49</v>
      </c>
      <c r="F7941" s="3">
        <v>41365</v>
      </c>
      <c r="G7941" s="4">
        <v>52</v>
      </c>
    </row>
    <row r="7942" spans="1:7" x14ac:dyDescent="0.3">
      <c r="A7942" t="s">
        <v>388</v>
      </c>
      <c r="B7942" t="s">
        <v>42</v>
      </c>
      <c r="C7942" t="s">
        <v>13</v>
      </c>
      <c r="D7942" s="2">
        <v>28303</v>
      </c>
      <c r="E7942" t="s">
        <v>10</v>
      </c>
      <c r="F7942" s="3">
        <v>41365</v>
      </c>
      <c r="G7942" s="4">
        <v>84</v>
      </c>
    </row>
    <row r="7943" spans="1:7" x14ac:dyDescent="0.3">
      <c r="A7943" t="s">
        <v>283</v>
      </c>
      <c r="B7943" t="s">
        <v>18</v>
      </c>
      <c r="C7943" t="s">
        <v>9</v>
      </c>
      <c r="D7943" s="2">
        <v>25224</v>
      </c>
      <c r="E7943" t="s">
        <v>49</v>
      </c>
      <c r="F7943" s="3">
        <v>41365</v>
      </c>
      <c r="G7943" s="4">
        <v>57</v>
      </c>
    </row>
    <row r="7944" spans="1:7" x14ac:dyDescent="0.3">
      <c r="A7944" t="s">
        <v>340</v>
      </c>
      <c r="B7944" t="s">
        <v>42</v>
      </c>
      <c r="C7944" t="s">
        <v>9</v>
      </c>
      <c r="D7944" s="2">
        <v>25930</v>
      </c>
      <c r="E7944" t="s">
        <v>37</v>
      </c>
      <c r="F7944" s="3">
        <v>41365</v>
      </c>
      <c r="G7944" s="4">
        <v>81</v>
      </c>
    </row>
    <row r="7945" spans="1:7" x14ac:dyDescent="0.3">
      <c r="A7945" t="s">
        <v>100</v>
      </c>
      <c r="B7945" t="s">
        <v>8</v>
      </c>
      <c r="C7945" t="s">
        <v>13</v>
      </c>
      <c r="D7945" s="2">
        <v>18705</v>
      </c>
      <c r="E7945" t="s">
        <v>20</v>
      </c>
      <c r="F7945" s="3">
        <v>41365</v>
      </c>
      <c r="G7945" s="4">
        <v>35</v>
      </c>
    </row>
    <row r="7946" spans="1:7" x14ac:dyDescent="0.3">
      <c r="A7946" t="s">
        <v>498</v>
      </c>
      <c r="B7946" t="s">
        <v>18</v>
      </c>
      <c r="C7946" t="s">
        <v>9</v>
      </c>
      <c r="D7946" s="2">
        <v>27282</v>
      </c>
      <c r="E7946" t="s">
        <v>56</v>
      </c>
      <c r="F7946" s="3">
        <v>41365</v>
      </c>
      <c r="G7946" s="4">
        <v>55</v>
      </c>
    </row>
    <row r="7947" spans="1:7" x14ac:dyDescent="0.3">
      <c r="A7947" t="s">
        <v>267</v>
      </c>
      <c r="B7947" t="s">
        <v>8</v>
      </c>
      <c r="C7947" t="s">
        <v>9</v>
      </c>
      <c r="D7947" s="2">
        <v>23920</v>
      </c>
      <c r="E7947" t="s">
        <v>10</v>
      </c>
      <c r="F7947" s="3">
        <v>41365</v>
      </c>
      <c r="G7947" s="4">
        <v>32</v>
      </c>
    </row>
    <row r="7948" spans="1:7" x14ac:dyDescent="0.3">
      <c r="A7948" t="s">
        <v>456</v>
      </c>
      <c r="B7948" t="s">
        <v>8</v>
      </c>
      <c r="C7948" t="s">
        <v>13</v>
      </c>
      <c r="D7948" s="2">
        <v>33305</v>
      </c>
      <c r="E7948" t="s">
        <v>56</v>
      </c>
      <c r="F7948" s="3">
        <v>41365</v>
      </c>
      <c r="G7948" s="4">
        <v>27</v>
      </c>
    </row>
    <row r="7949" spans="1:7" x14ac:dyDescent="0.3">
      <c r="A7949" t="s">
        <v>410</v>
      </c>
      <c r="B7949" t="s">
        <v>8</v>
      </c>
      <c r="C7949" t="s">
        <v>9</v>
      </c>
      <c r="D7949" s="2">
        <v>22125</v>
      </c>
      <c r="E7949" t="s">
        <v>49</v>
      </c>
      <c r="F7949" s="3">
        <v>41365</v>
      </c>
      <c r="G7949" s="4">
        <v>32</v>
      </c>
    </row>
    <row r="7950" spans="1:7" x14ac:dyDescent="0.3">
      <c r="A7950" t="s">
        <v>281</v>
      </c>
      <c r="B7950" t="s">
        <v>42</v>
      </c>
      <c r="C7950" t="s">
        <v>13</v>
      </c>
      <c r="D7950" s="2">
        <v>28179</v>
      </c>
      <c r="E7950" t="s">
        <v>14</v>
      </c>
      <c r="F7950" s="3">
        <v>41365</v>
      </c>
      <c r="G7950" s="4">
        <v>80</v>
      </c>
    </row>
    <row r="7951" spans="1:7" x14ac:dyDescent="0.3">
      <c r="A7951" t="s">
        <v>363</v>
      </c>
      <c r="B7951" t="s">
        <v>8</v>
      </c>
      <c r="C7951" t="s">
        <v>9</v>
      </c>
      <c r="D7951" s="2">
        <v>21655</v>
      </c>
      <c r="E7951" t="s">
        <v>33</v>
      </c>
      <c r="F7951" s="3">
        <v>41365</v>
      </c>
      <c r="G7951" s="4">
        <v>27</v>
      </c>
    </row>
    <row r="7952" spans="1:7" x14ac:dyDescent="0.3">
      <c r="A7952" t="s">
        <v>180</v>
      </c>
      <c r="B7952" t="s">
        <v>26</v>
      </c>
      <c r="C7952" t="s">
        <v>9</v>
      </c>
      <c r="D7952" s="2">
        <v>30640</v>
      </c>
      <c r="E7952" t="s">
        <v>23</v>
      </c>
      <c r="F7952" s="3">
        <v>41365</v>
      </c>
      <c r="G7952" s="4">
        <v>96</v>
      </c>
    </row>
    <row r="7953" spans="1:7" x14ac:dyDescent="0.3">
      <c r="A7953" t="s">
        <v>51</v>
      </c>
      <c r="B7953" t="s">
        <v>29</v>
      </c>
      <c r="C7953" t="s">
        <v>9</v>
      </c>
      <c r="D7953" s="2">
        <v>29188</v>
      </c>
      <c r="E7953" t="s">
        <v>20</v>
      </c>
      <c r="F7953" s="3">
        <v>41365</v>
      </c>
      <c r="G7953" s="4">
        <v>52</v>
      </c>
    </row>
    <row r="7954" spans="1:7" x14ac:dyDescent="0.3">
      <c r="A7954" t="s">
        <v>499</v>
      </c>
      <c r="B7954" t="s">
        <v>8</v>
      </c>
      <c r="C7954" t="s">
        <v>9</v>
      </c>
      <c r="D7954" s="2">
        <v>22980</v>
      </c>
      <c r="E7954" t="s">
        <v>45</v>
      </c>
      <c r="F7954" s="3">
        <v>41365</v>
      </c>
      <c r="G7954" s="4">
        <v>22</v>
      </c>
    </row>
    <row r="7955" spans="1:7" x14ac:dyDescent="0.3">
      <c r="A7955" t="s">
        <v>279</v>
      </c>
      <c r="B7955" t="s">
        <v>26</v>
      </c>
      <c r="C7955" t="s">
        <v>9</v>
      </c>
      <c r="D7955" s="2">
        <v>24120</v>
      </c>
      <c r="E7955" t="s">
        <v>27</v>
      </c>
      <c r="F7955" s="3">
        <v>41365</v>
      </c>
      <c r="G7955" s="4">
        <v>68</v>
      </c>
    </row>
    <row r="7956" spans="1:7" x14ac:dyDescent="0.3">
      <c r="A7956" t="s">
        <v>63</v>
      </c>
      <c r="B7956" t="s">
        <v>29</v>
      </c>
      <c r="C7956" t="s">
        <v>9</v>
      </c>
      <c r="D7956" s="2">
        <v>21140</v>
      </c>
      <c r="E7956" t="s">
        <v>27</v>
      </c>
      <c r="F7956" s="3">
        <v>41365</v>
      </c>
      <c r="G7956" s="4">
        <v>41</v>
      </c>
    </row>
    <row r="7957" spans="1:7" x14ac:dyDescent="0.3">
      <c r="A7957" t="s">
        <v>249</v>
      </c>
      <c r="B7957" t="s">
        <v>8</v>
      </c>
      <c r="C7957" t="s">
        <v>13</v>
      </c>
      <c r="D7957" s="2">
        <v>31486</v>
      </c>
      <c r="E7957" t="s">
        <v>23</v>
      </c>
      <c r="F7957" s="3">
        <v>41365</v>
      </c>
      <c r="G7957" s="4">
        <v>25</v>
      </c>
    </row>
    <row r="7958" spans="1:7" x14ac:dyDescent="0.3">
      <c r="A7958" t="s">
        <v>306</v>
      </c>
      <c r="B7958" t="s">
        <v>29</v>
      </c>
      <c r="C7958" t="s">
        <v>9</v>
      </c>
      <c r="D7958" s="2">
        <v>19554</v>
      </c>
      <c r="E7958" t="s">
        <v>16</v>
      </c>
      <c r="F7958" s="3">
        <v>41365</v>
      </c>
      <c r="G7958" s="4">
        <v>52</v>
      </c>
    </row>
    <row r="7959" spans="1:7" x14ac:dyDescent="0.3">
      <c r="A7959" t="s">
        <v>338</v>
      </c>
      <c r="B7959" t="s">
        <v>29</v>
      </c>
      <c r="C7959" t="s">
        <v>9</v>
      </c>
      <c r="D7959" s="2">
        <v>21898</v>
      </c>
      <c r="E7959" t="s">
        <v>37</v>
      </c>
      <c r="F7959" s="3">
        <v>41365</v>
      </c>
      <c r="G7959" s="4">
        <v>58</v>
      </c>
    </row>
    <row r="7960" spans="1:7" x14ac:dyDescent="0.3">
      <c r="A7960" t="s">
        <v>200</v>
      </c>
      <c r="B7960" t="s">
        <v>18</v>
      </c>
      <c r="C7960" t="s">
        <v>9</v>
      </c>
      <c r="D7960" s="2">
        <v>28901</v>
      </c>
      <c r="E7960" t="s">
        <v>23</v>
      </c>
      <c r="F7960" s="3">
        <v>41365</v>
      </c>
      <c r="G7960" s="4">
        <v>51</v>
      </c>
    </row>
    <row r="7961" spans="1:7" x14ac:dyDescent="0.3">
      <c r="A7961" t="s">
        <v>351</v>
      </c>
      <c r="B7961" t="s">
        <v>8</v>
      </c>
      <c r="C7961" t="s">
        <v>9</v>
      </c>
      <c r="D7961" s="2">
        <v>25422</v>
      </c>
      <c r="E7961" t="s">
        <v>10</v>
      </c>
      <c r="F7961" s="3">
        <v>41365</v>
      </c>
      <c r="G7961" s="4">
        <v>54</v>
      </c>
    </row>
    <row r="7962" spans="1:7" x14ac:dyDescent="0.3">
      <c r="A7962" t="s">
        <v>318</v>
      </c>
      <c r="B7962" t="s">
        <v>8</v>
      </c>
      <c r="C7962" t="s">
        <v>13</v>
      </c>
      <c r="D7962" s="2">
        <v>28284</v>
      </c>
      <c r="E7962" t="s">
        <v>37</v>
      </c>
      <c r="F7962" s="3">
        <v>41365</v>
      </c>
      <c r="G7962" s="4">
        <v>36</v>
      </c>
    </row>
    <row r="7963" spans="1:7" x14ac:dyDescent="0.3">
      <c r="A7963" t="s">
        <v>383</v>
      </c>
      <c r="B7963" t="s">
        <v>29</v>
      </c>
      <c r="C7963" t="s">
        <v>13</v>
      </c>
      <c r="D7963" s="2">
        <v>33968</v>
      </c>
      <c r="E7963" t="s">
        <v>23</v>
      </c>
      <c r="F7963" s="3">
        <v>41365</v>
      </c>
      <c r="G7963" s="4">
        <v>69</v>
      </c>
    </row>
    <row r="7964" spans="1:7" x14ac:dyDescent="0.3">
      <c r="A7964" t="s">
        <v>498</v>
      </c>
      <c r="B7964" t="s">
        <v>18</v>
      </c>
      <c r="C7964" t="s">
        <v>9</v>
      </c>
      <c r="D7964" s="2">
        <v>27282</v>
      </c>
      <c r="E7964" t="s">
        <v>56</v>
      </c>
      <c r="F7964" s="3">
        <v>41365</v>
      </c>
      <c r="G7964" s="4">
        <v>55</v>
      </c>
    </row>
    <row r="7965" spans="1:7" x14ac:dyDescent="0.3">
      <c r="A7965" t="s">
        <v>438</v>
      </c>
      <c r="B7965" t="s">
        <v>29</v>
      </c>
      <c r="C7965" t="s">
        <v>13</v>
      </c>
      <c r="D7965" s="2">
        <v>32481</v>
      </c>
      <c r="E7965" t="s">
        <v>37</v>
      </c>
      <c r="F7965" s="3">
        <v>41365</v>
      </c>
      <c r="G7965" s="4">
        <v>47</v>
      </c>
    </row>
    <row r="7966" spans="1:7" x14ac:dyDescent="0.3">
      <c r="A7966" t="s">
        <v>67</v>
      </c>
      <c r="B7966" t="s">
        <v>29</v>
      </c>
      <c r="C7966" t="s">
        <v>9</v>
      </c>
      <c r="D7966" s="2">
        <v>27101</v>
      </c>
      <c r="E7966" t="s">
        <v>27</v>
      </c>
      <c r="F7966" s="3">
        <v>41365</v>
      </c>
      <c r="G7966" s="4">
        <v>49</v>
      </c>
    </row>
    <row r="7967" spans="1:7" x14ac:dyDescent="0.3">
      <c r="A7967" t="s">
        <v>378</v>
      </c>
      <c r="B7967" t="s">
        <v>29</v>
      </c>
      <c r="C7967" t="s">
        <v>9</v>
      </c>
      <c r="D7967" s="2">
        <v>25036</v>
      </c>
      <c r="E7967" t="s">
        <v>16</v>
      </c>
      <c r="F7967" s="3">
        <v>41365</v>
      </c>
      <c r="G7967" s="4">
        <v>58</v>
      </c>
    </row>
    <row r="7968" spans="1:7" x14ac:dyDescent="0.3">
      <c r="A7968" t="s">
        <v>189</v>
      </c>
      <c r="B7968" t="s">
        <v>18</v>
      </c>
      <c r="C7968" t="s">
        <v>9</v>
      </c>
      <c r="D7968" s="2">
        <v>33821</v>
      </c>
      <c r="E7968" t="s">
        <v>33</v>
      </c>
      <c r="F7968" s="3">
        <v>41365</v>
      </c>
      <c r="G7968" s="4">
        <v>50</v>
      </c>
    </row>
    <row r="7969" spans="1:7" x14ac:dyDescent="0.3">
      <c r="A7969" t="s">
        <v>147</v>
      </c>
      <c r="B7969" t="s">
        <v>8</v>
      </c>
      <c r="C7969" t="s">
        <v>13</v>
      </c>
      <c r="D7969" s="2">
        <v>31951</v>
      </c>
      <c r="E7969" t="s">
        <v>45</v>
      </c>
      <c r="F7969" s="3">
        <v>41365</v>
      </c>
      <c r="G7969" s="4">
        <v>43</v>
      </c>
    </row>
    <row r="7970" spans="1:7" x14ac:dyDescent="0.3">
      <c r="A7970" t="s">
        <v>500</v>
      </c>
      <c r="B7970" t="s">
        <v>29</v>
      </c>
      <c r="C7970" t="s">
        <v>9</v>
      </c>
      <c r="D7970" s="2">
        <v>21261</v>
      </c>
      <c r="E7970" t="s">
        <v>20</v>
      </c>
      <c r="F7970" s="3">
        <v>41365</v>
      </c>
      <c r="G7970" s="4">
        <v>54</v>
      </c>
    </row>
    <row r="7971" spans="1:7" x14ac:dyDescent="0.3">
      <c r="A7971" t="s">
        <v>213</v>
      </c>
      <c r="B7971" t="s">
        <v>29</v>
      </c>
      <c r="C7971" t="s">
        <v>9</v>
      </c>
      <c r="D7971" s="2">
        <v>26966</v>
      </c>
      <c r="E7971" t="s">
        <v>23</v>
      </c>
      <c r="F7971" s="3">
        <v>41365</v>
      </c>
      <c r="G7971" s="4">
        <v>53</v>
      </c>
    </row>
    <row r="7972" spans="1:7" x14ac:dyDescent="0.3">
      <c r="A7972" t="s">
        <v>85</v>
      </c>
      <c r="B7972" t="s">
        <v>8</v>
      </c>
      <c r="C7972" t="s">
        <v>9</v>
      </c>
      <c r="D7972" s="2">
        <v>30567</v>
      </c>
      <c r="E7972" t="s">
        <v>23</v>
      </c>
      <c r="F7972" s="3">
        <v>41365</v>
      </c>
      <c r="G7972" s="4">
        <v>47</v>
      </c>
    </row>
    <row r="7973" spans="1:7" x14ac:dyDescent="0.3">
      <c r="A7973" t="s">
        <v>152</v>
      </c>
      <c r="B7973" t="s">
        <v>8</v>
      </c>
      <c r="C7973" t="s">
        <v>9</v>
      </c>
      <c r="D7973" s="2">
        <v>21853</v>
      </c>
      <c r="E7973" t="s">
        <v>56</v>
      </c>
      <c r="F7973" s="3">
        <v>41365</v>
      </c>
      <c r="G7973" s="4">
        <v>40</v>
      </c>
    </row>
    <row r="7974" spans="1:7" x14ac:dyDescent="0.3">
      <c r="A7974" t="s">
        <v>64</v>
      </c>
      <c r="B7974" t="s">
        <v>8</v>
      </c>
      <c r="C7974" t="s">
        <v>9</v>
      </c>
      <c r="D7974" s="2">
        <v>19689</v>
      </c>
      <c r="E7974" t="s">
        <v>45</v>
      </c>
      <c r="F7974" s="3">
        <v>41365</v>
      </c>
      <c r="G7974" s="4">
        <v>59</v>
      </c>
    </row>
    <row r="7975" spans="1:7" x14ac:dyDescent="0.3">
      <c r="A7975" t="s">
        <v>351</v>
      </c>
      <c r="B7975" t="s">
        <v>8</v>
      </c>
      <c r="C7975" t="s">
        <v>9</v>
      </c>
      <c r="D7975" s="2">
        <v>25422</v>
      </c>
      <c r="E7975" t="s">
        <v>10</v>
      </c>
      <c r="F7975" s="3">
        <v>41365</v>
      </c>
      <c r="G7975" s="4">
        <v>21</v>
      </c>
    </row>
    <row r="7976" spans="1:7" x14ac:dyDescent="0.3">
      <c r="A7976" t="s">
        <v>362</v>
      </c>
      <c r="B7976" t="s">
        <v>18</v>
      </c>
      <c r="C7976" t="s">
        <v>9</v>
      </c>
      <c r="D7976" s="2">
        <v>33500</v>
      </c>
      <c r="E7976" t="s">
        <v>14</v>
      </c>
      <c r="F7976" s="3">
        <v>41365</v>
      </c>
      <c r="G7976" s="4">
        <v>50</v>
      </c>
    </row>
    <row r="7977" spans="1:7" x14ac:dyDescent="0.3">
      <c r="A7977" t="s">
        <v>153</v>
      </c>
      <c r="B7977" t="s">
        <v>26</v>
      </c>
      <c r="C7977" t="s">
        <v>9</v>
      </c>
      <c r="D7977" s="2">
        <v>34005</v>
      </c>
      <c r="E7977" t="s">
        <v>23</v>
      </c>
      <c r="F7977" s="3">
        <v>41365</v>
      </c>
      <c r="G7977" s="4">
        <v>7</v>
      </c>
    </row>
    <row r="7978" spans="1:7" x14ac:dyDescent="0.3">
      <c r="A7978" t="s">
        <v>381</v>
      </c>
      <c r="B7978" t="s">
        <v>18</v>
      </c>
      <c r="C7978" t="s">
        <v>13</v>
      </c>
      <c r="D7978" s="2">
        <v>33946</v>
      </c>
      <c r="E7978" t="s">
        <v>20</v>
      </c>
      <c r="F7978" s="3">
        <v>41365</v>
      </c>
      <c r="G7978" s="4">
        <v>51</v>
      </c>
    </row>
    <row r="7979" spans="1:7" x14ac:dyDescent="0.3">
      <c r="A7979" t="s">
        <v>451</v>
      </c>
      <c r="B7979" t="s">
        <v>29</v>
      </c>
      <c r="C7979" t="s">
        <v>13</v>
      </c>
      <c r="D7979" s="2">
        <v>30695</v>
      </c>
      <c r="E7979" t="s">
        <v>37</v>
      </c>
      <c r="F7979" s="3">
        <v>41365</v>
      </c>
      <c r="G7979" s="4">
        <v>65</v>
      </c>
    </row>
    <row r="7980" spans="1:7" x14ac:dyDescent="0.3">
      <c r="A7980" t="s">
        <v>220</v>
      </c>
      <c r="B7980" t="s">
        <v>8</v>
      </c>
      <c r="C7980" t="s">
        <v>13</v>
      </c>
      <c r="D7980" s="2">
        <v>31271</v>
      </c>
      <c r="E7980" t="s">
        <v>49</v>
      </c>
      <c r="F7980" s="3">
        <v>41365</v>
      </c>
      <c r="G7980" s="4">
        <v>28</v>
      </c>
    </row>
    <row r="7981" spans="1:7" x14ac:dyDescent="0.3">
      <c r="A7981" t="s">
        <v>28</v>
      </c>
      <c r="B7981" t="s">
        <v>29</v>
      </c>
      <c r="C7981" t="s">
        <v>9</v>
      </c>
      <c r="D7981" s="2">
        <v>28743</v>
      </c>
      <c r="E7981" t="s">
        <v>10</v>
      </c>
      <c r="F7981" s="3">
        <v>41365</v>
      </c>
      <c r="G7981" s="4">
        <v>61</v>
      </c>
    </row>
    <row r="7982" spans="1:7" x14ac:dyDescent="0.3">
      <c r="A7982" t="s">
        <v>227</v>
      </c>
      <c r="B7982" t="s">
        <v>29</v>
      </c>
      <c r="C7982" t="s">
        <v>9</v>
      </c>
      <c r="D7982" s="2">
        <v>21607</v>
      </c>
      <c r="E7982" t="s">
        <v>49</v>
      </c>
      <c r="F7982" s="3">
        <v>41365</v>
      </c>
      <c r="G7982" s="4">
        <v>60</v>
      </c>
    </row>
    <row r="7983" spans="1:7" x14ac:dyDescent="0.3">
      <c r="A7983" t="s">
        <v>215</v>
      </c>
      <c r="B7983" t="s">
        <v>29</v>
      </c>
      <c r="C7983" t="s">
        <v>13</v>
      </c>
      <c r="D7983" s="2">
        <v>23297</v>
      </c>
      <c r="E7983" t="s">
        <v>10</v>
      </c>
      <c r="F7983" s="3">
        <v>41365</v>
      </c>
      <c r="G7983" s="4">
        <v>66</v>
      </c>
    </row>
    <row r="7984" spans="1:7" x14ac:dyDescent="0.3">
      <c r="A7984" t="s">
        <v>202</v>
      </c>
      <c r="B7984" t="s">
        <v>8</v>
      </c>
      <c r="C7984" t="s">
        <v>13</v>
      </c>
      <c r="D7984" s="2">
        <v>31596</v>
      </c>
      <c r="E7984" t="s">
        <v>56</v>
      </c>
      <c r="F7984" s="3">
        <v>41365</v>
      </c>
      <c r="G7984" s="4">
        <v>41</v>
      </c>
    </row>
    <row r="7985" spans="1:7" x14ac:dyDescent="0.3">
      <c r="A7985" t="s">
        <v>496</v>
      </c>
      <c r="B7985" t="s">
        <v>8</v>
      </c>
      <c r="C7985" t="s">
        <v>13</v>
      </c>
      <c r="D7985" s="2">
        <v>20913</v>
      </c>
      <c r="E7985" t="s">
        <v>45</v>
      </c>
      <c r="F7985" s="3">
        <v>41365</v>
      </c>
      <c r="G7985" s="4">
        <v>41</v>
      </c>
    </row>
    <row r="7986" spans="1:7" x14ac:dyDescent="0.3">
      <c r="A7986" t="s">
        <v>444</v>
      </c>
      <c r="B7986" t="s">
        <v>29</v>
      </c>
      <c r="C7986" t="s">
        <v>9</v>
      </c>
      <c r="D7986" s="2">
        <v>32089</v>
      </c>
      <c r="E7986" t="s">
        <v>20</v>
      </c>
      <c r="F7986" s="3">
        <v>41365</v>
      </c>
      <c r="G7986" s="4">
        <v>67</v>
      </c>
    </row>
    <row r="7987" spans="1:7" x14ac:dyDescent="0.3">
      <c r="A7987" t="s">
        <v>7</v>
      </c>
      <c r="B7987" t="s">
        <v>8</v>
      </c>
      <c r="C7987" t="s">
        <v>13</v>
      </c>
      <c r="D7987" s="2">
        <v>28977</v>
      </c>
      <c r="E7987" t="s">
        <v>37</v>
      </c>
      <c r="F7987" s="3">
        <v>41365</v>
      </c>
      <c r="G7987" s="4">
        <v>51</v>
      </c>
    </row>
    <row r="7988" spans="1:7" x14ac:dyDescent="0.3">
      <c r="A7988" t="s">
        <v>444</v>
      </c>
      <c r="B7988" t="s">
        <v>29</v>
      </c>
      <c r="C7988" t="s">
        <v>9</v>
      </c>
      <c r="D7988" s="2">
        <v>32089</v>
      </c>
      <c r="E7988" t="s">
        <v>20</v>
      </c>
      <c r="F7988" s="3">
        <v>41365</v>
      </c>
      <c r="G7988" s="4">
        <v>53</v>
      </c>
    </row>
    <row r="7989" spans="1:7" x14ac:dyDescent="0.3">
      <c r="A7989" t="s">
        <v>78</v>
      </c>
      <c r="B7989" t="s">
        <v>8</v>
      </c>
      <c r="C7989" t="s">
        <v>9</v>
      </c>
      <c r="D7989" s="2">
        <v>21351</v>
      </c>
      <c r="E7989" t="s">
        <v>49</v>
      </c>
      <c r="F7989" s="3">
        <v>41365</v>
      </c>
      <c r="G7989" s="4">
        <v>41</v>
      </c>
    </row>
    <row r="7990" spans="1:7" x14ac:dyDescent="0.3">
      <c r="A7990" t="s">
        <v>82</v>
      </c>
      <c r="B7990" t="s">
        <v>29</v>
      </c>
      <c r="C7990" t="s">
        <v>9</v>
      </c>
      <c r="D7990" s="2">
        <v>22831</v>
      </c>
      <c r="E7990" t="s">
        <v>16</v>
      </c>
      <c r="F7990" s="3">
        <v>41365</v>
      </c>
      <c r="G7990" s="4">
        <v>42</v>
      </c>
    </row>
    <row r="7991" spans="1:7" x14ac:dyDescent="0.3">
      <c r="A7991" t="s">
        <v>85</v>
      </c>
      <c r="B7991" t="s">
        <v>8</v>
      </c>
      <c r="C7991" t="s">
        <v>9</v>
      </c>
      <c r="D7991" s="2">
        <v>30567</v>
      </c>
      <c r="E7991" t="s">
        <v>23</v>
      </c>
      <c r="F7991" s="3">
        <v>41365</v>
      </c>
      <c r="G7991" s="4">
        <v>55</v>
      </c>
    </row>
    <row r="7992" spans="1:7" x14ac:dyDescent="0.3">
      <c r="A7992" t="s">
        <v>491</v>
      </c>
      <c r="B7992" t="s">
        <v>29</v>
      </c>
      <c r="C7992" t="s">
        <v>13</v>
      </c>
      <c r="D7992" s="2">
        <v>20618</v>
      </c>
      <c r="E7992" t="s">
        <v>37</v>
      </c>
      <c r="F7992" s="3">
        <v>41365</v>
      </c>
      <c r="G7992" s="4">
        <v>60</v>
      </c>
    </row>
    <row r="7993" spans="1:7" x14ac:dyDescent="0.3">
      <c r="A7993" t="s">
        <v>51</v>
      </c>
      <c r="B7993" t="s">
        <v>29</v>
      </c>
      <c r="C7993" t="s">
        <v>9</v>
      </c>
      <c r="D7993" s="2">
        <v>29188</v>
      </c>
      <c r="E7993" t="s">
        <v>20</v>
      </c>
      <c r="F7993" s="3">
        <v>41365</v>
      </c>
      <c r="G7993" s="4">
        <v>62</v>
      </c>
    </row>
    <row r="7994" spans="1:7" x14ac:dyDescent="0.3">
      <c r="A7994" t="s">
        <v>469</v>
      </c>
      <c r="B7994" t="s">
        <v>29</v>
      </c>
      <c r="C7994" t="s">
        <v>13</v>
      </c>
      <c r="D7994" s="2">
        <v>27156</v>
      </c>
      <c r="E7994" t="s">
        <v>23</v>
      </c>
      <c r="F7994" s="3">
        <v>41365</v>
      </c>
      <c r="G7994" s="4">
        <v>54</v>
      </c>
    </row>
    <row r="7995" spans="1:7" x14ac:dyDescent="0.3">
      <c r="A7995" t="s">
        <v>240</v>
      </c>
      <c r="B7995" t="s">
        <v>26</v>
      </c>
      <c r="C7995" t="s">
        <v>13</v>
      </c>
      <c r="D7995" s="2">
        <v>20750</v>
      </c>
      <c r="E7995" t="s">
        <v>56</v>
      </c>
      <c r="F7995" s="3">
        <v>41365</v>
      </c>
      <c r="G7995" s="4">
        <v>81</v>
      </c>
    </row>
    <row r="7996" spans="1:7" x14ac:dyDescent="0.3">
      <c r="A7996" t="s">
        <v>280</v>
      </c>
      <c r="B7996" t="s">
        <v>8</v>
      </c>
      <c r="C7996" t="s">
        <v>9</v>
      </c>
      <c r="D7996" s="2">
        <v>20902</v>
      </c>
      <c r="E7996" t="s">
        <v>23</v>
      </c>
      <c r="F7996" s="3">
        <v>41365</v>
      </c>
      <c r="G7996" s="4">
        <v>45</v>
      </c>
    </row>
    <row r="7997" spans="1:7" x14ac:dyDescent="0.3">
      <c r="A7997" t="s">
        <v>67</v>
      </c>
      <c r="B7997" t="s">
        <v>29</v>
      </c>
      <c r="C7997" t="s">
        <v>9</v>
      </c>
      <c r="D7997" s="2">
        <v>27101</v>
      </c>
      <c r="E7997" t="s">
        <v>27</v>
      </c>
      <c r="F7997" s="3">
        <v>41365</v>
      </c>
      <c r="G7997" s="4">
        <v>64</v>
      </c>
    </row>
    <row r="7998" spans="1:7" x14ac:dyDescent="0.3">
      <c r="A7998" t="s">
        <v>443</v>
      </c>
      <c r="B7998" t="s">
        <v>29</v>
      </c>
      <c r="C7998" t="s">
        <v>13</v>
      </c>
      <c r="D7998" s="2">
        <v>33098</v>
      </c>
      <c r="E7998" t="s">
        <v>37</v>
      </c>
      <c r="F7998" s="3">
        <v>41365</v>
      </c>
      <c r="G7998" s="4">
        <v>49</v>
      </c>
    </row>
    <row r="7999" spans="1:7" x14ac:dyDescent="0.3">
      <c r="A7999" t="s">
        <v>248</v>
      </c>
      <c r="B7999" t="s">
        <v>18</v>
      </c>
      <c r="C7999" t="s">
        <v>13</v>
      </c>
      <c r="D7999" s="2">
        <v>29139</v>
      </c>
      <c r="E7999" t="s">
        <v>45</v>
      </c>
      <c r="F7999" s="3">
        <v>41365</v>
      </c>
      <c r="G7999" s="4">
        <v>50</v>
      </c>
    </row>
    <row r="8000" spans="1:7" x14ac:dyDescent="0.3">
      <c r="A8000" t="s">
        <v>400</v>
      </c>
      <c r="B8000" t="s">
        <v>8</v>
      </c>
      <c r="C8000" t="s">
        <v>9</v>
      </c>
      <c r="D8000" s="2">
        <v>18644</v>
      </c>
      <c r="E8000" t="s">
        <v>14</v>
      </c>
      <c r="F8000" s="3">
        <v>41365</v>
      </c>
      <c r="G8000" s="4">
        <v>31</v>
      </c>
    </row>
    <row r="8001" spans="1:7" x14ac:dyDescent="0.3">
      <c r="A8001" t="s">
        <v>308</v>
      </c>
      <c r="B8001" t="s">
        <v>29</v>
      </c>
      <c r="C8001" t="s">
        <v>9</v>
      </c>
      <c r="D8001" s="2">
        <v>28672</v>
      </c>
      <c r="E8001" t="s">
        <v>37</v>
      </c>
      <c r="F8001" s="3">
        <v>41365</v>
      </c>
      <c r="G8001" s="4">
        <v>69</v>
      </c>
    </row>
    <row r="8002" spans="1:7" x14ac:dyDescent="0.3">
      <c r="A8002" t="s">
        <v>7</v>
      </c>
      <c r="B8002" t="s">
        <v>8</v>
      </c>
      <c r="C8002" t="s">
        <v>13</v>
      </c>
      <c r="D8002" s="2">
        <v>28977</v>
      </c>
      <c r="E8002" t="s">
        <v>37</v>
      </c>
      <c r="F8002" s="3">
        <v>41395</v>
      </c>
      <c r="G8002" s="4">
        <v>22</v>
      </c>
    </row>
    <row r="8003" spans="1:7" x14ac:dyDescent="0.3">
      <c r="A8003" t="s">
        <v>11</v>
      </c>
      <c r="B8003" t="s">
        <v>8</v>
      </c>
      <c r="C8003" t="s">
        <v>9</v>
      </c>
      <c r="D8003" s="2">
        <v>28651</v>
      </c>
      <c r="E8003" t="s">
        <v>10</v>
      </c>
      <c r="F8003" s="3">
        <v>41395</v>
      </c>
      <c r="G8003" s="4">
        <v>23</v>
      </c>
    </row>
    <row r="8004" spans="1:7" x14ac:dyDescent="0.3">
      <c r="A8004" t="s">
        <v>12</v>
      </c>
      <c r="B8004" t="s">
        <v>8</v>
      </c>
      <c r="C8004" t="s">
        <v>13</v>
      </c>
      <c r="D8004" s="2">
        <v>29561</v>
      </c>
      <c r="E8004" t="s">
        <v>14</v>
      </c>
      <c r="F8004" s="3">
        <v>41395</v>
      </c>
      <c r="G8004" s="4">
        <v>59</v>
      </c>
    </row>
    <row r="8005" spans="1:7" x14ac:dyDescent="0.3">
      <c r="A8005" t="s">
        <v>15</v>
      </c>
      <c r="B8005" t="s">
        <v>8</v>
      </c>
      <c r="C8005" t="s">
        <v>13</v>
      </c>
      <c r="D8005" s="2">
        <v>23248</v>
      </c>
      <c r="E8005" t="s">
        <v>16</v>
      </c>
      <c r="F8005" s="3">
        <v>41395</v>
      </c>
      <c r="G8005" s="4">
        <v>36</v>
      </c>
    </row>
    <row r="8006" spans="1:7" x14ac:dyDescent="0.3">
      <c r="A8006" t="s">
        <v>17</v>
      </c>
      <c r="B8006" t="s">
        <v>18</v>
      </c>
      <c r="C8006" t="s">
        <v>9</v>
      </c>
      <c r="D8006" s="2">
        <v>32985</v>
      </c>
      <c r="E8006" t="s">
        <v>10</v>
      </c>
      <c r="F8006" s="3">
        <v>41395</v>
      </c>
      <c r="G8006" s="4">
        <v>54</v>
      </c>
    </row>
    <row r="8007" spans="1:7" x14ac:dyDescent="0.3">
      <c r="A8007" t="s">
        <v>19</v>
      </c>
      <c r="B8007" t="s">
        <v>18</v>
      </c>
      <c r="C8007" t="s">
        <v>9</v>
      </c>
      <c r="D8007" s="2">
        <v>18370</v>
      </c>
      <c r="E8007" t="s">
        <v>20</v>
      </c>
      <c r="F8007" s="3">
        <v>41395</v>
      </c>
      <c r="G8007" s="4">
        <v>52</v>
      </c>
    </row>
    <row r="8008" spans="1:7" x14ac:dyDescent="0.3">
      <c r="A8008" t="s">
        <v>21</v>
      </c>
      <c r="B8008" t="s">
        <v>8</v>
      </c>
      <c r="C8008" t="s">
        <v>9</v>
      </c>
      <c r="D8008" s="2">
        <v>33152</v>
      </c>
      <c r="E8008" t="s">
        <v>20</v>
      </c>
      <c r="F8008" s="3">
        <v>41395</v>
      </c>
      <c r="G8008" s="4">
        <v>38</v>
      </c>
    </row>
    <row r="8009" spans="1:7" x14ac:dyDescent="0.3">
      <c r="A8009" t="s">
        <v>22</v>
      </c>
      <c r="B8009" t="s">
        <v>8</v>
      </c>
      <c r="C8009" t="s">
        <v>9</v>
      </c>
      <c r="D8009" s="2">
        <v>24104</v>
      </c>
      <c r="E8009" t="s">
        <v>23</v>
      </c>
      <c r="F8009" s="3">
        <v>41395</v>
      </c>
      <c r="G8009" s="4">
        <v>46</v>
      </c>
    </row>
    <row r="8010" spans="1:7" x14ac:dyDescent="0.3">
      <c r="A8010" t="s">
        <v>24</v>
      </c>
      <c r="B8010" t="s">
        <v>8</v>
      </c>
      <c r="C8010" t="s">
        <v>9</v>
      </c>
      <c r="D8010" s="2">
        <v>26803</v>
      </c>
      <c r="E8010" t="s">
        <v>16</v>
      </c>
      <c r="F8010" s="3">
        <v>41395</v>
      </c>
      <c r="G8010" s="4">
        <v>49</v>
      </c>
    </row>
    <row r="8011" spans="1:7" x14ac:dyDescent="0.3">
      <c r="A8011" t="s">
        <v>25</v>
      </c>
      <c r="B8011" t="s">
        <v>26</v>
      </c>
      <c r="C8011" t="s">
        <v>13</v>
      </c>
      <c r="D8011" s="2">
        <v>32685</v>
      </c>
      <c r="E8011" t="s">
        <v>27</v>
      </c>
      <c r="F8011" s="3">
        <v>41395</v>
      </c>
      <c r="G8011" s="4">
        <v>79</v>
      </c>
    </row>
    <row r="8012" spans="1:7" x14ac:dyDescent="0.3">
      <c r="A8012" t="s">
        <v>28</v>
      </c>
      <c r="B8012" t="s">
        <v>29</v>
      </c>
      <c r="C8012" t="s">
        <v>9</v>
      </c>
      <c r="D8012" s="2">
        <v>28743</v>
      </c>
      <c r="E8012" t="s">
        <v>10</v>
      </c>
      <c r="F8012" s="3">
        <v>41395</v>
      </c>
      <c r="G8012" s="4">
        <v>53</v>
      </c>
    </row>
    <row r="8013" spans="1:7" x14ac:dyDescent="0.3">
      <c r="A8013" t="s">
        <v>30</v>
      </c>
      <c r="B8013" t="s">
        <v>8</v>
      </c>
      <c r="C8013" t="s">
        <v>9</v>
      </c>
      <c r="D8013" s="2">
        <v>30194</v>
      </c>
      <c r="E8013" t="s">
        <v>10</v>
      </c>
      <c r="F8013" s="3">
        <v>41395</v>
      </c>
      <c r="G8013" s="4">
        <v>49</v>
      </c>
    </row>
    <row r="8014" spans="1:7" x14ac:dyDescent="0.3">
      <c r="A8014" t="s">
        <v>31</v>
      </c>
      <c r="B8014" t="s">
        <v>8</v>
      </c>
      <c r="C8014" t="s">
        <v>13</v>
      </c>
      <c r="D8014" s="2">
        <v>30551</v>
      </c>
      <c r="E8014" t="s">
        <v>14</v>
      </c>
      <c r="F8014" s="3">
        <v>41395</v>
      </c>
      <c r="G8014" s="4">
        <v>36</v>
      </c>
    </row>
    <row r="8015" spans="1:7" x14ac:dyDescent="0.3">
      <c r="A8015" t="s">
        <v>32</v>
      </c>
      <c r="B8015" t="s">
        <v>18</v>
      </c>
      <c r="C8015" t="s">
        <v>9</v>
      </c>
      <c r="D8015" s="2">
        <v>21259</v>
      </c>
      <c r="E8015" t="s">
        <v>33</v>
      </c>
      <c r="F8015" s="3">
        <v>41395</v>
      </c>
      <c r="G8015" s="4">
        <v>57</v>
      </c>
    </row>
    <row r="8016" spans="1:7" x14ac:dyDescent="0.3">
      <c r="A8016" t="s">
        <v>34</v>
      </c>
      <c r="B8016" t="s">
        <v>8</v>
      </c>
      <c r="C8016" t="s">
        <v>13</v>
      </c>
      <c r="D8016" s="2">
        <v>19242</v>
      </c>
      <c r="E8016" t="s">
        <v>10</v>
      </c>
      <c r="F8016" s="3">
        <v>41395</v>
      </c>
      <c r="G8016" s="4">
        <v>54</v>
      </c>
    </row>
    <row r="8017" spans="1:7" x14ac:dyDescent="0.3">
      <c r="A8017" t="s">
        <v>35</v>
      </c>
      <c r="B8017" t="s">
        <v>8</v>
      </c>
      <c r="C8017" t="s">
        <v>13</v>
      </c>
      <c r="D8017" s="2">
        <v>33526</v>
      </c>
      <c r="E8017" t="s">
        <v>23</v>
      </c>
      <c r="F8017" s="3">
        <v>41395</v>
      </c>
      <c r="G8017" s="4">
        <v>36</v>
      </c>
    </row>
    <row r="8018" spans="1:7" x14ac:dyDescent="0.3">
      <c r="A8018" t="s">
        <v>36</v>
      </c>
      <c r="B8018" t="s">
        <v>8</v>
      </c>
      <c r="C8018" t="s">
        <v>13</v>
      </c>
      <c r="D8018" s="2">
        <v>27606</v>
      </c>
      <c r="E8018" t="s">
        <v>37</v>
      </c>
      <c r="F8018" s="3">
        <v>41395</v>
      </c>
      <c r="G8018" s="4">
        <v>41</v>
      </c>
    </row>
    <row r="8019" spans="1:7" x14ac:dyDescent="0.3">
      <c r="A8019" t="s">
        <v>38</v>
      </c>
      <c r="B8019" t="s">
        <v>18</v>
      </c>
      <c r="C8019" t="s">
        <v>9</v>
      </c>
      <c r="D8019" s="2">
        <v>33816</v>
      </c>
      <c r="E8019" t="s">
        <v>10</v>
      </c>
      <c r="F8019" s="3">
        <v>41395</v>
      </c>
      <c r="G8019" s="4">
        <v>54</v>
      </c>
    </row>
    <row r="8020" spans="1:7" x14ac:dyDescent="0.3">
      <c r="A8020" t="s">
        <v>39</v>
      </c>
      <c r="B8020" t="s">
        <v>29</v>
      </c>
      <c r="C8020" t="s">
        <v>13</v>
      </c>
      <c r="D8020" s="2">
        <v>30040</v>
      </c>
      <c r="E8020" t="s">
        <v>37</v>
      </c>
      <c r="F8020" s="3">
        <v>41395</v>
      </c>
      <c r="G8020" s="4">
        <v>48</v>
      </c>
    </row>
    <row r="8021" spans="1:7" x14ac:dyDescent="0.3">
      <c r="A8021" t="s">
        <v>40</v>
      </c>
      <c r="B8021" t="s">
        <v>8</v>
      </c>
      <c r="C8021" t="s">
        <v>9</v>
      </c>
      <c r="D8021" s="2">
        <v>24656</v>
      </c>
      <c r="E8021" t="s">
        <v>10</v>
      </c>
      <c r="F8021" s="3">
        <v>41395</v>
      </c>
      <c r="G8021" s="4">
        <v>46</v>
      </c>
    </row>
    <row r="8022" spans="1:7" x14ac:dyDescent="0.3">
      <c r="A8022" t="s">
        <v>41</v>
      </c>
      <c r="B8022" t="s">
        <v>42</v>
      </c>
      <c r="C8022" t="s">
        <v>13</v>
      </c>
      <c r="D8022" s="2">
        <v>19909</v>
      </c>
      <c r="E8022" t="s">
        <v>14</v>
      </c>
      <c r="F8022" s="3">
        <v>41395</v>
      </c>
      <c r="G8022" s="4">
        <v>97</v>
      </c>
    </row>
    <row r="8023" spans="1:7" x14ac:dyDescent="0.3">
      <c r="A8023" t="s">
        <v>43</v>
      </c>
      <c r="B8023" t="s">
        <v>18</v>
      </c>
      <c r="C8023" t="s">
        <v>9</v>
      </c>
      <c r="D8023" s="2">
        <v>18350</v>
      </c>
      <c r="E8023" t="s">
        <v>14</v>
      </c>
      <c r="F8023" s="3">
        <v>41395</v>
      </c>
      <c r="G8023" s="4">
        <v>56</v>
      </c>
    </row>
    <row r="8024" spans="1:7" x14ac:dyDescent="0.3">
      <c r="A8024" t="s">
        <v>44</v>
      </c>
      <c r="B8024" t="s">
        <v>18</v>
      </c>
      <c r="C8024" t="s">
        <v>9</v>
      </c>
      <c r="D8024" s="2">
        <v>26386</v>
      </c>
      <c r="E8024" t="s">
        <v>45</v>
      </c>
      <c r="F8024" s="3">
        <v>41395</v>
      </c>
      <c r="G8024" s="4">
        <v>54</v>
      </c>
    </row>
    <row r="8025" spans="1:7" x14ac:dyDescent="0.3">
      <c r="A8025" t="s">
        <v>46</v>
      </c>
      <c r="B8025" t="s">
        <v>8</v>
      </c>
      <c r="C8025" t="s">
        <v>9</v>
      </c>
      <c r="D8025" s="2">
        <v>23907</v>
      </c>
      <c r="E8025" t="s">
        <v>23</v>
      </c>
      <c r="F8025" s="3">
        <v>41395</v>
      </c>
      <c r="G8025" s="4">
        <v>36</v>
      </c>
    </row>
    <row r="8026" spans="1:7" x14ac:dyDescent="0.3">
      <c r="A8026" t="s">
        <v>47</v>
      </c>
      <c r="B8026" t="s">
        <v>18</v>
      </c>
      <c r="C8026" t="s">
        <v>13</v>
      </c>
      <c r="D8026" s="2">
        <v>32660</v>
      </c>
      <c r="E8026" t="s">
        <v>10</v>
      </c>
      <c r="F8026" s="3">
        <v>41395</v>
      </c>
      <c r="G8026" s="4">
        <v>52</v>
      </c>
    </row>
    <row r="8027" spans="1:7" x14ac:dyDescent="0.3">
      <c r="A8027" t="s">
        <v>48</v>
      </c>
      <c r="B8027" t="s">
        <v>8</v>
      </c>
      <c r="C8027" t="s">
        <v>13</v>
      </c>
      <c r="D8027" s="2">
        <v>20624</v>
      </c>
      <c r="E8027" t="s">
        <v>49</v>
      </c>
      <c r="F8027" s="3">
        <v>41395</v>
      </c>
      <c r="G8027" s="4">
        <v>46</v>
      </c>
    </row>
    <row r="8028" spans="1:7" x14ac:dyDescent="0.3">
      <c r="A8028" t="s">
        <v>50</v>
      </c>
      <c r="B8028" t="s">
        <v>8</v>
      </c>
      <c r="C8028" t="s">
        <v>13</v>
      </c>
      <c r="D8028" s="2">
        <v>20316</v>
      </c>
      <c r="E8028" t="s">
        <v>27</v>
      </c>
      <c r="F8028" s="3">
        <v>41395</v>
      </c>
      <c r="G8028" s="4">
        <v>28</v>
      </c>
    </row>
    <row r="8029" spans="1:7" x14ac:dyDescent="0.3">
      <c r="A8029" t="s">
        <v>51</v>
      </c>
      <c r="B8029" t="s">
        <v>29</v>
      </c>
      <c r="C8029" t="s">
        <v>9</v>
      </c>
      <c r="D8029" s="2">
        <v>29188</v>
      </c>
      <c r="E8029" t="s">
        <v>20</v>
      </c>
      <c r="F8029" s="3">
        <v>41395</v>
      </c>
      <c r="G8029" s="4">
        <v>69</v>
      </c>
    </row>
    <row r="8030" spans="1:7" x14ac:dyDescent="0.3">
      <c r="A8030" t="s">
        <v>52</v>
      </c>
      <c r="B8030" t="s">
        <v>29</v>
      </c>
      <c r="C8030" t="s">
        <v>9</v>
      </c>
      <c r="D8030" s="2">
        <v>25497</v>
      </c>
      <c r="E8030" t="s">
        <v>37</v>
      </c>
      <c r="F8030" s="3">
        <v>41395</v>
      </c>
      <c r="G8030" s="4">
        <v>42</v>
      </c>
    </row>
    <row r="8031" spans="1:7" x14ac:dyDescent="0.3">
      <c r="A8031" t="s">
        <v>53</v>
      </c>
      <c r="B8031" t="s">
        <v>18</v>
      </c>
      <c r="C8031" t="s">
        <v>9</v>
      </c>
      <c r="D8031" s="2">
        <v>28505</v>
      </c>
      <c r="E8031" t="s">
        <v>33</v>
      </c>
      <c r="F8031" s="3">
        <v>41395</v>
      </c>
      <c r="G8031" s="4">
        <v>50</v>
      </c>
    </row>
    <row r="8032" spans="1:7" x14ac:dyDescent="0.3">
      <c r="A8032" t="s">
        <v>54</v>
      </c>
      <c r="B8032" t="s">
        <v>8</v>
      </c>
      <c r="C8032" t="s">
        <v>9</v>
      </c>
      <c r="D8032" s="2">
        <v>23639</v>
      </c>
      <c r="E8032" t="s">
        <v>14</v>
      </c>
      <c r="F8032" s="3">
        <v>41395</v>
      </c>
      <c r="G8032" s="4">
        <v>49</v>
      </c>
    </row>
    <row r="8033" spans="1:7" x14ac:dyDescent="0.3">
      <c r="A8033" t="s">
        <v>55</v>
      </c>
      <c r="B8033" t="s">
        <v>42</v>
      </c>
      <c r="C8033" t="s">
        <v>9</v>
      </c>
      <c r="D8033" s="2">
        <v>18447</v>
      </c>
      <c r="E8033" t="s">
        <v>56</v>
      </c>
      <c r="F8033" s="3">
        <v>41395</v>
      </c>
      <c r="G8033" s="4">
        <v>93</v>
      </c>
    </row>
    <row r="8034" spans="1:7" x14ac:dyDescent="0.3">
      <c r="A8034" t="s">
        <v>57</v>
      </c>
      <c r="B8034" t="s">
        <v>29</v>
      </c>
      <c r="C8034" t="s">
        <v>13</v>
      </c>
      <c r="D8034" s="2">
        <v>23202</v>
      </c>
      <c r="E8034" t="s">
        <v>27</v>
      </c>
      <c r="F8034" s="3">
        <v>41395</v>
      </c>
      <c r="G8034" s="4">
        <v>67</v>
      </c>
    </row>
    <row r="8035" spans="1:7" x14ac:dyDescent="0.3">
      <c r="A8035" t="s">
        <v>58</v>
      </c>
      <c r="B8035" t="s">
        <v>18</v>
      </c>
      <c r="C8035" t="s">
        <v>13</v>
      </c>
      <c r="D8035" s="2">
        <v>20587</v>
      </c>
      <c r="E8035" t="s">
        <v>23</v>
      </c>
      <c r="F8035" s="3">
        <v>41395</v>
      </c>
      <c r="G8035" s="4">
        <v>51</v>
      </c>
    </row>
    <row r="8036" spans="1:7" x14ac:dyDescent="0.3">
      <c r="A8036" t="s">
        <v>59</v>
      </c>
      <c r="B8036" t="s">
        <v>29</v>
      </c>
      <c r="C8036" t="s">
        <v>9</v>
      </c>
      <c r="D8036" s="2">
        <v>30606</v>
      </c>
      <c r="E8036" t="s">
        <v>10</v>
      </c>
      <c r="F8036" s="3">
        <v>41395</v>
      </c>
      <c r="G8036" s="4">
        <v>57</v>
      </c>
    </row>
    <row r="8037" spans="1:7" x14ac:dyDescent="0.3">
      <c r="A8037" t="s">
        <v>60</v>
      </c>
      <c r="B8037" t="s">
        <v>8</v>
      </c>
      <c r="C8037" t="s">
        <v>9</v>
      </c>
      <c r="D8037" s="2">
        <v>25006</v>
      </c>
      <c r="E8037" t="s">
        <v>33</v>
      </c>
      <c r="F8037" s="3">
        <v>41395</v>
      </c>
      <c r="G8037" s="4">
        <v>52</v>
      </c>
    </row>
    <row r="8038" spans="1:7" x14ac:dyDescent="0.3">
      <c r="A8038" t="s">
        <v>61</v>
      </c>
      <c r="B8038" t="s">
        <v>8</v>
      </c>
      <c r="C8038" t="s">
        <v>13</v>
      </c>
      <c r="D8038" s="2">
        <v>28848</v>
      </c>
      <c r="E8038" t="s">
        <v>20</v>
      </c>
      <c r="F8038" s="3">
        <v>41395</v>
      </c>
      <c r="G8038" s="4">
        <v>59</v>
      </c>
    </row>
    <row r="8039" spans="1:7" x14ac:dyDescent="0.3">
      <c r="A8039" t="s">
        <v>62</v>
      </c>
      <c r="B8039" t="s">
        <v>42</v>
      </c>
      <c r="C8039" t="s">
        <v>13</v>
      </c>
      <c r="D8039" s="2">
        <v>28532</v>
      </c>
      <c r="E8039" t="s">
        <v>37</v>
      </c>
      <c r="F8039" s="3">
        <v>41395</v>
      </c>
      <c r="G8039" s="4">
        <v>79</v>
      </c>
    </row>
    <row r="8040" spans="1:7" x14ac:dyDescent="0.3">
      <c r="A8040" t="s">
        <v>63</v>
      </c>
      <c r="B8040" t="s">
        <v>29</v>
      </c>
      <c r="C8040" t="s">
        <v>9</v>
      </c>
      <c r="D8040" s="2">
        <v>21140</v>
      </c>
      <c r="E8040" t="s">
        <v>27</v>
      </c>
      <c r="F8040" s="3">
        <v>41395</v>
      </c>
      <c r="G8040" s="4">
        <v>59</v>
      </c>
    </row>
    <row r="8041" spans="1:7" x14ac:dyDescent="0.3">
      <c r="A8041" t="s">
        <v>64</v>
      </c>
      <c r="B8041" t="s">
        <v>8</v>
      </c>
      <c r="C8041" t="s">
        <v>9</v>
      </c>
      <c r="D8041" s="2">
        <v>19689</v>
      </c>
      <c r="E8041" t="s">
        <v>45</v>
      </c>
      <c r="F8041" s="3">
        <v>41395</v>
      </c>
      <c r="G8041" s="4">
        <v>21</v>
      </c>
    </row>
    <row r="8042" spans="1:7" x14ac:dyDescent="0.3">
      <c r="A8042" t="s">
        <v>43</v>
      </c>
      <c r="B8042" t="s">
        <v>18</v>
      </c>
      <c r="C8042" t="s">
        <v>9</v>
      </c>
      <c r="D8042" s="2">
        <v>18350</v>
      </c>
      <c r="E8042" t="s">
        <v>14</v>
      </c>
      <c r="F8042" s="3">
        <v>41395</v>
      </c>
      <c r="G8042" s="4">
        <v>52</v>
      </c>
    </row>
    <row r="8043" spans="1:7" x14ac:dyDescent="0.3">
      <c r="A8043" t="s">
        <v>65</v>
      </c>
      <c r="B8043" t="s">
        <v>18</v>
      </c>
      <c r="C8043" t="s">
        <v>9</v>
      </c>
      <c r="D8043" s="2">
        <v>23503</v>
      </c>
      <c r="E8043" t="s">
        <v>20</v>
      </c>
      <c r="F8043" s="3">
        <v>41395</v>
      </c>
      <c r="G8043" s="4">
        <v>50</v>
      </c>
    </row>
    <row r="8044" spans="1:7" x14ac:dyDescent="0.3">
      <c r="A8044" t="s">
        <v>66</v>
      </c>
      <c r="B8044" t="s">
        <v>8</v>
      </c>
      <c r="C8044" t="s">
        <v>9</v>
      </c>
      <c r="D8044" s="2">
        <v>21578</v>
      </c>
      <c r="E8044" t="s">
        <v>45</v>
      </c>
      <c r="F8044" s="3">
        <v>41395</v>
      </c>
      <c r="G8044" s="4">
        <v>24</v>
      </c>
    </row>
    <row r="8045" spans="1:7" x14ac:dyDescent="0.3">
      <c r="A8045" t="s">
        <v>67</v>
      </c>
      <c r="B8045" t="s">
        <v>29</v>
      </c>
      <c r="C8045" t="s">
        <v>9</v>
      </c>
      <c r="D8045" s="2">
        <v>27101</v>
      </c>
      <c r="E8045" t="s">
        <v>27</v>
      </c>
      <c r="F8045" s="3">
        <v>41395</v>
      </c>
      <c r="G8045" s="4">
        <v>42</v>
      </c>
    </row>
    <row r="8046" spans="1:7" x14ac:dyDescent="0.3">
      <c r="A8046" t="s">
        <v>68</v>
      </c>
      <c r="B8046" t="s">
        <v>8</v>
      </c>
      <c r="C8046" t="s">
        <v>13</v>
      </c>
      <c r="D8046" s="2">
        <v>23821</v>
      </c>
      <c r="E8046" t="s">
        <v>10</v>
      </c>
      <c r="F8046" s="3">
        <v>41395</v>
      </c>
      <c r="G8046" s="4">
        <v>56</v>
      </c>
    </row>
    <row r="8047" spans="1:7" x14ac:dyDescent="0.3">
      <c r="A8047" t="s">
        <v>69</v>
      </c>
      <c r="B8047" t="s">
        <v>42</v>
      </c>
      <c r="C8047" t="s">
        <v>13</v>
      </c>
      <c r="D8047" s="2">
        <v>28007</v>
      </c>
      <c r="E8047" t="s">
        <v>37</v>
      </c>
      <c r="F8047" s="3">
        <v>41395</v>
      </c>
      <c r="G8047" s="4">
        <v>88</v>
      </c>
    </row>
    <row r="8048" spans="1:7" x14ac:dyDescent="0.3">
      <c r="A8048" t="s">
        <v>70</v>
      </c>
      <c r="B8048" t="s">
        <v>8</v>
      </c>
      <c r="C8048" t="s">
        <v>9</v>
      </c>
      <c r="D8048" s="2">
        <v>30565</v>
      </c>
      <c r="E8048" t="s">
        <v>20</v>
      </c>
      <c r="F8048" s="3">
        <v>41395</v>
      </c>
      <c r="G8048" s="4">
        <v>35</v>
      </c>
    </row>
    <row r="8049" spans="1:7" x14ac:dyDescent="0.3">
      <c r="A8049" t="s">
        <v>71</v>
      </c>
      <c r="B8049" t="s">
        <v>8</v>
      </c>
      <c r="C8049" t="s">
        <v>13</v>
      </c>
      <c r="D8049" s="2">
        <v>29942</v>
      </c>
      <c r="E8049" t="s">
        <v>14</v>
      </c>
      <c r="F8049" s="3">
        <v>41395</v>
      </c>
      <c r="G8049" s="4">
        <v>39</v>
      </c>
    </row>
    <row r="8050" spans="1:7" x14ac:dyDescent="0.3">
      <c r="A8050" t="s">
        <v>62</v>
      </c>
      <c r="B8050" t="s">
        <v>42</v>
      </c>
      <c r="C8050" t="s">
        <v>13</v>
      </c>
      <c r="D8050" s="2">
        <v>28532</v>
      </c>
      <c r="E8050" t="s">
        <v>37</v>
      </c>
      <c r="F8050" s="3">
        <v>41395</v>
      </c>
      <c r="G8050" s="4">
        <v>91</v>
      </c>
    </row>
    <row r="8051" spans="1:7" x14ac:dyDescent="0.3">
      <c r="A8051" t="s">
        <v>72</v>
      </c>
      <c r="B8051" t="s">
        <v>29</v>
      </c>
      <c r="C8051" t="s">
        <v>13</v>
      </c>
      <c r="D8051" s="2">
        <v>31483</v>
      </c>
      <c r="E8051" t="s">
        <v>10</v>
      </c>
      <c r="F8051" s="3">
        <v>41395</v>
      </c>
      <c r="G8051" s="4">
        <v>59</v>
      </c>
    </row>
    <row r="8052" spans="1:7" x14ac:dyDescent="0.3">
      <c r="A8052" t="s">
        <v>73</v>
      </c>
      <c r="B8052" t="s">
        <v>8</v>
      </c>
      <c r="C8052" t="s">
        <v>13</v>
      </c>
      <c r="D8052" s="2">
        <v>28017</v>
      </c>
      <c r="E8052" t="s">
        <v>37</v>
      </c>
      <c r="F8052" s="3">
        <v>41395</v>
      </c>
      <c r="G8052" s="4">
        <v>53</v>
      </c>
    </row>
    <row r="8053" spans="1:7" x14ac:dyDescent="0.3">
      <c r="A8053" t="s">
        <v>74</v>
      </c>
      <c r="B8053" t="s">
        <v>8</v>
      </c>
      <c r="C8053" t="s">
        <v>13</v>
      </c>
      <c r="D8053" s="2">
        <v>21957</v>
      </c>
      <c r="E8053" t="s">
        <v>16</v>
      </c>
      <c r="F8053" s="3">
        <v>41395</v>
      </c>
      <c r="G8053" s="4">
        <v>58</v>
      </c>
    </row>
    <row r="8054" spans="1:7" x14ac:dyDescent="0.3">
      <c r="A8054" t="s">
        <v>75</v>
      </c>
      <c r="B8054" t="s">
        <v>8</v>
      </c>
      <c r="C8054" t="s">
        <v>9</v>
      </c>
      <c r="D8054" s="2">
        <v>33859</v>
      </c>
      <c r="E8054" t="s">
        <v>56</v>
      </c>
      <c r="F8054" s="3">
        <v>41395</v>
      </c>
      <c r="G8054" s="4">
        <v>45</v>
      </c>
    </row>
    <row r="8055" spans="1:7" x14ac:dyDescent="0.3">
      <c r="A8055" t="s">
        <v>35</v>
      </c>
      <c r="B8055" t="s">
        <v>8</v>
      </c>
      <c r="C8055" t="s">
        <v>13</v>
      </c>
      <c r="D8055" s="2">
        <v>33526</v>
      </c>
      <c r="E8055" t="s">
        <v>23</v>
      </c>
      <c r="F8055" s="3">
        <v>41395</v>
      </c>
      <c r="G8055" s="4">
        <v>37</v>
      </c>
    </row>
    <row r="8056" spans="1:7" x14ac:dyDescent="0.3">
      <c r="A8056" t="s">
        <v>76</v>
      </c>
      <c r="B8056" t="s">
        <v>18</v>
      </c>
      <c r="C8056" t="s">
        <v>13</v>
      </c>
      <c r="D8056" s="2">
        <v>30534</v>
      </c>
      <c r="E8056" t="s">
        <v>33</v>
      </c>
      <c r="F8056" s="3">
        <v>41395</v>
      </c>
      <c r="G8056" s="4">
        <v>57</v>
      </c>
    </row>
    <row r="8057" spans="1:7" x14ac:dyDescent="0.3">
      <c r="A8057" t="s">
        <v>77</v>
      </c>
      <c r="B8057" t="s">
        <v>18</v>
      </c>
      <c r="C8057" t="s">
        <v>13</v>
      </c>
      <c r="D8057" s="2">
        <v>19107</v>
      </c>
      <c r="E8057" t="s">
        <v>37</v>
      </c>
      <c r="F8057" s="3">
        <v>41395</v>
      </c>
      <c r="G8057" s="4">
        <v>57</v>
      </c>
    </row>
    <row r="8058" spans="1:7" x14ac:dyDescent="0.3">
      <c r="A8058" t="s">
        <v>78</v>
      </c>
      <c r="B8058" t="s">
        <v>8</v>
      </c>
      <c r="C8058" t="s">
        <v>9</v>
      </c>
      <c r="D8058" s="2">
        <v>21351</v>
      </c>
      <c r="E8058" t="s">
        <v>49</v>
      </c>
      <c r="F8058" s="3">
        <v>41395</v>
      </c>
      <c r="G8058" s="4">
        <v>37</v>
      </c>
    </row>
    <row r="8059" spans="1:7" x14ac:dyDescent="0.3">
      <c r="A8059" t="s">
        <v>79</v>
      </c>
      <c r="B8059" t="s">
        <v>8</v>
      </c>
      <c r="C8059" t="s">
        <v>9</v>
      </c>
      <c r="D8059" s="2">
        <v>31494</v>
      </c>
      <c r="E8059" t="s">
        <v>37</v>
      </c>
      <c r="F8059" s="3">
        <v>41395</v>
      </c>
      <c r="G8059" s="4">
        <v>37</v>
      </c>
    </row>
    <row r="8060" spans="1:7" x14ac:dyDescent="0.3">
      <c r="A8060" t="s">
        <v>80</v>
      </c>
      <c r="B8060" t="s">
        <v>8</v>
      </c>
      <c r="C8060" t="s">
        <v>13</v>
      </c>
      <c r="D8060" s="2">
        <v>23685</v>
      </c>
      <c r="E8060" t="s">
        <v>14</v>
      </c>
      <c r="F8060" s="3">
        <v>41395</v>
      </c>
      <c r="G8060" s="4">
        <v>20</v>
      </c>
    </row>
    <row r="8061" spans="1:7" x14ac:dyDescent="0.3">
      <c r="A8061" t="s">
        <v>81</v>
      </c>
      <c r="B8061" t="s">
        <v>18</v>
      </c>
      <c r="C8061" t="s">
        <v>13</v>
      </c>
      <c r="D8061" s="2">
        <v>19141</v>
      </c>
      <c r="E8061" t="s">
        <v>37</v>
      </c>
      <c r="F8061" s="3">
        <v>41395</v>
      </c>
      <c r="G8061" s="4">
        <v>59</v>
      </c>
    </row>
    <row r="8062" spans="1:7" x14ac:dyDescent="0.3">
      <c r="A8062" t="s">
        <v>82</v>
      </c>
      <c r="B8062" t="s">
        <v>29</v>
      </c>
      <c r="C8062" t="s">
        <v>9</v>
      </c>
      <c r="D8062" s="2">
        <v>22831</v>
      </c>
      <c r="E8062" t="s">
        <v>16</v>
      </c>
      <c r="F8062" s="3">
        <v>41395</v>
      </c>
      <c r="G8062" s="4">
        <v>68</v>
      </c>
    </row>
    <row r="8063" spans="1:7" x14ac:dyDescent="0.3">
      <c r="A8063" t="s">
        <v>83</v>
      </c>
      <c r="B8063" t="s">
        <v>18</v>
      </c>
      <c r="C8063" t="s">
        <v>9</v>
      </c>
      <c r="D8063" s="2">
        <v>31171</v>
      </c>
      <c r="E8063" t="s">
        <v>49</v>
      </c>
      <c r="F8063" s="3">
        <v>41395</v>
      </c>
      <c r="G8063" s="4">
        <v>58</v>
      </c>
    </row>
    <row r="8064" spans="1:7" x14ac:dyDescent="0.3">
      <c r="A8064" t="s">
        <v>84</v>
      </c>
      <c r="B8064" t="s">
        <v>8</v>
      </c>
      <c r="C8064" t="s">
        <v>13</v>
      </c>
      <c r="D8064" s="2">
        <v>30774</v>
      </c>
      <c r="E8064" t="s">
        <v>10</v>
      </c>
      <c r="F8064" s="3">
        <v>41395</v>
      </c>
      <c r="G8064" s="4">
        <v>51</v>
      </c>
    </row>
    <row r="8065" spans="1:7" x14ac:dyDescent="0.3">
      <c r="A8065" t="s">
        <v>85</v>
      </c>
      <c r="B8065" t="s">
        <v>8</v>
      </c>
      <c r="C8065" t="s">
        <v>9</v>
      </c>
      <c r="D8065" s="2">
        <v>30567</v>
      </c>
      <c r="E8065" t="s">
        <v>23</v>
      </c>
      <c r="F8065" s="3">
        <v>41395</v>
      </c>
      <c r="G8065" s="4">
        <v>39</v>
      </c>
    </row>
    <row r="8066" spans="1:7" x14ac:dyDescent="0.3">
      <c r="A8066" t="s">
        <v>86</v>
      </c>
      <c r="B8066" t="s">
        <v>8</v>
      </c>
      <c r="C8066" t="s">
        <v>9</v>
      </c>
      <c r="D8066" s="2">
        <v>26287</v>
      </c>
      <c r="E8066" t="s">
        <v>27</v>
      </c>
      <c r="F8066" s="3">
        <v>41395</v>
      </c>
      <c r="G8066" s="4">
        <v>53</v>
      </c>
    </row>
    <row r="8067" spans="1:7" x14ac:dyDescent="0.3">
      <c r="A8067" t="s">
        <v>87</v>
      </c>
      <c r="B8067" t="s">
        <v>26</v>
      </c>
      <c r="C8067" t="s">
        <v>9</v>
      </c>
      <c r="D8067" s="2">
        <v>24191</v>
      </c>
      <c r="E8067" t="s">
        <v>49</v>
      </c>
      <c r="F8067" s="3">
        <v>41395</v>
      </c>
      <c r="G8067" s="4">
        <v>46</v>
      </c>
    </row>
    <row r="8068" spans="1:7" x14ac:dyDescent="0.3">
      <c r="A8068" t="s">
        <v>79</v>
      </c>
      <c r="B8068" t="s">
        <v>8</v>
      </c>
      <c r="C8068" t="s">
        <v>9</v>
      </c>
      <c r="D8068" s="2">
        <v>31494</v>
      </c>
      <c r="E8068" t="s">
        <v>37</v>
      </c>
      <c r="F8068" s="3">
        <v>41395</v>
      </c>
      <c r="G8068" s="4">
        <v>49</v>
      </c>
    </row>
    <row r="8069" spans="1:7" x14ac:dyDescent="0.3">
      <c r="A8069" t="s">
        <v>88</v>
      </c>
      <c r="B8069" t="s">
        <v>18</v>
      </c>
      <c r="C8069" t="s">
        <v>13</v>
      </c>
      <c r="D8069" s="2">
        <v>30141</v>
      </c>
      <c r="E8069" t="s">
        <v>33</v>
      </c>
      <c r="F8069" s="3">
        <v>41395</v>
      </c>
      <c r="G8069" s="4">
        <v>60</v>
      </c>
    </row>
    <row r="8070" spans="1:7" x14ac:dyDescent="0.3">
      <c r="A8070" t="s">
        <v>89</v>
      </c>
      <c r="B8070" t="s">
        <v>18</v>
      </c>
      <c r="C8070" t="s">
        <v>9</v>
      </c>
      <c r="D8070" s="2">
        <v>27645</v>
      </c>
      <c r="E8070" t="s">
        <v>49</v>
      </c>
      <c r="F8070" s="3">
        <v>41395</v>
      </c>
      <c r="G8070" s="4">
        <v>51</v>
      </c>
    </row>
    <row r="8071" spans="1:7" x14ac:dyDescent="0.3">
      <c r="A8071" t="s">
        <v>90</v>
      </c>
      <c r="B8071" t="s">
        <v>8</v>
      </c>
      <c r="C8071" t="s">
        <v>9</v>
      </c>
      <c r="D8071" s="2">
        <v>33483</v>
      </c>
      <c r="E8071" t="s">
        <v>45</v>
      </c>
      <c r="F8071" s="3">
        <v>41395</v>
      </c>
      <c r="G8071" s="4">
        <v>32</v>
      </c>
    </row>
    <row r="8072" spans="1:7" x14ac:dyDescent="0.3">
      <c r="A8072" t="s">
        <v>91</v>
      </c>
      <c r="B8072" t="s">
        <v>42</v>
      </c>
      <c r="C8072" t="s">
        <v>13</v>
      </c>
      <c r="D8072" s="2">
        <v>31186</v>
      </c>
      <c r="E8072" t="s">
        <v>14</v>
      </c>
      <c r="F8072" s="3">
        <v>41395</v>
      </c>
      <c r="G8072" s="4">
        <v>78</v>
      </c>
    </row>
    <row r="8073" spans="1:7" x14ac:dyDescent="0.3">
      <c r="A8073" t="s">
        <v>92</v>
      </c>
      <c r="B8073" t="s">
        <v>8</v>
      </c>
      <c r="C8073" t="s">
        <v>13</v>
      </c>
      <c r="D8073" s="2">
        <v>32619</v>
      </c>
      <c r="E8073" t="s">
        <v>14</v>
      </c>
      <c r="F8073" s="3">
        <v>41395</v>
      </c>
      <c r="G8073" s="4">
        <v>52</v>
      </c>
    </row>
    <row r="8074" spans="1:7" x14ac:dyDescent="0.3">
      <c r="A8074" t="s">
        <v>61</v>
      </c>
      <c r="B8074" t="s">
        <v>8</v>
      </c>
      <c r="C8074" t="s">
        <v>13</v>
      </c>
      <c r="D8074" s="2">
        <v>28848</v>
      </c>
      <c r="E8074" t="s">
        <v>20</v>
      </c>
      <c r="F8074" s="3">
        <v>41395</v>
      </c>
      <c r="G8074" s="4">
        <v>42</v>
      </c>
    </row>
    <row r="8075" spans="1:7" x14ac:dyDescent="0.3">
      <c r="A8075" t="s">
        <v>93</v>
      </c>
      <c r="B8075" t="s">
        <v>29</v>
      </c>
      <c r="C8075" t="s">
        <v>9</v>
      </c>
      <c r="D8075" s="2">
        <v>28667</v>
      </c>
      <c r="E8075" t="s">
        <v>23</v>
      </c>
      <c r="F8075" s="3">
        <v>41395</v>
      </c>
      <c r="G8075" s="4">
        <v>46</v>
      </c>
    </row>
    <row r="8076" spans="1:7" x14ac:dyDescent="0.3">
      <c r="A8076" t="s">
        <v>94</v>
      </c>
      <c r="B8076" t="s">
        <v>8</v>
      </c>
      <c r="C8076" t="s">
        <v>13</v>
      </c>
      <c r="D8076" s="2">
        <v>26158</v>
      </c>
      <c r="E8076" t="s">
        <v>27</v>
      </c>
      <c r="F8076" s="3">
        <v>41395</v>
      </c>
      <c r="G8076" s="4">
        <v>26</v>
      </c>
    </row>
    <row r="8077" spans="1:7" x14ac:dyDescent="0.3">
      <c r="A8077" t="s">
        <v>77</v>
      </c>
      <c r="B8077" t="s">
        <v>18</v>
      </c>
      <c r="C8077" t="s">
        <v>13</v>
      </c>
      <c r="D8077" s="2">
        <v>19107</v>
      </c>
      <c r="E8077" t="s">
        <v>37</v>
      </c>
      <c r="F8077" s="3">
        <v>41395</v>
      </c>
      <c r="G8077" s="4">
        <v>53</v>
      </c>
    </row>
    <row r="8078" spans="1:7" x14ac:dyDescent="0.3">
      <c r="A8078" t="s">
        <v>95</v>
      </c>
      <c r="B8078" t="s">
        <v>29</v>
      </c>
      <c r="C8078" t="s">
        <v>13</v>
      </c>
      <c r="D8078" s="2">
        <v>19072</v>
      </c>
      <c r="E8078" t="s">
        <v>27</v>
      </c>
      <c r="F8078" s="3">
        <v>41395</v>
      </c>
      <c r="G8078" s="4">
        <v>62</v>
      </c>
    </row>
    <row r="8079" spans="1:7" x14ac:dyDescent="0.3">
      <c r="A8079" t="s">
        <v>96</v>
      </c>
      <c r="B8079" t="s">
        <v>42</v>
      </c>
      <c r="C8079" t="s">
        <v>13</v>
      </c>
      <c r="D8079" s="2">
        <v>20892</v>
      </c>
      <c r="E8079" t="s">
        <v>37</v>
      </c>
      <c r="F8079" s="3">
        <v>41395</v>
      </c>
      <c r="G8079" s="4">
        <v>79</v>
      </c>
    </row>
    <row r="8080" spans="1:7" x14ac:dyDescent="0.3">
      <c r="A8080" t="s">
        <v>97</v>
      </c>
      <c r="B8080" t="s">
        <v>18</v>
      </c>
      <c r="C8080" t="s">
        <v>9</v>
      </c>
      <c r="D8080" s="2">
        <v>32623</v>
      </c>
      <c r="E8080" t="s">
        <v>27</v>
      </c>
      <c r="F8080" s="3">
        <v>41395</v>
      </c>
      <c r="G8080" s="4">
        <v>58</v>
      </c>
    </row>
    <row r="8081" spans="1:7" x14ac:dyDescent="0.3">
      <c r="A8081" t="s">
        <v>98</v>
      </c>
      <c r="B8081" t="s">
        <v>8</v>
      </c>
      <c r="C8081" t="s">
        <v>9</v>
      </c>
      <c r="D8081" s="2">
        <v>34152</v>
      </c>
      <c r="E8081" t="s">
        <v>45</v>
      </c>
      <c r="F8081" s="3">
        <v>41395</v>
      </c>
      <c r="G8081" s="4">
        <v>26</v>
      </c>
    </row>
    <row r="8082" spans="1:7" x14ac:dyDescent="0.3">
      <c r="A8082" t="s">
        <v>99</v>
      </c>
      <c r="B8082" t="s">
        <v>18</v>
      </c>
      <c r="C8082" t="s">
        <v>13</v>
      </c>
      <c r="D8082" s="2">
        <v>23235</v>
      </c>
      <c r="E8082" t="s">
        <v>10</v>
      </c>
      <c r="F8082" s="3">
        <v>41395</v>
      </c>
      <c r="G8082" s="4">
        <v>50</v>
      </c>
    </row>
    <row r="8083" spans="1:7" x14ac:dyDescent="0.3">
      <c r="A8083" t="s">
        <v>100</v>
      </c>
      <c r="B8083" t="s">
        <v>8</v>
      </c>
      <c r="C8083" t="s">
        <v>13</v>
      </c>
      <c r="D8083" s="2">
        <v>18705</v>
      </c>
      <c r="E8083" t="s">
        <v>20</v>
      </c>
      <c r="F8083" s="3">
        <v>41395</v>
      </c>
      <c r="G8083" s="4">
        <v>53</v>
      </c>
    </row>
    <row r="8084" spans="1:7" x14ac:dyDescent="0.3">
      <c r="A8084" t="s">
        <v>101</v>
      </c>
      <c r="B8084" t="s">
        <v>18</v>
      </c>
      <c r="C8084" t="s">
        <v>9</v>
      </c>
      <c r="D8084" s="2">
        <v>20767</v>
      </c>
      <c r="E8084" t="s">
        <v>23</v>
      </c>
      <c r="F8084" s="3">
        <v>41395</v>
      </c>
      <c r="G8084" s="4">
        <v>60</v>
      </c>
    </row>
    <row r="8085" spans="1:7" x14ac:dyDescent="0.3">
      <c r="A8085" t="s">
        <v>102</v>
      </c>
      <c r="B8085" t="s">
        <v>8</v>
      </c>
      <c r="C8085" t="s">
        <v>13</v>
      </c>
      <c r="D8085" s="2">
        <v>21536</v>
      </c>
      <c r="E8085" t="s">
        <v>56</v>
      </c>
      <c r="F8085" s="3">
        <v>41395</v>
      </c>
      <c r="G8085" s="4">
        <v>41</v>
      </c>
    </row>
    <row r="8086" spans="1:7" x14ac:dyDescent="0.3">
      <c r="A8086" t="s">
        <v>103</v>
      </c>
      <c r="B8086" t="s">
        <v>8</v>
      </c>
      <c r="C8086" t="s">
        <v>13</v>
      </c>
      <c r="D8086" s="2">
        <v>32827</v>
      </c>
      <c r="E8086" t="s">
        <v>56</v>
      </c>
      <c r="F8086" s="3">
        <v>41395</v>
      </c>
      <c r="G8086" s="4">
        <v>22</v>
      </c>
    </row>
    <row r="8087" spans="1:7" x14ac:dyDescent="0.3">
      <c r="A8087" t="s">
        <v>104</v>
      </c>
      <c r="B8087" t="s">
        <v>8</v>
      </c>
      <c r="C8087" t="s">
        <v>9</v>
      </c>
      <c r="D8087" s="2">
        <v>34513</v>
      </c>
      <c r="E8087" t="s">
        <v>16</v>
      </c>
      <c r="F8087" s="3">
        <v>41395</v>
      </c>
      <c r="G8087" s="4">
        <v>43</v>
      </c>
    </row>
    <row r="8088" spans="1:7" x14ac:dyDescent="0.3">
      <c r="A8088" t="s">
        <v>38</v>
      </c>
      <c r="B8088" t="s">
        <v>18</v>
      </c>
      <c r="C8088" t="s">
        <v>9</v>
      </c>
      <c r="D8088" s="2">
        <v>33816</v>
      </c>
      <c r="E8088" t="s">
        <v>10</v>
      </c>
      <c r="F8088" s="3">
        <v>41395</v>
      </c>
      <c r="G8088" s="4">
        <v>53</v>
      </c>
    </row>
    <row r="8089" spans="1:7" x14ac:dyDescent="0.3">
      <c r="A8089" t="s">
        <v>105</v>
      </c>
      <c r="B8089" t="s">
        <v>8</v>
      </c>
      <c r="C8089" t="s">
        <v>13</v>
      </c>
      <c r="D8089" s="2">
        <v>23947</v>
      </c>
      <c r="E8089" t="s">
        <v>16</v>
      </c>
      <c r="F8089" s="3">
        <v>41395</v>
      </c>
      <c r="G8089" s="4">
        <v>33</v>
      </c>
    </row>
    <row r="8090" spans="1:7" x14ac:dyDescent="0.3">
      <c r="A8090" t="s">
        <v>106</v>
      </c>
      <c r="B8090" t="s">
        <v>18</v>
      </c>
      <c r="C8090" t="s">
        <v>13</v>
      </c>
      <c r="D8090" s="2">
        <v>33482</v>
      </c>
      <c r="E8090" t="s">
        <v>37</v>
      </c>
      <c r="F8090" s="3">
        <v>41395</v>
      </c>
      <c r="G8090" s="4">
        <v>56</v>
      </c>
    </row>
    <row r="8091" spans="1:7" x14ac:dyDescent="0.3">
      <c r="A8091" t="s">
        <v>67</v>
      </c>
      <c r="B8091" t="s">
        <v>29</v>
      </c>
      <c r="C8091" t="s">
        <v>9</v>
      </c>
      <c r="D8091" s="2">
        <v>27101</v>
      </c>
      <c r="E8091" t="s">
        <v>27</v>
      </c>
      <c r="F8091" s="3">
        <v>41395</v>
      </c>
      <c r="G8091" s="4">
        <v>57</v>
      </c>
    </row>
    <row r="8092" spans="1:7" x14ac:dyDescent="0.3">
      <c r="A8092" t="s">
        <v>107</v>
      </c>
      <c r="B8092" t="s">
        <v>18</v>
      </c>
      <c r="C8092" t="s">
        <v>9</v>
      </c>
      <c r="D8092" s="2">
        <v>29144</v>
      </c>
      <c r="E8092" t="s">
        <v>23</v>
      </c>
      <c r="F8092" s="3">
        <v>41395</v>
      </c>
      <c r="G8092" s="4">
        <v>58</v>
      </c>
    </row>
    <row r="8093" spans="1:7" x14ac:dyDescent="0.3">
      <c r="A8093" t="s">
        <v>108</v>
      </c>
      <c r="B8093" t="s">
        <v>8</v>
      </c>
      <c r="C8093" t="s">
        <v>13</v>
      </c>
      <c r="D8093" s="2">
        <v>25351</v>
      </c>
      <c r="E8093" t="s">
        <v>37</v>
      </c>
      <c r="F8093" s="3">
        <v>41395</v>
      </c>
      <c r="G8093" s="4">
        <v>27</v>
      </c>
    </row>
    <row r="8094" spans="1:7" x14ac:dyDescent="0.3">
      <c r="A8094" t="s">
        <v>109</v>
      </c>
      <c r="B8094" t="s">
        <v>42</v>
      </c>
      <c r="C8094" t="s">
        <v>13</v>
      </c>
      <c r="D8094" s="2">
        <v>28779</v>
      </c>
      <c r="E8094" t="s">
        <v>10</v>
      </c>
      <c r="F8094" s="3">
        <v>41395</v>
      </c>
      <c r="G8094" s="4">
        <v>82</v>
      </c>
    </row>
    <row r="8095" spans="1:7" x14ac:dyDescent="0.3">
      <c r="A8095" t="s">
        <v>110</v>
      </c>
      <c r="B8095" t="s">
        <v>18</v>
      </c>
      <c r="C8095" t="s">
        <v>9</v>
      </c>
      <c r="D8095" s="2">
        <v>20124</v>
      </c>
      <c r="E8095" t="s">
        <v>20</v>
      </c>
      <c r="F8095" s="3">
        <v>41395</v>
      </c>
      <c r="G8095" s="4">
        <v>60</v>
      </c>
    </row>
    <row r="8096" spans="1:7" x14ac:dyDescent="0.3">
      <c r="A8096" t="s">
        <v>68</v>
      </c>
      <c r="B8096" t="s">
        <v>8</v>
      </c>
      <c r="C8096" t="s">
        <v>13</v>
      </c>
      <c r="D8096" s="2">
        <v>23821</v>
      </c>
      <c r="E8096" t="s">
        <v>10</v>
      </c>
      <c r="F8096" s="3">
        <v>41395</v>
      </c>
      <c r="G8096" s="4">
        <v>20</v>
      </c>
    </row>
    <row r="8097" spans="1:7" x14ac:dyDescent="0.3">
      <c r="A8097" t="s">
        <v>111</v>
      </c>
      <c r="B8097" t="s">
        <v>29</v>
      </c>
      <c r="C8097" t="s">
        <v>13</v>
      </c>
      <c r="D8097" s="2">
        <v>33804</v>
      </c>
      <c r="E8097" t="s">
        <v>37</v>
      </c>
      <c r="F8097" s="3">
        <v>41395</v>
      </c>
      <c r="G8097" s="4">
        <v>54</v>
      </c>
    </row>
    <row r="8098" spans="1:7" x14ac:dyDescent="0.3">
      <c r="A8098" t="s">
        <v>112</v>
      </c>
      <c r="B8098" t="s">
        <v>29</v>
      </c>
      <c r="C8098" t="s">
        <v>13</v>
      </c>
      <c r="D8098" s="2">
        <v>27658</v>
      </c>
      <c r="E8098" t="s">
        <v>27</v>
      </c>
      <c r="F8098" s="3">
        <v>41395</v>
      </c>
      <c r="G8098" s="4">
        <v>65</v>
      </c>
    </row>
    <row r="8099" spans="1:7" x14ac:dyDescent="0.3">
      <c r="A8099" t="s">
        <v>113</v>
      </c>
      <c r="B8099" t="s">
        <v>8</v>
      </c>
      <c r="C8099" t="s">
        <v>13</v>
      </c>
      <c r="D8099" s="2">
        <v>31260</v>
      </c>
      <c r="E8099" t="s">
        <v>56</v>
      </c>
      <c r="F8099" s="3">
        <v>41395</v>
      </c>
      <c r="G8099" s="4">
        <v>24</v>
      </c>
    </row>
    <row r="8100" spans="1:7" x14ac:dyDescent="0.3">
      <c r="A8100" t="s">
        <v>12</v>
      </c>
      <c r="B8100" t="s">
        <v>8</v>
      </c>
      <c r="C8100" t="s">
        <v>13</v>
      </c>
      <c r="D8100" s="2">
        <v>29561</v>
      </c>
      <c r="E8100" t="s">
        <v>14</v>
      </c>
      <c r="F8100" s="3">
        <v>41395</v>
      </c>
      <c r="G8100" s="4">
        <v>41</v>
      </c>
    </row>
    <row r="8101" spans="1:7" x14ac:dyDescent="0.3">
      <c r="A8101" t="s">
        <v>114</v>
      </c>
      <c r="B8101" t="s">
        <v>29</v>
      </c>
      <c r="C8101" t="s">
        <v>9</v>
      </c>
      <c r="D8101" s="2">
        <v>32774</v>
      </c>
      <c r="E8101" t="s">
        <v>10</v>
      </c>
      <c r="F8101" s="3">
        <v>41395</v>
      </c>
      <c r="G8101" s="4">
        <v>58</v>
      </c>
    </row>
    <row r="8102" spans="1:7" x14ac:dyDescent="0.3">
      <c r="A8102" t="s">
        <v>115</v>
      </c>
      <c r="B8102" t="s">
        <v>18</v>
      </c>
      <c r="C8102" t="s">
        <v>13</v>
      </c>
      <c r="D8102" s="2">
        <v>19148</v>
      </c>
      <c r="E8102" t="s">
        <v>37</v>
      </c>
      <c r="F8102" s="3">
        <v>41395</v>
      </c>
      <c r="G8102" s="4">
        <v>53</v>
      </c>
    </row>
    <row r="8103" spans="1:7" x14ac:dyDescent="0.3">
      <c r="A8103" t="s">
        <v>116</v>
      </c>
      <c r="B8103" t="s">
        <v>42</v>
      </c>
      <c r="C8103" t="s">
        <v>9</v>
      </c>
      <c r="D8103" s="2">
        <v>30691</v>
      </c>
      <c r="E8103" t="s">
        <v>10</v>
      </c>
      <c r="F8103" s="3">
        <v>41395</v>
      </c>
      <c r="G8103" s="4">
        <v>86</v>
      </c>
    </row>
    <row r="8104" spans="1:7" x14ac:dyDescent="0.3">
      <c r="A8104" t="s">
        <v>117</v>
      </c>
      <c r="B8104" t="s">
        <v>29</v>
      </c>
      <c r="C8104" t="s">
        <v>13</v>
      </c>
      <c r="D8104" s="2">
        <v>28409</v>
      </c>
      <c r="E8104" t="s">
        <v>37</v>
      </c>
      <c r="F8104" s="3">
        <v>41395</v>
      </c>
      <c r="G8104" s="4">
        <v>48</v>
      </c>
    </row>
    <row r="8105" spans="1:7" x14ac:dyDescent="0.3">
      <c r="A8105" t="s">
        <v>118</v>
      </c>
      <c r="B8105" t="s">
        <v>8</v>
      </c>
      <c r="C8105" t="s">
        <v>9</v>
      </c>
      <c r="D8105" s="2">
        <v>19664</v>
      </c>
      <c r="E8105" t="s">
        <v>27</v>
      </c>
      <c r="F8105" s="3">
        <v>41395</v>
      </c>
      <c r="G8105" s="4">
        <v>26</v>
      </c>
    </row>
    <row r="8106" spans="1:7" x14ac:dyDescent="0.3">
      <c r="A8106" t="s">
        <v>119</v>
      </c>
      <c r="B8106" t="s">
        <v>18</v>
      </c>
      <c r="C8106" t="s">
        <v>13</v>
      </c>
      <c r="D8106" s="2">
        <v>28706</v>
      </c>
      <c r="E8106" t="s">
        <v>37</v>
      </c>
      <c r="F8106" s="3">
        <v>41395</v>
      </c>
      <c r="G8106" s="4">
        <v>59</v>
      </c>
    </row>
    <row r="8107" spans="1:7" x14ac:dyDescent="0.3">
      <c r="A8107" t="s">
        <v>120</v>
      </c>
      <c r="B8107" t="s">
        <v>8</v>
      </c>
      <c r="C8107" t="s">
        <v>9</v>
      </c>
      <c r="D8107" s="2">
        <v>20785</v>
      </c>
      <c r="E8107" t="s">
        <v>14</v>
      </c>
      <c r="F8107" s="3">
        <v>41395</v>
      </c>
      <c r="G8107" s="4">
        <v>46</v>
      </c>
    </row>
    <row r="8108" spans="1:7" x14ac:dyDescent="0.3">
      <c r="A8108" t="s">
        <v>121</v>
      </c>
      <c r="B8108" t="s">
        <v>8</v>
      </c>
      <c r="C8108" t="s">
        <v>9</v>
      </c>
      <c r="D8108" s="2">
        <v>32773</v>
      </c>
      <c r="E8108" t="s">
        <v>16</v>
      </c>
      <c r="F8108" s="3">
        <v>41395</v>
      </c>
      <c r="G8108" s="4">
        <v>44</v>
      </c>
    </row>
    <row r="8109" spans="1:7" x14ac:dyDescent="0.3">
      <c r="A8109" t="s">
        <v>122</v>
      </c>
      <c r="B8109" t="s">
        <v>29</v>
      </c>
      <c r="C8109" t="s">
        <v>13</v>
      </c>
      <c r="D8109" s="2">
        <v>33650</v>
      </c>
      <c r="E8109" t="s">
        <v>16</v>
      </c>
      <c r="F8109" s="3">
        <v>41395</v>
      </c>
      <c r="G8109" s="4">
        <v>40</v>
      </c>
    </row>
    <row r="8110" spans="1:7" x14ac:dyDescent="0.3">
      <c r="A8110" t="s">
        <v>123</v>
      </c>
      <c r="B8110" t="s">
        <v>29</v>
      </c>
      <c r="C8110" t="s">
        <v>9</v>
      </c>
      <c r="D8110" s="2">
        <v>32167</v>
      </c>
      <c r="E8110" t="s">
        <v>10</v>
      </c>
      <c r="F8110" s="3">
        <v>41395</v>
      </c>
      <c r="G8110" s="4">
        <v>68</v>
      </c>
    </row>
    <row r="8111" spans="1:7" x14ac:dyDescent="0.3">
      <c r="A8111" t="s">
        <v>109</v>
      </c>
      <c r="B8111" t="s">
        <v>42</v>
      </c>
      <c r="C8111" t="s">
        <v>13</v>
      </c>
      <c r="D8111" s="2">
        <v>28779</v>
      </c>
      <c r="E8111" t="s">
        <v>10</v>
      </c>
      <c r="F8111" s="3">
        <v>41395</v>
      </c>
      <c r="G8111" s="4">
        <v>88</v>
      </c>
    </row>
    <row r="8112" spans="1:7" x14ac:dyDescent="0.3">
      <c r="A8112" t="s">
        <v>66</v>
      </c>
      <c r="B8112" t="s">
        <v>8</v>
      </c>
      <c r="C8112" t="s">
        <v>9</v>
      </c>
      <c r="D8112" s="2">
        <v>21578</v>
      </c>
      <c r="E8112" t="s">
        <v>45</v>
      </c>
      <c r="F8112" s="3">
        <v>41395</v>
      </c>
      <c r="G8112" s="4">
        <v>48</v>
      </c>
    </row>
    <row r="8113" spans="1:7" x14ac:dyDescent="0.3">
      <c r="A8113" t="s">
        <v>124</v>
      </c>
      <c r="B8113" t="s">
        <v>29</v>
      </c>
      <c r="C8113" t="s">
        <v>13</v>
      </c>
      <c r="D8113" s="2">
        <v>32732</v>
      </c>
      <c r="E8113" t="s">
        <v>49</v>
      </c>
      <c r="F8113" s="3">
        <v>41395</v>
      </c>
      <c r="G8113" s="4">
        <v>49</v>
      </c>
    </row>
    <row r="8114" spans="1:7" x14ac:dyDescent="0.3">
      <c r="A8114" t="s">
        <v>54</v>
      </c>
      <c r="B8114" t="s">
        <v>8</v>
      </c>
      <c r="C8114" t="s">
        <v>9</v>
      </c>
      <c r="D8114" s="2">
        <v>23639</v>
      </c>
      <c r="E8114" t="s">
        <v>14</v>
      </c>
      <c r="F8114" s="3">
        <v>41395</v>
      </c>
      <c r="G8114" s="4">
        <v>40</v>
      </c>
    </row>
    <row r="8115" spans="1:7" x14ac:dyDescent="0.3">
      <c r="A8115" t="s">
        <v>125</v>
      </c>
      <c r="B8115" t="s">
        <v>8</v>
      </c>
      <c r="C8115" t="s">
        <v>9</v>
      </c>
      <c r="D8115" s="2">
        <v>21150</v>
      </c>
      <c r="E8115" t="s">
        <v>10</v>
      </c>
      <c r="F8115" s="3">
        <v>41395</v>
      </c>
      <c r="G8115" s="4">
        <v>23</v>
      </c>
    </row>
    <row r="8116" spans="1:7" x14ac:dyDescent="0.3">
      <c r="A8116" t="s">
        <v>126</v>
      </c>
      <c r="B8116" t="s">
        <v>18</v>
      </c>
      <c r="C8116" t="s">
        <v>13</v>
      </c>
      <c r="D8116" s="2">
        <v>34284</v>
      </c>
      <c r="E8116" t="s">
        <v>45</v>
      </c>
      <c r="F8116" s="3">
        <v>41395</v>
      </c>
      <c r="G8116" s="4">
        <v>50</v>
      </c>
    </row>
    <row r="8117" spans="1:7" x14ac:dyDescent="0.3">
      <c r="A8117" t="s">
        <v>127</v>
      </c>
      <c r="B8117" t="s">
        <v>42</v>
      </c>
      <c r="C8117" t="s">
        <v>13</v>
      </c>
      <c r="D8117" s="2">
        <v>30108</v>
      </c>
      <c r="E8117" t="s">
        <v>37</v>
      </c>
      <c r="F8117" s="3">
        <v>41395</v>
      </c>
      <c r="G8117" s="4">
        <v>91</v>
      </c>
    </row>
    <row r="8118" spans="1:7" x14ac:dyDescent="0.3">
      <c r="A8118" t="s">
        <v>128</v>
      </c>
      <c r="B8118" t="s">
        <v>29</v>
      </c>
      <c r="C8118" t="s">
        <v>9</v>
      </c>
      <c r="D8118" s="2">
        <v>29297</v>
      </c>
      <c r="E8118" t="s">
        <v>27</v>
      </c>
      <c r="F8118" s="3">
        <v>41395</v>
      </c>
      <c r="G8118" s="4">
        <v>49</v>
      </c>
    </row>
    <row r="8119" spans="1:7" x14ac:dyDescent="0.3">
      <c r="A8119" t="s">
        <v>129</v>
      </c>
      <c r="B8119" t="s">
        <v>8</v>
      </c>
      <c r="C8119" t="s">
        <v>13</v>
      </c>
      <c r="D8119" s="2">
        <v>26300</v>
      </c>
      <c r="E8119" t="s">
        <v>10</v>
      </c>
      <c r="F8119" s="3">
        <v>41395</v>
      </c>
      <c r="G8119" s="4">
        <v>50</v>
      </c>
    </row>
    <row r="8120" spans="1:7" x14ac:dyDescent="0.3">
      <c r="A8120" t="s">
        <v>50</v>
      </c>
      <c r="B8120" t="s">
        <v>8</v>
      </c>
      <c r="C8120" t="s">
        <v>13</v>
      </c>
      <c r="D8120" s="2">
        <v>20316</v>
      </c>
      <c r="E8120" t="s">
        <v>27</v>
      </c>
      <c r="F8120" s="3">
        <v>41395</v>
      </c>
      <c r="G8120" s="4">
        <v>29</v>
      </c>
    </row>
    <row r="8121" spans="1:7" x14ac:dyDescent="0.3">
      <c r="A8121" t="s">
        <v>130</v>
      </c>
      <c r="B8121" t="s">
        <v>8</v>
      </c>
      <c r="C8121" t="s">
        <v>13</v>
      </c>
      <c r="D8121" s="2">
        <v>34349</v>
      </c>
      <c r="E8121" t="s">
        <v>37</v>
      </c>
      <c r="F8121" s="3">
        <v>41395</v>
      </c>
      <c r="G8121" s="4">
        <v>21</v>
      </c>
    </row>
    <row r="8122" spans="1:7" x14ac:dyDescent="0.3">
      <c r="A8122" t="s">
        <v>131</v>
      </c>
      <c r="B8122" t="s">
        <v>26</v>
      </c>
      <c r="C8122" t="s">
        <v>13</v>
      </c>
      <c r="D8122" s="2">
        <v>25995</v>
      </c>
      <c r="E8122" t="s">
        <v>45</v>
      </c>
      <c r="F8122" s="3">
        <v>41395</v>
      </c>
      <c r="G8122" s="4">
        <v>80</v>
      </c>
    </row>
    <row r="8123" spans="1:7" x14ac:dyDescent="0.3">
      <c r="A8123" t="s">
        <v>132</v>
      </c>
      <c r="B8123" t="s">
        <v>8</v>
      </c>
      <c r="C8123" t="s">
        <v>9</v>
      </c>
      <c r="D8123" s="2">
        <v>29517</v>
      </c>
      <c r="E8123" t="s">
        <v>10</v>
      </c>
      <c r="F8123" s="3">
        <v>41395</v>
      </c>
      <c r="G8123" s="4">
        <v>53</v>
      </c>
    </row>
    <row r="8124" spans="1:7" x14ac:dyDescent="0.3">
      <c r="A8124" t="s">
        <v>133</v>
      </c>
      <c r="B8124" t="s">
        <v>18</v>
      </c>
      <c r="C8124" t="s">
        <v>9</v>
      </c>
      <c r="D8124" s="2">
        <v>21344</v>
      </c>
      <c r="E8124" t="s">
        <v>37</v>
      </c>
      <c r="F8124" s="3">
        <v>41395</v>
      </c>
      <c r="G8124" s="4">
        <v>56</v>
      </c>
    </row>
    <row r="8125" spans="1:7" x14ac:dyDescent="0.3">
      <c r="A8125" t="s">
        <v>75</v>
      </c>
      <c r="B8125" t="s">
        <v>8</v>
      </c>
      <c r="C8125" t="s">
        <v>9</v>
      </c>
      <c r="D8125" s="2">
        <v>33859</v>
      </c>
      <c r="E8125" t="s">
        <v>56</v>
      </c>
      <c r="F8125" s="3">
        <v>41395</v>
      </c>
      <c r="G8125" s="4">
        <v>44</v>
      </c>
    </row>
    <row r="8126" spans="1:7" x14ac:dyDescent="0.3">
      <c r="A8126" t="s">
        <v>134</v>
      </c>
      <c r="B8126" t="s">
        <v>8</v>
      </c>
      <c r="C8126" t="s">
        <v>9</v>
      </c>
      <c r="D8126" s="2">
        <v>22209</v>
      </c>
      <c r="E8126" t="s">
        <v>27</v>
      </c>
      <c r="F8126" s="3">
        <v>41395</v>
      </c>
      <c r="G8126" s="4">
        <v>56</v>
      </c>
    </row>
    <row r="8127" spans="1:7" x14ac:dyDescent="0.3">
      <c r="A8127" t="s">
        <v>135</v>
      </c>
      <c r="B8127" t="s">
        <v>8</v>
      </c>
      <c r="C8127" t="s">
        <v>13</v>
      </c>
      <c r="D8127" s="2">
        <v>33718</v>
      </c>
      <c r="E8127" t="s">
        <v>23</v>
      </c>
      <c r="F8127" s="3">
        <v>41395</v>
      </c>
      <c r="G8127" s="4">
        <v>36</v>
      </c>
    </row>
    <row r="8128" spans="1:7" x14ac:dyDescent="0.3">
      <c r="A8128" t="s">
        <v>136</v>
      </c>
      <c r="B8128" t="s">
        <v>29</v>
      </c>
      <c r="C8128" t="s">
        <v>9</v>
      </c>
      <c r="D8128" s="2">
        <v>31739</v>
      </c>
      <c r="E8128" t="s">
        <v>10</v>
      </c>
      <c r="F8128" s="3">
        <v>41395</v>
      </c>
      <c r="G8128" s="4">
        <v>56</v>
      </c>
    </row>
    <row r="8129" spans="1:7" x14ac:dyDescent="0.3">
      <c r="A8129" t="s">
        <v>137</v>
      </c>
      <c r="B8129" t="s">
        <v>42</v>
      </c>
      <c r="C8129" t="s">
        <v>13</v>
      </c>
      <c r="D8129" s="2">
        <v>33387</v>
      </c>
      <c r="E8129" t="s">
        <v>49</v>
      </c>
      <c r="F8129" s="3">
        <v>41395</v>
      </c>
      <c r="G8129" s="4">
        <v>81</v>
      </c>
    </row>
    <row r="8130" spans="1:7" x14ac:dyDescent="0.3">
      <c r="A8130" t="s">
        <v>138</v>
      </c>
      <c r="B8130" t="s">
        <v>18</v>
      </c>
      <c r="C8130" t="s">
        <v>13</v>
      </c>
      <c r="D8130" s="2">
        <v>30713</v>
      </c>
      <c r="E8130" t="s">
        <v>37</v>
      </c>
      <c r="F8130" s="3">
        <v>41395</v>
      </c>
      <c r="G8130" s="4">
        <v>52</v>
      </c>
    </row>
    <row r="8131" spans="1:7" x14ac:dyDescent="0.3">
      <c r="A8131" t="s">
        <v>139</v>
      </c>
      <c r="B8131" t="s">
        <v>8</v>
      </c>
      <c r="C8131" t="s">
        <v>9</v>
      </c>
      <c r="D8131" s="2">
        <v>20433</v>
      </c>
      <c r="E8131" t="s">
        <v>20</v>
      </c>
      <c r="F8131" s="3">
        <v>41395</v>
      </c>
      <c r="G8131" s="4">
        <v>42</v>
      </c>
    </row>
    <row r="8132" spans="1:7" x14ac:dyDescent="0.3">
      <c r="A8132" t="s">
        <v>140</v>
      </c>
      <c r="B8132" t="s">
        <v>29</v>
      </c>
      <c r="C8132" t="s">
        <v>13</v>
      </c>
      <c r="D8132" s="2">
        <v>27858</v>
      </c>
      <c r="E8132" t="s">
        <v>37</v>
      </c>
      <c r="F8132" s="3">
        <v>41395</v>
      </c>
      <c r="G8132" s="4">
        <v>67</v>
      </c>
    </row>
    <row r="8133" spans="1:7" x14ac:dyDescent="0.3">
      <c r="A8133" t="s">
        <v>141</v>
      </c>
      <c r="B8133" t="s">
        <v>8</v>
      </c>
      <c r="C8133" t="s">
        <v>13</v>
      </c>
      <c r="D8133" s="2">
        <v>34099</v>
      </c>
      <c r="E8133" t="s">
        <v>27</v>
      </c>
      <c r="F8133" s="3">
        <v>41395</v>
      </c>
      <c r="G8133" s="4">
        <v>57</v>
      </c>
    </row>
    <row r="8134" spans="1:7" x14ac:dyDescent="0.3">
      <c r="A8134" t="s">
        <v>142</v>
      </c>
      <c r="B8134" t="s">
        <v>29</v>
      </c>
      <c r="C8134" t="s">
        <v>13</v>
      </c>
      <c r="D8134" s="2">
        <v>31650</v>
      </c>
      <c r="E8134" t="s">
        <v>33</v>
      </c>
      <c r="F8134" s="3">
        <v>41395</v>
      </c>
      <c r="G8134" s="4">
        <v>58</v>
      </c>
    </row>
    <row r="8135" spans="1:7" x14ac:dyDescent="0.3">
      <c r="A8135" t="s">
        <v>143</v>
      </c>
      <c r="B8135" t="s">
        <v>8</v>
      </c>
      <c r="C8135" t="s">
        <v>13</v>
      </c>
      <c r="D8135" s="2">
        <v>21511</v>
      </c>
      <c r="E8135" t="s">
        <v>27</v>
      </c>
      <c r="F8135" s="3">
        <v>41395</v>
      </c>
      <c r="G8135" s="4">
        <v>40</v>
      </c>
    </row>
    <row r="8136" spans="1:7" x14ac:dyDescent="0.3">
      <c r="A8136" t="s">
        <v>144</v>
      </c>
      <c r="B8136" t="s">
        <v>8</v>
      </c>
      <c r="C8136" t="s">
        <v>13</v>
      </c>
      <c r="D8136" s="2">
        <v>19773</v>
      </c>
      <c r="E8136" t="s">
        <v>49</v>
      </c>
      <c r="F8136" s="3">
        <v>41395</v>
      </c>
      <c r="G8136" s="4">
        <v>50</v>
      </c>
    </row>
    <row r="8137" spans="1:7" x14ac:dyDescent="0.3">
      <c r="A8137" t="s">
        <v>145</v>
      </c>
      <c r="B8137" t="s">
        <v>8</v>
      </c>
      <c r="C8137" t="s">
        <v>13</v>
      </c>
      <c r="D8137" s="2">
        <v>27421</v>
      </c>
      <c r="E8137" t="s">
        <v>10</v>
      </c>
      <c r="F8137" s="3">
        <v>41395</v>
      </c>
      <c r="G8137" s="4">
        <v>60</v>
      </c>
    </row>
    <row r="8138" spans="1:7" x14ac:dyDescent="0.3">
      <c r="A8138" t="s">
        <v>146</v>
      </c>
      <c r="B8138" t="s">
        <v>26</v>
      </c>
      <c r="C8138" t="s">
        <v>9</v>
      </c>
      <c r="D8138" s="2">
        <v>20738</v>
      </c>
      <c r="E8138" t="s">
        <v>16</v>
      </c>
      <c r="F8138" s="3">
        <v>41395</v>
      </c>
      <c r="G8138" s="4">
        <v>24</v>
      </c>
    </row>
    <row r="8139" spans="1:7" x14ac:dyDescent="0.3">
      <c r="A8139" t="s">
        <v>147</v>
      </c>
      <c r="B8139" t="s">
        <v>8</v>
      </c>
      <c r="C8139" t="s">
        <v>13</v>
      </c>
      <c r="D8139" s="2">
        <v>31951</v>
      </c>
      <c r="E8139" t="s">
        <v>45</v>
      </c>
      <c r="F8139" s="3">
        <v>41395</v>
      </c>
      <c r="G8139" s="4">
        <v>44</v>
      </c>
    </row>
    <row r="8140" spans="1:7" x14ac:dyDescent="0.3">
      <c r="A8140" t="s">
        <v>148</v>
      </c>
      <c r="B8140" t="s">
        <v>18</v>
      </c>
      <c r="C8140" t="s">
        <v>9</v>
      </c>
      <c r="D8140" s="2">
        <v>32557</v>
      </c>
      <c r="E8140" t="s">
        <v>49</v>
      </c>
      <c r="F8140" s="3">
        <v>41395</v>
      </c>
      <c r="G8140" s="4">
        <v>56</v>
      </c>
    </row>
    <row r="8141" spans="1:7" x14ac:dyDescent="0.3">
      <c r="A8141" t="s">
        <v>149</v>
      </c>
      <c r="B8141" t="s">
        <v>26</v>
      </c>
      <c r="C8141" t="s">
        <v>13</v>
      </c>
      <c r="D8141" s="2">
        <v>22941</v>
      </c>
      <c r="E8141" t="s">
        <v>45</v>
      </c>
      <c r="F8141" s="3">
        <v>41395</v>
      </c>
      <c r="G8141" s="4">
        <v>92</v>
      </c>
    </row>
    <row r="8142" spans="1:7" x14ac:dyDescent="0.3">
      <c r="A8142" t="s">
        <v>150</v>
      </c>
      <c r="B8142" t="s">
        <v>8</v>
      </c>
      <c r="C8142" t="s">
        <v>9</v>
      </c>
      <c r="D8142" s="2">
        <v>33074</v>
      </c>
      <c r="E8142" t="s">
        <v>20</v>
      </c>
      <c r="F8142" s="3">
        <v>41395</v>
      </c>
      <c r="G8142" s="4">
        <v>37</v>
      </c>
    </row>
    <row r="8143" spans="1:7" x14ac:dyDescent="0.3">
      <c r="A8143" t="s">
        <v>151</v>
      </c>
      <c r="B8143" t="s">
        <v>29</v>
      </c>
      <c r="C8143" t="s">
        <v>9</v>
      </c>
      <c r="D8143" s="2">
        <v>27967</v>
      </c>
      <c r="E8143" t="s">
        <v>33</v>
      </c>
      <c r="F8143" s="3">
        <v>41395</v>
      </c>
      <c r="G8143" s="4">
        <v>45</v>
      </c>
    </row>
    <row r="8144" spans="1:7" x14ac:dyDescent="0.3">
      <c r="A8144" t="s">
        <v>152</v>
      </c>
      <c r="B8144" t="s">
        <v>8</v>
      </c>
      <c r="C8144" t="s">
        <v>9</v>
      </c>
      <c r="D8144" s="2">
        <v>21853</v>
      </c>
      <c r="E8144" t="s">
        <v>56</v>
      </c>
      <c r="F8144" s="3">
        <v>41395</v>
      </c>
      <c r="G8144" s="4">
        <v>40</v>
      </c>
    </row>
    <row r="8145" spans="1:7" x14ac:dyDescent="0.3">
      <c r="A8145" t="s">
        <v>153</v>
      </c>
      <c r="B8145" t="s">
        <v>26</v>
      </c>
      <c r="C8145" t="s">
        <v>9</v>
      </c>
      <c r="D8145" s="2">
        <v>34005</v>
      </c>
      <c r="E8145" t="s">
        <v>23</v>
      </c>
      <c r="F8145" s="3">
        <v>41395</v>
      </c>
      <c r="G8145" s="4">
        <v>34</v>
      </c>
    </row>
    <row r="8146" spans="1:7" x14ac:dyDescent="0.3">
      <c r="A8146" t="s">
        <v>154</v>
      </c>
      <c r="B8146" t="s">
        <v>26</v>
      </c>
      <c r="C8146" t="s">
        <v>13</v>
      </c>
      <c r="D8146" s="2">
        <v>25192</v>
      </c>
      <c r="E8146" t="s">
        <v>37</v>
      </c>
      <c r="F8146" s="3">
        <v>41395</v>
      </c>
      <c r="G8146" s="4">
        <v>97</v>
      </c>
    </row>
    <row r="8147" spans="1:7" x14ac:dyDescent="0.3">
      <c r="A8147" t="s">
        <v>12</v>
      </c>
      <c r="B8147" t="s">
        <v>8</v>
      </c>
      <c r="C8147" t="s">
        <v>13</v>
      </c>
      <c r="D8147" s="2">
        <v>29561</v>
      </c>
      <c r="E8147" t="s">
        <v>14</v>
      </c>
      <c r="F8147" s="3">
        <v>41395</v>
      </c>
      <c r="G8147" s="4">
        <v>20</v>
      </c>
    </row>
    <row r="8148" spans="1:7" x14ac:dyDescent="0.3">
      <c r="A8148" t="s">
        <v>36</v>
      </c>
      <c r="B8148" t="s">
        <v>8</v>
      </c>
      <c r="C8148" t="s">
        <v>13</v>
      </c>
      <c r="D8148" s="2">
        <v>27606</v>
      </c>
      <c r="E8148" t="s">
        <v>37</v>
      </c>
      <c r="F8148" s="3">
        <v>41395</v>
      </c>
      <c r="G8148" s="4">
        <v>22</v>
      </c>
    </row>
    <row r="8149" spans="1:7" x14ac:dyDescent="0.3">
      <c r="A8149" t="s">
        <v>55</v>
      </c>
      <c r="B8149" t="s">
        <v>42</v>
      </c>
      <c r="C8149" t="s">
        <v>9</v>
      </c>
      <c r="D8149" s="2">
        <v>18447</v>
      </c>
      <c r="E8149" t="s">
        <v>56</v>
      </c>
      <c r="F8149" s="3">
        <v>41395</v>
      </c>
      <c r="G8149" s="4">
        <v>77</v>
      </c>
    </row>
    <row r="8150" spans="1:7" x14ac:dyDescent="0.3">
      <c r="A8150" t="s">
        <v>155</v>
      </c>
      <c r="B8150" t="s">
        <v>18</v>
      </c>
      <c r="C8150" t="s">
        <v>9</v>
      </c>
      <c r="D8150" s="2">
        <v>20133</v>
      </c>
      <c r="E8150" t="s">
        <v>37</v>
      </c>
      <c r="F8150" s="3">
        <v>41395</v>
      </c>
      <c r="G8150" s="4">
        <v>59</v>
      </c>
    </row>
    <row r="8151" spans="1:7" x14ac:dyDescent="0.3">
      <c r="A8151" t="s">
        <v>142</v>
      </c>
      <c r="B8151" t="s">
        <v>29</v>
      </c>
      <c r="C8151" t="s">
        <v>13</v>
      </c>
      <c r="D8151" s="2">
        <v>31650</v>
      </c>
      <c r="E8151" t="s">
        <v>33</v>
      </c>
      <c r="F8151" s="3">
        <v>41395</v>
      </c>
      <c r="G8151" s="4">
        <v>54</v>
      </c>
    </row>
    <row r="8152" spans="1:7" x14ac:dyDescent="0.3">
      <c r="A8152" t="s">
        <v>156</v>
      </c>
      <c r="B8152" t="s">
        <v>18</v>
      </c>
      <c r="C8152" t="s">
        <v>13</v>
      </c>
      <c r="D8152" s="2">
        <v>20764</v>
      </c>
      <c r="E8152" t="s">
        <v>56</v>
      </c>
      <c r="F8152" s="3">
        <v>41395</v>
      </c>
      <c r="G8152" s="4">
        <v>55</v>
      </c>
    </row>
    <row r="8153" spans="1:7" x14ac:dyDescent="0.3">
      <c r="A8153" t="s">
        <v>157</v>
      </c>
      <c r="B8153" t="s">
        <v>18</v>
      </c>
      <c r="C8153" t="s">
        <v>13</v>
      </c>
      <c r="D8153" s="2">
        <v>29313</v>
      </c>
      <c r="E8153" t="s">
        <v>33</v>
      </c>
      <c r="F8153" s="3">
        <v>41395</v>
      </c>
      <c r="G8153" s="4">
        <v>57</v>
      </c>
    </row>
    <row r="8154" spans="1:7" x14ac:dyDescent="0.3">
      <c r="A8154" t="s">
        <v>158</v>
      </c>
      <c r="B8154" t="s">
        <v>8</v>
      </c>
      <c r="C8154" t="s">
        <v>13</v>
      </c>
      <c r="D8154" s="2">
        <v>23503</v>
      </c>
      <c r="E8154" t="s">
        <v>14</v>
      </c>
      <c r="F8154" s="3">
        <v>41395</v>
      </c>
      <c r="G8154" s="4">
        <v>23</v>
      </c>
    </row>
    <row r="8155" spans="1:7" x14ac:dyDescent="0.3">
      <c r="A8155" t="s">
        <v>159</v>
      </c>
      <c r="B8155" t="s">
        <v>29</v>
      </c>
      <c r="C8155" t="s">
        <v>9</v>
      </c>
      <c r="D8155" s="2">
        <v>31305</v>
      </c>
      <c r="E8155" t="s">
        <v>23</v>
      </c>
      <c r="F8155" s="3">
        <v>41395</v>
      </c>
      <c r="G8155" s="4">
        <v>56</v>
      </c>
    </row>
    <row r="8156" spans="1:7" x14ac:dyDescent="0.3">
      <c r="A8156" t="s">
        <v>160</v>
      </c>
      <c r="B8156" t="s">
        <v>8</v>
      </c>
      <c r="C8156" t="s">
        <v>9</v>
      </c>
      <c r="D8156" s="2">
        <v>28807</v>
      </c>
      <c r="E8156" t="s">
        <v>16</v>
      </c>
      <c r="F8156" s="3">
        <v>41395</v>
      </c>
      <c r="G8156" s="4">
        <v>36</v>
      </c>
    </row>
    <row r="8157" spans="1:7" x14ac:dyDescent="0.3">
      <c r="A8157" t="s">
        <v>156</v>
      </c>
      <c r="B8157" t="s">
        <v>18</v>
      </c>
      <c r="C8157" t="s">
        <v>13</v>
      </c>
      <c r="D8157" s="2">
        <v>20764</v>
      </c>
      <c r="E8157" t="s">
        <v>56</v>
      </c>
      <c r="F8157" s="3">
        <v>41395</v>
      </c>
      <c r="G8157" s="4">
        <v>55</v>
      </c>
    </row>
    <row r="8158" spans="1:7" x14ac:dyDescent="0.3">
      <c r="A8158" t="s">
        <v>161</v>
      </c>
      <c r="B8158" t="s">
        <v>29</v>
      </c>
      <c r="C8158" t="s">
        <v>9</v>
      </c>
      <c r="D8158" s="2">
        <v>20676</v>
      </c>
      <c r="E8158" t="s">
        <v>14</v>
      </c>
      <c r="F8158" s="3">
        <v>41395</v>
      </c>
      <c r="G8158" s="4">
        <v>48</v>
      </c>
    </row>
    <row r="8159" spans="1:7" x14ac:dyDescent="0.3">
      <c r="A8159" t="s">
        <v>11</v>
      </c>
      <c r="B8159" t="s">
        <v>8</v>
      </c>
      <c r="C8159" t="s">
        <v>9</v>
      </c>
      <c r="D8159" s="2">
        <v>28651</v>
      </c>
      <c r="E8159" t="s">
        <v>10</v>
      </c>
      <c r="F8159" s="3">
        <v>41395</v>
      </c>
      <c r="G8159" s="4">
        <v>35</v>
      </c>
    </row>
    <row r="8160" spans="1:7" x14ac:dyDescent="0.3">
      <c r="A8160" t="s">
        <v>162</v>
      </c>
      <c r="B8160" t="s">
        <v>26</v>
      </c>
      <c r="C8160" t="s">
        <v>9</v>
      </c>
      <c r="D8160" s="2">
        <v>30434</v>
      </c>
      <c r="E8160" t="s">
        <v>14</v>
      </c>
      <c r="F8160" s="3">
        <v>41395</v>
      </c>
      <c r="G8160" s="4">
        <v>93</v>
      </c>
    </row>
    <row r="8161" spans="1:7" x14ac:dyDescent="0.3">
      <c r="A8161" t="s">
        <v>130</v>
      </c>
      <c r="B8161" t="s">
        <v>8</v>
      </c>
      <c r="C8161" t="s">
        <v>13</v>
      </c>
      <c r="D8161" s="2">
        <v>34349</v>
      </c>
      <c r="E8161" t="s">
        <v>37</v>
      </c>
      <c r="F8161" s="3">
        <v>41395</v>
      </c>
      <c r="G8161" s="4">
        <v>30</v>
      </c>
    </row>
    <row r="8162" spans="1:7" x14ac:dyDescent="0.3">
      <c r="A8162" t="s">
        <v>163</v>
      </c>
      <c r="B8162" t="s">
        <v>8</v>
      </c>
      <c r="C8162" t="s">
        <v>9</v>
      </c>
      <c r="D8162" s="2">
        <v>21479</v>
      </c>
      <c r="E8162" t="s">
        <v>56</v>
      </c>
      <c r="F8162" s="3">
        <v>41395</v>
      </c>
      <c r="G8162" s="4">
        <v>22</v>
      </c>
    </row>
    <row r="8163" spans="1:7" x14ac:dyDescent="0.3">
      <c r="A8163" t="s">
        <v>164</v>
      </c>
      <c r="B8163" t="s">
        <v>18</v>
      </c>
      <c r="C8163" t="s">
        <v>13</v>
      </c>
      <c r="D8163" s="2">
        <v>32887</v>
      </c>
      <c r="E8163" t="s">
        <v>10</v>
      </c>
      <c r="F8163" s="3">
        <v>41395</v>
      </c>
      <c r="G8163" s="4">
        <v>56</v>
      </c>
    </row>
    <row r="8164" spans="1:7" x14ac:dyDescent="0.3">
      <c r="A8164" t="s">
        <v>165</v>
      </c>
      <c r="B8164" t="s">
        <v>18</v>
      </c>
      <c r="C8164" t="s">
        <v>13</v>
      </c>
      <c r="D8164" s="2">
        <v>20468</v>
      </c>
      <c r="E8164" t="s">
        <v>27</v>
      </c>
      <c r="F8164" s="3">
        <v>41395</v>
      </c>
      <c r="G8164" s="4">
        <v>55</v>
      </c>
    </row>
    <row r="8165" spans="1:7" x14ac:dyDescent="0.3">
      <c r="A8165" t="s">
        <v>166</v>
      </c>
      <c r="B8165" t="s">
        <v>8</v>
      </c>
      <c r="C8165" t="s">
        <v>13</v>
      </c>
      <c r="D8165" s="2">
        <v>27227</v>
      </c>
      <c r="E8165" t="s">
        <v>37</v>
      </c>
      <c r="F8165" s="3">
        <v>41395</v>
      </c>
      <c r="G8165" s="4">
        <v>33</v>
      </c>
    </row>
    <row r="8166" spans="1:7" x14ac:dyDescent="0.3">
      <c r="A8166" t="s">
        <v>17</v>
      </c>
      <c r="B8166" t="s">
        <v>18</v>
      </c>
      <c r="C8166" t="s">
        <v>9</v>
      </c>
      <c r="D8166" s="2">
        <v>32985</v>
      </c>
      <c r="E8166" t="s">
        <v>10</v>
      </c>
      <c r="F8166" s="3">
        <v>41395</v>
      </c>
      <c r="G8166" s="4">
        <v>51</v>
      </c>
    </row>
    <row r="8167" spans="1:7" x14ac:dyDescent="0.3">
      <c r="A8167" t="s">
        <v>167</v>
      </c>
      <c r="B8167" t="s">
        <v>8</v>
      </c>
      <c r="C8167" t="s">
        <v>13</v>
      </c>
      <c r="D8167" s="2">
        <v>26280</v>
      </c>
      <c r="E8167" t="s">
        <v>27</v>
      </c>
      <c r="F8167" s="3">
        <v>41395</v>
      </c>
      <c r="G8167" s="4">
        <v>50</v>
      </c>
    </row>
    <row r="8168" spans="1:7" x14ac:dyDescent="0.3">
      <c r="A8168" t="s">
        <v>123</v>
      </c>
      <c r="B8168" t="s">
        <v>29</v>
      </c>
      <c r="C8168" t="s">
        <v>9</v>
      </c>
      <c r="D8168" s="2">
        <v>32167</v>
      </c>
      <c r="E8168" t="s">
        <v>10</v>
      </c>
      <c r="F8168" s="3">
        <v>41395</v>
      </c>
      <c r="G8168" s="4">
        <v>55</v>
      </c>
    </row>
    <row r="8169" spans="1:7" x14ac:dyDescent="0.3">
      <c r="A8169" t="s">
        <v>54</v>
      </c>
      <c r="B8169" t="s">
        <v>8</v>
      </c>
      <c r="C8169" t="s">
        <v>9</v>
      </c>
      <c r="D8169" s="2">
        <v>23639</v>
      </c>
      <c r="E8169" t="s">
        <v>14</v>
      </c>
      <c r="F8169" s="3">
        <v>41395</v>
      </c>
      <c r="G8169" s="4">
        <v>51</v>
      </c>
    </row>
    <row r="8170" spans="1:7" x14ac:dyDescent="0.3">
      <c r="A8170" t="s">
        <v>168</v>
      </c>
      <c r="B8170" t="s">
        <v>18</v>
      </c>
      <c r="C8170" t="s">
        <v>13</v>
      </c>
      <c r="D8170" s="2">
        <v>20757</v>
      </c>
      <c r="E8170" t="s">
        <v>10</v>
      </c>
      <c r="F8170" s="3">
        <v>41395</v>
      </c>
      <c r="G8170" s="4">
        <v>57</v>
      </c>
    </row>
    <row r="8171" spans="1:7" x14ac:dyDescent="0.3">
      <c r="A8171" t="s">
        <v>169</v>
      </c>
      <c r="B8171" t="s">
        <v>29</v>
      </c>
      <c r="C8171" t="s">
        <v>13</v>
      </c>
      <c r="D8171" s="2">
        <v>21413</v>
      </c>
      <c r="E8171" t="s">
        <v>20</v>
      </c>
      <c r="F8171" s="3">
        <v>41395</v>
      </c>
      <c r="G8171" s="4">
        <v>46</v>
      </c>
    </row>
    <row r="8172" spans="1:7" x14ac:dyDescent="0.3">
      <c r="A8172" t="s">
        <v>170</v>
      </c>
      <c r="B8172" t="s">
        <v>8</v>
      </c>
      <c r="C8172" t="s">
        <v>9</v>
      </c>
      <c r="D8172" s="2">
        <v>32088</v>
      </c>
      <c r="E8172" t="s">
        <v>16</v>
      </c>
      <c r="F8172" s="3">
        <v>41395</v>
      </c>
      <c r="G8172" s="4">
        <v>46</v>
      </c>
    </row>
    <row r="8173" spans="1:7" x14ac:dyDescent="0.3">
      <c r="A8173" t="s">
        <v>171</v>
      </c>
      <c r="B8173" t="s">
        <v>18</v>
      </c>
      <c r="C8173" t="s">
        <v>13</v>
      </c>
      <c r="D8173" s="2">
        <v>30055</v>
      </c>
      <c r="E8173" t="s">
        <v>10</v>
      </c>
      <c r="F8173" s="3">
        <v>41395</v>
      </c>
      <c r="G8173" s="4">
        <v>57</v>
      </c>
    </row>
    <row r="8174" spans="1:7" x14ac:dyDescent="0.3">
      <c r="A8174" t="s">
        <v>172</v>
      </c>
      <c r="B8174" t="s">
        <v>8</v>
      </c>
      <c r="C8174" t="s">
        <v>9</v>
      </c>
      <c r="D8174" s="2">
        <v>24631</v>
      </c>
      <c r="E8174" t="s">
        <v>20</v>
      </c>
      <c r="F8174" s="3">
        <v>41395</v>
      </c>
      <c r="G8174" s="4">
        <v>44</v>
      </c>
    </row>
    <row r="8175" spans="1:7" x14ac:dyDescent="0.3">
      <c r="A8175" t="s">
        <v>173</v>
      </c>
      <c r="B8175" t="s">
        <v>8</v>
      </c>
      <c r="C8175" t="s">
        <v>9</v>
      </c>
      <c r="D8175" s="2">
        <v>25056</v>
      </c>
      <c r="E8175" t="s">
        <v>45</v>
      </c>
      <c r="F8175" s="3">
        <v>41395</v>
      </c>
      <c r="G8175" s="4">
        <v>28</v>
      </c>
    </row>
    <row r="8176" spans="1:7" x14ac:dyDescent="0.3">
      <c r="A8176" t="s">
        <v>174</v>
      </c>
      <c r="B8176" t="s">
        <v>8</v>
      </c>
      <c r="C8176" t="s">
        <v>13</v>
      </c>
      <c r="D8176" s="2">
        <v>27011</v>
      </c>
      <c r="E8176" t="s">
        <v>10</v>
      </c>
      <c r="F8176" s="3">
        <v>41395</v>
      </c>
      <c r="G8176" s="4">
        <v>34</v>
      </c>
    </row>
    <row r="8177" spans="1:7" x14ac:dyDescent="0.3">
      <c r="A8177" t="s">
        <v>175</v>
      </c>
      <c r="B8177" t="s">
        <v>26</v>
      </c>
      <c r="C8177" t="s">
        <v>13</v>
      </c>
      <c r="D8177" s="2">
        <v>27561</v>
      </c>
      <c r="E8177" t="s">
        <v>27</v>
      </c>
      <c r="F8177" s="3">
        <v>41395</v>
      </c>
      <c r="G8177" s="4">
        <v>46</v>
      </c>
    </row>
    <row r="8178" spans="1:7" x14ac:dyDescent="0.3">
      <c r="A8178" t="s">
        <v>176</v>
      </c>
      <c r="B8178" t="s">
        <v>29</v>
      </c>
      <c r="C8178" t="s">
        <v>13</v>
      </c>
      <c r="D8178" s="2">
        <v>28211</v>
      </c>
      <c r="E8178" t="s">
        <v>27</v>
      </c>
      <c r="F8178" s="3">
        <v>41395</v>
      </c>
      <c r="G8178" s="4">
        <v>47</v>
      </c>
    </row>
    <row r="8179" spans="1:7" x14ac:dyDescent="0.3">
      <c r="A8179" t="s">
        <v>31</v>
      </c>
      <c r="B8179" t="s">
        <v>8</v>
      </c>
      <c r="C8179" t="s">
        <v>13</v>
      </c>
      <c r="D8179" s="2">
        <v>30551</v>
      </c>
      <c r="E8179" t="s">
        <v>14</v>
      </c>
      <c r="F8179" s="3">
        <v>41395</v>
      </c>
      <c r="G8179" s="4">
        <v>46</v>
      </c>
    </row>
    <row r="8180" spans="1:7" x14ac:dyDescent="0.3">
      <c r="A8180" t="s">
        <v>118</v>
      </c>
      <c r="B8180" t="s">
        <v>8</v>
      </c>
      <c r="C8180" t="s">
        <v>9</v>
      </c>
      <c r="D8180" s="2">
        <v>19664</v>
      </c>
      <c r="E8180" t="s">
        <v>27</v>
      </c>
      <c r="F8180" s="3">
        <v>41395</v>
      </c>
      <c r="G8180" s="4">
        <v>28</v>
      </c>
    </row>
    <row r="8181" spans="1:7" x14ac:dyDescent="0.3">
      <c r="A8181" t="s">
        <v>90</v>
      </c>
      <c r="B8181" t="s">
        <v>8</v>
      </c>
      <c r="C8181" t="s">
        <v>9</v>
      </c>
      <c r="D8181" s="2">
        <v>33483</v>
      </c>
      <c r="E8181" t="s">
        <v>45</v>
      </c>
      <c r="F8181" s="3">
        <v>41395</v>
      </c>
      <c r="G8181" s="4">
        <v>23</v>
      </c>
    </row>
    <row r="8182" spans="1:7" x14ac:dyDescent="0.3">
      <c r="A8182" t="s">
        <v>177</v>
      </c>
      <c r="B8182" t="s">
        <v>29</v>
      </c>
      <c r="C8182" t="s">
        <v>13</v>
      </c>
      <c r="D8182" s="2">
        <v>21817</v>
      </c>
      <c r="E8182" t="s">
        <v>20</v>
      </c>
      <c r="F8182" s="3">
        <v>41395</v>
      </c>
      <c r="G8182" s="4">
        <v>48</v>
      </c>
    </row>
    <row r="8183" spans="1:7" x14ac:dyDescent="0.3">
      <c r="A8183" t="s">
        <v>178</v>
      </c>
      <c r="B8183" t="s">
        <v>18</v>
      </c>
      <c r="C8183" t="s">
        <v>9</v>
      </c>
      <c r="D8183" s="2">
        <v>20128</v>
      </c>
      <c r="E8183" t="s">
        <v>33</v>
      </c>
      <c r="F8183" s="3">
        <v>41395</v>
      </c>
      <c r="G8183" s="4">
        <v>54</v>
      </c>
    </row>
    <row r="8184" spans="1:7" x14ac:dyDescent="0.3">
      <c r="A8184" t="s">
        <v>179</v>
      </c>
      <c r="B8184" t="s">
        <v>8</v>
      </c>
      <c r="C8184" t="s">
        <v>9</v>
      </c>
      <c r="D8184" s="2">
        <v>26781</v>
      </c>
      <c r="E8184" t="s">
        <v>33</v>
      </c>
      <c r="F8184" s="3">
        <v>41395</v>
      </c>
      <c r="G8184" s="4">
        <v>24</v>
      </c>
    </row>
    <row r="8185" spans="1:7" x14ac:dyDescent="0.3">
      <c r="A8185" t="s">
        <v>180</v>
      </c>
      <c r="B8185" t="s">
        <v>26</v>
      </c>
      <c r="C8185" t="s">
        <v>9</v>
      </c>
      <c r="D8185" s="2">
        <v>30640</v>
      </c>
      <c r="E8185" t="s">
        <v>23</v>
      </c>
      <c r="F8185" s="3">
        <v>41395</v>
      </c>
      <c r="G8185" s="4">
        <v>74</v>
      </c>
    </row>
    <row r="8186" spans="1:7" x14ac:dyDescent="0.3">
      <c r="A8186" t="s">
        <v>181</v>
      </c>
      <c r="B8186" t="s">
        <v>8</v>
      </c>
      <c r="C8186" t="s">
        <v>13</v>
      </c>
      <c r="D8186" s="2">
        <v>29879</v>
      </c>
      <c r="E8186" t="s">
        <v>33</v>
      </c>
      <c r="F8186" s="3">
        <v>41395</v>
      </c>
      <c r="G8186" s="4">
        <v>55</v>
      </c>
    </row>
    <row r="8187" spans="1:7" x14ac:dyDescent="0.3">
      <c r="A8187" t="s">
        <v>182</v>
      </c>
      <c r="B8187" t="s">
        <v>18</v>
      </c>
      <c r="C8187" t="s">
        <v>9</v>
      </c>
      <c r="D8187" s="2">
        <v>25264</v>
      </c>
      <c r="E8187" t="s">
        <v>49</v>
      </c>
      <c r="F8187" s="3">
        <v>41395</v>
      </c>
      <c r="G8187" s="4">
        <v>57</v>
      </c>
    </row>
    <row r="8188" spans="1:7" x14ac:dyDescent="0.3">
      <c r="A8188" t="s">
        <v>183</v>
      </c>
      <c r="B8188" t="s">
        <v>29</v>
      </c>
      <c r="C8188" t="s">
        <v>9</v>
      </c>
      <c r="D8188" s="2">
        <v>26693</v>
      </c>
      <c r="E8188" t="s">
        <v>37</v>
      </c>
      <c r="F8188" s="3">
        <v>41395</v>
      </c>
      <c r="G8188" s="4">
        <v>58</v>
      </c>
    </row>
    <row r="8189" spans="1:7" x14ac:dyDescent="0.3">
      <c r="A8189" t="s">
        <v>184</v>
      </c>
      <c r="B8189" t="s">
        <v>18</v>
      </c>
      <c r="C8189" t="s">
        <v>13</v>
      </c>
      <c r="D8189" s="2">
        <v>34188</v>
      </c>
      <c r="E8189" t="s">
        <v>56</v>
      </c>
      <c r="F8189" s="3">
        <v>41395</v>
      </c>
      <c r="G8189" s="4">
        <v>59</v>
      </c>
    </row>
    <row r="8190" spans="1:7" x14ac:dyDescent="0.3">
      <c r="A8190" t="s">
        <v>185</v>
      </c>
      <c r="B8190" t="s">
        <v>29</v>
      </c>
      <c r="C8190" t="s">
        <v>13</v>
      </c>
      <c r="D8190" s="2">
        <v>22678</v>
      </c>
      <c r="E8190" t="s">
        <v>56</v>
      </c>
      <c r="F8190" s="3">
        <v>41395</v>
      </c>
      <c r="G8190" s="4">
        <v>60</v>
      </c>
    </row>
    <row r="8191" spans="1:7" x14ac:dyDescent="0.3">
      <c r="A8191" t="s">
        <v>186</v>
      </c>
      <c r="B8191" t="s">
        <v>8</v>
      </c>
      <c r="C8191" t="s">
        <v>13</v>
      </c>
      <c r="D8191" s="2">
        <v>27130</v>
      </c>
      <c r="E8191" t="s">
        <v>37</v>
      </c>
      <c r="F8191" s="3">
        <v>41395</v>
      </c>
      <c r="G8191" s="4">
        <v>57</v>
      </c>
    </row>
    <row r="8192" spans="1:7" x14ac:dyDescent="0.3">
      <c r="A8192" t="s">
        <v>187</v>
      </c>
      <c r="B8192" t="s">
        <v>29</v>
      </c>
      <c r="C8192" t="s">
        <v>13</v>
      </c>
      <c r="D8192" s="2">
        <v>25996</v>
      </c>
      <c r="E8192" t="s">
        <v>10</v>
      </c>
      <c r="F8192" s="3">
        <v>41395</v>
      </c>
      <c r="G8192" s="4">
        <v>56</v>
      </c>
    </row>
    <row r="8193" spans="1:7" x14ac:dyDescent="0.3">
      <c r="A8193" t="s">
        <v>188</v>
      </c>
      <c r="B8193" t="s">
        <v>8</v>
      </c>
      <c r="C8193" t="s">
        <v>9</v>
      </c>
      <c r="D8193" s="2">
        <v>19958</v>
      </c>
      <c r="E8193" t="s">
        <v>14</v>
      </c>
      <c r="F8193" s="3">
        <v>41395</v>
      </c>
      <c r="G8193" s="4">
        <v>23</v>
      </c>
    </row>
    <row r="8194" spans="1:7" x14ac:dyDescent="0.3">
      <c r="A8194" t="s">
        <v>189</v>
      </c>
      <c r="B8194" t="s">
        <v>18</v>
      </c>
      <c r="C8194" t="s">
        <v>9</v>
      </c>
      <c r="D8194" s="2">
        <v>33821</v>
      </c>
      <c r="E8194" t="s">
        <v>33</v>
      </c>
      <c r="F8194" s="3">
        <v>41395</v>
      </c>
      <c r="G8194" s="4">
        <v>60</v>
      </c>
    </row>
    <row r="8195" spans="1:7" x14ac:dyDescent="0.3">
      <c r="A8195" t="s">
        <v>190</v>
      </c>
      <c r="B8195" t="s">
        <v>18</v>
      </c>
      <c r="C8195" t="s">
        <v>9</v>
      </c>
      <c r="D8195" s="2">
        <v>31723</v>
      </c>
      <c r="E8195" t="s">
        <v>37</v>
      </c>
      <c r="F8195" s="3">
        <v>41395</v>
      </c>
      <c r="G8195" s="4">
        <v>53</v>
      </c>
    </row>
    <row r="8196" spans="1:7" x14ac:dyDescent="0.3">
      <c r="A8196" t="s">
        <v>191</v>
      </c>
      <c r="B8196" t="s">
        <v>18</v>
      </c>
      <c r="C8196" t="s">
        <v>13</v>
      </c>
      <c r="D8196" s="2">
        <v>18907</v>
      </c>
      <c r="E8196" t="s">
        <v>37</v>
      </c>
      <c r="F8196" s="3">
        <v>41395</v>
      </c>
      <c r="G8196" s="4">
        <v>50</v>
      </c>
    </row>
    <row r="8197" spans="1:7" x14ac:dyDescent="0.3">
      <c r="A8197" t="s">
        <v>192</v>
      </c>
      <c r="B8197" t="s">
        <v>8</v>
      </c>
      <c r="C8197" t="s">
        <v>13</v>
      </c>
      <c r="D8197" s="2">
        <v>24981</v>
      </c>
      <c r="E8197" t="s">
        <v>23</v>
      </c>
      <c r="F8197" s="3">
        <v>41395</v>
      </c>
      <c r="G8197" s="4">
        <v>51</v>
      </c>
    </row>
    <row r="8198" spans="1:7" x14ac:dyDescent="0.3">
      <c r="A8198" t="s">
        <v>193</v>
      </c>
      <c r="B8198" t="s">
        <v>29</v>
      </c>
      <c r="C8198" t="s">
        <v>9</v>
      </c>
      <c r="D8198" s="2">
        <v>29063</v>
      </c>
      <c r="E8198" t="s">
        <v>27</v>
      </c>
      <c r="F8198" s="3">
        <v>41395</v>
      </c>
      <c r="G8198" s="4">
        <v>44</v>
      </c>
    </row>
    <row r="8199" spans="1:7" x14ac:dyDescent="0.3">
      <c r="A8199" t="s">
        <v>194</v>
      </c>
      <c r="B8199" t="s">
        <v>42</v>
      </c>
      <c r="C8199" t="s">
        <v>9</v>
      </c>
      <c r="D8199" s="2">
        <v>33509</v>
      </c>
      <c r="E8199" t="s">
        <v>14</v>
      </c>
      <c r="F8199" s="3">
        <v>41395</v>
      </c>
      <c r="G8199" s="4">
        <v>76</v>
      </c>
    </row>
    <row r="8200" spans="1:7" x14ac:dyDescent="0.3">
      <c r="A8200" t="s">
        <v>195</v>
      </c>
      <c r="B8200" t="s">
        <v>8</v>
      </c>
      <c r="C8200" t="s">
        <v>9</v>
      </c>
      <c r="D8200" s="2">
        <v>26826</v>
      </c>
      <c r="E8200" t="s">
        <v>27</v>
      </c>
      <c r="F8200" s="3">
        <v>41395</v>
      </c>
      <c r="G8200" s="4">
        <v>50</v>
      </c>
    </row>
    <row r="8201" spans="1:7" x14ac:dyDescent="0.3">
      <c r="A8201" t="s">
        <v>196</v>
      </c>
      <c r="B8201" t="s">
        <v>29</v>
      </c>
      <c r="C8201" t="s">
        <v>13</v>
      </c>
      <c r="D8201" s="2">
        <v>34114</v>
      </c>
      <c r="E8201" t="s">
        <v>10</v>
      </c>
      <c r="F8201" s="3">
        <v>41395</v>
      </c>
      <c r="G8201" s="4">
        <v>53</v>
      </c>
    </row>
    <row r="8202" spans="1:7" x14ac:dyDescent="0.3">
      <c r="A8202" t="s">
        <v>197</v>
      </c>
      <c r="B8202" t="s">
        <v>29</v>
      </c>
      <c r="C8202" t="s">
        <v>13</v>
      </c>
      <c r="D8202" s="2">
        <v>34191</v>
      </c>
      <c r="E8202" t="s">
        <v>14</v>
      </c>
      <c r="F8202" s="3">
        <v>41395</v>
      </c>
      <c r="G8202" s="4">
        <v>64</v>
      </c>
    </row>
    <row r="8203" spans="1:7" x14ac:dyDescent="0.3">
      <c r="A8203" t="s">
        <v>91</v>
      </c>
      <c r="B8203" t="s">
        <v>42</v>
      </c>
      <c r="C8203" t="s">
        <v>13</v>
      </c>
      <c r="D8203" s="2">
        <v>31186</v>
      </c>
      <c r="E8203" t="s">
        <v>14</v>
      </c>
      <c r="F8203" s="3">
        <v>41395</v>
      </c>
      <c r="G8203" s="4">
        <v>75</v>
      </c>
    </row>
    <row r="8204" spans="1:7" x14ac:dyDescent="0.3">
      <c r="A8204" t="s">
        <v>198</v>
      </c>
      <c r="B8204" t="s">
        <v>8</v>
      </c>
      <c r="C8204" t="s">
        <v>13</v>
      </c>
      <c r="D8204" s="2">
        <v>31881</v>
      </c>
      <c r="E8204" t="s">
        <v>10</v>
      </c>
      <c r="F8204" s="3">
        <v>41395</v>
      </c>
      <c r="G8204" s="4">
        <v>25</v>
      </c>
    </row>
    <row r="8205" spans="1:7" x14ac:dyDescent="0.3">
      <c r="A8205" t="s">
        <v>12</v>
      </c>
      <c r="B8205" t="s">
        <v>8</v>
      </c>
      <c r="C8205" t="s">
        <v>13</v>
      </c>
      <c r="D8205" s="2">
        <v>29561</v>
      </c>
      <c r="E8205" t="s">
        <v>14</v>
      </c>
      <c r="F8205" s="3">
        <v>41395</v>
      </c>
      <c r="G8205" s="4">
        <v>48</v>
      </c>
    </row>
    <row r="8206" spans="1:7" x14ac:dyDescent="0.3">
      <c r="A8206" t="s">
        <v>199</v>
      </c>
      <c r="B8206" t="s">
        <v>29</v>
      </c>
      <c r="C8206" t="s">
        <v>9</v>
      </c>
      <c r="D8206" s="2">
        <v>31732</v>
      </c>
      <c r="E8206" t="s">
        <v>37</v>
      </c>
      <c r="F8206" s="3">
        <v>41395</v>
      </c>
      <c r="G8206" s="4">
        <v>57</v>
      </c>
    </row>
    <row r="8207" spans="1:7" x14ac:dyDescent="0.3">
      <c r="A8207" t="s">
        <v>200</v>
      </c>
      <c r="B8207" t="s">
        <v>18</v>
      </c>
      <c r="C8207" t="s">
        <v>9</v>
      </c>
      <c r="D8207" s="2">
        <v>28901</v>
      </c>
      <c r="E8207" t="s">
        <v>23</v>
      </c>
      <c r="F8207" s="3">
        <v>41395</v>
      </c>
      <c r="G8207" s="4">
        <v>57</v>
      </c>
    </row>
    <row r="8208" spans="1:7" x14ac:dyDescent="0.3">
      <c r="A8208" t="s">
        <v>154</v>
      </c>
      <c r="B8208" t="s">
        <v>26</v>
      </c>
      <c r="C8208" t="s">
        <v>13</v>
      </c>
      <c r="D8208" s="2">
        <v>25192</v>
      </c>
      <c r="E8208" t="s">
        <v>37</v>
      </c>
      <c r="F8208" s="3">
        <v>41395</v>
      </c>
      <c r="G8208" s="4">
        <v>28</v>
      </c>
    </row>
    <row r="8209" spans="1:7" x14ac:dyDescent="0.3">
      <c r="A8209" t="s">
        <v>201</v>
      </c>
      <c r="B8209" t="s">
        <v>26</v>
      </c>
      <c r="C8209" t="s">
        <v>13</v>
      </c>
      <c r="D8209" s="2">
        <v>27734</v>
      </c>
      <c r="E8209" t="s">
        <v>10</v>
      </c>
      <c r="F8209" s="3">
        <v>41395</v>
      </c>
      <c r="G8209" s="4">
        <v>12</v>
      </c>
    </row>
    <row r="8210" spans="1:7" x14ac:dyDescent="0.3">
      <c r="A8210" t="s">
        <v>15</v>
      </c>
      <c r="B8210" t="s">
        <v>8</v>
      </c>
      <c r="C8210" t="s">
        <v>13</v>
      </c>
      <c r="D8210" s="2">
        <v>23248</v>
      </c>
      <c r="E8210" t="s">
        <v>16</v>
      </c>
      <c r="F8210" s="3">
        <v>41395</v>
      </c>
      <c r="G8210" s="4">
        <v>54</v>
      </c>
    </row>
    <row r="8211" spans="1:7" x14ac:dyDescent="0.3">
      <c r="A8211" t="s">
        <v>202</v>
      </c>
      <c r="B8211" t="s">
        <v>8</v>
      </c>
      <c r="C8211" t="s">
        <v>13</v>
      </c>
      <c r="D8211" s="2">
        <v>31596</v>
      </c>
      <c r="E8211" t="s">
        <v>56</v>
      </c>
      <c r="F8211" s="3">
        <v>41395</v>
      </c>
      <c r="G8211" s="4">
        <v>33</v>
      </c>
    </row>
    <row r="8212" spans="1:7" x14ac:dyDescent="0.3">
      <c r="A8212" t="s">
        <v>94</v>
      </c>
      <c r="B8212" t="s">
        <v>8</v>
      </c>
      <c r="C8212" t="s">
        <v>13</v>
      </c>
      <c r="D8212" s="2">
        <v>26158</v>
      </c>
      <c r="E8212" t="s">
        <v>27</v>
      </c>
      <c r="F8212" s="3">
        <v>41395</v>
      </c>
      <c r="G8212" s="4">
        <v>39</v>
      </c>
    </row>
    <row r="8213" spans="1:7" x14ac:dyDescent="0.3">
      <c r="A8213" t="s">
        <v>203</v>
      </c>
      <c r="B8213" t="s">
        <v>42</v>
      </c>
      <c r="C8213" t="s">
        <v>9</v>
      </c>
      <c r="D8213" s="2">
        <v>32200</v>
      </c>
      <c r="E8213" t="s">
        <v>49</v>
      </c>
      <c r="F8213" s="3">
        <v>41395</v>
      </c>
      <c r="G8213" s="4">
        <v>86</v>
      </c>
    </row>
    <row r="8214" spans="1:7" x14ac:dyDescent="0.3">
      <c r="A8214" t="s">
        <v>204</v>
      </c>
      <c r="B8214" t="s">
        <v>18</v>
      </c>
      <c r="C8214" t="s">
        <v>13</v>
      </c>
      <c r="D8214" s="2">
        <v>27523</v>
      </c>
      <c r="E8214" t="s">
        <v>20</v>
      </c>
      <c r="F8214" s="3">
        <v>41395</v>
      </c>
      <c r="G8214" s="4">
        <v>59</v>
      </c>
    </row>
    <row r="8215" spans="1:7" x14ac:dyDescent="0.3">
      <c r="A8215" t="s">
        <v>205</v>
      </c>
      <c r="B8215" t="s">
        <v>42</v>
      </c>
      <c r="C8215" t="s">
        <v>9</v>
      </c>
      <c r="D8215" s="2">
        <v>31189</v>
      </c>
      <c r="E8215" t="s">
        <v>37</v>
      </c>
      <c r="F8215" s="3">
        <v>41395</v>
      </c>
      <c r="G8215" s="4">
        <v>96</v>
      </c>
    </row>
    <row r="8216" spans="1:7" x14ac:dyDescent="0.3">
      <c r="A8216" t="s">
        <v>206</v>
      </c>
      <c r="B8216" t="s">
        <v>8</v>
      </c>
      <c r="C8216" t="s">
        <v>13</v>
      </c>
      <c r="D8216" s="2">
        <v>19563</v>
      </c>
      <c r="E8216" t="s">
        <v>37</v>
      </c>
      <c r="F8216" s="3">
        <v>41395</v>
      </c>
      <c r="G8216" s="4">
        <v>25</v>
      </c>
    </row>
    <row r="8217" spans="1:7" x14ac:dyDescent="0.3">
      <c r="A8217" t="s">
        <v>150</v>
      </c>
      <c r="B8217" t="s">
        <v>8</v>
      </c>
      <c r="C8217" t="s">
        <v>9</v>
      </c>
      <c r="D8217" s="2">
        <v>33074</v>
      </c>
      <c r="E8217" t="s">
        <v>20</v>
      </c>
      <c r="F8217" s="3">
        <v>41395</v>
      </c>
      <c r="G8217" s="4">
        <v>43</v>
      </c>
    </row>
    <row r="8218" spans="1:7" x14ac:dyDescent="0.3">
      <c r="A8218" t="s">
        <v>207</v>
      </c>
      <c r="B8218" t="s">
        <v>26</v>
      </c>
      <c r="C8218" t="s">
        <v>13</v>
      </c>
      <c r="D8218" s="2">
        <v>34390</v>
      </c>
      <c r="E8218" t="s">
        <v>37</v>
      </c>
      <c r="F8218" s="3">
        <v>41395</v>
      </c>
      <c r="G8218" s="4">
        <v>90</v>
      </c>
    </row>
    <row r="8219" spans="1:7" x14ac:dyDescent="0.3">
      <c r="A8219" t="s">
        <v>208</v>
      </c>
      <c r="B8219" t="s">
        <v>8</v>
      </c>
      <c r="C8219" t="s">
        <v>13</v>
      </c>
      <c r="D8219" s="2">
        <v>30961</v>
      </c>
      <c r="E8219" t="s">
        <v>45</v>
      </c>
      <c r="F8219" s="3">
        <v>41395</v>
      </c>
      <c r="G8219" s="4">
        <v>52</v>
      </c>
    </row>
    <row r="8220" spans="1:7" x14ac:dyDescent="0.3">
      <c r="A8220" t="s">
        <v>209</v>
      </c>
      <c r="B8220" t="s">
        <v>8</v>
      </c>
      <c r="C8220" t="s">
        <v>9</v>
      </c>
      <c r="D8220" s="2">
        <v>32753</v>
      </c>
      <c r="E8220" t="s">
        <v>37</v>
      </c>
      <c r="F8220" s="3">
        <v>41395</v>
      </c>
      <c r="G8220" s="4">
        <v>28</v>
      </c>
    </row>
    <row r="8221" spans="1:7" x14ac:dyDescent="0.3">
      <c r="A8221" t="s">
        <v>159</v>
      </c>
      <c r="B8221" t="s">
        <v>29</v>
      </c>
      <c r="C8221" t="s">
        <v>9</v>
      </c>
      <c r="D8221" s="2">
        <v>31305</v>
      </c>
      <c r="E8221" t="s">
        <v>23</v>
      </c>
      <c r="F8221" s="3">
        <v>41395</v>
      </c>
      <c r="G8221" s="4">
        <v>54</v>
      </c>
    </row>
    <row r="8222" spans="1:7" x14ac:dyDescent="0.3">
      <c r="A8222" t="s">
        <v>210</v>
      </c>
      <c r="B8222" t="s">
        <v>29</v>
      </c>
      <c r="C8222" t="s">
        <v>13</v>
      </c>
      <c r="D8222" s="2">
        <v>31295</v>
      </c>
      <c r="E8222" t="s">
        <v>27</v>
      </c>
      <c r="F8222" s="3">
        <v>41395</v>
      </c>
      <c r="G8222" s="4">
        <v>52</v>
      </c>
    </row>
    <row r="8223" spans="1:7" x14ac:dyDescent="0.3">
      <c r="A8223" t="s">
        <v>61</v>
      </c>
      <c r="B8223" t="s">
        <v>8</v>
      </c>
      <c r="C8223" t="s">
        <v>13</v>
      </c>
      <c r="D8223" s="2">
        <v>28848</v>
      </c>
      <c r="E8223" t="s">
        <v>20</v>
      </c>
      <c r="F8223" s="3">
        <v>41395</v>
      </c>
      <c r="G8223" s="4">
        <v>27</v>
      </c>
    </row>
    <row r="8224" spans="1:7" x14ac:dyDescent="0.3">
      <c r="A8224" t="s">
        <v>211</v>
      </c>
      <c r="B8224" t="s">
        <v>42</v>
      </c>
      <c r="C8224" t="s">
        <v>9</v>
      </c>
      <c r="D8224" s="2">
        <v>22141</v>
      </c>
      <c r="E8224" t="s">
        <v>10</v>
      </c>
      <c r="F8224" s="3">
        <v>41395</v>
      </c>
      <c r="G8224" s="4">
        <v>100</v>
      </c>
    </row>
    <row r="8225" spans="1:7" x14ac:dyDescent="0.3">
      <c r="A8225" t="s">
        <v>212</v>
      </c>
      <c r="B8225" t="s">
        <v>18</v>
      </c>
      <c r="C8225" t="s">
        <v>13</v>
      </c>
      <c r="D8225" s="2">
        <v>21730</v>
      </c>
      <c r="E8225" t="s">
        <v>49</v>
      </c>
      <c r="F8225" s="3">
        <v>41395</v>
      </c>
      <c r="G8225" s="4">
        <v>59</v>
      </c>
    </row>
    <row r="8226" spans="1:7" x14ac:dyDescent="0.3">
      <c r="A8226" t="s">
        <v>193</v>
      </c>
      <c r="B8226" t="s">
        <v>29</v>
      </c>
      <c r="C8226" t="s">
        <v>9</v>
      </c>
      <c r="D8226" s="2">
        <v>29063</v>
      </c>
      <c r="E8226" t="s">
        <v>27</v>
      </c>
      <c r="F8226" s="3">
        <v>41395</v>
      </c>
      <c r="G8226" s="4">
        <v>59</v>
      </c>
    </row>
    <row r="8227" spans="1:7" x14ac:dyDescent="0.3">
      <c r="A8227" t="s">
        <v>213</v>
      </c>
      <c r="B8227" t="s">
        <v>29</v>
      </c>
      <c r="C8227" t="s">
        <v>9</v>
      </c>
      <c r="D8227" s="2">
        <v>26966</v>
      </c>
      <c r="E8227" t="s">
        <v>23</v>
      </c>
      <c r="F8227" s="3">
        <v>41395</v>
      </c>
      <c r="G8227" s="4">
        <v>42</v>
      </c>
    </row>
    <row r="8228" spans="1:7" x14ac:dyDescent="0.3">
      <c r="A8228" t="s">
        <v>214</v>
      </c>
      <c r="B8228" t="s">
        <v>18</v>
      </c>
      <c r="C8228" t="s">
        <v>13</v>
      </c>
      <c r="D8228" s="2">
        <v>26280</v>
      </c>
      <c r="E8228" t="s">
        <v>37</v>
      </c>
      <c r="F8228" s="3">
        <v>41395</v>
      </c>
      <c r="G8228" s="4">
        <v>59</v>
      </c>
    </row>
    <row r="8229" spans="1:7" x14ac:dyDescent="0.3">
      <c r="A8229" t="s">
        <v>215</v>
      </c>
      <c r="B8229" t="s">
        <v>29</v>
      </c>
      <c r="C8229" t="s">
        <v>13</v>
      </c>
      <c r="D8229" s="2">
        <v>23297</v>
      </c>
      <c r="E8229" t="s">
        <v>10</v>
      </c>
      <c r="F8229" s="3">
        <v>41395</v>
      </c>
      <c r="G8229" s="4">
        <v>54</v>
      </c>
    </row>
    <row r="8230" spans="1:7" x14ac:dyDescent="0.3">
      <c r="A8230" t="s">
        <v>216</v>
      </c>
      <c r="B8230" t="s">
        <v>8</v>
      </c>
      <c r="C8230" t="s">
        <v>13</v>
      </c>
      <c r="D8230" s="2">
        <v>26118</v>
      </c>
      <c r="E8230" t="s">
        <v>10</v>
      </c>
      <c r="F8230" s="3">
        <v>41395</v>
      </c>
      <c r="G8230" s="4">
        <v>59</v>
      </c>
    </row>
    <row r="8231" spans="1:7" x14ac:dyDescent="0.3">
      <c r="A8231" t="s">
        <v>217</v>
      </c>
      <c r="B8231" t="s">
        <v>8</v>
      </c>
      <c r="C8231" t="s">
        <v>9</v>
      </c>
      <c r="D8231" s="2">
        <v>25626</v>
      </c>
      <c r="E8231" t="s">
        <v>23</v>
      </c>
      <c r="F8231" s="3">
        <v>41395</v>
      </c>
      <c r="G8231" s="4">
        <v>50</v>
      </c>
    </row>
    <row r="8232" spans="1:7" x14ac:dyDescent="0.3">
      <c r="A8232" t="s">
        <v>218</v>
      </c>
      <c r="B8232" t="s">
        <v>29</v>
      </c>
      <c r="C8232" t="s">
        <v>9</v>
      </c>
      <c r="D8232" s="2">
        <v>23389</v>
      </c>
      <c r="E8232" t="s">
        <v>33</v>
      </c>
      <c r="F8232" s="3">
        <v>41395</v>
      </c>
      <c r="G8232" s="4">
        <v>47</v>
      </c>
    </row>
    <row r="8233" spans="1:7" x14ac:dyDescent="0.3">
      <c r="A8233" t="s">
        <v>219</v>
      </c>
      <c r="B8233" t="s">
        <v>18</v>
      </c>
      <c r="C8233" t="s">
        <v>9</v>
      </c>
      <c r="D8233" s="2">
        <v>32735</v>
      </c>
      <c r="E8233" t="s">
        <v>10</v>
      </c>
      <c r="F8233" s="3">
        <v>41395</v>
      </c>
      <c r="G8233" s="4">
        <v>58</v>
      </c>
    </row>
    <row r="8234" spans="1:7" x14ac:dyDescent="0.3">
      <c r="A8234" t="s">
        <v>220</v>
      </c>
      <c r="B8234" t="s">
        <v>8</v>
      </c>
      <c r="C8234" t="s">
        <v>13</v>
      </c>
      <c r="D8234" s="2">
        <v>31271</v>
      </c>
      <c r="E8234" t="s">
        <v>49</v>
      </c>
      <c r="F8234" s="3">
        <v>41395</v>
      </c>
      <c r="G8234" s="4">
        <v>33</v>
      </c>
    </row>
    <row r="8235" spans="1:7" x14ac:dyDescent="0.3">
      <c r="A8235" t="s">
        <v>221</v>
      </c>
      <c r="B8235" t="s">
        <v>8</v>
      </c>
      <c r="C8235" t="s">
        <v>13</v>
      </c>
      <c r="D8235" s="2">
        <v>20546</v>
      </c>
      <c r="E8235" t="s">
        <v>37</v>
      </c>
      <c r="F8235" s="3">
        <v>41395</v>
      </c>
      <c r="G8235" s="4">
        <v>24</v>
      </c>
    </row>
    <row r="8236" spans="1:7" x14ac:dyDescent="0.3">
      <c r="A8236" t="s">
        <v>115</v>
      </c>
      <c r="B8236" t="s">
        <v>18</v>
      </c>
      <c r="C8236" t="s">
        <v>13</v>
      </c>
      <c r="D8236" s="2">
        <v>19148</v>
      </c>
      <c r="E8236" t="s">
        <v>37</v>
      </c>
      <c r="F8236" s="3">
        <v>41395</v>
      </c>
      <c r="G8236" s="4">
        <v>53</v>
      </c>
    </row>
    <row r="8237" spans="1:7" x14ac:dyDescent="0.3">
      <c r="A8237" t="s">
        <v>222</v>
      </c>
      <c r="B8237" t="s">
        <v>18</v>
      </c>
      <c r="C8237" t="s">
        <v>9</v>
      </c>
      <c r="D8237" s="2">
        <v>18580</v>
      </c>
      <c r="E8237" t="s">
        <v>49</v>
      </c>
      <c r="F8237" s="3">
        <v>41395</v>
      </c>
      <c r="G8237" s="4">
        <v>51</v>
      </c>
    </row>
    <row r="8238" spans="1:7" x14ac:dyDescent="0.3">
      <c r="A8238" t="s">
        <v>223</v>
      </c>
      <c r="B8238" t="s">
        <v>8</v>
      </c>
      <c r="C8238" t="s">
        <v>9</v>
      </c>
      <c r="D8238" s="2">
        <v>28679</v>
      </c>
      <c r="E8238" t="s">
        <v>45</v>
      </c>
      <c r="F8238" s="3">
        <v>41395</v>
      </c>
      <c r="G8238" s="4">
        <v>55</v>
      </c>
    </row>
    <row r="8239" spans="1:7" x14ac:dyDescent="0.3">
      <c r="A8239" t="s">
        <v>28</v>
      </c>
      <c r="B8239" t="s">
        <v>29</v>
      </c>
      <c r="C8239" t="s">
        <v>9</v>
      </c>
      <c r="D8239" s="2">
        <v>28743</v>
      </c>
      <c r="E8239" t="s">
        <v>10</v>
      </c>
      <c r="F8239" s="3">
        <v>41395</v>
      </c>
      <c r="G8239" s="4">
        <v>50</v>
      </c>
    </row>
    <row r="8240" spans="1:7" x14ac:dyDescent="0.3">
      <c r="A8240" t="s">
        <v>86</v>
      </c>
      <c r="B8240" t="s">
        <v>8</v>
      </c>
      <c r="C8240" t="s">
        <v>9</v>
      </c>
      <c r="D8240" s="2">
        <v>26287</v>
      </c>
      <c r="E8240" t="s">
        <v>27</v>
      </c>
      <c r="F8240" s="3">
        <v>41395</v>
      </c>
      <c r="G8240" s="4">
        <v>30</v>
      </c>
    </row>
    <row r="8241" spans="1:7" x14ac:dyDescent="0.3">
      <c r="A8241" t="s">
        <v>159</v>
      </c>
      <c r="B8241" t="s">
        <v>29</v>
      </c>
      <c r="C8241" t="s">
        <v>9</v>
      </c>
      <c r="D8241" s="2">
        <v>31305</v>
      </c>
      <c r="E8241" t="s">
        <v>23</v>
      </c>
      <c r="F8241" s="3">
        <v>41395</v>
      </c>
      <c r="G8241" s="4">
        <v>59</v>
      </c>
    </row>
    <row r="8242" spans="1:7" x14ac:dyDescent="0.3">
      <c r="A8242" t="s">
        <v>17</v>
      </c>
      <c r="B8242" t="s">
        <v>18</v>
      </c>
      <c r="C8242" t="s">
        <v>9</v>
      </c>
      <c r="D8242" s="2">
        <v>32985</v>
      </c>
      <c r="E8242" t="s">
        <v>10</v>
      </c>
      <c r="F8242" s="3">
        <v>41395</v>
      </c>
      <c r="G8242" s="4">
        <v>52</v>
      </c>
    </row>
    <row r="8243" spans="1:7" x14ac:dyDescent="0.3">
      <c r="A8243" t="s">
        <v>97</v>
      </c>
      <c r="B8243" t="s">
        <v>18</v>
      </c>
      <c r="C8243" t="s">
        <v>9</v>
      </c>
      <c r="D8243" s="2">
        <v>32623</v>
      </c>
      <c r="E8243" t="s">
        <v>27</v>
      </c>
      <c r="F8243" s="3">
        <v>41395</v>
      </c>
      <c r="G8243" s="4">
        <v>56</v>
      </c>
    </row>
    <row r="8244" spans="1:7" x14ac:dyDescent="0.3">
      <c r="A8244" t="s">
        <v>224</v>
      </c>
      <c r="B8244" t="s">
        <v>8</v>
      </c>
      <c r="C8244" t="s">
        <v>13</v>
      </c>
      <c r="D8244" s="2">
        <v>29166</v>
      </c>
      <c r="E8244" t="s">
        <v>45</v>
      </c>
      <c r="F8244" s="3">
        <v>41395</v>
      </c>
      <c r="G8244" s="4">
        <v>21</v>
      </c>
    </row>
    <row r="8245" spans="1:7" x14ac:dyDescent="0.3">
      <c r="A8245" t="s">
        <v>225</v>
      </c>
      <c r="B8245" t="s">
        <v>8</v>
      </c>
      <c r="C8245" t="s">
        <v>13</v>
      </c>
      <c r="D8245" s="2">
        <v>28458</v>
      </c>
      <c r="E8245" t="s">
        <v>33</v>
      </c>
      <c r="F8245" s="3">
        <v>41395</v>
      </c>
      <c r="G8245" s="4">
        <v>39</v>
      </c>
    </row>
    <row r="8246" spans="1:7" x14ac:dyDescent="0.3">
      <c r="A8246" t="s">
        <v>226</v>
      </c>
      <c r="B8246" t="s">
        <v>18</v>
      </c>
      <c r="C8246" t="s">
        <v>9</v>
      </c>
      <c r="D8246" s="2">
        <v>21380</v>
      </c>
      <c r="E8246" t="s">
        <v>20</v>
      </c>
      <c r="F8246" s="3">
        <v>41395</v>
      </c>
      <c r="G8246" s="4">
        <v>55</v>
      </c>
    </row>
    <row r="8247" spans="1:7" x14ac:dyDescent="0.3">
      <c r="A8247" t="s">
        <v>227</v>
      </c>
      <c r="B8247" t="s">
        <v>29</v>
      </c>
      <c r="C8247" t="s">
        <v>9</v>
      </c>
      <c r="D8247" s="2">
        <v>21607</v>
      </c>
      <c r="E8247" t="s">
        <v>49</v>
      </c>
      <c r="F8247" s="3">
        <v>41395</v>
      </c>
      <c r="G8247" s="4">
        <v>60</v>
      </c>
    </row>
    <row r="8248" spans="1:7" x14ac:dyDescent="0.3">
      <c r="A8248" t="s">
        <v>228</v>
      </c>
      <c r="B8248" t="s">
        <v>18</v>
      </c>
      <c r="C8248" t="s">
        <v>9</v>
      </c>
      <c r="D8248" s="2">
        <v>32137</v>
      </c>
      <c r="E8248" t="s">
        <v>10</v>
      </c>
      <c r="F8248" s="3">
        <v>41395</v>
      </c>
      <c r="G8248" s="4">
        <v>60</v>
      </c>
    </row>
    <row r="8249" spans="1:7" x14ac:dyDescent="0.3">
      <c r="A8249" t="s">
        <v>229</v>
      </c>
      <c r="B8249" t="s">
        <v>29</v>
      </c>
      <c r="C8249" t="s">
        <v>13</v>
      </c>
      <c r="D8249" s="2">
        <v>19400</v>
      </c>
      <c r="E8249" t="s">
        <v>45</v>
      </c>
      <c r="F8249" s="3">
        <v>41395</v>
      </c>
      <c r="G8249" s="4">
        <v>59</v>
      </c>
    </row>
    <row r="8250" spans="1:7" x14ac:dyDescent="0.3">
      <c r="A8250" t="s">
        <v>216</v>
      </c>
      <c r="B8250" t="s">
        <v>8</v>
      </c>
      <c r="C8250" t="s">
        <v>13</v>
      </c>
      <c r="D8250" s="2">
        <v>26118</v>
      </c>
      <c r="E8250" t="s">
        <v>10</v>
      </c>
      <c r="F8250" s="3">
        <v>41395</v>
      </c>
      <c r="G8250" s="4">
        <v>41</v>
      </c>
    </row>
    <row r="8251" spans="1:7" x14ac:dyDescent="0.3">
      <c r="A8251" t="s">
        <v>213</v>
      </c>
      <c r="B8251" t="s">
        <v>29</v>
      </c>
      <c r="C8251" t="s">
        <v>9</v>
      </c>
      <c r="D8251" s="2">
        <v>26966</v>
      </c>
      <c r="E8251" t="s">
        <v>23</v>
      </c>
      <c r="F8251" s="3">
        <v>41395</v>
      </c>
      <c r="G8251" s="4">
        <v>50</v>
      </c>
    </row>
    <row r="8252" spans="1:7" x14ac:dyDescent="0.3">
      <c r="A8252" t="s">
        <v>230</v>
      </c>
      <c r="B8252" t="s">
        <v>8</v>
      </c>
      <c r="C8252" t="s">
        <v>9</v>
      </c>
      <c r="D8252" s="2">
        <v>19552</v>
      </c>
      <c r="E8252" t="s">
        <v>27</v>
      </c>
      <c r="F8252" s="3">
        <v>41395</v>
      </c>
      <c r="G8252" s="4">
        <v>22</v>
      </c>
    </row>
    <row r="8253" spans="1:7" x14ac:dyDescent="0.3">
      <c r="A8253" t="s">
        <v>231</v>
      </c>
      <c r="B8253" t="s">
        <v>8</v>
      </c>
      <c r="C8253" t="s">
        <v>9</v>
      </c>
      <c r="D8253" s="2">
        <v>27329</v>
      </c>
      <c r="E8253" t="s">
        <v>23</v>
      </c>
      <c r="F8253" s="3">
        <v>41395</v>
      </c>
      <c r="G8253" s="4">
        <v>26</v>
      </c>
    </row>
    <row r="8254" spans="1:7" x14ac:dyDescent="0.3">
      <c r="A8254" t="s">
        <v>164</v>
      </c>
      <c r="B8254" t="s">
        <v>18</v>
      </c>
      <c r="C8254" t="s">
        <v>13</v>
      </c>
      <c r="D8254" s="2">
        <v>32887</v>
      </c>
      <c r="E8254" t="s">
        <v>10</v>
      </c>
      <c r="F8254" s="3">
        <v>41395</v>
      </c>
      <c r="G8254" s="4">
        <v>51</v>
      </c>
    </row>
    <row r="8255" spans="1:7" x14ac:dyDescent="0.3">
      <c r="A8255" t="s">
        <v>232</v>
      </c>
      <c r="B8255" t="s">
        <v>8</v>
      </c>
      <c r="C8255" t="s">
        <v>9</v>
      </c>
      <c r="D8255" s="2">
        <v>20223</v>
      </c>
      <c r="E8255" t="s">
        <v>14</v>
      </c>
      <c r="F8255" s="3">
        <v>41395</v>
      </c>
      <c r="G8255" s="4">
        <v>60</v>
      </c>
    </row>
    <row r="8256" spans="1:7" x14ac:dyDescent="0.3">
      <c r="A8256" t="s">
        <v>233</v>
      </c>
      <c r="B8256" t="s">
        <v>18</v>
      </c>
      <c r="C8256" t="s">
        <v>13</v>
      </c>
      <c r="D8256" s="2">
        <v>30785</v>
      </c>
      <c r="E8256" t="s">
        <v>10</v>
      </c>
      <c r="F8256" s="3">
        <v>41395</v>
      </c>
      <c r="G8256" s="4">
        <v>53</v>
      </c>
    </row>
    <row r="8257" spans="1:7" x14ac:dyDescent="0.3">
      <c r="A8257" t="s">
        <v>234</v>
      </c>
      <c r="B8257" t="s">
        <v>29</v>
      </c>
      <c r="C8257" t="s">
        <v>13</v>
      </c>
      <c r="D8257" s="2">
        <v>19696</v>
      </c>
      <c r="E8257" t="s">
        <v>10</v>
      </c>
      <c r="F8257" s="3">
        <v>41395</v>
      </c>
      <c r="G8257" s="4">
        <v>51</v>
      </c>
    </row>
    <row r="8258" spans="1:7" x14ac:dyDescent="0.3">
      <c r="A8258" t="s">
        <v>234</v>
      </c>
      <c r="B8258" t="s">
        <v>29</v>
      </c>
      <c r="C8258" t="s">
        <v>13</v>
      </c>
      <c r="D8258" s="2">
        <v>19696</v>
      </c>
      <c r="E8258" t="s">
        <v>10</v>
      </c>
      <c r="F8258" s="3">
        <v>41395</v>
      </c>
      <c r="G8258" s="4">
        <v>44</v>
      </c>
    </row>
    <row r="8259" spans="1:7" x14ac:dyDescent="0.3">
      <c r="A8259" t="s">
        <v>235</v>
      </c>
      <c r="B8259" t="s">
        <v>8</v>
      </c>
      <c r="C8259" t="s">
        <v>9</v>
      </c>
      <c r="D8259" s="2">
        <v>32371</v>
      </c>
      <c r="E8259" t="s">
        <v>37</v>
      </c>
      <c r="F8259" s="3">
        <v>41395</v>
      </c>
      <c r="G8259" s="4">
        <v>29</v>
      </c>
    </row>
    <row r="8260" spans="1:7" x14ac:dyDescent="0.3">
      <c r="A8260" t="s">
        <v>17</v>
      </c>
      <c r="B8260" t="s">
        <v>18</v>
      </c>
      <c r="C8260" t="s">
        <v>9</v>
      </c>
      <c r="D8260" s="2">
        <v>32985</v>
      </c>
      <c r="E8260" t="s">
        <v>10</v>
      </c>
      <c r="F8260" s="3">
        <v>41395</v>
      </c>
      <c r="G8260" s="4">
        <v>52</v>
      </c>
    </row>
    <row r="8261" spans="1:7" x14ac:dyDescent="0.3">
      <c r="A8261" t="s">
        <v>236</v>
      </c>
      <c r="B8261" t="s">
        <v>8</v>
      </c>
      <c r="C8261" t="s">
        <v>9</v>
      </c>
      <c r="D8261" s="2">
        <v>22021</v>
      </c>
      <c r="E8261" t="s">
        <v>45</v>
      </c>
      <c r="F8261" s="3">
        <v>41395</v>
      </c>
      <c r="G8261" s="4">
        <v>59</v>
      </c>
    </row>
    <row r="8262" spans="1:7" x14ac:dyDescent="0.3">
      <c r="A8262" t="s">
        <v>237</v>
      </c>
      <c r="B8262" t="s">
        <v>29</v>
      </c>
      <c r="C8262" t="s">
        <v>13</v>
      </c>
      <c r="D8262" s="2">
        <v>23362</v>
      </c>
      <c r="E8262" t="s">
        <v>56</v>
      </c>
      <c r="F8262" s="3">
        <v>41395</v>
      </c>
      <c r="G8262" s="4">
        <v>61</v>
      </c>
    </row>
    <row r="8263" spans="1:7" x14ac:dyDescent="0.3">
      <c r="A8263" t="s">
        <v>238</v>
      </c>
      <c r="B8263" t="s">
        <v>29</v>
      </c>
      <c r="C8263" t="s">
        <v>13</v>
      </c>
      <c r="D8263" s="2">
        <v>23536</v>
      </c>
      <c r="E8263" t="s">
        <v>33</v>
      </c>
      <c r="F8263" s="3">
        <v>41395</v>
      </c>
      <c r="G8263" s="4">
        <v>66</v>
      </c>
    </row>
    <row r="8264" spans="1:7" x14ac:dyDescent="0.3">
      <c r="A8264" t="s">
        <v>239</v>
      </c>
      <c r="B8264" t="s">
        <v>8</v>
      </c>
      <c r="C8264" t="s">
        <v>9</v>
      </c>
      <c r="D8264" s="2">
        <v>31237</v>
      </c>
      <c r="E8264" t="s">
        <v>14</v>
      </c>
      <c r="F8264" s="3">
        <v>41395</v>
      </c>
      <c r="G8264" s="4">
        <v>33</v>
      </c>
    </row>
    <row r="8265" spans="1:7" x14ac:dyDescent="0.3">
      <c r="A8265" t="s">
        <v>240</v>
      </c>
      <c r="B8265" t="s">
        <v>26</v>
      </c>
      <c r="C8265" t="s">
        <v>13</v>
      </c>
      <c r="D8265" s="2">
        <v>20750</v>
      </c>
      <c r="E8265" t="s">
        <v>56</v>
      </c>
      <c r="F8265" s="3">
        <v>41395</v>
      </c>
      <c r="G8265" s="4">
        <v>54</v>
      </c>
    </row>
    <row r="8266" spans="1:7" x14ac:dyDescent="0.3">
      <c r="A8266" t="s">
        <v>241</v>
      </c>
      <c r="B8266" t="s">
        <v>18</v>
      </c>
      <c r="C8266" t="s">
        <v>13</v>
      </c>
      <c r="D8266" s="2">
        <v>19502</v>
      </c>
      <c r="E8266" t="s">
        <v>33</v>
      </c>
      <c r="F8266" s="3">
        <v>41395</v>
      </c>
      <c r="G8266" s="4">
        <v>59</v>
      </c>
    </row>
    <row r="8267" spans="1:7" x14ac:dyDescent="0.3">
      <c r="A8267" t="s">
        <v>171</v>
      </c>
      <c r="B8267" t="s">
        <v>18</v>
      </c>
      <c r="C8267" t="s">
        <v>13</v>
      </c>
      <c r="D8267" s="2">
        <v>30055</v>
      </c>
      <c r="E8267" t="s">
        <v>10</v>
      </c>
      <c r="F8267" s="3">
        <v>41395</v>
      </c>
      <c r="G8267" s="4">
        <v>56</v>
      </c>
    </row>
    <row r="8268" spans="1:7" x14ac:dyDescent="0.3">
      <c r="A8268" t="s">
        <v>153</v>
      </c>
      <c r="B8268" t="s">
        <v>26</v>
      </c>
      <c r="C8268" t="s">
        <v>9</v>
      </c>
      <c r="D8268" s="2">
        <v>34005</v>
      </c>
      <c r="E8268" t="s">
        <v>23</v>
      </c>
      <c r="F8268" s="3">
        <v>41395</v>
      </c>
      <c r="G8268" s="4">
        <v>28</v>
      </c>
    </row>
    <row r="8269" spans="1:7" x14ac:dyDescent="0.3">
      <c r="A8269" t="s">
        <v>67</v>
      </c>
      <c r="B8269" t="s">
        <v>29</v>
      </c>
      <c r="C8269" t="s">
        <v>9</v>
      </c>
      <c r="D8269" s="2">
        <v>27101</v>
      </c>
      <c r="E8269" t="s">
        <v>27</v>
      </c>
      <c r="F8269" s="3">
        <v>41395</v>
      </c>
      <c r="G8269" s="4">
        <v>56</v>
      </c>
    </row>
    <row r="8270" spans="1:7" x14ac:dyDescent="0.3">
      <c r="A8270" t="s">
        <v>158</v>
      </c>
      <c r="B8270" t="s">
        <v>8</v>
      </c>
      <c r="C8270" t="s">
        <v>13</v>
      </c>
      <c r="D8270" s="2">
        <v>23503</v>
      </c>
      <c r="E8270" t="s">
        <v>14</v>
      </c>
      <c r="F8270" s="3">
        <v>41395</v>
      </c>
      <c r="G8270" s="4">
        <v>24</v>
      </c>
    </row>
    <row r="8271" spans="1:7" x14ac:dyDescent="0.3">
      <c r="A8271" t="s">
        <v>169</v>
      </c>
      <c r="B8271" t="s">
        <v>29</v>
      </c>
      <c r="C8271" t="s">
        <v>13</v>
      </c>
      <c r="D8271" s="2">
        <v>21413</v>
      </c>
      <c r="E8271" t="s">
        <v>20</v>
      </c>
      <c r="F8271" s="3">
        <v>41395</v>
      </c>
      <c r="G8271" s="4">
        <v>52</v>
      </c>
    </row>
    <row r="8272" spans="1:7" x14ac:dyDescent="0.3">
      <c r="A8272" t="s">
        <v>21</v>
      </c>
      <c r="B8272" t="s">
        <v>8</v>
      </c>
      <c r="C8272" t="s">
        <v>9</v>
      </c>
      <c r="D8272" s="2">
        <v>33152</v>
      </c>
      <c r="E8272" t="s">
        <v>20</v>
      </c>
      <c r="F8272" s="3">
        <v>41395</v>
      </c>
      <c r="G8272" s="4">
        <v>34</v>
      </c>
    </row>
    <row r="8273" spans="1:7" x14ac:dyDescent="0.3">
      <c r="A8273" t="s">
        <v>166</v>
      </c>
      <c r="B8273" t="s">
        <v>8</v>
      </c>
      <c r="C8273" t="s">
        <v>13</v>
      </c>
      <c r="D8273" s="2">
        <v>27227</v>
      </c>
      <c r="E8273" t="s">
        <v>37</v>
      </c>
      <c r="F8273" s="3">
        <v>41395</v>
      </c>
      <c r="G8273" s="4">
        <v>49</v>
      </c>
    </row>
    <row r="8274" spans="1:7" x14ac:dyDescent="0.3">
      <c r="A8274" t="s">
        <v>242</v>
      </c>
      <c r="B8274" t="s">
        <v>8</v>
      </c>
      <c r="C8274" t="s">
        <v>13</v>
      </c>
      <c r="D8274" s="2">
        <v>34074</v>
      </c>
      <c r="E8274" t="s">
        <v>27</v>
      </c>
      <c r="F8274" s="3">
        <v>41395</v>
      </c>
      <c r="G8274" s="4">
        <v>56</v>
      </c>
    </row>
    <row r="8275" spans="1:7" x14ac:dyDescent="0.3">
      <c r="A8275" t="s">
        <v>243</v>
      </c>
      <c r="B8275" t="s">
        <v>29</v>
      </c>
      <c r="C8275" t="s">
        <v>13</v>
      </c>
      <c r="D8275" s="2">
        <v>21417</v>
      </c>
      <c r="E8275" t="s">
        <v>23</v>
      </c>
      <c r="F8275" s="3">
        <v>41395</v>
      </c>
      <c r="G8275" s="4">
        <v>55</v>
      </c>
    </row>
    <row r="8276" spans="1:7" x14ac:dyDescent="0.3">
      <c r="A8276" t="s">
        <v>100</v>
      </c>
      <c r="B8276" t="s">
        <v>8</v>
      </c>
      <c r="C8276" t="s">
        <v>13</v>
      </c>
      <c r="D8276" s="2">
        <v>18705</v>
      </c>
      <c r="E8276" t="s">
        <v>20</v>
      </c>
      <c r="F8276" s="3">
        <v>41395</v>
      </c>
      <c r="G8276" s="4">
        <v>39</v>
      </c>
    </row>
    <row r="8277" spans="1:7" x14ac:dyDescent="0.3">
      <c r="A8277" t="s">
        <v>59</v>
      </c>
      <c r="B8277" t="s">
        <v>29</v>
      </c>
      <c r="C8277" t="s">
        <v>9</v>
      </c>
      <c r="D8277" s="2">
        <v>30606</v>
      </c>
      <c r="E8277" t="s">
        <v>10</v>
      </c>
      <c r="F8277" s="3">
        <v>41395</v>
      </c>
      <c r="G8277" s="4">
        <v>68</v>
      </c>
    </row>
    <row r="8278" spans="1:7" x14ac:dyDescent="0.3">
      <c r="A8278" t="s">
        <v>244</v>
      </c>
      <c r="B8278" t="s">
        <v>26</v>
      </c>
      <c r="C8278" t="s">
        <v>9</v>
      </c>
      <c r="D8278" s="2">
        <v>29670</v>
      </c>
      <c r="E8278" t="s">
        <v>14</v>
      </c>
      <c r="F8278" s="3">
        <v>41395</v>
      </c>
      <c r="G8278" s="4">
        <v>7</v>
      </c>
    </row>
    <row r="8279" spans="1:7" x14ac:dyDescent="0.3">
      <c r="A8279" t="s">
        <v>245</v>
      </c>
      <c r="B8279" t="s">
        <v>18</v>
      </c>
      <c r="C8279" t="s">
        <v>13</v>
      </c>
      <c r="D8279" s="2">
        <v>20795</v>
      </c>
      <c r="E8279" t="s">
        <v>56</v>
      </c>
      <c r="F8279" s="3">
        <v>41395</v>
      </c>
      <c r="G8279" s="4">
        <v>53</v>
      </c>
    </row>
    <row r="8280" spans="1:7" x14ac:dyDescent="0.3">
      <c r="A8280" t="s">
        <v>246</v>
      </c>
      <c r="B8280" t="s">
        <v>42</v>
      </c>
      <c r="C8280" t="s">
        <v>13</v>
      </c>
      <c r="D8280" s="2">
        <v>26904</v>
      </c>
      <c r="E8280" t="s">
        <v>23</v>
      </c>
      <c r="F8280" s="3">
        <v>41395</v>
      </c>
      <c r="G8280" s="4">
        <v>77</v>
      </c>
    </row>
    <row r="8281" spans="1:7" x14ac:dyDescent="0.3">
      <c r="A8281" t="s">
        <v>115</v>
      </c>
      <c r="B8281" t="s">
        <v>18</v>
      </c>
      <c r="C8281" t="s">
        <v>13</v>
      </c>
      <c r="D8281" s="2">
        <v>19148</v>
      </c>
      <c r="E8281" t="s">
        <v>37</v>
      </c>
      <c r="F8281" s="3">
        <v>41395</v>
      </c>
      <c r="G8281" s="4">
        <v>57</v>
      </c>
    </row>
    <row r="8282" spans="1:7" x14ac:dyDescent="0.3">
      <c r="A8282" t="s">
        <v>247</v>
      </c>
      <c r="B8282" t="s">
        <v>8</v>
      </c>
      <c r="C8282" t="s">
        <v>9</v>
      </c>
      <c r="D8282" s="2">
        <v>32592</v>
      </c>
      <c r="E8282" t="s">
        <v>14</v>
      </c>
      <c r="F8282" s="3">
        <v>41395</v>
      </c>
      <c r="G8282" s="4">
        <v>52</v>
      </c>
    </row>
    <row r="8283" spans="1:7" x14ac:dyDescent="0.3">
      <c r="A8283" t="s">
        <v>248</v>
      </c>
      <c r="B8283" t="s">
        <v>18</v>
      </c>
      <c r="C8283" t="s">
        <v>13</v>
      </c>
      <c r="D8283" s="2">
        <v>29139</v>
      </c>
      <c r="E8283" t="s">
        <v>45</v>
      </c>
      <c r="F8283" s="3">
        <v>41395</v>
      </c>
      <c r="G8283" s="4">
        <v>60</v>
      </c>
    </row>
    <row r="8284" spans="1:7" x14ac:dyDescent="0.3">
      <c r="A8284" t="s">
        <v>249</v>
      </c>
      <c r="B8284" t="s">
        <v>8</v>
      </c>
      <c r="C8284" t="s">
        <v>13</v>
      </c>
      <c r="D8284" s="2">
        <v>31486</v>
      </c>
      <c r="E8284" t="s">
        <v>23</v>
      </c>
      <c r="F8284" s="3">
        <v>41395</v>
      </c>
      <c r="G8284" s="4">
        <v>25</v>
      </c>
    </row>
    <row r="8285" spans="1:7" x14ac:dyDescent="0.3">
      <c r="A8285" t="s">
        <v>110</v>
      </c>
      <c r="B8285" t="s">
        <v>18</v>
      </c>
      <c r="C8285" t="s">
        <v>9</v>
      </c>
      <c r="D8285" s="2">
        <v>20124</v>
      </c>
      <c r="E8285" t="s">
        <v>20</v>
      </c>
      <c r="F8285" s="3">
        <v>41395</v>
      </c>
      <c r="G8285" s="4">
        <v>60</v>
      </c>
    </row>
    <row r="8286" spans="1:7" x14ac:dyDescent="0.3">
      <c r="A8286" t="s">
        <v>104</v>
      </c>
      <c r="B8286" t="s">
        <v>8</v>
      </c>
      <c r="C8286" t="s">
        <v>9</v>
      </c>
      <c r="D8286" s="2">
        <v>34513</v>
      </c>
      <c r="E8286" t="s">
        <v>16</v>
      </c>
      <c r="F8286" s="3">
        <v>41395</v>
      </c>
      <c r="G8286" s="4">
        <v>37</v>
      </c>
    </row>
    <row r="8287" spans="1:7" x14ac:dyDescent="0.3">
      <c r="A8287" t="s">
        <v>250</v>
      </c>
      <c r="B8287" t="s">
        <v>29</v>
      </c>
      <c r="C8287" t="s">
        <v>13</v>
      </c>
      <c r="D8287" s="2">
        <v>18875</v>
      </c>
      <c r="E8287" t="s">
        <v>56</v>
      </c>
      <c r="F8287" s="3">
        <v>41395</v>
      </c>
      <c r="G8287" s="4">
        <v>67</v>
      </c>
    </row>
    <row r="8288" spans="1:7" x14ac:dyDescent="0.3">
      <c r="A8288" t="s">
        <v>150</v>
      </c>
      <c r="B8288" t="s">
        <v>8</v>
      </c>
      <c r="C8288" t="s">
        <v>9</v>
      </c>
      <c r="D8288" s="2">
        <v>33074</v>
      </c>
      <c r="E8288" t="s">
        <v>20</v>
      </c>
      <c r="F8288" s="3">
        <v>41395</v>
      </c>
      <c r="G8288" s="4">
        <v>25</v>
      </c>
    </row>
    <row r="8289" spans="1:7" x14ac:dyDescent="0.3">
      <c r="A8289" t="s">
        <v>251</v>
      </c>
      <c r="B8289" t="s">
        <v>18</v>
      </c>
      <c r="C8289" t="s">
        <v>13</v>
      </c>
      <c r="D8289" s="2">
        <v>27722</v>
      </c>
      <c r="E8289" t="s">
        <v>27</v>
      </c>
      <c r="F8289" s="3">
        <v>41395</v>
      </c>
      <c r="G8289" s="4">
        <v>52</v>
      </c>
    </row>
    <row r="8290" spans="1:7" x14ac:dyDescent="0.3">
      <c r="A8290" t="s">
        <v>252</v>
      </c>
      <c r="B8290" t="s">
        <v>8</v>
      </c>
      <c r="C8290" t="s">
        <v>9</v>
      </c>
      <c r="D8290" s="2">
        <v>24546</v>
      </c>
      <c r="E8290" t="s">
        <v>16</v>
      </c>
      <c r="F8290" s="3">
        <v>41395</v>
      </c>
      <c r="G8290" s="4">
        <v>31</v>
      </c>
    </row>
    <row r="8291" spans="1:7" x14ac:dyDescent="0.3">
      <c r="A8291" t="s">
        <v>253</v>
      </c>
      <c r="B8291" t="s">
        <v>29</v>
      </c>
      <c r="C8291" t="s">
        <v>9</v>
      </c>
      <c r="D8291" s="2">
        <v>25538</v>
      </c>
      <c r="E8291" t="s">
        <v>27</v>
      </c>
      <c r="F8291" s="3">
        <v>41395</v>
      </c>
      <c r="G8291" s="4">
        <v>65</v>
      </c>
    </row>
    <row r="8292" spans="1:7" x14ac:dyDescent="0.3">
      <c r="A8292" t="s">
        <v>254</v>
      </c>
      <c r="B8292" t="s">
        <v>29</v>
      </c>
      <c r="C8292" t="s">
        <v>9</v>
      </c>
      <c r="D8292" s="2">
        <v>34009</v>
      </c>
      <c r="E8292" t="s">
        <v>27</v>
      </c>
      <c r="F8292" s="3">
        <v>41395</v>
      </c>
      <c r="G8292" s="4">
        <v>45</v>
      </c>
    </row>
    <row r="8293" spans="1:7" x14ac:dyDescent="0.3">
      <c r="A8293" t="s">
        <v>255</v>
      </c>
      <c r="B8293" t="s">
        <v>8</v>
      </c>
      <c r="C8293" t="s">
        <v>9</v>
      </c>
      <c r="D8293" s="2">
        <v>23106</v>
      </c>
      <c r="E8293" t="s">
        <v>33</v>
      </c>
      <c r="F8293" s="3">
        <v>41395</v>
      </c>
      <c r="G8293" s="4">
        <v>46</v>
      </c>
    </row>
    <row r="8294" spans="1:7" x14ac:dyDescent="0.3">
      <c r="A8294" t="s">
        <v>143</v>
      </c>
      <c r="B8294" t="s">
        <v>8</v>
      </c>
      <c r="C8294" t="s">
        <v>13</v>
      </c>
      <c r="D8294" s="2">
        <v>21511</v>
      </c>
      <c r="E8294" t="s">
        <v>27</v>
      </c>
      <c r="F8294" s="3">
        <v>41395</v>
      </c>
      <c r="G8294" s="4">
        <v>41</v>
      </c>
    </row>
    <row r="8295" spans="1:7" x14ac:dyDescent="0.3">
      <c r="A8295" t="s">
        <v>256</v>
      </c>
      <c r="B8295" t="s">
        <v>8</v>
      </c>
      <c r="C8295" t="s">
        <v>9</v>
      </c>
      <c r="D8295" s="2">
        <v>28500</v>
      </c>
      <c r="E8295" t="s">
        <v>16</v>
      </c>
      <c r="F8295" s="3">
        <v>41395</v>
      </c>
      <c r="G8295" s="4">
        <v>31</v>
      </c>
    </row>
    <row r="8296" spans="1:7" x14ac:dyDescent="0.3">
      <c r="A8296" t="s">
        <v>257</v>
      </c>
      <c r="B8296" t="s">
        <v>18</v>
      </c>
      <c r="C8296" t="s">
        <v>13</v>
      </c>
      <c r="D8296" s="2">
        <v>18280</v>
      </c>
      <c r="E8296" t="s">
        <v>20</v>
      </c>
      <c r="F8296" s="3">
        <v>41395</v>
      </c>
      <c r="G8296" s="4">
        <v>55</v>
      </c>
    </row>
    <row r="8297" spans="1:7" x14ac:dyDescent="0.3">
      <c r="A8297" t="s">
        <v>258</v>
      </c>
      <c r="B8297" t="s">
        <v>8</v>
      </c>
      <c r="C8297" t="s">
        <v>9</v>
      </c>
      <c r="D8297" s="2">
        <v>34556</v>
      </c>
      <c r="E8297" t="s">
        <v>16</v>
      </c>
      <c r="F8297" s="3">
        <v>41395</v>
      </c>
      <c r="G8297" s="4">
        <v>37</v>
      </c>
    </row>
    <row r="8298" spans="1:7" x14ac:dyDescent="0.3">
      <c r="A8298" t="s">
        <v>178</v>
      </c>
      <c r="B8298" t="s">
        <v>18</v>
      </c>
      <c r="C8298" t="s">
        <v>9</v>
      </c>
      <c r="D8298" s="2">
        <v>20128</v>
      </c>
      <c r="E8298" t="s">
        <v>33</v>
      </c>
      <c r="F8298" s="3">
        <v>41395</v>
      </c>
      <c r="G8298" s="4">
        <v>53</v>
      </c>
    </row>
    <row r="8299" spans="1:7" x14ac:dyDescent="0.3">
      <c r="A8299" t="s">
        <v>55</v>
      </c>
      <c r="B8299" t="s">
        <v>42</v>
      </c>
      <c r="C8299" t="s">
        <v>9</v>
      </c>
      <c r="D8299" s="2">
        <v>18447</v>
      </c>
      <c r="E8299" t="s">
        <v>56</v>
      </c>
      <c r="F8299" s="3">
        <v>41395</v>
      </c>
      <c r="G8299" s="4">
        <v>94</v>
      </c>
    </row>
    <row r="8300" spans="1:7" x14ac:dyDescent="0.3">
      <c r="A8300" t="s">
        <v>252</v>
      </c>
      <c r="B8300" t="s">
        <v>8</v>
      </c>
      <c r="C8300" t="s">
        <v>9</v>
      </c>
      <c r="D8300" s="2">
        <v>24546</v>
      </c>
      <c r="E8300" t="s">
        <v>16</v>
      </c>
      <c r="F8300" s="3">
        <v>41395</v>
      </c>
      <c r="G8300" s="4">
        <v>52</v>
      </c>
    </row>
    <row r="8301" spans="1:7" x14ac:dyDescent="0.3">
      <c r="A8301" t="s">
        <v>259</v>
      </c>
      <c r="B8301" t="s">
        <v>29</v>
      </c>
      <c r="C8301" t="s">
        <v>13</v>
      </c>
      <c r="D8301" s="2">
        <v>20748</v>
      </c>
      <c r="E8301" t="s">
        <v>56</v>
      </c>
      <c r="F8301" s="3">
        <v>41395</v>
      </c>
      <c r="G8301" s="4">
        <v>50</v>
      </c>
    </row>
    <row r="8302" spans="1:7" x14ac:dyDescent="0.3">
      <c r="A8302" t="s">
        <v>260</v>
      </c>
      <c r="B8302" t="s">
        <v>18</v>
      </c>
      <c r="C8302" t="s">
        <v>13</v>
      </c>
      <c r="D8302" s="2">
        <v>19311</v>
      </c>
      <c r="E8302" t="s">
        <v>56</v>
      </c>
      <c r="F8302" s="3">
        <v>41395</v>
      </c>
      <c r="G8302" s="4">
        <v>58</v>
      </c>
    </row>
    <row r="8303" spans="1:7" x14ac:dyDescent="0.3">
      <c r="A8303" t="s">
        <v>261</v>
      </c>
      <c r="B8303" t="s">
        <v>8</v>
      </c>
      <c r="C8303" t="s">
        <v>13</v>
      </c>
      <c r="D8303" s="2">
        <v>29584</v>
      </c>
      <c r="E8303" t="s">
        <v>33</v>
      </c>
      <c r="F8303" s="3">
        <v>41395</v>
      </c>
      <c r="G8303" s="4">
        <v>51</v>
      </c>
    </row>
    <row r="8304" spans="1:7" x14ac:dyDescent="0.3">
      <c r="A8304" t="s">
        <v>234</v>
      </c>
      <c r="B8304" t="s">
        <v>29</v>
      </c>
      <c r="C8304" t="s">
        <v>13</v>
      </c>
      <c r="D8304" s="2">
        <v>19696</v>
      </c>
      <c r="E8304" t="s">
        <v>10</v>
      </c>
      <c r="F8304" s="3">
        <v>41395</v>
      </c>
      <c r="G8304" s="4">
        <v>53</v>
      </c>
    </row>
    <row r="8305" spans="1:7" x14ac:dyDescent="0.3">
      <c r="A8305" t="s">
        <v>174</v>
      </c>
      <c r="B8305" t="s">
        <v>8</v>
      </c>
      <c r="C8305" t="s">
        <v>13</v>
      </c>
      <c r="D8305" s="2">
        <v>27011</v>
      </c>
      <c r="E8305" t="s">
        <v>10</v>
      </c>
      <c r="F8305" s="3">
        <v>41395</v>
      </c>
      <c r="G8305" s="4">
        <v>47</v>
      </c>
    </row>
    <row r="8306" spans="1:7" x14ac:dyDescent="0.3">
      <c r="A8306" t="s">
        <v>134</v>
      </c>
      <c r="B8306" t="s">
        <v>8</v>
      </c>
      <c r="C8306" t="s">
        <v>9</v>
      </c>
      <c r="D8306" s="2">
        <v>22209</v>
      </c>
      <c r="E8306" t="s">
        <v>27</v>
      </c>
      <c r="F8306" s="3">
        <v>41395</v>
      </c>
      <c r="G8306" s="4">
        <v>35</v>
      </c>
    </row>
    <row r="8307" spans="1:7" x14ac:dyDescent="0.3">
      <c r="A8307" t="s">
        <v>262</v>
      </c>
      <c r="B8307" t="s">
        <v>42</v>
      </c>
      <c r="C8307" t="s">
        <v>13</v>
      </c>
      <c r="D8307" s="2">
        <v>20872</v>
      </c>
      <c r="E8307" t="s">
        <v>45</v>
      </c>
      <c r="F8307" s="3">
        <v>41395</v>
      </c>
      <c r="G8307" s="4">
        <v>91</v>
      </c>
    </row>
    <row r="8308" spans="1:7" x14ac:dyDescent="0.3">
      <c r="A8308" t="s">
        <v>7</v>
      </c>
      <c r="B8308" t="s">
        <v>8</v>
      </c>
      <c r="C8308" t="s">
        <v>13</v>
      </c>
      <c r="D8308" s="2">
        <v>28977</v>
      </c>
      <c r="E8308" t="s">
        <v>37</v>
      </c>
      <c r="F8308" s="3">
        <v>41395</v>
      </c>
      <c r="G8308" s="4">
        <v>32</v>
      </c>
    </row>
    <row r="8309" spans="1:7" x14ac:dyDescent="0.3">
      <c r="A8309" t="s">
        <v>148</v>
      </c>
      <c r="B8309" t="s">
        <v>18</v>
      </c>
      <c r="C8309" t="s">
        <v>9</v>
      </c>
      <c r="D8309" s="2">
        <v>32557</v>
      </c>
      <c r="E8309" t="s">
        <v>49</v>
      </c>
      <c r="F8309" s="3">
        <v>41395</v>
      </c>
      <c r="G8309" s="4">
        <v>60</v>
      </c>
    </row>
    <row r="8310" spans="1:7" x14ac:dyDescent="0.3">
      <c r="A8310" t="s">
        <v>252</v>
      </c>
      <c r="B8310" t="s">
        <v>8</v>
      </c>
      <c r="C8310" t="s">
        <v>9</v>
      </c>
      <c r="D8310" s="2">
        <v>24546</v>
      </c>
      <c r="E8310" t="s">
        <v>16</v>
      </c>
      <c r="F8310" s="3">
        <v>41395</v>
      </c>
      <c r="G8310" s="4">
        <v>26</v>
      </c>
    </row>
    <row r="8311" spans="1:7" x14ac:dyDescent="0.3">
      <c r="A8311" t="s">
        <v>63</v>
      </c>
      <c r="B8311" t="s">
        <v>29</v>
      </c>
      <c r="C8311" t="s">
        <v>9</v>
      </c>
      <c r="D8311" s="2">
        <v>21140</v>
      </c>
      <c r="E8311" t="s">
        <v>27</v>
      </c>
      <c r="F8311" s="3">
        <v>41395</v>
      </c>
      <c r="G8311" s="4">
        <v>43</v>
      </c>
    </row>
    <row r="8312" spans="1:7" x14ac:dyDescent="0.3">
      <c r="A8312" t="s">
        <v>263</v>
      </c>
      <c r="B8312" t="s">
        <v>18</v>
      </c>
      <c r="C8312" t="s">
        <v>9</v>
      </c>
      <c r="D8312" s="2">
        <v>18303</v>
      </c>
      <c r="E8312" t="s">
        <v>45</v>
      </c>
      <c r="F8312" s="3">
        <v>41395</v>
      </c>
      <c r="G8312" s="4">
        <v>54</v>
      </c>
    </row>
    <row r="8313" spans="1:7" x14ac:dyDescent="0.3">
      <c r="A8313" t="s">
        <v>264</v>
      </c>
      <c r="B8313" t="s">
        <v>29</v>
      </c>
      <c r="C8313" t="s">
        <v>9</v>
      </c>
      <c r="D8313" s="2">
        <v>25203</v>
      </c>
      <c r="E8313" t="s">
        <v>23</v>
      </c>
      <c r="F8313" s="3">
        <v>41395</v>
      </c>
      <c r="G8313" s="4">
        <v>57</v>
      </c>
    </row>
    <row r="8314" spans="1:7" x14ac:dyDescent="0.3">
      <c r="A8314" t="s">
        <v>77</v>
      </c>
      <c r="B8314" t="s">
        <v>18</v>
      </c>
      <c r="C8314" t="s">
        <v>13</v>
      </c>
      <c r="D8314" s="2">
        <v>19107</v>
      </c>
      <c r="E8314" t="s">
        <v>37</v>
      </c>
      <c r="F8314" s="3">
        <v>41395</v>
      </c>
      <c r="G8314" s="4">
        <v>53</v>
      </c>
    </row>
    <row r="8315" spans="1:7" x14ac:dyDescent="0.3">
      <c r="A8315" t="s">
        <v>227</v>
      </c>
      <c r="B8315" t="s">
        <v>29</v>
      </c>
      <c r="C8315" t="s">
        <v>9</v>
      </c>
      <c r="D8315" s="2">
        <v>21607</v>
      </c>
      <c r="E8315" t="s">
        <v>49</v>
      </c>
      <c r="F8315" s="3">
        <v>41395</v>
      </c>
      <c r="G8315" s="4">
        <v>44</v>
      </c>
    </row>
    <row r="8316" spans="1:7" x14ac:dyDescent="0.3">
      <c r="A8316" t="s">
        <v>245</v>
      </c>
      <c r="B8316" t="s">
        <v>18</v>
      </c>
      <c r="C8316" t="s">
        <v>13</v>
      </c>
      <c r="D8316" s="2">
        <v>20795</v>
      </c>
      <c r="E8316" t="s">
        <v>56</v>
      </c>
      <c r="F8316" s="3">
        <v>41395</v>
      </c>
      <c r="G8316" s="4">
        <v>58</v>
      </c>
    </row>
    <row r="8317" spans="1:7" x14ac:dyDescent="0.3">
      <c r="A8317" t="s">
        <v>118</v>
      </c>
      <c r="B8317" t="s">
        <v>8</v>
      </c>
      <c r="C8317" t="s">
        <v>9</v>
      </c>
      <c r="D8317" s="2">
        <v>19664</v>
      </c>
      <c r="E8317" t="s">
        <v>27</v>
      </c>
      <c r="F8317" s="3">
        <v>41395</v>
      </c>
      <c r="G8317" s="4">
        <v>41</v>
      </c>
    </row>
    <row r="8318" spans="1:7" x14ac:dyDescent="0.3">
      <c r="A8318" t="s">
        <v>153</v>
      </c>
      <c r="B8318" t="s">
        <v>26</v>
      </c>
      <c r="C8318" t="s">
        <v>9</v>
      </c>
      <c r="D8318" s="2">
        <v>34005</v>
      </c>
      <c r="E8318" t="s">
        <v>23</v>
      </c>
      <c r="F8318" s="3">
        <v>41395</v>
      </c>
      <c r="G8318" s="4">
        <v>5</v>
      </c>
    </row>
    <row r="8319" spans="1:7" x14ac:dyDescent="0.3">
      <c r="A8319" t="s">
        <v>265</v>
      </c>
      <c r="B8319" t="s">
        <v>29</v>
      </c>
      <c r="C8319" t="s">
        <v>13</v>
      </c>
      <c r="D8319" s="2">
        <v>21806</v>
      </c>
      <c r="E8319" t="s">
        <v>23</v>
      </c>
      <c r="F8319" s="3">
        <v>41395</v>
      </c>
      <c r="G8319" s="4">
        <v>60</v>
      </c>
    </row>
    <row r="8320" spans="1:7" x14ac:dyDescent="0.3">
      <c r="A8320" t="s">
        <v>252</v>
      </c>
      <c r="B8320" t="s">
        <v>8</v>
      </c>
      <c r="C8320" t="s">
        <v>9</v>
      </c>
      <c r="D8320" s="2">
        <v>24546</v>
      </c>
      <c r="E8320" t="s">
        <v>16</v>
      </c>
      <c r="F8320" s="3">
        <v>41395</v>
      </c>
      <c r="G8320" s="4">
        <v>32</v>
      </c>
    </row>
    <row r="8321" spans="1:7" x14ac:dyDescent="0.3">
      <c r="A8321" t="s">
        <v>266</v>
      </c>
      <c r="B8321" t="s">
        <v>8</v>
      </c>
      <c r="C8321" t="s">
        <v>13</v>
      </c>
      <c r="D8321" s="2">
        <v>27008</v>
      </c>
      <c r="E8321" t="s">
        <v>16</v>
      </c>
      <c r="F8321" s="3">
        <v>41395</v>
      </c>
      <c r="G8321" s="4">
        <v>28</v>
      </c>
    </row>
    <row r="8322" spans="1:7" x14ac:dyDescent="0.3">
      <c r="A8322" t="s">
        <v>267</v>
      </c>
      <c r="B8322" t="s">
        <v>8</v>
      </c>
      <c r="C8322" t="s">
        <v>9</v>
      </c>
      <c r="D8322" s="2">
        <v>23920</v>
      </c>
      <c r="E8322" t="s">
        <v>10</v>
      </c>
      <c r="F8322" s="3">
        <v>41395</v>
      </c>
      <c r="G8322" s="4">
        <v>45</v>
      </c>
    </row>
    <row r="8323" spans="1:7" x14ac:dyDescent="0.3">
      <c r="A8323" t="s">
        <v>268</v>
      </c>
      <c r="B8323" t="s">
        <v>18</v>
      </c>
      <c r="C8323" t="s">
        <v>13</v>
      </c>
      <c r="D8323" s="2">
        <v>26632</v>
      </c>
      <c r="E8323" t="s">
        <v>37</v>
      </c>
      <c r="F8323" s="3">
        <v>41395</v>
      </c>
      <c r="G8323" s="4">
        <v>59</v>
      </c>
    </row>
    <row r="8324" spans="1:7" x14ac:dyDescent="0.3">
      <c r="A8324" t="s">
        <v>193</v>
      </c>
      <c r="B8324" t="s">
        <v>29</v>
      </c>
      <c r="C8324" t="s">
        <v>9</v>
      </c>
      <c r="D8324" s="2">
        <v>29063</v>
      </c>
      <c r="E8324" t="s">
        <v>27</v>
      </c>
      <c r="F8324" s="3">
        <v>41395</v>
      </c>
      <c r="G8324" s="4">
        <v>40</v>
      </c>
    </row>
    <row r="8325" spans="1:7" x14ac:dyDescent="0.3">
      <c r="A8325" t="s">
        <v>194</v>
      </c>
      <c r="B8325" t="s">
        <v>42</v>
      </c>
      <c r="C8325" t="s">
        <v>9</v>
      </c>
      <c r="D8325" s="2">
        <v>33509</v>
      </c>
      <c r="E8325" t="s">
        <v>14</v>
      </c>
      <c r="F8325" s="3">
        <v>41395</v>
      </c>
      <c r="G8325" s="4">
        <v>93</v>
      </c>
    </row>
    <row r="8326" spans="1:7" x14ac:dyDescent="0.3">
      <c r="A8326" t="s">
        <v>269</v>
      </c>
      <c r="B8326" t="s">
        <v>8</v>
      </c>
      <c r="C8326" t="s">
        <v>9</v>
      </c>
      <c r="D8326" s="2">
        <v>29044</v>
      </c>
      <c r="E8326" t="s">
        <v>16</v>
      </c>
      <c r="F8326" s="3">
        <v>41395</v>
      </c>
      <c r="G8326" s="4">
        <v>49</v>
      </c>
    </row>
    <row r="8327" spans="1:7" x14ac:dyDescent="0.3">
      <c r="A8327" t="s">
        <v>270</v>
      </c>
      <c r="B8327" t="s">
        <v>29</v>
      </c>
      <c r="C8327" t="s">
        <v>13</v>
      </c>
      <c r="D8327" s="2">
        <v>32034</v>
      </c>
      <c r="E8327" t="s">
        <v>16</v>
      </c>
      <c r="F8327" s="3">
        <v>41395</v>
      </c>
      <c r="G8327" s="4">
        <v>44</v>
      </c>
    </row>
    <row r="8328" spans="1:7" x14ac:dyDescent="0.3">
      <c r="A8328" t="s">
        <v>105</v>
      </c>
      <c r="B8328" t="s">
        <v>8</v>
      </c>
      <c r="C8328" t="s">
        <v>13</v>
      </c>
      <c r="D8328" s="2">
        <v>23947</v>
      </c>
      <c r="E8328" t="s">
        <v>16</v>
      </c>
      <c r="F8328" s="3">
        <v>41395</v>
      </c>
      <c r="G8328" s="4">
        <v>27</v>
      </c>
    </row>
    <row r="8329" spans="1:7" x14ac:dyDescent="0.3">
      <c r="A8329" t="s">
        <v>77</v>
      </c>
      <c r="B8329" t="s">
        <v>18</v>
      </c>
      <c r="C8329" t="s">
        <v>13</v>
      </c>
      <c r="D8329" s="2">
        <v>19107</v>
      </c>
      <c r="E8329" t="s">
        <v>37</v>
      </c>
      <c r="F8329" s="3">
        <v>41395</v>
      </c>
      <c r="G8329" s="4">
        <v>59</v>
      </c>
    </row>
    <row r="8330" spans="1:7" x14ac:dyDescent="0.3">
      <c r="A8330" t="s">
        <v>271</v>
      </c>
      <c r="B8330" t="s">
        <v>8</v>
      </c>
      <c r="C8330" t="s">
        <v>13</v>
      </c>
      <c r="D8330" s="2">
        <v>19828</v>
      </c>
      <c r="E8330" t="s">
        <v>37</v>
      </c>
      <c r="F8330" s="3">
        <v>41395</v>
      </c>
      <c r="G8330" s="4">
        <v>21</v>
      </c>
    </row>
    <row r="8331" spans="1:7" x14ac:dyDescent="0.3">
      <c r="A8331" t="s">
        <v>206</v>
      </c>
      <c r="B8331" t="s">
        <v>8</v>
      </c>
      <c r="C8331" t="s">
        <v>13</v>
      </c>
      <c r="D8331" s="2">
        <v>19563</v>
      </c>
      <c r="E8331" t="s">
        <v>37</v>
      </c>
      <c r="F8331" s="3">
        <v>41395</v>
      </c>
      <c r="G8331" s="4">
        <v>43</v>
      </c>
    </row>
    <row r="8332" spans="1:7" x14ac:dyDescent="0.3">
      <c r="A8332" t="s">
        <v>90</v>
      </c>
      <c r="B8332" t="s">
        <v>8</v>
      </c>
      <c r="C8332" t="s">
        <v>9</v>
      </c>
      <c r="D8332" s="2">
        <v>33483</v>
      </c>
      <c r="E8332" t="s">
        <v>45</v>
      </c>
      <c r="F8332" s="3">
        <v>41395</v>
      </c>
      <c r="G8332" s="4">
        <v>43</v>
      </c>
    </row>
    <row r="8333" spans="1:7" x14ac:dyDescent="0.3">
      <c r="A8333" t="s">
        <v>272</v>
      </c>
      <c r="B8333" t="s">
        <v>8</v>
      </c>
      <c r="C8333" t="s">
        <v>9</v>
      </c>
      <c r="D8333" s="2">
        <v>21013</v>
      </c>
      <c r="E8333" t="s">
        <v>45</v>
      </c>
      <c r="F8333" s="3">
        <v>41395</v>
      </c>
      <c r="G8333" s="4">
        <v>57</v>
      </c>
    </row>
    <row r="8334" spans="1:7" x14ac:dyDescent="0.3">
      <c r="A8334" t="s">
        <v>66</v>
      </c>
      <c r="B8334" t="s">
        <v>8</v>
      </c>
      <c r="C8334" t="s">
        <v>9</v>
      </c>
      <c r="D8334" s="2">
        <v>21578</v>
      </c>
      <c r="E8334" t="s">
        <v>45</v>
      </c>
      <c r="F8334" s="3">
        <v>41395</v>
      </c>
      <c r="G8334" s="4">
        <v>27</v>
      </c>
    </row>
    <row r="8335" spans="1:7" x14ac:dyDescent="0.3">
      <c r="A8335" t="s">
        <v>15</v>
      </c>
      <c r="B8335" t="s">
        <v>8</v>
      </c>
      <c r="C8335" t="s">
        <v>13</v>
      </c>
      <c r="D8335" s="2">
        <v>23248</v>
      </c>
      <c r="E8335" t="s">
        <v>16</v>
      </c>
      <c r="F8335" s="3">
        <v>41395</v>
      </c>
      <c r="G8335" s="4">
        <v>47</v>
      </c>
    </row>
    <row r="8336" spans="1:7" x14ac:dyDescent="0.3">
      <c r="A8336" t="s">
        <v>273</v>
      </c>
      <c r="B8336" t="s">
        <v>18</v>
      </c>
      <c r="C8336" t="s">
        <v>13</v>
      </c>
      <c r="D8336" s="2">
        <v>32029</v>
      </c>
      <c r="E8336" t="s">
        <v>10</v>
      </c>
      <c r="F8336" s="3">
        <v>41395</v>
      </c>
      <c r="G8336" s="4">
        <v>57</v>
      </c>
    </row>
    <row r="8337" spans="1:7" x14ac:dyDescent="0.3">
      <c r="A8337" t="s">
        <v>274</v>
      </c>
      <c r="B8337" t="s">
        <v>18</v>
      </c>
      <c r="C8337" t="s">
        <v>13</v>
      </c>
      <c r="D8337" s="2">
        <v>31013</v>
      </c>
      <c r="E8337" t="s">
        <v>16</v>
      </c>
      <c r="F8337" s="3">
        <v>41395</v>
      </c>
      <c r="G8337" s="4">
        <v>55</v>
      </c>
    </row>
    <row r="8338" spans="1:7" x14ac:dyDescent="0.3">
      <c r="A8338" t="s">
        <v>92</v>
      </c>
      <c r="B8338" t="s">
        <v>8</v>
      </c>
      <c r="C8338" t="s">
        <v>13</v>
      </c>
      <c r="D8338" s="2">
        <v>32619</v>
      </c>
      <c r="E8338" t="s">
        <v>14</v>
      </c>
      <c r="F8338" s="3">
        <v>41395</v>
      </c>
      <c r="G8338" s="4">
        <v>22</v>
      </c>
    </row>
    <row r="8339" spans="1:7" x14ac:dyDescent="0.3">
      <c r="A8339" t="s">
        <v>202</v>
      </c>
      <c r="B8339" t="s">
        <v>8</v>
      </c>
      <c r="C8339" t="s">
        <v>13</v>
      </c>
      <c r="D8339" s="2">
        <v>31596</v>
      </c>
      <c r="E8339" t="s">
        <v>56</v>
      </c>
      <c r="F8339" s="3">
        <v>41395</v>
      </c>
      <c r="G8339" s="4">
        <v>24</v>
      </c>
    </row>
    <row r="8340" spans="1:7" x14ac:dyDescent="0.3">
      <c r="A8340" t="s">
        <v>275</v>
      </c>
      <c r="B8340" t="s">
        <v>8</v>
      </c>
      <c r="C8340" t="s">
        <v>13</v>
      </c>
      <c r="D8340" s="2">
        <v>21603</v>
      </c>
      <c r="E8340" t="s">
        <v>14</v>
      </c>
      <c r="F8340" s="3">
        <v>41395</v>
      </c>
      <c r="G8340" s="4">
        <v>23</v>
      </c>
    </row>
    <row r="8341" spans="1:7" x14ac:dyDescent="0.3">
      <c r="A8341" t="s">
        <v>276</v>
      </c>
      <c r="B8341" t="s">
        <v>8</v>
      </c>
      <c r="C8341" t="s">
        <v>13</v>
      </c>
      <c r="D8341" s="2">
        <v>25452</v>
      </c>
      <c r="E8341" t="s">
        <v>33</v>
      </c>
      <c r="F8341" s="3">
        <v>41395</v>
      </c>
      <c r="G8341" s="4">
        <v>56</v>
      </c>
    </row>
    <row r="8342" spans="1:7" x14ac:dyDescent="0.3">
      <c r="A8342" t="s">
        <v>277</v>
      </c>
      <c r="B8342" t="s">
        <v>18</v>
      </c>
      <c r="C8342" t="s">
        <v>13</v>
      </c>
      <c r="D8342" s="2">
        <v>32862</v>
      </c>
      <c r="E8342" t="s">
        <v>37</v>
      </c>
      <c r="F8342" s="3">
        <v>41395</v>
      </c>
      <c r="G8342" s="4">
        <v>53</v>
      </c>
    </row>
    <row r="8343" spans="1:7" x14ac:dyDescent="0.3">
      <c r="A8343" t="s">
        <v>278</v>
      </c>
      <c r="B8343" t="s">
        <v>18</v>
      </c>
      <c r="C8343" t="s">
        <v>9</v>
      </c>
      <c r="D8343" s="2">
        <v>29175</v>
      </c>
      <c r="E8343" t="s">
        <v>45</v>
      </c>
      <c r="F8343" s="3">
        <v>41395</v>
      </c>
      <c r="G8343" s="4">
        <v>55</v>
      </c>
    </row>
    <row r="8344" spans="1:7" x14ac:dyDescent="0.3">
      <c r="A8344" t="s">
        <v>140</v>
      </c>
      <c r="B8344" t="s">
        <v>29</v>
      </c>
      <c r="C8344" t="s">
        <v>13</v>
      </c>
      <c r="D8344" s="2">
        <v>27858</v>
      </c>
      <c r="E8344" t="s">
        <v>37</v>
      </c>
      <c r="F8344" s="3">
        <v>41395</v>
      </c>
      <c r="G8344" s="4">
        <v>66</v>
      </c>
    </row>
    <row r="8345" spans="1:7" x14ac:dyDescent="0.3">
      <c r="A8345" t="s">
        <v>279</v>
      </c>
      <c r="B8345" t="s">
        <v>26</v>
      </c>
      <c r="C8345" t="s">
        <v>9</v>
      </c>
      <c r="D8345" s="2">
        <v>24120</v>
      </c>
      <c r="E8345" t="s">
        <v>27</v>
      </c>
      <c r="F8345" s="3">
        <v>41395</v>
      </c>
      <c r="G8345" s="4">
        <v>74</v>
      </c>
    </row>
    <row r="8346" spans="1:7" x14ac:dyDescent="0.3">
      <c r="A8346" t="s">
        <v>251</v>
      </c>
      <c r="B8346" t="s">
        <v>18</v>
      </c>
      <c r="C8346" t="s">
        <v>13</v>
      </c>
      <c r="D8346" s="2">
        <v>27722</v>
      </c>
      <c r="E8346" t="s">
        <v>27</v>
      </c>
      <c r="F8346" s="3">
        <v>41395</v>
      </c>
      <c r="G8346" s="4">
        <v>50</v>
      </c>
    </row>
    <row r="8347" spans="1:7" x14ac:dyDescent="0.3">
      <c r="A8347" t="s">
        <v>140</v>
      </c>
      <c r="B8347" t="s">
        <v>29</v>
      </c>
      <c r="C8347" t="s">
        <v>13</v>
      </c>
      <c r="D8347" s="2">
        <v>27858</v>
      </c>
      <c r="E8347" t="s">
        <v>37</v>
      </c>
      <c r="F8347" s="3">
        <v>41395</v>
      </c>
      <c r="G8347" s="4">
        <v>55</v>
      </c>
    </row>
    <row r="8348" spans="1:7" x14ac:dyDescent="0.3">
      <c r="A8348" t="s">
        <v>161</v>
      </c>
      <c r="B8348" t="s">
        <v>29</v>
      </c>
      <c r="C8348" t="s">
        <v>9</v>
      </c>
      <c r="D8348" s="2">
        <v>20676</v>
      </c>
      <c r="E8348" t="s">
        <v>14</v>
      </c>
      <c r="F8348" s="3">
        <v>41395</v>
      </c>
      <c r="G8348" s="4">
        <v>60</v>
      </c>
    </row>
    <row r="8349" spans="1:7" x14ac:dyDescent="0.3">
      <c r="A8349" t="s">
        <v>280</v>
      </c>
      <c r="B8349" t="s">
        <v>8</v>
      </c>
      <c r="C8349" t="s">
        <v>9</v>
      </c>
      <c r="D8349" s="2">
        <v>20902</v>
      </c>
      <c r="E8349" t="s">
        <v>23</v>
      </c>
      <c r="F8349" s="3">
        <v>41395</v>
      </c>
      <c r="G8349" s="4">
        <v>28</v>
      </c>
    </row>
    <row r="8350" spans="1:7" x14ac:dyDescent="0.3">
      <c r="A8350" t="s">
        <v>202</v>
      </c>
      <c r="B8350" t="s">
        <v>8</v>
      </c>
      <c r="C8350" t="s">
        <v>13</v>
      </c>
      <c r="D8350" s="2">
        <v>31596</v>
      </c>
      <c r="E8350" t="s">
        <v>56</v>
      </c>
      <c r="F8350" s="3">
        <v>41395</v>
      </c>
      <c r="G8350" s="4">
        <v>20</v>
      </c>
    </row>
    <row r="8351" spans="1:7" x14ac:dyDescent="0.3">
      <c r="A8351" t="s">
        <v>126</v>
      </c>
      <c r="B8351" t="s">
        <v>18</v>
      </c>
      <c r="C8351" t="s">
        <v>13</v>
      </c>
      <c r="D8351" s="2">
        <v>34284</v>
      </c>
      <c r="E8351" t="s">
        <v>45</v>
      </c>
      <c r="F8351" s="3">
        <v>41395</v>
      </c>
      <c r="G8351" s="4">
        <v>58</v>
      </c>
    </row>
    <row r="8352" spans="1:7" x14ac:dyDescent="0.3">
      <c r="A8352" t="s">
        <v>62</v>
      </c>
      <c r="B8352" t="s">
        <v>42</v>
      </c>
      <c r="C8352" t="s">
        <v>13</v>
      </c>
      <c r="D8352" s="2">
        <v>28532</v>
      </c>
      <c r="E8352" t="s">
        <v>37</v>
      </c>
      <c r="F8352" s="3">
        <v>41395</v>
      </c>
      <c r="G8352" s="4">
        <v>73</v>
      </c>
    </row>
    <row r="8353" spans="1:7" x14ac:dyDescent="0.3">
      <c r="A8353" t="s">
        <v>263</v>
      </c>
      <c r="B8353" t="s">
        <v>18</v>
      </c>
      <c r="C8353" t="s">
        <v>9</v>
      </c>
      <c r="D8353" s="2">
        <v>18303</v>
      </c>
      <c r="E8353" t="s">
        <v>45</v>
      </c>
      <c r="F8353" s="3">
        <v>41395</v>
      </c>
      <c r="G8353" s="4">
        <v>55</v>
      </c>
    </row>
    <row r="8354" spans="1:7" x14ac:dyDescent="0.3">
      <c r="A8354" t="s">
        <v>265</v>
      </c>
      <c r="B8354" t="s">
        <v>29</v>
      </c>
      <c r="C8354" t="s">
        <v>13</v>
      </c>
      <c r="D8354" s="2">
        <v>21806</v>
      </c>
      <c r="E8354" t="s">
        <v>23</v>
      </c>
      <c r="F8354" s="3">
        <v>41395</v>
      </c>
      <c r="G8354" s="4">
        <v>57</v>
      </c>
    </row>
    <row r="8355" spans="1:7" x14ac:dyDescent="0.3">
      <c r="A8355" t="s">
        <v>281</v>
      </c>
      <c r="B8355" t="s">
        <v>42</v>
      </c>
      <c r="C8355" t="s">
        <v>13</v>
      </c>
      <c r="D8355" s="2">
        <v>28179</v>
      </c>
      <c r="E8355" t="s">
        <v>14</v>
      </c>
      <c r="F8355" s="3">
        <v>41395</v>
      </c>
      <c r="G8355" s="4">
        <v>76</v>
      </c>
    </row>
    <row r="8356" spans="1:7" x14ac:dyDescent="0.3">
      <c r="A8356" t="s">
        <v>282</v>
      </c>
      <c r="B8356" t="s">
        <v>8</v>
      </c>
      <c r="C8356" t="s">
        <v>13</v>
      </c>
      <c r="D8356" s="2">
        <v>25015</v>
      </c>
      <c r="E8356" t="s">
        <v>14</v>
      </c>
      <c r="F8356" s="3">
        <v>41395</v>
      </c>
      <c r="G8356" s="4">
        <v>42</v>
      </c>
    </row>
    <row r="8357" spans="1:7" x14ac:dyDescent="0.3">
      <c r="A8357" t="s">
        <v>283</v>
      </c>
      <c r="B8357" t="s">
        <v>18</v>
      </c>
      <c r="C8357" t="s">
        <v>9</v>
      </c>
      <c r="D8357" s="2">
        <v>25224</v>
      </c>
      <c r="E8357" t="s">
        <v>49</v>
      </c>
      <c r="F8357" s="3">
        <v>41395</v>
      </c>
      <c r="G8357" s="4">
        <v>57</v>
      </c>
    </row>
    <row r="8358" spans="1:7" x14ac:dyDescent="0.3">
      <c r="A8358" t="s">
        <v>284</v>
      </c>
      <c r="B8358" t="s">
        <v>26</v>
      </c>
      <c r="C8358" t="s">
        <v>13</v>
      </c>
      <c r="D8358" s="2">
        <v>32616</v>
      </c>
      <c r="E8358" t="s">
        <v>37</v>
      </c>
      <c r="F8358" s="3">
        <v>41395</v>
      </c>
      <c r="G8358" s="4">
        <v>63</v>
      </c>
    </row>
    <row r="8359" spans="1:7" x14ac:dyDescent="0.3">
      <c r="A8359" t="s">
        <v>285</v>
      </c>
      <c r="B8359" t="s">
        <v>8</v>
      </c>
      <c r="C8359" t="s">
        <v>9</v>
      </c>
      <c r="D8359" s="2">
        <v>21253</v>
      </c>
      <c r="E8359" t="s">
        <v>20</v>
      </c>
      <c r="F8359" s="3">
        <v>41395</v>
      </c>
      <c r="G8359" s="4">
        <v>41</v>
      </c>
    </row>
    <row r="8360" spans="1:7" x14ac:dyDescent="0.3">
      <c r="A8360" t="s">
        <v>254</v>
      </c>
      <c r="B8360" t="s">
        <v>29</v>
      </c>
      <c r="C8360" t="s">
        <v>9</v>
      </c>
      <c r="D8360" s="2">
        <v>34009</v>
      </c>
      <c r="E8360" t="s">
        <v>27</v>
      </c>
      <c r="F8360" s="3">
        <v>41395</v>
      </c>
      <c r="G8360" s="4">
        <v>59</v>
      </c>
    </row>
    <row r="8361" spans="1:7" x14ac:dyDescent="0.3">
      <c r="A8361" t="s">
        <v>286</v>
      </c>
      <c r="B8361" t="s">
        <v>42</v>
      </c>
      <c r="C8361" t="s">
        <v>13</v>
      </c>
      <c r="D8361" s="2">
        <v>22423</v>
      </c>
      <c r="E8361" t="s">
        <v>20</v>
      </c>
      <c r="F8361" s="3">
        <v>41395</v>
      </c>
      <c r="G8361" s="4">
        <v>77</v>
      </c>
    </row>
    <row r="8362" spans="1:7" x14ac:dyDescent="0.3">
      <c r="A8362" t="s">
        <v>287</v>
      </c>
      <c r="B8362" t="s">
        <v>8</v>
      </c>
      <c r="C8362" t="s">
        <v>13</v>
      </c>
      <c r="D8362" s="2">
        <v>20531</v>
      </c>
      <c r="E8362" t="s">
        <v>37</v>
      </c>
      <c r="F8362" s="3">
        <v>41395</v>
      </c>
      <c r="G8362" s="4">
        <v>41</v>
      </c>
    </row>
    <row r="8363" spans="1:7" x14ac:dyDescent="0.3">
      <c r="A8363" t="s">
        <v>131</v>
      </c>
      <c r="B8363" t="s">
        <v>26</v>
      </c>
      <c r="C8363" t="s">
        <v>13</v>
      </c>
      <c r="D8363" s="2">
        <v>25995</v>
      </c>
      <c r="E8363" t="s">
        <v>45</v>
      </c>
      <c r="F8363" s="3">
        <v>41395</v>
      </c>
      <c r="G8363" s="4">
        <v>86</v>
      </c>
    </row>
    <row r="8364" spans="1:7" x14ac:dyDescent="0.3">
      <c r="A8364" t="s">
        <v>40</v>
      </c>
      <c r="B8364" t="s">
        <v>8</v>
      </c>
      <c r="C8364" t="s">
        <v>9</v>
      </c>
      <c r="D8364" s="2">
        <v>24656</v>
      </c>
      <c r="E8364" t="s">
        <v>10</v>
      </c>
      <c r="F8364" s="3">
        <v>41395</v>
      </c>
      <c r="G8364" s="4">
        <v>25</v>
      </c>
    </row>
    <row r="8365" spans="1:7" x14ac:dyDescent="0.3">
      <c r="A8365" t="s">
        <v>201</v>
      </c>
      <c r="B8365" t="s">
        <v>26</v>
      </c>
      <c r="C8365" t="s">
        <v>13</v>
      </c>
      <c r="D8365" s="2">
        <v>27734</v>
      </c>
      <c r="E8365" t="s">
        <v>10</v>
      </c>
      <c r="F8365" s="3">
        <v>41395</v>
      </c>
      <c r="G8365" s="4">
        <v>18</v>
      </c>
    </row>
    <row r="8366" spans="1:7" x14ac:dyDescent="0.3">
      <c r="A8366" t="s">
        <v>288</v>
      </c>
      <c r="B8366" t="s">
        <v>18</v>
      </c>
      <c r="C8366" t="s">
        <v>13</v>
      </c>
      <c r="D8366" s="2">
        <v>31570</v>
      </c>
      <c r="E8366" t="s">
        <v>14</v>
      </c>
      <c r="F8366" s="3">
        <v>41395</v>
      </c>
      <c r="G8366" s="4">
        <v>56</v>
      </c>
    </row>
    <row r="8367" spans="1:7" x14ac:dyDescent="0.3">
      <c r="A8367" t="s">
        <v>283</v>
      </c>
      <c r="B8367" t="s">
        <v>18</v>
      </c>
      <c r="C8367" t="s">
        <v>9</v>
      </c>
      <c r="D8367" s="2">
        <v>25224</v>
      </c>
      <c r="E8367" t="s">
        <v>49</v>
      </c>
      <c r="F8367" s="3">
        <v>41395</v>
      </c>
      <c r="G8367" s="4">
        <v>52</v>
      </c>
    </row>
    <row r="8368" spans="1:7" x14ac:dyDescent="0.3">
      <c r="A8368" t="s">
        <v>289</v>
      </c>
      <c r="B8368" t="s">
        <v>29</v>
      </c>
      <c r="C8368" t="s">
        <v>13</v>
      </c>
      <c r="D8368" s="2">
        <v>22037</v>
      </c>
      <c r="E8368" t="s">
        <v>10</v>
      </c>
      <c r="F8368" s="3">
        <v>41395</v>
      </c>
      <c r="G8368" s="4">
        <v>60</v>
      </c>
    </row>
    <row r="8369" spans="1:7" x14ac:dyDescent="0.3">
      <c r="A8369" t="s">
        <v>290</v>
      </c>
      <c r="B8369" t="s">
        <v>8</v>
      </c>
      <c r="C8369" t="s">
        <v>13</v>
      </c>
      <c r="D8369" s="2">
        <v>25695</v>
      </c>
      <c r="E8369" t="s">
        <v>49</v>
      </c>
      <c r="F8369" s="3">
        <v>41395</v>
      </c>
      <c r="G8369" s="4">
        <v>27</v>
      </c>
    </row>
    <row r="8370" spans="1:7" x14ac:dyDescent="0.3">
      <c r="A8370" t="s">
        <v>291</v>
      </c>
      <c r="B8370" t="s">
        <v>18</v>
      </c>
      <c r="C8370" t="s">
        <v>13</v>
      </c>
      <c r="D8370" s="2">
        <v>19804</v>
      </c>
      <c r="E8370" t="s">
        <v>20</v>
      </c>
      <c r="F8370" s="3">
        <v>41395</v>
      </c>
      <c r="G8370" s="4">
        <v>52</v>
      </c>
    </row>
    <row r="8371" spans="1:7" x14ac:dyDescent="0.3">
      <c r="A8371" t="s">
        <v>97</v>
      </c>
      <c r="B8371" t="s">
        <v>18</v>
      </c>
      <c r="C8371" t="s">
        <v>9</v>
      </c>
      <c r="D8371" s="2">
        <v>32623</v>
      </c>
      <c r="E8371" t="s">
        <v>27</v>
      </c>
      <c r="F8371" s="3">
        <v>41395</v>
      </c>
      <c r="G8371" s="4">
        <v>56</v>
      </c>
    </row>
    <row r="8372" spans="1:7" x14ac:dyDescent="0.3">
      <c r="A8372" t="s">
        <v>292</v>
      </c>
      <c r="B8372" t="s">
        <v>8</v>
      </c>
      <c r="C8372" t="s">
        <v>13</v>
      </c>
      <c r="D8372" s="2">
        <v>28795</v>
      </c>
      <c r="E8372" t="s">
        <v>37</v>
      </c>
      <c r="F8372" s="3">
        <v>41395</v>
      </c>
      <c r="G8372" s="4">
        <v>40</v>
      </c>
    </row>
    <row r="8373" spans="1:7" x14ac:dyDescent="0.3">
      <c r="A8373" t="s">
        <v>293</v>
      </c>
      <c r="B8373" t="s">
        <v>29</v>
      </c>
      <c r="C8373" t="s">
        <v>9</v>
      </c>
      <c r="D8373" s="2">
        <v>26691</v>
      </c>
      <c r="E8373" t="s">
        <v>16</v>
      </c>
      <c r="F8373" s="3">
        <v>41395</v>
      </c>
      <c r="G8373" s="4">
        <v>49</v>
      </c>
    </row>
    <row r="8374" spans="1:7" x14ac:dyDescent="0.3">
      <c r="A8374" t="s">
        <v>136</v>
      </c>
      <c r="B8374" t="s">
        <v>29</v>
      </c>
      <c r="C8374" t="s">
        <v>9</v>
      </c>
      <c r="D8374" s="2">
        <v>31739</v>
      </c>
      <c r="E8374" t="s">
        <v>10</v>
      </c>
      <c r="F8374" s="3">
        <v>41395</v>
      </c>
      <c r="G8374" s="4">
        <v>46</v>
      </c>
    </row>
    <row r="8375" spans="1:7" x14ac:dyDescent="0.3">
      <c r="A8375" t="s">
        <v>294</v>
      </c>
      <c r="B8375" t="s">
        <v>18</v>
      </c>
      <c r="C8375" t="s">
        <v>13</v>
      </c>
      <c r="D8375" s="2">
        <v>22331</v>
      </c>
      <c r="E8375" t="s">
        <v>45</v>
      </c>
      <c r="F8375" s="3">
        <v>41395</v>
      </c>
      <c r="G8375" s="4">
        <v>50</v>
      </c>
    </row>
    <row r="8376" spans="1:7" x14ac:dyDescent="0.3">
      <c r="A8376" t="s">
        <v>98</v>
      </c>
      <c r="B8376" t="s">
        <v>8</v>
      </c>
      <c r="C8376" t="s">
        <v>9</v>
      </c>
      <c r="D8376" s="2">
        <v>34152</v>
      </c>
      <c r="E8376" t="s">
        <v>45</v>
      </c>
      <c r="F8376" s="3">
        <v>41395</v>
      </c>
      <c r="G8376" s="4">
        <v>56</v>
      </c>
    </row>
    <row r="8377" spans="1:7" x14ac:dyDescent="0.3">
      <c r="A8377" t="s">
        <v>202</v>
      </c>
      <c r="B8377" t="s">
        <v>8</v>
      </c>
      <c r="C8377" t="s">
        <v>13</v>
      </c>
      <c r="D8377" s="2">
        <v>31596</v>
      </c>
      <c r="E8377" t="s">
        <v>56</v>
      </c>
      <c r="F8377" s="3">
        <v>41395</v>
      </c>
      <c r="G8377" s="4">
        <v>47</v>
      </c>
    </row>
    <row r="8378" spans="1:7" x14ac:dyDescent="0.3">
      <c r="A8378" t="s">
        <v>113</v>
      </c>
      <c r="B8378" t="s">
        <v>8</v>
      </c>
      <c r="C8378" t="s">
        <v>13</v>
      </c>
      <c r="D8378" s="2">
        <v>31260</v>
      </c>
      <c r="E8378" t="s">
        <v>56</v>
      </c>
      <c r="F8378" s="3">
        <v>41395</v>
      </c>
      <c r="G8378" s="4">
        <v>41</v>
      </c>
    </row>
    <row r="8379" spans="1:7" x14ac:dyDescent="0.3">
      <c r="A8379" t="s">
        <v>295</v>
      </c>
      <c r="B8379" t="s">
        <v>8</v>
      </c>
      <c r="C8379" t="s">
        <v>9</v>
      </c>
      <c r="D8379" s="2">
        <v>18363</v>
      </c>
      <c r="E8379" t="s">
        <v>16</v>
      </c>
      <c r="F8379" s="3">
        <v>41395</v>
      </c>
      <c r="G8379" s="4">
        <v>30</v>
      </c>
    </row>
    <row r="8380" spans="1:7" x14ac:dyDescent="0.3">
      <c r="A8380" t="s">
        <v>296</v>
      </c>
      <c r="B8380" t="s">
        <v>8</v>
      </c>
      <c r="C8380" t="s">
        <v>9</v>
      </c>
      <c r="D8380" s="2">
        <v>25688</v>
      </c>
      <c r="E8380" t="s">
        <v>37</v>
      </c>
      <c r="F8380" s="3">
        <v>41395</v>
      </c>
      <c r="G8380" s="4">
        <v>49</v>
      </c>
    </row>
    <row r="8381" spans="1:7" x14ac:dyDescent="0.3">
      <c r="A8381" t="s">
        <v>282</v>
      </c>
      <c r="B8381" t="s">
        <v>8</v>
      </c>
      <c r="C8381" t="s">
        <v>13</v>
      </c>
      <c r="D8381" s="2">
        <v>25015</v>
      </c>
      <c r="E8381" t="s">
        <v>14</v>
      </c>
      <c r="F8381" s="3">
        <v>41395</v>
      </c>
      <c r="G8381" s="4">
        <v>30</v>
      </c>
    </row>
    <row r="8382" spans="1:7" x14ac:dyDescent="0.3">
      <c r="A8382" t="s">
        <v>297</v>
      </c>
      <c r="B8382" t="s">
        <v>42</v>
      </c>
      <c r="C8382" t="s">
        <v>13</v>
      </c>
      <c r="D8382" s="2">
        <v>19152</v>
      </c>
      <c r="E8382" t="s">
        <v>37</v>
      </c>
      <c r="F8382" s="3">
        <v>41395</v>
      </c>
      <c r="G8382" s="4">
        <v>99</v>
      </c>
    </row>
    <row r="8383" spans="1:7" x14ac:dyDescent="0.3">
      <c r="A8383" t="s">
        <v>298</v>
      </c>
      <c r="B8383" t="s">
        <v>8</v>
      </c>
      <c r="C8383" t="s">
        <v>13</v>
      </c>
      <c r="D8383" s="2">
        <v>28504</v>
      </c>
      <c r="E8383" t="s">
        <v>14</v>
      </c>
      <c r="F8383" s="3">
        <v>41395</v>
      </c>
      <c r="G8383" s="4">
        <v>60</v>
      </c>
    </row>
    <row r="8384" spans="1:7" x14ac:dyDescent="0.3">
      <c r="A8384" t="s">
        <v>276</v>
      </c>
      <c r="B8384" t="s">
        <v>8</v>
      </c>
      <c r="C8384" t="s">
        <v>13</v>
      </c>
      <c r="D8384" s="2">
        <v>25452</v>
      </c>
      <c r="E8384" t="s">
        <v>33</v>
      </c>
      <c r="F8384" s="3">
        <v>41395</v>
      </c>
      <c r="G8384" s="4">
        <v>39</v>
      </c>
    </row>
    <row r="8385" spans="1:7" x14ac:dyDescent="0.3">
      <c r="A8385" t="s">
        <v>299</v>
      </c>
      <c r="B8385" t="s">
        <v>29</v>
      </c>
      <c r="C8385" t="s">
        <v>9</v>
      </c>
      <c r="D8385" s="2">
        <v>30808</v>
      </c>
      <c r="E8385" t="s">
        <v>45</v>
      </c>
      <c r="F8385" s="3">
        <v>41395</v>
      </c>
      <c r="G8385" s="4">
        <v>61</v>
      </c>
    </row>
    <row r="8386" spans="1:7" x14ac:dyDescent="0.3">
      <c r="A8386" t="s">
        <v>300</v>
      </c>
      <c r="B8386" t="s">
        <v>8</v>
      </c>
      <c r="C8386" t="s">
        <v>13</v>
      </c>
      <c r="D8386" s="2">
        <v>20006</v>
      </c>
      <c r="E8386" t="s">
        <v>23</v>
      </c>
      <c r="F8386" s="3">
        <v>41395</v>
      </c>
      <c r="G8386" s="4">
        <v>60</v>
      </c>
    </row>
    <row r="8387" spans="1:7" x14ac:dyDescent="0.3">
      <c r="A8387" t="s">
        <v>301</v>
      </c>
      <c r="B8387" t="s">
        <v>8</v>
      </c>
      <c r="C8387" t="s">
        <v>13</v>
      </c>
      <c r="D8387" s="2">
        <v>26577</v>
      </c>
      <c r="E8387" t="s">
        <v>16</v>
      </c>
      <c r="F8387" s="3">
        <v>41395</v>
      </c>
      <c r="G8387" s="4">
        <v>21</v>
      </c>
    </row>
    <row r="8388" spans="1:7" x14ac:dyDescent="0.3">
      <c r="A8388" t="s">
        <v>302</v>
      </c>
      <c r="B8388" t="s">
        <v>8</v>
      </c>
      <c r="C8388" t="s">
        <v>9</v>
      </c>
      <c r="D8388" s="2">
        <v>25170</v>
      </c>
      <c r="E8388" t="s">
        <v>20</v>
      </c>
      <c r="F8388" s="3">
        <v>41395</v>
      </c>
      <c r="G8388" s="4">
        <v>20</v>
      </c>
    </row>
    <row r="8389" spans="1:7" x14ac:dyDescent="0.3">
      <c r="A8389" t="s">
        <v>303</v>
      </c>
      <c r="B8389" t="s">
        <v>8</v>
      </c>
      <c r="C8389" t="s">
        <v>13</v>
      </c>
      <c r="D8389" s="2">
        <v>32308</v>
      </c>
      <c r="E8389" t="s">
        <v>45</v>
      </c>
      <c r="F8389" s="3">
        <v>41395</v>
      </c>
      <c r="G8389" s="4">
        <v>36</v>
      </c>
    </row>
    <row r="8390" spans="1:7" x14ac:dyDescent="0.3">
      <c r="A8390" t="s">
        <v>304</v>
      </c>
      <c r="B8390" t="s">
        <v>18</v>
      </c>
      <c r="C8390" t="s">
        <v>13</v>
      </c>
      <c r="D8390" s="2">
        <v>28010</v>
      </c>
      <c r="E8390" t="s">
        <v>14</v>
      </c>
      <c r="F8390" s="3">
        <v>41395</v>
      </c>
      <c r="G8390" s="4">
        <v>56</v>
      </c>
    </row>
    <row r="8391" spans="1:7" x14ac:dyDescent="0.3">
      <c r="A8391" t="s">
        <v>127</v>
      </c>
      <c r="B8391" t="s">
        <v>42</v>
      </c>
      <c r="C8391" t="s">
        <v>13</v>
      </c>
      <c r="D8391" s="2">
        <v>30108</v>
      </c>
      <c r="E8391" t="s">
        <v>37</v>
      </c>
      <c r="F8391" s="3">
        <v>41395</v>
      </c>
      <c r="G8391" s="4">
        <v>80</v>
      </c>
    </row>
    <row r="8392" spans="1:7" x14ac:dyDescent="0.3">
      <c r="A8392" t="s">
        <v>53</v>
      </c>
      <c r="B8392" t="s">
        <v>18</v>
      </c>
      <c r="C8392" t="s">
        <v>9</v>
      </c>
      <c r="D8392" s="2">
        <v>28505</v>
      </c>
      <c r="E8392" t="s">
        <v>33</v>
      </c>
      <c r="F8392" s="3">
        <v>41395</v>
      </c>
      <c r="G8392" s="4">
        <v>54</v>
      </c>
    </row>
    <row r="8393" spans="1:7" x14ac:dyDescent="0.3">
      <c r="A8393" t="s">
        <v>305</v>
      </c>
      <c r="B8393" t="s">
        <v>8</v>
      </c>
      <c r="C8393" t="s">
        <v>13</v>
      </c>
      <c r="D8393" s="2">
        <v>32092</v>
      </c>
      <c r="E8393" t="s">
        <v>10</v>
      </c>
      <c r="F8393" s="3">
        <v>41395</v>
      </c>
      <c r="G8393" s="4">
        <v>35</v>
      </c>
    </row>
    <row r="8394" spans="1:7" x14ac:dyDescent="0.3">
      <c r="A8394" t="s">
        <v>306</v>
      </c>
      <c r="B8394" t="s">
        <v>29</v>
      </c>
      <c r="C8394" t="s">
        <v>9</v>
      </c>
      <c r="D8394" s="2">
        <v>19554</v>
      </c>
      <c r="E8394" t="s">
        <v>16</v>
      </c>
      <c r="F8394" s="3">
        <v>41395</v>
      </c>
      <c r="G8394" s="4">
        <v>61</v>
      </c>
    </row>
    <row r="8395" spans="1:7" x14ac:dyDescent="0.3">
      <c r="A8395" t="s">
        <v>307</v>
      </c>
      <c r="B8395" t="s">
        <v>8</v>
      </c>
      <c r="C8395" t="s">
        <v>13</v>
      </c>
      <c r="D8395" s="2">
        <v>27923</v>
      </c>
      <c r="E8395" t="s">
        <v>20</v>
      </c>
      <c r="F8395" s="3">
        <v>41395</v>
      </c>
      <c r="G8395" s="4">
        <v>51</v>
      </c>
    </row>
    <row r="8396" spans="1:7" x14ac:dyDescent="0.3">
      <c r="A8396" t="s">
        <v>129</v>
      </c>
      <c r="B8396" t="s">
        <v>8</v>
      </c>
      <c r="C8396" t="s">
        <v>13</v>
      </c>
      <c r="D8396" s="2">
        <v>26300</v>
      </c>
      <c r="E8396" t="s">
        <v>10</v>
      </c>
      <c r="F8396" s="3">
        <v>41395</v>
      </c>
      <c r="G8396" s="4">
        <v>23</v>
      </c>
    </row>
    <row r="8397" spans="1:7" x14ac:dyDescent="0.3">
      <c r="A8397" t="s">
        <v>38</v>
      </c>
      <c r="B8397" t="s">
        <v>18</v>
      </c>
      <c r="C8397" t="s">
        <v>9</v>
      </c>
      <c r="D8397" s="2">
        <v>33816</v>
      </c>
      <c r="E8397" t="s">
        <v>10</v>
      </c>
      <c r="F8397" s="3">
        <v>41395</v>
      </c>
      <c r="G8397" s="4">
        <v>57</v>
      </c>
    </row>
    <row r="8398" spans="1:7" x14ac:dyDescent="0.3">
      <c r="A8398" t="s">
        <v>308</v>
      </c>
      <c r="B8398" t="s">
        <v>29</v>
      </c>
      <c r="C8398" t="s">
        <v>9</v>
      </c>
      <c r="D8398" s="2">
        <v>28672</v>
      </c>
      <c r="E8398" t="s">
        <v>37</v>
      </c>
      <c r="F8398" s="3">
        <v>41395</v>
      </c>
      <c r="G8398" s="4">
        <v>68</v>
      </c>
    </row>
    <row r="8399" spans="1:7" x14ac:dyDescent="0.3">
      <c r="A8399" t="s">
        <v>299</v>
      </c>
      <c r="B8399" t="s">
        <v>29</v>
      </c>
      <c r="C8399" t="s">
        <v>9</v>
      </c>
      <c r="D8399" s="2">
        <v>30808</v>
      </c>
      <c r="E8399" t="s">
        <v>45</v>
      </c>
      <c r="F8399" s="3">
        <v>41395</v>
      </c>
      <c r="G8399" s="4">
        <v>70</v>
      </c>
    </row>
    <row r="8400" spans="1:7" x14ac:dyDescent="0.3">
      <c r="A8400" t="s">
        <v>309</v>
      </c>
      <c r="B8400" t="s">
        <v>8</v>
      </c>
      <c r="C8400" t="s">
        <v>13</v>
      </c>
      <c r="D8400" s="2">
        <v>27935</v>
      </c>
      <c r="E8400" t="s">
        <v>10</v>
      </c>
      <c r="F8400" s="3">
        <v>41395</v>
      </c>
      <c r="G8400" s="4">
        <v>43</v>
      </c>
    </row>
    <row r="8401" spans="1:7" x14ac:dyDescent="0.3">
      <c r="A8401" t="s">
        <v>240</v>
      </c>
      <c r="B8401" t="s">
        <v>26</v>
      </c>
      <c r="C8401" t="s">
        <v>13</v>
      </c>
      <c r="D8401" s="2">
        <v>20750</v>
      </c>
      <c r="E8401" t="s">
        <v>56</v>
      </c>
      <c r="F8401" s="3">
        <v>41395</v>
      </c>
      <c r="G8401" s="4">
        <v>58</v>
      </c>
    </row>
    <row r="8402" spans="1:7" x14ac:dyDescent="0.3">
      <c r="A8402" t="s">
        <v>93</v>
      </c>
      <c r="B8402" t="s">
        <v>29</v>
      </c>
      <c r="C8402" t="s">
        <v>9</v>
      </c>
      <c r="D8402" s="2">
        <v>28667</v>
      </c>
      <c r="E8402" t="s">
        <v>23</v>
      </c>
      <c r="F8402" s="3">
        <v>41395</v>
      </c>
      <c r="G8402" s="4">
        <v>48</v>
      </c>
    </row>
    <row r="8403" spans="1:7" x14ac:dyDescent="0.3">
      <c r="A8403" t="s">
        <v>310</v>
      </c>
      <c r="B8403" t="s">
        <v>8</v>
      </c>
      <c r="C8403" t="s">
        <v>9</v>
      </c>
      <c r="D8403" s="2">
        <v>29881</v>
      </c>
      <c r="E8403" t="s">
        <v>27</v>
      </c>
      <c r="F8403" s="3">
        <v>41395</v>
      </c>
      <c r="G8403" s="4">
        <v>45</v>
      </c>
    </row>
    <row r="8404" spans="1:7" x14ac:dyDescent="0.3">
      <c r="A8404" t="s">
        <v>237</v>
      </c>
      <c r="B8404" t="s">
        <v>29</v>
      </c>
      <c r="C8404" t="s">
        <v>13</v>
      </c>
      <c r="D8404" s="2">
        <v>23362</v>
      </c>
      <c r="E8404" t="s">
        <v>56</v>
      </c>
      <c r="F8404" s="3">
        <v>41395</v>
      </c>
      <c r="G8404" s="4">
        <v>41</v>
      </c>
    </row>
    <row r="8405" spans="1:7" x14ac:dyDescent="0.3">
      <c r="A8405" t="s">
        <v>297</v>
      </c>
      <c r="B8405" t="s">
        <v>42</v>
      </c>
      <c r="C8405" t="s">
        <v>13</v>
      </c>
      <c r="D8405" s="2">
        <v>19152</v>
      </c>
      <c r="E8405" t="s">
        <v>37</v>
      </c>
      <c r="F8405" s="3">
        <v>41395</v>
      </c>
      <c r="G8405" s="4">
        <v>71</v>
      </c>
    </row>
    <row r="8406" spans="1:7" x14ac:dyDescent="0.3">
      <c r="A8406" t="s">
        <v>311</v>
      </c>
      <c r="B8406" t="s">
        <v>8</v>
      </c>
      <c r="C8406" t="s">
        <v>13</v>
      </c>
      <c r="D8406" s="2">
        <v>18920</v>
      </c>
      <c r="E8406" t="s">
        <v>56</v>
      </c>
      <c r="F8406" s="3">
        <v>41395</v>
      </c>
      <c r="G8406" s="4">
        <v>58</v>
      </c>
    </row>
    <row r="8407" spans="1:7" x14ac:dyDescent="0.3">
      <c r="A8407" t="s">
        <v>261</v>
      </c>
      <c r="B8407" t="s">
        <v>8</v>
      </c>
      <c r="C8407" t="s">
        <v>13</v>
      </c>
      <c r="D8407" s="2">
        <v>29584</v>
      </c>
      <c r="E8407" t="s">
        <v>33</v>
      </c>
      <c r="F8407" s="3">
        <v>41395</v>
      </c>
      <c r="G8407" s="4">
        <v>39</v>
      </c>
    </row>
    <row r="8408" spans="1:7" x14ac:dyDescent="0.3">
      <c r="A8408" t="s">
        <v>312</v>
      </c>
      <c r="B8408" t="s">
        <v>8</v>
      </c>
      <c r="C8408" t="s">
        <v>13</v>
      </c>
      <c r="D8408" s="2">
        <v>30706</v>
      </c>
      <c r="E8408" t="s">
        <v>37</v>
      </c>
      <c r="F8408" s="3">
        <v>41395</v>
      </c>
      <c r="G8408" s="4">
        <v>59</v>
      </c>
    </row>
    <row r="8409" spans="1:7" x14ac:dyDescent="0.3">
      <c r="A8409" t="s">
        <v>313</v>
      </c>
      <c r="B8409" t="s">
        <v>18</v>
      </c>
      <c r="C8409" t="s">
        <v>9</v>
      </c>
      <c r="D8409" s="2">
        <v>33875</v>
      </c>
      <c r="E8409" t="s">
        <v>10</v>
      </c>
      <c r="F8409" s="3">
        <v>41395</v>
      </c>
      <c r="G8409" s="4">
        <v>53</v>
      </c>
    </row>
    <row r="8410" spans="1:7" x14ac:dyDescent="0.3">
      <c r="A8410" t="s">
        <v>95</v>
      </c>
      <c r="B8410" t="s">
        <v>29</v>
      </c>
      <c r="C8410" t="s">
        <v>13</v>
      </c>
      <c r="D8410" s="2">
        <v>19072</v>
      </c>
      <c r="E8410" t="s">
        <v>27</v>
      </c>
      <c r="F8410" s="3">
        <v>41395</v>
      </c>
      <c r="G8410" s="4">
        <v>42</v>
      </c>
    </row>
    <row r="8411" spans="1:7" x14ac:dyDescent="0.3">
      <c r="A8411" t="s">
        <v>260</v>
      </c>
      <c r="B8411" t="s">
        <v>18</v>
      </c>
      <c r="C8411" t="s">
        <v>13</v>
      </c>
      <c r="D8411" s="2">
        <v>19311</v>
      </c>
      <c r="E8411" t="s">
        <v>56</v>
      </c>
      <c r="F8411" s="3">
        <v>41395</v>
      </c>
      <c r="G8411" s="4">
        <v>59</v>
      </c>
    </row>
    <row r="8412" spans="1:7" x14ac:dyDescent="0.3">
      <c r="A8412" t="s">
        <v>61</v>
      </c>
      <c r="B8412" t="s">
        <v>8</v>
      </c>
      <c r="C8412" t="s">
        <v>13</v>
      </c>
      <c r="D8412" s="2">
        <v>28848</v>
      </c>
      <c r="E8412" t="s">
        <v>20</v>
      </c>
      <c r="F8412" s="3">
        <v>41395</v>
      </c>
      <c r="G8412" s="4">
        <v>40</v>
      </c>
    </row>
    <row r="8413" spans="1:7" x14ac:dyDescent="0.3">
      <c r="A8413" t="s">
        <v>109</v>
      </c>
      <c r="B8413" t="s">
        <v>42</v>
      </c>
      <c r="C8413" t="s">
        <v>13</v>
      </c>
      <c r="D8413" s="2">
        <v>28779</v>
      </c>
      <c r="E8413" t="s">
        <v>10</v>
      </c>
      <c r="F8413" s="3">
        <v>41395</v>
      </c>
      <c r="G8413" s="4">
        <v>95</v>
      </c>
    </row>
    <row r="8414" spans="1:7" x14ac:dyDescent="0.3">
      <c r="A8414" t="s">
        <v>309</v>
      </c>
      <c r="B8414" t="s">
        <v>8</v>
      </c>
      <c r="C8414" t="s">
        <v>13</v>
      </c>
      <c r="D8414" s="2">
        <v>27935</v>
      </c>
      <c r="E8414" t="s">
        <v>10</v>
      </c>
      <c r="F8414" s="3">
        <v>41395</v>
      </c>
      <c r="G8414" s="4">
        <v>22</v>
      </c>
    </row>
    <row r="8415" spans="1:7" x14ac:dyDescent="0.3">
      <c r="A8415" t="s">
        <v>85</v>
      </c>
      <c r="B8415" t="s">
        <v>8</v>
      </c>
      <c r="C8415" t="s">
        <v>9</v>
      </c>
      <c r="D8415" s="2">
        <v>30567</v>
      </c>
      <c r="E8415" t="s">
        <v>23</v>
      </c>
      <c r="F8415" s="3">
        <v>41395</v>
      </c>
      <c r="G8415" s="4">
        <v>57</v>
      </c>
    </row>
    <row r="8416" spans="1:7" x14ac:dyDescent="0.3">
      <c r="A8416" t="s">
        <v>314</v>
      </c>
      <c r="B8416" t="s">
        <v>29</v>
      </c>
      <c r="C8416" t="s">
        <v>13</v>
      </c>
      <c r="D8416" s="2">
        <v>20466</v>
      </c>
      <c r="E8416" t="s">
        <v>33</v>
      </c>
      <c r="F8416" s="3">
        <v>41395</v>
      </c>
      <c r="G8416" s="4">
        <v>52</v>
      </c>
    </row>
    <row r="8417" spans="1:7" x14ac:dyDescent="0.3">
      <c r="A8417" t="s">
        <v>94</v>
      </c>
      <c r="B8417" t="s">
        <v>8</v>
      </c>
      <c r="C8417" t="s">
        <v>13</v>
      </c>
      <c r="D8417" s="2">
        <v>26158</v>
      </c>
      <c r="E8417" t="s">
        <v>27</v>
      </c>
      <c r="F8417" s="3">
        <v>41395</v>
      </c>
      <c r="G8417" s="4">
        <v>52</v>
      </c>
    </row>
    <row r="8418" spans="1:7" x14ac:dyDescent="0.3">
      <c r="A8418" t="s">
        <v>315</v>
      </c>
      <c r="B8418" t="s">
        <v>8</v>
      </c>
      <c r="C8418" t="s">
        <v>9</v>
      </c>
      <c r="D8418" s="2">
        <v>22985</v>
      </c>
      <c r="E8418" t="s">
        <v>20</v>
      </c>
      <c r="F8418" s="3">
        <v>41395</v>
      </c>
      <c r="G8418" s="4">
        <v>49</v>
      </c>
    </row>
    <row r="8419" spans="1:7" x14ac:dyDescent="0.3">
      <c r="A8419" t="s">
        <v>316</v>
      </c>
      <c r="B8419" t="s">
        <v>18</v>
      </c>
      <c r="C8419" t="s">
        <v>13</v>
      </c>
      <c r="D8419" s="2">
        <v>22983</v>
      </c>
      <c r="E8419" t="s">
        <v>14</v>
      </c>
      <c r="F8419" s="3">
        <v>41395</v>
      </c>
      <c r="G8419" s="4">
        <v>55</v>
      </c>
    </row>
    <row r="8420" spans="1:7" x14ac:dyDescent="0.3">
      <c r="A8420" t="s">
        <v>317</v>
      </c>
      <c r="B8420" t="s">
        <v>18</v>
      </c>
      <c r="C8420" t="s">
        <v>9</v>
      </c>
      <c r="D8420" s="2">
        <v>27347</v>
      </c>
      <c r="E8420" t="s">
        <v>23</v>
      </c>
      <c r="F8420" s="3">
        <v>41395</v>
      </c>
      <c r="G8420" s="4">
        <v>54</v>
      </c>
    </row>
    <row r="8421" spans="1:7" x14ac:dyDescent="0.3">
      <c r="A8421" t="s">
        <v>318</v>
      </c>
      <c r="B8421" t="s">
        <v>8</v>
      </c>
      <c r="C8421" t="s">
        <v>13</v>
      </c>
      <c r="D8421" s="2">
        <v>28284</v>
      </c>
      <c r="E8421" t="s">
        <v>37</v>
      </c>
      <c r="F8421" s="3">
        <v>41395</v>
      </c>
      <c r="G8421" s="4">
        <v>21</v>
      </c>
    </row>
    <row r="8422" spans="1:7" x14ac:dyDescent="0.3">
      <c r="A8422" t="s">
        <v>149</v>
      </c>
      <c r="B8422" t="s">
        <v>26</v>
      </c>
      <c r="C8422" t="s">
        <v>13</v>
      </c>
      <c r="D8422" s="2">
        <v>22941</v>
      </c>
      <c r="E8422" t="s">
        <v>45</v>
      </c>
      <c r="F8422" s="3">
        <v>41395</v>
      </c>
      <c r="G8422" s="4">
        <v>1</v>
      </c>
    </row>
    <row r="8423" spans="1:7" x14ac:dyDescent="0.3">
      <c r="A8423" t="s">
        <v>305</v>
      </c>
      <c r="B8423" t="s">
        <v>8</v>
      </c>
      <c r="C8423" t="s">
        <v>13</v>
      </c>
      <c r="D8423" s="2">
        <v>32092</v>
      </c>
      <c r="E8423" t="s">
        <v>10</v>
      </c>
      <c r="F8423" s="3">
        <v>41395</v>
      </c>
      <c r="G8423" s="4">
        <v>29</v>
      </c>
    </row>
    <row r="8424" spans="1:7" x14ac:dyDescent="0.3">
      <c r="A8424" t="s">
        <v>57</v>
      </c>
      <c r="B8424" t="s">
        <v>29</v>
      </c>
      <c r="C8424" t="s">
        <v>13</v>
      </c>
      <c r="D8424" s="2">
        <v>23202</v>
      </c>
      <c r="E8424" t="s">
        <v>27</v>
      </c>
      <c r="F8424" s="3">
        <v>41395</v>
      </c>
      <c r="G8424" s="4">
        <v>50</v>
      </c>
    </row>
    <row r="8425" spans="1:7" x14ac:dyDescent="0.3">
      <c r="A8425" t="s">
        <v>319</v>
      </c>
      <c r="B8425" t="s">
        <v>8</v>
      </c>
      <c r="C8425" t="s">
        <v>9</v>
      </c>
      <c r="D8425" s="2">
        <v>25960</v>
      </c>
      <c r="E8425" t="s">
        <v>14</v>
      </c>
      <c r="F8425" s="3">
        <v>41395</v>
      </c>
      <c r="G8425" s="4">
        <v>20</v>
      </c>
    </row>
    <row r="8426" spans="1:7" x14ac:dyDescent="0.3">
      <c r="A8426" t="s">
        <v>7</v>
      </c>
      <c r="B8426" t="s">
        <v>8</v>
      </c>
      <c r="C8426" t="s">
        <v>13</v>
      </c>
      <c r="D8426" s="2">
        <v>28977</v>
      </c>
      <c r="E8426" t="s">
        <v>37</v>
      </c>
      <c r="F8426" s="3">
        <v>41395</v>
      </c>
      <c r="G8426" s="4">
        <v>58</v>
      </c>
    </row>
    <row r="8427" spans="1:7" x14ac:dyDescent="0.3">
      <c r="A8427" t="s">
        <v>320</v>
      </c>
      <c r="B8427" t="s">
        <v>29</v>
      </c>
      <c r="C8427" t="s">
        <v>13</v>
      </c>
      <c r="D8427" s="2">
        <v>21072</v>
      </c>
      <c r="E8427" t="s">
        <v>20</v>
      </c>
      <c r="F8427" s="3">
        <v>41395</v>
      </c>
      <c r="G8427" s="4">
        <v>43</v>
      </c>
    </row>
    <row r="8428" spans="1:7" x14ac:dyDescent="0.3">
      <c r="A8428" t="s">
        <v>81</v>
      </c>
      <c r="B8428" t="s">
        <v>18</v>
      </c>
      <c r="C8428" t="s">
        <v>13</v>
      </c>
      <c r="D8428" s="2">
        <v>19141</v>
      </c>
      <c r="E8428" t="s">
        <v>37</v>
      </c>
      <c r="F8428" s="3">
        <v>41395</v>
      </c>
      <c r="G8428" s="4">
        <v>60</v>
      </c>
    </row>
    <row r="8429" spans="1:7" x14ac:dyDescent="0.3">
      <c r="A8429" t="s">
        <v>168</v>
      </c>
      <c r="B8429" t="s">
        <v>18</v>
      </c>
      <c r="C8429" t="s">
        <v>13</v>
      </c>
      <c r="D8429" s="2">
        <v>20757</v>
      </c>
      <c r="E8429" t="s">
        <v>10</v>
      </c>
      <c r="F8429" s="3">
        <v>41395</v>
      </c>
      <c r="G8429" s="4">
        <v>53</v>
      </c>
    </row>
    <row r="8430" spans="1:7" x14ac:dyDescent="0.3">
      <c r="A8430" t="s">
        <v>321</v>
      </c>
      <c r="B8430" t="s">
        <v>18</v>
      </c>
      <c r="C8430" t="s">
        <v>13</v>
      </c>
      <c r="D8430" s="2">
        <v>26528</v>
      </c>
      <c r="E8430" t="s">
        <v>56</v>
      </c>
      <c r="F8430" s="3">
        <v>41395</v>
      </c>
      <c r="G8430" s="4">
        <v>54</v>
      </c>
    </row>
    <row r="8431" spans="1:7" x14ac:dyDescent="0.3">
      <c r="A8431" t="s">
        <v>322</v>
      </c>
      <c r="B8431" t="s">
        <v>8</v>
      </c>
      <c r="C8431" t="s">
        <v>9</v>
      </c>
      <c r="D8431" s="2">
        <v>27740</v>
      </c>
      <c r="E8431" t="s">
        <v>33</v>
      </c>
      <c r="F8431" s="3">
        <v>41395</v>
      </c>
      <c r="G8431" s="4">
        <v>38</v>
      </c>
    </row>
    <row r="8432" spans="1:7" x14ac:dyDescent="0.3">
      <c r="A8432" t="s">
        <v>150</v>
      </c>
      <c r="B8432" t="s">
        <v>8</v>
      </c>
      <c r="C8432" t="s">
        <v>9</v>
      </c>
      <c r="D8432" s="2">
        <v>33074</v>
      </c>
      <c r="E8432" t="s">
        <v>20</v>
      </c>
      <c r="F8432" s="3">
        <v>41395</v>
      </c>
      <c r="G8432" s="4">
        <v>25</v>
      </c>
    </row>
    <row r="8433" spans="1:7" x14ac:dyDescent="0.3">
      <c r="A8433" t="s">
        <v>194</v>
      </c>
      <c r="B8433" t="s">
        <v>42</v>
      </c>
      <c r="C8433" t="s">
        <v>9</v>
      </c>
      <c r="D8433" s="2">
        <v>33509</v>
      </c>
      <c r="E8433" t="s">
        <v>14</v>
      </c>
      <c r="F8433" s="3">
        <v>41395</v>
      </c>
      <c r="G8433" s="4">
        <v>77</v>
      </c>
    </row>
    <row r="8434" spans="1:7" x14ac:dyDescent="0.3">
      <c r="A8434" t="s">
        <v>323</v>
      </c>
      <c r="B8434" t="s">
        <v>8</v>
      </c>
      <c r="C8434" t="s">
        <v>9</v>
      </c>
      <c r="D8434" s="2">
        <v>33787</v>
      </c>
      <c r="E8434" t="s">
        <v>16</v>
      </c>
      <c r="F8434" s="3">
        <v>41395</v>
      </c>
      <c r="G8434" s="4">
        <v>59</v>
      </c>
    </row>
    <row r="8435" spans="1:7" x14ac:dyDescent="0.3">
      <c r="A8435" t="s">
        <v>71</v>
      </c>
      <c r="B8435" t="s">
        <v>8</v>
      </c>
      <c r="C8435" t="s">
        <v>13</v>
      </c>
      <c r="D8435" s="2">
        <v>29942</v>
      </c>
      <c r="E8435" t="s">
        <v>14</v>
      </c>
      <c r="F8435" s="3">
        <v>41395</v>
      </c>
      <c r="G8435" s="4">
        <v>55</v>
      </c>
    </row>
    <row r="8436" spans="1:7" x14ac:dyDescent="0.3">
      <c r="A8436" t="s">
        <v>217</v>
      </c>
      <c r="B8436" t="s">
        <v>8</v>
      </c>
      <c r="C8436" t="s">
        <v>9</v>
      </c>
      <c r="D8436" s="2">
        <v>25626</v>
      </c>
      <c r="E8436" t="s">
        <v>23</v>
      </c>
      <c r="F8436" s="3">
        <v>41395</v>
      </c>
      <c r="G8436" s="4">
        <v>45</v>
      </c>
    </row>
    <row r="8437" spans="1:7" x14ac:dyDescent="0.3">
      <c r="A8437" t="s">
        <v>324</v>
      </c>
      <c r="B8437" t="s">
        <v>8</v>
      </c>
      <c r="C8437" t="s">
        <v>13</v>
      </c>
      <c r="D8437" s="2">
        <v>21442</v>
      </c>
      <c r="E8437" t="s">
        <v>56</v>
      </c>
      <c r="F8437" s="3">
        <v>41395</v>
      </c>
      <c r="G8437" s="4">
        <v>58</v>
      </c>
    </row>
    <row r="8438" spans="1:7" x14ac:dyDescent="0.3">
      <c r="A8438" t="s">
        <v>41</v>
      </c>
      <c r="B8438" t="s">
        <v>42</v>
      </c>
      <c r="C8438" t="s">
        <v>13</v>
      </c>
      <c r="D8438" s="2">
        <v>19909</v>
      </c>
      <c r="E8438" t="s">
        <v>14</v>
      </c>
      <c r="F8438" s="3">
        <v>41395</v>
      </c>
      <c r="G8438" s="4">
        <v>76</v>
      </c>
    </row>
    <row r="8439" spans="1:7" x14ac:dyDescent="0.3">
      <c r="A8439" t="s">
        <v>223</v>
      </c>
      <c r="B8439" t="s">
        <v>8</v>
      </c>
      <c r="C8439" t="s">
        <v>9</v>
      </c>
      <c r="D8439" s="2">
        <v>28679</v>
      </c>
      <c r="E8439" t="s">
        <v>45</v>
      </c>
      <c r="F8439" s="3">
        <v>41395</v>
      </c>
      <c r="G8439" s="4">
        <v>40</v>
      </c>
    </row>
    <row r="8440" spans="1:7" x14ac:dyDescent="0.3">
      <c r="A8440" t="s">
        <v>325</v>
      </c>
      <c r="B8440" t="s">
        <v>8</v>
      </c>
      <c r="C8440" t="s">
        <v>9</v>
      </c>
      <c r="D8440" s="2">
        <v>28855</v>
      </c>
      <c r="E8440" t="s">
        <v>37</v>
      </c>
      <c r="F8440" s="3">
        <v>41395</v>
      </c>
      <c r="G8440" s="4">
        <v>41</v>
      </c>
    </row>
    <row r="8441" spans="1:7" x14ac:dyDescent="0.3">
      <c r="A8441" t="s">
        <v>35</v>
      </c>
      <c r="B8441" t="s">
        <v>8</v>
      </c>
      <c r="C8441" t="s">
        <v>13</v>
      </c>
      <c r="D8441" s="2">
        <v>33526</v>
      </c>
      <c r="E8441" t="s">
        <v>23</v>
      </c>
      <c r="F8441" s="3">
        <v>41395</v>
      </c>
      <c r="G8441" s="4">
        <v>54</v>
      </c>
    </row>
    <row r="8442" spans="1:7" x14ac:dyDescent="0.3">
      <c r="A8442" t="s">
        <v>235</v>
      </c>
      <c r="B8442" t="s">
        <v>8</v>
      </c>
      <c r="C8442" t="s">
        <v>9</v>
      </c>
      <c r="D8442" s="2">
        <v>32371</v>
      </c>
      <c r="E8442" t="s">
        <v>37</v>
      </c>
      <c r="F8442" s="3">
        <v>41395</v>
      </c>
      <c r="G8442" s="4">
        <v>57</v>
      </c>
    </row>
    <row r="8443" spans="1:7" x14ac:dyDescent="0.3">
      <c r="A8443" t="s">
        <v>326</v>
      </c>
      <c r="B8443" t="s">
        <v>8</v>
      </c>
      <c r="C8443" t="s">
        <v>9</v>
      </c>
      <c r="D8443" s="2">
        <v>31105</v>
      </c>
      <c r="E8443" t="s">
        <v>49</v>
      </c>
      <c r="F8443" s="3">
        <v>41395</v>
      </c>
      <c r="G8443" s="4">
        <v>57</v>
      </c>
    </row>
    <row r="8444" spans="1:7" x14ac:dyDescent="0.3">
      <c r="A8444" t="s">
        <v>327</v>
      </c>
      <c r="B8444" t="s">
        <v>18</v>
      </c>
      <c r="C8444" t="s">
        <v>9</v>
      </c>
      <c r="D8444" s="2">
        <v>34194</v>
      </c>
      <c r="E8444" t="s">
        <v>10</v>
      </c>
      <c r="F8444" s="3">
        <v>41395</v>
      </c>
      <c r="G8444" s="4">
        <v>55</v>
      </c>
    </row>
    <row r="8445" spans="1:7" x14ac:dyDescent="0.3">
      <c r="A8445" t="s">
        <v>328</v>
      </c>
      <c r="B8445" t="s">
        <v>29</v>
      </c>
      <c r="C8445" t="s">
        <v>13</v>
      </c>
      <c r="D8445" s="2">
        <v>19527</v>
      </c>
      <c r="E8445" t="s">
        <v>16</v>
      </c>
      <c r="F8445" s="3">
        <v>41395</v>
      </c>
      <c r="G8445" s="4">
        <v>51</v>
      </c>
    </row>
    <row r="8446" spans="1:7" x14ac:dyDescent="0.3">
      <c r="A8446" t="s">
        <v>267</v>
      </c>
      <c r="B8446" t="s">
        <v>8</v>
      </c>
      <c r="C8446" t="s">
        <v>9</v>
      </c>
      <c r="D8446" s="2">
        <v>23920</v>
      </c>
      <c r="E8446" t="s">
        <v>10</v>
      </c>
      <c r="F8446" s="3">
        <v>41395</v>
      </c>
      <c r="G8446" s="4">
        <v>28</v>
      </c>
    </row>
    <row r="8447" spans="1:7" x14ac:dyDescent="0.3">
      <c r="A8447" t="s">
        <v>233</v>
      </c>
      <c r="B8447" t="s">
        <v>18</v>
      </c>
      <c r="C8447" t="s">
        <v>13</v>
      </c>
      <c r="D8447" s="2">
        <v>30785</v>
      </c>
      <c r="E8447" t="s">
        <v>10</v>
      </c>
      <c r="F8447" s="3">
        <v>41395</v>
      </c>
      <c r="G8447" s="4">
        <v>58</v>
      </c>
    </row>
    <row r="8448" spans="1:7" x14ac:dyDescent="0.3">
      <c r="A8448" t="s">
        <v>329</v>
      </c>
      <c r="B8448" t="s">
        <v>18</v>
      </c>
      <c r="C8448" t="s">
        <v>9</v>
      </c>
      <c r="D8448" s="2">
        <v>18736</v>
      </c>
      <c r="E8448" t="s">
        <v>23</v>
      </c>
      <c r="F8448" s="3">
        <v>41395</v>
      </c>
      <c r="G8448" s="4">
        <v>58</v>
      </c>
    </row>
    <row r="8449" spans="1:7" x14ac:dyDescent="0.3">
      <c r="A8449" t="s">
        <v>330</v>
      </c>
      <c r="B8449" t="s">
        <v>42</v>
      </c>
      <c r="C8449" t="s">
        <v>13</v>
      </c>
      <c r="D8449" s="2">
        <v>24166</v>
      </c>
      <c r="E8449" t="s">
        <v>10</v>
      </c>
      <c r="F8449" s="3">
        <v>41395</v>
      </c>
      <c r="G8449" s="4">
        <v>88</v>
      </c>
    </row>
    <row r="8450" spans="1:7" x14ac:dyDescent="0.3">
      <c r="A8450" t="s">
        <v>295</v>
      </c>
      <c r="B8450" t="s">
        <v>8</v>
      </c>
      <c r="C8450" t="s">
        <v>9</v>
      </c>
      <c r="D8450" s="2">
        <v>18363</v>
      </c>
      <c r="E8450" t="s">
        <v>16</v>
      </c>
      <c r="F8450" s="3">
        <v>41395</v>
      </c>
      <c r="G8450" s="4">
        <v>22</v>
      </c>
    </row>
    <row r="8451" spans="1:7" x14ac:dyDescent="0.3">
      <c r="A8451" t="s">
        <v>331</v>
      </c>
      <c r="B8451" t="s">
        <v>29</v>
      </c>
      <c r="C8451" t="s">
        <v>9</v>
      </c>
      <c r="D8451" s="2">
        <v>20175</v>
      </c>
      <c r="E8451" t="s">
        <v>45</v>
      </c>
      <c r="F8451" s="3">
        <v>41395</v>
      </c>
      <c r="G8451" s="4">
        <v>61</v>
      </c>
    </row>
    <row r="8452" spans="1:7" x14ac:dyDescent="0.3">
      <c r="A8452" t="s">
        <v>332</v>
      </c>
      <c r="B8452" t="s">
        <v>29</v>
      </c>
      <c r="C8452" t="s">
        <v>13</v>
      </c>
      <c r="D8452" s="2">
        <v>24387</v>
      </c>
      <c r="E8452" t="s">
        <v>14</v>
      </c>
      <c r="F8452" s="3">
        <v>41395</v>
      </c>
      <c r="G8452" s="4">
        <v>55</v>
      </c>
    </row>
    <row r="8453" spans="1:7" x14ac:dyDescent="0.3">
      <c r="A8453" t="s">
        <v>333</v>
      </c>
      <c r="B8453" t="s">
        <v>26</v>
      </c>
      <c r="C8453" t="s">
        <v>9</v>
      </c>
      <c r="D8453" s="2">
        <v>28664</v>
      </c>
      <c r="E8453" t="s">
        <v>23</v>
      </c>
      <c r="F8453" s="3">
        <v>41395</v>
      </c>
      <c r="G8453" s="4">
        <v>25</v>
      </c>
    </row>
    <row r="8454" spans="1:7" x14ac:dyDescent="0.3">
      <c r="A8454" t="s">
        <v>334</v>
      </c>
      <c r="B8454" t="s">
        <v>8</v>
      </c>
      <c r="C8454" t="s">
        <v>13</v>
      </c>
      <c r="D8454" s="2">
        <v>24662</v>
      </c>
      <c r="E8454" t="s">
        <v>16</v>
      </c>
      <c r="F8454" s="3">
        <v>41395</v>
      </c>
      <c r="G8454" s="4">
        <v>44</v>
      </c>
    </row>
    <row r="8455" spans="1:7" x14ac:dyDescent="0.3">
      <c r="A8455" t="s">
        <v>282</v>
      </c>
      <c r="B8455" t="s">
        <v>8</v>
      </c>
      <c r="C8455" t="s">
        <v>13</v>
      </c>
      <c r="D8455" s="2">
        <v>25015</v>
      </c>
      <c r="E8455" t="s">
        <v>14</v>
      </c>
      <c r="F8455" s="3">
        <v>41395</v>
      </c>
      <c r="G8455" s="4">
        <v>50</v>
      </c>
    </row>
    <row r="8456" spans="1:7" x14ac:dyDescent="0.3">
      <c r="A8456" t="s">
        <v>247</v>
      </c>
      <c r="B8456" t="s">
        <v>8</v>
      </c>
      <c r="C8456" t="s">
        <v>9</v>
      </c>
      <c r="D8456" s="2">
        <v>32592</v>
      </c>
      <c r="E8456" t="s">
        <v>14</v>
      </c>
      <c r="F8456" s="3">
        <v>41395</v>
      </c>
      <c r="G8456" s="4">
        <v>60</v>
      </c>
    </row>
    <row r="8457" spans="1:7" x14ac:dyDescent="0.3">
      <c r="A8457" t="s">
        <v>335</v>
      </c>
      <c r="B8457" t="s">
        <v>8</v>
      </c>
      <c r="C8457" t="s">
        <v>13</v>
      </c>
      <c r="D8457" s="2">
        <v>23654</v>
      </c>
      <c r="E8457" t="s">
        <v>23</v>
      </c>
      <c r="F8457" s="3">
        <v>41395</v>
      </c>
      <c r="G8457" s="4">
        <v>23</v>
      </c>
    </row>
    <row r="8458" spans="1:7" x14ac:dyDescent="0.3">
      <c r="A8458" t="s">
        <v>153</v>
      </c>
      <c r="B8458" t="s">
        <v>26</v>
      </c>
      <c r="C8458" t="s">
        <v>9</v>
      </c>
      <c r="D8458" s="2">
        <v>34005</v>
      </c>
      <c r="E8458" t="s">
        <v>23</v>
      </c>
      <c r="F8458" s="3">
        <v>41395</v>
      </c>
      <c r="G8458" s="4">
        <v>14</v>
      </c>
    </row>
    <row r="8459" spans="1:7" x14ac:dyDescent="0.3">
      <c r="A8459" t="s">
        <v>336</v>
      </c>
      <c r="B8459" t="s">
        <v>18</v>
      </c>
      <c r="C8459" t="s">
        <v>13</v>
      </c>
      <c r="D8459" s="2">
        <v>28980</v>
      </c>
      <c r="E8459" t="s">
        <v>37</v>
      </c>
      <c r="F8459" s="3">
        <v>41395</v>
      </c>
      <c r="G8459" s="4">
        <v>57</v>
      </c>
    </row>
    <row r="8460" spans="1:7" x14ac:dyDescent="0.3">
      <c r="A8460" t="s">
        <v>172</v>
      </c>
      <c r="B8460" t="s">
        <v>8</v>
      </c>
      <c r="C8460" t="s">
        <v>9</v>
      </c>
      <c r="D8460" s="2">
        <v>24631</v>
      </c>
      <c r="E8460" t="s">
        <v>20</v>
      </c>
      <c r="F8460" s="3">
        <v>41395</v>
      </c>
      <c r="G8460" s="4">
        <v>41</v>
      </c>
    </row>
    <row r="8461" spans="1:7" x14ac:dyDescent="0.3">
      <c r="A8461" t="s">
        <v>126</v>
      </c>
      <c r="B8461" t="s">
        <v>18</v>
      </c>
      <c r="C8461" t="s">
        <v>13</v>
      </c>
      <c r="D8461" s="2">
        <v>34284</v>
      </c>
      <c r="E8461" t="s">
        <v>45</v>
      </c>
      <c r="F8461" s="3">
        <v>41395</v>
      </c>
      <c r="G8461" s="4">
        <v>50</v>
      </c>
    </row>
    <row r="8462" spans="1:7" x14ac:dyDescent="0.3">
      <c r="A8462" t="s">
        <v>94</v>
      </c>
      <c r="B8462" t="s">
        <v>8</v>
      </c>
      <c r="C8462" t="s">
        <v>13</v>
      </c>
      <c r="D8462" s="2">
        <v>26158</v>
      </c>
      <c r="E8462" t="s">
        <v>27</v>
      </c>
      <c r="F8462" s="3">
        <v>41395</v>
      </c>
      <c r="G8462" s="4">
        <v>55</v>
      </c>
    </row>
    <row r="8463" spans="1:7" x14ac:dyDescent="0.3">
      <c r="A8463" t="s">
        <v>337</v>
      </c>
      <c r="B8463" t="s">
        <v>29</v>
      </c>
      <c r="C8463" t="s">
        <v>13</v>
      </c>
      <c r="D8463" s="2">
        <v>30718</v>
      </c>
      <c r="E8463" t="s">
        <v>23</v>
      </c>
      <c r="F8463" s="3">
        <v>41395</v>
      </c>
      <c r="G8463" s="4">
        <v>54</v>
      </c>
    </row>
    <row r="8464" spans="1:7" x14ac:dyDescent="0.3">
      <c r="A8464" t="s">
        <v>282</v>
      </c>
      <c r="B8464" t="s">
        <v>8</v>
      </c>
      <c r="C8464" t="s">
        <v>13</v>
      </c>
      <c r="D8464" s="2">
        <v>25015</v>
      </c>
      <c r="E8464" t="s">
        <v>14</v>
      </c>
      <c r="F8464" s="3">
        <v>41395</v>
      </c>
      <c r="G8464" s="4">
        <v>57</v>
      </c>
    </row>
    <row r="8465" spans="1:7" x14ac:dyDescent="0.3">
      <c r="A8465" t="s">
        <v>93</v>
      </c>
      <c r="B8465" t="s">
        <v>29</v>
      </c>
      <c r="C8465" t="s">
        <v>9</v>
      </c>
      <c r="D8465" s="2">
        <v>28667</v>
      </c>
      <c r="E8465" t="s">
        <v>23</v>
      </c>
      <c r="F8465" s="3">
        <v>41395</v>
      </c>
      <c r="G8465" s="4">
        <v>45</v>
      </c>
    </row>
    <row r="8466" spans="1:7" x14ac:dyDescent="0.3">
      <c r="A8466" t="s">
        <v>331</v>
      </c>
      <c r="B8466" t="s">
        <v>29</v>
      </c>
      <c r="C8466" t="s">
        <v>9</v>
      </c>
      <c r="D8466" s="2">
        <v>20175</v>
      </c>
      <c r="E8466" t="s">
        <v>45</v>
      </c>
      <c r="F8466" s="3">
        <v>41395</v>
      </c>
      <c r="G8466" s="4">
        <v>40</v>
      </c>
    </row>
    <row r="8467" spans="1:7" x14ac:dyDescent="0.3">
      <c r="A8467" t="s">
        <v>338</v>
      </c>
      <c r="B8467" t="s">
        <v>29</v>
      </c>
      <c r="C8467" t="s">
        <v>9</v>
      </c>
      <c r="D8467" s="2">
        <v>21898</v>
      </c>
      <c r="E8467" t="s">
        <v>37</v>
      </c>
      <c r="F8467" s="3">
        <v>41395</v>
      </c>
      <c r="G8467" s="4">
        <v>68</v>
      </c>
    </row>
    <row r="8468" spans="1:7" x14ac:dyDescent="0.3">
      <c r="A8468" t="s">
        <v>249</v>
      </c>
      <c r="B8468" t="s">
        <v>8</v>
      </c>
      <c r="C8468" t="s">
        <v>13</v>
      </c>
      <c r="D8468" s="2">
        <v>31486</v>
      </c>
      <c r="E8468" t="s">
        <v>23</v>
      </c>
      <c r="F8468" s="3">
        <v>41395</v>
      </c>
      <c r="G8468" s="4">
        <v>20</v>
      </c>
    </row>
    <row r="8469" spans="1:7" x14ac:dyDescent="0.3">
      <c r="A8469" t="s">
        <v>327</v>
      </c>
      <c r="B8469" t="s">
        <v>18</v>
      </c>
      <c r="C8469" t="s">
        <v>9</v>
      </c>
      <c r="D8469" s="2">
        <v>34194</v>
      </c>
      <c r="E8469" t="s">
        <v>10</v>
      </c>
      <c r="F8469" s="3">
        <v>41395</v>
      </c>
      <c r="G8469" s="4">
        <v>58</v>
      </c>
    </row>
    <row r="8470" spans="1:7" x14ac:dyDescent="0.3">
      <c r="A8470" t="s">
        <v>139</v>
      </c>
      <c r="B8470" t="s">
        <v>8</v>
      </c>
      <c r="C8470" t="s">
        <v>9</v>
      </c>
      <c r="D8470" s="2">
        <v>20433</v>
      </c>
      <c r="E8470" t="s">
        <v>20</v>
      </c>
      <c r="F8470" s="3">
        <v>41395</v>
      </c>
      <c r="G8470" s="4">
        <v>46</v>
      </c>
    </row>
    <row r="8471" spans="1:7" x14ac:dyDescent="0.3">
      <c r="A8471" t="s">
        <v>94</v>
      </c>
      <c r="B8471" t="s">
        <v>8</v>
      </c>
      <c r="C8471" t="s">
        <v>13</v>
      </c>
      <c r="D8471" s="2">
        <v>26158</v>
      </c>
      <c r="E8471" t="s">
        <v>27</v>
      </c>
      <c r="F8471" s="3">
        <v>41395</v>
      </c>
      <c r="G8471" s="4">
        <v>30</v>
      </c>
    </row>
    <row r="8472" spans="1:7" x14ac:dyDescent="0.3">
      <c r="A8472" t="s">
        <v>240</v>
      </c>
      <c r="B8472" t="s">
        <v>26</v>
      </c>
      <c r="C8472" t="s">
        <v>13</v>
      </c>
      <c r="D8472" s="2">
        <v>20750</v>
      </c>
      <c r="E8472" t="s">
        <v>56</v>
      </c>
      <c r="F8472" s="3">
        <v>41395</v>
      </c>
      <c r="G8472" s="4">
        <v>79</v>
      </c>
    </row>
    <row r="8473" spans="1:7" x14ac:dyDescent="0.3">
      <c r="A8473" t="s">
        <v>339</v>
      </c>
      <c r="B8473" t="s">
        <v>29</v>
      </c>
      <c r="C8473" t="s">
        <v>13</v>
      </c>
      <c r="D8473" s="2">
        <v>19660</v>
      </c>
      <c r="E8473" t="s">
        <v>10</v>
      </c>
      <c r="F8473" s="3">
        <v>41395</v>
      </c>
      <c r="G8473" s="4">
        <v>48</v>
      </c>
    </row>
    <row r="8474" spans="1:7" x14ac:dyDescent="0.3">
      <c r="A8474" t="s">
        <v>117</v>
      </c>
      <c r="B8474" t="s">
        <v>29</v>
      </c>
      <c r="C8474" t="s">
        <v>13</v>
      </c>
      <c r="D8474" s="2">
        <v>28409</v>
      </c>
      <c r="E8474" t="s">
        <v>37</v>
      </c>
      <c r="F8474" s="3">
        <v>41395</v>
      </c>
      <c r="G8474" s="4">
        <v>62</v>
      </c>
    </row>
    <row r="8475" spans="1:7" x14ac:dyDescent="0.3">
      <c r="A8475" t="s">
        <v>124</v>
      </c>
      <c r="B8475" t="s">
        <v>29</v>
      </c>
      <c r="C8475" t="s">
        <v>13</v>
      </c>
      <c r="D8475" s="2">
        <v>32732</v>
      </c>
      <c r="E8475" t="s">
        <v>49</v>
      </c>
      <c r="F8475" s="3">
        <v>41395</v>
      </c>
      <c r="G8475" s="4">
        <v>62</v>
      </c>
    </row>
    <row r="8476" spans="1:7" x14ac:dyDescent="0.3">
      <c r="A8476" t="s">
        <v>326</v>
      </c>
      <c r="B8476" t="s">
        <v>8</v>
      </c>
      <c r="C8476" t="s">
        <v>9</v>
      </c>
      <c r="D8476" s="2">
        <v>31105</v>
      </c>
      <c r="E8476" t="s">
        <v>49</v>
      </c>
      <c r="F8476" s="3">
        <v>41395</v>
      </c>
      <c r="G8476" s="4">
        <v>50</v>
      </c>
    </row>
    <row r="8477" spans="1:7" x14ac:dyDescent="0.3">
      <c r="A8477" t="s">
        <v>94</v>
      </c>
      <c r="B8477" t="s">
        <v>8</v>
      </c>
      <c r="C8477" t="s">
        <v>13</v>
      </c>
      <c r="D8477" s="2">
        <v>26158</v>
      </c>
      <c r="E8477" t="s">
        <v>27</v>
      </c>
      <c r="F8477" s="3">
        <v>41395</v>
      </c>
      <c r="G8477" s="4">
        <v>23</v>
      </c>
    </row>
    <row r="8478" spans="1:7" x14ac:dyDescent="0.3">
      <c r="A8478" t="s">
        <v>85</v>
      </c>
      <c r="B8478" t="s">
        <v>8</v>
      </c>
      <c r="C8478" t="s">
        <v>9</v>
      </c>
      <c r="D8478" s="2">
        <v>30567</v>
      </c>
      <c r="E8478" t="s">
        <v>23</v>
      </c>
      <c r="F8478" s="3">
        <v>41395</v>
      </c>
      <c r="G8478" s="4">
        <v>47</v>
      </c>
    </row>
    <row r="8479" spans="1:7" x14ac:dyDescent="0.3">
      <c r="A8479" t="s">
        <v>340</v>
      </c>
      <c r="B8479" t="s">
        <v>42</v>
      </c>
      <c r="C8479" t="s">
        <v>9</v>
      </c>
      <c r="D8479" s="2">
        <v>25930</v>
      </c>
      <c r="E8479" t="s">
        <v>37</v>
      </c>
      <c r="F8479" s="3">
        <v>41395</v>
      </c>
      <c r="G8479" s="4">
        <v>84</v>
      </c>
    </row>
    <row r="8480" spans="1:7" x14ac:dyDescent="0.3">
      <c r="A8480" t="s">
        <v>341</v>
      </c>
      <c r="B8480" t="s">
        <v>29</v>
      </c>
      <c r="C8480" t="s">
        <v>13</v>
      </c>
      <c r="D8480" s="2">
        <v>21247</v>
      </c>
      <c r="E8480" t="s">
        <v>10</v>
      </c>
      <c r="F8480" s="3">
        <v>41395</v>
      </c>
      <c r="G8480" s="4">
        <v>67</v>
      </c>
    </row>
    <row r="8481" spans="1:7" x14ac:dyDescent="0.3">
      <c r="A8481" t="s">
        <v>69</v>
      </c>
      <c r="B8481" t="s">
        <v>42</v>
      </c>
      <c r="C8481" t="s">
        <v>13</v>
      </c>
      <c r="D8481" s="2">
        <v>28007</v>
      </c>
      <c r="E8481" t="s">
        <v>37</v>
      </c>
      <c r="F8481" s="3">
        <v>41395</v>
      </c>
      <c r="G8481" s="4">
        <v>82</v>
      </c>
    </row>
    <row r="8482" spans="1:7" x14ac:dyDescent="0.3">
      <c r="A8482" t="s">
        <v>71</v>
      </c>
      <c r="B8482" t="s">
        <v>8</v>
      </c>
      <c r="C8482" t="s">
        <v>13</v>
      </c>
      <c r="D8482" s="2">
        <v>29942</v>
      </c>
      <c r="E8482" t="s">
        <v>14</v>
      </c>
      <c r="F8482" s="3">
        <v>41395</v>
      </c>
      <c r="G8482" s="4">
        <v>47</v>
      </c>
    </row>
    <row r="8483" spans="1:7" x14ac:dyDescent="0.3">
      <c r="A8483" t="s">
        <v>342</v>
      </c>
      <c r="B8483" t="s">
        <v>18</v>
      </c>
      <c r="C8483" t="s">
        <v>9</v>
      </c>
      <c r="D8483" s="2">
        <v>23701</v>
      </c>
      <c r="E8483" t="s">
        <v>37</v>
      </c>
      <c r="F8483" s="3">
        <v>41395</v>
      </c>
      <c r="G8483" s="4">
        <v>54</v>
      </c>
    </row>
    <row r="8484" spans="1:7" x14ac:dyDescent="0.3">
      <c r="A8484" t="s">
        <v>151</v>
      </c>
      <c r="B8484" t="s">
        <v>29</v>
      </c>
      <c r="C8484" t="s">
        <v>9</v>
      </c>
      <c r="D8484" s="2">
        <v>27967</v>
      </c>
      <c r="E8484" t="s">
        <v>33</v>
      </c>
      <c r="F8484" s="3">
        <v>41395</v>
      </c>
      <c r="G8484" s="4">
        <v>65</v>
      </c>
    </row>
    <row r="8485" spans="1:7" x14ac:dyDescent="0.3">
      <c r="A8485" t="s">
        <v>93</v>
      </c>
      <c r="B8485" t="s">
        <v>29</v>
      </c>
      <c r="C8485" t="s">
        <v>9</v>
      </c>
      <c r="D8485" s="2">
        <v>28667</v>
      </c>
      <c r="E8485" t="s">
        <v>23</v>
      </c>
      <c r="F8485" s="3">
        <v>41395</v>
      </c>
      <c r="G8485" s="4">
        <v>45</v>
      </c>
    </row>
    <row r="8486" spans="1:7" x14ac:dyDescent="0.3">
      <c r="A8486" t="s">
        <v>201</v>
      </c>
      <c r="B8486" t="s">
        <v>26</v>
      </c>
      <c r="C8486" t="s">
        <v>13</v>
      </c>
      <c r="D8486" s="2">
        <v>27734</v>
      </c>
      <c r="E8486" t="s">
        <v>10</v>
      </c>
      <c r="F8486" s="3">
        <v>41395</v>
      </c>
      <c r="G8486" s="4">
        <v>16</v>
      </c>
    </row>
    <row r="8487" spans="1:7" x14ac:dyDescent="0.3">
      <c r="A8487" t="s">
        <v>68</v>
      </c>
      <c r="B8487" t="s">
        <v>8</v>
      </c>
      <c r="C8487" t="s">
        <v>13</v>
      </c>
      <c r="D8487" s="2">
        <v>23821</v>
      </c>
      <c r="E8487" t="s">
        <v>10</v>
      </c>
      <c r="F8487" s="3">
        <v>41395</v>
      </c>
      <c r="G8487" s="4">
        <v>51</v>
      </c>
    </row>
    <row r="8488" spans="1:7" x14ac:dyDescent="0.3">
      <c r="A8488" t="s">
        <v>298</v>
      </c>
      <c r="B8488" t="s">
        <v>8</v>
      </c>
      <c r="C8488" t="s">
        <v>13</v>
      </c>
      <c r="D8488" s="2">
        <v>28504</v>
      </c>
      <c r="E8488" t="s">
        <v>14</v>
      </c>
      <c r="F8488" s="3">
        <v>41395</v>
      </c>
      <c r="G8488" s="4">
        <v>47</v>
      </c>
    </row>
    <row r="8489" spans="1:7" x14ac:dyDescent="0.3">
      <c r="A8489" t="s">
        <v>99</v>
      </c>
      <c r="B8489" t="s">
        <v>18</v>
      </c>
      <c r="C8489" t="s">
        <v>13</v>
      </c>
      <c r="D8489" s="2">
        <v>23235</v>
      </c>
      <c r="E8489" t="s">
        <v>10</v>
      </c>
      <c r="F8489" s="3">
        <v>41395</v>
      </c>
      <c r="G8489" s="4">
        <v>55</v>
      </c>
    </row>
    <row r="8490" spans="1:7" x14ac:dyDescent="0.3">
      <c r="A8490" t="s">
        <v>343</v>
      </c>
      <c r="B8490" t="s">
        <v>29</v>
      </c>
      <c r="C8490" t="s">
        <v>13</v>
      </c>
      <c r="D8490" s="2">
        <v>33480</v>
      </c>
      <c r="E8490" t="s">
        <v>10</v>
      </c>
      <c r="F8490" s="3">
        <v>41395</v>
      </c>
      <c r="G8490" s="4">
        <v>55</v>
      </c>
    </row>
    <row r="8491" spans="1:7" x14ac:dyDescent="0.3">
      <c r="A8491" t="s">
        <v>344</v>
      </c>
      <c r="B8491" t="s">
        <v>26</v>
      </c>
      <c r="C8491" t="s">
        <v>9</v>
      </c>
      <c r="D8491" s="2">
        <v>32085</v>
      </c>
      <c r="E8491" t="s">
        <v>10</v>
      </c>
      <c r="F8491" s="3">
        <v>41395</v>
      </c>
      <c r="G8491" s="4">
        <v>50</v>
      </c>
    </row>
    <row r="8492" spans="1:7" x14ac:dyDescent="0.3">
      <c r="A8492" t="s">
        <v>187</v>
      </c>
      <c r="B8492" t="s">
        <v>29</v>
      </c>
      <c r="C8492" t="s">
        <v>13</v>
      </c>
      <c r="D8492" s="2">
        <v>25996</v>
      </c>
      <c r="E8492" t="s">
        <v>10</v>
      </c>
      <c r="F8492" s="3">
        <v>41395</v>
      </c>
      <c r="G8492" s="4">
        <v>58</v>
      </c>
    </row>
    <row r="8493" spans="1:7" x14ac:dyDescent="0.3">
      <c r="A8493" t="s">
        <v>345</v>
      </c>
      <c r="B8493" t="s">
        <v>42</v>
      </c>
      <c r="C8493" t="s">
        <v>9</v>
      </c>
      <c r="D8493" s="2">
        <v>25194</v>
      </c>
      <c r="E8493" t="s">
        <v>14</v>
      </c>
      <c r="F8493" s="3">
        <v>41395</v>
      </c>
      <c r="G8493" s="4">
        <v>97</v>
      </c>
    </row>
    <row r="8494" spans="1:7" x14ac:dyDescent="0.3">
      <c r="A8494" t="s">
        <v>346</v>
      </c>
      <c r="B8494" t="s">
        <v>26</v>
      </c>
      <c r="C8494" t="s">
        <v>13</v>
      </c>
      <c r="D8494" s="2">
        <v>27385</v>
      </c>
      <c r="E8494" t="s">
        <v>20</v>
      </c>
      <c r="F8494" s="3">
        <v>41395</v>
      </c>
      <c r="G8494" s="4">
        <v>16</v>
      </c>
    </row>
    <row r="8495" spans="1:7" x14ac:dyDescent="0.3">
      <c r="A8495" t="s">
        <v>269</v>
      </c>
      <c r="B8495" t="s">
        <v>8</v>
      </c>
      <c r="C8495" t="s">
        <v>9</v>
      </c>
      <c r="D8495" s="2">
        <v>29044</v>
      </c>
      <c r="E8495" t="s">
        <v>16</v>
      </c>
      <c r="F8495" s="3">
        <v>41395</v>
      </c>
      <c r="G8495" s="4">
        <v>21</v>
      </c>
    </row>
    <row r="8496" spans="1:7" x14ac:dyDescent="0.3">
      <c r="A8496" t="s">
        <v>209</v>
      </c>
      <c r="B8496" t="s">
        <v>8</v>
      </c>
      <c r="C8496" t="s">
        <v>9</v>
      </c>
      <c r="D8496" s="2">
        <v>32753</v>
      </c>
      <c r="E8496" t="s">
        <v>37</v>
      </c>
      <c r="F8496" s="3">
        <v>41395</v>
      </c>
      <c r="G8496" s="4">
        <v>21</v>
      </c>
    </row>
    <row r="8497" spans="1:7" x14ac:dyDescent="0.3">
      <c r="A8497" t="s">
        <v>278</v>
      </c>
      <c r="B8497" t="s">
        <v>18</v>
      </c>
      <c r="C8497" t="s">
        <v>9</v>
      </c>
      <c r="D8497" s="2">
        <v>29175</v>
      </c>
      <c r="E8497" t="s">
        <v>45</v>
      </c>
      <c r="F8497" s="3">
        <v>41395</v>
      </c>
      <c r="G8497" s="4">
        <v>59</v>
      </c>
    </row>
    <row r="8498" spans="1:7" x14ac:dyDescent="0.3">
      <c r="A8498" t="s">
        <v>239</v>
      </c>
      <c r="B8498" t="s">
        <v>8</v>
      </c>
      <c r="C8498" t="s">
        <v>9</v>
      </c>
      <c r="D8498" s="2">
        <v>31237</v>
      </c>
      <c r="E8498" t="s">
        <v>14</v>
      </c>
      <c r="F8498" s="3">
        <v>41395</v>
      </c>
      <c r="G8498" s="4">
        <v>50</v>
      </c>
    </row>
    <row r="8499" spans="1:7" x14ac:dyDescent="0.3">
      <c r="A8499" t="s">
        <v>194</v>
      </c>
      <c r="B8499" t="s">
        <v>42</v>
      </c>
      <c r="C8499" t="s">
        <v>9</v>
      </c>
      <c r="D8499" s="2">
        <v>33509</v>
      </c>
      <c r="E8499" t="s">
        <v>14</v>
      </c>
      <c r="F8499" s="3">
        <v>41395</v>
      </c>
      <c r="G8499" s="4">
        <v>88</v>
      </c>
    </row>
    <row r="8500" spans="1:7" x14ac:dyDescent="0.3">
      <c r="A8500" t="s">
        <v>187</v>
      </c>
      <c r="B8500" t="s">
        <v>29</v>
      </c>
      <c r="C8500" t="s">
        <v>13</v>
      </c>
      <c r="D8500" s="2">
        <v>25996</v>
      </c>
      <c r="E8500" t="s">
        <v>10</v>
      </c>
      <c r="F8500" s="3">
        <v>41395</v>
      </c>
      <c r="G8500" s="4">
        <v>67</v>
      </c>
    </row>
    <row r="8501" spans="1:7" x14ac:dyDescent="0.3">
      <c r="A8501" t="s">
        <v>241</v>
      </c>
      <c r="B8501" t="s">
        <v>18</v>
      </c>
      <c r="C8501" t="s">
        <v>13</v>
      </c>
      <c r="D8501" s="2">
        <v>19502</v>
      </c>
      <c r="E8501" t="s">
        <v>33</v>
      </c>
      <c r="F8501" s="3">
        <v>41395</v>
      </c>
      <c r="G8501" s="4">
        <v>53</v>
      </c>
    </row>
    <row r="8502" spans="1:7" x14ac:dyDescent="0.3">
      <c r="A8502" t="s">
        <v>347</v>
      </c>
      <c r="B8502" t="s">
        <v>8</v>
      </c>
      <c r="C8502" t="s">
        <v>9</v>
      </c>
      <c r="D8502" s="2">
        <v>20025</v>
      </c>
      <c r="E8502" t="s">
        <v>23</v>
      </c>
      <c r="F8502" s="3">
        <v>41395</v>
      </c>
      <c r="G8502" s="4">
        <v>57</v>
      </c>
    </row>
    <row r="8503" spans="1:7" x14ac:dyDescent="0.3">
      <c r="A8503" t="s">
        <v>227</v>
      </c>
      <c r="B8503" t="s">
        <v>29</v>
      </c>
      <c r="C8503" t="s">
        <v>9</v>
      </c>
      <c r="D8503" s="2">
        <v>21607</v>
      </c>
      <c r="E8503" t="s">
        <v>49</v>
      </c>
      <c r="F8503" s="3">
        <v>41395</v>
      </c>
      <c r="G8503" s="4">
        <v>69</v>
      </c>
    </row>
    <row r="8504" spans="1:7" x14ac:dyDescent="0.3">
      <c r="A8504" t="s">
        <v>147</v>
      </c>
      <c r="B8504" t="s">
        <v>8</v>
      </c>
      <c r="C8504" t="s">
        <v>13</v>
      </c>
      <c r="D8504" s="2">
        <v>31951</v>
      </c>
      <c r="E8504" t="s">
        <v>45</v>
      </c>
      <c r="F8504" s="3">
        <v>41395</v>
      </c>
      <c r="G8504" s="4">
        <v>32</v>
      </c>
    </row>
    <row r="8505" spans="1:7" x14ac:dyDescent="0.3">
      <c r="A8505" t="s">
        <v>255</v>
      </c>
      <c r="B8505" t="s">
        <v>8</v>
      </c>
      <c r="C8505" t="s">
        <v>9</v>
      </c>
      <c r="D8505" s="2">
        <v>23106</v>
      </c>
      <c r="E8505" t="s">
        <v>33</v>
      </c>
      <c r="F8505" s="3">
        <v>41395</v>
      </c>
      <c r="G8505" s="4">
        <v>54</v>
      </c>
    </row>
    <row r="8506" spans="1:7" x14ac:dyDescent="0.3">
      <c r="A8506" t="s">
        <v>348</v>
      </c>
      <c r="B8506" t="s">
        <v>42</v>
      </c>
      <c r="C8506" t="s">
        <v>9</v>
      </c>
      <c r="D8506" s="2">
        <v>30507</v>
      </c>
      <c r="E8506" t="s">
        <v>37</v>
      </c>
      <c r="F8506" s="3">
        <v>41395</v>
      </c>
      <c r="G8506" s="4">
        <v>73</v>
      </c>
    </row>
    <row r="8507" spans="1:7" x14ac:dyDescent="0.3">
      <c r="A8507" t="s">
        <v>349</v>
      </c>
      <c r="B8507" t="s">
        <v>26</v>
      </c>
      <c r="C8507" t="s">
        <v>13</v>
      </c>
      <c r="D8507" s="2">
        <v>29469</v>
      </c>
      <c r="E8507" t="s">
        <v>10</v>
      </c>
      <c r="F8507" s="3">
        <v>41395</v>
      </c>
      <c r="G8507" s="4">
        <v>51</v>
      </c>
    </row>
    <row r="8508" spans="1:7" x14ac:dyDescent="0.3">
      <c r="A8508" t="s">
        <v>251</v>
      </c>
      <c r="B8508" t="s">
        <v>18</v>
      </c>
      <c r="C8508" t="s">
        <v>13</v>
      </c>
      <c r="D8508" s="2">
        <v>27722</v>
      </c>
      <c r="E8508" t="s">
        <v>27</v>
      </c>
      <c r="F8508" s="3">
        <v>41395</v>
      </c>
      <c r="G8508" s="4">
        <v>52</v>
      </c>
    </row>
    <row r="8509" spans="1:7" x14ac:dyDescent="0.3">
      <c r="A8509" t="s">
        <v>307</v>
      </c>
      <c r="B8509" t="s">
        <v>8</v>
      </c>
      <c r="C8509" t="s">
        <v>13</v>
      </c>
      <c r="D8509" s="2">
        <v>27923</v>
      </c>
      <c r="E8509" t="s">
        <v>20</v>
      </c>
      <c r="F8509" s="3">
        <v>41395</v>
      </c>
      <c r="G8509" s="4">
        <v>21</v>
      </c>
    </row>
    <row r="8510" spans="1:7" x14ac:dyDescent="0.3">
      <c r="A8510" t="s">
        <v>61</v>
      </c>
      <c r="B8510" t="s">
        <v>8</v>
      </c>
      <c r="C8510" t="s">
        <v>13</v>
      </c>
      <c r="D8510" s="2">
        <v>28848</v>
      </c>
      <c r="E8510" t="s">
        <v>20</v>
      </c>
      <c r="F8510" s="3">
        <v>41395</v>
      </c>
      <c r="G8510" s="4">
        <v>22</v>
      </c>
    </row>
    <row r="8511" spans="1:7" x14ac:dyDescent="0.3">
      <c r="A8511" t="s">
        <v>222</v>
      </c>
      <c r="B8511" t="s">
        <v>18</v>
      </c>
      <c r="C8511" t="s">
        <v>9</v>
      </c>
      <c r="D8511" s="2">
        <v>18580</v>
      </c>
      <c r="E8511" t="s">
        <v>49</v>
      </c>
      <c r="F8511" s="3">
        <v>41395</v>
      </c>
      <c r="G8511" s="4">
        <v>60</v>
      </c>
    </row>
    <row r="8512" spans="1:7" x14ac:dyDescent="0.3">
      <c r="A8512" t="s">
        <v>242</v>
      </c>
      <c r="B8512" t="s">
        <v>8</v>
      </c>
      <c r="C8512" t="s">
        <v>13</v>
      </c>
      <c r="D8512" s="2">
        <v>34074</v>
      </c>
      <c r="E8512" t="s">
        <v>27</v>
      </c>
      <c r="F8512" s="3">
        <v>41395</v>
      </c>
      <c r="G8512" s="4">
        <v>35</v>
      </c>
    </row>
    <row r="8513" spans="1:7" x14ac:dyDescent="0.3">
      <c r="A8513" t="s">
        <v>30</v>
      </c>
      <c r="B8513" t="s">
        <v>8</v>
      </c>
      <c r="C8513" t="s">
        <v>9</v>
      </c>
      <c r="D8513" s="2">
        <v>30194</v>
      </c>
      <c r="E8513" t="s">
        <v>10</v>
      </c>
      <c r="F8513" s="3">
        <v>41395</v>
      </c>
      <c r="G8513" s="4">
        <v>43</v>
      </c>
    </row>
    <row r="8514" spans="1:7" x14ac:dyDescent="0.3">
      <c r="A8514" t="s">
        <v>345</v>
      </c>
      <c r="B8514" t="s">
        <v>42</v>
      </c>
      <c r="C8514" t="s">
        <v>9</v>
      </c>
      <c r="D8514" s="2">
        <v>25194</v>
      </c>
      <c r="E8514" t="s">
        <v>14</v>
      </c>
      <c r="F8514" s="3">
        <v>41395</v>
      </c>
      <c r="G8514" s="4">
        <v>96</v>
      </c>
    </row>
    <row r="8515" spans="1:7" x14ac:dyDescent="0.3">
      <c r="A8515" t="s">
        <v>110</v>
      </c>
      <c r="B8515" t="s">
        <v>18</v>
      </c>
      <c r="C8515" t="s">
        <v>9</v>
      </c>
      <c r="D8515" s="2">
        <v>20124</v>
      </c>
      <c r="E8515" t="s">
        <v>20</v>
      </c>
      <c r="F8515" s="3">
        <v>41395</v>
      </c>
      <c r="G8515" s="4">
        <v>59</v>
      </c>
    </row>
    <row r="8516" spans="1:7" x14ac:dyDescent="0.3">
      <c r="A8516" t="s">
        <v>350</v>
      </c>
      <c r="B8516" t="s">
        <v>18</v>
      </c>
      <c r="C8516" t="s">
        <v>13</v>
      </c>
      <c r="D8516" s="2">
        <v>27832</v>
      </c>
      <c r="E8516" t="s">
        <v>10</v>
      </c>
      <c r="F8516" s="3">
        <v>41395</v>
      </c>
      <c r="G8516" s="4">
        <v>56</v>
      </c>
    </row>
    <row r="8517" spans="1:7" x14ac:dyDescent="0.3">
      <c r="A8517" t="s">
        <v>90</v>
      </c>
      <c r="B8517" t="s">
        <v>8</v>
      </c>
      <c r="C8517" t="s">
        <v>9</v>
      </c>
      <c r="D8517" s="2">
        <v>33483</v>
      </c>
      <c r="E8517" t="s">
        <v>45</v>
      </c>
      <c r="F8517" s="3">
        <v>41395</v>
      </c>
      <c r="G8517" s="4">
        <v>38</v>
      </c>
    </row>
    <row r="8518" spans="1:7" x14ac:dyDescent="0.3">
      <c r="A8518" t="s">
        <v>94</v>
      </c>
      <c r="B8518" t="s">
        <v>8</v>
      </c>
      <c r="C8518" t="s">
        <v>13</v>
      </c>
      <c r="D8518" s="2">
        <v>26158</v>
      </c>
      <c r="E8518" t="s">
        <v>27</v>
      </c>
      <c r="F8518" s="3">
        <v>41395</v>
      </c>
      <c r="G8518" s="4">
        <v>22</v>
      </c>
    </row>
    <row r="8519" spans="1:7" x14ac:dyDescent="0.3">
      <c r="A8519" t="s">
        <v>112</v>
      </c>
      <c r="B8519" t="s">
        <v>29</v>
      </c>
      <c r="C8519" t="s">
        <v>13</v>
      </c>
      <c r="D8519" s="2">
        <v>27658</v>
      </c>
      <c r="E8519" t="s">
        <v>27</v>
      </c>
      <c r="F8519" s="3">
        <v>41395</v>
      </c>
      <c r="G8519" s="4">
        <v>64</v>
      </c>
    </row>
    <row r="8520" spans="1:7" x14ac:dyDescent="0.3">
      <c r="A8520" t="s">
        <v>214</v>
      </c>
      <c r="B8520" t="s">
        <v>18</v>
      </c>
      <c r="C8520" t="s">
        <v>13</v>
      </c>
      <c r="D8520" s="2">
        <v>26280</v>
      </c>
      <c r="E8520" t="s">
        <v>37</v>
      </c>
      <c r="F8520" s="3">
        <v>41395</v>
      </c>
      <c r="G8520" s="4">
        <v>58</v>
      </c>
    </row>
    <row r="8521" spans="1:7" x14ac:dyDescent="0.3">
      <c r="A8521" t="s">
        <v>284</v>
      </c>
      <c r="B8521" t="s">
        <v>26</v>
      </c>
      <c r="C8521" t="s">
        <v>13</v>
      </c>
      <c r="D8521" s="2">
        <v>32616</v>
      </c>
      <c r="E8521" t="s">
        <v>37</v>
      </c>
      <c r="F8521" s="3">
        <v>41395</v>
      </c>
      <c r="G8521" s="4">
        <v>87</v>
      </c>
    </row>
    <row r="8522" spans="1:7" x14ac:dyDescent="0.3">
      <c r="A8522" t="s">
        <v>122</v>
      </c>
      <c r="B8522" t="s">
        <v>29</v>
      </c>
      <c r="C8522" t="s">
        <v>13</v>
      </c>
      <c r="D8522" s="2">
        <v>33650</v>
      </c>
      <c r="E8522" t="s">
        <v>16</v>
      </c>
      <c r="F8522" s="3">
        <v>41395</v>
      </c>
      <c r="G8522" s="4">
        <v>40</v>
      </c>
    </row>
    <row r="8523" spans="1:7" x14ac:dyDescent="0.3">
      <c r="A8523" t="s">
        <v>58</v>
      </c>
      <c r="B8523" t="s">
        <v>18</v>
      </c>
      <c r="C8523" t="s">
        <v>13</v>
      </c>
      <c r="D8523" s="2">
        <v>20587</v>
      </c>
      <c r="E8523" t="s">
        <v>23</v>
      </c>
      <c r="F8523" s="3">
        <v>41395</v>
      </c>
      <c r="G8523" s="4">
        <v>60</v>
      </c>
    </row>
    <row r="8524" spans="1:7" x14ac:dyDescent="0.3">
      <c r="A8524" t="s">
        <v>128</v>
      </c>
      <c r="B8524" t="s">
        <v>29</v>
      </c>
      <c r="C8524" t="s">
        <v>9</v>
      </c>
      <c r="D8524" s="2">
        <v>29297</v>
      </c>
      <c r="E8524" t="s">
        <v>27</v>
      </c>
      <c r="F8524" s="3">
        <v>41395</v>
      </c>
      <c r="G8524" s="4">
        <v>65</v>
      </c>
    </row>
    <row r="8525" spans="1:7" x14ac:dyDescent="0.3">
      <c r="A8525" t="s">
        <v>351</v>
      </c>
      <c r="B8525" t="s">
        <v>8</v>
      </c>
      <c r="C8525" t="s">
        <v>9</v>
      </c>
      <c r="D8525" s="2">
        <v>25422</v>
      </c>
      <c r="E8525" t="s">
        <v>10</v>
      </c>
      <c r="F8525" s="3">
        <v>41395</v>
      </c>
      <c r="G8525" s="4">
        <v>47</v>
      </c>
    </row>
    <row r="8526" spans="1:7" x14ac:dyDescent="0.3">
      <c r="A8526" t="s">
        <v>240</v>
      </c>
      <c r="B8526" t="s">
        <v>26</v>
      </c>
      <c r="C8526" t="s">
        <v>13</v>
      </c>
      <c r="D8526" s="2">
        <v>20750</v>
      </c>
      <c r="E8526" t="s">
        <v>56</v>
      </c>
      <c r="F8526" s="3">
        <v>41395</v>
      </c>
      <c r="G8526" s="4">
        <v>88</v>
      </c>
    </row>
    <row r="8527" spans="1:7" x14ac:dyDescent="0.3">
      <c r="A8527" t="s">
        <v>352</v>
      </c>
      <c r="B8527" t="s">
        <v>18</v>
      </c>
      <c r="C8527" t="s">
        <v>9</v>
      </c>
      <c r="D8527" s="2">
        <v>32038</v>
      </c>
      <c r="E8527" t="s">
        <v>10</v>
      </c>
      <c r="F8527" s="3">
        <v>41395</v>
      </c>
      <c r="G8527" s="4">
        <v>55</v>
      </c>
    </row>
    <row r="8528" spans="1:7" x14ac:dyDescent="0.3">
      <c r="A8528" t="s">
        <v>353</v>
      </c>
      <c r="B8528" t="s">
        <v>18</v>
      </c>
      <c r="C8528" t="s">
        <v>9</v>
      </c>
      <c r="D8528" s="2">
        <v>23679</v>
      </c>
      <c r="E8528" t="s">
        <v>10</v>
      </c>
      <c r="F8528" s="3">
        <v>41395</v>
      </c>
      <c r="G8528" s="4">
        <v>58</v>
      </c>
    </row>
    <row r="8529" spans="1:7" x14ac:dyDescent="0.3">
      <c r="A8529" t="s">
        <v>354</v>
      </c>
      <c r="B8529" t="s">
        <v>18</v>
      </c>
      <c r="C8529" t="s">
        <v>13</v>
      </c>
      <c r="D8529" s="2">
        <v>21180</v>
      </c>
      <c r="E8529" t="s">
        <v>27</v>
      </c>
      <c r="F8529" s="3">
        <v>41395</v>
      </c>
      <c r="G8529" s="4">
        <v>57</v>
      </c>
    </row>
    <row r="8530" spans="1:7" x14ac:dyDescent="0.3">
      <c r="A8530" t="s">
        <v>64</v>
      </c>
      <c r="B8530" t="s">
        <v>8</v>
      </c>
      <c r="C8530" t="s">
        <v>9</v>
      </c>
      <c r="D8530" s="2">
        <v>19689</v>
      </c>
      <c r="E8530" t="s">
        <v>45</v>
      </c>
      <c r="F8530" s="3">
        <v>41395</v>
      </c>
      <c r="G8530" s="4">
        <v>57</v>
      </c>
    </row>
    <row r="8531" spans="1:7" x14ac:dyDescent="0.3">
      <c r="A8531" t="s">
        <v>351</v>
      </c>
      <c r="B8531" t="s">
        <v>8</v>
      </c>
      <c r="C8531" t="s">
        <v>9</v>
      </c>
      <c r="D8531" s="2">
        <v>25422</v>
      </c>
      <c r="E8531" t="s">
        <v>10</v>
      </c>
      <c r="F8531" s="3">
        <v>41395</v>
      </c>
      <c r="G8531" s="4">
        <v>37</v>
      </c>
    </row>
    <row r="8532" spans="1:7" x14ac:dyDescent="0.3">
      <c r="A8532" t="s">
        <v>103</v>
      </c>
      <c r="B8532" t="s">
        <v>8</v>
      </c>
      <c r="C8532" t="s">
        <v>13</v>
      </c>
      <c r="D8532" s="2">
        <v>32827</v>
      </c>
      <c r="E8532" t="s">
        <v>56</v>
      </c>
      <c r="F8532" s="3">
        <v>41395</v>
      </c>
      <c r="G8532" s="4">
        <v>36</v>
      </c>
    </row>
    <row r="8533" spans="1:7" x14ac:dyDescent="0.3">
      <c r="A8533" t="s">
        <v>231</v>
      </c>
      <c r="B8533" t="s">
        <v>8</v>
      </c>
      <c r="C8533" t="s">
        <v>9</v>
      </c>
      <c r="D8533" s="2">
        <v>27329</v>
      </c>
      <c r="E8533" t="s">
        <v>23</v>
      </c>
      <c r="F8533" s="3">
        <v>41395</v>
      </c>
      <c r="G8533" s="4">
        <v>49</v>
      </c>
    </row>
    <row r="8534" spans="1:7" x14ac:dyDescent="0.3">
      <c r="A8534" t="s">
        <v>355</v>
      </c>
      <c r="B8534" t="s">
        <v>8</v>
      </c>
      <c r="C8534" t="s">
        <v>13</v>
      </c>
      <c r="D8534" s="2">
        <v>22153</v>
      </c>
      <c r="E8534" t="s">
        <v>23</v>
      </c>
      <c r="F8534" s="3">
        <v>41395</v>
      </c>
      <c r="G8534" s="4">
        <v>34</v>
      </c>
    </row>
    <row r="8535" spans="1:7" x14ac:dyDescent="0.3">
      <c r="A8535" t="s">
        <v>121</v>
      </c>
      <c r="B8535" t="s">
        <v>8</v>
      </c>
      <c r="C8535" t="s">
        <v>9</v>
      </c>
      <c r="D8535" s="2">
        <v>32773</v>
      </c>
      <c r="E8535" t="s">
        <v>16</v>
      </c>
      <c r="F8535" s="3">
        <v>41395</v>
      </c>
      <c r="G8535" s="4">
        <v>34</v>
      </c>
    </row>
    <row r="8536" spans="1:7" x14ac:dyDescent="0.3">
      <c r="A8536" t="s">
        <v>356</v>
      </c>
      <c r="B8536" t="s">
        <v>8</v>
      </c>
      <c r="C8536" t="s">
        <v>13</v>
      </c>
      <c r="D8536" s="2">
        <v>19742</v>
      </c>
      <c r="E8536" t="s">
        <v>20</v>
      </c>
      <c r="F8536" s="3">
        <v>41395</v>
      </c>
      <c r="G8536" s="4">
        <v>24</v>
      </c>
    </row>
    <row r="8537" spans="1:7" x14ac:dyDescent="0.3">
      <c r="A8537" t="s">
        <v>265</v>
      </c>
      <c r="B8537" t="s">
        <v>29</v>
      </c>
      <c r="C8537" t="s">
        <v>13</v>
      </c>
      <c r="D8537" s="2">
        <v>21806</v>
      </c>
      <c r="E8537" t="s">
        <v>23</v>
      </c>
      <c r="F8537" s="3">
        <v>41395</v>
      </c>
      <c r="G8537" s="4">
        <v>50</v>
      </c>
    </row>
    <row r="8538" spans="1:7" x14ac:dyDescent="0.3">
      <c r="A8538" t="s">
        <v>292</v>
      </c>
      <c r="B8538" t="s">
        <v>8</v>
      </c>
      <c r="C8538" t="s">
        <v>13</v>
      </c>
      <c r="D8538" s="2">
        <v>28795</v>
      </c>
      <c r="E8538" t="s">
        <v>37</v>
      </c>
      <c r="F8538" s="3">
        <v>41395</v>
      </c>
      <c r="G8538" s="4">
        <v>47</v>
      </c>
    </row>
    <row r="8539" spans="1:7" x14ac:dyDescent="0.3">
      <c r="A8539" t="s">
        <v>262</v>
      </c>
      <c r="B8539" t="s">
        <v>42</v>
      </c>
      <c r="C8539" t="s">
        <v>13</v>
      </c>
      <c r="D8539" s="2">
        <v>20872</v>
      </c>
      <c r="E8539" t="s">
        <v>45</v>
      </c>
      <c r="F8539" s="3">
        <v>41395</v>
      </c>
      <c r="G8539" s="4">
        <v>82</v>
      </c>
    </row>
    <row r="8540" spans="1:7" x14ac:dyDescent="0.3">
      <c r="A8540" t="s">
        <v>301</v>
      </c>
      <c r="B8540" t="s">
        <v>8</v>
      </c>
      <c r="C8540" t="s">
        <v>13</v>
      </c>
      <c r="D8540" s="2">
        <v>26577</v>
      </c>
      <c r="E8540" t="s">
        <v>16</v>
      </c>
      <c r="F8540" s="3">
        <v>41395</v>
      </c>
      <c r="G8540" s="4">
        <v>22</v>
      </c>
    </row>
    <row r="8541" spans="1:7" x14ac:dyDescent="0.3">
      <c r="A8541" t="s">
        <v>357</v>
      </c>
      <c r="B8541" t="s">
        <v>8</v>
      </c>
      <c r="C8541" t="s">
        <v>13</v>
      </c>
      <c r="D8541" s="2">
        <v>27636</v>
      </c>
      <c r="E8541" t="s">
        <v>49</v>
      </c>
      <c r="F8541" s="3">
        <v>41395</v>
      </c>
      <c r="G8541" s="4">
        <v>40</v>
      </c>
    </row>
    <row r="8542" spans="1:7" x14ac:dyDescent="0.3">
      <c r="A8542" t="s">
        <v>358</v>
      </c>
      <c r="B8542" t="s">
        <v>29</v>
      </c>
      <c r="C8542" t="s">
        <v>13</v>
      </c>
      <c r="D8542" s="2">
        <v>22108</v>
      </c>
      <c r="E8542" t="s">
        <v>14</v>
      </c>
      <c r="F8542" s="3">
        <v>41395</v>
      </c>
      <c r="G8542" s="4">
        <v>53</v>
      </c>
    </row>
    <row r="8543" spans="1:7" x14ac:dyDescent="0.3">
      <c r="A8543" t="s">
        <v>359</v>
      </c>
      <c r="B8543" t="s">
        <v>18</v>
      </c>
      <c r="C8543" t="s">
        <v>9</v>
      </c>
      <c r="D8543" s="2">
        <v>33662</v>
      </c>
      <c r="E8543" t="s">
        <v>16</v>
      </c>
      <c r="F8543" s="3">
        <v>41395</v>
      </c>
      <c r="G8543" s="4">
        <v>50</v>
      </c>
    </row>
    <row r="8544" spans="1:7" x14ac:dyDescent="0.3">
      <c r="A8544" t="s">
        <v>298</v>
      </c>
      <c r="B8544" t="s">
        <v>8</v>
      </c>
      <c r="C8544" t="s">
        <v>13</v>
      </c>
      <c r="D8544" s="2">
        <v>28504</v>
      </c>
      <c r="E8544" t="s">
        <v>14</v>
      </c>
      <c r="F8544" s="3">
        <v>41395</v>
      </c>
      <c r="G8544" s="4">
        <v>29</v>
      </c>
    </row>
    <row r="8545" spans="1:7" x14ac:dyDescent="0.3">
      <c r="A8545" t="s">
        <v>241</v>
      </c>
      <c r="B8545" t="s">
        <v>18</v>
      </c>
      <c r="C8545" t="s">
        <v>13</v>
      </c>
      <c r="D8545" s="2">
        <v>19502</v>
      </c>
      <c r="E8545" t="s">
        <v>33</v>
      </c>
      <c r="F8545" s="3">
        <v>41395</v>
      </c>
      <c r="G8545" s="4">
        <v>52</v>
      </c>
    </row>
    <row r="8546" spans="1:7" x14ac:dyDescent="0.3">
      <c r="A8546" t="s">
        <v>98</v>
      </c>
      <c r="B8546" t="s">
        <v>8</v>
      </c>
      <c r="C8546" t="s">
        <v>9</v>
      </c>
      <c r="D8546" s="2">
        <v>34152</v>
      </c>
      <c r="E8546" t="s">
        <v>45</v>
      </c>
      <c r="F8546" s="3">
        <v>41395</v>
      </c>
      <c r="G8546" s="4">
        <v>58</v>
      </c>
    </row>
    <row r="8547" spans="1:7" x14ac:dyDescent="0.3">
      <c r="A8547" t="s">
        <v>105</v>
      </c>
      <c r="B8547" t="s">
        <v>8</v>
      </c>
      <c r="C8547" t="s">
        <v>13</v>
      </c>
      <c r="D8547" s="2">
        <v>23947</v>
      </c>
      <c r="E8547" t="s">
        <v>16</v>
      </c>
      <c r="F8547" s="3">
        <v>41395</v>
      </c>
      <c r="G8547" s="4">
        <v>44</v>
      </c>
    </row>
    <row r="8548" spans="1:7" x14ac:dyDescent="0.3">
      <c r="A8548" t="s">
        <v>315</v>
      </c>
      <c r="B8548" t="s">
        <v>8</v>
      </c>
      <c r="C8548" t="s">
        <v>9</v>
      </c>
      <c r="D8548" s="2">
        <v>22985</v>
      </c>
      <c r="E8548" t="s">
        <v>20</v>
      </c>
      <c r="F8548" s="3">
        <v>41395</v>
      </c>
      <c r="G8548" s="4">
        <v>53</v>
      </c>
    </row>
    <row r="8549" spans="1:7" x14ac:dyDescent="0.3">
      <c r="A8549" t="s">
        <v>111</v>
      </c>
      <c r="B8549" t="s">
        <v>29</v>
      </c>
      <c r="C8549" t="s">
        <v>13</v>
      </c>
      <c r="D8549" s="2">
        <v>33804</v>
      </c>
      <c r="E8549" t="s">
        <v>37</v>
      </c>
      <c r="F8549" s="3">
        <v>41395</v>
      </c>
      <c r="G8549" s="4">
        <v>41</v>
      </c>
    </row>
    <row r="8550" spans="1:7" x14ac:dyDescent="0.3">
      <c r="A8550" t="s">
        <v>342</v>
      </c>
      <c r="B8550" t="s">
        <v>18</v>
      </c>
      <c r="C8550" t="s">
        <v>9</v>
      </c>
      <c r="D8550" s="2">
        <v>23701</v>
      </c>
      <c r="E8550" t="s">
        <v>37</v>
      </c>
      <c r="F8550" s="3">
        <v>41395</v>
      </c>
      <c r="G8550" s="4">
        <v>60</v>
      </c>
    </row>
    <row r="8551" spans="1:7" x14ac:dyDescent="0.3">
      <c r="A8551" t="s">
        <v>153</v>
      </c>
      <c r="B8551" t="s">
        <v>26</v>
      </c>
      <c r="C8551" t="s">
        <v>9</v>
      </c>
      <c r="D8551" s="2">
        <v>34005</v>
      </c>
      <c r="E8551" t="s">
        <v>23</v>
      </c>
      <c r="F8551" s="3">
        <v>41395</v>
      </c>
      <c r="G8551" s="4">
        <v>16</v>
      </c>
    </row>
    <row r="8552" spans="1:7" x14ac:dyDescent="0.3">
      <c r="A8552" t="s">
        <v>191</v>
      </c>
      <c r="B8552" t="s">
        <v>18</v>
      </c>
      <c r="C8552" t="s">
        <v>13</v>
      </c>
      <c r="D8552" s="2">
        <v>18907</v>
      </c>
      <c r="E8552" t="s">
        <v>37</v>
      </c>
      <c r="F8552" s="3">
        <v>41395</v>
      </c>
      <c r="G8552" s="4">
        <v>51</v>
      </c>
    </row>
    <row r="8553" spans="1:7" x14ac:dyDescent="0.3">
      <c r="A8553" t="s">
        <v>299</v>
      </c>
      <c r="B8553" t="s">
        <v>29</v>
      </c>
      <c r="C8553" t="s">
        <v>9</v>
      </c>
      <c r="D8553" s="2">
        <v>30808</v>
      </c>
      <c r="E8553" t="s">
        <v>45</v>
      </c>
      <c r="F8553" s="3">
        <v>41395</v>
      </c>
      <c r="G8553" s="4">
        <v>61</v>
      </c>
    </row>
    <row r="8554" spans="1:7" x14ac:dyDescent="0.3">
      <c r="A8554" t="s">
        <v>247</v>
      </c>
      <c r="B8554" t="s">
        <v>8</v>
      </c>
      <c r="C8554" t="s">
        <v>9</v>
      </c>
      <c r="D8554" s="2">
        <v>32592</v>
      </c>
      <c r="E8554" t="s">
        <v>14</v>
      </c>
      <c r="F8554" s="3">
        <v>41395</v>
      </c>
      <c r="G8554" s="4">
        <v>28</v>
      </c>
    </row>
    <row r="8555" spans="1:7" x14ac:dyDescent="0.3">
      <c r="A8555" t="s">
        <v>360</v>
      </c>
      <c r="B8555" t="s">
        <v>8</v>
      </c>
      <c r="C8555" t="s">
        <v>13</v>
      </c>
      <c r="D8555" s="2">
        <v>28122</v>
      </c>
      <c r="E8555" t="s">
        <v>23</v>
      </c>
      <c r="F8555" s="3">
        <v>41395</v>
      </c>
      <c r="G8555" s="4">
        <v>23</v>
      </c>
    </row>
    <row r="8556" spans="1:7" x14ac:dyDescent="0.3">
      <c r="A8556" t="s">
        <v>361</v>
      </c>
      <c r="B8556" t="s">
        <v>18</v>
      </c>
      <c r="C8556" t="s">
        <v>9</v>
      </c>
      <c r="D8556" s="2">
        <v>20718</v>
      </c>
      <c r="E8556" t="s">
        <v>56</v>
      </c>
      <c r="F8556" s="3">
        <v>41395</v>
      </c>
      <c r="G8556" s="4">
        <v>54</v>
      </c>
    </row>
    <row r="8557" spans="1:7" x14ac:dyDescent="0.3">
      <c r="A8557" t="s">
        <v>196</v>
      </c>
      <c r="B8557" t="s">
        <v>29</v>
      </c>
      <c r="C8557" t="s">
        <v>13</v>
      </c>
      <c r="D8557" s="2">
        <v>34114</v>
      </c>
      <c r="E8557" t="s">
        <v>10</v>
      </c>
      <c r="F8557" s="3">
        <v>41395</v>
      </c>
      <c r="G8557" s="4">
        <v>69</v>
      </c>
    </row>
    <row r="8558" spans="1:7" x14ac:dyDescent="0.3">
      <c r="A8558" t="s">
        <v>362</v>
      </c>
      <c r="B8558" t="s">
        <v>18</v>
      </c>
      <c r="C8558" t="s">
        <v>9</v>
      </c>
      <c r="D8558" s="2">
        <v>33500</v>
      </c>
      <c r="E8558" t="s">
        <v>14</v>
      </c>
      <c r="F8558" s="3">
        <v>41395</v>
      </c>
      <c r="G8558" s="4">
        <v>58</v>
      </c>
    </row>
    <row r="8559" spans="1:7" x14ac:dyDescent="0.3">
      <c r="A8559" t="s">
        <v>174</v>
      </c>
      <c r="B8559" t="s">
        <v>8</v>
      </c>
      <c r="C8559" t="s">
        <v>13</v>
      </c>
      <c r="D8559" s="2">
        <v>27011</v>
      </c>
      <c r="E8559" t="s">
        <v>10</v>
      </c>
      <c r="F8559" s="3">
        <v>41395</v>
      </c>
      <c r="G8559" s="4">
        <v>25</v>
      </c>
    </row>
    <row r="8560" spans="1:7" x14ac:dyDescent="0.3">
      <c r="A8560" t="s">
        <v>363</v>
      </c>
      <c r="B8560" t="s">
        <v>8</v>
      </c>
      <c r="C8560" t="s">
        <v>9</v>
      </c>
      <c r="D8560" s="2">
        <v>21655</v>
      </c>
      <c r="E8560" t="s">
        <v>33</v>
      </c>
      <c r="F8560" s="3">
        <v>41395</v>
      </c>
      <c r="G8560" s="4">
        <v>33</v>
      </c>
    </row>
    <row r="8561" spans="1:7" x14ac:dyDescent="0.3">
      <c r="A8561" t="s">
        <v>364</v>
      </c>
      <c r="B8561" t="s">
        <v>8</v>
      </c>
      <c r="C8561" t="s">
        <v>13</v>
      </c>
      <c r="D8561" s="2">
        <v>19225</v>
      </c>
      <c r="E8561" t="s">
        <v>20</v>
      </c>
      <c r="F8561" s="3">
        <v>41395</v>
      </c>
      <c r="G8561" s="4">
        <v>47</v>
      </c>
    </row>
    <row r="8562" spans="1:7" x14ac:dyDescent="0.3">
      <c r="A8562" t="s">
        <v>32</v>
      </c>
      <c r="B8562" t="s">
        <v>18</v>
      </c>
      <c r="C8562" t="s">
        <v>9</v>
      </c>
      <c r="D8562" s="2">
        <v>21259</v>
      </c>
      <c r="E8562" t="s">
        <v>33</v>
      </c>
      <c r="F8562" s="3">
        <v>41395</v>
      </c>
      <c r="G8562" s="4">
        <v>57</v>
      </c>
    </row>
    <row r="8563" spans="1:7" x14ac:dyDescent="0.3">
      <c r="A8563" t="s">
        <v>147</v>
      </c>
      <c r="B8563" t="s">
        <v>8</v>
      </c>
      <c r="C8563" t="s">
        <v>13</v>
      </c>
      <c r="D8563" s="2">
        <v>31951</v>
      </c>
      <c r="E8563" t="s">
        <v>45</v>
      </c>
      <c r="F8563" s="3">
        <v>41395</v>
      </c>
      <c r="G8563" s="4">
        <v>31</v>
      </c>
    </row>
    <row r="8564" spans="1:7" x14ac:dyDescent="0.3">
      <c r="A8564" t="s">
        <v>71</v>
      </c>
      <c r="B8564" t="s">
        <v>8</v>
      </c>
      <c r="C8564" t="s">
        <v>13</v>
      </c>
      <c r="D8564" s="2">
        <v>29942</v>
      </c>
      <c r="E8564" t="s">
        <v>14</v>
      </c>
      <c r="F8564" s="3">
        <v>41395</v>
      </c>
      <c r="G8564" s="4">
        <v>33</v>
      </c>
    </row>
    <row r="8565" spans="1:7" x14ac:dyDescent="0.3">
      <c r="A8565" t="s">
        <v>251</v>
      </c>
      <c r="B8565" t="s">
        <v>18</v>
      </c>
      <c r="C8565" t="s">
        <v>13</v>
      </c>
      <c r="D8565" s="2">
        <v>27722</v>
      </c>
      <c r="E8565" t="s">
        <v>27</v>
      </c>
      <c r="F8565" s="3">
        <v>41395</v>
      </c>
      <c r="G8565" s="4">
        <v>53</v>
      </c>
    </row>
    <row r="8566" spans="1:7" x14ac:dyDescent="0.3">
      <c r="A8566" t="s">
        <v>264</v>
      </c>
      <c r="B8566" t="s">
        <v>29</v>
      </c>
      <c r="C8566" t="s">
        <v>9</v>
      </c>
      <c r="D8566" s="2">
        <v>25203</v>
      </c>
      <c r="E8566" t="s">
        <v>23</v>
      </c>
      <c r="F8566" s="3">
        <v>41395</v>
      </c>
      <c r="G8566" s="4">
        <v>50</v>
      </c>
    </row>
    <row r="8567" spans="1:7" x14ac:dyDescent="0.3">
      <c r="A8567" t="s">
        <v>144</v>
      </c>
      <c r="B8567" t="s">
        <v>8</v>
      </c>
      <c r="C8567" t="s">
        <v>13</v>
      </c>
      <c r="D8567" s="2">
        <v>19773</v>
      </c>
      <c r="E8567" t="s">
        <v>49</v>
      </c>
      <c r="F8567" s="3">
        <v>41395</v>
      </c>
      <c r="G8567" s="4">
        <v>46</v>
      </c>
    </row>
    <row r="8568" spans="1:7" x14ac:dyDescent="0.3">
      <c r="A8568" t="s">
        <v>365</v>
      </c>
      <c r="B8568" t="s">
        <v>18</v>
      </c>
      <c r="C8568" t="s">
        <v>9</v>
      </c>
      <c r="D8568" s="2">
        <v>32446</v>
      </c>
      <c r="E8568" t="s">
        <v>10</v>
      </c>
      <c r="F8568" s="3">
        <v>41395</v>
      </c>
      <c r="G8568" s="4">
        <v>56</v>
      </c>
    </row>
    <row r="8569" spans="1:7" x14ac:dyDescent="0.3">
      <c r="A8569" t="s">
        <v>366</v>
      </c>
      <c r="B8569" t="s">
        <v>18</v>
      </c>
      <c r="C8569" t="s">
        <v>13</v>
      </c>
      <c r="D8569" s="2">
        <v>34096</v>
      </c>
      <c r="E8569" t="s">
        <v>23</v>
      </c>
      <c r="F8569" s="3">
        <v>41395</v>
      </c>
      <c r="G8569" s="4">
        <v>59</v>
      </c>
    </row>
    <row r="8570" spans="1:7" x14ac:dyDescent="0.3">
      <c r="A8570" t="s">
        <v>55</v>
      </c>
      <c r="B8570" t="s">
        <v>42</v>
      </c>
      <c r="C8570" t="s">
        <v>9</v>
      </c>
      <c r="D8570" s="2">
        <v>18447</v>
      </c>
      <c r="E8570" t="s">
        <v>56</v>
      </c>
      <c r="F8570" s="3">
        <v>41395</v>
      </c>
      <c r="G8570" s="4">
        <v>91</v>
      </c>
    </row>
    <row r="8571" spans="1:7" x14ac:dyDescent="0.3">
      <c r="A8571" t="s">
        <v>297</v>
      </c>
      <c r="B8571" t="s">
        <v>42</v>
      </c>
      <c r="C8571" t="s">
        <v>13</v>
      </c>
      <c r="D8571" s="2">
        <v>19152</v>
      </c>
      <c r="E8571" t="s">
        <v>37</v>
      </c>
      <c r="F8571" s="3">
        <v>41395</v>
      </c>
      <c r="G8571" s="4">
        <v>90</v>
      </c>
    </row>
    <row r="8572" spans="1:7" x14ac:dyDescent="0.3">
      <c r="A8572" t="s">
        <v>202</v>
      </c>
      <c r="B8572" t="s">
        <v>8</v>
      </c>
      <c r="C8572" t="s">
        <v>13</v>
      </c>
      <c r="D8572" s="2">
        <v>31596</v>
      </c>
      <c r="E8572" t="s">
        <v>56</v>
      </c>
      <c r="F8572" s="3">
        <v>41395</v>
      </c>
      <c r="G8572" s="4">
        <v>45</v>
      </c>
    </row>
    <row r="8573" spans="1:7" x14ac:dyDescent="0.3">
      <c r="A8573" t="s">
        <v>152</v>
      </c>
      <c r="B8573" t="s">
        <v>8</v>
      </c>
      <c r="C8573" t="s">
        <v>9</v>
      </c>
      <c r="D8573" s="2">
        <v>21853</v>
      </c>
      <c r="E8573" t="s">
        <v>56</v>
      </c>
      <c r="F8573" s="3">
        <v>41395</v>
      </c>
      <c r="G8573" s="4">
        <v>26</v>
      </c>
    </row>
    <row r="8574" spans="1:7" x14ac:dyDescent="0.3">
      <c r="A8574" t="s">
        <v>52</v>
      </c>
      <c r="B8574" t="s">
        <v>29</v>
      </c>
      <c r="C8574" t="s">
        <v>9</v>
      </c>
      <c r="D8574" s="2">
        <v>25497</v>
      </c>
      <c r="E8574" t="s">
        <v>37</v>
      </c>
      <c r="F8574" s="3">
        <v>41395</v>
      </c>
      <c r="G8574" s="4">
        <v>49</v>
      </c>
    </row>
    <row r="8575" spans="1:7" x14ac:dyDescent="0.3">
      <c r="A8575" t="s">
        <v>367</v>
      </c>
      <c r="B8575" t="s">
        <v>29</v>
      </c>
      <c r="C8575" t="s">
        <v>13</v>
      </c>
      <c r="D8575" s="2">
        <v>33826</v>
      </c>
      <c r="E8575" t="s">
        <v>27</v>
      </c>
      <c r="F8575" s="3">
        <v>41395</v>
      </c>
      <c r="G8575" s="4">
        <v>53</v>
      </c>
    </row>
    <row r="8576" spans="1:7" x14ac:dyDescent="0.3">
      <c r="A8576" t="s">
        <v>89</v>
      </c>
      <c r="B8576" t="s">
        <v>18</v>
      </c>
      <c r="C8576" t="s">
        <v>9</v>
      </c>
      <c r="D8576" s="2">
        <v>27645</v>
      </c>
      <c r="E8576" t="s">
        <v>49</v>
      </c>
      <c r="F8576" s="3">
        <v>41395</v>
      </c>
      <c r="G8576" s="4">
        <v>57</v>
      </c>
    </row>
    <row r="8577" spans="1:7" x14ac:dyDescent="0.3">
      <c r="A8577" t="s">
        <v>103</v>
      </c>
      <c r="B8577" t="s">
        <v>8</v>
      </c>
      <c r="C8577" t="s">
        <v>13</v>
      </c>
      <c r="D8577" s="2">
        <v>32827</v>
      </c>
      <c r="E8577" t="s">
        <v>56</v>
      </c>
      <c r="F8577" s="3">
        <v>41395</v>
      </c>
      <c r="G8577" s="4">
        <v>25</v>
      </c>
    </row>
    <row r="8578" spans="1:7" x14ac:dyDescent="0.3">
      <c r="A8578" t="s">
        <v>149</v>
      </c>
      <c r="B8578" t="s">
        <v>26</v>
      </c>
      <c r="C8578" t="s">
        <v>13</v>
      </c>
      <c r="D8578" s="2">
        <v>22941</v>
      </c>
      <c r="E8578" t="s">
        <v>45</v>
      </c>
      <c r="F8578" s="3">
        <v>41395</v>
      </c>
      <c r="G8578" s="4">
        <v>80</v>
      </c>
    </row>
    <row r="8579" spans="1:7" x14ac:dyDescent="0.3">
      <c r="A8579" t="s">
        <v>171</v>
      </c>
      <c r="B8579" t="s">
        <v>18</v>
      </c>
      <c r="C8579" t="s">
        <v>13</v>
      </c>
      <c r="D8579" s="2">
        <v>30055</v>
      </c>
      <c r="E8579" t="s">
        <v>10</v>
      </c>
      <c r="F8579" s="3">
        <v>41395</v>
      </c>
      <c r="G8579" s="4">
        <v>50</v>
      </c>
    </row>
    <row r="8580" spans="1:7" x14ac:dyDescent="0.3">
      <c r="A8580" t="s">
        <v>218</v>
      </c>
      <c r="B8580" t="s">
        <v>29</v>
      </c>
      <c r="C8580" t="s">
        <v>9</v>
      </c>
      <c r="D8580" s="2">
        <v>23389</v>
      </c>
      <c r="E8580" t="s">
        <v>33</v>
      </c>
      <c r="F8580" s="3">
        <v>41395</v>
      </c>
      <c r="G8580" s="4">
        <v>63</v>
      </c>
    </row>
    <row r="8581" spans="1:7" x14ac:dyDescent="0.3">
      <c r="A8581" t="s">
        <v>294</v>
      </c>
      <c r="B8581" t="s">
        <v>18</v>
      </c>
      <c r="C8581" t="s">
        <v>13</v>
      </c>
      <c r="D8581" s="2">
        <v>22331</v>
      </c>
      <c r="E8581" t="s">
        <v>45</v>
      </c>
      <c r="F8581" s="3">
        <v>41395</v>
      </c>
      <c r="G8581" s="4">
        <v>53</v>
      </c>
    </row>
    <row r="8582" spans="1:7" x14ac:dyDescent="0.3">
      <c r="A8582" t="s">
        <v>136</v>
      </c>
      <c r="B8582" t="s">
        <v>29</v>
      </c>
      <c r="C8582" t="s">
        <v>9</v>
      </c>
      <c r="D8582" s="2">
        <v>31739</v>
      </c>
      <c r="E8582" t="s">
        <v>10</v>
      </c>
      <c r="F8582" s="3">
        <v>41395</v>
      </c>
      <c r="G8582" s="4">
        <v>53</v>
      </c>
    </row>
    <row r="8583" spans="1:7" x14ac:dyDescent="0.3">
      <c r="A8583" t="s">
        <v>368</v>
      </c>
      <c r="B8583" t="s">
        <v>29</v>
      </c>
      <c r="C8583" t="s">
        <v>9</v>
      </c>
      <c r="D8583" s="2">
        <v>23232</v>
      </c>
      <c r="E8583" t="s">
        <v>37</v>
      </c>
      <c r="F8583" s="3">
        <v>41395</v>
      </c>
      <c r="G8583" s="4">
        <v>49</v>
      </c>
    </row>
    <row r="8584" spans="1:7" x14ac:dyDescent="0.3">
      <c r="A8584" t="s">
        <v>195</v>
      </c>
      <c r="B8584" t="s">
        <v>8</v>
      </c>
      <c r="C8584" t="s">
        <v>9</v>
      </c>
      <c r="D8584" s="2">
        <v>26826</v>
      </c>
      <c r="E8584" t="s">
        <v>27</v>
      </c>
      <c r="F8584" s="3">
        <v>41395</v>
      </c>
      <c r="G8584" s="4">
        <v>44</v>
      </c>
    </row>
    <row r="8585" spans="1:7" x14ac:dyDescent="0.3">
      <c r="A8585" t="s">
        <v>369</v>
      </c>
      <c r="B8585" t="s">
        <v>8</v>
      </c>
      <c r="C8585" t="s">
        <v>9</v>
      </c>
      <c r="D8585" s="2">
        <v>30123</v>
      </c>
      <c r="E8585" t="s">
        <v>14</v>
      </c>
      <c r="F8585" s="3">
        <v>41395</v>
      </c>
      <c r="G8585" s="4">
        <v>55</v>
      </c>
    </row>
    <row r="8586" spans="1:7" x14ac:dyDescent="0.3">
      <c r="A8586" t="s">
        <v>61</v>
      </c>
      <c r="B8586" t="s">
        <v>8</v>
      </c>
      <c r="C8586" t="s">
        <v>13</v>
      </c>
      <c r="D8586" s="2">
        <v>28848</v>
      </c>
      <c r="E8586" t="s">
        <v>20</v>
      </c>
      <c r="F8586" s="3">
        <v>41395</v>
      </c>
      <c r="G8586" s="4">
        <v>23</v>
      </c>
    </row>
    <row r="8587" spans="1:7" x14ac:dyDescent="0.3">
      <c r="A8587" t="s">
        <v>258</v>
      </c>
      <c r="B8587" t="s">
        <v>8</v>
      </c>
      <c r="C8587" t="s">
        <v>9</v>
      </c>
      <c r="D8587" s="2">
        <v>34556</v>
      </c>
      <c r="E8587" t="s">
        <v>16</v>
      </c>
      <c r="F8587" s="3">
        <v>41395</v>
      </c>
      <c r="G8587" s="4">
        <v>30</v>
      </c>
    </row>
    <row r="8588" spans="1:7" x14ac:dyDescent="0.3">
      <c r="A8588" t="s">
        <v>257</v>
      </c>
      <c r="B8588" t="s">
        <v>18</v>
      </c>
      <c r="C8588" t="s">
        <v>13</v>
      </c>
      <c r="D8588" s="2">
        <v>18280</v>
      </c>
      <c r="E8588" t="s">
        <v>20</v>
      </c>
      <c r="F8588" s="3">
        <v>41395</v>
      </c>
      <c r="G8588" s="4">
        <v>54</v>
      </c>
    </row>
    <row r="8589" spans="1:7" x14ac:dyDescent="0.3">
      <c r="A8589" t="s">
        <v>73</v>
      </c>
      <c r="B8589" t="s">
        <v>8</v>
      </c>
      <c r="C8589" t="s">
        <v>13</v>
      </c>
      <c r="D8589" s="2">
        <v>28017</v>
      </c>
      <c r="E8589" t="s">
        <v>37</v>
      </c>
      <c r="F8589" s="3">
        <v>41395</v>
      </c>
      <c r="G8589" s="4">
        <v>29</v>
      </c>
    </row>
    <row r="8590" spans="1:7" x14ac:dyDescent="0.3">
      <c r="A8590" t="s">
        <v>370</v>
      </c>
      <c r="B8590" t="s">
        <v>18</v>
      </c>
      <c r="C8590" t="s">
        <v>13</v>
      </c>
      <c r="D8590" s="2">
        <v>32460</v>
      </c>
      <c r="E8590" t="s">
        <v>16</v>
      </c>
      <c r="F8590" s="3">
        <v>41395</v>
      </c>
      <c r="G8590" s="4">
        <v>57</v>
      </c>
    </row>
    <row r="8591" spans="1:7" x14ac:dyDescent="0.3">
      <c r="A8591" t="s">
        <v>371</v>
      </c>
      <c r="B8591" t="s">
        <v>18</v>
      </c>
      <c r="C8591" t="s">
        <v>13</v>
      </c>
      <c r="D8591" s="2">
        <v>28971</v>
      </c>
      <c r="E8591" t="s">
        <v>37</v>
      </c>
      <c r="F8591" s="3">
        <v>41395</v>
      </c>
      <c r="G8591" s="4">
        <v>59</v>
      </c>
    </row>
    <row r="8592" spans="1:7" x14ac:dyDescent="0.3">
      <c r="A8592" t="s">
        <v>170</v>
      </c>
      <c r="B8592" t="s">
        <v>8</v>
      </c>
      <c r="C8592" t="s">
        <v>9</v>
      </c>
      <c r="D8592" s="2">
        <v>32088</v>
      </c>
      <c r="E8592" t="s">
        <v>16</v>
      </c>
      <c r="F8592" s="3">
        <v>41395</v>
      </c>
      <c r="G8592" s="4">
        <v>24</v>
      </c>
    </row>
    <row r="8593" spans="1:7" x14ac:dyDescent="0.3">
      <c r="A8593" t="s">
        <v>372</v>
      </c>
      <c r="B8593" t="s">
        <v>8</v>
      </c>
      <c r="C8593" t="s">
        <v>13</v>
      </c>
      <c r="D8593" s="2">
        <v>21899</v>
      </c>
      <c r="E8593" t="s">
        <v>49</v>
      </c>
      <c r="F8593" s="3">
        <v>41395</v>
      </c>
      <c r="G8593" s="4">
        <v>30</v>
      </c>
    </row>
    <row r="8594" spans="1:7" x14ac:dyDescent="0.3">
      <c r="A8594" t="s">
        <v>127</v>
      </c>
      <c r="B8594" t="s">
        <v>42</v>
      </c>
      <c r="C8594" t="s">
        <v>13</v>
      </c>
      <c r="D8594" s="2">
        <v>30108</v>
      </c>
      <c r="E8594" t="s">
        <v>37</v>
      </c>
      <c r="F8594" s="3">
        <v>41395</v>
      </c>
      <c r="G8594" s="4">
        <v>88</v>
      </c>
    </row>
    <row r="8595" spans="1:7" x14ac:dyDescent="0.3">
      <c r="A8595" t="s">
        <v>373</v>
      </c>
      <c r="B8595" t="s">
        <v>29</v>
      </c>
      <c r="C8595" t="s">
        <v>13</v>
      </c>
      <c r="D8595" s="2">
        <v>26089</v>
      </c>
      <c r="E8595" t="s">
        <v>37</v>
      </c>
      <c r="F8595" s="3">
        <v>41395</v>
      </c>
      <c r="G8595" s="4">
        <v>41</v>
      </c>
    </row>
    <row r="8596" spans="1:7" x14ac:dyDescent="0.3">
      <c r="A8596" t="s">
        <v>158</v>
      </c>
      <c r="B8596" t="s">
        <v>8</v>
      </c>
      <c r="C8596" t="s">
        <v>13</v>
      </c>
      <c r="D8596" s="2">
        <v>23503</v>
      </c>
      <c r="E8596" t="s">
        <v>14</v>
      </c>
      <c r="F8596" s="3">
        <v>41395</v>
      </c>
      <c r="G8596" s="4">
        <v>53</v>
      </c>
    </row>
    <row r="8597" spans="1:7" x14ac:dyDescent="0.3">
      <c r="A8597" t="s">
        <v>284</v>
      </c>
      <c r="B8597" t="s">
        <v>26</v>
      </c>
      <c r="C8597" t="s">
        <v>13</v>
      </c>
      <c r="D8597" s="2">
        <v>32616</v>
      </c>
      <c r="E8597" t="s">
        <v>37</v>
      </c>
      <c r="F8597" s="3">
        <v>41395</v>
      </c>
      <c r="G8597" s="4">
        <v>18</v>
      </c>
    </row>
    <row r="8598" spans="1:7" x14ac:dyDescent="0.3">
      <c r="A8598" t="s">
        <v>374</v>
      </c>
      <c r="B8598" t="s">
        <v>8</v>
      </c>
      <c r="C8598" t="s">
        <v>9</v>
      </c>
      <c r="D8598" s="2">
        <v>26772</v>
      </c>
      <c r="E8598" t="s">
        <v>37</v>
      </c>
      <c r="F8598" s="3">
        <v>41395</v>
      </c>
      <c r="G8598" s="4">
        <v>54</v>
      </c>
    </row>
    <row r="8599" spans="1:7" x14ac:dyDescent="0.3">
      <c r="A8599" t="s">
        <v>375</v>
      </c>
      <c r="B8599" t="s">
        <v>18</v>
      </c>
      <c r="C8599" t="s">
        <v>9</v>
      </c>
      <c r="D8599" s="2">
        <v>18831</v>
      </c>
      <c r="E8599" t="s">
        <v>56</v>
      </c>
      <c r="F8599" s="3">
        <v>41395</v>
      </c>
      <c r="G8599" s="4">
        <v>58</v>
      </c>
    </row>
    <row r="8600" spans="1:7" x14ac:dyDescent="0.3">
      <c r="A8600" t="s">
        <v>67</v>
      </c>
      <c r="B8600" t="s">
        <v>29</v>
      </c>
      <c r="C8600" t="s">
        <v>9</v>
      </c>
      <c r="D8600" s="2">
        <v>27101</v>
      </c>
      <c r="E8600" t="s">
        <v>27</v>
      </c>
      <c r="F8600" s="3">
        <v>41395</v>
      </c>
      <c r="G8600" s="4">
        <v>44</v>
      </c>
    </row>
    <row r="8601" spans="1:7" x14ac:dyDescent="0.3">
      <c r="A8601" t="s">
        <v>82</v>
      </c>
      <c r="B8601" t="s">
        <v>29</v>
      </c>
      <c r="C8601" t="s">
        <v>9</v>
      </c>
      <c r="D8601" s="2">
        <v>22831</v>
      </c>
      <c r="E8601" t="s">
        <v>16</v>
      </c>
      <c r="F8601" s="3">
        <v>41395</v>
      </c>
      <c r="G8601" s="4">
        <v>44</v>
      </c>
    </row>
    <row r="8602" spans="1:7" x14ac:dyDescent="0.3">
      <c r="A8602" t="s">
        <v>131</v>
      </c>
      <c r="B8602" t="s">
        <v>26</v>
      </c>
      <c r="C8602" t="s">
        <v>13</v>
      </c>
      <c r="D8602" s="2">
        <v>25995</v>
      </c>
      <c r="E8602" t="s">
        <v>45</v>
      </c>
      <c r="F8602" s="3">
        <v>41395</v>
      </c>
      <c r="G8602" s="4">
        <v>50</v>
      </c>
    </row>
    <row r="8603" spans="1:7" x14ac:dyDescent="0.3">
      <c r="A8603" t="s">
        <v>282</v>
      </c>
      <c r="B8603" t="s">
        <v>8</v>
      </c>
      <c r="C8603" t="s">
        <v>13</v>
      </c>
      <c r="D8603" s="2">
        <v>25015</v>
      </c>
      <c r="E8603" t="s">
        <v>14</v>
      </c>
      <c r="F8603" s="3">
        <v>41395</v>
      </c>
      <c r="G8603" s="4">
        <v>57</v>
      </c>
    </row>
    <row r="8604" spans="1:7" x14ac:dyDescent="0.3">
      <c r="A8604" t="s">
        <v>376</v>
      </c>
      <c r="B8604" t="s">
        <v>18</v>
      </c>
      <c r="C8604" t="s">
        <v>9</v>
      </c>
      <c r="D8604" s="2">
        <v>26900</v>
      </c>
      <c r="E8604" t="s">
        <v>27</v>
      </c>
      <c r="F8604" s="3">
        <v>41395</v>
      </c>
      <c r="G8604" s="4">
        <v>57</v>
      </c>
    </row>
    <row r="8605" spans="1:7" x14ac:dyDescent="0.3">
      <c r="A8605" t="s">
        <v>66</v>
      </c>
      <c r="B8605" t="s">
        <v>8</v>
      </c>
      <c r="C8605" t="s">
        <v>9</v>
      </c>
      <c r="D8605" s="2">
        <v>21578</v>
      </c>
      <c r="E8605" t="s">
        <v>45</v>
      </c>
      <c r="F8605" s="3">
        <v>41395</v>
      </c>
      <c r="G8605" s="4">
        <v>37</v>
      </c>
    </row>
    <row r="8606" spans="1:7" x14ac:dyDescent="0.3">
      <c r="A8606" t="s">
        <v>377</v>
      </c>
      <c r="B8606" t="s">
        <v>29</v>
      </c>
      <c r="C8606" t="s">
        <v>13</v>
      </c>
      <c r="D8606" s="2">
        <v>19376</v>
      </c>
      <c r="E8606" t="s">
        <v>20</v>
      </c>
      <c r="F8606" s="3">
        <v>41395</v>
      </c>
      <c r="G8606" s="4">
        <v>58</v>
      </c>
    </row>
    <row r="8607" spans="1:7" x14ac:dyDescent="0.3">
      <c r="A8607" t="s">
        <v>118</v>
      </c>
      <c r="B8607" t="s">
        <v>8</v>
      </c>
      <c r="C8607" t="s">
        <v>9</v>
      </c>
      <c r="D8607" s="2">
        <v>19664</v>
      </c>
      <c r="E8607" t="s">
        <v>27</v>
      </c>
      <c r="F8607" s="3">
        <v>41395</v>
      </c>
      <c r="G8607" s="4">
        <v>51</v>
      </c>
    </row>
    <row r="8608" spans="1:7" x14ac:dyDescent="0.3">
      <c r="A8608" t="s">
        <v>279</v>
      </c>
      <c r="B8608" t="s">
        <v>26</v>
      </c>
      <c r="C8608" t="s">
        <v>9</v>
      </c>
      <c r="D8608" s="2">
        <v>24120</v>
      </c>
      <c r="E8608" t="s">
        <v>27</v>
      </c>
      <c r="F8608" s="3">
        <v>41395</v>
      </c>
      <c r="G8608" s="4">
        <v>5</v>
      </c>
    </row>
    <row r="8609" spans="1:7" x14ac:dyDescent="0.3">
      <c r="A8609" t="s">
        <v>107</v>
      </c>
      <c r="B8609" t="s">
        <v>18</v>
      </c>
      <c r="C8609" t="s">
        <v>9</v>
      </c>
      <c r="D8609" s="2">
        <v>29144</v>
      </c>
      <c r="E8609" t="s">
        <v>23</v>
      </c>
      <c r="F8609" s="3">
        <v>41395</v>
      </c>
      <c r="G8609" s="4">
        <v>58</v>
      </c>
    </row>
    <row r="8610" spans="1:7" x14ac:dyDescent="0.3">
      <c r="A8610" t="s">
        <v>241</v>
      </c>
      <c r="B8610" t="s">
        <v>18</v>
      </c>
      <c r="C8610" t="s">
        <v>13</v>
      </c>
      <c r="D8610" s="2">
        <v>19502</v>
      </c>
      <c r="E8610" t="s">
        <v>33</v>
      </c>
      <c r="F8610" s="3">
        <v>41395</v>
      </c>
      <c r="G8610" s="4">
        <v>56</v>
      </c>
    </row>
    <row r="8611" spans="1:7" x14ac:dyDescent="0.3">
      <c r="A8611" t="s">
        <v>152</v>
      </c>
      <c r="B8611" t="s">
        <v>8</v>
      </c>
      <c r="C8611" t="s">
        <v>9</v>
      </c>
      <c r="D8611" s="2">
        <v>21853</v>
      </c>
      <c r="E8611" t="s">
        <v>56</v>
      </c>
      <c r="F8611" s="3">
        <v>41395</v>
      </c>
      <c r="G8611" s="4">
        <v>59</v>
      </c>
    </row>
    <row r="8612" spans="1:7" x14ac:dyDescent="0.3">
      <c r="A8612" t="s">
        <v>378</v>
      </c>
      <c r="B8612" t="s">
        <v>29</v>
      </c>
      <c r="C8612" t="s">
        <v>9</v>
      </c>
      <c r="D8612" s="2">
        <v>25036</v>
      </c>
      <c r="E8612" t="s">
        <v>16</v>
      </c>
      <c r="F8612" s="3">
        <v>41395</v>
      </c>
      <c r="G8612" s="4">
        <v>40</v>
      </c>
    </row>
    <row r="8613" spans="1:7" x14ac:dyDescent="0.3">
      <c r="A8613" t="s">
        <v>193</v>
      </c>
      <c r="B8613" t="s">
        <v>29</v>
      </c>
      <c r="C8613" t="s">
        <v>9</v>
      </c>
      <c r="D8613" s="2">
        <v>29063</v>
      </c>
      <c r="E8613" t="s">
        <v>27</v>
      </c>
      <c r="F8613" s="3">
        <v>41395</v>
      </c>
      <c r="G8613" s="4">
        <v>68</v>
      </c>
    </row>
    <row r="8614" spans="1:7" x14ac:dyDescent="0.3">
      <c r="A8614" t="s">
        <v>7</v>
      </c>
      <c r="B8614" t="s">
        <v>8</v>
      </c>
      <c r="C8614" t="s">
        <v>13</v>
      </c>
      <c r="D8614" s="2">
        <v>28977</v>
      </c>
      <c r="E8614" t="s">
        <v>37</v>
      </c>
      <c r="F8614" s="3">
        <v>41395</v>
      </c>
      <c r="G8614" s="4">
        <v>49</v>
      </c>
    </row>
    <row r="8615" spans="1:7" x14ac:dyDescent="0.3">
      <c r="A8615" t="s">
        <v>88</v>
      </c>
      <c r="B8615" t="s">
        <v>18</v>
      </c>
      <c r="C8615" t="s">
        <v>13</v>
      </c>
      <c r="D8615" s="2">
        <v>30141</v>
      </c>
      <c r="E8615" t="s">
        <v>33</v>
      </c>
      <c r="F8615" s="3">
        <v>41395</v>
      </c>
      <c r="G8615" s="4">
        <v>58</v>
      </c>
    </row>
    <row r="8616" spans="1:7" x14ac:dyDescent="0.3">
      <c r="A8616" t="s">
        <v>310</v>
      </c>
      <c r="B8616" t="s">
        <v>8</v>
      </c>
      <c r="C8616" t="s">
        <v>9</v>
      </c>
      <c r="D8616" s="2">
        <v>29881</v>
      </c>
      <c r="E8616" t="s">
        <v>27</v>
      </c>
      <c r="F8616" s="3">
        <v>41395</v>
      </c>
      <c r="G8616" s="4">
        <v>59</v>
      </c>
    </row>
    <row r="8617" spans="1:7" x14ac:dyDescent="0.3">
      <c r="A8617" t="s">
        <v>329</v>
      </c>
      <c r="B8617" t="s">
        <v>18</v>
      </c>
      <c r="C8617" t="s">
        <v>9</v>
      </c>
      <c r="D8617" s="2">
        <v>18736</v>
      </c>
      <c r="E8617" t="s">
        <v>23</v>
      </c>
      <c r="F8617" s="3">
        <v>41395</v>
      </c>
      <c r="G8617" s="4">
        <v>53</v>
      </c>
    </row>
    <row r="8618" spans="1:7" x14ac:dyDescent="0.3">
      <c r="A8618" t="s">
        <v>379</v>
      </c>
      <c r="B8618" t="s">
        <v>26</v>
      </c>
      <c r="C8618" t="s">
        <v>9</v>
      </c>
      <c r="D8618" s="2">
        <v>27582</v>
      </c>
      <c r="E8618" t="s">
        <v>10</v>
      </c>
      <c r="F8618" s="3">
        <v>41395</v>
      </c>
      <c r="G8618" s="4">
        <v>25</v>
      </c>
    </row>
    <row r="8619" spans="1:7" x14ac:dyDescent="0.3">
      <c r="A8619" t="s">
        <v>181</v>
      </c>
      <c r="B8619" t="s">
        <v>8</v>
      </c>
      <c r="C8619" t="s">
        <v>13</v>
      </c>
      <c r="D8619" s="2">
        <v>29879</v>
      </c>
      <c r="E8619" t="s">
        <v>33</v>
      </c>
      <c r="F8619" s="3">
        <v>41395</v>
      </c>
      <c r="G8619" s="4">
        <v>51</v>
      </c>
    </row>
    <row r="8620" spans="1:7" x14ac:dyDescent="0.3">
      <c r="A8620" t="s">
        <v>321</v>
      </c>
      <c r="B8620" t="s">
        <v>18</v>
      </c>
      <c r="C8620" t="s">
        <v>13</v>
      </c>
      <c r="D8620" s="2">
        <v>26528</v>
      </c>
      <c r="E8620" t="s">
        <v>56</v>
      </c>
      <c r="F8620" s="3">
        <v>41395</v>
      </c>
      <c r="G8620" s="4">
        <v>52</v>
      </c>
    </row>
    <row r="8621" spans="1:7" x14ac:dyDescent="0.3">
      <c r="A8621" t="s">
        <v>47</v>
      </c>
      <c r="B8621" t="s">
        <v>18</v>
      </c>
      <c r="C8621" t="s">
        <v>13</v>
      </c>
      <c r="D8621" s="2">
        <v>32660</v>
      </c>
      <c r="E8621" t="s">
        <v>10</v>
      </c>
      <c r="F8621" s="3">
        <v>41395</v>
      </c>
      <c r="G8621" s="4">
        <v>60</v>
      </c>
    </row>
    <row r="8622" spans="1:7" x14ac:dyDescent="0.3">
      <c r="A8622" t="s">
        <v>274</v>
      </c>
      <c r="B8622" t="s">
        <v>18</v>
      </c>
      <c r="C8622" t="s">
        <v>13</v>
      </c>
      <c r="D8622" s="2">
        <v>31013</v>
      </c>
      <c r="E8622" t="s">
        <v>16</v>
      </c>
      <c r="F8622" s="3">
        <v>41395</v>
      </c>
      <c r="G8622" s="4">
        <v>52</v>
      </c>
    </row>
    <row r="8623" spans="1:7" x14ac:dyDescent="0.3">
      <c r="A8623" t="s">
        <v>191</v>
      </c>
      <c r="B8623" t="s">
        <v>18</v>
      </c>
      <c r="C8623" t="s">
        <v>13</v>
      </c>
      <c r="D8623" s="2">
        <v>18907</v>
      </c>
      <c r="E8623" t="s">
        <v>37</v>
      </c>
      <c r="F8623" s="3">
        <v>41395</v>
      </c>
      <c r="G8623" s="4">
        <v>51</v>
      </c>
    </row>
    <row r="8624" spans="1:7" x14ac:dyDescent="0.3">
      <c r="A8624" t="s">
        <v>380</v>
      </c>
      <c r="B8624" t="s">
        <v>29</v>
      </c>
      <c r="C8624" t="s">
        <v>9</v>
      </c>
      <c r="D8624" s="2">
        <v>34392</v>
      </c>
      <c r="E8624" t="s">
        <v>37</v>
      </c>
      <c r="F8624" s="3">
        <v>41395</v>
      </c>
      <c r="G8624" s="4">
        <v>64</v>
      </c>
    </row>
    <row r="8625" spans="1:7" x14ac:dyDescent="0.3">
      <c r="A8625" t="s">
        <v>381</v>
      </c>
      <c r="B8625" t="s">
        <v>18</v>
      </c>
      <c r="C8625" t="s">
        <v>13</v>
      </c>
      <c r="D8625" s="2">
        <v>33946</v>
      </c>
      <c r="E8625" t="s">
        <v>20</v>
      </c>
      <c r="F8625" s="3">
        <v>41395</v>
      </c>
      <c r="G8625" s="4">
        <v>55</v>
      </c>
    </row>
    <row r="8626" spans="1:7" x14ac:dyDescent="0.3">
      <c r="A8626" t="s">
        <v>34</v>
      </c>
      <c r="B8626" t="s">
        <v>8</v>
      </c>
      <c r="C8626" t="s">
        <v>13</v>
      </c>
      <c r="D8626" s="2">
        <v>19242</v>
      </c>
      <c r="E8626" t="s">
        <v>10</v>
      </c>
      <c r="F8626" s="3">
        <v>41395</v>
      </c>
      <c r="G8626" s="4">
        <v>36</v>
      </c>
    </row>
    <row r="8627" spans="1:7" x14ac:dyDescent="0.3">
      <c r="A8627" t="s">
        <v>335</v>
      </c>
      <c r="B8627" t="s">
        <v>8</v>
      </c>
      <c r="C8627" t="s">
        <v>13</v>
      </c>
      <c r="D8627" s="2">
        <v>23654</v>
      </c>
      <c r="E8627" t="s">
        <v>23</v>
      </c>
      <c r="F8627" s="3">
        <v>41395</v>
      </c>
      <c r="G8627" s="4">
        <v>31</v>
      </c>
    </row>
    <row r="8628" spans="1:7" x14ac:dyDescent="0.3">
      <c r="A8628" t="s">
        <v>76</v>
      </c>
      <c r="B8628" t="s">
        <v>18</v>
      </c>
      <c r="C8628" t="s">
        <v>13</v>
      </c>
      <c r="D8628" s="2">
        <v>30534</v>
      </c>
      <c r="E8628" t="s">
        <v>33</v>
      </c>
      <c r="F8628" s="3">
        <v>41395</v>
      </c>
      <c r="G8628" s="4">
        <v>51</v>
      </c>
    </row>
    <row r="8629" spans="1:7" x14ac:dyDescent="0.3">
      <c r="A8629" t="s">
        <v>48</v>
      </c>
      <c r="B8629" t="s">
        <v>8</v>
      </c>
      <c r="C8629" t="s">
        <v>13</v>
      </c>
      <c r="D8629" s="2">
        <v>20624</v>
      </c>
      <c r="E8629" t="s">
        <v>49</v>
      </c>
      <c r="F8629" s="3">
        <v>41395</v>
      </c>
      <c r="G8629" s="4">
        <v>46</v>
      </c>
    </row>
    <row r="8630" spans="1:7" x14ac:dyDescent="0.3">
      <c r="A8630" t="s">
        <v>294</v>
      </c>
      <c r="B8630" t="s">
        <v>18</v>
      </c>
      <c r="C8630" t="s">
        <v>13</v>
      </c>
      <c r="D8630" s="2">
        <v>22331</v>
      </c>
      <c r="E8630" t="s">
        <v>45</v>
      </c>
      <c r="F8630" s="3">
        <v>41395</v>
      </c>
      <c r="G8630" s="4">
        <v>55</v>
      </c>
    </row>
    <row r="8631" spans="1:7" x14ac:dyDescent="0.3">
      <c r="A8631" t="s">
        <v>213</v>
      </c>
      <c r="B8631" t="s">
        <v>29</v>
      </c>
      <c r="C8631" t="s">
        <v>9</v>
      </c>
      <c r="D8631" s="2">
        <v>26966</v>
      </c>
      <c r="E8631" t="s">
        <v>23</v>
      </c>
      <c r="F8631" s="3">
        <v>41395</v>
      </c>
      <c r="G8631" s="4">
        <v>40</v>
      </c>
    </row>
    <row r="8632" spans="1:7" x14ac:dyDescent="0.3">
      <c r="A8632" t="s">
        <v>160</v>
      </c>
      <c r="B8632" t="s">
        <v>8</v>
      </c>
      <c r="C8632" t="s">
        <v>9</v>
      </c>
      <c r="D8632" s="2">
        <v>28807</v>
      </c>
      <c r="E8632" t="s">
        <v>16</v>
      </c>
      <c r="F8632" s="3">
        <v>41395</v>
      </c>
      <c r="G8632" s="4">
        <v>22</v>
      </c>
    </row>
    <row r="8633" spans="1:7" x14ac:dyDescent="0.3">
      <c r="A8633" t="s">
        <v>164</v>
      </c>
      <c r="B8633" t="s">
        <v>18</v>
      </c>
      <c r="C8633" t="s">
        <v>13</v>
      </c>
      <c r="D8633" s="2">
        <v>32887</v>
      </c>
      <c r="E8633" t="s">
        <v>10</v>
      </c>
      <c r="F8633" s="3">
        <v>41395</v>
      </c>
      <c r="G8633" s="4">
        <v>54</v>
      </c>
    </row>
    <row r="8634" spans="1:7" x14ac:dyDescent="0.3">
      <c r="A8634" t="s">
        <v>356</v>
      </c>
      <c r="B8634" t="s">
        <v>8</v>
      </c>
      <c r="C8634" t="s">
        <v>13</v>
      </c>
      <c r="D8634" s="2">
        <v>19742</v>
      </c>
      <c r="E8634" t="s">
        <v>20</v>
      </c>
      <c r="F8634" s="3">
        <v>41395</v>
      </c>
      <c r="G8634" s="4">
        <v>20</v>
      </c>
    </row>
    <row r="8635" spans="1:7" x14ac:dyDescent="0.3">
      <c r="A8635" t="s">
        <v>270</v>
      </c>
      <c r="B8635" t="s">
        <v>29</v>
      </c>
      <c r="C8635" t="s">
        <v>13</v>
      </c>
      <c r="D8635" s="2">
        <v>32034</v>
      </c>
      <c r="E8635" t="s">
        <v>16</v>
      </c>
      <c r="F8635" s="3">
        <v>41395</v>
      </c>
      <c r="G8635" s="4">
        <v>62</v>
      </c>
    </row>
    <row r="8636" spans="1:7" x14ac:dyDescent="0.3">
      <c r="A8636" t="s">
        <v>109</v>
      </c>
      <c r="B8636" t="s">
        <v>42</v>
      </c>
      <c r="C8636" t="s">
        <v>13</v>
      </c>
      <c r="D8636" s="2">
        <v>28779</v>
      </c>
      <c r="E8636" t="s">
        <v>10</v>
      </c>
      <c r="F8636" s="3">
        <v>41395</v>
      </c>
      <c r="G8636" s="4">
        <v>80</v>
      </c>
    </row>
    <row r="8637" spans="1:7" x14ac:dyDescent="0.3">
      <c r="A8637" t="s">
        <v>267</v>
      </c>
      <c r="B8637" t="s">
        <v>8</v>
      </c>
      <c r="C8637" t="s">
        <v>9</v>
      </c>
      <c r="D8637" s="2">
        <v>23920</v>
      </c>
      <c r="E8637" t="s">
        <v>10</v>
      </c>
      <c r="F8637" s="3">
        <v>41395</v>
      </c>
      <c r="G8637" s="4">
        <v>50</v>
      </c>
    </row>
    <row r="8638" spans="1:7" x14ac:dyDescent="0.3">
      <c r="A8638" t="s">
        <v>298</v>
      </c>
      <c r="B8638" t="s">
        <v>8</v>
      </c>
      <c r="C8638" t="s">
        <v>13</v>
      </c>
      <c r="D8638" s="2">
        <v>28504</v>
      </c>
      <c r="E8638" t="s">
        <v>14</v>
      </c>
      <c r="F8638" s="3">
        <v>41395</v>
      </c>
      <c r="G8638" s="4">
        <v>21</v>
      </c>
    </row>
    <row r="8639" spans="1:7" x14ac:dyDescent="0.3">
      <c r="A8639" t="s">
        <v>257</v>
      </c>
      <c r="B8639" t="s">
        <v>18</v>
      </c>
      <c r="C8639" t="s">
        <v>13</v>
      </c>
      <c r="D8639" s="2">
        <v>18280</v>
      </c>
      <c r="E8639" t="s">
        <v>20</v>
      </c>
      <c r="F8639" s="3">
        <v>41395</v>
      </c>
      <c r="G8639" s="4">
        <v>52</v>
      </c>
    </row>
    <row r="8640" spans="1:7" x14ac:dyDescent="0.3">
      <c r="A8640" t="s">
        <v>115</v>
      </c>
      <c r="B8640" t="s">
        <v>18</v>
      </c>
      <c r="C8640" t="s">
        <v>13</v>
      </c>
      <c r="D8640" s="2">
        <v>19148</v>
      </c>
      <c r="E8640" t="s">
        <v>37</v>
      </c>
      <c r="F8640" s="3">
        <v>41395</v>
      </c>
      <c r="G8640" s="4">
        <v>52</v>
      </c>
    </row>
    <row r="8641" spans="1:7" x14ac:dyDescent="0.3">
      <c r="A8641" t="s">
        <v>234</v>
      </c>
      <c r="B8641" t="s">
        <v>29</v>
      </c>
      <c r="C8641" t="s">
        <v>13</v>
      </c>
      <c r="D8641" s="2">
        <v>19696</v>
      </c>
      <c r="E8641" t="s">
        <v>10</v>
      </c>
      <c r="F8641" s="3">
        <v>41395</v>
      </c>
      <c r="G8641" s="4">
        <v>44</v>
      </c>
    </row>
    <row r="8642" spans="1:7" x14ac:dyDescent="0.3">
      <c r="A8642" t="s">
        <v>382</v>
      </c>
      <c r="B8642" t="s">
        <v>8</v>
      </c>
      <c r="C8642" t="s">
        <v>13</v>
      </c>
      <c r="D8642" s="2">
        <v>20475</v>
      </c>
      <c r="E8642" t="s">
        <v>37</v>
      </c>
      <c r="F8642" s="3">
        <v>41395</v>
      </c>
      <c r="G8642" s="4">
        <v>55</v>
      </c>
    </row>
    <row r="8643" spans="1:7" x14ac:dyDescent="0.3">
      <c r="A8643" t="s">
        <v>299</v>
      </c>
      <c r="B8643" t="s">
        <v>29</v>
      </c>
      <c r="C8643" t="s">
        <v>9</v>
      </c>
      <c r="D8643" s="2">
        <v>30808</v>
      </c>
      <c r="E8643" t="s">
        <v>45</v>
      </c>
      <c r="F8643" s="3">
        <v>41395</v>
      </c>
      <c r="G8643" s="4">
        <v>65</v>
      </c>
    </row>
    <row r="8644" spans="1:7" x14ac:dyDescent="0.3">
      <c r="A8644" t="s">
        <v>260</v>
      </c>
      <c r="B8644" t="s">
        <v>18</v>
      </c>
      <c r="C8644" t="s">
        <v>13</v>
      </c>
      <c r="D8644" s="2">
        <v>19311</v>
      </c>
      <c r="E8644" t="s">
        <v>56</v>
      </c>
      <c r="F8644" s="3">
        <v>41395</v>
      </c>
      <c r="G8644" s="4">
        <v>50</v>
      </c>
    </row>
    <row r="8645" spans="1:7" x14ac:dyDescent="0.3">
      <c r="A8645" t="s">
        <v>344</v>
      </c>
      <c r="B8645" t="s">
        <v>26</v>
      </c>
      <c r="C8645" t="s">
        <v>9</v>
      </c>
      <c r="D8645" s="2">
        <v>32085</v>
      </c>
      <c r="E8645" t="s">
        <v>10</v>
      </c>
      <c r="F8645" s="3">
        <v>41395</v>
      </c>
      <c r="G8645" s="4">
        <v>68</v>
      </c>
    </row>
    <row r="8646" spans="1:7" x14ac:dyDescent="0.3">
      <c r="A8646" t="s">
        <v>229</v>
      </c>
      <c r="B8646" t="s">
        <v>29</v>
      </c>
      <c r="C8646" t="s">
        <v>13</v>
      </c>
      <c r="D8646" s="2">
        <v>19400</v>
      </c>
      <c r="E8646" t="s">
        <v>45</v>
      </c>
      <c r="F8646" s="3">
        <v>41395</v>
      </c>
      <c r="G8646" s="4">
        <v>41</v>
      </c>
    </row>
    <row r="8647" spans="1:7" x14ac:dyDescent="0.3">
      <c r="A8647" t="s">
        <v>168</v>
      </c>
      <c r="B8647" t="s">
        <v>18</v>
      </c>
      <c r="C8647" t="s">
        <v>13</v>
      </c>
      <c r="D8647" s="2">
        <v>20757</v>
      </c>
      <c r="E8647" t="s">
        <v>10</v>
      </c>
      <c r="F8647" s="3">
        <v>41395</v>
      </c>
      <c r="G8647" s="4">
        <v>54</v>
      </c>
    </row>
    <row r="8648" spans="1:7" x14ac:dyDescent="0.3">
      <c r="A8648" t="s">
        <v>198</v>
      </c>
      <c r="B8648" t="s">
        <v>8</v>
      </c>
      <c r="C8648" t="s">
        <v>13</v>
      </c>
      <c r="D8648" s="2">
        <v>31881</v>
      </c>
      <c r="E8648" t="s">
        <v>10</v>
      </c>
      <c r="F8648" s="3">
        <v>41395</v>
      </c>
      <c r="G8648" s="4">
        <v>33</v>
      </c>
    </row>
    <row r="8649" spans="1:7" x14ac:dyDescent="0.3">
      <c r="A8649" t="s">
        <v>72</v>
      </c>
      <c r="B8649" t="s">
        <v>29</v>
      </c>
      <c r="C8649" t="s">
        <v>13</v>
      </c>
      <c r="D8649" s="2">
        <v>31483</v>
      </c>
      <c r="E8649" t="s">
        <v>10</v>
      </c>
      <c r="F8649" s="3">
        <v>41395</v>
      </c>
      <c r="G8649" s="4">
        <v>40</v>
      </c>
    </row>
    <row r="8650" spans="1:7" x14ac:dyDescent="0.3">
      <c r="A8650" t="s">
        <v>291</v>
      </c>
      <c r="B8650" t="s">
        <v>18</v>
      </c>
      <c r="C8650" t="s">
        <v>13</v>
      </c>
      <c r="D8650" s="2">
        <v>19804</v>
      </c>
      <c r="E8650" t="s">
        <v>20</v>
      </c>
      <c r="F8650" s="3">
        <v>41395</v>
      </c>
      <c r="G8650" s="4">
        <v>57</v>
      </c>
    </row>
    <row r="8651" spans="1:7" x14ac:dyDescent="0.3">
      <c r="A8651" t="s">
        <v>307</v>
      </c>
      <c r="B8651" t="s">
        <v>8</v>
      </c>
      <c r="C8651" t="s">
        <v>13</v>
      </c>
      <c r="D8651" s="2">
        <v>27923</v>
      </c>
      <c r="E8651" t="s">
        <v>20</v>
      </c>
      <c r="F8651" s="3">
        <v>41395</v>
      </c>
      <c r="G8651" s="4">
        <v>31</v>
      </c>
    </row>
    <row r="8652" spans="1:7" x14ac:dyDescent="0.3">
      <c r="A8652" t="s">
        <v>177</v>
      </c>
      <c r="B8652" t="s">
        <v>29</v>
      </c>
      <c r="C8652" t="s">
        <v>13</v>
      </c>
      <c r="D8652" s="2">
        <v>21817</v>
      </c>
      <c r="E8652" t="s">
        <v>20</v>
      </c>
      <c r="F8652" s="3">
        <v>41395</v>
      </c>
      <c r="G8652" s="4">
        <v>64</v>
      </c>
    </row>
    <row r="8653" spans="1:7" x14ac:dyDescent="0.3">
      <c r="A8653" t="s">
        <v>236</v>
      </c>
      <c r="B8653" t="s">
        <v>8</v>
      </c>
      <c r="C8653" t="s">
        <v>9</v>
      </c>
      <c r="D8653" s="2">
        <v>22021</v>
      </c>
      <c r="E8653" t="s">
        <v>45</v>
      </c>
      <c r="F8653" s="3">
        <v>41395</v>
      </c>
      <c r="G8653" s="4">
        <v>31</v>
      </c>
    </row>
    <row r="8654" spans="1:7" x14ac:dyDescent="0.3">
      <c r="A8654" t="s">
        <v>383</v>
      </c>
      <c r="B8654" t="s">
        <v>29</v>
      </c>
      <c r="C8654" t="s">
        <v>13</v>
      </c>
      <c r="D8654" s="2">
        <v>33968</v>
      </c>
      <c r="E8654" t="s">
        <v>23</v>
      </c>
      <c r="F8654" s="3">
        <v>41395</v>
      </c>
      <c r="G8654" s="4">
        <v>51</v>
      </c>
    </row>
    <row r="8655" spans="1:7" x14ac:dyDescent="0.3">
      <c r="A8655" t="s">
        <v>272</v>
      </c>
      <c r="B8655" t="s">
        <v>8</v>
      </c>
      <c r="C8655" t="s">
        <v>9</v>
      </c>
      <c r="D8655" s="2">
        <v>21013</v>
      </c>
      <c r="E8655" t="s">
        <v>45</v>
      </c>
      <c r="F8655" s="3">
        <v>41395</v>
      </c>
      <c r="G8655" s="4">
        <v>21</v>
      </c>
    </row>
    <row r="8656" spans="1:7" x14ac:dyDescent="0.3">
      <c r="A8656" t="s">
        <v>298</v>
      </c>
      <c r="B8656" t="s">
        <v>8</v>
      </c>
      <c r="C8656" t="s">
        <v>13</v>
      </c>
      <c r="D8656" s="2">
        <v>28504</v>
      </c>
      <c r="E8656" t="s">
        <v>14</v>
      </c>
      <c r="F8656" s="3">
        <v>41395</v>
      </c>
      <c r="G8656" s="4">
        <v>38</v>
      </c>
    </row>
    <row r="8657" spans="1:7" x14ac:dyDescent="0.3">
      <c r="A8657" t="s">
        <v>334</v>
      </c>
      <c r="B8657" t="s">
        <v>8</v>
      </c>
      <c r="C8657" t="s">
        <v>13</v>
      </c>
      <c r="D8657" s="2">
        <v>24662</v>
      </c>
      <c r="E8657" t="s">
        <v>16</v>
      </c>
      <c r="F8657" s="3">
        <v>41395</v>
      </c>
      <c r="G8657" s="4">
        <v>28</v>
      </c>
    </row>
    <row r="8658" spans="1:7" x14ac:dyDescent="0.3">
      <c r="A8658" t="s">
        <v>361</v>
      </c>
      <c r="B8658" t="s">
        <v>18</v>
      </c>
      <c r="C8658" t="s">
        <v>9</v>
      </c>
      <c r="D8658" s="2">
        <v>20718</v>
      </c>
      <c r="E8658" t="s">
        <v>56</v>
      </c>
      <c r="F8658" s="3">
        <v>41395</v>
      </c>
      <c r="G8658" s="4">
        <v>55</v>
      </c>
    </row>
    <row r="8659" spans="1:7" x14ac:dyDescent="0.3">
      <c r="A8659" t="s">
        <v>107</v>
      </c>
      <c r="B8659" t="s">
        <v>18</v>
      </c>
      <c r="C8659" t="s">
        <v>9</v>
      </c>
      <c r="D8659" s="2">
        <v>29144</v>
      </c>
      <c r="E8659" t="s">
        <v>23</v>
      </c>
      <c r="F8659" s="3">
        <v>41395</v>
      </c>
      <c r="G8659" s="4">
        <v>56</v>
      </c>
    </row>
    <row r="8660" spans="1:7" x14ac:dyDescent="0.3">
      <c r="A8660" t="s">
        <v>384</v>
      </c>
      <c r="B8660" t="s">
        <v>29</v>
      </c>
      <c r="C8660" t="s">
        <v>13</v>
      </c>
      <c r="D8660" s="2">
        <v>23615</v>
      </c>
      <c r="E8660" t="s">
        <v>56</v>
      </c>
      <c r="F8660" s="3">
        <v>41395</v>
      </c>
      <c r="G8660" s="4">
        <v>49</v>
      </c>
    </row>
    <row r="8661" spans="1:7" x14ac:dyDescent="0.3">
      <c r="A8661" t="s">
        <v>345</v>
      </c>
      <c r="B8661" t="s">
        <v>42</v>
      </c>
      <c r="C8661" t="s">
        <v>9</v>
      </c>
      <c r="D8661" s="2">
        <v>25194</v>
      </c>
      <c r="E8661" t="s">
        <v>14</v>
      </c>
      <c r="F8661" s="3">
        <v>41395</v>
      </c>
      <c r="G8661" s="4">
        <v>89</v>
      </c>
    </row>
    <row r="8662" spans="1:7" x14ac:dyDescent="0.3">
      <c r="A8662" t="s">
        <v>385</v>
      </c>
      <c r="B8662" t="s">
        <v>8</v>
      </c>
      <c r="C8662" t="s">
        <v>9</v>
      </c>
      <c r="D8662" s="2">
        <v>25691</v>
      </c>
      <c r="E8662" t="s">
        <v>14</v>
      </c>
      <c r="F8662" s="3">
        <v>41395</v>
      </c>
      <c r="G8662" s="4">
        <v>22</v>
      </c>
    </row>
    <row r="8663" spans="1:7" x14ac:dyDescent="0.3">
      <c r="A8663" t="s">
        <v>304</v>
      </c>
      <c r="B8663" t="s">
        <v>18</v>
      </c>
      <c r="C8663" t="s">
        <v>13</v>
      </c>
      <c r="D8663" s="2">
        <v>28010</v>
      </c>
      <c r="E8663" t="s">
        <v>14</v>
      </c>
      <c r="F8663" s="3">
        <v>41395</v>
      </c>
      <c r="G8663" s="4">
        <v>54</v>
      </c>
    </row>
    <row r="8664" spans="1:7" x14ac:dyDescent="0.3">
      <c r="A8664" t="s">
        <v>101</v>
      </c>
      <c r="B8664" t="s">
        <v>18</v>
      </c>
      <c r="C8664" t="s">
        <v>9</v>
      </c>
      <c r="D8664" s="2">
        <v>20767</v>
      </c>
      <c r="E8664" t="s">
        <v>23</v>
      </c>
      <c r="F8664" s="3">
        <v>41395</v>
      </c>
      <c r="G8664" s="4">
        <v>53</v>
      </c>
    </row>
    <row r="8665" spans="1:7" x14ac:dyDescent="0.3">
      <c r="A8665" t="s">
        <v>46</v>
      </c>
      <c r="B8665" t="s">
        <v>8</v>
      </c>
      <c r="C8665" t="s">
        <v>9</v>
      </c>
      <c r="D8665" s="2">
        <v>23907</v>
      </c>
      <c r="E8665" t="s">
        <v>23</v>
      </c>
      <c r="F8665" s="3">
        <v>41395</v>
      </c>
      <c r="G8665" s="4">
        <v>45</v>
      </c>
    </row>
    <row r="8666" spans="1:7" x14ac:dyDescent="0.3">
      <c r="A8666" t="s">
        <v>114</v>
      </c>
      <c r="B8666" t="s">
        <v>29</v>
      </c>
      <c r="C8666" t="s">
        <v>9</v>
      </c>
      <c r="D8666" s="2">
        <v>32774</v>
      </c>
      <c r="E8666" t="s">
        <v>10</v>
      </c>
      <c r="F8666" s="3">
        <v>41395</v>
      </c>
      <c r="G8666" s="4">
        <v>49</v>
      </c>
    </row>
    <row r="8667" spans="1:7" x14ac:dyDescent="0.3">
      <c r="A8667" t="s">
        <v>283</v>
      </c>
      <c r="B8667" t="s">
        <v>18</v>
      </c>
      <c r="C8667" t="s">
        <v>9</v>
      </c>
      <c r="D8667" s="2">
        <v>25224</v>
      </c>
      <c r="E8667" t="s">
        <v>49</v>
      </c>
      <c r="F8667" s="3">
        <v>41395</v>
      </c>
      <c r="G8667" s="4">
        <v>54</v>
      </c>
    </row>
    <row r="8668" spans="1:7" x14ac:dyDescent="0.3">
      <c r="A8668" t="s">
        <v>57</v>
      </c>
      <c r="B8668" t="s">
        <v>29</v>
      </c>
      <c r="C8668" t="s">
        <v>13</v>
      </c>
      <c r="D8668" s="2">
        <v>23202</v>
      </c>
      <c r="E8668" t="s">
        <v>27</v>
      </c>
      <c r="F8668" s="3">
        <v>41395</v>
      </c>
      <c r="G8668" s="4">
        <v>64</v>
      </c>
    </row>
    <row r="8669" spans="1:7" x14ac:dyDescent="0.3">
      <c r="A8669" t="s">
        <v>214</v>
      </c>
      <c r="B8669" t="s">
        <v>18</v>
      </c>
      <c r="C8669" t="s">
        <v>13</v>
      </c>
      <c r="D8669" s="2">
        <v>26280</v>
      </c>
      <c r="E8669" t="s">
        <v>37</v>
      </c>
      <c r="F8669" s="3">
        <v>41395</v>
      </c>
      <c r="G8669" s="4">
        <v>55</v>
      </c>
    </row>
    <row r="8670" spans="1:7" x14ac:dyDescent="0.3">
      <c r="A8670" t="s">
        <v>256</v>
      </c>
      <c r="B8670" t="s">
        <v>8</v>
      </c>
      <c r="C8670" t="s">
        <v>9</v>
      </c>
      <c r="D8670" s="2">
        <v>28500</v>
      </c>
      <c r="E8670" t="s">
        <v>16</v>
      </c>
      <c r="F8670" s="3">
        <v>41395</v>
      </c>
      <c r="G8670" s="4">
        <v>51</v>
      </c>
    </row>
    <row r="8671" spans="1:7" x14ac:dyDescent="0.3">
      <c r="A8671" t="s">
        <v>386</v>
      </c>
      <c r="B8671" t="s">
        <v>8</v>
      </c>
      <c r="C8671" t="s">
        <v>9</v>
      </c>
      <c r="D8671" s="2">
        <v>31363</v>
      </c>
      <c r="E8671" t="s">
        <v>37</v>
      </c>
      <c r="F8671" s="3">
        <v>41395</v>
      </c>
      <c r="G8671" s="4">
        <v>50</v>
      </c>
    </row>
    <row r="8672" spans="1:7" x14ac:dyDescent="0.3">
      <c r="A8672" t="s">
        <v>387</v>
      </c>
      <c r="B8672" t="s">
        <v>8</v>
      </c>
      <c r="C8672" t="s">
        <v>13</v>
      </c>
      <c r="D8672" s="2">
        <v>19433</v>
      </c>
      <c r="E8672" t="s">
        <v>10</v>
      </c>
      <c r="F8672" s="3">
        <v>41395</v>
      </c>
      <c r="G8672" s="4">
        <v>50</v>
      </c>
    </row>
    <row r="8673" spans="1:7" x14ac:dyDescent="0.3">
      <c r="A8673" t="s">
        <v>98</v>
      </c>
      <c r="B8673" t="s">
        <v>8</v>
      </c>
      <c r="C8673" t="s">
        <v>9</v>
      </c>
      <c r="D8673" s="2">
        <v>34152</v>
      </c>
      <c r="E8673" t="s">
        <v>45</v>
      </c>
      <c r="F8673" s="3">
        <v>41395</v>
      </c>
      <c r="G8673" s="4">
        <v>20</v>
      </c>
    </row>
    <row r="8674" spans="1:7" x14ac:dyDescent="0.3">
      <c r="A8674" t="s">
        <v>135</v>
      </c>
      <c r="B8674" t="s">
        <v>8</v>
      </c>
      <c r="C8674" t="s">
        <v>13</v>
      </c>
      <c r="D8674" s="2">
        <v>33718</v>
      </c>
      <c r="E8674" t="s">
        <v>23</v>
      </c>
      <c r="F8674" s="3">
        <v>41395</v>
      </c>
      <c r="G8674" s="4">
        <v>29</v>
      </c>
    </row>
    <row r="8675" spans="1:7" x14ac:dyDescent="0.3">
      <c r="A8675" t="s">
        <v>289</v>
      </c>
      <c r="B8675" t="s">
        <v>29</v>
      </c>
      <c r="C8675" t="s">
        <v>13</v>
      </c>
      <c r="D8675" s="2">
        <v>22037</v>
      </c>
      <c r="E8675" t="s">
        <v>10</v>
      </c>
      <c r="F8675" s="3">
        <v>41395</v>
      </c>
      <c r="G8675" s="4">
        <v>46</v>
      </c>
    </row>
    <row r="8676" spans="1:7" x14ac:dyDescent="0.3">
      <c r="A8676" t="s">
        <v>114</v>
      </c>
      <c r="B8676" t="s">
        <v>29</v>
      </c>
      <c r="C8676" t="s">
        <v>9</v>
      </c>
      <c r="D8676" s="2">
        <v>32774</v>
      </c>
      <c r="E8676" t="s">
        <v>10</v>
      </c>
      <c r="F8676" s="3">
        <v>41395</v>
      </c>
      <c r="G8676" s="4">
        <v>50</v>
      </c>
    </row>
    <row r="8677" spans="1:7" x14ac:dyDescent="0.3">
      <c r="A8677" t="s">
        <v>30</v>
      </c>
      <c r="B8677" t="s">
        <v>8</v>
      </c>
      <c r="C8677" t="s">
        <v>9</v>
      </c>
      <c r="D8677" s="2">
        <v>30194</v>
      </c>
      <c r="E8677" t="s">
        <v>10</v>
      </c>
      <c r="F8677" s="3">
        <v>41395</v>
      </c>
      <c r="G8677" s="4">
        <v>21</v>
      </c>
    </row>
    <row r="8678" spans="1:7" x14ac:dyDescent="0.3">
      <c r="A8678" t="s">
        <v>286</v>
      </c>
      <c r="B8678" t="s">
        <v>42</v>
      </c>
      <c r="C8678" t="s">
        <v>13</v>
      </c>
      <c r="D8678" s="2">
        <v>22423</v>
      </c>
      <c r="E8678" t="s">
        <v>20</v>
      </c>
      <c r="F8678" s="3">
        <v>41395</v>
      </c>
      <c r="G8678" s="4">
        <v>73</v>
      </c>
    </row>
    <row r="8679" spans="1:7" x14ac:dyDescent="0.3">
      <c r="A8679" t="s">
        <v>189</v>
      </c>
      <c r="B8679" t="s">
        <v>18</v>
      </c>
      <c r="C8679" t="s">
        <v>9</v>
      </c>
      <c r="D8679" s="2">
        <v>33821</v>
      </c>
      <c r="E8679" t="s">
        <v>33</v>
      </c>
      <c r="F8679" s="3">
        <v>41395</v>
      </c>
      <c r="G8679" s="4">
        <v>55</v>
      </c>
    </row>
    <row r="8680" spans="1:7" x14ac:dyDescent="0.3">
      <c r="A8680" t="s">
        <v>168</v>
      </c>
      <c r="B8680" t="s">
        <v>18</v>
      </c>
      <c r="C8680" t="s">
        <v>13</v>
      </c>
      <c r="D8680" s="2">
        <v>20757</v>
      </c>
      <c r="E8680" t="s">
        <v>10</v>
      </c>
      <c r="F8680" s="3">
        <v>41395</v>
      </c>
      <c r="G8680" s="4">
        <v>54</v>
      </c>
    </row>
    <row r="8681" spans="1:7" x14ac:dyDescent="0.3">
      <c r="A8681" t="s">
        <v>388</v>
      </c>
      <c r="B8681" t="s">
        <v>42</v>
      </c>
      <c r="C8681" t="s">
        <v>13</v>
      </c>
      <c r="D8681" s="2">
        <v>28303</v>
      </c>
      <c r="E8681" t="s">
        <v>10</v>
      </c>
      <c r="F8681" s="3">
        <v>41395</v>
      </c>
      <c r="G8681" s="4">
        <v>95</v>
      </c>
    </row>
    <row r="8682" spans="1:7" x14ac:dyDescent="0.3">
      <c r="A8682" t="s">
        <v>231</v>
      </c>
      <c r="B8682" t="s">
        <v>8</v>
      </c>
      <c r="C8682" t="s">
        <v>9</v>
      </c>
      <c r="D8682" s="2">
        <v>27329</v>
      </c>
      <c r="E8682" t="s">
        <v>23</v>
      </c>
      <c r="F8682" s="3">
        <v>41395</v>
      </c>
      <c r="G8682" s="4">
        <v>38</v>
      </c>
    </row>
    <row r="8683" spans="1:7" x14ac:dyDescent="0.3">
      <c r="A8683" t="s">
        <v>270</v>
      </c>
      <c r="B8683" t="s">
        <v>29</v>
      </c>
      <c r="C8683" t="s">
        <v>13</v>
      </c>
      <c r="D8683" s="2">
        <v>32034</v>
      </c>
      <c r="E8683" t="s">
        <v>16</v>
      </c>
      <c r="F8683" s="3">
        <v>41395</v>
      </c>
      <c r="G8683" s="4">
        <v>54</v>
      </c>
    </row>
    <row r="8684" spans="1:7" x14ac:dyDescent="0.3">
      <c r="A8684" t="s">
        <v>389</v>
      </c>
      <c r="B8684" t="s">
        <v>8</v>
      </c>
      <c r="C8684" t="s">
        <v>13</v>
      </c>
      <c r="D8684" s="2">
        <v>29705</v>
      </c>
      <c r="E8684" t="s">
        <v>33</v>
      </c>
      <c r="F8684" s="3">
        <v>41395</v>
      </c>
      <c r="G8684" s="4">
        <v>42</v>
      </c>
    </row>
    <row r="8685" spans="1:7" x14ac:dyDescent="0.3">
      <c r="A8685" t="s">
        <v>213</v>
      </c>
      <c r="B8685" t="s">
        <v>29</v>
      </c>
      <c r="C8685" t="s">
        <v>9</v>
      </c>
      <c r="D8685" s="2">
        <v>26966</v>
      </c>
      <c r="E8685" t="s">
        <v>23</v>
      </c>
      <c r="F8685" s="3">
        <v>41395</v>
      </c>
      <c r="G8685" s="4">
        <v>69</v>
      </c>
    </row>
    <row r="8686" spans="1:7" x14ac:dyDescent="0.3">
      <c r="A8686" t="s">
        <v>380</v>
      </c>
      <c r="B8686" t="s">
        <v>29</v>
      </c>
      <c r="C8686" t="s">
        <v>9</v>
      </c>
      <c r="D8686" s="2">
        <v>34392</v>
      </c>
      <c r="E8686" t="s">
        <v>37</v>
      </c>
      <c r="F8686" s="3">
        <v>41395</v>
      </c>
      <c r="G8686" s="4">
        <v>69</v>
      </c>
    </row>
    <row r="8687" spans="1:7" x14ac:dyDescent="0.3">
      <c r="A8687" t="s">
        <v>390</v>
      </c>
      <c r="B8687" t="s">
        <v>42</v>
      </c>
      <c r="C8687" t="s">
        <v>13</v>
      </c>
      <c r="D8687" s="2">
        <v>21159</v>
      </c>
      <c r="E8687" t="s">
        <v>10</v>
      </c>
      <c r="F8687" s="3">
        <v>41395</v>
      </c>
      <c r="G8687" s="4">
        <v>89</v>
      </c>
    </row>
    <row r="8688" spans="1:7" x14ac:dyDescent="0.3">
      <c r="A8688" t="s">
        <v>391</v>
      </c>
      <c r="B8688" t="s">
        <v>8</v>
      </c>
      <c r="C8688" t="s">
        <v>13</v>
      </c>
      <c r="D8688" s="2">
        <v>29056</v>
      </c>
      <c r="E8688" t="s">
        <v>56</v>
      </c>
      <c r="F8688" s="3">
        <v>41395</v>
      </c>
      <c r="G8688" s="4">
        <v>22</v>
      </c>
    </row>
    <row r="8689" spans="1:7" x14ac:dyDescent="0.3">
      <c r="A8689" t="s">
        <v>112</v>
      </c>
      <c r="B8689" t="s">
        <v>29</v>
      </c>
      <c r="C8689" t="s">
        <v>13</v>
      </c>
      <c r="D8689" s="2">
        <v>27658</v>
      </c>
      <c r="E8689" t="s">
        <v>27</v>
      </c>
      <c r="F8689" s="3">
        <v>41395</v>
      </c>
      <c r="G8689" s="4">
        <v>50</v>
      </c>
    </row>
    <row r="8690" spans="1:7" x14ac:dyDescent="0.3">
      <c r="A8690" t="s">
        <v>392</v>
      </c>
      <c r="B8690" t="s">
        <v>8</v>
      </c>
      <c r="C8690" t="s">
        <v>13</v>
      </c>
      <c r="D8690" s="2">
        <v>27117</v>
      </c>
      <c r="E8690" t="s">
        <v>33</v>
      </c>
      <c r="F8690" s="3">
        <v>41395</v>
      </c>
      <c r="G8690" s="4">
        <v>29</v>
      </c>
    </row>
    <row r="8691" spans="1:7" x14ac:dyDescent="0.3">
      <c r="A8691" t="s">
        <v>66</v>
      </c>
      <c r="B8691" t="s">
        <v>8</v>
      </c>
      <c r="C8691" t="s">
        <v>9</v>
      </c>
      <c r="D8691" s="2">
        <v>21578</v>
      </c>
      <c r="E8691" t="s">
        <v>45</v>
      </c>
      <c r="F8691" s="3">
        <v>41395</v>
      </c>
      <c r="G8691" s="4">
        <v>27</v>
      </c>
    </row>
    <row r="8692" spans="1:7" x14ac:dyDescent="0.3">
      <c r="A8692" t="s">
        <v>387</v>
      </c>
      <c r="B8692" t="s">
        <v>8</v>
      </c>
      <c r="C8692" t="s">
        <v>13</v>
      </c>
      <c r="D8692" s="2">
        <v>19433</v>
      </c>
      <c r="E8692" t="s">
        <v>10</v>
      </c>
      <c r="F8692" s="3">
        <v>41395</v>
      </c>
      <c r="G8692" s="4">
        <v>20</v>
      </c>
    </row>
    <row r="8693" spans="1:7" x14ac:dyDescent="0.3">
      <c r="A8693" t="s">
        <v>393</v>
      </c>
      <c r="B8693" t="s">
        <v>8</v>
      </c>
      <c r="C8693" t="s">
        <v>13</v>
      </c>
      <c r="D8693" s="2">
        <v>30111</v>
      </c>
      <c r="E8693" t="s">
        <v>16</v>
      </c>
      <c r="F8693" s="3">
        <v>41395</v>
      </c>
      <c r="G8693" s="4">
        <v>52</v>
      </c>
    </row>
    <row r="8694" spans="1:7" x14ac:dyDescent="0.3">
      <c r="A8694" t="s">
        <v>210</v>
      </c>
      <c r="B8694" t="s">
        <v>29</v>
      </c>
      <c r="C8694" t="s">
        <v>13</v>
      </c>
      <c r="D8694" s="2">
        <v>31295</v>
      </c>
      <c r="E8694" t="s">
        <v>27</v>
      </c>
      <c r="F8694" s="3">
        <v>41395</v>
      </c>
      <c r="G8694" s="4">
        <v>56</v>
      </c>
    </row>
    <row r="8695" spans="1:7" x14ac:dyDescent="0.3">
      <c r="A8695" t="s">
        <v>53</v>
      </c>
      <c r="B8695" t="s">
        <v>18</v>
      </c>
      <c r="C8695" t="s">
        <v>9</v>
      </c>
      <c r="D8695" s="2">
        <v>28505</v>
      </c>
      <c r="E8695" t="s">
        <v>33</v>
      </c>
      <c r="F8695" s="3">
        <v>41395</v>
      </c>
      <c r="G8695" s="4">
        <v>56</v>
      </c>
    </row>
    <row r="8696" spans="1:7" x14ac:dyDescent="0.3">
      <c r="A8696" t="s">
        <v>97</v>
      </c>
      <c r="B8696" t="s">
        <v>18</v>
      </c>
      <c r="C8696" t="s">
        <v>9</v>
      </c>
      <c r="D8696" s="2">
        <v>32623</v>
      </c>
      <c r="E8696" t="s">
        <v>27</v>
      </c>
      <c r="F8696" s="3">
        <v>41395</v>
      </c>
      <c r="G8696" s="4">
        <v>60</v>
      </c>
    </row>
    <row r="8697" spans="1:7" x14ac:dyDescent="0.3">
      <c r="A8697" t="s">
        <v>219</v>
      </c>
      <c r="B8697" t="s">
        <v>18</v>
      </c>
      <c r="C8697" t="s">
        <v>9</v>
      </c>
      <c r="D8697" s="2">
        <v>32735</v>
      </c>
      <c r="E8697" t="s">
        <v>10</v>
      </c>
      <c r="F8697" s="3">
        <v>41395</v>
      </c>
      <c r="G8697" s="4">
        <v>53</v>
      </c>
    </row>
    <row r="8698" spans="1:7" x14ac:dyDescent="0.3">
      <c r="A8698" t="s">
        <v>114</v>
      </c>
      <c r="B8698" t="s">
        <v>29</v>
      </c>
      <c r="C8698" t="s">
        <v>9</v>
      </c>
      <c r="D8698" s="2">
        <v>32774</v>
      </c>
      <c r="E8698" t="s">
        <v>10</v>
      </c>
      <c r="F8698" s="3">
        <v>41395</v>
      </c>
      <c r="G8698" s="4">
        <v>60</v>
      </c>
    </row>
    <row r="8699" spans="1:7" x14ac:dyDescent="0.3">
      <c r="A8699" t="s">
        <v>294</v>
      </c>
      <c r="B8699" t="s">
        <v>18</v>
      </c>
      <c r="C8699" t="s">
        <v>13</v>
      </c>
      <c r="D8699" s="2">
        <v>22331</v>
      </c>
      <c r="E8699" t="s">
        <v>45</v>
      </c>
      <c r="F8699" s="3">
        <v>41395</v>
      </c>
      <c r="G8699" s="4">
        <v>57</v>
      </c>
    </row>
    <row r="8700" spans="1:7" x14ac:dyDescent="0.3">
      <c r="A8700" t="s">
        <v>67</v>
      </c>
      <c r="B8700" t="s">
        <v>29</v>
      </c>
      <c r="C8700" t="s">
        <v>9</v>
      </c>
      <c r="D8700" s="2">
        <v>27101</v>
      </c>
      <c r="E8700" t="s">
        <v>27</v>
      </c>
      <c r="F8700" s="3">
        <v>41395</v>
      </c>
      <c r="G8700" s="4">
        <v>57</v>
      </c>
    </row>
    <row r="8701" spans="1:7" x14ac:dyDescent="0.3">
      <c r="A8701" t="s">
        <v>229</v>
      </c>
      <c r="B8701" t="s">
        <v>29</v>
      </c>
      <c r="C8701" t="s">
        <v>13</v>
      </c>
      <c r="D8701" s="2">
        <v>19400</v>
      </c>
      <c r="E8701" t="s">
        <v>45</v>
      </c>
      <c r="F8701" s="3">
        <v>41395</v>
      </c>
      <c r="G8701" s="4">
        <v>47</v>
      </c>
    </row>
    <row r="8702" spans="1:7" x14ac:dyDescent="0.3">
      <c r="A8702" t="s">
        <v>343</v>
      </c>
      <c r="B8702" t="s">
        <v>29</v>
      </c>
      <c r="C8702" t="s">
        <v>13</v>
      </c>
      <c r="D8702" s="2">
        <v>33480</v>
      </c>
      <c r="E8702" t="s">
        <v>10</v>
      </c>
      <c r="F8702" s="3">
        <v>41395</v>
      </c>
      <c r="G8702" s="4">
        <v>42</v>
      </c>
    </row>
    <row r="8703" spans="1:7" x14ac:dyDescent="0.3">
      <c r="A8703" t="s">
        <v>394</v>
      </c>
      <c r="B8703" t="s">
        <v>8</v>
      </c>
      <c r="C8703" t="s">
        <v>13</v>
      </c>
      <c r="D8703" s="2">
        <v>21327</v>
      </c>
      <c r="E8703" t="s">
        <v>45</v>
      </c>
      <c r="F8703" s="3">
        <v>41395</v>
      </c>
      <c r="G8703" s="4">
        <v>37</v>
      </c>
    </row>
    <row r="8704" spans="1:7" x14ac:dyDescent="0.3">
      <c r="A8704" t="s">
        <v>107</v>
      </c>
      <c r="B8704" t="s">
        <v>18</v>
      </c>
      <c r="C8704" t="s">
        <v>9</v>
      </c>
      <c r="D8704" s="2">
        <v>29144</v>
      </c>
      <c r="E8704" t="s">
        <v>23</v>
      </c>
      <c r="F8704" s="3">
        <v>41395</v>
      </c>
      <c r="G8704" s="4">
        <v>50</v>
      </c>
    </row>
    <row r="8705" spans="1:7" x14ac:dyDescent="0.3">
      <c r="A8705" t="s">
        <v>287</v>
      </c>
      <c r="B8705" t="s">
        <v>8</v>
      </c>
      <c r="C8705" t="s">
        <v>13</v>
      </c>
      <c r="D8705" s="2">
        <v>20531</v>
      </c>
      <c r="E8705" t="s">
        <v>37</v>
      </c>
      <c r="F8705" s="3">
        <v>41395</v>
      </c>
      <c r="G8705" s="4">
        <v>58</v>
      </c>
    </row>
    <row r="8706" spans="1:7" x14ac:dyDescent="0.3">
      <c r="A8706" t="s">
        <v>131</v>
      </c>
      <c r="B8706" t="s">
        <v>26</v>
      </c>
      <c r="C8706" t="s">
        <v>13</v>
      </c>
      <c r="D8706" s="2">
        <v>25995</v>
      </c>
      <c r="E8706" t="s">
        <v>45</v>
      </c>
      <c r="F8706" s="3">
        <v>41395</v>
      </c>
      <c r="G8706" s="4">
        <v>4</v>
      </c>
    </row>
    <row r="8707" spans="1:7" x14ac:dyDescent="0.3">
      <c r="A8707" t="s">
        <v>36</v>
      </c>
      <c r="B8707" t="s">
        <v>8</v>
      </c>
      <c r="C8707" t="s">
        <v>13</v>
      </c>
      <c r="D8707" s="2">
        <v>27606</v>
      </c>
      <c r="E8707" t="s">
        <v>37</v>
      </c>
      <c r="F8707" s="3">
        <v>41395</v>
      </c>
      <c r="G8707" s="4">
        <v>26</v>
      </c>
    </row>
    <row r="8708" spans="1:7" x14ac:dyDescent="0.3">
      <c r="A8708" t="s">
        <v>285</v>
      </c>
      <c r="B8708" t="s">
        <v>8</v>
      </c>
      <c r="C8708" t="s">
        <v>9</v>
      </c>
      <c r="D8708" s="2">
        <v>21253</v>
      </c>
      <c r="E8708" t="s">
        <v>20</v>
      </c>
      <c r="F8708" s="3">
        <v>41395</v>
      </c>
      <c r="G8708" s="4">
        <v>47</v>
      </c>
    </row>
    <row r="8709" spans="1:7" x14ac:dyDescent="0.3">
      <c r="A8709" t="s">
        <v>233</v>
      </c>
      <c r="B8709" t="s">
        <v>18</v>
      </c>
      <c r="C8709" t="s">
        <v>13</v>
      </c>
      <c r="D8709" s="2">
        <v>30785</v>
      </c>
      <c r="E8709" t="s">
        <v>10</v>
      </c>
      <c r="F8709" s="3">
        <v>41395</v>
      </c>
      <c r="G8709" s="4">
        <v>54</v>
      </c>
    </row>
    <row r="8710" spans="1:7" x14ac:dyDescent="0.3">
      <c r="A8710" t="s">
        <v>370</v>
      </c>
      <c r="B8710" t="s">
        <v>18</v>
      </c>
      <c r="C8710" t="s">
        <v>13</v>
      </c>
      <c r="D8710" s="2">
        <v>32460</v>
      </c>
      <c r="E8710" t="s">
        <v>16</v>
      </c>
      <c r="F8710" s="3">
        <v>41395</v>
      </c>
      <c r="G8710" s="4">
        <v>54</v>
      </c>
    </row>
    <row r="8711" spans="1:7" x14ac:dyDescent="0.3">
      <c r="A8711" t="s">
        <v>212</v>
      </c>
      <c r="B8711" t="s">
        <v>18</v>
      </c>
      <c r="C8711" t="s">
        <v>13</v>
      </c>
      <c r="D8711" s="2">
        <v>21730</v>
      </c>
      <c r="E8711" t="s">
        <v>49</v>
      </c>
      <c r="F8711" s="3">
        <v>41395</v>
      </c>
      <c r="G8711" s="4">
        <v>54</v>
      </c>
    </row>
    <row r="8712" spans="1:7" x14ac:dyDescent="0.3">
      <c r="A8712" t="s">
        <v>394</v>
      </c>
      <c r="B8712" t="s">
        <v>8</v>
      </c>
      <c r="C8712" t="s">
        <v>13</v>
      </c>
      <c r="D8712" s="2">
        <v>21327</v>
      </c>
      <c r="E8712" t="s">
        <v>45</v>
      </c>
      <c r="F8712" s="3">
        <v>41395</v>
      </c>
      <c r="G8712" s="4">
        <v>42</v>
      </c>
    </row>
    <row r="8713" spans="1:7" x14ac:dyDescent="0.3">
      <c r="A8713" t="s">
        <v>291</v>
      </c>
      <c r="B8713" t="s">
        <v>18</v>
      </c>
      <c r="C8713" t="s">
        <v>13</v>
      </c>
      <c r="D8713" s="2">
        <v>19804</v>
      </c>
      <c r="E8713" t="s">
        <v>20</v>
      </c>
      <c r="F8713" s="3">
        <v>41395</v>
      </c>
      <c r="G8713" s="4">
        <v>59</v>
      </c>
    </row>
    <row r="8714" spans="1:7" x14ac:dyDescent="0.3">
      <c r="A8714" t="s">
        <v>47</v>
      </c>
      <c r="B8714" t="s">
        <v>18</v>
      </c>
      <c r="C8714" t="s">
        <v>13</v>
      </c>
      <c r="D8714" s="2">
        <v>32660</v>
      </c>
      <c r="E8714" t="s">
        <v>10</v>
      </c>
      <c r="F8714" s="3">
        <v>41395</v>
      </c>
      <c r="G8714" s="4">
        <v>51</v>
      </c>
    </row>
    <row r="8715" spans="1:7" x14ac:dyDescent="0.3">
      <c r="A8715" t="s">
        <v>161</v>
      </c>
      <c r="B8715" t="s">
        <v>29</v>
      </c>
      <c r="C8715" t="s">
        <v>9</v>
      </c>
      <c r="D8715" s="2">
        <v>20676</v>
      </c>
      <c r="E8715" t="s">
        <v>14</v>
      </c>
      <c r="F8715" s="3">
        <v>41395</v>
      </c>
      <c r="G8715" s="4">
        <v>43</v>
      </c>
    </row>
    <row r="8716" spans="1:7" x14ac:dyDescent="0.3">
      <c r="A8716" t="s">
        <v>41</v>
      </c>
      <c r="B8716" t="s">
        <v>42</v>
      </c>
      <c r="C8716" t="s">
        <v>13</v>
      </c>
      <c r="D8716" s="2">
        <v>19909</v>
      </c>
      <c r="E8716" t="s">
        <v>14</v>
      </c>
      <c r="F8716" s="3">
        <v>41395</v>
      </c>
      <c r="G8716" s="4">
        <v>78</v>
      </c>
    </row>
    <row r="8717" spans="1:7" x14ac:dyDescent="0.3">
      <c r="A8717" t="s">
        <v>22</v>
      </c>
      <c r="B8717" t="s">
        <v>8</v>
      </c>
      <c r="C8717" t="s">
        <v>9</v>
      </c>
      <c r="D8717" s="2">
        <v>24104</v>
      </c>
      <c r="E8717" t="s">
        <v>23</v>
      </c>
      <c r="F8717" s="3">
        <v>41395</v>
      </c>
      <c r="G8717" s="4">
        <v>56</v>
      </c>
    </row>
    <row r="8718" spans="1:7" x14ac:dyDescent="0.3">
      <c r="A8718" t="s">
        <v>112</v>
      </c>
      <c r="B8718" t="s">
        <v>29</v>
      </c>
      <c r="C8718" t="s">
        <v>13</v>
      </c>
      <c r="D8718" s="2">
        <v>27658</v>
      </c>
      <c r="E8718" t="s">
        <v>27</v>
      </c>
      <c r="F8718" s="3">
        <v>41395</v>
      </c>
      <c r="G8718" s="4">
        <v>66</v>
      </c>
    </row>
    <row r="8719" spans="1:7" x14ac:dyDescent="0.3">
      <c r="A8719" t="s">
        <v>225</v>
      </c>
      <c r="B8719" t="s">
        <v>8</v>
      </c>
      <c r="C8719" t="s">
        <v>13</v>
      </c>
      <c r="D8719" s="2">
        <v>28458</v>
      </c>
      <c r="E8719" t="s">
        <v>33</v>
      </c>
      <c r="F8719" s="3">
        <v>41395</v>
      </c>
      <c r="G8719" s="4">
        <v>42</v>
      </c>
    </row>
    <row r="8720" spans="1:7" x14ac:dyDescent="0.3">
      <c r="A8720" t="s">
        <v>235</v>
      </c>
      <c r="B8720" t="s">
        <v>8</v>
      </c>
      <c r="C8720" t="s">
        <v>9</v>
      </c>
      <c r="D8720" s="2">
        <v>32371</v>
      </c>
      <c r="E8720" t="s">
        <v>37</v>
      </c>
      <c r="F8720" s="3">
        <v>41395</v>
      </c>
      <c r="G8720" s="4">
        <v>45</v>
      </c>
    </row>
    <row r="8721" spans="1:7" x14ac:dyDescent="0.3">
      <c r="A8721" t="s">
        <v>395</v>
      </c>
      <c r="B8721" t="s">
        <v>8</v>
      </c>
      <c r="C8721" t="s">
        <v>13</v>
      </c>
      <c r="D8721" s="2">
        <v>27919</v>
      </c>
      <c r="E8721" t="s">
        <v>20</v>
      </c>
      <c r="F8721" s="3">
        <v>41395</v>
      </c>
      <c r="G8721" s="4">
        <v>39</v>
      </c>
    </row>
    <row r="8722" spans="1:7" x14ac:dyDescent="0.3">
      <c r="A8722" t="s">
        <v>350</v>
      </c>
      <c r="B8722" t="s">
        <v>18</v>
      </c>
      <c r="C8722" t="s">
        <v>13</v>
      </c>
      <c r="D8722" s="2">
        <v>27832</v>
      </c>
      <c r="E8722" t="s">
        <v>10</v>
      </c>
      <c r="F8722" s="3">
        <v>41395</v>
      </c>
      <c r="G8722" s="4">
        <v>59</v>
      </c>
    </row>
    <row r="8723" spans="1:7" x14ac:dyDescent="0.3">
      <c r="A8723" t="s">
        <v>299</v>
      </c>
      <c r="B8723" t="s">
        <v>29</v>
      </c>
      <c r="C8723" t="s">
        <v>9</v>
      </c>
      <c r="D8723" s="2">
        <v>30808</v>
      </c>
      <c r="E8723" t="s">
        <v>45</v>
      </c>
      <c r="F8723" s="3">
        <v>41395</v>
      </c>
      <c r="G8723" s="4">
        <v>57</v>
      </c>
    </row>
    <row r="8724" spans="1:7" x14ac:dyDescent="0.3">
      <c r="A8724" t="s">
        <v>386</v>
      </c>
      <c r="B8724" t="s">
        <v>8</v>
      </c>
      <c r="C8724" t="s">
        <v>9</v>
      </c>
      <c r="D8724" s="2">
        <v>31363</v>
      </c>
      <c r="E8724" t="s">
        <v>37</v>
      </c>
      <c r="F8724" s="3">
        <v>41395</v>
      </c>
      <c r="G8724" s="4">
        <v>32</v>
      </c>
    </row>
    <row r="8725" spans="1:7" x14ac:dyDescent="0.3">
      <c r="A8725" t="s">
        <v>362</v>
      </c>
      <c r="B8725" t="s">
        <v>18</v>
      </c>
      <c r="C8725" t="s">
        <v>9</v>
      </c>
      <c r="D8725" s="2">
        <v>33500</v>
      </c>
      <c r="E8725" t="s">
        <v>14</v>
      </c>
      <c r="F8725" s="3">
        <v>41395</v>
      </c>
      <c r="G8725" s="4">
        <v>56</v>
      </c>
    </row>
    <row r="8726" spans="1:7" x14ac:dyDescent="0.3">
      <c r="A8726" t="s">
        <v>148</v>
      </c>
      <c r="B8726" t="s">
        <v>18</v>
      </c>
      <c r="C8726" t="s">
        <v>9</v>
      </c>
      <c r="D8726" s="2">
        <v>32557</v>
      </c>
      <c r="E8726" t="s">
        <v>49</v>
      </c>
      <c r="F8726" s="3">
        <v>41395</v>
      </c>
      <c r="G8726" s="4">
        <v>51</v>
      </c>
    </row>
    <row r="8727" spans="1:7" x14ac:dyDescent="0.3">
      <c r="A8727" t="s">
        <v>396</v>
      </c>
      <c r="B8727" t="s">
        <v>8</v>
      </c>
      <c r="C8727" t="s">
        <v>13</v>
      </c>
      <c r="D8727" s="2">
        <v>21967</v>
      </c>
      <c r="E8727" t="s">
        <v>20</v>
      </c>
      <c r="F8727" s="3">
        <v>41395</v>
      </c>
      <c r="G8727" s="4">
        <v>54</v>
      </c>
    </row>
    <row r="8728" spans="1:7" x14ac:dyDescent="0.3">
      <c r="A8728" t="s">
        <v>66</v>
      </c>
      <c r="B8728" t="s">
        <v>8</v>
      </c>
      <c r="C8728" t="s">
        <v>9</v>
      </c>
      <c r="D8728" s="2">
        <v>21578</v>
      </c>
      <c r="E8728" t="s">
        <v>45</v>
      </c>
      <c r="F8728" s="3">
        <v>41395</v>
      </c>
      <c r="G8728" s="4">
        <v>32</v>
      </c>
    </row>
    <row r="8729" spans="1:7" x14ac:dyDescent="0.3">
      <c r="A8729" t="s">
        <v>130</v>
      </c>
      <c r="B8729" t="s">
        <v>8</v>
      </c>
      <c r="C8729" t="s">
        <v>13</v>
      </c>
      <c r="D8729" s="2">
        <v>34349</v>
      </c>
      <c r="E8729" t="s">
        <v>37</v>
      </c>
      <c r="F8729" s="3">
        <v>41395</v>
      </c>
      <c r="G8729" s="4">
        <v>50</v>
      </c>
    </row>
    <row r="8730" spans="1:7" x14ac:dyDescent="0.3">
      <c r="A8730" t="s">
        <v>211</v>
      </c>
      <c r="B8730" t="s">
        <v>42</v>
      </c>
      <c r="C8730" t="s">
        <v>9</v>
      </c>
      <c r="D8730" s="2">
        <v>22141</v>
      </c>
      <c r="E8730" t="s">
        <v>10</v>
      </c>
      <c r="F8730" s="3">
        <v>41395</v>
      </c>
      <c r="G8730" s="4">
        <v>96</v>
      </c>
    </row>
    <row r="8731" spans="1:7" x14ac:dyDescent="0.3">
      <c r="A8731" t="s">
        <v>397</v>
      </c>
      <c r="B8731" t="s">
        <v>18</v>
      </c>
      <c r="C8731" t="s">
        <v>9</v>
      </c>
      <c r="D8731" s="2">
        <v>31961</v>
      </c>
      <c r="E8731" t="s">
        <v>10</v>
      </c>
      <c r="F8731" s="3">
        <v>41395</v>
      </c>
      <c r="G8731" s="4">
        <v>50</v>
      </c>
    </row>
    <row r="8732" spans="1:7" x14ac:dyDescent="0.3">
      <c r="A8732" t="s">
        <v>160</v>
      </c>
      <c r="B8732" t="s">
        <v>8</v>
      </c>
      <c r="C8732" t="s">
        <v>9</v>
      </c>
      <c r="D8732" s="2">
        <v>28807</v>
      </c>
      <c r="E8732" t="s">
        <v>16</v>
      </c>
      <c r="F8732" s="3">
        <v>41395</v>
      </c>
      <c r="G8732" s="4">
        <v>36</v>
      </c>
    </row>
    <row r="8733" spans="1:7" x14ac:dyDescent="0.3">
      <c r="A8733" t="s">
        <v>213</v>
      </c>
      <c r="B8733" t="s">
        <v>29</v>
      </c>
      <c r="C8733" t="s">
        <v>9</v>
      </c>
      <c r="D8733" s="2">
        <v>26966</v>
      </c>
      <c r="E8733" t="s">
        <v>23</v>
      </c>
      <c r="F8733" s="3">
        <v>41395</v>
      </c>
      <c r="G8733" s="4">
        <v>63</v>
      </c>
    </row>
    <row r="8734" spans="1:7" x14ac:dyDescent="0.3">
      <c r="A8734" t="s">
        <v>172</v>
      </c>
      <c r="B8734" t="s">
        <v>8</v>
      </c>
      <c r="C8734" t="s">
        <v>9</v>
      </c>
      <c r="D8734" s="2">
        <v>24631</v>
      </c>
      <c r="E8734" t="s">
        <v>20</v>
      </c>
      <c r="F8734" s="3">
        <v>41395</v>
      </c>
      <c r="G8734" s="4">
        <v>52</v>
      </c>
    </row>
    <row r="8735" spans="1:7" x14ac:dyDescent="0.3">
      <c r="A8735" t="s">
        <v>155</v>
      </c>
      <c r="B8735" t="s">
        <v>18</v>
      </c>
      <c r="C8735" t="s">
        <v>9</v>
      </c>
      <c r="D8735" s="2">
        <v>20133</v>
      </c>
      <c r="E8735" t="s">
        <v>37</v>
      </c>
      <c r="F8735" s="3">
        <v>41395</v>
      </c>
      <c r="G8735" s="4">
        <v>60</v>
      </c>
    </row>
    <row r="8736" spans="1:7" x14ac:dyDescent="0.3">
      <c r="A8736" t="s">
        <v>204</v>
      </c>
      <c r="B8736" t="s">
        <v>18</v>
      </c>
      <c r="C8736" t="s">
        <v>13</v>
      </c>
      <c r="D8736" s="2">
        <v>27523</v>
      </c>
      <c r="E8736" t="s">
        <v>20</v>
      </c>
      <c r="F8736" s="3">
        <v>41395</v>
      </c>
      <c r="G8736" s="4">
        <v>54</v>
      </c>
    </row>
    <row r="8737" spans="1:7" x14ac:dyDescent="0.3">
      <c r="A8737" t="s">
        <v>398</v>
      </c>
      <c r="B8737" t="s">
        <v>8</v>
      </c>
      <c r="C8737" t="s">
        <v>13</v>
      </c>
      <c r="D8737" s="2">
        <v>26391</v>
      </c>
      <c r="E8737" t="s">
        <v>33</v>
      </c>
      <c r="F8737" s="3">
        <v>41395</v>
      </c>
      <c r="G8737" s="4">
        <v>33</v>
      </c>
    </row>
    <row r="8738" spans="1:7" x14ac:dyDescent="0.3">
      <c r="A8738" t="s">
        <v>227</v>
      </c>
      <c r="B8738" t="s">
        <v>29</v>
      </c>
      <c r="C8738" t="s">
        <v>9</v>
      </c>
      <c r="D8738" s="2">
        <v>21607</v>
      </c>
      <c r="E8738" t="s">
        <v>49</v>
      </c>
      <c r="F8738" s="3">
        <v>41395</v>
      </c>
      <c r="G8738" s="4">
        <v>67</v>
      </c>
    </row>
    <row r="8739" spans="1:7" x14ac:dyDescent="0.3">
      <c r="A8739" t="s">
        <v>399</v>
      </c>
      <c r="B8739" t="s">
        <v>29</v>
      </c>
      <c r="C8739" t="s">
        <v>13</v>
      </c>
      <c r="D8739" s="2">
        <v>29707</v>
      </c>
      <c r="E8739" t="s">
        <v>23</v>
      </c>
      <c r="F8739" s="3">
        <v>41395</v>
      </c>
      <c r="G8739" s="4">
        <v>44</v>
      </c>
    </row>
    <row r="8740" spans="1:7" x14ac:dyDescent="0.3">
      <c r="A8740" t="s">
        <v>279</v>
      </c>
      <c r="B8740" t="s">
        <v>26</v>
      </c>
      <c r="C8740" t="s">
        <v>9</v>
      </c>
      <c r="D8740" s="2">
        <v>24120</v>
      </c>
      <c r="E8740" t="s">
        <v>27</v>
      </c>
      <c r="F8740" s="3">
        <v>41395</v>
      </c>
      <c r="G8740" s="4">
        <v>1</v>
      </c>
    </row>
    <row r="8741" spans="1:7" x14ac:dyDescent="0.3">
      <c r="A8741" t="s">
        <v>110</v>
      </c>
      <c r="B8741" t="s">
        <v>18</v>
      </c>
      <c r="C8741" t="s">
        <v>9</v>
      </c>
      <c r="D8741" s="2">
        <v>20124</v>
      </c>
      <c r="E8741" t="s">
        <v>20</v>
      </c>
      <c r="F8741" s="3">
        <v>41395</v>
      </c>
      <c r="G8741" s="4">
        <v>55</v>
      </c>
    </row>
    <row r="8742" spans="1:7" x14ac:dyDescent="0.3">
      <c r="A8742" t="s">
        <v>109</v>
      </c>
      <c r="B8742" t="s">
        <v>42</v>
      </c>
      <c r="C8742" t="s">
        <v>13</v>
      </c>
      <c r="D8742" s="2">
        <v>28779</v>
      </c>
      <c r="E8742" t="s">
        <v>10</v>
      </c>
      <c r="F8742" s="3">
        <v>41395</v>
      </c>
      <c r="G8742" s="4">
        <v>90</v>
      </c>
    </row>
    <row r="8743" spans="1:7" x14ac:dyDescent="0.3">
      <c r="A8743" t="s">
        <v>145</v>
      </c>
      <c r="B8743" t="s">
        <v>8</v>
      </c>
      <c r="C8743" t="s">
        <v>13</v>
      </c>
      <c r="D8743" s="2">
        <v>27421</v>
      </c>
      <c r="E8743" t="s">
        <v>10</v>
      </c>
      <c r="F8743" s="3">
        <v>41395</v>
      </c>
      <c r="G8743" s="4">
        <v>23</v>
      </c>
    </row>
    <row r="8744" spans="1:7" x14ac:dyDescent="0.3">
      <c r="A8744" t="s">
        <v>400</v>
      </c>
      <c r="B8744" t="s">
        <v>8</v>
      </c>
      <c r="C8744" t="s">
        <v>9</v>
      </c>
      <c r="D8744" s="2">
        <v>18644</v>
      </c>
      <c r="E8744" t="s">
        <v>14</v>
      </c>
      <c r="F8744" s="3">
        <v>41395</v>
      </c>
      <c r="G8744" s="4">
        <v>49</v>
      </c>
    </row>
    <row r="8745" spans="1:7" x14ac:dyDescent="0.3">
      <c r="A8745" t="s">
        <v>137</v>
      </c>
      <c r="B8745" t="s">
        <v>42</v>
      </c>
      <c r="C8745" t="s">
        <v>13</v>
      </c>
      <c r="D8745" s="2">
        <v>33387</v>
      </c>
      <c r="E8745" t="s">
        <v>49</v>
      </c>
      <c r="F8745" s="3">
        <v>41395</v>
      </c>
      <c r="G8745" s="4">
        <v>82</v>
      </c>
    </row>
    <row r="8746" spans="1:7" x14ac:dyDescent="0.3">
      <c r="A8746" t="s">
        <v>158</v>
      </c>
      <c r="B8746" t="s">
        <v>8</v>
      </c>
      <c r="C8746" t="s">
        <v>13</v>
      </c>
      <c r="D8746" s="2">
        <v>23503</v>
      </c>
      <c r="E8746" t="s">
        <v>14</v>
      </c>
      <c r="F8746" s="3">
        <v>41395</v>
      </c>
      <c r="G8746" s="4">
        <v>23</v>
      </c>
    </row>
    <row r="8747" spans="1:7" x14ac:dyDescent="0.3">
      <c r="A8747" t="s">
        <v>222</v>
      </c>
      <c r="B8747" t="s">
        <v>18</v>
      </c>
      <c r="C8747" t="s">
        <v>9</v>
      </c>
      <c r="D8747" s="2">
        <v>18580</v>
      </c>
      <c r="E8747" t="s">
        <v>49</v>
      </c>
      <c r="F8747" s="3">
        <v>41395</v>
      </c>
      <c r="G8747" s="4">
        <v>59</v>
      </c>
    </row>
    <row r="8748" spans="1:7" x14ac:dyDescent="0.3">
      <c r="A8748" t="s">
        <v>36</v>
      </c>
      <c r="B8748" t="s">
        <v>8</v>
      </c>
      <c r="C8748" t="s">
        <v>13</v>
      </c>
      <c r="D8748" s="2">
        <v>27606</v>
      </c>
      <c r="E8748" t="s">
        <v>37</v>
      </c>
      <c r="F8748" s="3">
        <v>41395</v>
      </c>
      <c r="G8748" s="4">
        <v>51</v>
      </c>
    </row>
    <row r="8749" spans="1:7" x14ac:dyDescent="0.3">
      <c r="A8749" t="s">
        <v>370</v>
      </c>
      <c r="B8749" t="s">
        <v>18</v>
      </c>
      <c r="C8749" t="s">
        <v>13</v>
      </c>
      <c r="D8749" s="2">
        <v>32460</v>
      </c>
      <c r="E8749" t="s">
        <v>16</v>
      </c>
      <c r="F8749" s="3">
        <v>41395</v>
      </c>
      <c r="G8749" s="4">
        <v>53</v>
      </c>
    </row>
    <row r="8750" spans="1:7" x14ac:dyDescent="0.3">
      <c r="A8750" t="s">
        <v>328</v>
      </c>
      <c r="B8750" t="s">
        <v>29</v>
      </c>
      <c r="C8750" t="s">
        <v>13</v>
      </c>
      <c r="D8750" s="2">
        <v>19527</v>
      </c>
      <c r="E8750" t="s">
        <v>16</v>
      </c>
      <c r="F8750" s="3">
        <v>41395</v>
      </c>
      <c r="G8750" s="4">
        <v>49</v>
      </c>
    </row>
    <row r="8751" spans="1:7" x14ac:dyDescent="0.3">
      <c r="A8751" t="s">
        <v>401</v>
      </c>
      <c r="B8751" t="s">
        <v>8</v>
      </c>
      <c r="C8751" t="s">
        <v>9</v>
      </c>
      <c r="D8751" s="2">
        <v>24001</v>
      </c>
      <c r="E8751" t="s">
        <v>56</v>
      </c>
      <c r="F8751" s="3">
        <v>41395</v>
      </c>
      <c r="G8751" s="4">
        <v>38</v>
      </c>
    </row>
    <row r="8752" spans="1:7" x14ac:dyDescent="0.3">
      <c r="A8752" t="s">
        <v>147</v>
      </c>
      <c r="B8752" t="s">
        <v>8</v>
      </c>
      <c r="C8752" t="s">
        <v>13</v>
      </c>
      <c r="D8752" s="2">
        <v>31951</v>
      </c>
      <c r="E8752" t="s">
        <v>45</v>
      </c>
      <c r="F8752" s="3">
        <v>41395</v>
      </c>
      <c r="G8752" s="4">
        <v>41</v>
      </c>
    </row>
    <row r="8753" spans="1:7" x14ac:dyDescent="0.3">
      <c r="A8753" t="s">
        <v>276</v>
      </c>
      <c r="B8753" t="s">
        <v>8</v>
      </c>
      <c r="C8753" t="s">
        <v>13</v>
      </c>
      <c r="D8753" s="2">
        <v>25452</v>
      </c>
      <c r="E8753" t="s">
        <v>33</v>
      </c>
      <c r="F8753" s="3">
        <v>41395</v>
      </c>
      <c r="G8753" s="4">
        <v>58</v>
      </c>
    </row>
    <row r="8754" spans="1:7" x14ac:dyDescent="0.3">
      <c r="A8754" t="s">
        <v>402</v>
      </c>
      <c r="B8754" t="s">
        <v>26</v>
      </c>
      <c r="C8754" t="s">
        <v>9</v>
      </c>
      <c r="D8754" s="2">
        <v>26114</v>
      </c>
      <c r="E8754" t="s">
        <v>20</v>
      </c>
      <c r="F8754" s="3">
        <v>41395</v>
      </c>
      <c r="G8754" s="4">
        <v>44</v>
      </c>
    </row>
    <row r="8755" spans="1:7" x14ac:dyDescent="0.3">
      <c r="A8755" t="s">
        <v>403</v>
      </c>
      <c r="B8755" t="s">
        <v>18</v>
      </c>
      <c r="C8755" t="s">
        <v>9</v>
      </c>
      <c r="D8755" s="2">
        <v>18989</v>
      </c>
      <c r="E8755" t="s">
        <v>56</v>
      </c>
      <c r="F8755" s="3">
        <v>41395</v>
      </c>
      <c r="G8755" s="4">
        <v>53</v>
      </c>
    </row>
    <row r="8756" spans="1:7" x14ac:dyDescent="0.3">
      <c r="A8756" t="s">
        <v>404</v>
      </c>
      <c r="B8756" t="s">
        <v>8</v>
      </c>
      <c r="C8756" t="s">
        <v>9</v>
      </c>
      <c r="D8756" s="2">
        <v>21157</v>
      </c>
      <c r="E8756" t="s">
        <v>33</v>
      </c>
      <c r="F8756" s="3">
        <v>41395</v>
      </c>
      <c r="G8756" s="4">
        <v>30</v>
      </c>
    </row>
    <row r="8757" spans="1:7" x14ac:dyDescent="0.3">
      <c r="A8757" t="s">
        <v>7</v>
      </c>
      <c r="B8757" t="s">
        <v>8</v>
      </c>
      <c r="C8757" t="s">
        <v>13</v>
      </c>
      <c r="D8757" s="2">
        <v>28977</v>
      </c>
      <c r="E8757" t="s">
        <v>37</v>
      </c>
      <c r="F8757" s="3">
        <v>41395</v>
      </c>
      <c r="G8757" s="4">
        <v>29</v>
      </c>
    </row>
    <row r="8758" spans="1:7" x14ac:dyDescent="0.3">
      <c r="A8758" t="s">
        <v>385</v>
      </c>
      <c r="B8758" t="s">
        <v>8</v>
      </c>
      <c r="C8758" t="s">
        <v>9</v>
      </c>
      <c r="D8758" s="2">
        <v>25691</v>
      </c>
      <c r="E8758" t="s">
        <v>14</v>
      </c>
      <c r="F8758" s="3">
        <v>41395</v>
      </c>
      <c r="G8758" s="4">
        <v>52</v>
      </c>
    </row>
    <row r="8759" spans="1:7" x14ac:dyDescent="0.3">
      <c r="A8759" t="s">
        <v>24</v>
      </c>
      <c r="B8759" t="s">
        <v>8</v>
      </c>
      <c r="C8759" t="s">
        <v>9</v>
      </c>
      <c r="D8759" s="2">
        <v>26803</v>
      </c>
      <c r="E8759" t="s">
        <v>16</v>
      </c>
      <c r="F8759" s="3">
        <v>41395</v>
      </c>
      <c r="G8759" s="4">
        <v>41</v>
      </c>
    </row>
    <row r="8760" spans="1:7" x14ac:dyDescent="0.3">
      <c r="A8760" t="s">
        <v>189</v>
      </c>
      <c r="B8760" t="s">
        <v>18</v>
      </c>
      <c r="C8760" t="s">
        <v>9</v>
      </c>
      <c r="D8760" s="2">
        <v>33821</v>
      </c>
      <c r="E8760" t="s">
        <v>33</v>
      </c>
      <c r="F8760" s="3">
        <v>41395</v>
      </c>
      <c r="G8760" s="4">
        <v>58</v>
      </c>
    </row>
    <row r="8761" spans="1:7" x14ac:dyDescent="0.3">
      <c r="A8761" t="s">
        <v>318</v>
      </c>
      <c r="B8761" t="s">
        <v>8</v>
      </c>
      <c r="C8761" t="s">
        <v>13</v>
      </c>
      <c r="D8761" s="2">
        <v>28284</v>
      </c>
      <c r="E8761" t="s">
        <v>37</v>
      </c>
      <c r="F8761" s="3">
        <v>41395</v>
      </c>
      <c r="G8761" s="4">
        <v>46</v>
      </c>
    </row>
    <row r="8762" spans="1:7" x14ac:dyDescent="0.3">
      <c r="A8762" t="s">
        <v>352</v>
      </c>
      <c r="B8762" t="s">
        <v>18</v>
      </c>
      <c r="C8762" t="s">
        <v>9</v>
      </c>
      <c r="D8762" s="2">
        <v>32038</v>
      </c>
      <c r="E8762" t="s">
        <v>10</v>
      </c>
      <c r="F8762" s="3">
        <v>41395</v>
      </c>
      <c r="G8762" s="4">
        <v>52</v>
      </c>
    </row>
    <row r="8763" spans="1:7" x14ac:dyDescent="0.3">
      <c r="A8763" t="s">
        <v>357</v>
      </c>
      <c r="B8763" t="s">
        <v>8</v>
      </c>
      <c r="C8763" t="s">
        <v>13</v>
      </c>
      <c r="D8763" s="2">
        <v>27636</v>
      </c>
      <c r="E8763" t="s">
        <v>49</v>
      </c>
      <c r="F8763" s="3">
        <v>41395</v>
      </c>
      <c r="G8763" s="4">
        <v>30</v>
      </c>
    </row>
    <row r="8764" spans="1:7" x14ac:dyDescent="0.3">
      <c r="A8764" t="s">
        <v>147</v>
      </c>
      <c r="B8764" t="s">
        <v>8</v>
      </c>
      <c r="C8764" t="s">
        <v>13</v>
      </c>
      <c r="D8764" s="2">
        <v>31951</v>
      </c>
      <c r="E8764" t="s">
        <v>45</v>
      </c>
      <c r="F8764" s="3">
        <v>41395</v>
      </c>
      <c r="G8764" s="4">
        <v>21</v>
      </c>
    </row>
    <row r="8765" spans="1:7" x14ac:dyDescent="0.3">
      <c r="A8765" t="s">
        <v>366</v>
      </c>
      <c r="B8765" t="s">
        <v>18</v>
      </c>
      <c r="C8765" t="s">
        <v>13</v>
      </c>
      <c r="D8765" s="2">
        <v>34096</v>
      </c>
      <c r="E8765" t="s">
        <v>23</v>
      </c>
      <c r="F8765" s="3">
        <v>41395</v>
      </c>
      <c r="G8765" s="4">
        <v>57</v>
      </c>
    </row>
    <row r="8766" spans="1:7" x14ac:dyDescent="0.3">
      <c r="A8766" t="s">
        <v>405</v>
      </c>
      <c r="B8766" t="s">
        <v>8</v>
      </c>
      <c r="C8766" t="s">
        <v>9</v>
      </c>
      <c r="D8766" s="2">
        <v>22779</v>
      </c>
      <c r="E8766" t="s">
        <v>10</v>
      </c>
      <c r="F8766" s="3">
        <v>41395</v>
      </c>
      <c r="G8766" s="4">
        <v>42</v>
      </c>
    </row>
    <row r="8767" spans="1:7" x14ac:dyDescent="0.3">
      <c r="A8767" t="s">
        <v>270</v>
      </c>
      <c r="B8767" t="s">
        <v>29</v>
      </c>
      <c r="C8767" t="s">
        <v>13</v>
      </c>
      <c r="D8767" s="2">
        <v>32034</v>
      </c>
      <c r="E8767" t="s">
        <v>16</v>
      </c>
      <c r="F8767" s="3">
        <v>41395</v>
      </c>
      <c r="G8767" s="4">
        <v>64</v>
      </c>
    </row>
    <row r="8768" spans="1:7" x14ac:dyDescent="0.3">
      <c r="A8768" t="s">
        <v>152</v>
      </c>
      <c r="B8768" t="s">
        <v>8</v>
      </c>
      <c r="C8768" t="s">
        <v>9</v>
      </c>
      <c r="D8768" s="2">
        <v>21853</v>
      </c>
      <c r="E8768" t="s">
        <v>56</v>
      </c>
      <c r="F8768" s="3">
        <v>41395</v>
      </c>
      <c r="G8768" s="4">
        <v>25</v>
      </c>
    </row>
    <row r="8769" spans="1:7" x14ac:dyDescent="0.3">
      <c r="A8769" t="s">
        <v>36</v>
      </c>
      <c r="B8769" t="s">
        <v>8</v>
      </c>
      <c r="C8769" t="s">
        <v>13</v>
      </c>
      <c r="D8769" s="2">
        <v>27606</v>
      </c>
      <c r="E8769" t="s">
        <v>37</v>
      </c>
      <c r="F8769" s="3">
        <v>41395</v>
      </c>
      <c r="G8769" s="4">
        <v>23</v>
      </c>
    </row>
    <row r="8770" spans="1:7" x14ac:dyDescent="0.3">
      <c r="A8770" t="s">
        <v>406</v>
      </c>
      <c r="B8770" t="s">
        <v>8</v>
      </c>
      <c r="C8770" t="s">
        <v>9</v>
      </c>
      <c r="D8770" s="2">
        <v>19969</v>
      </c>
      <c r="E8770" t="s">
        <v>49</v>
      </c>
      <c r="F8770" s="3">
        <v>41395</v>
      </c>
      <c r="G8770" s="4">
        <v>41</v>
      </c>
    </row>
    <row r="8771" spans="1:7" x14ac:dyDescent="0.3">
      <c r="A8771" t="s">
        <v>344</v>
      </c>
      <c r="B8771" t="s">
        <v>26</v>
      </c>
      <c r="C8771" t="s">
        <v>9</v>
      </c>
      <c r="D8771" s="2">
        <v>32085</v>
      </c>
      <c r="E8771" t="s">
        <v>10</v>
      </c>
      <c r="F8771" s="3">
        <v>41395</v>
      </c>
      <c r="G8771" s="4">
        <v>97</v>
      </c>
    </row>
    <row r="8772" spans="1:7" x14ac:dyDescent="0.3">
      <c r="A8772" t="s">
        <v>120</v>
      </c>
      <c r="B8772" t="s">
        <v>8</v>
      </c>
      <c r="C8772" t="s">
        <v>9</v>
      </c>
      <c r="D8772" s="2">
        <v>20785</v>
      </c>
      <c r="E8772" t="s">
        <v>14</v>
      </c>
      <c r="F8772" s="3">
        <v>41395</v>
      </c>
      <c r="G8772" s="4">
        <v>35</v>
      </c>
    </row>
    <row r="8773" spans="1:7" x14ac:dyDescent="0.3">
      <c r="A8773" t="s">
        <v>246</v>
      </c>
      <c r="B8773" t="s">
        <v>42</v>
      </c>
      <c r="C8773" t="s">
        <v>13</v>
      </c>
      <c r="D8773" s="2">
        <v>26904</v>
      </c>
      <c r="E8773" t="s">
        <v>23</v>
      </c>
      <c r="F8773" s="3">
        <v>41395</v>
      </c>
      <c r="G8773" s="4">
        <v>95</v>
      </c>
    </row>
    <row r="8774" spans="1:7" x14ac:dyDescent="0.3">
      <c r="A8774" t="s">
        <v>318</v>
      </c>
      <c r="B8774" t="s">
        <v>8</v>
      </c>
      <c r="C8774" t="s">
        <v>13</v>
      </c>
      <c r="D8774" s="2">
        <v>28284</v>
      </c>
      <c r="E8774" t="s">
        <v>37</v>
      </c>
      <c r="F8774" s="3">
        <v>41395</v>
      </c>
      <c r="G8774" s="4">
        <v>24</v>
      </c>
    </row>
    <row r="8775" spans="1:7" x14ac:dyDescent="0.3">
      <c r="A8775" t="s">
        <v>206</v>
      </c>
      <c r="B8775" t="s">
        <v>8</v>
      </c>
      <c r="C8775" t="s">
        <v>13</v>
      </c>
      <c r="D8775" s="2">
        <v>19563</v>
      </c>
      <c r="E8775" t="s">
        <v>37</v>
      </c>
      <c r="F8775" s="3">
        <v>41395</v>
      </c>
      <c r="G8775" s="4">
        <v>21</v>
      </c>
    </row>
    <row r="8776" spans="1:7" x14ac:dyDescent="0.3">
      <c r="A8776" t="s">
        <v>222</v>
      </c>
      <c r="B8776" t="s">
        <v>18</v>
      </c>
      <c r="C8776" t="s">
        <v>9</v>
      </c>
      <c r="D8776" s="2">
        <v>18580</v>
      </c>
      <c r="E8776" t="s">
        <v>49</v>
      </c>
      <c r="F8776" s="3">
        <v>41395</v>
      </c>
      <c r="G8776" s="4">
        <v>56</v>
      </c>
    </row>
    <row r="8777" spans="1:7" x14ac:dyDescent="0.3">
      <c r="A8777" t="s">
        <v>325</v>
      </c>
      <c r="B8777" t="s">
        <v>8</v>
      </c>
      <c r="C8777" t="s">
        <v>9</v>
      </c>
      <c r="D8777" s="2">
        <v>28855</v>
      </c>
      <c r="E8777" t="s">
        <v>37</v>
      </c>
      <c r="F8777" s="3">
        <v>41395</v>
      </c>
      <c r="G8777" s="4">
        <v>37</v>
      </c>
    </row>
    <row r="8778" spans="1:7" x14ac:dyDescent="0.3">
      <c r="A8778" t="s">
        <v>173</v>
      </c>
      <c r="B8778" t="s">
        <v>8</v>
      </c>
      <c r="C8778" t="s">
        <v>9</v>
      </c>
      <c r="D8778" s="2">
        <v>25056</v>
      </c>
      <c r="E8778" t="s">
        <v>45</v>
      </c>
      <c r="F8778" s="3">
        <v>41395</v>
      </c>
      <c r="G8778" s="4">
        <v>48</v>
      </c>
    </row>
    <row r="8779" spans="1:7" x14ac:dyDescent="0.3">
      <c r="A8779" t="s">
        <v>189</v>
      </c>
      <c r="B8779" t="s">
        <v>18</v>
      </c>
      <c r="C8779" t="s">
        <v>9</v>
      </c>
      <c r="D8779" s="2">
        <v>33821</v>
      </c>
      <c r="E8779" t="s">
        <v>33</v>
      </c>
      <c r="F8779" s="3">
        <v>41395</v>
      </c>
      <c r="G8779" s="4">
        <v>59</v>
      </c>
    </row>
    <row r="8780" spans="1:7" x14ac:dyDescent="0.3">
      <c r="A8780" t="s">
        <v>407</v>
      </c>
      <c r="B8780" t="s">
        <v>8</v>
      </c>
      <c r="C8780" t="s">
        <v>9</v>
      </c>
      <c r="D8780" s="2">
        <v>28942</v>
      </c>
      <c r="E8780" t="s">
        <v>23</v>
      </c>
      <c r="F8780" s="3">
        <v>41395</v>
      </c>
      <c r="G8780" s="4">
        <v>57</v>
      </c>
    </row>
    <row r="8781" spans="1:7" x14ac:dyDescent="0.3">
      <c r="A8781" t="s">
        <v>408</v>
      </c>
      <c r="B8781" t="s">
        <v>42</v>
      </c>
      <c r="C8781" t="s">
        <v>13</v>
      </c>
      <c r="D8781" s="2">
        <v>34121</v>
      </c>
      <c r="E8781" t="s">
        <v>10</v>
      </c>
      <c r="F8781" s="3">
        <v>41395</v>
      </c>
      <c r="G8781" s="4">
        <v>81</v>
      </c>
    </row>
    <row r="8782" spans="1:7" x14ac:dyDescent="0.3">
      <c r="A8782" t="s">
        <v>326</v>
      </c>
      <c r="B8782" t="s">
        <v>8</v>
      </c>
      <c r="C8782" t="s">
        <v>9</v>
      </c>
      <c r="D8782" s="2">
        <v>31105</v>
      </c>
      <c r="E8782" t="s">
        <v>49</v>
      </c>
      <c r="F8782" s="3">
        <v>41395</v>
      </c>
      <c r="G8782" s="4">
        <v>21</v>
      </c>
    </row>
    <row r="8783" spans="1:7" x14ac:dyDescent="0.3">
      <c r="A8783" t="s">
        <v>409</v>
      </c>
      <c r="B8783" t="s">
        <v>8</v>
      </c>
      <c r="C8783" t="s">
        <v>9</v>
      </c>
      <c r="D8783" s="2">
        <v>18954</v>
      </c>
      <c r="E8783" t="s">
        <v>37</v>
      </c>
      <c r="F8783" s="3">
        <v>41395</v>
      </c>
      <c r="G8783" s="4">
        <v>54</v>
      </c>
    </row>
    <row r="8784" spans="1:7" x14ac:dyDescent="0.3">
      <c r="A8784" t="s">
        <v>342</v>
      </c>
      <c r="B8784" t="s">
        <v>18</v>
      </c>
      <c r="C8784" t="s">
        <v>9</v>
      </c>
      <c r="D8784" s="2">
        <v>23701</v>
      </c>
      <c r="E8784" t="s">
        <v>37</v>
      </c>
      <c r="F8784" s="3">
        <v>41395</v>
      </c>
      <c r="G8784" s="4">
        <v>56</v>
      </c>
    </row>
    <row r="8785" spans="1:7" x14ac:dyDescent="0.3">
      <c r="A8785" t="s">
        <v>173</v>
      </c>
      <c r="B8785" t="s">
        <v>8</v>
      </c>
      <c r="C8785" t="s">
        <v>9</v>
      </c>
      <c r="D8785" s="2">
        <v>25056</v>
      </c>
      <c r="E8785" t="s">
        <v>45</v>
      </c>
      <c r="F8785" s="3">
        <v>41395</v>
      </c>
      <c r="G8785" s="4">
        <v>36</v>
      </c>
    </row>
    <row r="8786" spans="1:7" x14ac:dyDescent="0.3">
      <c r="A8786" t="s">
        <v>107</v>
      </c>
      <c r="B8786" t="s">
        <v>18</v>
      </c>
      <c r="C8786" t="s">
        <v>9</v>
      </c>
      <c r="D8786" s="2">
        <v>29144</v>
      </c>
      <c r="E8786" t="s">
        <v>23</v>
      </c>
      <c r="F8786" s="3">
        <v>41395</v>
      </c>
      <c r="G8786" s="4">
        <v>56</v>
      </c>
    </row>
    <row r="8787" spans="1:7" x14ac:dyDescent="0.3">
      <c r="A8787" t="s">
        <v>95</v>
      </c>
      <c r="B8787" t="s">
        <v>29</v>
      </c>
      <c r="C8787" t="s">
        <v>13</v>
      </c>
      <c r="D8787" s="2">
        <v>19072</v>
      </c>
      <c r="E8787" t="s">
        <v>27</v>
      </c>
      <c r="F8787" s="3">
        <v>41395</v>
      </c>
      <c r="G8787" s="4">
        <v>45</v>
      </c>
    </row>
    <row r="8788" spans="1:7" x14ac:dyDescent="0.3">
      <c r="A8788" t="s">
        <v>410</v>
      </c>
      <c r="B8788" t="s">
        <v>8</v>
      </c>
      <c r="C8788" t="s">
        <v>9</v>
      </c>
      <c r="D8788" s="2">
        <v>22125</v>
      </c>
      <c r="E8788" t="s">
        <v>49</v>
      </c>
      <c r="F8788" s="3">
        <v>41395</v>
      </c>
      <c r="G8788" s="4">
        <v>39</v>
      </c>
    </row>
    <row r="8789" spans="1:7" x14ac:dyDescent="0.3">
      <c r="A8789" t="s">
        <v>52</v>
      </c>
      <c r="B8789" t="s">
        <v>29</v>
      </c>
      <c r="C8789" t="s">
        <v>9</v>
      </c>
      <c r="D8789" s="2">
        <v>25497</v>
      </c>
      <c r="E8789" t="s">
        <v>37</v>
      </c>
      <c r="F8789" s="3">
        <v>41395</v>
      </c>
      <c r="G8789" s="4">
        <v>48</v>
      </c>
    </row>
    <row r="8790" spans="1:7" x14ac:dyDescent="0.3">
      <c r="A8790" t="s">
        <v>98</v>
      </c>
      <c r="B8790" t="s">
        <v>8</v>
      </c>
      <c r="C8790" t="s">
        <v>9</v>
      </c>
      <c r="D8790" s="2">
        <v>34152</v>
      </c>
      <c r="E8790" t="s">
        <v>45</v>
      </c>
      <c r="F8790" s="3">
        <v>41395</v>
      </c>
      <c r="G8790" s="4">
        <v>39</v>
      </c>
    </row>
    <row r="8791" spans="1:7" x14ac:dyDescent="0.3">
      <c r="A8791" t="s">
        <v>109</v>
      </c>
      <c r="B8791" t="s">
        <v>42</v>
      </c>
      <c r="C8791" t="s">
        <v>13</v>
      </c>
      <c r="D8791" s="2">
        <v>28779</v>
      </c>
      <c r="E8791" t="s">
        <v>10</v>
      </c>
      <c r="F8791" s="3">
        <v>41395</v>
      </c>
      <c r="G8791" s="4">
        <v>75</v>
      </c>
    </row>
    <row r="8792" spans="1:7" x14ac:dyDescent="0.3">
      <c r="A8792" t="s">
        <v>57</v>
      </c>
      <c r="B8792" t="s">
        <v>29</v>
      </c>
      <c r="C8792" t="s">
        <v>13</v>
      </c>
      <c r="D8792" s="2">
        <v>23202</v>
      </c>
      <c r="E8792" t="s">
        <v>27</v>
      </c>
      <c r="F8792" s="3">
        <v>41395</v>
      </c>
      <c r="G8792" s="4">
        <v>56</v>
      </c>
    </row>
    <row r="8793" spans="1:7" x14ac:dyDescent="0.3">
      <c r="A8793" t="s">
        <v>123</v>
      </c>
      <c r="B8793" t="s">
        <v>29</v>
      </c>
      <c r="C8793" t="s">
        <v>9</v>
      </c>
      <c r="D8793" s="2">
        <v>32167</v>
      </c>
      <c r="E8793" t="s">
        <v>10</v>
      </c>
      <c r="F8793" s="3">
        <v>41395</v>
      </c>
      <c r="G8793" s="4">
        <v>62</v>
      </c>
    </row>
    <row r="8794" spans="1:7" x14ac:dyDescent="0.3">
      <c r="A8794" t="s">
        <v>167</v>
      </c>
      <c r="B8794" t="s">
        <v>8</v>
      </c>
      <c r="C8794" t="s">
        <v>13</v>
      </c>
      <c r="D8794" s="2">
        <v>26280</v>
      </c>
      <c r="E8794" t="s">
        <v>27</v>
      </c>
      <c r="F8794" s="3">
        <v>41395</v>
      </c>
      <c r="G8794" s="4">
        <v>37</v>
      </c>
    </row>
    <row r="8795" spans="1:7" x14ac:dyDescent="0.3">
      <c r="A8795" t="s">
        <v>164</v>
      </c>
      <c r="B8795" t="s">
        <v>18</v>
      </c>
      <c r="C8795" t="s">
        <v>13</v>
      </c>
      <c r="D8795" s="2">
        <v>32887</v>
      </c>
      <c r="E8795" t="s">
        <v>10</v>
      </c>
      <c r="F8795" s="3">
        <v>41395</v>
      </c>
      <c r="G8795" s="4">
        <v>58</v>
      </c>
    </row>
    <row r="8796" spans="1:7" x14ac:dyDescent="0.3">
      <c r="A8796" t="s">
        <v>234</v>
      </c>
      <c r="B8796" t="s">
        <v>29</v>
      </c>
      <c r="C8796" t="s">
        <v>13</v>
      </c>
      <c r="D8796" s="2">
        <v>19696</v>
      </c>
      <c r="E8796" t="s">
        <v>10</v>
      </c>
      <c r="F8796" s="3">
        <v>41395</v>
      </c>
      <c r="G8796" s="4">
        <v>67</v>
      </c>
    </row>
    <row r="8797" spans="1:7" x14ac:dyDescent="0.3">
      <c r="A8797" t="s">
        <v>406</v>
      </c>
      <c r="B8797" t="s">
        <v>8</v>
      </c>
      <c r="C8797" t="s">
        <v>9</v>
      </c>
      <c r="D8797" s="2">
        <v>19969</v>
      </c>
      <c r="E8797" t="s">
        <v>49</v>
      </c>
      <c r="F8797" s="3">
        <v>41395</v>
      </c>
      <c r="G8797" s="4">
        <v>44</v>
      </c>
    </row>
    <row r="8798" spans="1:7" x14ac:dyDescent="0.3">
      <c r="A8798" t="s">
        <v>263</v>
      </c>
      <c r="B8798" t="s">
        <v>18</v>
      </c>
      <c r="C8798" t="s">
        <v>9</v>
      </c>
      <c r="D8798" s="2">
        <v>18303</v>
      </c>
      <c r="E8798" t="s">
        <v>45</v>
      </c>
      <c r="F8798" s="3">
        <v>41395</v>
      </c>
      <c r="G8798" s="4">
        <v>59</v>
      </c>
    </row>
    <row r="8799" spans="1:7" x14ac:dyDescent="0.3">
      <c r="A8799" t="s">
        <v>104</v>
      </c>
      <c r="B8799" t="s">
        <v>8</v>
      </c>
      <c r="C8799" t="s">
        <v>9</v>
      </c>
      <c r="D8799" s="2">
        <v>34513</v>
      </c>
      <c r="E8799" t="s">
        <v>16</v>
      </c>
      <c r="F8799" s="3">
        <v>41395</v>
      </c>
      <c r="G8799" s="4">
        <v>45</v>
      </c>
    </row>
    <row r="8800" spans="1:7" x14ac:dyDescent="0.3">
      <c r="A8800" t="s">
        <v>232</v>
      </c>
      <c r="B8800" t="s">
        <v>8</v>
      </c>
      <c r="C8800" t="s">
        <v>9</v>
      </c>
      <c r="D8800" s="2">
        <v>20223</v>
      </c>
      <c r="E8800" t="s">
        <v>14</v>
      </c>
      <c r="F8800" s="3">
        <v>41395</v>
      </c>
      <c r="G8800" s="4">
        <v>36</v>
      </c>
    </row>
    <row r="8801" spans="1:7" x14ac:dyDescent="0.3">
      <c r="A8801" t="s">
        <v>48</v>
      </c>
      <c r="B8801" t="s">
        <v>8</v>
      </c>
      <c r="C8801" t="s">
        <v>13</v>
      </c>
      <c r="D8801" s="2">
        <v>20624</v>
      </c>
      <c r="E8801" t="s">
        <v>49</v>
      </c>
      <c r="F8801" s="3">
        <v>41395</v>
      </c>
      <c r="G8801" s="4">
        <v>54</v>
      </c>
    </row>
    <row r="8802" spans="1:7" x14ac:dyDescent="0.3">
      <c r="A8802" t="s">
        <v>411</v>
      </c>
      <c r="B8802" t="s">
        <v>8</v>
      </c>
      <c r="C8802" t="s">
        <v>9</v>
      </c>
      <c r="D8802" s="2">
        <v>24861</v>
      </c>
      <c r="E8802" t="s">
        <v>37</v>
      </c>
      <c r="F8802" s="3">
        <v>41395</v>
      </c>
      <c r="G8802" s="4">
        <v>57</v>
      </c>
    </row>
    <row r="8803" spans="1:7" x14ac:dyDescent="0.3">
      <c r="A8803" t="s">
        <v>385</v>
      </c>
      <c r="B8803" t="s">
        <v>8</v>
      </c>
      <c r="C8803" t="s">
        <v>9</v>
      </c>
      <c r="D8803" s="2">
        <v>25691</v>
      </c>
      <c r="E8803" t="s">
        <v>14</v>
      </c>
      <c r="F8803" s="3">
        <v>41395</v>
      </c>
      <c r="G8803" s="4">
        <v>22</v>
      </c>
    </row>
    <row r="8804" spans="1:7" x14ac:dyDescent="0.3">
      <c r="A8804" t="s">
        <v>299</v>
      </c>
      <c r="B8804" t="s">
        <v>29</v>
      </c>
      <c r="C8804" t="s">
        <v>9</v>
      </c>
      <c r="D8804" s="2">
        <v>30808</v>
      </c>
      <c r="E8804" t="s">
        <v>45</v>
      </c>
      <c r="F8804" s="3">
        <v>41395</v>
      </c>
      <c r="G8804" s="4">
        <v>42</v>
      </c>
    </row>
    <row r="8805" spans="1:7" x14ac:dyDescent="0.3">
      <c r="A8805" t="s">
        <v>87</v>
      </c>
      <c r="B8805" t="s">
        <v>26</v>
      </c>
      <c r="C8805" t="s">
        <v>9</v>
      </c>
      <c r="D8805" s="2">
        <v>24191</v>
      </c>
      <c r="E8805" t="s">
        <v>49</v>
      </c>
      <c r="F8805" s="3">
        <v>41395</v>
      </c>
      <c r="G8805" s="4">
        <v>45</v>
      </c>
    </row>
    <row r="8806" spans="1:7" x14ac:dyDescent="0.3">
      <c r="A8806" t="s">
        <v>116</v>
      </c>
      <c r="B8806" t="s">
        <v>42</v>
      </c>
      <c r="C8806" t="s">
        <v>9</v>
      </c>
      <c r="D8806" s="2">
        <v>30691</v>
      </c>
      <c r="E8806" t="s">
        <v>10</v>
      </c>
      <c r="F8806" s="3">
        <v>41395</v>
      </c>
      <c r="G8806" s="4">
        <v>92</v>
      </c>
    </row>
    <row r="8807" spans="1:7" x14ac:dyDescent="0.3">
      <c r="A8807" t="s">
        <v>342</v>
      </c>
      <c r="B8807" t="s">
        <v>18</v>
      </c>
      <c r="C8807" t="s">
        <v>9</v>
      </c>
      <c r="D8807" s="2">
        <v>23701</v>
      </c>
      <c r="E8807" t="s">
        <v>37</v>
      </c>
      <c r="F8807" s="3">
        <v>41395</v>
      </c>
      <c r="G8807" s="4">
        <v>53</v>
      </c>
    </row>
    <row r="8808" spans="1:7" x14ac:dyDescent="0.3">
      <c r="A8808" t="s">
        <v>226</v>
      </c>
      <c r="B8808" t="s">
        <v>18</v>
      </c>
      <c r="C8808" t="s">
        <v>9</v>
      </c>
      <c r="D8808" s="2">
        <v>21380</v>
      </c>
      <c r="E8808" t="s">
        <v>20</v>
      </c>
      <c r="F8808" s="3">
        <v>41395</v>
      </c>
      <c r="G8808" s="4">
        <v>54</v>
      </c>
    </row>
    <row r="8809" spans="1:7" x14ac:dyDescent="0.3">
      <c r="A8809" t="s">
        <v>163</v>
      </c>
      <c r="B8809" t="s">
        <v>8</v>
      </c>
      <c r="C8809" t="s">
        <v>9</v>
      </c>
      <c r="D8809" s="2">
        <v>21479</v>
      </c>
      <c r="E8809" t="s">
        <v>56</v>
      </c>
      <c r="F8809" s="3">
        <v>41395</v>
      </c>
      <c r="G8809" s="4">
        <v>52</v>
      </c>
    </row>
    <row r="8810" spans="1:7" x14ac:dyDescent="0.3">
      <c r="A8810" t="s">
        <v>369</v>
      </c>
      <c r="B8810" t="s">
        <v>8</v>
      </c>
      <c r="C8810" t="s">
        <v>9</v>
      </c>
      <c r="D8810" s="2">
        <v>30123</v>
      </c>
      <c r="E8810" t="s">
        <v>14</v>
      </c>
      <c r="F8810" s="3">
        <v>41395</v>
      </c>
      <c r="G8810" s="4">
        <v>50</v>
      </c>
    </row>
    <row r="8811" spans="1:7" x14ac:dyDescent="0.3">
      <c r="A8811" t="s">
        <v>257</v>
      </c>
      <c r="B8811" t="s">
        <v>18</v>
      </c>
      <c r="C8811" t="s">
        <v>13</v>
      </c>
      <c r="D8811" s="2">
        <v>18280</v>
      </c>
      <c r="E8811" t="s">
        <v>20</v>
      </c>
      <c r="F8811" s="3">
        <v>41395</v>
      </c>
      <c r="G8811" s="4">
        <v>60</v>
      </c>
    </row>
    <row r="8812" spans="1:7" x14ac:dyDescent="0.3">
      <c r="A8812" t="s">
        <v>184</v>
      </c>
      <c r="B8812" t="s">
        <v>18</v>
      </c>
      <c r="C8812" t="s">
        <v>13</v>
      </c>
      <c r="D8812" s="2">
        <v>34188</v>
      </c>
      <c r="E8812" t="s">
        <v>56</v>
      </c>
      <c r="F8812" s="3">
        <v>41395</v>
      </c>
      <c r="G8812" s="4">
        <v>50</v>
      </c>
    </row>
    <row r="8813" spans="1:7" x14ac:dyDescent="0.3">
      <c r="A8813" t="s">
        <v>209</v>
      </c>
      <c r="B8813" t="s">
        <v>8</v>
      </c>
      <c r="C8813" t="s">
        <v>9</v>
      </c>
      <c r="D8813" s="2">
        <v>32753</v>
      </c>
      <c r="E8813" t="s">
        <v>37</v>
      </c>
      <c r="F8813" s="3">
        <v>41395</v>
      </c>
      <c r="G8813" s="4">
        <v>48</v>
      </c>
    </row>
    <row r="8814" spans="1:7" x14ac:dyDescent="0.3">
      <c r="A8814" t="s">
        <v>15</v>
      </c>
      <c r="B8814" t="s">
        <v>8</v>
      </c>
      <c r="C8814" t="s">
        <v>13</v>
      </c>
      <c r="D8814" s="2">
        <v>23248</v>
      </c>
      <c r="E8814" t="s">
        <v>16</v>
      </c>
      <c r="F8814" s="3">
        <v>41395</v>
      </c>
      <c r="G8814" s="4">
        <v>27</v>
      </c>
    </row>
    <row r="8815" spans="1:7" x14ac:dyDescent="0.3">
      <c r="A8815" t="s">
        <v>336</v>
      </c>
      <c r="B8815" t="s">
        <v>18</v>
      </c>
      <c r="C8815" t="s">
        <v>13</v>
      </c>
      <c r="D8815" s="2">
        <v>28980</v>
      </c>
      <c r="E8815" t="s">
        <v>37</v>
      </c>
      <c r="F8815" s="3">
        <v>41395</v>
      </c>
      <c r="G8815" s="4">
        <v>59</v>
      </c>
    </row>
    <row r="8816" spans="1:7" x14ac:dyDescent="0.3">
      <c r="A8816" t="s">
        <v>337</v>
      </c>
      <c r="B8816" t="s">
        <v>29</v>
      </c>
      <c r="C8816" t="s">
        <v>13</v>
      </c>
      <c r="D8816" s="2">
        <v>30718</v>
      </c>
      <c r="E8816" t="s">
        <v>23</v>
      </c>
      <c r="F8816" s="3">
        <v>41395</v>
      </c>
      <c r="G8816" s="4">
        <v>53</v>
      </c>
    </row>
    <row r="8817" spans="1:7" x14ac:dyDescent="0.3">
      <c r="A8817" t="s">
        <v>372</v>
      </c>
      <c r="B8817" t="s">
        <v>8</v>
      </c>
      <c r="C8817" t="s">
        <v>13</v>
      </c>
      <c r="D8817" s="2">
        <v>21899</v>
      </c>
      <c r="E8817" t="s">
        <v>49</v>
      </c>
      <c r="F8817" s="3">
        <v>41395</v>
      </c>
      <c r="G8817" s="4">
        <v>45</v>
      </c>
    </row>
    <row r="8818" spans="1:7" x14ac:dyDescent="0.3">
      <c r="A8818" t="s">
        <v>407</v>
      </c>
      <c r="B8818" t="s">
        <v>8</v>
      </c>
      <c r="C8818" t="s">
        <v>9</v>
      </c>
      <c r="D8818" s="2">
        <v>28942</v>
      </c>
      <c r="E8818" t="s">
        <v>23</v>
      </c>
      <c r="F8818" s="3">
        <v>41395</v>
      </c>
      <c r="G8818" s="4">
        <v>44</v>
      </c>
    </row>
    <row r="8819" spans="1:7" x14ac:dyDescent="0.3">
      <c r="A8819" t="s">
        <v>367</v>
      </c>
      <c r="B8819" t="s">
        <v>29</v>
      </c>
      <c r="C8819" t="s">
        <v>13</v>
      </c>
      <c r="D8819" s="2">
        <v>33826</v>
      </c>
      <c r="E8819" t="s">
        <v>27</v>
      </c>
      <c r="F8819" s="3">
        <v>41395</v>
      </c>
      <c r="G8819" s="4">
        <v>52</v>
      </c>
    </row>
    <row r="8820" spans="1:7" x14ac:dyDescent="0.3">
      <c r="A8820" t="s">
        <v>369</v>
      </c>
      <c r="B8820" t="s">
        <v>8</v>
      </c>
      <c r="C8820" t="s">
        <v>9</v>
      </c>
      <c r="D8820" s="2">
        <v>30123</v>
      </c>
      <c r="E8820" t="s">
        <v>14</v>
      </c>
      <c r="F8820" s="3">
        <v>41395</v>
      </c>
      <c r="G8820" s="4">
        <v>29</v>
      </c>
    </row>
    <row r="8821" spans="1:7" x14ac:dyDescent="0.3">
      <c r="A8821" t="s">
        <v>367</v>
      </c>
      <c r="B8821" t="s">
        <v>29</v>
      </c>
      <c r="C8821" t="s">
        <v>13</v>
      </c>
      <c r="D8821" s="2">
        <v>33826</v>
      </c>
      <c r="E8821" t="s">
        <v>27</v>
      </c>
      <c r="F8821" s="3">
        <v>41395</v>
      </c>
      <c r="G8821" s="4">
        <v>56</v>
      </c>
    </row>
    <row r="8822" spans="1:7" x14ac:dyDescent="0.3">
      <c r="A8822" t="s">
        <v>223</v>
      </c>
      <c r="B8822" t="s">
        <v>8</v>
      </c>
      <c r="C8822" t="s">
        <v>9</v>
      </c>
      <c r="D8822" s="2">
        <v>28679</v>
      </c>
      <c r="E8822" t="s">
        <v>45</v>
      </c>
      <c r="F8822" s="3">
        <v>41395</v>
      </c>
      <c r="G8822" s="4">
        <v>30</v>
      </c>
    </row>
    <row r="8823" spans="1:7" x14ac:dyDescent="0.3">
      <c r="A8823" t="s">
        <v>344</v>
      </c>
      <c r="B8823" t="s">
        <v>26</v>
      </c>
      <c r="C8823" t="s">
        <v>9</v>
      </c>
      <c r="D8823" s="2">
        <v>32085</v>
      </c>
      <c r="E8823" t="s">
        <v>10</v>
      </c>
      <c r="F8823" s="3">
        <v>41395</v>
      </c>
      <c r="G8823" s="4">
        <v>15</v>
      </c>
    </row>
    <row r="8824" spans="1:7" x14ac:dyDescent="0.3">
      <c r="A8824" t="s">
        <v>217</v>
      </c>
      <c r="B8824" t="s">
        <v>8</v>
      </c>
      <c r="C8824" t="s">
        <v>9</v>
      </c>
      <c r="D8824" s="2">
        <v>25626</v>
      </c>
      <c r="E8824" t="s">
        <v>23</v>
      </c>
      <c r="F8824" s="3">
        <v>41395</v>
      </c>
      <c r="G8824" s="4">
        <v>55</v>
      </c>
    </row>
    <row r="8825" spans="1:7" x14ac:dyDescent="0.3">
      <c r="A8825" t="s">
        <v>368</v>
      </c>
      <c r="B8825" t="s">
        <v>29</v>
      </c>
      <c r="C8825" t="s">
        <v>9</v>
      </c>
      <c r="D8825" s="2">
        <v>23232</v>
      </c>
      <c r="E8825" t="s">
        <v>37</v>
      </c>
      <c r="F8825" s="3">
        <v>41395</v>
      </c>
      <c r="G8825" s="4">
        <v>51</v>
      </c>
    </row>
    <row r="8826" spans="1:7" x14ac:dyDescent="0.3">
      <c r="A8826" t="s">
        <v>412</v>
      </c>
      <c r="B8826" t="s">
        <v>29</v>
      </c>
      <c r="C8826" t="s">
        <v>13</v>
      </c>
      <c r="D8826" s="2">
        <v>23654</v>
      </c>
      <c r="E8826" t="s">
        <v>20</v>
      </c>
      <c r="F8826" s="3">
        <v>41395</v>
      </c>
      <c r="G8826" s="4">
        <v>58</v>
      </c>
    </row>
    <row r="8827" spans="1:7" x14ac:dyDescent="0.3">
      <c r="A8827" t="s">
        <v>413</v>
      </c>
      <c r="B8827" t="s">
        <v>8</v>
      </c>
      <c r="C8827" t="s">
        <v>9</v>
      </c>
      <c r="D8827" s="2">
        <v>23851</v>
      </c>
      <c r="E8827" t="s">
        <v>16</v>
      </c>
      <c r="F8827" s="3">
        <v>41395</v>
      </c>
      <c r="G8827" s="4">
        <v>52</v>
      </c>
    </row>
    <row r="8828" spans="1:7" x14ac:dyDescent="0.3">
      <c r="A8828" t="s">
        <v>297</v>
      </c>
      <c r="B8828" t="s">
        <v>42</v>
      </c>
      <c r="C8828" t="s">
        <v>13</v>
      </c>
      <c r="D8828" s="2">
        <v>19152</v>
      </c>
      <c r="E8828" t="s">
        <v>37</v>
      </c>
      <c r="F8828" s="3">
        <v>41395</v>
      </c>
      <c r="G8828" s="4">
        <v>75</v>
      </c>
    </row>
    <row r="8829" spans="1:7" x14ac:dyDescent="0.3">
      <c r="A8829" t="s">
        <v>108</v>
      </c>
      <c r="B8829" t="s">
        <v>8</v>
      </c>
      <c r="C8829" t="s">
        <v>13</v>
      </c>
      <c r="D8829" s="2">
        <v>25351</v>
      </c>
      <c r="E8829" t="s">
        <v>37</v>
      </c>
      <c r="F8829" s="3">
        <v>41395</v>
      </c>
      <c r="G8829" s="4">
        <v>36</v>
      </c>
    </row>
    <row r="8830" spans="1:7" x14ac:dyDescent="0.3">
      <c r="A8830" t="s">
        <v>335</v>
      </c>
      <c r="B8830" t="s">
        <v>8</v>
      </c>
      <c r="C8830" t="s">
        <v>13</v>
      </c>
      <c r="D8830" s="2">
        <v>23654</v>
      </c>
      <c r="E8830" t="s">
        <v>23</v>
      </c>
      <c r="F8830" s="3">
        <v>41395</v>
      </c>
      <c r="G8830" s="4">
        <v>46</v>
      </c>
    </row>
    <row r="8831" spans="1:7" x14ac:dyDescent="0.3">
      <c r="A8831" t="s">
        <v>293</v>
      </c>
      <c r="B8831" t="s">
        <v>29</v>
      </c>
      <c r="C8831" t="s">
        <v>9</v>
      </c>
      <c r="D8831" s="2">
        <v>26691</v>
      </c>
      <c r="E8831" t="s">
        <v>16</v>
      </c>
      <c r="F8831" s="3">
        <v>41395</v>
      </c>
      <c r="G8831" s="4">
        <v>42</v>
      </c>
    </row>
    <row r="8832" spans="1:7" x14ac:dyDescent="0.3">
      <c r="A8832" t="s">
        <v>414</v>
      </c>
      <c r="B8832" t="s">
        <v>8</v>
      </c>
      <c r="C8832" t="s">
        <v>13</v>
      </c>
      <c r="D8832" s="2">
        <v>26603</v>
      </c>
      <c r="E8832" t="s">
        <v>37</v>
      </c>
      <c r="F8832" s="3">
        <v>41395</v>
      </c>
      <c r="G8832" s="4">
        <v>46</v>
      </c>
    </row>
    <row r="8833" spans="1:7" x14ac:dyDescent="0.3">
      <c r="A8833" t="s">
        <v>415</v>
      </c>
      <c r="B8833" t="s">
        <v>29</v>
      </c>
      <c r="C8833" t="s">
        <v>13</v>
      </c>
      <c r="D8833" s="2">
        <v>21305</v>
      </c>
      <c r="E8833" t="s">
        <v>33</v>
      </c>
      <c r="F8833" s="3">
        <v>41395</v>
      </c>
      <c r="G8833" s="4">
        <v>64</v>
      </c>
    </row>
    <row r="8834" spans="1:7" x14ac:dyDescent="0.3">
      <c r="A8834" t="s">
        <v>74</v>
      </c>
      <c r="B8834" t="s">
        <v>8</v>
      </c>
      <c r="C8834" t="s">
        <v>13</v>
      </c>
      <c r="D8834" s="2">
        <v>21957</v>
      </c>
      <c r="E8834" t="s">
        <v>16</v>
      </c>
      <c r="F8834" s="3">
        <v>41395</v>
      </c>
      <c r="G8834" s="4">
        <v>52</v>
      </c>
    </row>
    <row r="8835" spans="1:7" x14ac:dyDescent="0.3">
      <c r="A8835" t="s">
        <v>125</v>
      </c>
      <c r="B8835" t="s">
        <v>8</v>
      </c>
      <c r="C8835" t="s">
        <v>9</v>
      </c>
      <c r="D8835" s="2">
        <v>21150</v>
      </c>
      <c r="E8835" t="s">
        <v>10</v>
      </c>
      <c r="F8835" s="3">
        <v>41395</v>
      </c>
      <c r="G8835" s="4">
        <v>57</v>
      </c>
    </row>
    <row r="8836" spans="1:7" x14ac:dyDescent="0.3">
      <c r="A8836" t="s">
        <v>416</v>
      </c>
      <c r="B8836" t="s">
        <v>8</v>
      </c>
      <c r="C8836" t="s">
        <v>9</v>
      </c>
      <c r="D8836" s="2">
        <v>32451</v>
      </c>
      <c r="E8836" t="s">
        <v>45</v>
      </c>
      <c r="F8836" s="3">
        <v>41395</v>
      </c>
      <c r="G8836" s="4">
        <v>38</v>
      </c>
    </row>
    <row r="8837" spans="1:7" x14ac:dyDescent="0.3">
      <c r="A8837" t="s">
        <v>402</v>
      </c>
      <c r="B8837" t="s">
        <v>26</v>
      </c>
      <c r="C8837" t="s">
        <v>9</v>
      </c>
      <c r="D8837" s="2">
        <v>26114</v>
      </c>
      <c r="E8837" t="s">
        <v>20</v>
      </c>
      <c r="F8837" s="3">
        <v>41395</v>
      </c>
      <c r="G8837" s="4">
        <v>76</v>
      </c>
    </row>
    <row r="8838" spans="1:7" x14ac:dyDescent="0.3">
      <c r="A8838" t="s">
        <v>58</v>
      </c>
      <c r="B8838" t="s">
        <v>18</v>
      </c>
      <c r="C8838" t="s">
        <v>13</v>
      </c>
      <c r="D8838" s="2">
        <v>20587</v>
      </c>
      <c r="E8838" t="s">
        <v>23</v>
      </c>
      <c r="F8838" s="3">
        <v>41395</v>
      </c>
      <c r="G8838" s="4">
        <v>51</v>
      </c>
    </row>
    <row r="8839" spans="1:7" x14ac:dyDescent="0.3">
      <c r="A8839" t="s">
        <v>318</v>
      </c>
      <c r="B8839" t="s">
        <v>8</v>
      </c>
      <c r="C8839" t="s">
        <v>13</v>
      </c>
      <c r="D8839" s="2">
        <v>28284</v>
      </c>
      <c r="E8839" t="s">
        <v>37</v>
      </c>
      <c r="F8839" s="3">
        <v>41395</v>
      </c>
      <c r="G8839" s="4">
        <v>32</v>
      </c>
    </row>
    <row r="8840" spans="1:7" x14ac:dyDescent="0.3">
      <c r="A8840" t="s">
        <v>67</v>
      </c>
      <c r="B8840" t="s">
        <v>29</v>
      </c>
      <c r="C8840" t="s">
        <v>9</v>
      </c>
      <c r="D8840" s="2">
        <v>27101</v>
      </c>
      <c r="E8840" t="s">
        <v>27</v>
      </c>
      <c r="F8840" s="3">
        <v>41395</v>
      </c>
      <c r="G8840" s="4">
        <v>55</v>
      </c>
    </row>
    <row r="8841" spans="1:7" x14ac:dyDescent="0.3">
      <c r="A8841" t="s">
        <v>11</v>
      </c>
      <c r="B8841" t="s">
        <v>8</v>
      </c>
      <c r="C8841" t="s">
        <v>9</v>
      </c>
      <c r="D8841" s="2">
        <v>28651</v>
      </c>
      <c r="E8841" t="s">
        <v>10</v>
      </c>
      <c r="F8841" s="3">
        <v>41395</v>
      </c>
      <c r="G8841" s="4">
        <v>50</v>
      </c>
    </row>
    <row r="8842" spans="1:7" x14ac:dyDescent="0.3">
      <c r="A8842" t="s">
        <v>211</v>
      </c>
      <c r="B8842" t="s">
        <v>42</v>
      </c>
      <c r="C8842" t="s">
        <v>9</v>
      </c>
      <c r="D8842" s="2">
        <v>22141</v>
      </c>
      <c r="E8842" t="s">
        <v>10</v>
      </c>
      <c r="F8842" s="3">
        <v>41395</v>
      </c>
      <c r="G8842" s="4">
        <v>90</v>
      </c>
    </row>
    <row r="8843" spans="1:7" x14ac:dyDescent="0.3">
      <c r="A8843" t="s">
        <v>417</v>
      </c>
      <c r="B8843" t="s">
        <v>42</v>
      </c>
      <c r="C8843" t="s">
        <v>9</v>
      </c>
      <c r="D8843" s="2">
        <v>24526</v>
      </c>
      <c r="E8843" t="s">
        <v>10</v>
      </c>
      <c r="F8843" s="3">
        <v>41395</v>
      </c>
      <c r="G8843" s="4">
        <v>78</v>
      </c>
    </row>
    <row r="8844" spans="1:7" x14ac:dyDescent="0.3">
      <c r="A8844" t="s">
        <v>94</v>
      </c>
      <c r="B8844" t="s">
        <v>8</v>
      </c>
      <c r="C8844" t="s">
        <v>13</v>
      </c>
      <c r="D8844" s="2">
        <v>26158</v>
      </c>
      <c r="E8844" t="s">
        <v>27</v>
      </c>
      <c r="F8844" s="3">
        <v>41395</v>
      </c>
      <c r="G8844" s="4">
        <v>47</v>
      </c>
    </row>
    <row r="8845" spans="1:7" x14ac:dyDescent="0.3">
      <c r="A8845" t="s">
        <v>99</v>
      </c>
      <c r="B8845" t="s">
        <v>18</v>
      </c>
      <c r="C8845" t="s">
        <v>13</v>
      </c>
      <c r="D8845" s="2">
        <v>23235</v>
      </c>
      <c r="E8845" t="s">
        <v>10</v>
      </c>
      <c r="F8845" s="3">
        <v>41395</v>
      </c>
      <c r="G8845" s="4">
        <v>51</v>
      </c>
    </row>
    <row r="8846" spans="1:7" x14ac:dyDescent="0.3">
      <c r="A8846" t="s">
        <v>271</v>
      </c>
      <c r="B8846" t="s">
        <v>8</v>
      </c>
      <c r="C8846" t="s">
        <v>13</v>
      </c>
      <c r="D8846" s="2">
        <v>19828</v>
      </c>
      <c r="E8846" t="s">
        <v>37</v>
      </c>
      <c r="F8846" s="3">
        <v>41395</v>
      </c>
      <c r="G8846" s="4">
        <v>59</v>
      </c>
    </row>
    <row r="8847" spans="1:7" x14ac:dyDescent="0.3">
      <c r="A8847" t="s">
        <v>330</v>
      </c>
      <c r="B8847" t="s">
        <v>42</v>
      </c>
      <c r="C8847" t="s">
        <v>13</v>
      </c>
      <c r="D8847" s="2">
        <v>24166</v>
      </c>
      <c r="E8847" t="s">
        <v>10</v>
      </c>
      <c r="F8847" s="3">
        <v>41395</v>
      </c>
      <c r="G8847" s="4">
        <v>73</v>
      </c>
    </row>
    <row r="8848" spans="1:7" x14ac:dyDescent="0.3">
      <c r="A8848" t="s">
        <v>117</v>
      </c>
      <c r="B8848" t="s">
        <v>29</v>
      </c>
      <c r="C8848" t="s">
        <v>13</v>
      </c>
      <c r="D8848" s="2">
        <v>28409</v>
      </c>
      <c r="E8848" t="s">
        <v>37</v>
      </c>
      <c r="F8848" s="3">
        <v>41395</v>
      </c>
      <c r="G8848" s="4">
        <v>58</v>
      </c>
    </row>
    <row r="8849" spans="1:7" x14ac:dyDescent="0.3">
      <c r="A8849" t="s">
        <v>418</v>
      </c>
      <c r="B8849" t="s">
        <v>26</v>
      </c>
      <c r="C8849" t="s">
        <v>13</v>
      </c>
      <c r="D8849" s="2">
        <v>28952</v>
      </c>
      <c r="E8849" t="s">
        <v>49</v>
      </c>
      <c r="F8849" s="3">
        <v>41395</v>
      </c>
      <c r="G8849" s="4">
        <v>5</v>
      </c>
    </row>
    <row r="8850" spans="1:7" x14ac:dyDescent="0.3">
      <c r="A8850" t="s">
        <v>418</v>
      </c>
      <c r="B8850" t="s">
        <v>26</v>
      </c>
      <c r="C8850" t="s">
        <v>13</v>
      </c>
      <c r="D8850" s="2">
        <v>28952</v>
      </c>
      <c r="E8850" t="s">
        <v>49</v>
      </c>
      <c r="F8850" s="3">
        <v>41395</v>
      </c>
      <c r="G8850" s="4">
        <v>40</v>
      </c>
    </row>
    <row r="8851" spans="1:7" x14ac:dyDescent="0.3">
      <c r="A8851" t="s">
        <v>254</v>
      </c>
      <c r="B8851" t="s">
        <v>29</v>
      </c>
      <c r="C8851" t="s">
        <v>9</v>
      </c>
      <c r="D8851" s="2">
        <v>34009</v>
      </c>
      <c r="E8851" t="s">
        <v>27</v>
      </c>
      <c r="F8851" s="3">
        <v>41395</v>
      </c>
      <c r="G8851" s="4">
        <v>43</v>
      </c>
    </row>
    <row r="8852" spans="1:7" x14ac:dyDescent="0.3">
      <c r="A8852" t="s">
        <v>212</v>
      </c>
      <c r="B8852" t="s">
        <v>18</v>
      </c>
      <c r="C8852" t="s">
        <v>13</v>
      </c>
      <c r="D8852" s="2">
        <v>21730</v>
      </c>
      <c r="E8852" t="s">
        <v>49</v>
      </c>
      <c r="F8852" s="3">
        <v>41395</v>
      </c>
      <c r="G8852" s="4">
        <v>59</v>
      </c>
    </row>
    <row r="8853" spans="1:7" x14ac:dyDescent="0.3">
      <c r="A8853" t="s">
        <v>419</v>
      </c>
      <c r="B8853" t="s">
        <v>42</v>
      </c>
      <c r="C8853" t="s">
        <v>13</v>
      </c>
      <c r="D8853" s="2">
        <v>18306</v>
      </c>
      <c r="E8853" t="s">
        <v>20</v>
      </c>
      <c r="F8853" s="3">
        <v>41395</v>
      </c>
      <c r="G8853" s="4">
        <v>89</v>
      </c>
    </row>
    <row r="8854" spans="1:7" x14ac:dyDescent="0.3">
      <c r="A8854" t="s">
        <v>76</v>
      </c>
      <c r="B8854" t="s">
        <v>18</v>
      </c>
      <c r="C8854" t="s">
        <v>13</v>
      </c>
      <c r="D8854" s="2">
        <v>30534</v>
      </c>
      <c r="E8854" t="s">
        <v>33</v>
      </c>
      <c r="F8854" s="3">
        <v>41395</v>
      </c>
      <c r="G8854" s="4">
        <v>50</v>
      </c>
    </row>
    <row r="8855" spans="1:7" x14ac:dyDescent="0.3">
      <c r="A8855" t="s">
        <v>104</v>
      </c>
      <c r="B8855" t="s">
        <v>8</v>
      </c>
      <c r="C8855" t="s">
        <v>9</v>
      </c>
      <c r="D8855" s="2">
        <v>34513</v>
      </c>
      <c r="E8855" t="s">
        <v>16</v>
      </c>
      <c r="F8855" s="3">
        <v>41395</v>
      </c>
      <c r="G8855" s="4">
        <v>50</v>
      </c>
    </row>
    <row r="8856" spans="1:7" x14ac:dyDescent="0.3">
      <c r="A8856" t="s">
        <v>163</v>
      </c>
      <c r="B8856" t="s">
        <v>8</v>
      </c>
      <c r="C8856" t="s">
        <v>9</v>
      </c>
      <c r="D8856" s="2">
        <v>21479</v>
      </c>
      <c r="E8856" t="s">
        <v>56</v>
      </c>
      <c r="F8856" s="3">
        <v>41395</v>
      </c>
      <c r="G8856" s="4">
        <v>22</v>
      </c>
    </row>
    <row r="8857" spans="1:7" x14ac:dyDescent="0.3">
      <c r="A8857" t="s">
        <v>102</v>
      </c>
      <c r="B8857" t="s">
        <v>8</v>
      </c>
      <c r="C8857" t="s">
        <v>13</v>
      </c>
      <c r="D8857" s="2">
        <v>21536</v>
      </c>
      <c r="E8857" t="s">
        <v>56</v>
      </c>
      <c r="F8857" s="3">
        <v>41395</v>
      </c>
      <c r="G8857" s="4">
        <v>57</v>
      </c>
    </row>
    <row r="8858" spans="1:7" x14ac:dyDescent="0.3">
      <c r="A8858" t="s">
        <v>77</v>
      </c>
      <c r="B8858" t="s">
        <v>18</v>
      </c>
      <c r="C8858" t="s">
        <v>13</v>
      </c>
      <c r="D8858" s="2">
        <v>19107</v>
      </c>
      <c r="E8858" t="s">
        <v>37</v>
      </c>
      <c r="F8858" s="3">
        <v>41395</v>
      </c>
      <c r="G8858" s="4">
        <v>54</v>
      </c>
    </row>
    <row r="8859" spans="1:7" x14ac:dyDescent="0.3">
      <c r="A8859" t="s">
        <v>67</v>
      </c>
      <c r="B8859" t="s">
        <v>29</v>
      </c>
      <c r="C8859" t="s">
        <v>9</v>
      </c>
      <c r="D8859" s="2">
        <v>27101</v>
      </c>
      <c r="E8859" t="s">
        <v>27</v>
      </c>
      <c r="F8859" s="3">
        <v>41395</v>
      </c>
      <c r="G8859" s="4">
        <v>68</v>
      </c>
    </row>
    <row r="8860" spans="1:7" x14ac:dyDescent="0.3">
      <c r="A8860" t="s">
        <v>255</v>
      </c>
      <c r="B8860" t="s">
        <v>8</v>
      </c>
      <c r="C8860" t="s">
        <v>9</v>
      </c>
      <c r="D8860" s="2">
        <v>23106</v>
      </c>
      <c r="E8860" t="s">
        <v>33</v>
      </c>
      <c r="F8860" s="3">
        <v>41395</v>
      </c>
      <c r="G8860" s="4">
        <v>60</v>
      </c>
    </row>
    <row r="8861" spans="1:7" x14ac:dyDescent="0.3">
      <c r="A8861" t="s">
        <v>263</v>
      </c>
      <c r="B8861" t="s">
        <v>18</v>
      </c>
      <c r="C8861" t="s">
        <v>9</v>
      </c>
      <c r="D8861" s="2">
        <v>18303</v>
      </c>
      <c r="E8861" t="s">
        <v>45</v>
      </c>
      <c r="F8861" s="3">
        <v>41395</v>
      </c>
      <c r="G8861" s="4">
        <v>52</v>
      </c>
    </row>
    <row r="8862" spans="1:7" x14ac:dyDescent="0.3">
      <c r="A8862" t="s">
        <v>420</v>
      </c>
      <c r="B8862" t="s">
        <v>29</v>
      </c>
      <c r="C8862" t="s">
        <v>9</v>
      </c>
      <c r="D8862" s="2">
        <v>26410</v>
      </c>
      <c r="E8862" t="s">
        <v>49</v>
      </c>
      <c r="F8862" s="3">
        <v>41395</v>
      </c>
      <c r="G8862" s="4">
        <v>49</v>
      </c>
    </row>
    <row r="8863" spans="1:7" x14ac:dyDescent="0.3">
      <c r="A8863" t="s">
        <v>408</v>
      </c>
      <c r="B8863" t="s">
        <v>42</v>
      </c>
      <c r="C8863" t="s">
        <v>13</v>
      </c>
      <c r="D8863" s="2">
        <v>34121</v>
      </c>
      <c r="E8863" t="s">
        <v>10</v>
      </c>
      <c r="F8863" s="3">
        <v>41395</v>
      </c>
      <c r="G8863" s="4">
        <v>72</v>
      </c>
    </row>
    <row r="8864" spans="1:7" x14ac:dyDescent="0.3">
      <c r="A8864" t="s">
        <v>364</v>
      </c>
      <c r="B8864" t="s">
        <v>8</v>
      </c>
      <c r="C8864" t="s">
        <v>13</v>
      </c>
      <c r="D8864" s="2">
        <v>19225</v>
      </c>
      <c r="E8864" t="s">
        <v>20</v>
      </c>
      <c r="F8864" s="3">
        <v>41395</v>
      </c>
      <c r="G8864" s="4">
        <v>27</v>
      </c>
    </row>
    <row r="8865" spans="1:7" x14ac:dyDescent="0.3">
      <c r="A8865" t="s">
        <v>341</v>
      </c>
      <c r="B8865" t="s">
        <v>29</v>
      </c>
      <c r="C8865" t="s">
        <v>13</v>
      </c>
      <c r="D8865" s="2">
        <v>21247</v>
      </c>
      <c r="E8865" t="s">
        <v>10</v>
      </c>
      <c r="F8865" s="3">
        <v>41395</v>
      </c>
      <c r="G8865" s="4">
        <v>41</v>
      </c>
    </row>
    <row r="8866" spans="1:7" x14ac:dyDescent="0.3">
      <c r="A8866" t="s">
        <v>168</v>
      </c>
      <c r="B8866" t="s">
        <v>18</v>
      </c>
      <c r="C8866" t="s">
        <v>13</v>
      </c>
      <c r="D8866" s="2">
        <v>20757</v>
      </c>
      <c r="E8866" t="s">
        <v>10</v>
      </c>
      <c r="F8866" s="3">
        <v>41395</v>
      </c>
      <c r="G8866" s="4">
        <v>60</v>
      </c>
    </row>
    <row r="8867" spans="1:7" x14ac:dyDescent="0.3">
      <c r="A8867" t="s">
        <v>303</v>
      </c>
      <c r="B8867" t="s">
        <v>8</v>
      </c>
      <c r="C8867" t="s">
        <v>13</v>
      </c>
      <c r="D8867" s="2">
        <v>32308</v>
      </c>
      <c r="E8867" t="s">
        <v>45</v>
      </c>
      <c r="F8867" s="3">
        <v>41395</v>
      </c>
      <c r="G8867" s="4">
        <v>53</v>
      </c>
    </row>
    <row r="8868" spans="1:7" x14ac:dyDescent="0.3">
      <c r="A8868" t="s">
        <v>359</v>
      </c>
      <c r="B8868" t="s">
        <v>18</v>
      </c>
      <c r="C8868" t="s">
        <v>9</v>
      </c>
      <c r="D8868" s="2">
        <v>33662</v>
      </c>
      <c r="E8868" t="s">
        <v>16</v>
      </c>
      <c r="F8868" s="3">
        <v>41395</v>
      </c>
      <c r="G8868" s="4">
        <v>51</v>
      </c>
    </row>
    <row r="8869" spans="1:7" x14ac:dyDescent="0.3">
      <c r="A8869" t="s">
        <v>421</v>
      </c>
      <c r="B8869" t="s">
        <v>18</v>
      </c>
      <c r="C8869" t="s">
        <v>9</v>
      </c>
      <c r="D8869" s="2">
        <v>24840</v>
      </c>
      <c r="E8869" t="s">
        <v>33</v>
      </c>
      <c r="F8869" s="3">
        <v>41395</v>
      </c>
      <c r="G8869" s="4">
        <v>60</v>
      </c>
    </row>
    <row r="8870" spans="1:7" x14ac:dyDescent="0.3">
      <c r="A8870" t="s">
        <v>266</v>
      </c>
      <c r="B8870" t="s">
        <v>8</v>
      </c>
      <c r="C8870" t="s">
        <v>13</v>
      </c>
      <c r="D8870" s="2">
        <v>27008</v>
      </c>
      <c r="E8870" t="s">
        <v>16</v>
      </c>
      <c r="F8870" s="3">
        <v>41395</v>
      </c>
      <c r="G8870" s="4">
        <v>23</v>
      </c>
    </row>
    <row r="8871" spans="1:7" x14ac:dyDescent="0.3">
      <c r="A8871" t="s">
        <v>66</v>
      </c>
      <c r="B8871" t="s">
        <v>8</v>
      </c>
      <c r="C8871" t="s">
        <v>9</v>
      </c>
      <c r="D8871" s="2">
        <v>21578</v>
      </c>
      <c r="E8871" t="s">
        <v>45</v>
      </c>
      <c r="F8871" s="3">
        <v>41395</v>
      </c>
      <c r="G8871" s="4">
        <v>50</v>
      </c>
    </row>
    <row r="8872" spans="1:7" x14ac:dyDescent="0.3">
      <c r="A8872" t="s">
        <v>62</v>
      </c>
      <c r="B8872" t="s">
        <v>42</v>
      </c>
      <c r="C8872" t="s">
        <v>13</v>
      </c>
      <c r="D8872" s="2">
        <v>28532</v>
      </c>
      <c r="E8872" t="s">
        <v>37</v>
      </c>
      <c r="F8872" s="3">
        <v>41395</v>
      </c>
      <c r="G8872" s="4">
        <v>74</v>
      </c>
    </row>
    <row r="8873" spans="1:7" x14ac:dyDescent="0.3">
      <c r="A8873" t="s">
        <v>396</v>
      </c>
      <c r="B8873" t="s">
        <v>8</v>
      </c>
      <c r="C8873" t="s">
        <v>13</v>
      </c>
      <c r="D8873" s="2">
        <v>21967</v>
      </c>
      <c r="E8873" t="s">
        <v>20</v>
      </c>
      <c r="F8873" s="3">
        <v>41395</v>
      </c>
      <c r="G8873" s="4">
        <v>29</v>
      </c>
    </row>
    <row r="8874" spans="1:7" x14ac:dyDescent="0.3">
      <c r="A8874" t="s">
        <v>201</v>
      </c>
      <c r="B8874" t="s">
        <v>26</v>
      </c>
      <c r="C8874" t="s">
        <v>13</v>
      </c>
      <c r="D8874" s="2">
        <v>27734</v>
      </c>
      <c r="E8874" t="s">
        <v>10</v>
      </c>
      <c r="F8874" s="3">
        <v>41395</v>
      </c>
      <c r="G8874" s="4">
        <v>58</v>
      </c>
    </row>
    <row r="8875" spans="1:7" x14ac:dyDescent="0.3">
      <c r="A8875" t="s">
        <v>144</v>
      </c>
      <c r="B8875" t="s">
        <v>8</v>
      </c>
      <c r="C8875" t="s">
        <v>13</v>
      </c>
      <c r="D8875" s="2">
        <v>19773</v>
      </c>
      <c r="E8875" t="s">
        <v>49</v>
      </c>
      <c r="F8875" s="3">
        <v>41395</v>
      </c>
      <c r="G8875" s="4">
        <v>20</v>
      </c>
    </row>
    <row r="8876" spans="1:7" x14ac:dyDescent="0.3">
      <c r="A8876" t="s">
        <v>143</v>
      </c>
      <c r="B8876" t="s">
        <v>8</v>
      </c>
      <c r="C8876" t="s">
        <v>13</v>
      </c>
      <c r="D8876" s="2">
        <v>21511</v>
      </c>
      <c r="E8876" t="s">
        <v>27</v>
      </c>
      <c r="F8876" s="3">
        <v>41395</v>
      </c>
      <c r="G8876" s="4">
        <v>25</v>
      </c>
    </row>
    <row r="8877" spans="1:7" x14ac:dyDescent="0.3">
      <c r="A8877" t="s">
        <v>340</v>
      </c>
      <c r="B8877" t="s">
        <v>42</v>
      </c>
      <c r="C8877" t="s">
        <v>9</v>
      </c>
      <c r="D8877" s="2">
        <v>25930</v>
      </c>
      <c r="E8877" t="s">
        <v>37</v>
      </c>
      <c r="F8877" s="3">
        <v>41395</v>
      </c>
      <c r="G8877" s="4">
        <v>81</v>
      </c>
    </row>
    <row r="8878" spans="1:7" x14ac:dyDescent="0.3">
      <c r="A8878" t="s">
        <v>317</v>
      </c>
      <c r="B8878" t="s">
        <v>18</v>
      </c>
      <c r="C8878" t="s">
        <v>9</v>
      </c>
      <c r="D8878" s="2">
        <v>27347</v>
      </c>
      <c r="E8878" t="s">
        <v>23</v>
      </c>
      <c r="F8878" s="3">
        <v>41395</v>
      </c>
      <c r="G8878" s="4">
        <v>55</v>
      </c>
    </row>
    <row r="8879" spans="1:7" x14ac:dyDescent="0.3">
      <c r="A8879" t="s">
        <v>261</v>
      </c>
      <c r="B8879" t="s">
        <v>8</v>
      </c>
      <c r="C8879" t="s">
        <v>13</v>
      </c>
      <c r="D8879" s="2">
        <v>29584</v>
      </c>
      <c r="E8879" t="s">
        <v>33</v>
      </c>
      <c r="F8879" s="3">
        <v>41395</v>
      </c>
      <c r="G8879" s="4">
        <v>50</v>
      </c>
    </row>
    <row r="8880" spans="1:7" x14ac:dyDescent="0.3">
      <c r="A8880" t="s">
        <v>422</v>
      </c>
      <c r="B8880" t="s">
        <v>18</v>
      </c>
      <c r="C8880" t="s">
        <v>13</v>
      </c>
      <c r="D8880" s="2">
        <v>21576</v>
      </c>
      <c r="E8880" t="s">
        <v>27</v>
      </c>
      <c r="F8880" s="3">
        <v>41395</v>
      </c>
      <c r="G8880" s="4">
        <v>52</v>
      </c>
    </row>
    <row r="8881" spans="1:7" x14ac:dyDescent="0.3">
      <c r="A8881" t="s">
        <v>79</v>
      </c>
      <c r="B8881" t="s">
        <v>8</v>
      </c>
      <c r="C8881" t="s">
        <v>9</v>
      </c>
      <c r="D8881" s="2">
        <v>31494</v>
      </c>
      <c r="E8881" t="s">
        <v>37</v>
      </c>
      <c r="F8881" s="3">
        <v>41395</v>
      </c>
      <c r="G8881" s="4">
        <v>29</v>
      </c>
    </row>
    <row r="8882" spans="1:7" x14ac:dyDescent="0.3">
      <c r="A8882" t="s">
        <v>423</v>
      </c>
      <c r="B8882" t="s">
        <v>8</v>
      </c>
      <c r="C8882" t="s">
        <v>9</v>
      </c>
      <c r="D8882" s="2">
        <v>33657</v>
      </c>
      <c r="E8882" t="s">
        <v>14</v>
      </c>
      <c r="F8882" s="3">
        <v>41395</v>
      </c>
      <c r="G8882" s="4">
        <v>48</v>
      </c>
    </row>
    <row r="8883" spans="1:7" x14ac:dyDescent="0.3">
      <c r="A8883" t="s">
        <v>83</v>
      </c>
      <c r="B8883" t="s">
        <v>18</v>
      </c>
      <c r="C8883" t="s">
        <v>9</v>
      </c>
      <c r="D8883" s="2">
        <v>31171</v>
      </c>
      <c r="E8883" t="s">
        <v>49</v>
      </c>
      <c r="F8883" s="3">
        <v>41395</v>
      </c>
      <c r="G8883" s="4">
        <v>60</v>
      </c>
    </row>
    <row r="8884" spans="1:7" x14ac:dyDescent="0.3">
      <c r="A8884" t="s">
        <v>424</v>
      </c>
      <c r="B8884" t="s">
        <v>29</v>
      </c>
      <c r="C8884" t="s">
        <v>9</v>
      </c>
      <c r="D8884" s="2">
        <v>31922</v>
      </c>
      <c r="E8884" t="s">
        <v>10</v>
      </c>
      <c r="F8884" s="3">
        <v>41395</v>
      </c>
      <c r="G8884" s="4">
        <v>50</v>
      </c>
    </row>
    <row r="8885" spans="1:7" x14ac:dyDescent="0.3">
      <c r="A8885" t="s">
        <v>183</v>
      </c>
      <c r="B8885" t="s">
        <v>29</v>
      </c>
      <c r="C8885" t="s">
        <v>9</v>
      </c>
      <c r="D8885" s="2">
        <v>26693</v>
      </c>
      <c r="E8885" t="s">
        <v>37</v>
      </c>
      <c r="F8885" s="3">
        <v>41395</v>
      </c>
      <c r="G8885" s="4">
        <v>69</v>
      </c>
    </row>
    <row r="8886" spans="1:7" x14ac:dyDescent="0.3">
      <c r="A8886" t="s">
        <v>96</v>
      </c>
      <c r="B8886" t="s">
        <v>42</v>
      </c>
      <c r="C8886" t="s">
        <v>13</v>
      </c>
      <c r="D8886" s="2">
        <v>20892</v>
      </c>
      <c r="E8886" t="s">
        <v>37</v>
      </c>
      <c r="F8886" s="3">
        <v>41395</v>
      </c>
      <c r="G8886" s="4">
        <v>93</v>
      </c>
    </row>
    <row r="8887" spans="1:7" x14ac:dyDescent="0.3">
      <c r="A8887" t="s">
        <v>50</v>
      </c>
      <c r="B8887" t="s">
        <v>8</v>
      </c>
      <c r="C8887" t="s">
        <v>13</v>
      </c>
      <c r="D8887" s="2">
        <v>20316</v>
      </c>
      <c r="E8887" t="s">
        <v>27</v>
      </c>
      <c r="F8887" s="3">
        <v>41395</v>
      </c>
      <c r="G8887" s="4">
        <v>29</v>
      </c>
    </row>
    <row r="8888" spans="1:7" x14ac:dyDescent="0.3">
      <c r="A8888" t="s">
        <v>219</v>
      </c>
      <c r="B8888" t="s">
        <v>18</v>
      </c>
      <c r="C8888" t="s">
        <v>9</v>
      </c>
      <c r="D8888" s="2">
        <v>32735</v>
      </c>
      <c r="E8888" t="s">
        <v>10</v>
      </c>
      <c r="F8888" s="3">
        <v>41395</v>
      </c>
      <c r="G8888" s="4">
        <v>57</v>
      </c>
    </row>
    <row r="8889" spans="1:7" x14ac:dyDescent="0.3">
      <c r="A8889" t="s">
        <v>310</v>
      </c>
      <c r="B8889" t="s">
        <v>8</v>
      </c>
      <c r="C8889" t="s">
        <v>9</v>
      </c>
      <c r="D8889" s="2">
        <v>29881</v>
      </c>
      <c r="E8889" t="s">
        <v>27</v>
      </c>
      <c r="F8889" s="3">
        <v>41395</v>
      </c>
      <c r="G8889" s="4">
        <v>28</v>
      </c>
    </row>
    <row r="8890" spans="1:7" x14ac:dyDescent="0.3">
      <c r="A8890" t="s">
        <v>245</v>
      </c>
      <c r="B8890" t="s">
        <v>18</v>
      </c>
      <c r="C8890" t="s">
        <v>13</v>
      </c>
      <c r="D8890" s="2">
        <v>20795</v>
      </c>
      <c r="E8890" t="s">
        <v>56</v>
      </c>
      <c r="F8890" s="3">
        <v>41395</v>
      </c>
      <c r="G8890" s="4">
        <v>57</v>
      </c>
    </row>
    <row r="8891" spans="1:7" x14ac:dyDescent="0.3">
      <c r="A8891" t="s">
        <v>316</v>
      </c>
      <c r="B8891" t="s">
        <v>18</v>
      </c>
      <c r="C8891" t="s">
        <v>13</v>
      </c>
      <c r="D8891" s="2">
        <v>22983</v>
      </c>
      <c r="E8891" t="s">
        <v>14</v>
      </c>
      <c r="F8891" s="3">
        <v>41395</v>
      </c>
      <c r="G8891" s="4">
        <v>50</v>
      </c>
    </row>
    <row r="8892" spans="1:7" x14ac:dyDescent="0.3">
      <c r="A8892" t="s">
        <v>61</v>
      </c>
      <c r="B8892" t="s">
        <v>8</v>
      </c>
      <c r="C8892" t="s">
        <v>13</v>
      </c>
      <c r="D8892" s="2">
        <v>28848</v>
      </c>
      <c r="E8892" t="s">
        <v>20</v>
      </c>
      <c r="F8892" s="3">
        <v>41395</v>
      </c>
      <c r="G8892" s="4">
        <v>55</v>
      </c>
    </row>
    <row r="8893" spans="1:7" x14ac:dyDescent="0.3">
      <c r="A8893" t="s">
        <v>384</v>
      </c>
      <c r="B8893" t="s">
        <v>29</v>
      </c>
      <c r="C8893" t="s">
        <v>13</v>
      </c>
      <c r="D8893" s="2">
        <v>23615</v>
      </c>
      <c r="E8893" t="s">
        <v>56</v>
      </c>
      <c r="F8893" s="3">
        <v>41395</v>
      </c>
      <c r="G8893" s="4">
        <v>59</v>
      </c>
    </row>
    <row r="8894" spans="1:7" x14ac:dyDescent="0.3">
      <c r="A8894" t="s">
        <v>425</v>
      </c>
      <c r="B8894" t="s">
        <v>8</v>
      </c>
      <c r="C8894" t="s">
        <v>13</v>
      </c>
      <c r="D8894" s="2">
        <v>24693</v>
      </c>
      <c r="E8894" t="s">
        <v>27</v>
      </c>
      <c r="F8894" s="3">
        <v>41395</v>
      </c>
      <c r="G8894" s="4">
        <v>48</v>
      </c>
    </row>
    <row r="8895" spans="1:7" x14ac:dyDescent="0.3">
      <c r="A8895" t="s">
        <v>426</v>
      </c>
      <c r="B8895" t="s">
        <v>18</v>
      </c>
      <c r="C8895" t="s">
        <v>9</v>
      </c>
      <c r="D8895" s="2">
        <v>29819</v>
      </c>
      <c r="E8895" t="s">
        <v>23</v>
      </c>
      <c r="F8895" s="3">
        <v>41395</v>
      </c>
      <c r="G8895" s="4">
        <v>50</v>
      </c>
    </row>
    <row r="8896" spans="1:7" x14ac:dyDescent="0.3">
      <c r="A8896" t="s">
        <v>94</v>
      </c>
      <c r="B8896" t="s">
        <v>8</v>
      </c>
      <c r="C8896" t="s">
        <v>13</v>
      </c>
      <c r="D8896" s="2">
        <v>26158</v>
      </c>
      <c r="E8896" t="s">
        <v>27</v>
      </c>
      <c r="F8896" s="3">
        <v>41395</v>
      </c>
      <c r="G8896" s="4">
        <v>40</v>
      </c>
    </row>
    <row r="8897" spans="1:7" x14ac:dyDescent="0.3">
      <c r="A8897" t="s">
        <v>203</v>
      </c>
      <c r="B8897" t="s">
        <v>42</v>
      </c>
      <c r="C8897" t="s">
        <v>9</v>
      </c>
      <c r="D8897" s="2">
        <v>32200</v>
      </c>
      <c r="E8897" t="s">
        <v>49</v>
      </c>
      <c r="F8897" s="3">
        <v>41395</v>
      </c>
      <c r="G8897" s="4">
        <v>95</v>
      </c>
    </row>
    <row r="8898" spans="1:7" x14ac:dyDescent="0.3">
      <c r="A8898" t="s">
        <v>202</v>
      </c>
      <c r="B8898" t="s">
        <v>8</v>
      </c>
      <c r="C8898" t="s">
        <v>13</v>
      </c>
      <c r="D8898" s="2">
        <v>31596</v>
      </c>
      <c r="E8898" t="s">
        <v>56</v>
      </c>
      <c r="F8898" s="3">
        <v>41395</v>
      </c>
      <c r="G8898" s="4">
        <v>41</v>
      </c>
    </row>
    <row r="8899" spans="1:7" x14ac:dyDescent="0.3">
      <c r="A8899" t="s">
        <v>127</v>
      </c>
      <c r="B8899" t="s">
        <v>42</v>
      </c>
      <c r="C8899" t="s">
        <v>13</v>
      </c>
      <c r="D8899" s="2">
        <v>30108</v>
      </c>
      <c r="E8899" t="s">
        <v>37</v>
      </c>
      <c r="F8899" s="3">
        <v>41395</v>
      </c>
      <c r="G8899" s="4">
        <v>86</v>
      </c>
    </row>
    <row r="8900" spans="1:7" x14ac:dyDescent="0.3">
      <c r="A8900" t="s">
        <v>244</v>
      </c>
      <c r="B8900" t="s">
        <v>26</v>
      </c>
      <c r="C8900" t="s">
        <v>9</v>
      </c>
      <c r="D8900" s="2">
        <v>29670</v>
      </c>
      <c r="E8900" t="s">
        <v>14</v>
      </c>
      <c r="F8900" s="3">
        <v>41395</v>
      </c>
      <c r="G8900" s="4">
        <v>72</v>
      </c>
    </row>
    <row r="8901" spans="1:7" x14ac:dyDescent="0.3">
      <c r="A8901" t="s">
        <v>306</v>
      </c>
      <c r="B8901" t="s">
        <v>29</v>
      </c>
      <c r="C8901" t="s">
        <v>9</v>
      </c>
      <c r="D8901" s="2">
        <v>19554</v>
      </c>
      <c r="E8901" t="s">
        <v>16</v>
      </c>
      <c r="F8901" s="3">
        <v>41395</v>
      </c>
      <c r="G8901" s="4">
        <v>61</v>
      </c>
    </row>
    <row r="8902" spans="1:7" x14ac:dyDescent="0.3">
      <c r="A8902" t="s">
        <v>407</v>
      </c>
      <c r="B8902" t="s">
        <v>8</v>
      </c>
      <c r="C8902" t="s">
        <v>9</v>
      </c>
      <c r="D8902" s="2">
        <v>28942</v>
      </c>
      <c r="E8902" t="s">
        <v>23</v>
      </c>
      <c r="F8902" s="3">
        <v>41395</v>
      </c>
      <c r="G8902" s="4">
        <v>42</v>
      </c>
    </row>
    <row r="8903" spans="1:7" x14ac:dyDescent="0.3">
      <c r="A8903" t="s">
        <v>157</v>
      </c>
      <c r="B8903" t="s">
        <v>18</v>
      </c>
      <c r="C8903" t="s">
        <v>13</v>
      </c>
      <c r="D8903" s="2">
        <v>29313</v>
      </c>
      <c r="E8903" t="s">
        <v>33</v>
      </c>
      <c r="F8903" s="3">
        <v>41395</v>
      </c>
      <c r="G8903" s="4">
        <v>59</v>
      </c>
    </row>
    <row r="8904" spans="1:7" x14ac:dyDescent="0.3">
      <c r="A8904" t="s">
        <v>127</v>
      </c>
      <c r="B8904" t="s">
        <v>42</v>
      </c>
      <c r="C8904" t="s">
        <v>13</v>
      </c>
      <c r="D8904" s="2">
        <v>30108</v>
      </c>
      <c r="E8904" t="s">
        <v>37</v>
      </c>
      <c r="F8904" s="3">
        <v>41395</v>
      </c>
      <c r="G8904" s="4">
        <v>81</v>
      </c>
    </row>
    <row r="8905" spans="1:7" x14ac:dyDescent="0.3">
      <c r="A8905" t="s">
        <v>215</v>
      </c>
      <c r="B8905" t="s">
        <v>29</v>
      </c>
      <c r="C8905" t="s">
        <v>13</v>
      </c>
      <c r="D8905" s="2">
        <v>23297</v>
      </c>
      <c r="E8905" t="s">
        <v>10</v>
      </c>
      <c r="F8905" s="3">
        <v>41395</v>
      </c>
      <c r="G8905" s="4">
        <v>58</v>
      </c>
    </row>
    <row r="8906" spans="1:7" x14ac:dyDescent="0.3">
      <c r="A8906" t="s">
        <v>21</v>
      </c>
      <c r="B8906" t="s">
        <v>8</v>
      </c>
      <c r="C8906" t="s">
        <v>9</v>
      </c>
      <c r="D8906" s="2">
        <v>33152</v>
      </c>
      <c r="E8906" t="s">
        <v>20</v>
      </c>
      <c r="F8906" s="3">
        <v>41395</v>
      </c>
      <c r="G8906" s="4">
        <v>53</v>
      </c>
    </row>
    <row r="8907" spans="1:7" x14ac:dyDescent="0.3">
      <c r="A8907" t="s">
        <v>343</v>
      </c>
      <c r="B8907" t="s">
        <v>29</v>
      </c>
      <c r="C8907" t="s">
        <v>13</v>
      </c>
      <c r="D8907" s="2">
        <v>33480</v>
      </c>
      <c r="E8907" t="s">
        <v>10</v>
      </c>
      <c r="F8907" s="3">
        <v>41395</v>
      </c>
      <c r="G8907" s="4">
        <v>43</v>
      </c>
    </row>
    <row r="8908" spans="1:7" x14ac:dyDescent="0.3">
      <c r="A8908" t="s">
        <v>427</v>
      </c>
      <c r="B8908" t="s">
        <v>8</v>
      </c>
      <c r="C8908" t="s">
        <v>9</v>
      </c>
      <c r="D8908" s="2">
        <v>19608</v>
      </c>
      <c r="E8908" t="s">
        <v>16</v>
      </c>
      <c r="F8908" s="3">
        <v>41395</v>
      </c>
      <c r="G8908" s="4">
        <v>43</v>
      </c>
    </row>
    <row r="8909" spans="1:7" x14ac:dyDescent="0.3">
      <c r="A8909" t="s">
        <v>410</v>
      </c>
      <c r="B8909" t="s">
        <v>8</v>
      </c>
      <c r="C8909" t="s">
        <v>9</v>
      </c>
      <c r="D8909" s="2">
        <v>22125</v>
      </c>
      <c r="E8909" t="s">
        <v>49</v>
      </c>
      <c r="F8909" s="3">
        <v>41395</v>
      </c>
      <c r="G8909" s="4">
        <v>22</v>
      </c>
    </row>
    <row r="8910" spans="1:7" x14ac:dyDescent="0.3">
      <c r="A8910" t="s">
        <v>54</v>
      </c>
      <c r="B8910" t="s">
        <v>8</v>
      </c>
      <c r="C8910" t="s">
        <v>9</v>
      </c>
      <c r="D8910" s="2">
        <v>23639</v>
      </c>
      <c r="E8910" t="s">
        <v>14</v>
      </c>
      <c r="F8910" s="3">
        <v>41395</v>
      </c>
      <c r="G8910" s="4">
        <v>26</v>
      </c>
    </row>
    <row r="8911" spans="1:7" x14ac:dyDescent="0.3">
      <c r="A8911" t="s">
        <v>143</v>
      </c>
      <c r="B8911" t="s">
        <v>8</v>
      </c>
      <c r="C8911" t="s">
        <v>13</v>
      </c>
      <c r="D8911" s="2">
        <v>21511</v>
      </c>
      <c r="E8911" t="s">
        <v>27</v>
      </c>
      <c r="F8911" s="3">
        <v>41395</v>
      </c>
      <c r="G8911" s="4">
        <v>53</v>
      </c>
    </row>
    <row r="8912" spans="1:7" x14ac:dyDescent="0.3">
      <c r="A8912" t="s">
        <v>411</v>
      </c>
      <c r="B8912" t="s">
        <v>8</v>
      </c>
      <c r="C8912" t="s">
        <v>9</v>
      </c>
      <c r="D8912" s="2">
        <v>24861</v>
      </c>
      <c r="E8912" t="s">
        <v>37</v>
      </c>
      <c r="F8912" s="3">
        <v>41395</v>
      </c>
      <c r="G8912" s="4">
        <v>24</v>
      </c>
    </row>
    <row r="8913" spans="1:7" x14ac:dyDescent="0.3">
      <c r="A8913" t="s">
        <v>132</v>
      </c>
      <c r="B8913" t="s">
        <v>8</v>
      </c>
      <c r="C8913" t="s">
        <v>9</v>
      </c>
      <c r="D8913" s="2">
        <v>29517</v>
      </c>
      <c r="E8913" t="s">
        <v>10</v>
      </c>
      <c r="F8913" s="3">
        <v>41395</v>
      </c>
      <c r="G8913" s="4">
        <v>60</v>
      </c>
    </row>
    <row r="8914" spans="1:7" x14ac:dyDescent="0.3">
      <c r="A8914" t="s">
        <v>422</v>
      </c>
      <c r="B8914" t="s">
        <v>18</v>
      </c>
      <c r="C8914" t="s">
        <v>13</v>
      </c>
      <c r="D8914" s="2">
        <v>21576</v>
      </c>
      <c r="E8914" t="s">
        <v>27</v>
      </c>
      <c r="F8914" s="3">
        <v>41395</v>
      </c>
      <c r="G8914" s="4">
        <v>59</v>
      </c>
    </row>
    <row r="8915" spans="1:7" x14ac:dyDescent="0.3">
      <c r="A8915" t="s">
        <v>286</v>
      </c>
      <c r="B8915" t="s">
        <v>42</v>
      </c>
      <c r="C8915" t="s">
        <v>13</v>
      </c>
      <c r="D8915" s="2">
        <v>22423</v>
      </c>
      <c r="E8915" t="s">
        <v>20</v>
      </c>
      <c r="F8915" s="3">
        <v>41395</v>
      </c>
      <c r="G8915" s="4">
        <v>81</v>
      </c>
    </row>
    <row r="8916" spans="1:7" x14ac:dyDescent="0.3">
      <c r="A8916" t="s">
        <v>428</v>
      </c>
      <c r="B8916" t="s">
        <v>29</v>
      </c>
      <c r="C8916" t="s">
        <v>9</v>
      </c>
      <c r="D8916" s="2">
        <v>27334</v>
      </c>
      <c r="E8916" t="s">
        <v>20</v>
      </c>
      <c r="F8916" s="3">
        <v>41395</v>
      </c>
      <c r="G8916" s="4">
        <v>64</v>
      </c>
    </row>
    <row r="8917" spans="1:7" x14ac:dyDescent="0.3">
      <c r="A8917" t="s">
        <v>36</v>
      </c>
      <c r="B8917" t="s">
        <v>8</v>
      </c>
      <c r="C8917" t="s">
        <v>13</v>
      </c>
      <c r="D8917" s="2">
        <v>27606</v>
      </c>
      <c r="E8917" t="s">
        <v>37</v>
      </c>
      <c r="F8917" s="3">
        <v>41395</v>
      </c>
      <c r="G8917" s="4">
        <v>49</v>
      </c>
    </row>
    <row r="8918" spans="1:7" x14ac:dyDescent="0.3">
      <c r="A8918" t="s">
        <v>356</v>
      </c>
      <c r="B8918" t="s">
        <v>8</v>
      </c>
      <c r="C8918" t="s">
        <v>13</v>
      </c>
      <c r="D8918" s="2">
        <v>19742</v>
      </c>
      <c r="E8918" t="s">
        <v>20</v>
      </c>
      <c r="F8918" s="3">
        <v>41395</v>
      </c>
      <c r="G8918" s="4">
        <v>55</v>
      </c>
    </row>
    <row r="8919" spans="1:7" x14ac:dyDescent="0.3">
      <c r="A8919" t="s">
        <v>185</v>
      </c>
      <c r="B8919" t="s">
        <v>29</v>
      </c>
      <c r="C8919" t="s">
        <v>13</v>
      </c>
      <c r="D8919" s="2">
        <v>22678</v>
      </c>
      <c r="E8919" t="s">
        <v>56</v>
      </c>
      <c r="F8919" s="3">
        <v>41395</v>
      </c>
      <c r="G8919" s="4">
        <v>58</v>
      </c>
    </row>
    <row r="8920" spans="1:7" x14ac:dyDescent="0.3">
      <c r="A8920" t="s">
        <v>349</v>
      </c>
      <c r="B8920" t="s">
        <v>26</v>
      </c>
      <c r="C8920" t="s">
        <v>13</v>
      </c>
      <c r="D8920" s="2">
        <v>29469</v>
      </c>
      <c r="E8920" t="s">
        <v>10</v>
      </c>
      <c r="F8920" s="3">
        <v>41395</v>
      </c>
      <c r="G8920" s="4">
        <v>36</v>
      </c>
    </row>
    <row r="8921" spans="1:7" x14ac:dyDescent="0.3">
      <c r="A8921" t="s">
        <v>53</v>
      </c>
      <c r="B8921" t="s">
        <v>18</v>
      </c>
      <c r="C8921" t="s">
        <v>9</v>
      </c>
      <c r="D8921" s="2">
        <v>28505</v>
      </c>
      <c r="E8921" t="s">
        <v>33</v>
      </c>
      <c r="F8921" s="3">
        <v>41395</v>
      </c>
      <c r="G8921" s="4">
        <v>53</v>
      </c>
    </row>
    <row r="8922" spans="1:7" x14ac:dyDescent="0.3">
      <c r="A8922" t="s">
        <v>417</v>
      </c>
      <c r="B8922" t="s">
        <v>42</v>
      </c>
      <c r="C8922" t="s">
        <v>9</v>
      </c>
      <c r="D8922" s="2">
        <v>24526</v>
      </c>
      <c r="E8922" t="s">
        <v>10</v>
      </c>
      <c r="F8922" s="3">
        <v>41395</v>
      </c>
      <c r="G8922" s="4">
        <v>96</v>
      </c>
    </row>
    <row r="8923" spans="1:7" x14ac:dyDescent="0.3">
      <c r="A8923" t="s">
        <v>78</v>
      </c>
      <c r="B8923" t="s">
        <v>8</v>
      </c>
      <c r="C8923" t="s">
        <v>9</v>
      </c>
      <c r="D8923" s="2">
        <v>21351</v>
      </c>
      <c r="E8923" t="s">
        <v>49</v>
      </c>
      <c r="F8923" s="3">
        <v>41395</v>
      </c>
      <c r="G8923" s="4">
        <v>27</v>
      </c>
    </row>
    <row r="8924" spans="1:7" x14ac:dyDescent="0.3">
      <c r="A8924" t="s">
        <v>284</v>
      </c>
      <c r="B8924" t="s">
        <v>26</v>
      </c>
      <c r="C8924" t="s">
        <v>13</v>
      </c>
      <c r="D8924" s="2">
        <v>32616</v>
      </c>
      <c r="E8924" t="s">
        <v>37</v>
      </c>
      <c r="F8924" s="3">
        <v>41395</v>
      </c>
      <c r="G8924" s="4">
        <v>8</v>
      </c>
    </row>
    <row r="8925" spans="1:7" x14ac:dyDescent="0.3">
      <c r="A8925" t="s">
        <v>275</v>
      </c>
      <c r="B8925" t="s">
        <v>8</v>
      </c>
      <c r="C8925" t="s">
        <v>13</v>
      </c>
      <c r="D8925" s="2">
        <v>21603</v>
      </c>
      <c r="E8925" t="s">
        <v>14</v>
      </c>
      <c r="F8925" s="3">
        <v>41395</v>
      </c>
      <c r="G8925" s="4">
        <v>25</v>
      </c>
    </row>
    <row r="8926" spans="1:7" x14ac:dyDescent="0.3">
      <c r="A8926" t="s">
        <v>382</v>
      </c>
      <c r="B8926" t="s">
        <v>8</v>
      </c>
      <c r="C8926" t="s">
        <v>13</v>
      </c>
      <c r="D8926" s="2">
        <v>20475</v>
      </c>
      <c r="E8926" t="s">
        <v>37</v>
      </c>
      <c r="F8926" s="3">
        <v>41395</v>
      </c>
      <c r="G8926" s="4">
        <v>60</v>
      </c>
    </row>
    <row r="8927" spans="1:7" x14ac:dyDescent="0.3">
      <c r="A8927" t="s">
        <v>71</v>
      </c>
      <c r="B8927" t="s">
        <v>8</v>
      </c>
      <c r="C8927" t="s">
        <v>13</v>
      </c>
      <c r="D8927" s="2">
        <v>29942</v>
      </c>
      <c r="E8927" t="s">
        <v>14</v>
      </c>
      <c r="F8927" s="3">
        <v>41395</v>
      </c>
      <c r="G8927" s="4">
        <v>42</v>
      </c>
    </row>
    <row r="8928" spans="1:7" x14ac:dyDescent="0.3">
      <c r="A8928" t="s">
        <v>296</v>
      </c>
      <c r="B8928" t="s">
        <v>8</v>
      </c>
      <c r="C8928" t="s">
        <v>9</v>
      </c>
      <c r="D8928" s="2">
        <v>25688</v>
      </c>
      <c r="E8928" t="s">
        <v>37</v>
      </c>
      <c r="F8928" s="3">
        <v>41395</v>
      </c>
      <c r="G8928" s="4">
        <v>34</v>
      </c>
    </row>
    <row r="8929" spans="1:7" x14ac:dyDescent="0.3">
      <c r="A8929" t="s">
        <v>397</v>
      </c>
      <c r="B8929" t="s">
        <v>18</v>
      </c>
      <c r="C8929" t="s">
        <v>9</v>
      </c>
      <c r="D8929" s="2">
        <v>31961</v>
      </c>
      <c r="E8929" t="s">
        <v>10</v>
      </c>
      <c r="F8929" s="3">
        <v>41395</v>
      </c>
      <c r="G8929" s="4">
        <v>51</v>
      </c>
    </row>
    <row r="8930" spans="1:7" x14ac:dyDescent="0.3">
      <c r="A8930" t="s">
        <v>59</v>
      </c>
      <c r="B8930" t="s">
        <v>29</v>
      </c>
      <c r="C8930" t="s">
        <v>9</v>
      </c>
      <c r="D8930" s="2">
        <v>30606</v>
      </c>
      <c r="E8930" t="s">
        <v>10</v>
      </c>
      <c r="F8930" s="3">
        <v>41395</v>
      </c>
      <c r="G8930" s="4">
        <v>58</v>
      </c>
    </row>
    <row r="8931" spans="1:7" x14ac:dyDescent="0.3">
      <c r="A8931" t="s">
        <v>245</v>
      </c>
      <c r="B8931" t="s">
        <v>18</v>
      </c>
      <c r="C8931" t="s">
        <v>13</v>
      </c>
      <c r="D8931" s="2">
        <v>20795</v>
      </c>
      <c r="E8931" t="s">
        <v>56</v>
      </c>
      <c r="F8931" s="3">
        <v>41395</v>
      </c>
      <c r="G8931" s="4">
        <v>53</v>
      </c>
    </row>
    <row r="8932" spans="1:7" x14ac:dyDescent="0.3">
      <c r="A8932" t="s">
        <v>429</v>
      </c>
      <c r="B8932" t="s">
        <v>8</v>
      </c>
      <c r="C8932" t="s">
        <v>9</v>
      </c>
      <c r="D8932" s="2">
        <v>20834</v>
      </c>
      <c r="E8932" t="s">
        <v>20</v>
      </c>
      <c r="F8932" s="3">
        <v>41395</v>
      </c>
      <c r="G8932" s="4">
        <v>49</v>
      </c>
    </row>
    <row r="8933" spans="1:7" x14ac:dyDescent="0.3">
      <c r="A8933" t="s">
        <v>430</v>
      </c>
      <c r="B8933" t="s">
        <v>42</v>
      </c>
      <c r="C8933" t="s">
        <v>9</v>
      </c>
      <c r="D8933" s="2">
        <v>29683</v>
      </c>
      <c r="E8933" t="s">
        <v>37</v>
      </c>
      <c r="F8933" s="3">
        <v>41395</v>
      </c>
      <c r="G8933" s="4">
        <v>77</v>
      </c>
    </row>
    <row r="8934" spans="1:7" x14ac:dyDescent="0.3">
      <c r="A8934" t="s">
        <v>379</v>
      </c>
      <c r="B8934" t="s">
        <v>26</v>
      </c>
      <c r="C8934" t="s">
        <v>9</v>
      </c>
      <c r="D8934" s="2">
        <v>27582</v>
      </c>
      <c r="E8934" t="s">
        <v>10</v>
      </c>
      <c r="F8934" s="3">
        <v>41395</v>
      </c>
      <c r="G8934" s="4">
        <v>5</v>
      </c>
    </row>
    <row r="8935" spans="1:7" x14ac:dyDescent="0.3">
      <c r="A8935" t="s">
        <v>195</v>
      </c>
      <c r="B8935" t="s">
        <v>8</v>
      </c>
      <c r="C8935" t="s">
        <v>9</v>
      </c>
      <c r="D8935" s="2">
        <v>26826</v>
      </c>
      <c r="E8935" t="s">
        <v>27</v>
      </c>
      <c r="F8935" s="3">
        <v>41395</v>
      </c>
      <c r="G8935" s="4">
        <v>59</v>
      </c>
    </row>
    <row r="8936" spans="1:7" x14ac:dyDescent="0.3">
      <c r="A8936" t="s">
        <v>240</v>
      </c>
      <c r="B8936" t="s">
        <v>26</v>
      </c>
      <c r="C8936" t="s">
        <v>13</v>
      </c>
      <c r="D8936" s="2">
        <v>20750</v>
      </c>
      <c r="E8936" t="s">
        <v>56</v>
      </c>
      <c r="F8936" s="3">
        <v>41395</v>
      </c>
      <c r="G8936" s="4">
        <v>86</v>
      </c>
    </row>
    <row r="8937" spans="1:7" x14ac:dyDescent="0.3">
      <c r="A8937" t="s">
        <v>106</v>
      </c>
      <c r="B8937" t="s">
        <v>18</v>
      </c>
      <c r="C8937" t="s">
        <v>13</v>
      </c>
      <c r="D8937" s="2">
        <v>33482</v>
      </c>
      <c r="E8937" t="s">
        <v>37</v>
      </c>
      <c r="F8937" s="3">
        <v>41395</v>
      </c>
      <c r="G8937" s="4">
        <v>55</v>
      </c>
    </row>
    <row r="8938" spans="1:7" x14ac:dyDescent="0.3">
      <c r="A8938" t="s">
        <v>115</v>
      </c>
      <c r="B8938" t="s">
        <v>18</v>
      </c>
      <c r="C8938" t="s">
        <v>13</v>
      </c>
      <c r="D8938" s="2">
        <v>19148</v>
      </c>
      <c r="E8938" t="s">
        <v>37</v>
      </c>
      <c r="F8938" s="3">
        <v>41395</v>
      </c>
      <c r="G8938" s="4">
        <v>51</v>
      </c>
    </row>
    <row r="8939" spans="1:7" x14ac:dyDescent="0.3">
      <c r="A8939" t="s">
        <v>70</v>
      </c>
      <c r="B8939" t="s">
        <v>8</v>
      </c>
      <c r="C8939" t="s">
        <v>9</v>
      </c>
      <c r="D8939" s="2">
        <v>30565</v>
      </c>
      <c r="E8939" t="s">
        <v>20</v>
      </c>
      <c r="F8939" s="3">
        <v>41395</v>
      </c>
      <c r="G8939" s="4">
        <v>46</v>
      </c>
    </row>
    <row r="8940" spans="1:7" x14ac:dyDescent="0.3">
      <c r="A8940" t="s">
        <v>405</v>
      </c>
      <c r="B8940" t="s">
        <v>8</v>
      </c>
      <c r="C8940" t="s">
        <v>9</v>
      </c>
      <c r="D8940" s="2">
        <v>22779</v>
      </c>
      <c r="E8940" t="s">
        <v>10</v>
      </c>
      <c r="F8940" s="3">
        <v>41395</v>
      </c>
      <c r="G8940" s="4">
        <v>60</v>
      </c>
    </row>
    <row r="8941" spans="1:7" x14ac:dyDescent="0.3">
      <c r="A8941" t="s">
        <v>431</v>
      </c>
      <c r="B8941" t="s">
        <v>42</v>
      </c>
      <c r="C8941" t="s">
        <v>9</v>
      </c>
      <c r="D8941" s="2">
        <v>20498</v>
      </c>
      <c r="E8941" t="s">
        <v>56</v>
      </c>
      <c r="F8941" s="3">
        <v>41395</v>
      </c>
      <c r="G8941" s="4">
        <v>99</v>
      </c>
    </row>
    <row r="8942" spans="1:7" x14ac:dyDescent="0.3">
      <c r="A8942" t="s">
        <v>432</v>
      </c>
      <c r="B8942" t="s">
        <v>18</v>
      </c>
      <c r="C8942" t="s">
        <v>13</v>
      </c>
      <c r="D8942" s="2">
        <v>28880</v>
      </c>
      <c r="E8942" t="s">
        <v>10</v>
      </c>
      <c r="F8942" s="3">
        <v>41395</v>
      </c>
      <c r="G8942" s="4">
        <v>53</v>
      </c>
    </row>
    <row r="8943" spans="1:7" x14ac:dyDescent="0.3">
      <c r="A8943" t="s">
        <v>427</v>
      </c>
      <c r="B8943" t="s">
        <v>8</v>
      </c>
      <c r="C8943" t="s">
        <v>9</v>
      </c>
      <c r="D8943" s="2">
        <v>19608</v>
      </c>
      <c r="E8943" t="s">
        <v>16</v>
      </c>
      <c r="F8943" s="3">
        <v>41395</v>
      </c>
      <c r="G8943" s="4">
        <v>39</v>
      </c>
    </row>
    <row r="8944" spans="1:7" x14ac:dyDescent="0.3">
      <c r="A8944" t="s">
        <v>74</v>
      </c>
      <c r="B8944" t="s">
        <v>8</v>
      </c>
      <c r="C8944" t="s">
        <v>13</v>
      </c>
      <c r="D8944" s="2">
        <v>21957</v>
      </c>
      <c r="E8944" t="s">
        <v>16</v>
      </c>
      <c r="F8944" s="3">
        <v>41395</v>
      </c>
      <c r="G8944" s="4">
        <v>47</v>
      </c>
    </row>
    <row r="8945" spans="1:7" x14ac:dyDescent="0.3">
      <c r="A8945" t="s">
        <v>32</v>
      </c>
      <c r="B8945" t="s">
        <v>18</v>
      </c>
      <c r="C8945" t="s">
        <v>9</v>
      </c>
      <c r="D8945" s="2">
        <v>21259</v>
      </c>
      <c r="E8945" t="s">
        <v>33</v>
      </c>
      <c r="F8945" s="3">
        <v>41395</v>
      </c>
      <c r="G8945" s="4">
        <v>58</v>
      </c>
    </row>
    <row r="8946" spans="1:7" x14ac:dyDescent="0.3">
      <c r="A8946" t="s">
        <v>353</v>
      </c>
      <c r="B8946" t="s">
        <v>18</v>
      </c>
      <c r="C8946" t="s">
        <v>9</v>
      </c>
      <c r="D8946" s="2">
        <v>23679</v>
      </c>
      <c r="E8946" t="s">
        <v>10</v>
      </c>
      <c r="F8946" s="3">
        <v>41395</v>
      </c>
      <c r="G8946" s="4">
        <v>60</v>
      </c>
    </row>
    <row r="8947" spans="1:7" x14ac:dyDescent="0.3">
      <c r="A8947" t="s">
        <v>265</v>
      </c>
      <c r="B8947" t="s">
        <v>29</v>
      </c>
      <c r="C8947" t="s">
        <v>13</v>
      </c>
      <c r="D8947" s="2">
        <v>21806</v>
      </c>
      <c r="E8947" t="s">
        <v>23</v>
      </c>
      <c r="F8947" s="3">
        <v>41395</v>
      </c>
      <c r="G8947" s="4">
        <v>59</v>
      </c>
    </row>
    <row r="8948" spans="1:7" x14ac:dyDescent="0.3">
      <c r="A8948" t="s">
        <v>119</v>
      </c>
      <c r="B8948" t="s">
        <v>18</v>
      </c>
      <c r="C8948" t="s">
        <v>13</v>
      </c>
      <c r="D8948" s="2">
        <v>28706</v>
      </c>
      <c r="E8948" t="s">
        <v>37</v>
      </c>
      <c r="F8948" s="3">
        <v>41395</v>
      </c>
      <c r="G8948" s="4">
        <v>50</v>
      </c>
    </row>
    <row r="8949" spans="1:7" x14ac:dyDescent="0.3">
      <c r="A8949" t="s">
        <v>273</v>
      </c>
      <c r="B8949" t="s">
        <v>18</v>
      </c>
      <c r="C8949" t="s">
        <v>13</v>
      </c>
      <c r="D8949" s="2">
        <v>32029</v>
      </c>
      <c r="E8949" t="s">
        <v>10</v>
      </c>
      <c r="F8949" s="3">
        <v>41395</v>
      </c>
      <c r="G8949" s="4">
        <v>54</v>
      </c>
    </row>
    <row r="8950" spans="1:7" x14ac:dyDescent="0.3">
      <c r="A8950" t="s">
        <v>433</v>
      </c>
      <c r="B8950" t="s">
        <v>29</v>
      </c>
      <c r="C8950" t="s">
        <v>9</v>
      </c>
      <c r="D8950" s="2">
        <v>21666</v>
      </c>
      <c r="E8950" t="s">
        <v>16</v>
      </c>
      <c r="F8950" s="3">
        <v>41395</v>
      </c>
      <c r="G8950" s="4">
        <v>40</v>
      </c>
    </row>
    <row r="8951" spans="1:7" x14ac:dyDescent="0.3">
      <c r="A8951" t="s">
        <v>405</v>
      </c>
      <c r="B8951" t="s">
        <v>8</v>
      </c>
      <c r="C8951" t="s">
        <v>9</v>
      </c>
      <c r="D8951" s="2">
        <v>22779</v>
      </c>
      <c r="E8951" t="s">
        <v>10</v>
      </c>
      <c r="F8951" s="3">
        <v>41395</v>
      </c>
      <c r="G8951" s="4">
        <v>20</v>
      </c>
    </row>
    <row r="8952" spans="1:7" x14ac:dyDescent="0.3">
      <c r="A8952" t="s">
        <v>111</v>
      </c>
      <c r="B8952" t="s">
        <v>29</v>
      </c>
      <c r="C8952" t="s">
        <v>13</v>
      </c>
      <c r="D8952" s="2">
        <v>33804</v>
      </c>
      <c r="E8952" t="s">
        <v>37</v>
      </c>
      <c r="F8952" s="3">
        <v>41395</v>
      </c>
      <c r="G8952" s="4">
        <v>66</v>
      </c>
    </row>
    <row r="8953" spans="1:7" x14ac:dyDescent="0.3">
      <c r="A8953" t="s">
        <v>92</v>
      </c>
      <c r="B8953" t="s">
        <v>8</v>
      </c>
      <c r="C8953" t="s">
        <v>13</v>
      </c>
      <c r="D8953" s="2">
        <v>32619</v>
      </c>
      <c r="E8953" t="s">
        <v>14</v>
      </c>
      <c r="F8953" s="3">
        <v>41395</v>
      </c>
      <c r="G8953" s="4">
        <v>28</v>
      </c>
    </row>
    <row r="8954" spans="1:7" x14ac:dyDescent="0.3">
      <c r="A8954" t="s">
        <v>434</v>
      </c>
      <c r="B8954" t="s">
        <v>8</v>
      </c>
      <c r="C8954" t="s">
        <v>13</v>
      </c>
      <c r="D8954" s="2">
        <v>19338</v>
      </c>
      <c r="E8954" t="s">
        <v>14</v>
      </c>
      <c r="F8954" s="3">
        <v>41395</v>
      </c>
      <c r="G8954" s="4">
        <v>36</v>
      </c>
    </row>
    <row r="8955" spans="1:7" x14ac:dyDescent="0.3">
      <c r="A8955" t="s">
        <v>242</v>
      </c>
      <c r="B8955" t="s">
        <v>8</v>
      </c>
      <c r="C8955" t="s">
        <v>13</v>
      </c>
      <c r="D8955" s="2">
        <v>34074</v>
      </c>
      <c r="E8955" t="s">
        <v>27</v>
      </c>
      <c r="F8955" s="3">
        <v>41395</v>
      </c>
      <c r="G8955" s="4">
        <v>33</v>
      </c>
    </row>
    <row r="8956" spans="1:7" x14ac:dyDescent="0.3">
      <c r="A8956" t="s">
        <v>435</v>
      </c>
      <c r="B8956" t="s">
        <v>18</v>
      </c>
      <c r="C8956" t="s">
        <v>9</v>
      </c>
      <c r="D8956" s="2">
        <v>30785</v>
      </c>
      <c r="E8956" t="s">
        <v>33</v>
      </c>
      <c r="F8956" s="3">
        <v>41395</v>
      </c>
      <c r="G8956" s="4">
        <v>58</v>
      </c>
    </row>
    <row r="8957" spans="1:7" x14ac:dyDescent="0.3">
      <c r="A8957" t="s">
        <v>118</v>
      </c>
      <c r="B8957" t="s">
        <v>8</v>
      </c>
      <c r="C8957" t="s">
        <v>9</v>
      </c>
      <c r="D8957" s="2">
        <v>19664</v>
      </c>
      <c r="E8957" t="s">
        <v>27</v>
      </c>
      <c r="F8957" s="3">
        <v>41395</v>
      </c>
      <c r="G8957" s="4">
        <v>60</v>
      </c>
    </row>
    <row r="8958" spans="1:7" x14ac:dyDescent="0.3">
      <c r="A8958" t="s">
        <v>436</v>
      </c>
      <c r="B8958" t="s">
        <v>8</v>
      </c>
      <c r="C8958" t="s">
        <v>9</v>
      </c>
      <c r="D8958" s="2">
        <v>30322</v>
      </c>
      <c r="E8958" t="s">
        <v>16</v>
      </c>
      <c r="F8958" s="3">
        <v>41395</v>
      </c>
      <c r="G8958" s="4">
        <v>49</v>
      </c>
    </row>
    <row r="8959" spans="1:7" x14ac:dyDescent="0.3">
      <c r="A8959" t="s">
        <v>331</v>
      </c>
      <c r="B8959" t="s">
        <v>29</v>
      </c>
      <c r="C8959" t="s">
        <v>9</v>
      </c>
      <c r="D8959" s="2">
        <v>20175</v>
      </c>
      <c r="E8959" t="s">
        <v>45</v>
      </c>
      <c r="F8959" s="3">
        <v>41395</v>
      </c>
      <c r="G8959" s="4">
        <v>40</v>
      </c>
    </row>
    <row r="8960" spans="1:7" x14ac:dyDescent="0.3">
      <c r="A8960" t="s">
        <v>310</v>
      </c>
      <c r="B8960" t="s">
        <v>8</v>
      </c>
      <c r="C8960" t="s">
        <v>9</v>
      </c>
      <c r="D8960" s="2">
        <v>29881</v>
      </c>
      <c r="E8960" t="s">
        <v>27</v>
      </c>
      <c r="F8960" s="3">
        <v>41395</v>
      </c>
      <c r="G8960" s="4">
        <v>59</v>
      </c>
    </row>
    <row r="8961" spans="1:7" x14ac:dyDescent="0.3">
      <c r="A8961" t="s">
        <v>218</v>
      </c>
      <c r="B8961" t="s">
        <v>29</v>
      </c>
      <c r="C8961" t="s">
        <v>9</v>
      </c>
      <c r="D8961" s="2">
        <v>23389</v>
      </c>
      <c r="E8961" t="s">
        <v>33</v>
      </c>
      <c r="F8961" s="3">
        <v>41395</v>
      </c>
      <c r="G8961" s="4">
        <v>62</v>
      </c>
    </row>
    <row r="8962" spans="1:7" x14ac:dyDescent="0.3">
      <c r="A8962" t="s">
        <v>76</v>
      </c>
      <c r="B8962" t="s">
        <v>18</v>
      </c>
      <c r="C8962" t="s">
        <v>13</v>
      </c>
      <c r="D8962" s="2">
        <v>30534</v>
      </c>
      <c r="E8962" t="s">
        <v>33</v>
      </c>
      <c r="F8962" s="3">
        <v>41395</v>
      </c>
      <c r="G8962" s="4">
        <v>50</v>
      </c>
    </row>
    <row r="8963" spans="1:7" x14ac:dyDescent="0.3">
      <c r="A8963" t="s">
        <v>205</v>
      </c>
      <c r="B8963" t="s">
        <v>42</v>
      </c>
      <c r="C8963" t="s">
        <v>9</v>
      </c>
      <c r="D8963" s="2">
        <v>31189</v>
      </c>
      <c r="E8963" t="s">
        <v>37</v>
      </c>
      <c r="F8963" s="3">
        <v>41395</v>
      </c>
      <c r="G8963" s="4">
        <v>80</v>
      </c>
    </row>
    <row r="8964" spans="1:7" x14ac:dyDescent="0.3">
      <c r="A8964" t="s">
        <v>276</v>
      </c>
      <c r="B8964" t="s">
        <v>8</v>
      </c>
      <c r="C8964" t="s">
        <v>13</v>
      </c>
      <c r="D8964" s="2">
        <v>25452</v>
      </c>
      <c r="E8964" t="s">
        <v>33</v>
      </c>
      <c r="F8964" s="3">
        <v>41395</v>
      </c>
      <c r="G8964" s="4">
        <v>56</v>
      </c>
    </row>
    <row r="8965" spans="1:7" x14ac:dyDescent="0.3">
      <c r="A8965" t="s">
        <v>437</v>
      </c>
      <c r="B8965" t="s">
        <v>18</v>
      </c>
      <c r="C8965" t="s">
        <v>13</v>
      </c>
      <c r="D8965" s="2">
        <v>27367</v>
      </c>
      <c r="E8965" t="s">
        <v>23</v>
      </c>
      <c r="F8965" s="3">
        <v>41395</v>
      </c>
      <c r="G8965" s="4">
        <v>52</v>
      </c>
    </row>
    <row r="8966" spans="1:7" x14ac:dyDescent="0.3">
      <c r="A8966" t="s">
        <v>168</v>
      </c>
      <c r="B8966" t="s">
        <v>18</v>
      </c>
      <c r="C8966" t="s">
        <v>13</v>
      </c>
      <c r="D8966" s="2">
        <v>20757</v>
      </c>
      <c r="E8966" t="s">
        <v>10</v>
      </c>
      <c r="F8966" s="3">
        <v>41395</v>
      </c>
      <c r="G8966" s="4">
        <v>50</v>
      </c>
    </row>
    <row r="8967" spans="1:7" x14ac:dyDescent="0.3">
      <c r="A8967" t="s">
        <v>25</v>
      </c>
      <c r="B8967" t="s">
        <v>26</v>
      </c>
      <c r="C8967" t="s">
        <v>13</v>
      </c>
      <c r="D8967" s="2">
        <v>32685</v>
      </c>
      <c r="E8967" t="s">
        <v>27</v>
      </c>
      <c r="F8967" s="3">
        <v>41395</v>
      </c>
      <c r="G8967" s="4">
        <v>11</v>
      </c>
    </row>
    <row r="8968" spans="1:7" x14ac:dyDescent="0.3">
      <c r="A8968" t="s">
        <v>430</v>
      </c>
      <c r="B8968" t="s">
        <v>42</v>
      </c>
      <c r="C8968" t="s">
        <v>9</v>
      </c>
      <c r="D8968" s="2">
        <v>29683</v>
      </c>
      <c r="E8968" t="s">
        <v>37</v>
      </c>
      <c r="F8968" s="3">
        <v>41395</v>
      </c>
      <c r="G8968" s="4">
        <v>97</v>
      </c>
    </row>
    <row r="8969" spans="1:7" x14ac:dyDescent="0.3">
      <c r="A8969" t="s">
        <v>371</v>
      </c>
      <c r="B8969" t="s">
        <v>18</v>
      </c>
      <c r="C8969" t="s">
        <v>13</v>
      </c>
      <c r="D8969" s="2">
        <v>28971</v>
      </c>
      <c r="E8969" t="s">
        <v>37</v>
      </c>
      <c r="F8969" s="3">
        <v>41395</v>
      </c>
      <c r="G8969" s="4">
        <v>52</v>
      </c>
    </row>
    <row r="8970" spans="1:7" x14ac:dyDescent="0.3">
      <c r="A8970" t="s">
        <v>260</v>
      </c>
      <c r="B8970" t="s">
        <v>18</v>
      </c>
      <c r="C8970" t="s">
        <v>13</v>
      </c>
      <c r="D8970" s="2">
        <v>19311</v>
      </c>
      <c r="E8970" t="s">
        <v>56</v>
      </c>
      <c r="F8970" s="3">
        <v>41395</v>
      </c>
      <c r="G8970" s="4">
        <v>55</v>
      </c>
    </row>
    <row r="8971" spans="1:7" x14ac:dyDescent="0.3">
      <c r="A8971" t="s">
        <v>438</v>
      </c>
      <c r="B8971" t="s">
        <v>29</v>
      </c>
      <c r="C8971" t="s">
        <v>13</v>
      </c>
      <c r="D8971" s="2">
        <v>32481</v>
      </c>
      <c r="E8971" t="s">
        <v>37</v>
      </c>
      <c r="F8971" s="3">
        <v>41395</v>
      </c>
      <c r="G8971" s="4">
        <v>45</v>
      </c>
    </row>
    <row r="8972" spans="1:7" x14ac:dyDescent="0.3">
      <c r="A8972" t="s">
        <v>207</v>
      </c>
      <c r="B8972" t="s">
        <v>26</v>
      </c>
      <c r="C8972" t="s">
        <v>13</v>
      </c>
      <c r="D8972" s="2">
        <v>34390</v>
      </c>
      <c r="E8972" t="s">
        <v>37</v>
      </c>
      <c r="F8972" s="3">
        <v>41395</v>
      </c>
      <c r="G8972" s="4">
        <v>94</v>
      </c>
    </row>
    <row r="8973" spans="1:7" x14ac:dyDescent="0.3">
      <c r="A8973" t="s">
        <v>362</v>
      </c>
      <c r="B8973" t="s">
        <v>18</v>
      </c>
      <c r="C8973" t="s">
        <v>9</v>
      </c>
      <c r="D8973" s="2">
        <v>33500</v>
      </c>
      <c r="E8973" t="s">
        <v>14</v>
      </c>
      <c r="F8973" s="3">
        <v>41395</v>
      </c>
      <c r="G8973" s="4">
        <v>60</v>
      </c>
    </row>
    <row r="8974" spans="1:7" x14ac:dyDescent="0.3">
      <c r="A8974" t="s">
        <v>125</v>
      </c>
      <c r="B8974" t="s">
        <v>8</v>
      </c>
      <c r="C8974" t="s">
        <v>9</v>
      </c>
      <c r="D8974" s="2">
        <v>21150</v>
      </c>
      <c r="E8974" t="s">
        <v>10</v>
      </c>
      <c r="F8974" s="3">
        <v>41395</v>
      </c>
      <c r="G8974" s="4">
        <v>47</v>
      </c>
    </row>
    <row r="8975" spans="1:7" x14ac:dyDescent="0.3">
      <c r="A8975" t="s">
        <v>388</v>
      </c>
      <c r="B8975" t="s">
        <v>42</v>
      </c>
      <c r="C8975" t="s">
        <v>13</v>
      </c>
      <c r="D8975" s="2">
        <v>28303</v>
      </c>
      <c r="E8975" t="s">
        <v>10</v>
      </c>
      <c r="F8975" s="3">
        <v>41395</v>
      </c>
      <c r="G8975" s="4">
        <v>73</v>
      </c>
    </row>
    <row r="8976" spans="1:7" x14ac:dyDescent="0.3">
      <c r="A8976" t="s">
        <v>208</v>
      </c>
      <c r="B8976" t="s">
        <v>8</v>
      </c>
      <c r="C8976" t="s">
        <v>13</v>
      </c>
      <c r="D8976" s="2">
        <v>30961</v>
      </c>
      <c r="E8976" t="s">
        <v>45</v>
      </c>
      <c r="F8976" s="3">
        <v>41395</v>
      </c>
      <c r="G8976" s="4">
        <v>34</v>
      </c>
    </row>
    <row r="8977" spans="1:7" x14ac:dyDescent="0.3">
      <c r="A8977" t="s">
        <v>364</v>
      </c>
      <c r="B8977" t="s">
        <v>8</v>
      </c>
      <c r="C8977" t="s">
        <v>13</v>
      </c>
      <c r="D8977" s="2">
        <v>19225</v>
      </c>
      <c r="E8977" t="s">
        <v>20</v>
      </c>
      <c r="F8977" s="3">
        <v>41395</v>
      </c>
      <c r="G8977" s="4">
        <v>40</v>
      </c>
    </row>
    <row r="8978" spans="1:7" x14ac:dyDescent="0.3">
      <c r="A8978" t="s">
        <v>100</v>
      </c>
      <c r="B8978" t="s">
        <v>8</v>
      </c>
      <c r="C8978" t="s">
        <v>13</v>
      </c>
      <c r="D8978" s="2">
        <v>18705</v>
      </c>
      <c r="E8978" t="s">
        <v>20</v>
      </c>
      <c r="F8978" s="3">
        <v>41395</v>
      </c>
      <c r="G8978" s="4">
        <v>34</v>
      </c>
    </row>
    <row r="8979" spans="1:7" x14ac:dyDescent="0.3">
      <c r="A8979" t="s">
        <v>66</v>
      </c>
      <c r="B8979" t="s">
        <v>8</v>
      </c>
      <c r="C8979" t="s">
        <v>9</v>
      </c>
      <c r="D8979" s="2">
        <v>21578</v>
      </c>
      <c r="E8979" t="s">
        <v>45</v>
      </c>
      <c r="F8979" s="3">
        <v>41395</v>
      </c>
      <c r="G8979" s="4">
        <v>59</v>
      </c>
    </row>
    <row r="8980" spans="1:7" x14ac:dyDescent="0.3">
      <c r="A8980" t="s">
        <v>24</v>
      </c>
      <c r="B8980" t="s">
        <v>8</v>
      </c>
      <c r="C8980" t="s">
        <v>9</v>
      </c>
      <c r="D8980" s="2">
        <v>26803</v>
      </c>
      <c r="E8980" t="s">
        <v>16</v>
      </c>
      <c r="F8980" s="3">
        <v>41395</v>
      </c>
      <c r="G8980" s="4">
        <v>49</v>
      </c>
    </row>
    <row r="8981" spans="1:7" x14ac:dyDescent="0.3">
      <c r="A8981" t="s">
        <v>272</v>
      </c>
      <c r="B8981" t="s">
        <v>8</v>
      </c>
      <c r="C8981" t="s">
        <v>9</v>
      </c>
      <c r="D8981" s="2">
        <v>21013</v>
      </c>
      <c r="E8981" t="s">
        <v>45</v>
      </c>
      <c r="F8981" s="3">
        <v>41395</v>
      </c>
      <c r="G8981" s="4">
        <v>44</v>
      </c>
    </row>
    <row r="8982" spans="1:7" x14ac:dyDescent="0.3">
      <c r="A8982" t="s">
        <v>84</v>
      </c>
      <c r="B8982" t="s">
        <v>8</v>
      </c>
      <c r="C8982" t="s">
        <v>13</v>
      </c>
      <c r="D8982" s="2">
        <v>30774</v>
      </c>
      <c r="E8982" t="s">
        <v>10</v>
      </c>
      <c r="F8982" s="3">
        <v>41395</v>
      </c>
      <c r="G8982" s="4">
        <v>57</v>
      </c>
    </row>
    <row r="8983" spans="1:7" x14ac:dyDescent="0.3">
      <c r="A8983" t="s">
        <v>343</v>
      </c>
      <c r="B8983" t="s">
        <v>29</v>
      </c>
      <c r="C8983" t="s">
        <v>13</v>
      </c>
      <c r="D8983" s="2">
        <v>33480</v>
      </c>
      <c r="E8983" t="s">
        <v>10</v>
      </c>
      <c r="F8983" s="3">
        <v>41395</v>
      </c>
      <c r="G8983" s="4">
        <v>58</v>
      </c>
    </row>
    <row r="8984" spans="1:7" x14ac:dyDescent="0.3">
      <c r="A8984" t="s">
        <v>188</v>
      </c>
      <c r="B8984" t="s">
        <v>8</v>
      </c>
      <c r="C8984" t="s">
        <v>9</v>
      </c>
      <c r="D8984" s="2">
        <v>19958</v>
      </c>
      <c r="E8984" t="s">
        <v>14</v>
      </c>
      <c r="F8984" s="3">
        <v>41395</v>
      </c>
      <c r="G8984" s="4">
        <v>42</v>
      </c>
    </row>
    <row r="8985" spans="1:7" x14ac:dyDescent="0.3">
      <c r="A8985" t="s">
        <v>205</v>
      </c>
      <c r="B8985" t="s">
        <v>42</v>
      </c>
      <c r="C8985" t="s">
        <v>9</v>
      </c>
      <c r="D8985" s="2">
        <v>31189</v>
      </c>
      <c r="E8985" t="s">
        <v>37</v>
      </c>
      <c r="F8985" s="3">
        <v>41395</v>
      </c>
      <c r="G8985" s="4">
        <v>75</v>
      </c>
    </row>
    <row r="8986" spans="1:7" x14ac:dyDescent="0.3">
      <c r="A8986" t="s">
        <v>43</v>
      </c>
      <c r="B8986" t="s">
        <v>18</v>
      </c>
      <c r="C8986" t="s">
        <v>9</v>
      </c>
      <c r="D8986" s="2">
        <v>18350</v>
      </c>
      <c r="E8986" t="s">
        <v>14</v>
      </c>
      <c r="F8986" s="3">
        <v>41395</v>
      </c>
      <c r="G8986" s="4">
        <v>50</v>
      </c>
    </row>
    <row r="8987" spans="1:7" x14ac:dyDescent="0.3">
      <c r="A8987" t="s">
        <v>178</v>
      </c>
      <c r="B8987" t="s">
        <v>18</v>
      </c>
      <c r="C8987" t="s">
        <v>9</v>
      </c>
      <c r="D8987" s="2">
        <v>20128</v>
      </c>
      <c r="E8987" t="s">
        <v>33</v>
      </c>
      <c r="F8987" s="3">
        <v>41395</v>
      </c>
      <c r="G8987" s="4">
        <v>58</v>
      </c>
    </row>
    <row r="8988" spans="1:7" x14ac:dyDescent="0.3">
      <c r="A8988" t="s">
        <v>291</v>
      </c>
      <c r="B8988" t="s">
        <v>18</v>
      </c>
      <c r="C8988" t="s">
        <v>13</v>
      </c>
      <c r="D8988" s="2">
        <v>19804</v>
      </c>
      <c r="E8988" t="s">
        <v>20</v>
      </c>
      <c r="F8988" s="3">
        <v>41395</v>
      </c>
      <c r="G8988" s="4">
        <v>57</v>
      </c>
    </row>
    <row r="8989" spans="1:7" x14ac:dyDescent="0.3">
      <c r="A8989" t="s">
        <v>150</v>
      </c>
      <c r="B8989" t="s">
        <v>8</v>
      </c>
      <c r="C8989" t="s">
        <v>9</v>
      </c>
      <c r="D8989" s="2">
        <v>33074</v>
      </c>
      <c r="E8989" t="s">
        <v>20</v>
      </c>
      <c r="F8989" s="3">
        <v>41395</v>
      </c>
      <c r="G8989" s="4">
        <v>22</v>
      </c>
    </row>
    <row r="8990" spans="1:7" x14ac:dyDescent="0.3">
      <c r="A8990" t="s">
        <v>437</v>
      </c>
      <c r="B8990" t="s">
        <v>18</v>
      </c>
      <c r="C8990" t="s">
        <v>13</v>
      </c>
      <c r="D8990" s="2">
        <v>27367</v>
      </c>
      <c r="E8990" t="s">
        <v>23</v>
      </c>
      <c r="F8990" s="3">
        <v>41395</v>
      </c>
      <c r="G8990" s="4">
        <v>52</v>
      </c>
    </row>
    <row r="8991" spans="1:7" x14ac:dyDescent="0.3">
      <c r="A8991" t="s">
        <v>69</v>
      </c>
      <c r="B8991" t="s">
        <v>42</v>
      </c>
      <c r="C8991" t="s">
        <v>13</v>
      </c>
      <c r="D8991" s="2">
        <v>28007</v>
      </c>
      <c r="E8991" t="s">
        <v>37</v>
      </c>
      <c r="F8991" s="3">
        <v>41395</v>
      </c>
      <c r="G8991" s="4">
        <v>91</v>
      </c>
    </row>
    <row r="8992" spans="1:7" x14ac:dyDescent="0.3">
      <c r="A8992" t="s">
        <v>282</v>
      </c>
      <c r="B8992" t="s">
        <v>8</v>
      </c>
      <c r="C8992" t="s">
        <v>13</v>
      </c>
      <c r="D8992" s="2">
        <v>25015</v>
      </c>
      <c r="E8992" t="s">
        <v>14</v>
      </c>
      <c r="F8992" s="3">
        <v>41395</v>
      </c>
      <c r="G8992" s="4">
        <v>41</v>
      </c>
    </row>
    <row r="8993" spans="1:7" x14ac:dyDescent="0.3">
      <c r="A8993" t="s">
        <v>134</v>
      </c>
      <c r="B8993" t="s">
        <v>8</v>
      </c>
      <c r="C8993" t="s">
        <v>9</v>
      </c>
      <c r="D8993" s="2">
        <v>22209</v>
      </c>
      <c r="E8993" t="s">
        <v>27</v>
      </c>
      <c r="F8993" s="3">
        <v>41395</v>
      </c>
      <c r="G8993" s="4">
        <v>30</v>
      </c>
    </row>
    <row r="8994" spans="1:7" x14ac:dyDescent="0.3">
      <c r="A8994" t="s">
        <v>282</v>
      </c>
      <c r="B8994" t="s">
        <v>8</v>
      </c>
      <c r="C8994" t="s">
        <v>13</v>
      </c>
      <c r="D8994" s="2">
        <v>25015</v>
      </c>
      <c r="E8994" t="s">
        <v>14</v>
      </c>
      <c r="F8994" s="3">
        <v>41395</v>
      </c>
      <c r="G8994" s="4">
        <v>27</v>
      </c>
    </row>
    <row r="8995" spans="1:7" x14ac:dyDescent="0.3">
      <c r="A8995" t="s">
        <v>189</v>
      </c>
      <c r="B8995" t="s">
        <v>18</v>
      </c>
      <c r="C8995" t="s">
        <v>9</v>
      </c>
      <c r="D8995" s="2">
        <v>33821</v>
      </c>
      <c r="E8995" t="s">
        <v>33</v>
      </c>
      <c r="F8995" s="3">
        <v>41395</v>
      </c>
      <c r="G8995" s="4">
        <v>52</v>
      </c>
    </row>
    <row r="8996" spans="1:7" x14ac:dyDescent="0.3">
      <c r="A8996" t="s">
        <v>295</v>
      </c>
      <c r="B8996" t="s">
        <v>8</v>
      </c>
      <c r="C8996" t="s">
        <v>9</v>
      </c>
      <c r="D8996" s="2">
        <v>18363</v>
      </c>
      <c r="E8996" t="s">
        <v>16</v>
      </c>
      <c r="F8996" s="3">
        <v>41395</v>
      </c>
      <c r="G8996" s="4">
        <v>42</v>
      </c>
    </row>
    <row r="8997" spans="1:7" x14ac:dyDescent="0.3">
      <c r="A8997" t="s">
        <v>439</v>
      </c>
      <c r="B8997" t="s">
        <v>8</v>
      </c>
      <c r="C8997" t="s">
        <v>13</v>
      </c>
      <c r="D8997" s="2">
        <v>23270</v>
      </c>
      <c r="E8997" t="s">
        <v>37</v>
      </c>
      <c r="F8997" s="3">
        <v>41395</v>
      </c>
      <c r="G8997" s="4">
        <v>46</v>
      </c>
    </row>
    <row r="8998" spans="1:7" x14ac:dyDescent="0.3">
      <c r="A8998" t="s">
        <v>93</v>
      </c>
      <c r="B8998" t="s">
        <v>29</v>
      </c>
      <c r="C8998" t="s">
        <v>9</v>
      </c>
      <c r="D8998" s="2">
        <v>28667</v>
      </c>
      <c r="E8998" t="s">
        <v>23</v>
      </c>
      <c r="F8998" s="3">
        <v>41395</v>
      </c>
      <c r="G8998" s="4">
        <v>68</v>
      </c>
    </row>
    <row r="8999" spans="1:7" x14ac:dyDescent="0.3">
      <c r="A8999" t="s">
        <v>203</v>
      </c>
      <c r="B8999" t="s">
        <v>42</v>
      </c>
      <c r="C8999" t="s">
        <v>9</v>
      </c>
      <c r="D8999" s="2">
        <v>32200</v>
      </c>
      <c r="E8999" t="s">
        <v>49</v>
      </c>
      <c r="F8999" s="3">
        <v>41395</v>
      </c>
      <c r="G8999" s="4">
        <v>78</v>
      </c>
    </row>
    <row r="9000" spans="1:7" x14ac:dyDescent="0.3">
      <c r="A9000" t="s">
        <v>160</v>
      </c>
      <c r="B9000" t="s">
        <v>8</v>
      </c>
      <c r="C9000" t="s">
        <v>9</v>
      </c>
      <c r="D9000" s="2">
        <v>28807</v>
      </c>
      <c r="E9000" t="s">
        <v>16</v>
      </c>
      <c r="F9000" s="3">
        <v>41395</v>
      </c>
      <c r="G9000" s="4">
        <v>34</v>
      </c>
    </row>
    <row r="9001" spans="1:7" x14ac:dyDescent="0.3">
      <c r="A9001" t="s">
        <v>440</v>
      </c>
      <c r="B9001" t="s">
        <v>8</v>
      </c>
      <c r="C9001" t="s">
        <v>9</v>
      </c>
      <c r="D9001" s="2">
        <v>18552</v>
      </c>
      <c r="E9001" t="s">
        <v>10</v>
      </c>
      <c r="F9001" s="3">
        <v>41395</v>
      </c>
      <c r="G9001" s="4">
        <v>23</v>
      </c>
    </row>
    <row r="9002" spans="1:7" x14ac:dyDescent="0.3">
      <c r="A9002" t="s">
        <v>282</v>
      </c>
      <c r="B9002" t="s">
        <v>8</v>
      </c>
      <c r="C9002" t="s">
        <v>13</v>
      </c>
      <c r="D9002" s="2">
        <v>25015</v>
      </c>
      <c r="E9002" t="s">
        <v>14</v>
      </c>
      <c r="F9002" s="3">
        <v>41395</v>
      </c>
      <c r="G9002" s="4">
        <v>36</v>
      </c>
    </row>
    <row r="9003" spans="1:7" x14ac:dyDescent="0.3">
      <c r="A9003" t="s">
        <v>441</v>
      </c>
      <c r="B9003" t="s">
        <v>42</v>
      </c>
      <c r="C9003" t="s">
        <v>9</v>
      </c>
      <c r="D9003" s="2">
        <v>34617</v>
      </c>
      <c r="E9003" t="s">
        <v>56</v>
      </c>
      <c r="F9003" s="3">
        <v>41395</v>
      </c>
      <c r="G9003" s="4">
        <v>94</v>
      </c>
    </row>
    <row r="9004" spans="1:7" x14ac:dyDescent="0.3">
      <c r="A9004" t="s">
        <v>421</v>
      </c>
      <c r="B9004" t="s">
        <v>18</v>
      </c>
      <c r="C9004" t="s">
        <v>9</v>
      </c>
      <c r="D9004" s="2">
        <v>24840</v>
      </c>
      <c r="E9004" t="s">
        <v>33</v>
      </c>
      <c r="F9004" s="3">
        <v>41395</v>
      </c>
      <c r="G9004" s="4">
        <v>58</v>
      </c>
    </row>
    <row r="9005" spans="1:7" x14ac:dyDescent="0.3">
      <c r="A9005" t="s">
        <v>69</v>
      </c>
      <c r="B9005" t="s">
        <v>42</v>
      </c>
      <c r="C9005" t="s">
        <v>13</v>
      </c>
      <c r="D9005" s="2">
        <v>28007</v>
      </c>
      <c r="E9005" t="s">
        <v>37</v>
      </c>
      <c r="F9005" s="3">
        <v>41395</v>
      </c>
      <c r="G9005" s="4">
        <v>100</v>
      </c>
    </row>
    <row r="9006" spans="1:7" x14ac:dyDescent="0.3">
      <c r="A9006" t="s">
        <v>167</v>
      </c>
      <c r="B9006" t="s">
        <v>8</v>
      </c>
      <c r="C9006" t="s">
        <v>13</v>
      </c>
      <c r="D9006" s="2">
        <v>26280</v>
      </c>
      <c r="E9006" t="s">
        <v>27</v>
      </c>
      <c r="F9006" s="3">
        <v>41395</v>
      </c>
      <c r="G9006" s="4">
        <v>28</v>
      </c>
    </row>
    <row r="9007" spans="1:7" x14ac:dyDescent="0.3">
      <c r="A9007" t="s">
        <v>404</v>
      </c>
      <c r="B9007" t="s">
        <v>8</v>
      </c>
      <c r="C9007" t="s">
        <v>9</v>
      </c>
      <c r="D9007" s="2">
        <v>21157</v>
      </c>
      <c r="E9007" t="s">
        <v>33</v>
      </c>
      <c r="F9007" s="3">
        <v>41395</v>
      </c>
      <c r="G9007" s="4">
        <v>24</v>
      </c>
    </row>
    <row r="9008" spans="1:7" x14ac:dyDescent="0.3">
      <c r="A9008" t="s">
        <v>325</v>
      </c>
      <c r="B9008" t="s">
        <v>8</v>
      </c>
      <c r="C9008" t="s">
        <v>9</v>
      </c>
      <c r="D9008" s="2">
        <v>28855</v>
      </c>
      <c r="E9008" t="s">
        <v>37</v>
      </c>
      <c r="F9008" s="3">
        <v>41395</v>
      </c>
      <c r="G9008" s="4">
        <v>31</v>
      </c>
    </row>
    <row r="9009" spans="1:7" x14ac:dyDescent="0.3">
      <c r="A9009" t="s">
        <v>416</v>
      </c>
      <c r="B9009" t="s">
        <v>8</v>
      </c>
      <c r="C9009" t="s">
        <v>9</v>
      </c>
      <c r="D9009" s="2">
        <v>32451</v>
      </c>
      <c r="E9009" t="s">
        <v>45</v>
      </c>
      <c r="F9009" s="3">
        <v>41395</v>
      </c>
      <c r="G9009" s="4">
        <v>38</v>
      </c>
    </row>
    <row r="9010" spans="1:7" x14ac:dyDescent="0.3">
      <c r="A9010" t="s">
        <v>421</v>
      </c>
      <c r="B9010" t="s">
        <v>18</v>
      </c>
      <c r="C9010" t="s">
        <v>9</v>
      </c>
      <c r="D9010" s="2">
        <v>24840</v>
      </c>
      <c r="E9010" t="s">
        <v>33</v>
      </c>
      <c r="F9010" s="3">
        <v>41395</v>
      </c>
      <c r="G9010" s="4">
        <v>51</v>
      </c>
    </row>
    <row r="9011" spans="1:7" x14ac:dyDescent="0.3">
      <c r="A9011" t="s">
        <v>12</v>
      </c>
      <c r="B9011" t="s">
        <v>8</v>
      </c>
      <c r="C9011" t="s">
        <v>13</v>
      </c>
      <c r="D9011" s="2">
        <v>29561</v>
      </c>
      <c r="E9011" t="s">
        <v>14</v>
      </c>
      <c r="F9011" s="3">
        <v>41395</v>
      </c>
      <c r="G9011" s="4">
        <v>51</v>
      </c>
    </row>
    <row r="9012" spans="1:7" x14ac:dyDescent="0.3">
      <c r="A9012" t="s">
        <v>219</v>
      </c>
      <c r="B9012" t="s">
        <v>18</v>
      </c>
      <c r="C9012" t="s">
        <v>9</v>
      </c>
      <c r="D9012" s="2">
        <v>32735</v>
      </c>
      <c r="E9012" t="s">
        <v>10</v>
      </c>
      <c r="F9012" s="3">
        <v>41395</v>
      </c>
      <c r="G9012" s="4">
        <v>55</v>
      </c>
    </row>
    <row r="9013" spans="1:7" x14ac:dyDescent="0.3">
      <c r="A9013" t="s">
        <v>415</v>
      </c>
      <c r="B9013" t="s">
        <v>29</v>
      </c>
      <c r="C9013" t="s">
        <v>13</v>
      </c>
      <c r="D9013" s="2">
        <v>21305</v>
      </c>
      <c r="E9013" t="s">
        <v>33</v>
      </c>
      <c r="F9013" s="3">
        <v>41395</v>
      </c>
      <c r="G9013" s="4">
        <v>47</v>
      </c>
    </row>
    <row r="9014" spans="1:7" x14ac:dyDescent="0.3">
      <c r="A9014" t="s">
        <v>438</v>
      </c>
      <c r="B9014" t="s">
        <v>29</v>
      </c>
      <c r="C9014" t="s">
        <v>13</v>
      </c>
      <c r="D9014" s="2">
        <v>32481</v>
      </c>
      <c r="E9014" t="s">
        <v>37</v>
      </c>
      <c r="F9014" s="3">
        <v>41395</v>
      </c>
      <c r="G9014" s="4">
        <v>58</v>
      </c>
    </row>
    <row r="9015" spans="1:7" x14ac:dyDescent="0.3">
      <c r="A9015" t="s">
        <v>149</v>
      </c>
      <c r="B9015" t="s">
        <v>26</v>
      </c>
      <c r="C9015" t="s">
        <v>13</v>
      </c>
      <c r="D9015" s="2">
        <v>22941</v>
      </c>
      <c r="E9015" t="s">
        <v>45</v>
      </c>
      <c r="F9015" s="3">
        <v>41395</v>
      </c>
      <c r="G9015" s="4">
        <v>4</v>
      </c>
    </row>
    <row r="9016" spans="1:7" x14ac:dyDescent="0.3">
      <c r="A9016" t="s">
        <v>442</v>
      </c>
      <c r="B9016" t="s">
        <v>42</v>
      </c>
      <c r="C9016" t="s">
        <v>13</v>
      </c>
      <c r="D9016" s="2">
        <v>28359</v>
      </c>
      <c r="E9016" t="s">
        <v>27</v>
      </c>
      <c r="F9016" s="3">
        <v>41395</v>
      </c>
      <c r="G9016" s="4">
        <v>98</v>
      </c>
    </row>
    <row r="9017" spans="1:7" x14ac:dyDescent="0.3">
      <c r="A9017" t="s">
        <v>216</v>
      </c>
      <c r="B9017" t="s">
        <v>8</v>
      </c>
      <c r="C9017" t="s">
        <v>13</v>
      </c>
      <c r="D9017" s="2">
        <v>26118</v>
      </c>
      <c r="E9017" t="s">
        <v>10</v>
      </c>
      <c r="F9017" s="3">
        <v>41395</v>
      </c>
      <c r="G9017" s="4">
        <v>34</v>
      </c>
    </row>
    <row r="9018" spans="1:7" x14ac:dyDescent="0.3">
      <c r="A9018" t="s">
        <v>242</v>
      </c>
      <c r="B9018" t="s">
        <v>8</v>
      </c>
      <c r="C9018" t="s">
        <v>13</v>
      </c>
      <c r="D9018" s="2">
        <v>34074</v>
      </c>
      <c r="E9018" t="s">
        <v>27</v>
      </c>
      <c r="F9018" s="3">
        <v>41395</v>
      </c>
      <c r="G9018" s="4">
        <v>27</v>
      </c>
    </row>
    <row r="9019" spans="1:7" x14ac:dyDescent="0.3">
      <c r="A9019" t="s">
        <v>137</v>
      </c>
      <c r="B9019" t="s">
        <v>42</v>
      </c>
      <c r="C9019" t="s">
        <v>13</v>
      </c>
      <c r="D9019" s="2">
        <v>33387</v>
      </c>
      <c r="E9019" t="s">
        <v>49</v>
      </c>
      <c r="F9019" s="3">
        <v>41395</v>
      </c>
      <c r="G9019" s="4">
        <v>83</v>
      </c>
    </row>
    <row r="9020" spans="1:7" x14ac:dyDescent="0.3">
      <c r="A9020" t="s">
        <v>352</v>
      </c>
      <c r="B9020" t="s">
        <v>18</v>
      </c>
      <c r="C9020" t="s">
        <v>9</v>
      </c>
      <c r="D9020" s="2">
        <v>32038</v>
      </c>
      <c r="E9020" t="s">
        <v>10</v>
      </c>
      <c r="F9020" s="3">
        <v>41395</v>
      </c>
      <c r="G9020" s="4">
        <v>60</v>
      </c>
    </row>
    <row r="9021" spans="1:7" x14ac:dyDescent="0.3">
      <c r="A9021" t="s">
        <v>390</v>
      </c>
      <c r="B9021" t="s">
        <v>42</v>
      </c>
      <c r="C9021" t="s">
        <v>13</v>
      </c>
      <c r="D9021" s="2">
        <v>21159</v>
      </c>
      <c r="E9021" t="s">
        <v>10</v>
      </c>
      <c r="F9021" s="3">
        <v>41395</v>
      </c>
      <c r="G9021" s="4">
        <v>88</v>
      </c>
    </row>
    <row r="9022" spans="1:7" x14ac:dyDescent="0.3">
      <c r="A9022" t="s">
        <v>372</v>
      </c>
      <c r="B9022" t="s">
        <v>8</v>
      </c>
      <c r="C9022" t="s">
        <v>13</v>
      </c>
      <c r="D9022" s="2">
        <v>21899</v>
      </c>
      <c r="E9022" t="s">
        <v>49</v>
      </c>
      <c r="F9022" s="3">
        <v>41395</v>
      </c>
      <c r="G9022" s="4">
        <v>38</v>
      </c>
    </row>
    <row r="9023" spans="1:7" x14ac:dyDescent="0.3">
      <c r="A9023" t="s">
        <v>443</v>
      </c>
      <c r="B9023" t="s">
        <v>29</v>
      </c>
      <c r="C9023" t="s">
        <v>13</v>
      </c>
      <c r="D9023" s="2">
        <v>33098</v>
      </c>
      <c r="E9023" t="s">
        <v>37</v>
      </c>
      <c r="F9023" s="3">
        <v>41395</v>
      </c>
      <c r="G9023" s="4">
        <v>59</v>
      </c>
    </row>
    <row r="9024" spans="1:7" x14ac:dyDescent="0.3">
      <c r="A9024" t="s">
        <v>12</v>
      </c>
      <c r="B9024" t="s">
        <v>8</v>
      </c>
      <c r="C9024" t="s">
        <v>13</v>
      </c>
      <c r="D9024" s="2">
        <v>29561</v>
      </c>
      <c r="E9024" t="s">
        <v>14</v>
      </c>
      <c r="F9024" s="3">
        <v>41395</v>
      </c>
      <c r="G9024" s="4">
        <v>55</v>
      </c>
    </row>
    <row r="9025" spans="1:7" x14ac:dyDescent="0.3">
      <c r="A9025" t="s">
        <v>69</v>
      </c>
      <c r="B9025" t="s">
        <v>42</v>
      </c>
      <c r="C9025" t="s">
        <v>13</v>
      </c>
      <c r="D9025" s="2">
        <v>28007</v>
      </c>
      <c r="E9025" t="s">
        <v>37</v>
      </c>
      <c r="F9025" s="3">
        <v>41395</v>
      </c>
      <c r="G9025" s="4">
        <v>77</v>
      </c>
    </row>
    <row r="9026" spans="1:7" x14ac:dyDescent="0.3">
      <c r="A9026" t="s">
        <v>197</v>
      </c>
      <c r="B9026" t="s">
        <v>29</v>
      </c>
      <c r="C9026" t="s">
        <v>13</v>
      </c>
      <c r="D9026" s="2">
        <v>34191</v>
      </c>
      <c r="E9026" t="s">
        <v>14</v>
      </c>
      <c r="F9026" s="3">
        <v>41395</v>
      </c>
      <c r="G9026" s="4">
        <v>69</v>
      </c>
    </row>
    <row r="9027" spans="1:7" x14ac:dyDescent="0.3">
      <c r="A9027" t="s">
        <v>413</v>
      </c>
      <c r="B9027" t="s">
        <v>8</v>
      </c>
      <c r="C9027" t="s">
        <v>9</v>
      </c>
      <c r="D9027" s="2">
        <v>23851</v>
      </c>
      <c r="E9027" t="s">
        <v>16</v>
      </c>
      <c r="F9027" s="3">
        <v>41395</v>
      </c>
      <c r="G9027" s="4">
        <v>36</v>
      </c>
    </row>
    <row r="9028" spans="1:7" x14ac:dyDescent="0.3">
      <c r="A9028" t="s">
        <v>357</v>
      </c>
      <c r="B9028" t="s">
        <v>8</v>
      </c>
      <c r="C9028" t="s">
        <v>13</v>
      </c>
      <c r="D9028" s="2">
        <v>27636</v>
      </c>
      <c r="E9028" t="s">
        <v>49</v>
      </c>
      <c r="F9028" s="3">
        <v>41395</v>
      </c>
      <c r="G9028" s="4">
        <v>46</v>
      </c>
    </row>
    <row r="9029" spans="1:7" x14ac:dyDescent="0.3">
      <c r="A9029" t="s">
        <v>344</v>
      </c>
      <c r="B9029" t="s">
        <v>26</v>
      </c>
      <c r="C9029" t="s">
        <v>9</v>
      </c>
      <c r="D9029" s="2">
        <v>32085</v>
      </c>
      <c r="E9029" t="s">
        <v>10</v>
      </c>
      <c r="F9029" s="3">
        <v>41395</v>
      </c>
      <c r="G9029" s="4">
        <v>84</v>
      </c>
    </row>
    <row r="9030" spans="1:7" x14ac:dyDescent="0.3">
      <c r="A9030" t="s">
        <v>129</v>
      </c>
      <c r="B9030" t="s">
        <v>8</v>
      </c>
      <c r="C9030" t="s">
        <v>13</v>
      </c>
      <c r="D9030" s="2">
        <v>26300</v>
      </c>
      <c r="E9030" t="s">
        <v>10</v>
      </c>
      <c r="F9030" s="3">
        <v>41395</v>
      </c>
      <c r="G9030" s="4">
        <v>29</v>
      </c>
    </row>
    <row r="9031" spans="1:7" x14ac:dyDescent="0.3">
      <c r="A9031" t="s">
        <v>207</v>
      </c>
      <c r="B9031" t="s">
        <v>26</v>
      </c>
      <c r="C9031" t="s">
        <v>13</v>
      </c>
      <c r="D9031" s="2">
        <v>34390</v>
      </c>
      <c r="E9031" t="s">
        <v>37</v>
      </c>
      <c r="F9031" s="3">
        <v>41395</v>
      </c>
      <c r="G9031" s="4">
        <v>21</v>
      </c>
    </row>
    <row r="9032" spans="1:7" x14ac:dyDescent="0.3">
      <c r="A9032" t="s">
        <v>203</v>
      </c>
      <c r="B9032" t="s">
        <v>42</v>
      </c>
      <c r="C9032" t="s">
        <v>9</v>
      </c>
      <c r="D9032" s="2">
        <v>32200</v>
      </c>
      <c r="E9032" t="s">
        <v>49</v>
      </c>
      <c r="F9032" s="3">
        <v>41395</v>
      </c>
      <c r="G9032" s="4">
        <v>70</v>
      </c>
    </row>
    <row r="9033" spans="1:7" x14ac:dyDescent="0.3">
      <c r="A9033" t="s">
        <v>102</v>
      </c>
      <c r="B9033" t="s">
        <v>8</v>
      </c>
      <c r="C9033" t="s">
        <v>13</v>
      </c>
      <c r="D9033" s="2">
        <v>21536</v>
      </c>
      <c r="E9033" t="s">
        <v>56</v>
      </c>
      <c r="F9033" s="3">
        <v>41395</v>
      </c>
      <c r="G9033" s="4">
        <v>53</v>
      </c>
    </row>
    <row r="9034" spans="1:7" x14ac:dyDescent="0.3">
      <c r="A9034" t="s">
        <v>372</v>
      </c>
      <c r="B9034" t="s">
        <v>8</v>
      </c>
      <c r="C9034" t="s">
        <v>13</v>
      </c>
      <c r="D9034" s="2">
        <v>21899</v>
      </c>
      <c r="E9034" t="s">
        <v>49</v>
      </c>
      <c r="F9034" s="3">
        <v>41395</v>
      </c>
      <c r="G9034" s="4">
        <v>33</v>
      </c>
    </row>
    <row r="9035" spans="1:7" x14ac:dyDescent="0.3">
      <c r="A9035" t="s">
        <v>444</v>
      </c>
      <c r="B9035" t="s">
        <v>29</v>
      </c>
      <c r="C9035" t="s">
        <v>9</v>
      </c>
      <c r="D9035" s="2">
        <v>32089</v>
      </c>
      <c r="E9035" t="s">
        <v>20</v>
      </c>
      <c r="F9035" s="3">
        <v>41395</v>
      </c>
      <c r="G9035" s="4">
        <v>45</v>
      </c>
    </row>
    <row r="9036" spans="1:7" x14ac:dyDescent="0.3">
      <c r="A9036" t="s">
        <v>385</v>
      </c>
      <c r="B9036" t="s">
        <v>8</v>
      </c>
      <c r="C9036" t="s">
        <v>9</v>
      </c>
      <c r="D9036" s="2">
        <v>25691</v>
      </c>
      <c r="E9036" t="s">
        <v>14</v>
      </c>
      <c r="F9036" s="3">
        <v>41395</v>
      </c>
      <c r="G9036" s="4">
        <v>54</v>
      </c>
    </row>
    <row r="9037" spans="1:7" x14ac:dyDescent="0.3">
      <c r="A9037" t="s">
        <v>369</v>
      </c>
      <c r="B9037" t="s">
        <v>8</v>
      </c>
      <c r="C9037" t="s">
        <v>9</v>
      </c>
      <c r="D9037" s="2">
        <v>30123</v>
      </c>
      <c r="E9037" t="s">
        <v>14</v>
      </c>
      <c r="F9037" s="3">
        <v>41395</v>
      </c>
      <c r="G9037" s="4">
        <v>36</v>
      </c>
    </row>
    <row r="9038" spans="1:7" x14ac:dyDescent="0.3">
      <c r="A9038" t="s">
        <v>411</v>
      </c>
      <c r="B9038" t="s">
        <v>8</v>
      </c>
      <c r="C9038" t="s">
        <v>9</v>
      </c>
      <c r="D9038" s="2">
        <v>24861</v>
      </c>
      <c r="E9038" t="s">
        <v>37</v>
      </c>
      <c r="F9038" s="3">
        <v>41395</v>
      </c>
      <c r="G9038" s="4">
        <v>58</v>
      </c>
    </row>
    <row r="9039" spans="1:7" x14ac:dyDescent="0.3">
      <c r="A9039" t="s">
        <v>445</v>
      </c>
      <c r="B9039" t="s">
        <v>26</v>
      </c>
      <c r="C9039" t="s">
        <v>9</v>
      </c>
      <c r="D9039" s="2">
        <v>19033</v>
      </c>
      <c r="E9039" t="s">
        <v>37</v>
      </c>
      <c r="F9039" s="3">
        <v>41395</v>
      </c>
      <c r="G9039" s="4">
        <v>61</v>
      </c>
    </row>
    <row r="9040" spans="1:7" x14ac:dyDescent="0.3">
      <c r="A9040" t="s">
        <v>268</v>
      </c>
      <c r="B9040" t="s">
        <v>18</v>
      </c>
      <c r="C9040" t="s">
        <v>13</v>
      </c>
      <c r="D9040" s="2">
        <v>26632</v>
      </c>
      <c r="E9040" t="s">
        <v>37</v>
      </c>
      <c r="F9040" s="3">
        <v>41395</v>
      </c>
      <c r="G9040" s="4">
        <v>59</v>
      </c>
    </row>
    <row r="9041" spans="1:7" x14ac:dyDescent="0.3">
      <c r="A9041" t="s">
        <v>84</v>
      </c>
      <c r="B9041" t="s">
        <v>8</v>
      </c>
      <c r="C9041" t="s">
        <v>13</v>
      </c>
      <c r="D9041" s="2">
        <v>30774</v>
      </c>
      <c r="E9041" t="s">
        <v>10</v>
      </c>
      <c r="F9041" s="3">
        <v>41395</v>
      </c>
      <c r="G9041" s="4">
        <v>40</v>
      </c>
    </row>
    <row r="9042" spans="1:7" x14ac:dyDescent="0.3">
      <c r="A9042" t="s">
        <v>224</v>
      </c>
      <c r="B9042" t="s">
        <v>8</v>
      </c>
      <c r="C9042" t="s">
        <v>13</v>
      </c>
      <c r="D9042" s="2">
        <v>29166</v>
      </c>
      <c r="E9042" t="s">
        <v>45</v>
      </c>
      <c r="F9042" s="3">
        <v>41395</v>
      </c>
      <c r="G9042" s="4">
        <v>59</v>
      </c>
    </row>
    <row r="9043" spans="1:7" x14ac:dyDescent="0.3">
      <c r="A9043" t="s">
        <v>78</v>
      </c>
      <c r="B9043" t="s">
        <v>8</v>
      </c>
      <c r="C9043" t="s">
        <v>9</v>
      </c>
      <c r="D9043" s="2">
        <v>21351</v>
      </c>
      <c r="E9043" t="s">
        <v>49</v>
      </c>
      <c r="F9043" s="3">
        <v>41395</v>
      </c>
      <c r="G9043" s="4">
        <v>44</v>
      </c>
    </row>
    <row r="9044" spans="1:7" x14ac:dyDescent="0.3">
      <c r="A9044" t="s">
        <v>43</v>
      </c>
      <c r="B9044" t="s">
        <v>18</v>
      </c>
      <c r="C9044" t="s">
        <v>9</v>
      </c>
      <c r="D9044" s="2">
        <v>18350</v>
      </c>
      <c r="E9044" t="s">
        <v>14</v>
      </c>
      <c r="F9044" s="3">
        <v>41395</v>
      </c>
      <c r="G9044" s="4">
        <v>54</v>
      </c>
    </row>
    <row r="9045" spans="1:7" x14ac:dyDescent="0.3">
      <c r="A9045" t="s">
        <v>325</v>
      </c>
      <c r="B9045" t="s">
        <v>8</v>
      </c>
      <c r="C9045" t="s">
        <v>9</v>
      </c>
      <c r="D9045" s="2">
        <v>28855</v>
      </c>
      <c r="E9045" t="s">
        <v>37</v>
      </c>
      <c r="F9045" s="3">
        <v>41395</v>
      </c>
      <c r="G9045" s="4">
        <v>56</v>
      </c>
    </row>
    <row r="9046" spans="1:7" x14ac:dyDescent="0.3">
      <c r="A9046" t="s">
        <v>229</v>
      </c>
      <c r="B9046" t="s">
        <v>29</v>
      </c>
      <c r="C9046" t="s">
        <v>13</v>
      </c>
      <c r="D9046" s="2">
        <v>19400</v>
      </c>
      <c r="E9046" t="s">
        <v>45</v>
      </c>
      <c r="F9046" s="3">
        <v>41395</v>
      </c>
      <c r="G9046" s="4">
        <v>48</v>
      </c>
    </row>
    <row r="9047" spans="1:7" x14ac:dyDescent="0.3">
      <c r="A9047" t="s">
        <v>95</v>
      </c>
      <c r="B9047" t="s">
        <v>29</v>
      </c>
      <c r="C9047" t="s">
        <v>13</v>
      </c>
      <c r="D9047" s="2">
        <v>19072</v>
      </c>
      <c r="E9047" t="s">
        <v>27</v>
      </c>
      <c r="F9047" s="3">
        <v>41395</v>
      </c>
      <c r="G9047" s="4">
        <v>56</v>
      </c>
    </row>
    <row r="9048" spans="1:7" x14ac:dyDescent="0.3">
      <c r="A9048" t="s">
        <v>446</v>
      </c>
      <c r="B9048" t="s">
        <v>8</v>
      </c>
      <c r="C9048" t="s">
        <v>13</v>
      </c>
      <c r="D9048" s="2">
        <v>27352</v>
      </c>
      <c r="E9048" t="s">
        <v>16</v>
      </c>
      <c r="F9048" s="3">
        <v>41395</v>
      </c>
      <c r="G9048" s="4">
        <v>32</v>
      </c>
    </row>
    <row r="9049" spans="1:7" x14ac:dyDescent="0.3">
      <c r="A9049" t="s">
        <v>322</v>
      </c>
      <c r="B9049" t="s">
        <v>8</v>
      </c>
      <c r="C9049" t="s">
        <v>9</v>
      </c>
      <c r="D9049" s="2">
        <v>27740</v>
      </c>
      <c r="E9049" t="s">
        <v>33</v>
      </c>
      <c r="F9049" s="3">
        <v>41395</v>
      </c>
      <c r="G9049" s="4">
        <v>60</v>
      </c>
    </row>
    <row r="9050" spans="1:7" x14ac:dyDescent="0.3">
      <c r="A9050" t="s">
        <v>351</v>
      </c>
      <c r="B9050" t="s">
        <v>8</v>
      </c>
      <c r="C9050" t="s">
        <v>9</v>
      </c>
      <c r="D9050" s="2">
        <v>25422</v>
      </c>
      <c r="E9050" t="s">
        <v>10</v>
      </c>
      <c r="F9050" s="3">
        <v>41395</v>
      </c>
      <c r="G9050" s="4">
        <v>20</v>
      </c>
    </row>
    <row r="9051" spans="1:7" x14ac:dyDescent="0.3">
      <c r="A9051" t="s">
        <v>117</v>
      </c>
      <c r="B9051" t="s">
        <v>29</v>
      </c>
      <c r="C9051" t="s">
        <v>13</v>
      </c>
      <c r="D9051" s="2">
        <v>28409</v>
      </c>
      <c r="E9051" t="s">
        <v>37</v>
      </c>
      <c r="F9051" s="3">
        <v>41395</v>
      </c>
      <c r="G9051" s="4">
        <v>63</v>
      </c>
    </row>
    <row r="9052" spans="1:7" x14ac:dyDescent="0.3">
      <c r="A9052" t="s">
        <v>415</v>
      </c>
      <c r="B9052" t="s">
        <v>29</v>
      </c>
      <c r="C9052" t="s">
        <v>13</v>
      </c>
      <c r="D9052" s="2">
        <v>21305</v>
      </c>
      <c r="E9052" t="s">
        <v>33</v>
      </c>
      <c r="F9052" s="3">
        <v>41395</v>
      </c>
      <c r="G9052" s="4">
        <v>47</v>
      </c>
    </row>
    <row r="9053" spans="1:7" x14ac:dyDescent="0.3">
      <c r="A9053" t="s">
        <v>297</v>
      </c>
      <c r="B9053" t="s">
        <v>42</v>
      </c>
      <c r="C9053" t="s">
        <v>13</v>
      </c>
      <c r="D9053" s="2">
        <v>19152</v>
      </c>
      <c r="E9053" t="s">
        <v>37</v>
      </c>
      <c r="F9053" s="3">
        <v>41395</v>
      </c>
      <c r="G9053" s="4">
        <v>94</v>
      </c>
    </row>
    <row r="9054" spans="1:7" x14ac:dyDescent="0.3">
      <c r="A9054" t="s">
        <v>85</v>
      </c>
      <c r="B9054" t="s">
        <v>8</v>
      </c>
      <c r="C9054" t="s">
        <v>9</v>
      </c>
      <c r="D9054" s="2">
        <v>30567</v>
      </c>
      <c r="E9054" t="s">
        <v>23</v>
      </c>
      <c r="F9054" s="3">
        <v>41395</v>
      </c>
      <c r="G9054" s="4">
        <v>49</v>
      </c>
    </row>
    <row r="9055" spans="1:7" x14ac:dyDescent="0.3">
      <c r="A9055" t="s">
        <v>447</v>
      </c>
      <c r="B9055" t="s">
        <v>42</v>
      </c>
      <c r="C9055" t="s">
        <v>9</v>
      </c>
      <c r="D9055" s="2">
        <v>31386</v>
      </c>
      <c r="E9055" t="s">
        <v>37</v>
      </c>
      <c r="F9055" s="3">
        <v>41395</v>
      </c>
      <c r="G9055" s="4">
        <v>93</v>
      </c>
    </row>
    <row r="9056" spans="1:7" x14ac:dyDescent="0.3">
      <c r="A9056" t="s">
        <v>257</v>
      </c>
      <c r="B9056" t="s">
        <v>18</v>
      </c>
      <c r="C9056" t="s">
        <v>13</v>
      </c>
      <c r="D9056" s="2">
        <v>18280</v>
      </c>
      <c r="E9056" t="s">
        <v>20</v>
      </c>
      <c r="F9056" s="3">
        <v>41395</v>
      </c>
      <c r="G9056" s="4">
        <v>58</v>
      </c>
    </row>
    <row r="9057" spans="1:7" x14ac:dyDescent="0.3">
      <c r="A9057" t="s">
        <v>137</v>
      </c>
      <c r="B9057" t="s">
        <v>42</v>
      </c>
      <c r="C9057" t="s">
        <v>13</v>
      </c>
      <c r="D9057" s="2">
        <v>33387</v>
      </c>
      <c r="E9057" t="s">
        <v>49</v>
      </c>
      <c r="F9057" s="3">
        <v>41395</v>
      </c>
      <c r="G9057" s="4">
        <v>84</v>
      </c>
    </row>
    <row r="9058" spans="1:7" x14ac:dyDescent="0.3">
      <c r="A9058" t="s">
        <v>151</v>
      </c>
      <c r="B9058" t="s">
        <v>29</v>
      </c>
      <c r="C9058" t="s">
        <v>9</v>
      </c>
      <c r="D9058" s="2">
        <v>27967</v>
      </c>
      <c r="E9058" t="s">
        <v>33</v>
      </c>
      <c r="F9058" s="3">
        <v>41395</v>
      </c>
      <c r="G9058" s="4">
        <v>53</v>
      </c>
    </row>
    <row r="9059" spans="1:7" x14ac:dyDescent="0.3">
      <c r="A9059" t="s">
        <v>105</v>
      </c>
      <c r="B9059" t="s">
        <v>8</v>
      </c>
      <c r="C9059" t="s">
        <v>13</v>
      </c>
      <c r="D9059" s="2">
        <v>23947</v>
      </c>
      <c r="E9059" t="s">
        <v>16</v>
      </c>
      <c r="F9059" s="3">
        <v>41395</v>
      </c>
      <c r="G9059" s="4">
        <v>55</v>
      </c>
    </row>
    <row r="9060" spans="1:7" x14ac:dyDescent="0.3">
      <c r="A9060" t="s">
        <v>291</v>
      </c>
      <c r="B9060" t="s">
        <v>18</v>
      </c>
      <c r="C9060" t="s">
        <v>13</v>
      </c>
      <c r="D9060" s="2">
        <v>19804</v>
      </c>
      <c r="E9060" t="s">
        <v>20</v>
      </c>
      <c r="F9060" s="3">
        <v>41395</v>
      </c>
      <c r="G9060" s="4">
        <v>51</v>
      </c>
    </row>
    <row r="9061" spans="1:7" x14ac:dyDescent="0.3">
      <c r="A9061" t="s">
        <v>151</v>
      </c>
      <c r="B9061" t="s">
        <v>29</v>
      </c>
      <c r="C9061" t="s">
        <v>9</v>
      </c>
      <c r="D9061" s="2">
        <v>27967</v>
      </c>
      <c r="E9061" t="s">
        <v>33</v>
      </c>
      <c r="F9061" s="3">
        <v>41395</v>
      </c>
      <c r="G9061" s="4">
        <v>54</v>
      </c>
    </row>
    <row r="9062" spans="1:7" x14ac:dyDescent="0.3">
      <c r="A9062" t="s">
        <v>292</v>
      </c>
      <c r="B9062" t="s">
        <v>8</v>
      </c>
      <c r="C9062" t="s">
        <v>13</v>
      </c>
      <c r="D9062" s="2">
        <v>28795</v>
      </c>
      <c r="E9062" t="s">
        <v>37</v>
      </c>
      <c r="F9062" s="3">
        <v>41395</v>
      </c>
      <c r="G9062" s="4">
        <v>45</v>
      </c>
    </row>
    <row r="9063" spans="1:7" x14ac:dyDescent="0.3">
      <c r="A9063" t="s">
        <v>178</v>
      </c>
      <c r="B9063" t="s">
        <v>18</v>
      </c>
      <c r="C9063" t="s">
        <v>9</v>
      </c>
      <c r="D9063" s="2">
        <v>20128</v>
      </c>
      <c r="E9063" t="s">
        <v>33</v>
      </c>
      <c r="F9063" s="3">
        <v>41395</v>
      </c>
      <c r="G9063" s="4">
        <v>60</v>
      </c>
    </row>
    <row r="9064" spans="1:7" x14ac:dyDescent="0.3">
      <c r="A9064" t="s">
        <v>389</v>
      </c>
      <c r="B9064" t="s">
        <v>8</v>
      </c>
      <c r="C9064" t="s">
        <v>13</v>
      </c>
      <c r="D9064" s="2">
        <v>29705</v>
      </c>
      <c r="E9064" t="s">
        <v>33</v>
      </c>
      <c r="F9064" s="3">
        <v>41395</v>
      </c>
      <c r="G9064" s="4">
        <v>49</v>
      </c>
    </row>
    <row r="9065" spans="1:7" x14ac:dyDescent="0.3">
      <c r="A9065" t="s">
        <v>177</v>
      </c>
      <c r="B9065" t="s">
        <v>29</v>
      </c>
      <c r="C9065" t="s">
        <v>13</v>
      </c>
      <c r="D9065" s="2">
        <v>21817</v>
      </c>
      <c r="E9065" t="s">
        <v>20</v>
      </c>
      <c r="F9065" s="3">
        <v>41395</v>
      </c>
      <c r="G9065" s="4">
        <v>66</v>
      </c>
    </row>
    <row r="9066" spans="1:7" x14ac:dyDescent="0.3">
      <c r="A9066" t="s">
        <v>317</v>
      </c>
      <c r="B9066" t="s">
        <v>18</v>
      </c>
      <c r="C9066" t="s">
        <v>9</v>
      </c>
      <c r="D9066" s="2">
        <v>27347</v>
      </c>
      <c r="E9066" t="s">
        <v>23</v>
      </c>
      <c r="F9066" s="3">
        <v>41395</v>
      </c>
      <c r="G9066" s="4">
        <v>53</v>
      </c>
    </row>
    <row r="9067" spans="1:7" x14ac:dyDescent="0.3">
      <c r="A9067" t="s">
        <v>420</v>
      </c>
      <c r="B9067" t="s">
        <v>29</v>
      </c>
      <c r="C9067" t="s">
        <v>9</v>
      </c>
      <c r="D9067" s="2">
        <v>26410</v>
      </c>
      <c r="E9067" t="s">
        <v>49</v>
      </c>
      <c r="F9067" s="3">
        <v>41395</v>
      </c>
      <c r="G9067" s="4">
        <v>57</v>
      </c>
    </row>
    <row r="9068" spans="1:7" x14ac:dyDescent="0.3">
      <c r="A9068" t="s">
        <v>148</v>
      </c>
      <c r="B9068" t="s">
        <v>18</v>
      </c>
      <c r="C9068" t="s">
        <v>9</v>
      </c>
      <c r="D9068" s="2">
        <v>32557</v>
      </c>
      <c r="E9068" t="s">
        <v>49</v>
      </c>
      <c r="F9068" s="3">
        <v>41395</v>
      </c>
      <c r="G9068" s="4">
        <v>52</v>
      </c>
    </row>
    <row r="9069" spans="1:7" x14ac:dyDescent="0.3">
      <c r="A9069" t="s">
        <v>141</v>
      </c>
      <c r="B9069" t="s">
        <v>8</v>
      </c>
      <c r="C9069" t="s">
        <v>13</v>
      </c>
      <c r="D9069" s="2">
        <v>34099</v>
      </c>
      <c r="E9069" t="s">
        <v>27</v>
      </c>
      <c r="F9069" s="3">
        <v>41395</v>
      </c>
      <c r="G9069" s="4">
        <v>37</v>
      </c>
    </row>
    <row r="9070" spans="1:7" x14ac:dyDescent="0.3">
      <c r="A9070" t="s">
        <v>448</v>
      </c>
      <c r="B9070" t="s">
        <v>18</v>
      </c>
      <c r="C9070" t="s">
        <v>9</v>
      </c>
      <c r="D9070" s="2">
        <v>24790</v>
      </c>
      <c r="E9070" t="s">
        <v>10</v>
      </c>
      <c r="F9070" s="3">
        <v>41395</v>
      </c>
      <c r="G9070" s="4">
        <v>51</v>
      </c>
    </row>
    <row r="9071" spans="1:7" x14ac:dyDescent="0.3">
      <c r="A9071" t="s">
        <v>86</v>
      </c>
      <c r="B9071" t="s">
        <v>8</v>
      </c>
      <c r="C9071" t="s">
        <v>9</v>
      </c>
      <c r="D9071" s="2">
        <v>26287</v>
      </c>
      <c r="E9071" t="s">
        <v>27</v>
      </c>
      <c r="F9071" s="3">
        <v>41395</v>
      </c>
      <c r="G9071" s="4">
        <v>49</v>
      </c>
    </row>
    <row r="9072" spans="1:7" x14ac:dyDescent="0.3">
      <c r="A9072" t="s">
        <v>311</v>
      </c>
      <c r="B9072" t="s">
        <v>8</v>
      </c>
      <c r="C9072" t="s">
        <v>13</v>
      </c>
      <c r="D9072" s="2">
        <v>18920</v>
      </c>
      <c r="E9072" t="s">
        <v>56</v>
      </c>
      <c r="F9072" s="3">
        <v>41395</v>
      </c>
      <c r="G9072" s="4">
        <v>36</v>
      </c>
    </row>
    <row r="9073" spans="1:7" x14ac:dyDescent="0.3">
      <c r="A9073" t="s">
        <v>184</v>
      </c>
      <c r="B9073" t="s">
        <v>18</v>
      </c>
      <c r="C9073" t="s">
        <v>13</v>
      </c>
      <c r="D9073" s="2">
        <v>34188</v>
      </c>
      <c r="E9073" t="s">
        <v>56</v>
      </c>
      <c r="F9073" s="3">
        <v>41395</v>
      </c>
      <c r="G9073" s="4">
        <v>57</v>
      </c>
    </row>
    <row r="9074" spans="1:7" x14ac:dyDescent="0.3">
      <c r="A9074" t="s">
        <v>449</v>
      </c>
      <c r="B9074" t="s">
        <v>18</v>
      </c>
      <c r="C9074" t="s">
        <v>13</v>
      </c>
      <c r="D9074" s="2">
        <v>34543</v>
      </c>
      <c r="E9074" t="s">
        <v>20</v>
      </c>
      <c r="F9074" s="3">
        <v>41395</v>
      </c>
      <c r="G9074" s="4">
        <v>59</v>
      </c>
    </row>
    <row r="9075" spans="1:7" x14ac:dyDescent="0.3">
      <c r="A9075" t="s">
        <v>204</v>
      </c>
      <c r="B9075" t="s">
        <v>18</v>
      </c>
      <c r="C9075" t="s">
        <v>13</v>
      </c>
      <c r="D9075" s="2">
        <v>27523</v>
      </c>
      <c r="E9075" t="s">
        <v>20</v>
      </c>
      <c r="F9075" s="3">
        <v>41395</v>
      </c>
      <c r="G9075" s="4">
        <v>58</v>
      </c>
    </row>
    <row r="9076" spans="1:7" x14ac:dyDescent="0.3">
      <c r="A9076" t="s">
        <v>450</v>
      </c>
      <c r="B9076" t="s">
        <v>42</v>
      </c>
      <c r="C9076" t="s">
        <v>9</v>
      </c>
      <c r="D9076" s="2">
        <v>33042</v>
      </c>
      <c r="E9076" t="s">
        <v>37</v>
      </c>
      <c r="F9076" s="3">
        <v>41395</v>
      </c>
      <c r="G9076" s="4">
        <v>99</v>
      </c>
    </row>
    <row r="9077" spans="1:7" x14ac:dyDescent="0.3">
      <c r="A9077" t="s">
        <v>154</v>
      </c>
      <c r="B9077" t="s">
        <v>26</v>
      </c>
      <c r="C9077" t="s">
        <v>13</v>
      </c>
      <c r="D9077" s="2">
        <v>25192</v>
      </c>
      <c r="E9077" t="s">
        <v>37</v>
      </c>
      <c r="F9077" s="3">
        <v>41395</v>
      </c>
      <c r="G9077" s="4">
        <v>16</v>
      </c>
    </row>
    <row r="9078" spans="1:7" x14ac:dyDescent="0.3">
      <c r="A9078" t="s">
        <v>123</v>
      </c>
      <c r="B9078" t="s">
        <v>29</v>
      </c>
      <c r="C9078" t="s">
        <v>9</v>
      </c>
      <c r="D9078" s="2">
        <v>32167</v>
      </c>
      <c r="E9078" t="s">
        <v>10</v>
      </c>
      <c r="F9078" s="3">
        <v>41395</v>
      </c>
      <c r="G9078" s="4">
        <v>65</v>
      </c>
    </row>
    <row r="9079" spans="1:7" x14ac:dyDescent="0.3">
      <c r="A9079" t="s">
        <v>451</v>
      </c>
      <c r="B9079" t="s">
        <v>29</v>
      </c>
      <c r="C9079" t="s">
        <v>13</v>
      </c>
      <c r="D9079" s="2">
        <v>30695</v>
      </c>
      <c r="E9079" t="s">
        <v>37</v>
      </c>
      <c r="F9079" s="3">
        <v>41395</v>
      </c>
      <c r="G9079" s="4">
        <v>56</v>
      </c>
    </row>
    <row r="9080" spans="1:7" x14ac:dyDescent="0.3">
      <c r="A9080" t="s">
        <v>381</v>
      </c>
      <c r="B9080" t="s">
        <v>18</v>
      </c>
      <c r="C9080" t="s">
        <v>13</v>
      </c>
      <c r="D9080" s="2">
        <v>33946</v>
      </c>
      <c r="E9080" t="s">
        <v>20</v>
      </c>
      <c r="F9080" s="3">
        <v>41395</v>
      </c>
      <c r="G9080" s="4">
        <v>59</v>
      </c>
    </row>
    <row r="9081" spans="1:7" x14ac:dyDescent="0.3">
      <c r="A9081" t="s">
        <v>177</v>
      </c>
      <c r="B9081" t="s">
        <v>29</v>
      </c>
      <c r="C9081" t="s">
        <v>13</v>
      </c>
      <c r="D9081" s="2">
        <v>21817</v>
      </c>
      <c r="E9081" t="s">
        <v>20</v>
      </c>
      <c r="F9081" s="3">
        <v>41395</v>
      </c>
      <c r="G9081" s="4">
        <v>52</v>
      </c>
    </row>
    <row r="9082" spans="1:7" x14ac:dyDescent="0.3">
      <c r="A9082" t="s">
        <v>253</v>
      </c>
      <c r="B9082" t="s">
        <v>29</v>
      </c>
      <c r="C9082" t="s">
        <v>9</v>
      </c>
      <c r="D9082" s="2">
        <v>25538</v>
      </c>
      <c r="E9082" t="s">
        <v>27</v>
      </c>
      <c r="F9082" s="3">
        <v>41395</v>
      </c>
      <c r="G9082" s="4">
        <v>54</v>
      </c>
    </row>
    <row r="9083" spans="1:7" x14ac:dyDescent="0.3">
      <c r="A9083" t="s">
        <v>367</v>
      </c>
      <c r="B9083" t="s">
        <v>29</v>
      </c>
      <c r="C9083" t="s">
        <v>13</v>
      </c>
      <c r="D9083" s="2">
        <v>33826</v>
      </c>
      <c r="E9083" t="s">
        <v>27</v>
      </c>
      <c r="F9083" s="3">
        <v>41395</v>
      </c>
      <c r="G9083" s="4">
        <v>47</v>
      </c>
    </row>
    <row r="9084" spans="1:7" x14ac:dyDescent="0.3">
      <c r="A9084" t="s">
        <v>307</v>
      </c>
      <c r="B9084" t="s">
        <v>8</v>
      </c>
      <c r="C9084" t="s">
        <v>13</v>
      </c>
      <c r="D9084" s="2">
        <v>27923</v>
      </c>
      <c r="E9084" t="s">
        <v>20</v>
      </c>
      <c r="F9084" s="3">
        <v>41395</v>
      </c>
      <c r="G9084" s="4">
        <v>41</v>
      </c>
    </row>
    <row r="9085" spans="1:7" x14ac:dyDescent="0.3">
      <c r="A9085" t="s">
        <v>452</v>
      </c>
      <c r="B9085" t="s">
        <v>18</v>
      </c>
      <c r="C9085" t="s">
        <v>13</v>
      </c>
      <c r="D9085" s="2">
        <v>22953</v>
      </c>
      <c r="E9085" t="s">
        <v>56</v>
      </c>
      <c r="F9085" s="3">
        <v>41395</v>
      </c>
      <c r="G9085" s="4">
        <v>58</v>
      </c>
    </row>
    <row r="9086" spans="1:7" x14ac:dyDescent="0.3">
      <c r="A9086" t="s">
        <v>430</v>
      </c>
      <c r="B9086" t="s">
        <v>42</v>
      </c>
      <c r="C9086" t="s">
        <v>9</v>
      </c>
      <c r="D9086" s="2">
        <v>29683</v>
      </c>
      <c r="E9086" t="s">
        <v>37</v>
      </c>
      <c r="F9086" s="3">
        <v>41395</v>
      </c>
      <c r="G9086" s="4">
        <v>99</v>
      </c>
    </row>
    <row r="9087" spans="1:7" x14ac:dyDescent="0.3">
      <c r="A9087" t="s">
        <v>453</v>
      </c>
      <c r="B9087" t="s">
        <v>29</v>
      </c>
      <c r="C9087" t="s">
        <v>13</v>
      </c>
      <c r="D9087" s="2">
        <v>19629</v>
      </c>
      <c r="E9087" t="s">
        <v>45</v>
      </c>
      <c r="F9087" s="3">
        <v>41395</v>
      </c>
      <c r="G9087" s="4">
        <v>65</v>
      </c>
    </row>
    <row r="9088" spans="1:7" x14ac:dyDescent="0.3">
      <c r="A9088" t="s">
        <v>327</v>
      </c>
      <c r="B9088" t="s">
        <v>18</v>
      </c>
      <c r="C9088" t="s">
        <v>9</v>
      </c>
      <c r="D9088" s="2">
        <v>34194</v>
      </c>
      <c r="E9088" t="s">
        <v>10</v>
      </c>
      <c r="F9088" s="3">
        <v>41395</v>
      </c>
      <c r="G9088" s="4">
        <v>52</v>
      </c>
    </row>
    <row r="9089" spans="1:7" x14ac:dyDescent="0.3">
      <c r="A9089" t="s">
        <v>345</v>
      </c>
      <c r="B9089" t="s">
        <v>42</v>
      </c>
      <c r="C9089" t="s">
        <v>9</v>
      </c>
      <c r="D9089" s="2">
        <v>25194</v>
      </c>
      <c r="E9089" t="s">
        <v>14</v>
      </c>
      <c r="F9089" s="3">
        <v>41395</v>
      </c>
      <c r="G9089" s="4">
        <v>95</v>
      </c>
    </row>
    <row r="9090" spans="1:7" x14ac:dyDescent="0.3">
      <c r="A9090" t="s">
        <v>11</v>
      </c>
      <c r="B9090" t="s">
        <v>8</v>
      </c>
      <c r="C9090" t="s">
        <v>9</v>
      </c>
      <c r="D9090" s="2">
        <v>28651</v>
      </c>
      <c r="E9090" t="s">
        <v>10</v>
      </c>
      <c r="F9090" s="3">
        <v>41395</v>
      </c>
      <c r="G9090" s="4">
        <v>43</v>
      </c>
    </row>
    <row r="9091" spans="1:7" x14ac:dyDescent="0.3">
      <c r="A9091" t="s">
        <v>197</v>
      </c>
      <c r="B9091" t="s">
        <v>29</v>
      </c>
      <c r="C9091" t="s">
        <v>13</v>
      </c>
      <c r="D9091" s="2">
        <v>34191</v>
      </c>
      <c r="E9091" t="s">
        <v>14</v>
      </c>
      <c r="F9091" s="3">
        <v>41395</v>
      </c>
      <c r="G9091" s="4">
        <v>51</v>
      </c>
    </row>
    <row r="9092" spans="1:7" x14ac:dyDescent="0.3">
      <c r="A9092" t="s">
        <v>320</v>
      </c>
      <c r="B9092" t="s">
        <v>29</v>
      </c>
      <c r="C9092" t="s">
        <v>13</v>
      </c>
      <c r="D9092" s="2">
        <v>21072</v>
      </c>
      <c r="E9092" t="s">
        <v>20</v>
      </c>
      <c r="F9092" s="3">
        <v>41395</v>
      </c>
      <c r="G9092" s="4">
        <v>50</v>
      </c>
    </row>
    <row r="9093" spans="1:7" x14ac:dyDescent="0.3">
      <c r="A9093" t="s">
        <v>454</v>
      </c>
      <c r="B9093" t="s">
        <v>18</v>
      </c>
      <c r="C9093" t="s">
        <v>9</v>
      </c>
      <c r="D9093" s="2">
        <v>34573</v>
      </c>
      <c r="E9093" t="s">
        <v>14</v>
      </c>
      <c r="F9093" s="3">
        <v>41395</v>
      </c>
      <c r="G9093" s="4">
        <v>58</v>
      </c>
    </row>
    <row r="9094" spans="1:7" x14ac:dyDescent="0.3">
      <c r="A9094" t="s">
        <v>452</v>
      </c>
      <c r="B9094" t="s">
        <v>18</v>
      </c>
      <c r="C9094" t="s">
        <v>13</v>
      </c>
      <c r="D9094" s="2">
        <v>22953</v>
      </c>
      <c r="E9094" t="s">
        <v>56</v>
      </c>
      <c r="F9094" s="3">
        <v>41395</v>
      </c>
      <c r="G9094" s="4">
        <v>51</v>
      </c>
    </row>
    <row r="9095" spans="1:7" x14ac:dyDescent="0.3">
      <c r="A9095" t="s">
        <v>21</v>
      </c>
      <c r="B9095" t="s">
        <v>8</v>
      </c>
      <c r="C9095" t="s">
        <v>9</v>
      </c>
      <c r="D9095" s="2">
        <v>33152</v>
      </c>
      <c r="E9095" t="s">
        <v>20</v>
      </c>
      <c r="F9095" s="3">
        <v>41395</v>
      </c>
      <c r="G9095" s="4">
        <v>58</v>
      </c>
    </row>
    <row r="9096" spans="1:7" x14ac:dyDescent="0.3">
      <c r="A9096" t="s">
        <v>455</v>
      </c>
      <c r="B9096" t="s">
        <v>29</v>
      </c>
      <c r="C9096" t="s">
        <v>9</v>
      </c>
      <c r="D9096" s="2">
        <v>21159</v>
      </c>
      <c r="E9096" t="s">
        <v>27</v>
      </c>
      <c r="F9096" s="3">
        <v>41395</v>
      </c>
      <c r="G9096" s="4">
        <v>60</v>
      </c>
    </row>
    <row r="9097" spans="1:7" x14ac:dyDescent="0.3">
      <c r="A9097" t="s">
        <v>115</v>
      </c>
      <c r="B9097" t="s">
        <v>18</v>
      </c>
      <c r="C9097" t="s">
        <v>13</v>
      </c>
      <c r="D9097" s="2">
        <v>19148</v>
      </c>
      <c r="E9097" t="s">
        <v>37</v>
      </c>
      <c r="F9097" s="3">
        <v>41395</v>
      </c>
      <c r="G9097" s="4">
        <v>52</v>
      </c>
    </row>
    <row r="9098" spans="1:7" x14ac:dyDescent="0.3">
      <c r="A9098" t="s">
        <v>456</v>
      </c>
      <c r="B9098" t="s">
        <v>8</v>
      </c>
      <c r="C9098" t="s">
        <v>13</v>
      </c>
      <c r="D9098" s="2">
        <v>33305</v>
      </c>
      <c r="E9098" t="s">
        <v>56</v>
      </c>
      <c r="F9098" s="3">
        <v>41395</v>
      </c>
      <c r="G9098" s="4">
        <v>38</v>
      </c>
    </row>
    <row r="9099" spans="1:7" x14ac:dyDescent="0.3">
      <c r="A9099" t="s">
        <v>290</v>
      </c>
      <c r="B9099" t="s">
        <v>8</v>
      </c>
      <c r="C9099" t="s">
        <v>13</v>
      </c>
      <c r="D9099" s="2">
        <v>25695</v>
      </c>
      <c r="E9099" t="s">
        <v>49</v>
      </c>
      <c r="F9099" s="3">
        <v>41395</v>
      </c>
      <c r="G9099" s="4">
        <v>41</v>
      </c>
    </row>
    <row r="9100" spans="1:7" x14ac:dyDescent="0.3">
      <c r="A9100" t="s">
        <v>346</v>
      </c>
      <c r="B9100" t="s">
        <v>26</v>
      </c>
      <c r="C9100" t="s">
        <v>13</v>
      </c>
      <c r="D9100" s="2">
        <v>27385</v>
      </c>
      <c r="E9100" t="s">
        <v>20</v>
      </c>
      <c r="F9100" s="3">
        <v>41395</v>
      </c>
      <c r="G9100" s="4">
        <v>27</v>
      </c>
    </row>
    <row r="9101" spans="1:7" x14ac:dyDescent="0.3">
      <c r="A9101" t="s">
        <v>237</v>
      </c>
      <c r="B9101" t="s">
        <v>29</v>
      </c>
      <c r="C9101" t="s">
        <v>13</v>
      </c>
      <c r="D9101" s="2">
        <v>23362</v>
      </c>
      <c r="E9101" t="s">
        <v>56</v>
      </c>
      <c r="F9101" s="3">
        <v>41395</v>
      </c>
      <c r="G9101" s="4">
        <v>49</v>
      </c>
    </row>
    <row r="9102" spans="1:7" x14ac:dyDescent="0.3">
      <c r="A9102" t="s">
        <v>357</v>
      </c>
      <c r="B9102" t="s">
        <v>8</v>
      </c>
      <c r="C9102" t="s">
        <v>13</v>
      </c>
      <c r="D9102" s="2">
        <v>27636</v>
      </c>
      <c r="E9102" t="s">
        <v>49</v>
      </c>
      <c r="F9102" s="3">
        <v>41395</v>
      </c>
      <c r="G9102" s="4">
        <v>53</v>
      </c>
    </row>
    <row r="9103" spans="1:7" x14ac:dyDescent="0.3">
      <c r="A9103" t="s">
        <v>150</v>
      </c>
      <c r="B9103" t="s">
        <v>8</v>
      </c>
      <c r="C9103" t="s">
        <v>9</v>
      </c>
      <c r="D9103" s="2">
        <v>33074</v>
      </c>
      <c r="E9103" t="s">
        <v>20</v>
      </c>
      <c r="F9103" s="3">
        <v>41395</v>
      </c>
      <c r="G9103" s="4">
        <v>52</v>
      </c>
    </row>
    <row r="9104" spans="1:7" x14ac:dyDescent="0.3">
      <c r="A9104" t="s">
        <v>253</v>
      </c>
      <c r="B9104" t="s">
        <v>29</v>
      </c>
      <c r="C9104" t="s">
        <v>9</v>
      </c>
      <c r="D9104" s="2">
        <v>25538</v>
      </c>
      <c r="E9104" t="s">
        <v>27</v>
      </c>
      <c r="F9104" s="3">
        <v>41395</v>
      </c>
      <c r="G9104" s="4">
        <v>62</v>
      </c>
    </row>
    <row r="9105" spans="1:7" x14ac:dyDescent="0.3">
      <c r="A9105" t="s">
        <v>457</v>
      </c>
      <c r="B9105" t="s">
        <v>18</v>
      </c>
      <c r="C9105" t="s">
        <v>13</v>
      </c>
      <c r="D9105" s="2">
        <v>22222</v>
      </c>
      <c r="E9105" t="s">
        <v>23</v>
      </c>
      <c r="F9105" s="3">
        <v>41395</v>
      </c>
      <c r="G9105" s="4">
        <v>54</v>
      </c>
    </row>
    <row r="9106" spans="1:7" x14ac:dyDescent="0.3">
      <c r="A9106" t="s">
        <v>458</v>
      </c>
      <c r="B9106" t="s">
        <v>8</v>
      </c>
      <c r="C9106" t="s">
        <v>9</v>
      </c>
      <c r="D9106" s="2">
        <v>20112</v>
      </c>
      <c r="E9106" t="s">
        <v>37</v>
      </c>
      <c r="F9106" s="3">
        <v>41395</v>
      </c>
      <c r="G9106" s="4">
        <v>35</v>
      </c>
    </row>
    <row r="9107" spans="1:7" x14ac:dyDescent="0.3">
      <c r="A9107" t="s">
        <v>281</v>
      </c>
      <c r="B9107" t="s">
        <v>42</v>
      </c>
      <c r="C9107" t="s">
        <v>13</v>
      </c>
      <c r="D9107" s="2">
        <v>28179</v>
      </c>
      <c r="E9107" t="s">
        <v>14</v>
      </c>
      <c r="F9107" s="3">
        <v>41395</v>
      </c>
      <c r="G9107" s="4">
        <v>83</v>
      </c>
    </row>
    <row r="9108" spans="1:7" x14ac:dyDescent="0.3">
      <c r="A9108" t="s">
        <v>267</v>
      </c>
      <c r="B9108" t="s">
        <v>8</v>
      </c>
      <c r="C9108" t="s">
        <v>9</v>
      </c>
      <c r="D9108" s="2">
        <v>23920</v>
      </c>
      <c r="E9108" t="s">
        <v>10</v>
      </c>
      <c r="F9108" s="3">
        <v>41395</v>
      </c>
      <c r="G9108" s="4">
        <v>54</v>
      </c>
    </row>
    <row r="9109" spans="1:7" x14ac:dyDescent="0.3">
      <c r="A9109" t="s">
        <v>285</v>
      </c>
      <c r="B9109" t="s">
        <v>8</v>
      </c>
      <c r="C9109" t="s">
        <v>9</v>
      </c>
      <c r="D9109" s="2">
        <v>21253</v>
      </c>
      <c r="E9109" t="s">
        <v>20</v>
      </c>
      <c r="F9109" s="3">
        <v>41395</v>
      </c>
      <c r="G9109" s="4">
        <v>53</v>
      </c>
    </row>
    <row r="9110" spans="1:7" x14ac:dyDescent="0.3">
      <c r="A9110" t="s">
        <v>454</v>
      </c>
      <c r="B9110" t="s">
        <v>18</v>
      </c>
      <c r="C9110" t="s">
        <v>9</v>
      </c>
      <c r="D9110" s="2">
        <v>34573</v>
      </c>
      <c r="E9110" t="s">
        <v>14</v>
      </c>
      <c r="F9110" s="3">
        <v>41395</v>
      </c>
      <c r="G9110" s="4">
        <v>60</v>
      </c>
    </row>
    <row r="9111" spans="1:7" x14ac:dyDescent="0.3">
      <c r="A9111" t="s">
        <v>272</v>
      </c>
      <c r="B9111" t="s">
        <v>8</v>
      </c>
      <c r="C9111" t="s">
        <v>9</v>
      </c>
      <c r="D9111" s="2">
        <v>21013</v>
      </c>
      <c r="E9111" t="s">
        <v>45</v>
      </c>
      <c r="F9111" s="3">
        <v>41395</v>
      </c>
      <c r="G9111" s="4">
        <v>60</v>
      </c>
    </row>
    <row r="9112" spans="1:7" x14ac:dyDescent="0.3">
      <c r="A9112" t="s">
        <v>388</v>
      </c>
      <c r="B9112" t="s">
        <v>42</v>
      </c>
      <c r="C9112" t="s">
        <v>13</v>
      </c>
      <c r="D9112" s="2">
        <v>28303</v>
      </c>
      <c r="E9112" t="s">
        <v>10</v>
      </c>
      <c r="F9112" s="3">
        <v>41395</v>
      </c>
      <c r="G9112" s="4">
        <v>89</v>
      </c>
    </row>
    <row r="9113" spans="1:7" x14ac:dyDescent="0.3">
      <c r="A9113" t="s">
        <v>241</v>
      </c>
      <c r="B9113" t="s">
        <v>18</v>
      </c>
      <c r="C9113" t="s">
        <v>13</v>
      </c>
      <c r="D9113" s="2">
        <v>19502</v>
      </c>
      <c r="E9113" t="s">
        <v>33</v>
      </c>
      <c r="F9113" s="3">
        <v>41395</v>
      </c>
      <c r="G9113" s="4">
        <v>55</v>
      </c>
    </row>
    <row r="9114" spans="1:7" x14ac:dyDescent="0.3">
      <c r="A9114" t="s">
        <v>19</v>
      </c>
      <c r="B9114" t="s">
        <v>18</v>
      </c>
      <c r="C9114" t="s">
        <v>9</v>
      </c>
      <c r="D9114" s="2">
        <v>18370</v>
      </c>
      <c r="E9114" t="s">
        <v>20</v>
      </c>
      <c r="F9114" s="3">
        <v>41395</v>
      </c>
      <c r="G9114" s="4">
        <v>59</v>
      </c>
    </row>
    <row r="9115" spans="1:7" x14ac:dyDescent="0.3">
      <c r="A9115" t="s">
        <v>184</v>
      </c>
      <c r="B9115" t="s">
        <v>18</v>
      </c>
      <c r="C9115" t="s">
        <v>13</v>
      </c>
      <c r="D9115" s="2">
        <v>34188</v>
      </c>
      <c r="E9115" t="s">
        <v>56</v>
      </c>
      <c r="F9115" s="3">
        <v>41395</v>
      </c>
      <c r="G9115" s="4">
        <v>51</v>
      </c>
    </row>
    <row r="9116" spans="1:7" x14ac:dyDescent="0.3">
      <c r="A9116" t="s">
        <v>165</v>
      </c>
      <c r="B9116" t="s">
        <v>18</v>
      </c>
      <c r="C9116" t="s">
        <v>13</v>
      </c>
      <c r="D9116" s="2">
        <v>20468</v>
      </c>
      <c r="E9116" t="s">
        <v>27</v>
      </c>
      <c r="F9116" s="3">
        <v>41395</v>
      </c>
      <c r="G9116" s="4">
        <v>57</v>
      </c>
    </row>
    <row r="9117" spans="1:7" x14ac:dyDescent="0.3">
      <c r="A9117" t="s">
        <v>299</v>
      </c>
      <c r="B9117" t="s">
        <v>29</v>
      </c>
      <c r="C9117" t="s">
        <v>9</v>
      </c>
      <c r="D9117" s="2">
        <v>30808</v>
      </c>
      <c r="E9117" t="s">
        <v>45</v>
      </c>
      <c r="F9117" s="3">
        <v>41395</v>
      </c>
      <c r="G9117" s="4">
        <v>44</v>
      </c>
    </row>
    <row r="9118" spans="1:7" x14ac:dyDescent="0.3">
      <c r="A9118" t="s">
        <v>363</v>
      </c>
      <c r="B9118" t="s">
        <v>8</v>
      </c>
      <c r="C9118" t="s">
        <v>9</v>
      </c>
      <c r="D9118" s="2">
        <v>21655</v>
      </c>
      <c r="E9118" t="s">
        <v>33</v>
      </c>
      <c r="F9118" s="3">
        <v>41395</v>
      </c>
      <c r="G9118" s="4">
        <v>60</v>
      </c>
    </row>
    <row r="9119" spans="1:7" x14ac:dyDescent="0.3">
      <c r="A9119" t="s">
        <v>260</v>
      </c>
      <c r="B9119" t="s">
        <v>18</v>
      </c>
      <c r="C9119" t="s">
        <v>13</v>
      </c>
      <c r="D9119" s="2">
        <v>19311</v>
      </c>
      <c r="E9119" t="s">
        <v>56</v>
      </c>
      <c r="F9119" s="3">
        <v>41395</v>
      </c>
      <c r="G9119" s="4">
        <v>54</v>
      </c>
    </row>
    <row r="9120" spans="1:7" x14ac:dyDescent="0.3">
      <c r="A9120" t="s">
        <v>459</v>
      </c>
      <c r="B9120" t="s">
        <v>29</v>
      </c>
      <c r="C9120" t="s">
        <v>9</v>
      </c>
      <c r="D9120" s="2">
        <v>28573</v>
      </c>
      <c r="E9120" t="s">
        <v>49</v>
      </c>
      <c r="F9120" s="3">
        <v>41395</v>
      </c>
      <c r="G9120" s="4">
        <v>60</v>
      </c>
    </row>
    <row r="9121" spans="1:7" x14ac:dyDescent="0.3">
      <c r="A9121" t="s">
        <v>333</v>
      </c>
      <c r="B9121" t="s">
        <v>26</v>
      </c>
      <c r="C9121" t="s">
        <v>9</v>
      </c>
      <c r="D9121" s="2">
        <v>28664</v>
      </c>
      <c r="E9121" t="s">
        <v>23</v>
      </c>
      <c r="F9121" s="3">
        <v>41395</v>
      </c>
      <c r="G9121" s="4">
        <v>80</v>
      </c>
    </row>
    <row r="9122" spans="1:7" x14ac:dyDescent="0.3">
      <c r="A9122" t="s">
        <v>382</v>
      </c>
      <c r="B9122" t="s">
        <v>8</v>
      </c>
      <c r="C9122" t="s">
        <v>13</v>
      </c>
      <c r="D9122" s="2">
        <v>20475</v>
      </c>
      <c r="E9122" t="s">
        <v>37</v>
      </c>
      <c r="F9122" s="3">
        <v>41395</v>
      </c>
      <c r="G9122" s="4">
        <v>51</v>
      </c>
    </row>
    <row r="9123" spans="1:7" x14ac:dyDescent="0.3">
      <c r="A9123" t="s">
        <v>302</v>
      </c>
      <c r="B9123" t="s">
        <v>8</v>
      </c>
      <c r="C9123" t="s">
        <v>9</v>
      </c>
      <c r="D9123" s="2">
        <v>25170</v>
      </c>
      <c r="E9123" t="s">
        <v>20</v>
      </c>
      <c r="F9123" s="3">
        <v>41395</v>
      </c>
      <c r="G9123" s="4">
        <v>52</v>
      </c>
    </row>
    <row r="9124" spans="1:7" x14ac:dyDescent="0.3">
      <c r="A9124" t="s">
        <v>421</v>
      </c>
      <c r="B9124" t="s">
        <v>18</v>
      </c>
      <c r="C9124" t="s">
        <v>9</v>
      </c>
      <c r="D9124" s="2">
        <v>24840</v>
      </c>
      <c r="E9124" t="s">
        <v>33</v>
      </c>
      <c r="F9124" s="3">
        <v>41395</v>
      </c>
      <c r="G9124" s="4">
        <v>54</v>
      </c>
    </row>
    <row r="9125" spans="1:7" x14ac:dyDescent="0.3">
      <c r="A9125" t="s">
        <v>266</v>
      </c>
      <c r="B9125" t="s">
        <v>8</v>
      </c>
      <c r="C9125" t="s">
        <v>13</v>
      </c>
      <c r="D9125" s="2">
        <v>27008</v>
      </c>
      <c r="E9125" t="s">
        <v>16</v>
      </c>
      <c r="F9125" s="3">
        <v>41395</v>
      </c>
      <c r="G9125" s="4">
        <v>35</v>
      </c>
    </row>
    <row r="9126" spans="1:7" x14ac:dyDescent="0.3">
      <c r="A9126" t="s">
        <v>460</v>
      </c>
      <c r="B9126" t="s">
        <v>8</v>
      </c>
      <c r="C9126" t="s">
        <v>9</v>
      </c>
      <c r="D9126" s="2">
        <v>30533</v>
      </c>
      <c r="E9126" t="s">
        <v>56</v>
      </c>
      <c r="F9126" s="3">
        <v>41395</v>
      </c>
      <c r="G9126" s="4">
        <v>23</v>
      </c>
    </row>
    <row r="9127" spans="1:7" x14ac:dyDescent="0.3">
      <c r="A9127" t="s">
        <v>87</v>
      </c>
      <c r="B9127" t="s">
        <v>26</v>
      </c>
      <c r="C9127" t="s">
        <v>9</v>
      </c>
      <c r="D9127" s="2">
        <v>24191</v>
      </c>
      <c r="E9127" t="s">
        <v>49</v>
      </c>
      <c r="F9127" s="3">
        <v>41395</v>
      </c>
      <c r="G9127" s="4">
        <v>99</v>
      </c>
    </row>
    <row r="9128" spans="1:7" x14ac:dyDescent="0.3">
      <c r="A9128" t="s">
        <v>423</v>
      </c>
      <c r="B9128" t="s">
        <v>8</v>
      </c>
      <c r="C9128" t="s">
        <v>9</v>
      </c>
      <c r="D9128" s="2">
        <v>33657</v>
      </c>
      <c r="E9128" t="s">
        <v>14</v>
      </c>
      <c r="F9128" s="3">
        <v>41395</v>
      </c>
      <c r="G9128" s="4">
        <v>55</v>
      </c>
    </row>
    <row r="9129" spans="1:7" x14ac:dyDescent="0.3">
      <c r="A9129" t="s">
        <v>461</v>
      </c>
      <c r="B9129" t="s">
        <v>29</v>
      </c>
      <c r="C9129" t="s">
        <v>9</v>
      </c>
      <c r="D9129" s="2">
        <v>30378</v>
      </c>
      <c r="E9129" t="s">
        <v>49</v>
      </c>
      <c r="F9129" s="3">
        <v>41395</v>
      </c>
      <c r="G9129" s="4">
        <v>53</v>
      </c>
    </row>
    <row r="9130" spans="1:7" x14ac:dyDescent="0.3">
      <c r="A9130" t="s">
        <v>38</v>
      </c>
      <c r="B9130" t="s">
        <v>18</v>
      </c>
      <c r="C9130" t="s">
        <v>9</v>
      </c>
      <c r="D9130" s="2">
        <v>33816</v>
      </c>
      <c r="E9130" t="s">
        <v>10</v>
      </c>
      <c r="F9130" s="3">
        <v>41395</v>
      </c>
      <c r="G9130" s="4">
        <v>52</v>
      </c>
    </row>
    <row r="9131" spans="1:7" x14ac:dyDescent="0.3">
      <c r="A9131" t="s">
        <v>397</v>
      </c>
      <c r="B9131" t="s">
        <v>18</v>
      </c>
      <c r="C9131" t="s">
        <v>9</v>
      </c>
      <c r="D9131" s="2">
        <v>31961</v>
      </c>
      <c r="E9131" t="s">
        <v>10</v>
      </c>
      <c r="F9131" s="3">
        <v>41395</v>
      </c>
      <c r="G9131" s="4">
        <v>59</v>
      </c>
    </row>
    <row r="9132" spans="1:7" x14ac:dyDescent="0.3">
      <c r="A9132" t="s">
        <v>420</v>
      </c>
      <c r="B9132" t="s">
        <v>29</v>
      </c>
      <c r="C9132" t="s">
        <v>9</v>
      </c>
      <c r="D9132" s="2">
        <v>26410</v>
      </c>
      <c r="E9132" t="s">
        <v>49</v>
      </c>
      <c r="F9132" s="3">
        <v>41395</v>
      </c>
      <c r="G9132" s="4">
        <v>63</v>
      </c>
    </row>
    <row r="9133" spans="1:7" x14ac:dyDescent="0.3">
      <c r="A9133" t="s">
        <v>79</v>
      </c>
      <c r="B9133" t="s">
        <v>8</v>
      </c>
      <c r="C9133" t="s">
        <v>9</v>
      </c>
      <c r="D9133" s="2">
        <v>31494</v>
      </c>
      <c r="E9133" t="s">
        <v>37</v>
      </c>
      <c r="F9133" s="3">
        <v>41395</v>
      </c>
      <c r="G9133" s="4">
        <v>24</v>
      </c>
    </row>
    <row r="9134" spans="1:7" x14ac:dyDescent="0.3">
      <c r="A9134" t="s">
        <v>350</v>
      </c>
      <c r="B9134" t="s">
        <v>18</v>
      </c>
      <c r="C9134" t="s">
        <v>13</v>
      </c>
      <c r="D9134" s="2">
        <v>27832</v>
      </c>
      <c r="E9134" t="s">
        <v>10</v>
      </c>
      <c r="F9134" s="3">
        <v>41395</v>
      </c>
      <c r="G9134" s="4">
        <v>52</v>
      </c>
    </row>
    <row r="9135" spans="1:7" x14ac:dyDescent="0.3">
      <c r="A9135" t="s">
        <v>117</v>
      </c>
      <c r="B9135" t="s">
        <v>29</v>
      </c>
      <c r="C9135" t="s">
        <v>13</v>
      </c>
      <c r="D9135" s="2">
        <v>28409</v>
      </c>
      <c r="E9135" t="s">
        <v>37</v>
      </c>
      <c r="F9135" s="3">
        <v>41395</v>
      </c>
      <c r="G9135" s="4">
        <v>62</v>
      </c>
    </row>
    <row r="9136" spans="1:7" x14ac:dyDescent="0.3">
      <c r="A9136" t="s">
        <v>362</v>
      </c>
      <c r="B9136" t="s">
        <v>18</v>
      </c>
      <c r="C9136" t="s">
        <v>9</v>
      </c>
      <c r="D9136" s="2">
        <v>33500</v>
      </c>
      <c r="E9136" t="s">
        <v>14</v>
      </c>
      <c r="F9136" s="3">
        <v>41395</v>
      </c>
      <c r="G9136" s="4">
        <v>59</v>
      </c>
    </row>
    <row r="9137" spans="1:7" x14ac:dyDescent="0.3">
      <c r="A9137" t="s">
        <v>419</v>
      </c>
      <c r="B9137" t="s">
        <v>42</v>
      </c>
      <c r="C9137" t="s">
        <v>13</v>
      </c>
      <c r="D9137" s="2">
        <v>18306</v>
      </c>
      <c r="E9137" t="s">
        <v>20</v>
      </c>
      <c r="F9137" s="3">
        <v>41395</v>
      </c>
      <c r="G9137" s="4">
        <v>76</v>
      </c>
    </row>
    <row r="9138" spans="1:7" x14ac:dyDescent="0.3">
      <c r="A9138" t="s">
        <v>54</v>
      </c>
      <c r="B9138" t="s">
        <v>8</v>
      </c>
      <c r="C9138" t="s">
        <v>9</v>
      </c>
      <c r="D9138" s="2">
        <v>23639</v>
      </c>
      <c r="E9138" t="s">
        <v>14</v>
      </c>
      <c r="F9138" s="3">
        <v>41395</v>
      </c>
      <c r="G9138" s="4">
        <v>58</v>
      </c>
    </row>
    <row r="9139" spans="1:7" x14ac:dyDescent="0.3">
      <c r="A9139" t="s">
        <v>462</v>
      </c>
      <c r="B9139" t="s">
        <v>18</v>
      </c>
      <c r="C9139" t="s">
        <v>13</v>
      </c>
      <c r="D9139" s="2">
        <v>25109</v>
      </c>
      <c r="E9139" t="s">
        <v>49</v>
      </c>
      <c r="F9139" s="3">
        <v>41395</v>
      </c>
      <c r="G9139" s="4">
        <v>51</v>
      </c>
    </row>
    <row r="9140" spans="1:7" x14ac:dyDescent="0.3">
      <c r="A9140" t="s">
        <v>331</v>
      </c>
      <c r="B9140" t="s">
        <v>29</v>
      </c>
      <c r="C9140" t="s">
        <v>9</v>
      </c>
      <c r="D9140" s="2">
        <v>20175</v>
      </c>
      <c r="E9140" t="s">
        <v>45</v>
      </c>
      <c r="F9140" s="3">
        <v>41395</v>
      </c>
      <c r="G9140" s="4">
        <v>55</v>
      </c>
    </row>
    <row r="9141" spans="1:7" x14ac:dyDescent="0.3">
      <c r="A9141" t="s">
        <v>88</v>
      </c>
      <c r="B9141" t="s">
        <v>18</v>
      </c>
      <c r="C9141" t="s">
        <v>13</v>
      </c>
      <c r="D9141" s="2">
        <v>30141</v>
      </c>
      <c r="E9141" t="s">
        <v>33</v>
      </c>
      <c r="F9141" s="3">
        <v>41395</v>
      </c>
      <c r="G9141" s="4">
        <v>51</v>
      </c>
    </row>
    <row r="9142" spans="1:7" x14ac:dyDescent="0.3">
      <c r="A9142" t="s">
        <v>379</v>
      </c>
      <c r="B9142" t="s">
        <v>26</v>
      </c>
      <c r="C9142" t="s">
        <v>9</v>
      </c>
      <c r="D9142" s="2">
        <v>27582</v>
      </c>
      <c r="E9142" t="s">
        <v>10</v>
      </c>
      <c r="F9142" s="3">
        <v>41395</v>
      </c>
      <c r="G9142" s="4">
        <v>22</v>
      </c>
    </row>
    <row r="9143" spans="1:7" x14ac:dyDescent="0.3">
      <c r="A9143" t="s">
        <v>274</v>
      </c>
      <c r="B9143" t="s">
        <v>18</v>
      </c>
      <c r="C9143" t="s">
        <v>13</v>
      </c>
      <c r="D9143" s="2">
        <v>31013</v>
      </c>
      <c r="E9143" t="s">
        <v>16</v>
      </c>
      <c r="F9143" s="3">
        <v>41395</v>
      </c>
      <c r="G9143" s="4">
        <v>51</v>
      </c>
    </row>
    <row r="9144" spans="1:7" x14ac:dyDescent="0.3">
      <c r="A9144" t="s">
        <v>61</v>
      </c>
      <c r="B9144" t="s">
        <v>8</v>
      </c>
      <c r="C9144" t="s">
        <v>13</v>
      </c>
      <c r="D9144" s="2">
        <v>28848</v>
      </c>
      <c r="E9144" t="s">
        <v>20</v>
      </c>
      <c r="F9144" s="3">
        <v>41395</v>
      </c>
      <c r="G9144" s="4">
        <v>34</v>
      </c>
    </row>
    <row r="9145" spans="1:7" x14ac:dyDescent="0.3">
      <c r="A9145" t="s">
        <v>302</v>
      </c>
      <c r="B9145" t="s">
        <v>8</v>
      </c>
      <c r="C9145" t="s">
        <v>9</v>
      </c>
      <c r="D9145" s="2">
        <v>25170</v>
      </c>
      <c r="E9145" t="s">
        <v>20</v>
      </c>
      <c r="F9145" s="3">
        <v>41395</v>
      </c>
      <c r="G9145" s="4">
        <v>35</v>
      </c>
    </row>
    <row r="9146" spans="1:7" x14ac:dyDescent="0.3">
      <c r="A9146" t="s">
        <v>383</v>
      </c>
      <c r="B9146" t="s">
        <v>29</v>
      </c>
      <c r="C9146" t="s">
        <v>13</v>
      </c>
      <c r="D9146" s="2">
        <v>33968</v>
      </c>
      <c r="E9146" t="s">
        <v>23</v>
      </c>
      <c r="F9146" s="3">
        <v>41395</v>
      </c>
      <c r="G9146" s="4">
        <v>56</v>
      </c>
    </row>
    <row r="9147" spans="1:7" x14ac:dyDescent="0.3">
      <c r="A9147" t="s">
        <v>76</v>
      </c>
      <c r="B9147" t="s">
        <v>18</v>
      </c>
      <c r="C9147" t="s">
        <v>13</v>
      </c>
      <c r="D9147" s="2">
        <v>30534</v>
      </c>
      <c r="E9147" t="s">
        <v>33</v>
      </c>
      <c r="F9147" s="3">
        <v>41395</v>
      </c>
      <c r="G9147" s="4">
        <v>55</v>
      </c>
    </row>
    <row r="9148" spans="1:7" x14ac:dyDescent="0.3">
      <c r="A9148" t="s">
        <v>261</v>
      </c>
      <c r="B9148" t="s">
        <v>8</v>
      </c>
      <c r="C9148" t="s">
        <v>13</v>
      </c>
      <c r="D9148" s="2">
        <v>29584</v>
      </c>
      <c r="E9148" t="s">
        <v>33</v>
      </c>
      <c r="F9148" s="3">
        <v>41395</v>
      </c>
      <c r="G9148" s="4">
        <v>30</v>
      </c>
    </row>
    <row r="9149" spans="1:7" x14ac:dyDescent="0.3">
      <c r="A9149" t="s">
        <v>354</v>
      </c>
      <c r="B9149" t="s">
        <v>18</v>
      </c>
      <c r="C9149" t="s">
        <v>13</v>
      </c>
      <c r="D9149" s="2">
        <v>21180</v>
      </c>
      <c r="E9149" t="s">
        <v>27</v>
      </c>
      <c r="F9149" s="3">
        <v>41395</v>
      </c>
      <c r="G9149" s="4">
        <v>50</v>
      </c>
    </row>
    <row r="9150" spans="1:7" x14ac:dyDescent="0.3">
      <c r="A9150" t="s">
        <v>200</v>
      </c>
      <c r="B9150" t="s">
        <v>18</v>
      </c>
      <c r="C9150" t="s">
        <v>9</v>
      </c>
      <c r="D9150" s="2">
        <v>28901</v>
      </c>
      <c r="E9150" t="s">
        <v>23</v>
      </c>
      <c r="F9150" s="3">
        <v>41395</v>
      </c>
      <c r="G9150" s="4">
        <v>59</v>
      </c>
    </row>
    <row r="9151" spans="1:7" x14ac:dyDescent="0.3">
      <c r="A9151" t="s">
        <v>262</v>
      </c>
      <c r="B9151" t="s">
        <v>42</v>
      </c>
      <c r="C9151" t="s">
        <v>13</v>
      </c>
      <c r="D9151" s="2">
        <v>20872</v>
      </c>
      <c r="E9151" t="s">
        <v>45</v>
      </c>
      <c r="F9151" s="3">
        <v>41395</v>
      </c>
      <c r="G9151" s="4">
        <v>73</v>
      </c>
    </row>
    <row r="9152" spans="1:7" x14ac:dyDescent="0.3">
      <c r="A9152" t="s">
        <v>318</v>
      </c>
      <c r="B9152" t="s">
        <v>8</v>
      </c>
      <c r="C9152" t="s">
        <v>13</v>
      </c>
      <c r="D9152" s="2">
        <v>28284</v>
      </c>
      <c r="E9152" t="s">
        <v>37</v>
      </c>
      <c r="F9152" s="3">
        <v>41395</v>
      </c>
      <c r="G9152" s="4">
        <v>27</v>
      </c>
    </row>
    <row r="9153" spans="1:7" x14ac:dyDescent="0.3">
      <c r="A9153" t="s">
        <v>172</v>
      </c>
      <c r="B9153" t="s">
        <v>8</v>
      </c>
      <c r="C9153" t="s">
        <v>9</v>
      </c>
      <c r="D9153" s="2">
        <v>24631</v>
      </c>
      <c r="E9153" t="s">
        <v>20</v>
      </c>
      <c r="F9153" s="3">
        <v>41395</v>
      </c>
      <c r="G9153" s="4">
        <v>39</v>
      </c>
    </row>
    <row r="9154" spans="1:7" x14ac:dyDescent="0.3">
      <c r="A9154" t="s">
        <v>463</v>
      </c>
      <c r="B9154" t="s">
        <v>42</v>
      </c>
      <c r="C9154" t="s">
        <v>13</v>
      </c>
      <c r="D9154" s="2">
        <v>29111</v>
      </c>
      <c r="E9154" t="s">
        <v>33</v>
      </c>
      <c r="F9154" s="3">
        <v>41395</v>
      </c>
      <c r="G9154" s="4">
        <v>83</v>
      </c>
    </row>
    <row r="9155" spans="1:7" x14ac:dyDescent="0.3">
      <c r="A9155" t="s">
        <v>309</v>
      </c>
      <c r="B9155" t="s">
        <v>8</v>
      </c>
      <c r="C9155" t="s">
        <v>13</v>
      </c>
      <c r="D9155" s="2">
        <v>27935</v>
      </c>
      <c r="E9155" t="s">
        <v>10</v>
      </c>
      <c r="F9155" s="3">
        <v>41395</v>
      </c>
      <c r="G9155" s="4">
        <v>59</v>
      </c>
    </row>
    <row r="9156" spans="1:7" x14ac:dyDescent="0.3">
      <c r="A9156" t="s">
        <v>194</v>
      </c>
      <c r="B9156" t="s">
        <v>42</v>
      </c>
      <c r="C9156" t="s">
        <v>9</v>
      </c>
      <c r="D9156" s="2">
        <v>33509</v>
      </c>
      <c r="E9156" t="s">
        <v>14</v>
      </c>
      <c r="F9156" s="3">
        <v>41395</v>
      </c>
      <c r="G9156" s="4">
        <v>72</v>
      </c>
    </row>
    <row r="9157" spans="1:7" x14ac:dyDescent="0.3">
      <c r="A9157" t="s">
        <v>82</v>
      </c>
      <c r="B9157" t="s">
        <v>29</v>
      </c>
      <c r="C9157" t="s">
        <v>9</v>
      </c>
      <c r="D9157" s="2">
        <v>22831</v>
      </c>
      <c r="E9157" t="s">
        <v>16</v>
      </c>
      <c r="F9157" s="3">
        <v>41395</v>
      </c>
      <c r="G9157" s="4">
        <v>50</v>
      </c>
    </row>
    <row r="9158" spans="1:7" x14ac:dyDescent="0.3">
      <c r="A9158" t="s">
        <v>392</v>
      </c>
      <c r="B9158" t="s">
        <v>8</v>
      </c>
      <c r="C9158" t="s">
        <v>13</v>
      </c>
      <c r="D9158" s="2">
        <v>27117</v>
      </c>
      <c r="E9158" t="s">
        <v>33</v>
      </c>
      <c r="F9158" s="3">
        <v>41395</v>
      </c>
      <c r="G9158" s="4">
        <v>46</v>
      </c>
    </row>
    <row r="9159" spans="1:7" x14ac:dyDescent="0.3">
      <c r="A9159" t="s">
        <v>441</v>
      </c>
      <c r="B9159" t="s">
        <v>42</v>
      </c>
      <c r="C9159" t="s">
        <v>9</v>
      </c>
      <c r="D9159" s="2">
        <v>34617</v>
      </c>
      <c r="E9159" t="s">
        <v>56</v>
      </c>
      <c r="F9159" s="3">
        <v>41395</v>
      </c>
      <c r="G9159" s="4">
        <v>83</v>
      </c>
    </row>
    <row r="9160" spans="1:7" x14ac:dyDescent="0.3">
      <c r="A9160" t="s">
        <v>317</v>
      </c>
      <c r="B9160" t="s">
        <v>18</v>
      </c>
      <c r="C9160" t="s">
        <v>9</v>
      </c>
      <c r="D9160" s="2">
        <v>27347</v>
      </c>
      <c r="E9160" t="s">
        <v>23</v>
      </c>
      <c r="F9160" s="3">
        <v>41395</v>
      </c>
      <c r="G9160" s="4">
        <v>51</v>
      </c>
    </row>
    <row r="9161" spans="1:7" x14ac:dyDescent="0.3">
      <c r="A9161" t="s">
        <v>344</v>
      </c>
      <c r="B9161" t="s">
        <v>26</v>
      </c>
      <c r="C9161" t="s">
        <v>9</v>
      </c>
      <c r="D9161" s="2">
        <v>32085</v>
      </c>
      <c r="E9161" t="s">
        <v>10</v>
      </c>
      <c r="F9161" s="3">
        <v>41395</v>
      </c>
      <c r="G9161" s="4">
        <v>27</v>
      </c>
    </row>
    <row r="9162" spans="1:7" x14ac:dyDescent="0.3">
      <c r="A9162" t="s">
        <v>464</v>
      </c>
      <c r="B9162" t="s">
        <v>18</v>
      </c>
      <c r="C9162" t="s">
        <v>9</v>
      </c>
      <c r="D9162" s="2">
        <v>33599</v>
      </c>
      <c r="E9162" t="s">
        <v>37</v>
      </c>
      <c r="F9162" s="3">
        <v>41395</v>
      </c>
      <c r="G9162" s="4">
        <v>55</v>
      </c>
    </row>
    <row r="9163" spans="1:7" x14ac:dyDescent="0.3">
      <c r="A9163" t="s">
        <v>141</v>
      </c>
      <c r="B9163" t="s">
        <v>8</v>
      </c>
      <c r="C9163" t="s">
        <v>13</v>
      </c>
      <c r="D9163" s="2">
        <v>34099</v>
      </c>
      <c r="E9163" t="s">
        <v>27</v>
      </c>
      <c r="F9163" s="3">
        <v>41395</v>
      </c>
      <c r="G9163" s="4">
        <v>25</v>
      </c>
    </row>
    <row r="9164" spans="1:7" x14ac:dyDescent="0.3">
      <c r="A9164" t="s">
        <v>302</v>
      </c>
      <c r="B9164" t="s">
        <v>8</v>
      </c>
      <c r="C9164" t="s">
        <v>9</v>
      </c>
      <c r="D9164" s="2">
        <v>25170</v>
      </c>
      <c r="E9164" t="s">
        <v>20</v>
      </c>
      <c r="F9164" s="3">
        <v>41395</v>
      </c>
      <c r="G9164" s="4">
        <v>37</v>
      </c>
    </row>
    <row r="9165" spans="1:7" x14ac:dyDescent="0.3">
      <c r="A9165" t="s">
        <v>448</v>
      </c>
      <c r="B9165" t="s">
        <v>18</v>
      </c>
      <c r="C9165" t="s">
        <v>9</v>
      </c>
      <c r="D9165" s="2">
        <v>24790</v>
      </c>
      <c r="E9165" t="s">
        <v>10</v>
      </c>
      <c r="F9165" s="3">
        <v>41395</v>
      </c>
      <c r="G9165" s="4">
        <v>51</v>
      </c>
    </row>
    <row r="9166" spans="1:7" x14ac:dyDescent="0.3">
      <c r="A9166" t="s">
        <v>337</v>
      </c>
      <c r="B9166" t="s">
        <v>29</v>
      </c>
      <c r="C9166" t="s">
        <v>13</v>
      </c>
      <c r="D9166" s="2">
        <v>30718</v>
      </c>
      <c r="E9166" t="s">
        <v>23</v>
      </c>
      <c r="F9166" s="3">
        <v>41395</v>
      </c>
      <c r="G9166" s="4">
        <v>70</v>
      </c>
    </row>
    <row r="9167" spans="1:7" x14ac:dyDescent="0.3">
      <c r="A9167" t="s">
        <v>450</v>
      </c>
      <c r="B9167" t="s">
        <v>42</v>
      </c>
      <c r="C9167" t="s">
        <v>9</v>
      </c>
      <c r="D9167" s="2">
        <v>33042</v>
      </c>
      <c r="E9167" t="s">
        <v>37</v>
      </c>
      <c r="F9167" s="3">
        <v>41395</v>
      </c>
      <c r="G9167" s="4">
        <v>92</v>
      </c>
    </row>
    <row r="9168" spans="1:7" x14ac:dyDescent="0.3">
      <c r="A9168" t="s">
        <v>355</v>
      </c>
      <c r="B9168" t="s">
        <v>8</v>
      </c>
      <c r="C9168" t="s">
        <v>13</v>
      </c>
      <c r="D9168" s="2">
        <v>22153</v>
      </c>
      <c r="E9168" t="s">
        <v>23</v>
      </c>
      <c r="F9168" s="3">
        <v>41395</v>
      </c>
      <c r="G9168" s="4">
        <v>35</v>
      </c>
    </row>
    <row r="9169" spans="1:7" x14ac:dyDescent="0.3">
      <c r="A9169" t="s">
        <v>91</v>
      </c>
      <c r="B9169" t="s">
        <v>42</v>
      </c>
      <c r="C9169" t="s">
        <v>13</v>
      </c>
      <c r="D9169" s="2">
        <v>31186</v>
      </c>
      <c r="E9169" t="s">
        <v>14</v>
      </c>
      <c r="F9169" s="3">
        <v>41395</v>
      </c>
      <c r="G9169" s="4">
        <v>77</v>
      </c>
    </row>
    <row r="9170" spans="1:7" x14ac:dyDescent="0.3">
      <c r="A9170" t="s">
        <v>46</v>
      </c>
      <c r="B9170" t="s">
        <v>8</v>
      </c>
      <c r="C9170" t="s">
        <v>9</v>
      </c>
      <c r="D9170" s="2">
        <v>23907</v>
      </c>
      <c r="E9170" t="s">
        <v>23</v>
      </c>
      <c r="F9170" s="3">
        <v>41395</v>
      </c>
      <c r="G9170" s="4">
        <v>57</v>
      </c>
    </row>
    <row r="9171" spans="1:7" x14ac:dyDescent="0.3">
      <c r="A9171" t="s">
        <v>465</v>
      </c>
      <c r="B9171" t="s">
        <v>8</v>
      </c>
      <c r="C9171" t="s">
        <v>13</v>
      </c>
      <c r="D9171" s="2">
        <v>33505</v>
      </c>
      <c r="E9171" t="s">
        <v>37</v>
      </c>
      <c r="F9171" s="3">
        <v>41395</v>
      </c>
      <c r="G9171" s="4">
        <v>41</v>
      </c>
    </row>
    <row r="9172" spans="1:7" x14ac:dyDescent="0.3">
      <c r="A9172" t="s">
        <v>264</v>
      </c>
      <c r="B9172" t="s">
        <v>29</v>
      </c>
      <c r="C9172" t="s">
        <v>9</v>
      </c>
      <c r="D9172" s="2">
        <v>25203</v>
      </c>
      <c r="E9172" t="s">
        <v>23</v>
      </c>
      <c r="F9172" s="3">
        <v>41395</v>
      </c>
      <c r="G9172" s="4">
        <v>49</v>
      </c>
    </row>
    <row r="9173" spans="1:7" x14ac:dyDescent="0.3">
      <c r="A9173" t="s">
        <v>60</v>
      </c>
      <c r="B9173" t="s">
        <v>8</v>
      </c>
      <c r="C9173" t="s">
        <v>9</v>
      </c>
      <c r="D9173" s="2">
        <v>25006</v>
      </c>
      <c r="E9173" t="s">
        <v>33</v>
      </c>
      <c r="F9173" s="3">
        <v>41395</v>
      </c>
      <c r="G9173" s="4">
        <v>33</v>
      </c>
    </row>
    <row r="9174" spans="1:7" x14ac:dyDescent="0.3">
      <c r="A9174" t="s">
        <v>113</v>
      </c>
      <c r="B9174" t="s">
        <v>8</v>
      </c>
      <c r="C9174" t="s">
        <v>13</v>
      </c>
      <c r="D9174" s="2">
        <v>31260</v>
      </c>
      <c r="E9174" t="s">
        <v>56</v>
      </c>
      <c r="F9174" s="3">
        <v>41395</v>
      </c>
      <c r="G9174" s="4">
        <v>36</v>
      </c>
    </row>
    <row r="9175" spans="1:7" x14ac:dyDescent="0.3">
      <c r="A9175" t="s">
        <v>19</v>
      </c>
      <c r="B9175" t="s">
        <v>18</v>
      </c>
      <c r="C9175" t="s">
        <v>9</v>
      </c>
      <c r="D9175" s="2">
        <v>18370</v>
      </c>
      <c r="E9175" t="s">
        <v>20</v>
      </c>
      <c r="F9175" s="3">
        <v>41395</v>
      </c>
      <c r="G9175" s="4">
        <v>59</v>
      </c>
    </row>
    <row r="9176" spans="1:7" x14ac:dyDescent="0.3">
      <c r="A9176" t="s">
        <v>156</v>
      </c>
      <c r="B9176" t="s">
        <v>18</v>
      </c>
      <c r="C9176" t="s">
        <v>13</v>
      </c>
      <c r="D9176" s="2">
        <v>20764</v>
      </c>
      <c r="E9176" t="s">
        <v>56</v>
      </c>
      <c r="F9176" s="3">
        <v>41395</v>
      </c>
      <c r="G9176" s="4">
        <v>55</v>
      </c>
    </row>
    <row r="9177" spans="1:7" x14ac:dyDescent="0.3">
      <c r="A9177" t="s">
        <v>288</v>
      </c>
      <c r="B9177" t="s">
        <v>18</v>
      </c>
      <c r="C9177" t="s">
        <v>13</v>
      </c>
      <c r="D9177" s="2">
        <v>31570</v>
      </c>
      <c r="E9177" t="s">
        <v>14</v>
      </c>
      <c r="F9177" s="3">
        <v>41395</v>
      </c>
      <c r="G9177" s="4">
        <v>56</v>
      </c>
    </row>
    <row r="9178" spans="1:7" x14ac:dyDescent="0.3">
      <c r="A9178" t="s">
        <v>466</v>
      </c>
      <c r="B9178" t="s">
        <v>8</v>
      </c>
      <c r="C9178" t="s">
        <v>13</v>
      </c>
      <c r="D9178" s="2">
        <v>19495</v>
      </c>
      <c r="E9178" t="s">
        <v>14</v>
      </c>
      <c r="F9178" s="3">
        <v>41395</v>
      </c>
      <c r="G9178" s="4">
        <v>24</v>
      </c>
    </row>
    <row r="9179" spans="1:7" x14ac:dyDescent="0.3">
      <c r="A9179" t="s">
        <v>353</v>
      </c>
      <c r="B9179" t="s">
        <v>18</v>
      </c>
      <c r="C9179" t="s">
        <v>9</v>
      </c>
      <c r="D9179" s="2">
        <v>23679</v>
      </c>
      <c r="E9179" t="s">
        <v>10</v>
      </c>
      <c r="F9179" s="3">
        <v>41395</v>
      </c>
      <c r="G9179" s="4">
        <v>54</v>
      </c>
    </row>
    <row r="9180" spans="1:7" x14ac:dyDescent="0.3">
      <c r="A9180" t="s">
        <v>170</v>
      </c>
      <c r="B9180" t="s">
        <v>8</v>
      </c>
      <c r="C9180" t="s">
        <v>9</v>
      </c>
      <c r="D9180" s="2">
        <v>32088</v>
      </c>
      <c r="E9180" t="s">
        <v>16</v>
      </c>
      <c r="F9180" s="3">
        <v>41395</v>
      </c>
      <c r="G9180" s="4">
        <v>21</v>
      </c>
    </row>
    <row r="9181" spans="1:7" x14ac:dyDescent="0.3">
      <c r="A9181" t="s">
        <v>189</v>
      </c>
      <c r="B9181" t="s">
        <v>18</v>
      </c>
      <c r="C9181" t="s">
        <v>9</v>
      </c>
      <c r="D9181" s="2">
        <v>33821</v>
      </c>
      <c r="E9181" t="s">
        <v>33</v>
      </c>
      <c r="F9181" s="3">
        <v>41395</v>
      </c>
      <c r="G9181" s="4">
        <v>52</v>
      </c>
    </row>
    <row r="9182" spans="1:7" x14ac:dyDescent="0.3">
      <c r="A9182" t="s">
        <v>467</v>
      </c>
      <c r="B9182" t="s">
        <v>42</v>
      </c>
      <c r="C9182" t="s">
        <v>13</v>
      </c>
      <c r="D9182" s="2">
        <v>30786</v>
      </c>
      <c r="E9182" t="s">
        <v>10</v>
      </c>
      <c r="F9182" s="3">
        <v>41395</v>
      </c>
      <c r="G9182" s="4">
        <v>75</v>
      </c>
    </row>
    <row r="9183" spans="1:7" x14ac:dyDescent="0.3">
      <c r="A9183" t="s">
        <v>317</v>
      </c>
      <c r="B9183" t="s">
        <v>18</v>
      </c>
      <c r="C9183" t="s">
        <v>9</v>
      </c>
      <c r="D9183" s="2">
        <v>27347</v>
      </c>
      <c r="E9183" t="s">
        <v>23</v>
      </c>
      <c r="F9183" s="3">
        <v>41395</v>
      </c>
      <c r="G9183" s="4">
        <v>59</v>
      </c>
    </row>
    <row r="9184" spans="1:7" x14ac:dyDescent="0.3">
      <c r="A9184" t="s">
        <v>468</v>
      </c>
      <c r="B9184" t="s">
        <v>8</v>
      </c>
      <c r="C9184" t="s">
        <v>13</v>
      </c>
      <c r="D9184" s="2">
        <v>24902</v>
      </c>
      <c r="E9184" t="s">
        <v>10</v>
      </c>
      <c r="F9184" s="3">
        <v>41395</v>
      </c>
      <c r="G9184" s="4">
        <v>54</v>
      </c>
    </row>
    <row r="9185" spans="1:7" x14ac:dyDescent="0.3">
      <c r="A9185" t="s">
        <v>189</v>
      </c>
      <c r="B9185" t="s">
        <v>18</v>
      </c>
      <c r="C9185" t="s">
        <v>9</v>
      </c>
      <c r="D9185" s="2">
        <v>33821</v>
      </c>
      <c r="E9185" t="s">
        <v>33</v>
      </c>
      <c r="F9185" s="3">
        <v>41395</v>
      </c>
      <c r="G9185" s="4">
        <v>60</v>
      </c>
    </row>
    <row r="9186" spans="1:7" x14ac:dyDescent="0.3">
      <c r="A9186" t="s">
        <v>136</v>
      </c>
      <c r="B9186" t="s">
        <v>29</v>
      </c>
      <c r="C9186" t="s">
        <v>9</v>
      </c>
      <c r="D9186" s="2">
        <v>31739</v>
      </c>
      <c r="E9186" t="s">
        <v>10</v>
      </c>
      <c r="F9186" s="3">
        <v>41395</v>
      </c>
      <c r="G9186" s="4">
        <v>58</v>
      </c>
    </row>
    <row r="9187" spans="1:7" x14ac:dyDescent="0.3">
      <c r="A9187" t="s">
        <v>191</v>
      </c>
      <c r="B9187" t="s">
        <v>18</v>
      </c>
      <c r="C9187" t="s">
        <v>13</v>
      </c>
      <c r="D9187" s="2">
        <v>18907</v>
      </c>
      <c r="E9187" t="s">
        <v>37</v>
      </c>
      <c r="F9187" s="3">
        <v>41395</v>
      </c>
      <c r="G9187" s="4">
        <v>51</v>
      </c>
    </row>
    <row r="9188" spans="1:7" x14ac:dyDescent="0.3">
      <c r="A9188" t="s">
        <v>190</v>
      </c>
      <c r="B9188" t="s">
        <v>18</v>
      </c>
      <c r="C9188" t="s">
        <v>9</v>
      </c>
      <c r="D9188" s="2">
        <v>31723</v>
      </c>
      <c r="E9188" t="s">
        <v>37</v>
      </c>
      <c r="F9188" s="3">
        <v>41395</v>
      </c>
      <c r="G9188" s="4">
        <v>52</v>
      </c>
    </row>
    <row r="9189" spans="1:7" x14ac:dyDescent="0.3">
      <c r="A9189" t="s">
        <v>246</v>
      </c>
      <c r="B9189" t="s">
        <v>42</v>
      </c>
      <c r="C9189" t="s">
        <v>13</v>
      </c>
      <c r="D9189" s="2">
        <v>26904</v>
      </c>
      <c r="E9189" t="s">
        <v>23</v>
      </c>
      <c r="F9189" s="3">
        <v>41395</v>
      </c>
      <c r="G9189" s="4">
        <v>78</v>
      </c>
    </row>
    <row r="9190" spans="1:7" x14ac:dyDescent="0.3">
      <c r="A9190" t="s">
        <v>52</v>
      </c>
      <c r="B9190" t="s">
        <v>29</v>
      </c>
      <c r="C9190" t="s">
        <v>9</v>
      </c>
      <c r="D9190" s="2">
        <v>25497</v>
      </c>
      <c r="E9190" t="s">
        <v>37</v>
      </c>
      <c r="F9190" s="3">
        <v>41395</v>
      </c>
      <c r="G9190" s="4">
        <v>40</v>
      </c>
    </row>
    <row r="9191" spans="1:7" x14ac:dyDescent="0.3">
      <c r="A9191" t="s">
        <v>257</v>
      </c>
      <c r="B9191" t="s">
        <v>18</v>
      </c>
      <c r="C9191" t="s">
        <v>13</v>
      </c>
      <c r="D9191" s="2">
        <v>18280</v>
      </c>
      <c r="E9191" t="s">
        <v>20</v>
      </c>
      <c r="F9191" s="3">
        <v>41395</v>
      </c>
      <c r="G9191" s="4">
        <v>56</v>
      </c>
    </row>
    <row r="9192" spans="1:7" x14ac:dyDescent="0.3">
      <c r="A9192" t="s">
        <v>145</v>
      </c>
      <c r="B9192" t="s">
        <v>8</v>
      </c>
      <c r="C9192" t="s">
        <v>13</v>
      </c>
      <c r="D9192" s="2">
        <v>27421</v>
      </c>
      <c r="E9192" t="s">
        <v>10</v>
      </c>
      <c r="F9192" s="3">
        <v>41395</v>
      </c>
      <c r="G9192" s="4">
        <v>51</v>
      </c>
    </row>
    <row r="9193" spans="1:7" x14ac:dyDescent="0.3">
      <c r="A9193" t="s">
        <v>110</v>
      </c>
      <c r="B9193" t="s">
        <v>18</v>
      </c>
      <c r="C9193" t="s">
        <v>9</v>
      </c>
      <c r="D9193" s="2">
        <v>20124</v>
      </c>
      <c r="E9193" t="s">
        <v>20</v>
      </c>
      <c r="F9193" s="3">
        <v>41395</v>
      </c>
      <c r="G9193" s="4">
        <v>52</v>
      </c>
    </row>
    <row r="9194" spans="1:7" x14ac:dyDescent="0.3">
      <c r="A9194" t="s">
        <v>451</v>
      </c>
      <c r="B9194" t="s">
        <v>29</v>
      </c>
      <c r="C9194" t="s">
        <v>13</v>
      </c>
      <c r="D9194" s="2">
        <v>30695</v>
      </c>
      <c r="E9194" t="s">
        <v>37</v>
      </c>
      <c r="F9194" s="3">
        <v>41395</v>
      </c>
      <c r="G9194" s="4">
        <v>61</v>
      </c>
    </row>
    <row r="9195" spans="1:7" x14ac:dyDescent="0.3">
      <c r="A9195" t="s">
        <v>118</v>
      </c>
      <c r="B9195" t="s">
        <v>8</v>
      </c>
      <c r="C9195" t="s">
        <v>9</v>
      </c>
      <c r="D9195" s="2">
        <v>19664</v>
      </c>
      <c r="E9195" t="s">
        <v>27</v>
      </c>
      <c r="F9195" s="3">
        <v>41395</v>
      </c>
      <c r="G9195" s="4">
        <v>20</v>
      </c>
    </row>
    <row r="9196" spans="1:7" x14ac:dyDescent="0.3">
      <c r="A9196" t="s">
        <v>353</v>
      </c>
      <c r="B9196" t="s">
        <v>18</v>
      </c>
      <c r="C9196" t="s">
        <v>9</v>
      </c>
      <c r="D9196" s="2">
        <v>23679</v>
      </c>
      <c r="E9196" t="s">
        <v>10</v>
      </c>
      <c r="F9196" s="3">
        <v>41395</v>
      </c>
      <c r="G9196" s="4">
        <v>52</v>
      </c>
    </row>
    <row r="9197" spans="1:7" x14ac:dyDescent="0.3">
      <c r="A9197" t="s">
        <v>78</v>
      </c>
      <c r="B9197" t="s">
        <v>8</v>
      </c>
      <c r="C9197" t="s">
        <v>9</v>
      </c>
      <c r="D9197" s="2">
        <v>21351</v>
      </c>
      <c r="E9197" t="s">
        <v>49</v>
      </c>
      <c r="F9197" s="3">
        <v>41395</v>
      </c>
      <c r="G9197" s="4">
        <v>30</v>
      </c>
    </row>
    <row r="9198" spans="1:7" x14ac:dyDescent="0.3">
      <c r="A9198" t="s">
        <v>140</v>
      </c>
      <c r="B9198" t="s">
        <v>29</v>
      </c>
      <c r="C9198" t="s">
        <v>13</v>
      </c>
      <c r="D9198" s="2">
        <v>27858</v>
      </c>
      <c r="E9198" t="s">
        <v>37</v>
      </c>
      <c r="F9198" s="3">
        <v>41395</v>
      </c>
      <c r="G9198" s="4">
        <v>66</v>
      </c>
    </row>
    <row r="9199" spans="1:7" x14ac:dyDescent="0.3">
      <c r="A9199" t="s">
        <v>204</v>
      </c>
      <c r="B9199" t="s">
        <v>18</v>
      </c>
      <c r="C9199" t="s">
        <v>13</v>
      </c>
      <c r="D9199" s="2">
        <v>27523</v>
      </c>
      <c r="E9199" t="s">
        <v>20</v>
      </c>
      <c r="F9199" s="3">
        <v>41395</v>
      </c>
      <c r="G9199" s="4">
        <v>57</v>
      </c>
    </row>
    <row r="9200" spans="1:7" x14ac:dyDescent="0.3">
      <c r="A9200" t="s">
        <v>425</v>
      </c>
      <c r="B9200" t="s">
        <v>8</v>
      </c>
      <c r="C9200" t="s">
        <v>13</v>
      </c>
      <c r="D9200" s="2">
        <v>24693</v>
      </c>
      <c r="E9200" t="s">
        <v>27</v>
      </c>
      <c r="F9200" s="3">
        <v>41395</v>
      </c>
      <c r="G9200" s="4">
        <v>29</v>
      </c>
    </row>
    <row r="9201" spans="1:7" x14ac:dyDescent="0.3">
      <c r="A9201" t="s">
        <v>401</v>
      </c>
      <c r="B9201" t="s">
        <v>8</v>
      </c>
      <c r="C9201" t="s">
        <v>9</v>
      </c>
      <c r="D9201" s="2">
        <v>24001</v>
      </c>
      <c r="E9201" t="s">
        <v>56</v>
      </c>
      <c r="F9201" s="3">
        <v>41395</v>
      </c>
      <c r="G9201" s="4">
        <v>44</v>
      </c>
    </row>
    <row r="9202" spans="1:7" x14ac:dyDescent="0.3">
      <c r="A9202" t="s">
        <v>409</v>
      </c>
      <c r="B9202" t="s">
        <v>8</v>
      </c>
      <c r="C9202" t="s">
        <v>9</v>
      </c>
      <c r="D9202" s="2">
        <v>18954</v>
      </c>
      <c r="E9202" t="s">
        <v>37</v>
      </c>
      <c r="F9202" s="3">
        <v>41395</v>
      </c>
      <c r="G9202" s="4">
        <v>58</v>
      </c>
    </row>
    <row r="9203" spans="1:7" x14ac:dyDescent="0.3">
      <c r="A9203" t="s">
        <v>50</v>
      </c>
      <c r="B9203" t="s">
        <v>8</v>
      </c>
      <c r="C9203" t="s">
        <v>13</v>
      </c>
      <c r="D9203" s="2">
        <v>20316</v>
      </c>
      <c r="E9203" t="s">
        <v>27</v>
      </c>
      <c r="F9203" s="3">
        <v>41395</v>
      </c>
      <c r="G9203" s="4">
        <v>57</v>
      </c>
    </row>
    <row r="9204" spans="1:7" x14ac:dyDescent="0.3">
      <c r="A9204" t="s">
        <v>231</v>
      </c>
      <c r="B9204" t="s">
        <v>8</v>
      </c>
      <c r="C9204" t="s">
        <v>9</v>
      </c>
      <c r="D9204" s="2">
        <v>27329</v>
      </c>
      <c r="E9204" t="s">
        <v>23</v>
      </c>
      <c r="F9204" s="3">
        <v>41395</v>
      </c>
      <c r="G9204" s="4">
        <v>58</v>
      </c>
    </row>
    <row r="9205" spans="1:7" x14ac:dyDescent="0.3">
      <c r="A9205" t="s">
        <v>389</v>
      </c>
      <c r="B9205" t="s">
        <v>8</v>
      </c>
      <c r="C9205" t="s">
        <v>13</v>
      </c>
      <c r="D9205" s="2">
        <v>29705</v>
      </c>
      <c r="E9205" t="s">
        <v>33</v>
      </c>
      <c r="F9205" s="3">
        <v>41395</v>
      </c>
      <c r="G9205" s="4">
        <v>23</v>
      </c>
    </row>
    <row r="9206" spans="1:7" x14ac:dyDescent="0.3">
      <c r="A9206" t="s">
        <v>469</v>
      </c>
      <c r="B9206" t="s">
        <v>29</v>
      </c>
      <c r="C9206" t="s">
        <v>13</v>
      </c>
      <c r="D9206" s="2">
        <v>27156</v>
      </c>
      <c r="E9206" t="s">
        <v>23</v>
      </c>
      <c r="F9206" s="3">
        <v>41395</v>
      </c>
      <c r="G9206" s="4">
        <v>45</v>
      </c>
    </row>
    <row r="9207" spans="1:7" x14ac:dyDescent="0.3">
      <c r="A9207" t="s">
        <v>15</v>
      </c>
      <c r="B9207" t="s">
        <v>8</v>
      </c>
      <c r="C9207" t="s">
        <v>13</v>
      </c>
      <c r="D9207" s="2">
        <v>23248</v>
      </c>
      <c r="E9207" t="s">
        <v>16</v>
      </c>
      <c r="F9207" s="3">
        <v>41395</v>
      </c>
      <c r="G9207" s="4">
        <v>58</v>
      </c>
    </row>
    <row r="9208" spans="1:7" x14ac:dyDescent="0.3">
      <c r="A9208" t="s">
        <v>273</v>
      </c>
      <c r="B9208" t="s">
        <v>18</v>
      </c>
      <c r="C9208" t="s">
        <v>13</v>
      </c>
      <c r="D9208" s="2">
        <v>32029</v>
      </c>
      <c r="E9208" t="s">
        <v>10</v>
      </c>
      <c r="F9208" s="3">
        <v>41395</v>
      </c>
      <c r="G9208" s="4">
        <v>51</v>
      </c>
    </row>
    <row r="9209" spans="1:7" x14ac:dyDescent="0.3">
      <c r="A9209" t="s">
        <v>245</v>
      </c>
      <c r="B9209" t="s">
        <v>18</v>
      </c>
      <c r="C9209" t="s">
        <v>13</v>
      </c>
      <c r="D9209" s="2">
        <v>20795</v>
      </c>
      <c r="E9209" t="s">
        <v>56</v>
      </c>
      <c r="F9209" s="3">
        <v>41395</v>
      </c>
      <c r="G9209" s="4">
        <v>59</v>
      </c>
    </row>
    <row r="9210" spans="1:7" x14ac:dyDescent="0.3">
      <c r="A9210" t="s">
        <v>100</v>
      </c>
      <c r="B9210" t="s">
        <v>8</v>
      </c>
      <c r="C9210" t="s">
        <v>13</v>
      </c>
      <c r="D9210" s="2">
        <v>18705</v>
      </c>
      <c r="E9210" t="s">
        <v>20</v>
      </c>
      <c r="F9210" s="3">
        <v>41395</v>
      </c>
      <c r="G9210" s="4">
        <v>46</v>
      </c>
    </row>
    <row r="9211" spans="1:7" x14ac:dyDescent="0.3">
      <c r="A9211" t="s">
        <v>222</v>
      </c>
      <c r="B9211" t="s">
        <v>18</v>
      </c>
      <c r="C9211" t="s">
        <v>9</v>
      </c>
      <c r="D9211" s="2">
        <v>18580</v>
      </c>
      <c r="E9211" t="s">
        <v>49</v>
      </c>
      <c r="F9211" s="3">
        <v>41395</v>
      </c>
      <c r="G9211" s="4">
        <v>56</v>
      </c>
    </row>
    <row r="9212" spans="1:7" x14ac:dyDescent="0.3">
      <c r="A9212" t="s">
        <v>63</v>
      </c>
      <c r="B9212" t="s">
        <v>29</v>
      </c>
      <c r="C9212" t="s">
        <v>9</v>
      </c>
      <c r="D9212" s="2">
        <v>21140</v>
      </c>
      <c r="E9212" t="s">
        <v>27</v>
      </c>
      <c r="F9212" s="3">
        <v>41395</v>
      </c>
      <c r="G9212" s="4">
        <v>62</v>
      </c>
    </row>
    <row r="9213" spans="1:7" x14ac:dyDescent="0.3">
      <c r="A9213" t="s">
        <v>321</v>
      </c>
      <c r="B9213" t="s">
        <v>18</v>
      </c>
      <c r="C9213" t="s">
        <v>13</v>
      </c>
      <c r="D9213" s="2">
        <v>26528</v>
      </c>
      <c r="E9213" t="s">
        <v>56</v>
      </c>
      <c r="F9213" s="3">
        <v>41395</v>
      </c>
      <c r="G9213" s="4">
        <v>56</v>
      </c>
    </row>
    <row r="9214" spans="1:7" x14ac:dyDescent="0.3">
      <c r="A9214" t="s">
        <v>470</v>
      </c>
      <c r="B9214" t="s">
        <v>8</v>
      </c>
      <c r="C9214" t="s">
        <v>13</v>
      </c>
      <c r="D9214" s="2">
        <v>18686</v>
      </c>
      <c r="E9214" t="s">
        <v>14</v>
      </c>
      <c r="F9214" s="3">
        <v>41395</v>
      </c>
      <c r="G9214" s="4">
        <v>39</v>
      </c>
    </row>
    <row r="9215" spans="1:7" x14ac:dyDescent="0.3">
      <c r="A9215" t="s">
        <v>253</v>
      </c>
      <c r="B9215" t="s">
        <v>29</v>
      </c>
      <c r="C9215" t="s">
        <v>9</v>
      </c>
      <c r="D9215" s="2">
        <v>25538</v>
      </c>
      <c r="E9215" t="s">
        <v>27</v>
      </c>
      <c r="F9215" s="3">
        <v>41395</v>
      </c>
      <c r="G9215" s="4">
        <v>63</v>
      </c>
    </row>
    <row r="9216" spans="1:7" x14ac:dyDescent="0.3">
      <c r="A9216" t="s">
        <v>355</v>
      </c>
      <c r="B9216" t="s">
        <v>8</v>
      </c>
      <c r="C9216" t="s">
        <v>13</v>
      </c>
      <c r="D9216" s="2">
        <v>22153</v>
      </c>
      <c r="E9216" t="s">
        <v>23</v>
      </c>
      <c r="F9216" s="3">
        <v>41395</v>
      </c>
      <c r="G9216" s="4">
        <v>58</v>
      </c>
    </row>
    <row r="9217" spans="1:7" x14ac:dyDescent="0.3">
      <c r="A9217" t="s">
        <v>7</v>
      </c>
      <c r="B9217" t="s">
        <v>8</v>
      </c>
      <c r="C9217" t="s">
        <v>13</v>
      </c>
      <c r="D9217" s="2">
        <v>28977</v>
      </c>
      <c r="E9217" t="s">
        <v>37</v>
      </c>
      <c r="F9217" s="3">
        <v>41395</v>
      </c>
      <c r="G9217" s="4">
        <v>24</v>
      </c>
    </row>
    <row r="9218" spans="1:7" x14ac:dyDescent="0.3">
      <c r="A9218" t="s">
        <v>201</v>
      </c>
      <c r="B9218" t="s">
        <v>26</v>
      </c>
      <c r="C9218" t="s">
        <v>13</v>
      </c>
      <c r="D9218" s="2">
        <v>27734</v>
      </c>
      <c r="E9218" t="s">
        <v>10</v>
      </c>
      <c r="F9218" s="3">
        <v>41395</v>
      </c>
      <c r="G9218" s="4">
        <v>71</v>
      </c>
    </row>
    <row r="9219" spans="1:7" x14ac:dyDescent="0.3">
      <c r="A9219" t="s">
        <v>19</v>
      </c>
      <c r="B9219" t="s">
        <v>18</v>
      </c>
      <c r="C9219" t="s">
        <v>9</v>
      </c>
      <c r="D9219" s="2">
        <v>18370</v>
      </c>
      <c r="E9219" t="s">
        <v>20</v>
      </c>
      <c r="F9219" s="3">
        <v>41395</v>
      </c>
      <c r="G9219" s="4">
        <v>58</v>
      </c>
    </row>
    <row r="9220" spans="1:7" x14ac:dyDescent="0.3">
      <c r="A9220" t="s">
        <v>235</v>
      </c>
      <c r="B9220" t="s">
        <v>8</v>
      </c>
      <c r="C9220" t="s">
        <v>9</v>
      </c>
      <c r="D9220" s="2">
        <v>32371</v>
      </c>
      <c r="E9220" t="s">
        <v>37</v>
      </c>
      <c r="F9220" s="3">
        <v>41395</v>
      </c>
      <c r="G9220" s="4">
        <v>21</v>
      </c>
    </row>
    <row r="9221" spans="1:7" x14ac:dyDescent="0.3">
      <c r="A9221" t="s">
        <v>224</v>
      </c>
      <c r="B9221" t="s">
        <v>8</v>
      </c>
      <c r="C9221" t="s">
        <v>13</v>
      </c>
      <c r="D9221" s="2">
        <v>29166</v>
      </c>
      <c r="E9221" t="s">
        <v>45</v>
      </c>
      <c r="F9221" s="3">
        <v>41395</v>
      </c>
      <c r="G9221" s="4">
        <v>28</v>
      </c>
    </row>
    <row r="9222" spans="1:7" x14ac:dyDescent="0.3">
      <c r="A9222" t="s">
        <v>381</v>
      </c>
      <c r="B9222" t="s">
        <v>18</v>
      </c>
      <c r="C9222" t="s">
        <v>13</v>
      </c>
      <c r="D9222" s="2">
        <v>33946</v>
      </c>
      <c r="E9222" t="s">
        <v>20</v>
      </c>
      <c r="F9222" s="3">
        <v>41395</v>
      </c>
      <c r="G9222" s="4">
        <v>53</v>
      </c>
    </row>
    <row r="9223" spans="1:7" x14ac:dyDescent="0.3">
      <c r="A9223" t="s">
        <v>409</v>
      </c>
      <c r="B9223" t="s">
        <v>8</v>
      </c>
      <c r="C9223" t="s">
        <v>9</v>
      </c>
      <c r="D9223" s="2">
        <v>18954</v>
      </c>
      <c r="E9223" t="s">
        <v>37</v>
      </c>
      <c r="F9223" s="3">
        <v>41395</v>
      </c>
      <c r="G9223" s="4">
        <v>44</v>
      </c>
    </row>
    <row r="9224" spans="1:7" x14ac:dyDescent="0.3">
      <c r="A9224" t="s">
        <v>337</v>
      </c>
      <c r="B9224" t="s">
        <v>29</v>
      </c>
      <c r="C9224" t="s">
        <v>13</v>
      </c>
      <c r="D9224" s="2">
        <v>30718</v>
      </c>
      <c r="E9224" t="s">
        <v>23</v>
      </c>
      <c r="F9224" s="3">
        <v>41395</v>
      </c>
      <c r="G9224" s="4">
        <v>61</v>
      </c>
    </row>
    <row r="9225" spans="1:7" x14ac:dyDescent="0.3">
      <c r="A9225" t="s">
        <v>362</v>
      </c>
      <c r="B9225" t="s">
        <v>18</v>
      </c>
      <c r="C9225" t="s">
        <v>9</v>
      </c>
      <c r="D9225" s="2">
        <v>33500</v>
      </c>
      <c r="E9225" t="s">
        <v>14</v>
      </c>
      <c r="F9225" s="3">
        <v>41395</v>
      </c>
      <c r="G9225" s="4">
        <v>50</v>
      </c>
    </row>
    <row r="9226" spans="1:7" x14ac:dyDescent="0.3">
      <c r="A9226" t="s">
        <v>471</v>
      </c>
      <c r="B9226" t="s">
        <v>8</v>
      </c>
      <c r="C9226" t="s">
        <v>9</v>
      </c>
      <c r="D9226" s="2">
        <v>24511</v>
      </c>
      <c r="E9226" t="s">
        <v>10</v>
      </c>
      <c r="F9226" s="3">
        <v>41395</v>
      </c>
      <c r="G9226" s="4">
        <v>31</v>
      </c>
    </row>
    <row r="9227" spans="1:7" x14ac:dyDescent="0.3">
      <c r="A9227" t="s">
        <v>155</v>
      </c>
      <c r="B9227" t="s">
        <v>18</v>
      </c>
      <c r="C9227" t="s">
        <v>9</v>
      </c>
      <c r="D9227" s="2">
        <v>20133</v>
      </c>
      <c r="E9227" t="s">
        <v>37</v>
      </c>
      <c r="F9227" s="3">
        <v>41395</v>
      </c>
      <c r="G9227" s="4">
        <v>51</v>
      </c>
    </row>
    <row r="9228" spans="1:7" x14ac:dyDescent="0.3">
      <c r="A9228" t="s">
        <v>206</v>
      </c>
      <c r="B9228" t="s">
        <v>8</v>
      </c>
      <c r="C9228" t="s">
        <v>13</v>
      </c>
      <c r="D9228" s="2">
        <v>19563</v>
      </c>
      <c r="E9228" t="s">
        <v>37</v>
      </c>
      <c r="F9228" s="3">
        <v>41395</v>
      </c>
      <c r="G9228" s="4">
        <v>30</v>
      </c>
    </row>
    <row r="9229" spans="1:7" x14ac:dyDescent="0.3">
      <c r="A9229" t="s">
        <v>345</v>
      </c>
      <c r="B9229" t="s">
        <v>42</v>
      </c>
      <c r="C9229" t="s">
        <v>9</v>
      </c>
      <c r="D9229" s="2">
        <v>25194</v>
      </c>
      <c r="E9229" t="s">
        <v>14</v>
      </c>
      <c r="F9229" s="3">
        <v>41395</v>
      </c>
      <c r="G9229" s="4">
        <v>91</v>
      </c>
    </row>
    <row r="9230" spans="1:7" x14ac:dyDescent="0.3">
      <c r="A9230" t="s">
        <v>354</v>
      </c>
      <c r="B9230" t="s">
        <v>18</v>
      </c>
      <c r="C9230" t="s">
        <v>13</v>
      </c>
      <c r="D9230" s="2">
        <v>21180</v>
      </c>
      <c r="E9230" t="s">
        <v>27</v>
      </c>
      <c r="F9230" s="3">
        <v>41395</v>
      </c>
      <c r="G9230" s="4">
        <v>53</v>
      </c>
    </row>
    <row r="9231" spans="1:7" x14ac:dyDescent="0.3">
      <c r="A9231" t="s">
        <v>472</v>
      </c>
      <c r="B9231" t="s">
        <v>8</v>
      </c>
      <c r="C9231" t="s">
        <v>13</v>
      </c>
      <c r="D9231" s="2">
        <v>31548</v>
      </c>
      <c r="E9231" t="s">
        <v>37</v>
      </c>
      <c r="F9231" s="3">
        <v>41395</v>
      </c>
      <c r="G9231" s="4">
        <v>49</v>
      </c>
    </row>
    <row r="9232" spans="1:7" x14ac:dyDescent="0.3">
      <c r="A9232" t="s">
        <v>112</v>
      </c>
      <c r="B9232" t="s">
        <v>29</v>
      </c>
      <c r="C9232" t="s">
        <v>13</v>
      </c>
      <c r="D9232" s="2">
        <v>27658</v>
      </c>
      <c r="E9232" t="s">
        <v>27</v>
      </c>
      <c r="F9232" s="3">
        <v>41395</v>
      </c>
      <c r="G9232" s="4">
        <v>50</v>
      </c>
    </row>
    <row r="9233" spans="1:7" x14ac:dyDescent="0.3">
      <c r="A9233" t="s">
        <v>249</v>
      </c>
      <c r="B9233" t="s">
        <v>8</v>
      </c>
      <c r="C9233" t="s">
        <v>13</v>
      </c>
      <c r="D9233" s="2">
        <v>31486</v>
      </c>
      <c r="E9233" t="s">
        <v>23</v>
      </c>
      <c r="F9233" s="3">
        <v>41395</v>
      </c>
      <c r="G9233" s="4">
        <v>39</v>
      </c>
    </row>
    <row r="9234" spans="1:7" x14ac:dyDescent="0.3">
      <c r="A9234" t="s">
        <v>299</v>
      </c>
      <c r="B9234" t="s">
        <v>29</v>
      </c>
      <c r="C9234" t="s">
        <v>9</v>
      </c>
      <c r="D9234" s="2">
        <v>30808</v>
      </c>
      <c r="E9234" t="s">
        <v>45</v>
      </c>
      <c r="F9234" s="3">
        <v>41395</v>
      </c>
      <c r="G9234" s="4">
        <v>49</v>
      </c>
    </row>
    <row r="9235" spans="1:7" x14ac:dyDescent="0.3">
      <c r="A9235" t="s">
        <v>473</v>
      </c>
      <c r="B9235" t="s">
        <v>8</v>
      </c>
      <c r="C9235" t="s">
        <v>9</v>
      </c>
      <c r="D9235" s="2">
        <v>33082</v>
      </c>
      <c r="E9235" t="s">
        <v>37</v>
      </c>
      <c r="F9235" s="3">
        <v>41395</v>
      </c>
      <c r="G9235" s="4">
        <v>28</v>
      </c>
    </row>
    <row r="9236" spans="1:7" x14ac:dyDescent="0.3">
      <c r="A9236" t="s">
        <v>243</v>
      </c>
      <c r="B9236" t="s">
        <v>29</v>
      </c>
      <c r="C9236" t="s">
        <v>13</v>
      </c>
      <c r="D9236" s="2">
        <v>21417</v>
      </c>
      <c r="E9236" t="s">
        <v>23</v>
      </c>
      <c r="F9236" s="3">
        <v>41395</v>
      </c>
      <c r="G9236" s="4">
        <v>58</v>
      </c>
    </row>
    <row r="9237" spans="1:7" x14ac:dyDescent="0.3">
      <c r="A9237" t="s">
        <v>474</v>
      </c>
      <c r="B9237" t="s">
        <v>29</v>
      </c>
      <c r="C9237" t="s">
        <v>13</v>
      </c>
      <c r="D9237" s="2">
        <v>34128</v>
      </c>
      <c r="E9237" t="s">
        <v>56</v>
      </c>
      <c r="F9237" s="3">
        <v>41395</v>
      </c>
      <c r="G9237" s="4">
        <v>46</v>
      </c>
    </row>
    <row r="9238" spans="1:7" x14ac:dyDescent="0.3">
      <c r="A9238" t="s">
        <v>128</v>
      </c>
      <c r="B9238" t="s">
        <v>29</v>
      </c>
      <c r="C9238" t="s">
        <v>9</v>
      </c>
      <c r="D9238" s="2">
        <v>29297</v>
      </c>
      <c r="E9238" t="s">
        <v>27</v>
      </c>
      <c r="F9238" s="3">
        <v>41395</v>
      </c>
      <c r="G9238" s="4">
        <v>44</v>
      </c>
    </row>
    <row r="9239" spans="1:7" x14ac:dyDescent="0.3">
      <c r="A9239" t="s">
        <v>121</v>
      </c>
      <c r="B9239" t="s">
        <v>8</v>
      </c>
      <c r="C9239" t="s">
        <v>9</v>
      </c>
      <c r="D9239" s="2">
        <v>32773</v>
      </c>
      <c r="E9239" t="s">
        <v>16</v>
      </c>
      <c r="F9239" s="3">
        <v>41395</v>
      </c>
      <c r="G9239" s="4">
        <v>49</v>
      </c>
    </row>
    <row r="9240" spans="1:7" x14ac:dyDescent="0.3">
      <c r="A9240" t="s">
        <v>301</v>
      </c>
      <c r="B9240" t="s">
        <v>8</v>
      </c>
      <c r="C9240" t="s">
        <v>13</v>
      </c>
      <c r="D9240" s="2">
        <v>26577</v>
      </c>
      <c r="E9240" t="s">
        <v>16</v>
      </c>
      <c r="F9240" s="3">
        <v>41395</v>
      </c>
      <c r="G9240" s="4">
        <v>29</v>
      </c>
    </row>
    <row r="9241" spans="1:7" x14ac:dyDescent="0.3">
      <c r="A9241" t="s">
        <v>39</v>
      </c>
      <c r="B9241" t="s">
        <v>29</v>
      </c>
      <c r="C9241" t="s">
        <v>13</v>
      </c>
      <c r="D9241" s="2">
        <v>30040</v>
      </c>
      <c r="E9241" t="s">
        <v>37</v>
      </c>
      <c r="F9241" s="3">
        <v>41395</v>
      </c>
      <c r="G9241" s="4">
        <v>67</v>
      </c>
    </row>
    <row r="9242" spans="1:7" x14ac:dyDescent="0.3">
      <c r="A9242" t="s">
        <v>475</v>
      </c>
      <c r="B9242" t="s">
        <v>8</v>
      </c>
      <c r="C9242" t="s">
        <v>13</v>
      </c>
      <c r="D9242" s="2">
        <v>29726</v>
      </c>
      <c r="E9242" t="s">
        <v>33</v>
      </c>
      <c r="F9242" s="3">
        <v>41395</v>
      </c>
      <c r="G9242" s="4">
        <v>26</v>
      </c>
    </row>
    <row r="9243" spans="1:7" x14ac:dyDescent="0.3">
      <c r="A9243" t="s">
        <v>448</v>
      </c>
      <c r="B9243" t="s">
        <v>18</v>
      </c>
      <c r="C9243" t="s">
        <v>9</v>
      </c>
      <c r="D9243" s="2">
        <v>24790</v>
      </c>
      <c r="E9243" t="s">
        <v>10</v>
      </c>
      <c r="F9243" s="3">
        <v>41395</v>
      </c>
      <c r="G9243" s="4">
        <v>56</v>
      </c>
    </row>
    <row r="9244" spans="1:7" x14ac:dyDescent="0.3">
      <c r="A9244" t="s">
        <v>236</v>
      </c>
      <c r="B9244" t="s">
        <v>8</v>
      </c>
      <c r="C9244" t="s">
        <v>9</v>
      </c>
      <c r="D9244" s="2">
        <v>22021</v>
      </c>
      <c r="E9244" t="s">
        <v>45</v>
      </c>
      <c r="F9244" s="3">
        <v>41395</v>
      </c>
      <c r="G9244" s="4">
        <v>52</v>
      </c>
    </row>
    <row r="9245" spans="1:7" x14ac:dyDescent="0.3">
      <c r="A9245" t="s">
        <v>24</v>
      </c>
      <c r="B9245" t="s">
        <v>8</v>
      </c>
      <c r="C9245" t="s">
        <v>9</v>
      </c>
      <c r="D9245" s="2">
        <v>26803</v>
      </c>
      <c r="E9245" t="s">
        <v>16</v>
      </c>
      <c r="F9245" s="3">
        <v>41395</v>
      </c>
      <c r="G9245" s="4">
        <v>58</v>
      </c>
    </row>
    <row r="9246" spans="1:7" x14ac:dyDescent="0.3">
      <c r="A9246" t="s">
        <v>252</v>
      </c>
      <c r="B9246" t="s">
        <v>8</v>
      </c>
      <c r="C9246" t="s">
        <v>9</v>
      </c>
      <c r="D9246" s="2">
        <v>24546</v>
      </c>
      <c r="E9246" t="s">
        <v>16</v>
      </c>
      <c r="F9246" s="3">
        <v>41395</v>
      </c>
      <c r="G9246" s="4">
        <v>38</v>
      </c>
    </row>
    <row r="9247" spans="1:7" x14ac:dyDescent="0.3">
      <c r="A9247" t="s">
        <v>389</v>
      </c>
      <c r="B9247" t="s">
        <v>8</v>
      </c>
      <c r="C9247" t="s">
        <v>13</v>
      </c>
      <c r="D9247" s="2">
        <v>29705</v>
      </c>
      <c r="E9247" t="s">
        <v>33</v>
      </c>
      <c r="F9247" s="3">
        <v>41395</v>
      </c>
      <c r="G9247" s="4">
        <v>25</v>
      </c>
    </row>
    <row r="9248" spans="1:7" x14ac:dyDescent="0.3">
      <c r="A9248" t="s">
        <v>166</v>
      </c>
      <c r="B9248" t="s">
        <v>8</v>
      </c>
      <c r="C9248" t="s">
        <v>13</v>
      </c>
      <c r="D9248" s="2">
        <v>27227</v>
      </c>
      <c r="E9248" t="s">
        <v>37</v>
      </c>
      <c r="F9248" s="3">
        <v>41395</v>
      </c>
      <c r="G9248" s="4">
        <v>41</v>
      </c>
    </row>
    <row r="9249" spans="1:7" x14ac:dyDescent="0.3">
      <c r="A9249" t="s">
        <v>195</v>
      </c>
      <c r="B9249" t="s">
        <v>8</v>
      </c>
      <c r="C9249" t="s">
        <v>9</v>
      </c>
      <c r="D9249" s="2">
        <v>26826</v>
      </c>
      <c r="E9249" t="s">
        <v>27</v>
      </c>
      <c r="F9249" s="3">
        <v>41395</v>
      </c>
      <c r="G9249" s="4">
        <v>59</v>
      </c>
    </row>
    <row r="9250" spans="1:7" x14ac:dyDescent="0.3">
      <c r="A9250" t="s">
        <v>420</v>
      </c>
      <c r="B9250" t="s">
        <v>29</v>
      </c>
      <c r="C9250" t="s">
        <v>9</v>
      </c>
      <c r="D9250" s="2">
        <v>26410</v>
      </c>
      <c r="E9250" t="s">
        <v>49</v>
      </c>
      <c r="F9250" s="3">
        <v>41395</v>
      </c>
      <c r="G9250" s="4">
        <v>68</v>
      </c>
    </row>
    <row r="9251" spans="1:7" x14ac:dyDescent="0.3">
      <c r="A9251" t="s">
        <v>385</v>
      </c>
      <c r="B9251" t="s">
        <v>8</v>
      </c>
      <c r="C9251" t="s">
        <v>9</v>
      </c>
      <c r="D9251" s="2">
        <v>25691</v>
      </c>
      <c r="E9251" t="s">
        <v>14</v>
      </c>
      <c r="F9251" s="3">
        <v>41395</v>
      </c>
      <c r="G9251" s="4">
        <v>57</v>
      </c>
    </row>
    <row r="9252" spans="1:7" x14ac:dyDescent="0.3">
      <c r="A9252" t="s">
        <v>284</v>
      </c>
      <c r="B9252" t="s">
        <v>26</v>
      </c>
      <c r="C9252" t="s">
        <v>13</v>
      </c>
      <c r="D9252" s="2">
        <v>32616</v>
      </c>
      <c r="E9252" t="s">
        <v>37</v>
      </c>
      <c r="F9252" s="3">
        <v>41395</v>
      </c>
      <c r="G9252" s="4">
        <v>40</v>
      </c>
    </row>
    <row r="9253" spans="1:7" x14ac:dyDescent="0.3">
      <c r="A9253" t="s">
        <v>369</v>
      </c>
      <c r="B9253" t="s">
        <v>8</v>
      </c>
      <c r="C9253" t="s">
        <v>9</v>
      </c>
      <c r="D9253" s="2">
        <v>30123</v>
      </c>
      <c r="E9253" t="s">
        <v>14</v>
      </c>
      <c r="F9253" s="3">
        <v>41395</v>
      </c>
      <c r="G9253" s="4">
        <v>57</v>
      </c>
    </row>
    <row r="9254" spans="1:7" x14ac:dyDescent="0.3">
      <c r="A9254" t="s">
        <v>476</v>
      </c>
      <c r="B9254" t="s">
        <v>18</v>
      </c>
      <c r="C9254" t="s">
        <v>13</v>
      </c>
      <c r="D9254" s="2">
        <v>30962</v>
      </c>
      <c r="E9254" t="s">
        <v>49</v>
      </c>
      <c r="F9254" s="3">
        <v>41395</v>
      </c>
      <c r="G9254" s="4">
        <v>52</v>
      </c>
    </row>
    <row r="9255" spans="1:7" x14ac:dyDescent="0.3">
      <c r="A9255" t="s">
        <v>51</v>
      </c>
      <c r="B9255" t="s">
        <v>29</v>
      </c>
      <c r="C9255" t="s">
        <v>9</v>
      </c>
      <c r="D9255" s="2">
        <v>29188</v>
      </c>
      <c r="E9255" t="s">
        <v>20</v>
      </c>
      <c r="F9255" s="3">
        <v>41395</v>
      </c>
      <c r="G9255" s="4">
        <v>42</v>
      </c>
    </row>
    <row r="9256" spans="1:7" x14ac:dyDescent="0.3">
      <c r="A9256" t="s">
        <v>126</v>
      </c>
      <c r="B9256" t="s">
        <v>18</v>
      </c>
      <c r="C9256" t="s">
        <v>13</v>
      </c>
      <c r="D9256" s="2">
        <v>34284</v>
      </c>
      <c r="E9256" t="s">
        <v>45</v>
      </c>
      <c r="F9256" s="3">
        <v>41395</v>
      </c>
      <c r="G9256" s="4">
        <v>60</v>
      </c>
    </row>
    <row r="9257" spans="1:7" x14ac:dyDescent="0.3">
      <c r="A9257" t="s">
        <v>206</v>
      </c>
      <c r="B9257" t="s">
        <v>8</v>
      </c>
      <c r="C9257" t="s">
        <v>13</v>
      </c>
      <c r="D9257" s="2">
        <v>19563</v>
      </c>
      <c r="E9257" t="s">
        <v>37</v>
      </c>
      <c r="F9257" s="3">
        <v>41395</v>
      </c>
      <c r="G9257" s="4">
        <v>35</v>
      </c>
    </row>
    <row r="9258" spans="1:7" x14ac:dyDescent="0.3">
      <c r="A9258" t="s">
        <v>400</v>
      </c>
      <c r="B9258" t="s">
        <v>8</v>
      </c>
      <c r="C9258" t="s">
        <v>9</v>
      </c>
      <c r="D9258" s="2">
        <v>18644</v>
      </c>
      <c r="E9258" t="s">
        <v>14</v>
      </c>
      <c r="F9258" s="3">
        <v>41395</v>
      </c>
      <c r="G9258" s="4">
        <v>26</v>
      </c>
    </row>
    <row r="9259" spans="1:7" x14ac:dyDescent="0.3">
      <c r="A9259" t="s">
        <v>304</v>
      </c>
      <c r="B9259" t="s">
        <v>18</v>
      </c>
      <c r="C9259" t="s">
        <v>13</v>
      </c>
      <c r="D9259" s="2">
        <v>28010</v>
      </c>
      <c r="E9259" t="s">
        <v>14</v>
      </c>
      <c r="F9259" s="3">
        <v>41395</v>
      </c>
      <c r="G9259" s="4">
        <v>57</v>
      </c>
    </row>
    <row r="9260" spans="1:7" x14ac:dyDescent="0.3">
      <c r="A9260" t="s">
        <v>360</v>
      </c>
      <c r="B9260" t="s">
        <v>8</v>
      </c>
      <c r="C9260" t="s">
        <v>13</v>
      </c>
      <c r="D9260" s="2">
        <v>28122</v>
      </c>
      <c r="E9260" t="s">
        <v>23</v>
      </c>
      <c r="F9260" s="3">
        <v>41395</v>
      </c>
      <c r="G9260" s="4">
        <v>48</v>
      </c>
    </row>
    <row r="9261" spans="1:7" x14ac:dyDescent="0.3">
      <c r="A9261" t="s">
        <v>416</v>
      </c>
      <c r="B9261" t="s">
        <v>8</v>
      </c>
      <c r="C9261" t="s">
        <v>9</v>
      </c>
      <c r="D9261" s="2">
        <v>32451</v>
      </c>
      <c r="E9261" t="s">
        <v>45</v>
      </c>
      <c r="F9261" s="3">
        <v>41395</v>
      </c>
      <c r="G9261" s="4">
        <v>21</v>
      </c>
    </row>
    <row r="9262" spans="1:7" x14ac:dyDescent="0.3">
      <c r="A9262" t="s">
        <v>319</v>
      </c>
      <c r="B9262" t="s">
        <v>8</v>
      </c>
      <c r="C9262" t="s">
        <v>9</v>
      </c>
      <c r="D9262" s="2">
        <v>25960</v>
      </c>
      <c r="E9262" t="s">
        <v>14</v>
      </c>
      <c r="F9262" s="3">
        <v>41395</v>
      </c>
      <c r="G9262" s="4">
        <v>42</v>
      </c>
    </row>
    <row r="9263" spans="1:7" x14ac:dyDescent="0.3">
      <c r="A9263" t="s">
        <v>210</v>
      </c>
      <c r="B9263" t="s">
        <v>29</v>
      </c>
      <c r="C9263" t="s">
        <v>13</v>
      </c>
      <c r="D9263" s="2">
        <v>31295</v>
      </c>
      <c r="E9263" t="s">
        <v>27</v>
      </c>
      <c r="F9263" s="3">
        <v>41395</v>
      </c>
      <c r="G9263" s="4">
        <v>59</v>
      </c>
    </row>
    <row r="9264" spans="1:7" x14ac:dyDescent="0.3">
      <c r="A9264" t="s">
        <v>82</v>
      </c>
      <c r="B9264" t="s">
        <v>29</v>
      </c>
      <c r="C9264" t="s">
        <v>9</v>
      </c>
      <c r="D9264" s="2">
        <v>22831</v>
      </c>
      <c r="E9264" t="s">
        <v>16</v>
      </c>
      <c r="F9264" s="3">
        <v>41395</v>
      </c>
      <c r="G9264" s="4">
        <v>55</v>
      </c>
    </row>
    <row r="9265" spans="1:7" x14ac:dyDescent="0.3">
      <c r="A9265" t="s">
        <v>477</v>
      </c>
      <c r="B9265" t="s">
        <v>8</v>
      </c>
      <c r="C9265" t="s">
        <v>13</v>
      </c>
      <c r="D9265" s="2">
        <v>24450</v>
      </c>
      <c r="E9265" t="s">
        <v>33</v>
      </c>
      <c r="F9265" s="3">
        <v>41395</v>
      </c>
      <c r="G9265" s="4">
        <v>20</v>
      </c>
    </row>
    <row r="9266" spans="1:7" x14ac:dyDescent="0.3">
      <c r="A9266" t="s">
        <v>470</v>
      </c>
      <c r="B9266" t="s">
        <v>8</v>
      </c>
      <c r="C9266" t="s">
        <v>13</v>
      </c>
      <c r="D9266" s="2">
        <v>18686</v>
      </c>
      <c r="E9266" t="s">
        <v>14</v>
      </c>
      <c r="F9266" s="3">
        <v>41395</v>
      </c>
      <c r="G9266" s="4">
        <v>39</v>
      </c>
    </row>
    <row r="9267" spans="1:7" x14ac:dyDescent="0.3">
      <c r="A9267" t="s">
        <v>478</v>
      </c>
      <c r="B9267" t="s">
        <v>26</v>
      </c>
      <c r="C9267" t="s">
        <v>9</v>
      </c>
      <c r="D9267" s="2">
        <v>33852</v>
      </c>
      <c r="E9267" t="s">
        <v>14</v>
      </c>
      <c r="F9267" s="3">
        <v>41395</v>
      </c>
      <c r="G9267" s="4">
        <v>3</v>
      </c>
    </row>
    <row r="9268" spans="1:7" x14ac:dyDescent="0.3">
      <c r="A9268" t="s">
        <v>182</v>
      </c>
      <c r="B9268" t="s">
        <v>18</v>
      </c>
      <c r="C9268" t="s">
        <v>9</v>
      </c>
      <c r="D9268" s="2">
        <v>25264</v>
      </c>
      <c r="E9268" t="s">
        <v>49</v>
      </c>
      <c r="F9268" s="3">
        <v>41395</v>
      </c>
      <c r="G9268" s="4">
        <v>58</v>
      </c>
    </row>
    <row r="9269" spans="1:7" x14ac:dyDescent="0.3">
      <c r="A9269" t="s">
        <v>346</v>
      </c>
      <c r="B9269" t="s">
        <v>26</v>
      </c>
      <c r="C9269" t="s">
        <v>13</v>
      </c>
      <c r="D9269" s="2">
        <v>27385</v>
      </c>
      <c r="E9269" t="s">
        <v>20</v>
      </c>
      <c r="F9269" s="3">
        <v>41395</v>
      </c>
      <c r="G9269" s="4">
        <v>63</v>
      </c>
    </row>
    <row r="9270" spans="1:7" x14ac:dyDescent="0.3">
      <c r="A9270" t="s">
        <v>324</v>
      </c>
      <c r="B9270" t="s">
        <v>8</v>
      </c>
      <c r="C9270" t="s">
        <v>13</v>
      </c>
      <c r="D9270" s="2">
        <v>21442</v>
      </c>
      <c r="E9270" t="s">
        <v>56</v>
      </c>
      <c r="F9270" s="3">
        <v>41395</v>
      </c>
      <c r="G9270" s="4">
        <v>55</v>
      </c>
    </row>
    <row r="9271" spans="1:7" x14ac:dyDescent="0.3">
      <c r="A9271" t="s">
        <v>397</v>
      </c>
      <c r="B9271" t="s">
        <v>18</v>
      </c>
      <c r="C9271" t="s">
        <v>9</v>
      </c>
      <c r="D9271" s="2">
        <v>31961</v>
      </c>
      <c r="E9271" t="s">
        <v>10</v>
      </c>
      <c r="F9271" s="3">
        <v>41395</v>
      </c>
      <c r="G9271" s="4">
        <v>52</v>
      </c>
    </row>
    <row r="9272" spans="1:7" x14ac:dyDescent="0.3">
      <c r="A9272" t="s">
        <v>190</v>
      </c>
      <c r="B9272" t="s">
        <v>18</v>
      </c>
      <c r="C9272" t="s">
        <v>9</v>
      </c>
      <c r="D9272" s="2">
        <v>31723</v>
      </c>
      <c r="E9272" t="s">
        <v>37</v>
      </c>
      <c r="F9272" s="3">
        <v>41395</v>
      </c>
      <c r="G9272" s="4">
        <v>56</v>
      </c>
    </row>
    <row r="9273" spans="1:7" x14ac:dyDescent="0.3">
      <c r="A9273" t="s">
        <v>101</v>
      </c>
      <c r="B9273" t="s">
        <v>18</v>
      </c>
      <c r="C9273" t="s">
        <v>9</v>
      </c>
      <c r="D9273" s="2">
        <v>20767</v>
      </c>
      <c r="E9273" t="s">
        <v>23</v>
      </c>
      <c r="F9273" s="3">
        <v>41395</v>
      </c>
      <c r="G9273" s="4">
        <v>59</v>
      </c>
    </row>
    <row r="9274" spans="1:7" x14ac:dyDescent="0.3">
      <c r="A9274" t="s">
        <v>224</v>
      </c>
      <c r="B9274" t="s">
        <v>8</v>
      </c>
      <c r="C9274" t="s">
        <v>13</v>
      </c>
      <c r="D9274" s="2">
        <v>29166</v>
      </c>
      <c r="E9274" t="s">
        <v>45</v>
      </c>
      <c r="F9274" s="3">
        <v>41395</v>
      </c>
      <c r="G9274" s="4">
        <v>48</v>
      </c>
    </row>
    <row r="9275" spans="1:7" x14ac:dyDescent="0.3">
      <c r="A9275" t="s">
        <v>304</v>
      </c>
      <c r="B9275" t="s">
        <v>18</v>
      </c>
      <c r="C9275" t="s">
        <v>13</v>
      </c>
      <c r="D9275" s="2">
        <v>28010</v>
      </c>
      <c r="E9275" t="s">
        <v>14</v>
      </c>
      <c r="F9275" s="3">
        <v>41395</v>
      </c>
      <c r="G9275" s="4">
        <v>60</v>
      </c>
    </row>
    <row r="9276" spans="1:7" x14ac:dyDescent="0.3">
      <c r="A9276" t="s">
        <v>383</v>
      </c>
      <c r="B9276" t="s">
        <v>29</v>
      </c>
      <c r="C9276" t="s">
        <v>13</v>
      </c>
      <c r="D9276" s="2">
        <v>33968</v>
      </c>
      <c r="E9276" t="s">
        <v>23</v>
      </c>
      <c r="F9276" s="3">
        <v>41395</v>
      </c>
      <c r="G9276" s="4">
        <v>70</v>
      </c>
    </row>
    <row r="9277" spans="1:7" x14ac:dyDescent="0.3">
      <c r="A9277" t="s">
        <v>378</v>
      </c>
      <c r="B9277" t="s">
        <v>29</v>
      </c>
      <c r="C9277" t="s">
        <v>9</v>
      </c>
      <c r="D9277" s="2">
        <v>25036</v>
      </c>
      <c r="E9277" t="s">
        <v>16</v>
      </c>
      <c r="F9277" s="3">
        <v>41395</v>
      </c>
      <c r="G9277" s="4">
        <v>45</v>
      </c>
    </row>
    <row r="9278" spans="1:7" x14ac:dyDescent="0.3">
      <c r="A9278" t="s">
        <v>224</v>
      </c>
      <c r="B9278" t="s">
        <v>8</v>
      </c>
      <c r="C9278" t="s">
        <v>13</v>
      </c>
      <c r="D9278" s="2">
        <v>29166</v>
      </c>
      <c r="E9278" t="s">
        <v>45</v>
      </c>
      <c r="F9278" s="3">
        <v>41395</v>
      </c>
      <c r="G9278" s="4">
        <v>44</v>
      </c>
    </row>
    <row r="9279" spans="1:7" x14ac:dyDescent="0.3">
      <c r="A9279" t="s">
        <v>199</v>
      </c>
      <c r="B9279" t="s">
        <v>29</v>
      </c>
      <c r="C9279" t="s">
        <v>9</v>
      </c>
      <c r="D9279" s="2">
        <v>31732</v>
      </c>
      <c r="E9279" t="s">
        <v>37</v>
      </c>
      <c r="F9279" s="3">
        <v>41395</v>
      </c>
      <c r="G9279" s="4">
        <v>54</v>
      </c>
    </row>
    <row r="9280" spans="1:7" x14ac:dyDescent="0.3">
      <c r="A9280" t="s">
        <v>320</v>
      </c>
      <c r="B9280" t="s">
        <v>29</v>
      </c>
      <c r="C9280" t="s">
        <v>13</v>
      </c>
      <c r="D9280" s="2">
        <v>21072</v>
      </c>
      <c r="E9280" t="s">
        <v>20</v>
      </c>
      <c r="F9280" s="3">
        <v>41395</v>
      </c>
      <c r="G9280" s="4">
        <v>64</v>
      </c>
    </row>
    <row r="9281" spans="1:7" x14ac:dyDescent="0.3">
      <c r="A9281" t="s">
        <v>301</v>
      </c>
      <c r="B9281" t="s">
        <v>8</v>
      </c>
      <c r="C9281" t="s">
        <v>13</v>
      </c>
      <c r="D9281" s="2">
        <v>26577</v>
      </c>
      <c r="E9281" t="s">
        <v>16</v>
      </c>
      <c r="F9281" s="3">
        <v>41395</v>
      </c>
      <c r="G9281" s="4">
        <v>40</v>
      </c>
    </row>
    <row r="9282" spans="1:7" x14ac:dyDescent="0.3">
      <c r="A9282" t="s">
        <v>378</v>
      </c>
      <c r="B9282" t="s">
        <v>29</v>
      </c>
      <c r="C9282" t="s">
        <v>9</v>
      </c>
      <c r="D9282" s="2">
        <v>25036</v>
      </c>
      <c r="E9282" t="s">
        <v>16</v>
      </c>
      <c r="F9282" s="3">
        <v>41395</v>
      </c>
      <c r="G9282" s="4">
        <v>53</v>
      </c>
    </row>
    <row r="9283" spans="1:7" x14ac:dyDescent="0.3">
      <c r="A9283" t="s">
        <v>439</v>
      </c>
      <c r="B9283" t="s">
        <v>8</v>
      </c>
      <c r="C9283" t="s">
        <v>13</v>
      </c>
      <c r="D9283" s="2">
        <v>23270</v>
      </c>
      <c r="E9283" t="s">
        <v>37</v>
      </c>
      <c r="F9283" s="3">
        <v>41395</v>
      </c>
      <c r="G9283" s="4">
        <v>24</v>
      </c>
    </row>
    <row r="9284" spans="1:7" x14ac:dyDescent="0.3">
      <c r="A9284" t="s">
        <v>290</v>
      </c>
      <c r="B9284" t="s">
        <v>8</v>
      </c>
      <c r="C9284" t="s">
        <v>13</v>
      </c>
      <c r="D9284" s="2">
        <v>25695</v>
      </c>
      <c r="E9284" t="s">
        <v>49</v>
      </c>
      <c r="F9284" s="3">
        <v>41395</v>
      </c>
      <c r="G9284" s="4">
        <v>22</v>
      </c>
    </row>
    <row r="9285" spans="1:7" x14ac:dyDescent="0.3">
      <c r="A9285" t="s">
        <v>148</v>
      </c>
      <c r="B9285" t="s">
        <v>18</v>
      </c>
      <c r="C9285" t="s">
        <v>9</v>
      </c>
      <c r="D9285" s="2">
        <v>32557</v>
      </c>
      <c r="E9285" t="s">
        <v>49</v>
      </c>
      <c r="F9285" s="3">
        <v>41395</v>
      </c>
      <c r="G9285" s="4">
        <v>55</v>
      </c>
    </row>
    <row r="9286" spans="1:7" x14ac:dyDescent="0.3">
      <c r="A9286" t="s">
        <v>169</v>
      </c>
      <c r="B9286" t="s">
        <v>29</v>
      </c>
      <c r="C9286" t="s">
        <v>13</v>
      </c>
      <c r="D9286" s="2">
        <v>21413</v>
      </c>
      <c r="E9286" t="s">
        <v>20</v>
      </c>
      <c r="F9286" s="3">
        <v>41395</v>
      </c>
      <c r="G9286" s="4">
        <v>66</v>
      </c>
    </row>
    <row r="9287" spans="1:7" x14ac:dyDescent="0.3">
      <c r="A9287" t="s">
        <v>66</v>
      </c>
      <c r="B9287" t="s">
        <v>8</v>
      </c>
      <c r="C9287" t="s">
        <v>9</v>
      </c>
      <c r="D9287" s="2">
        <v>21578</v>
      </c>
      <c r="E9287" t="s">
        <v>45</v>
      </c>
      <c r="F9287" s="3">
        <v>41395</v>
      </c>
      <c r="G9287" s="4">
        <v>21</v>
      </c>
    </row>
    <row r="9288" spans="1:7" x14ac:dyDescent="0.3">
      <c r="A9288" t="s">
        <v>158</v>
      </c>
      <c r="B9288" t="s">
        <v>8</v>
      </c>
      <c r="C9288" t="s">
        <v>13</v>
      </c>
      <c r="D9288" s="2">
        <v>23503</v>
      </c>
      <c r="E9288" t="s">
        <v>14</v>
      </c>
      <c r="F9288" s="3">
        <v>41395</v>
      </c>
      <c r="G9288" s="4">
        <v>22</v>
      </c>
    </row>
    <row r="9289" spans="1:7" x14ac:dyDescent="0.3">
      <c r="A9289" t="s">
        <v>172</v>
      </c>
      <c r="B9289" t="s">
        <v>8</v>
      </c>
      <c r="C9289" t="s">
        <v>9</v>
      </c>
      <c r="D9289" s="2">
        <v>24631</v>
      </c>
      <c r="E9289" t="s">
        <v>20</v>
      </c>
      <c r="F9289" s="3">
        <v>41395</v>
      </c>
      <c r="G9289" s="4">
        <v>27</v>
      </c>
    </row>
    <row r="9290" spans="1:7" x14ac:dyDescent="0.3">
      <c r="A9290" t="s">
        <v>263</v>
      </c>
      <c r="B9290" t="s">
        <v>18</v>
      </c>
      <c r="C9290" t="s">
        <v>9</v>
      </c>
      <c r="D9290" s="2">
        <v>18303</v>
      </c>
      <c r="E9290" t="s">
        <v>45</v>
      </c>
      <c r="F9290" s="3">
        <v>41395</v>
      </c>
      <c r="G9290" s="4">
        <v>51</v>
      </c>
    </row>
    <row r="9291" spans="1:7" x14ac:dyDescent="0.3">
      <c r="A9291" t="s">
        <v>252</v>
      </c>
      <c r="B9291" t="s">
        <v>8</v>
      </c>
      <c r="C9291" t="s">
        <v>9</v>
      </c>
      <c r="D9291" s="2">
        <v>24546</v>
      </c>
      <c r="E9291" t="s">
        <v>16</v>
      </c>
      <c r="F9291" s="3">
        <v>41395</v>
      </c>
      <c r="G9291" s="4">
        <v>35</v>
      </c>
    </row>
    <row r="9292" spans="1:7" x14ac:dyDescent="0.3">
      <c r="A9292" t="s">
        <v>210</v>
      </c>
      <c r="B9292" t="s">
        <v>29</v>
      </c>
      <c r="C9292" t="s">
        <v>13</v>
      </c>
      <c r="D9292" s="2">
        <v>31295</v>
      </c>
      <c r="E9292" t="s">
        <v>27</v>
      </c>
      <c r="F9292" s="3">
        <v>41395</v>
      </c>
      <c r="G9292" s="4">
        <v>50</v>
      </c>
    </row>
    <row r="9293" spans="1:7" x14ac:dyDescent="0.3">
      <c r="A9293" t="s">
        <v>301</v>
      </c>
      <c r="B9293" t="s">
        <v>8</v>
      </c>
      <c r="C9293" t="s">
        <v>13</v>
      </c>
      <c r="D9293" s="2">
        <v>26577</v>
      </c>
      <c r="E9293" t="s">
        <v>16</v>
      </c>
      <c r="F9293" s="3">
        <v>41395</v>
      </c>
      <c r="G9293" s="4">
        <v>57</v>
      </c>
    </row>
    <row r="9294" spans="1:7" x14ac:dyDescent="0.3">
      <c r="A9294" t="s">
        <v>87</v>
      </c>
      <c r="B9294" t="s">
        <v>26</v>
      </c>
      <c r="C9294" t="s">
        <v>9</v>
      </c>
      <c r="D9294" s="2">
        <v>24191</v>
      </c>
      <c r="E9294" t="s">
        <v>49</v>
      </c>
      <c r="F9294" s="3">
        <v>41395</v>
      </c>
      <c r="G9294" s="4">
        <v>55</v>
      </c>
    </row>
    <row r="9295" spans="1:7" x14ac:dyDescent="0.3">
      <c r="A9295" t="s">
        <v>477</v>
      </c>
      <c r="B9295" t="s">
        <v>8</v>
      </c>
      <c r="C9295" t="s">
        <v>13</v>
      </c>
      <c r="D9295" s="2">
        <v>24450</v>
      </c>
      <c r="E9295" t="s">
        <v>33</v>
      </c>
      <c r="F9295" s="3">
        <v>41395</v>
      </c>
      <c r="G9295" s="4">
        <v>25</v>
      </c>
    </row>
    <row r="9296" spans="1:7" x14ac:dyDescent="0.3">
      <c r="A9296" t="s">
        <v>216</v>
      </c>
      <c r="B9296" t="s">
        <v>8</v>
      </c>
      <c r="C9296" t="s">
        <v>13</v>
      </c>
      <c r="D9296" s="2">
        <v>26118</v>
      </c>
      <c r="E9296" t="s">
        <v>10</v>
      </c>
      <c r="F9296" s="3">
        <v>41395</v>
      </c>
      <c r="G9296" s="4">
        <v>27</v>
      </c>
    </row>
    <row r="9297" spans="1:7" x14ac:dyDescent="0.3">
      <c r="A9297" t="s">
        <v>21</v>
      </c>
      <c r="B9297" t="s">
        <v>8</v>
      </c>
      <c r="C9297" t="s">
        <v>9</v>
      </c>
      <c r="D9297" s="2">
        <v>33152</v>
      </c>
      <c r="E9297" t="s">
        <v>20</v>
      </c>
      <c r="F9297" s="3">
        <v>41395</v>
      </c>
      <c r="G9297" s="4">
        <v>41</v>
      </c>
    </row>
    <row r="9298" spans="1:7" x14ac:dyDescent="0.3">
      <c r="A9298" t="s">
        <v>96</v>
      </c>
      <c r="B9298" t="s">
        <v>42</v>
      </c>
      <c r="C9298" t="s">
        <v>13</v>
      </c>
      <c r="D9298" s="2">
        <v>20892</v>
      </c>
      <c r="E9298" t="s">
        <v>37</v>
      </c>
      <c r="F9298" s="3">
        <v>41395</v>
      </c>
      <c r="G9298" s="4">
        <v>91</v>
      </c>
    </row>
    <row r="9299" spans="1:7" x14ac:dyDescent="0.3">
      <c r="A9299" t="s">
        <v>31</v>
      </c>
      <c r="B9299" t="s">
        <v>8</v>
      </c>
      <c r="C9299" t="s">
        <v>13</v>
      </c>
      <c r="D9299" s="2">
        <v>30551</v>
      </c>
      <c r="E9299" t="s">
        <v>14</v>
      </c>
      <c r="F9299" s="3">
        <v>41395</v>
      </c>
      <c r="G9299" s="4">
        <v>51</v>
      </c>
    </row>
    <row r="9300" spans="1:7" x14ac:dyDescent="0.3">
      <c r="A9300" t="s">
        <v>157</v>
      </c>
      <c r="B9300" t="s">
        <v>18</v>
      </c>
      <c r="C9300" t="s">
        <v>13</v>
      </c>
      <c r="D9300" s="2">
        <v>29313</v>
      </c>
      <c r="E9300" t="s">
        <v>33</v>
      </c>
      <c r="F9300" s="3">
        <v>41395</v>
      </c>
      <c r="G9300" s="4">
        <v>54</v>
      </c>
    </row>
    <row r="9301" spans="1:7" x14ac:dyDescent="0.3">
      <c r="A9301" t="s">
        <v>285</v>
      </c>
      <c r="B9301" t="s">
        <v>8</v>
      </c>
      <c r="C9301" t="s">
        <v>9</v>
      </c>
      <c r="D9301" s="2">
        <v>21253</v>
      </c>
      <c r="E9301" t="s">
        <v>20</v>
      </c>
      <c r="F9301" s="3">
        <v>41395</v>
      </c>
      <c r="G9301" s="4">
        <v>28</v>
      </c>
    </row>
    <row r="9302" spans="1:7" x14ac:dyDescent="0.3">
      <c r="A9302" t="s">
        <v>478</v>
      </c>
      <c r="B9302" t="s">
        <v>26</v>
      </c>
      <c r="C9302" t="s">
        <v>9</v>
      </c>
      <c r="D9302" s="2">
        <v>33852</v>
      </c>
      <c r="E9302" t="s">
        <v>14</v>
      </c>
      <c r="F9302" s="3">
        <v>41395</v>
      </c>
      <c r="G9302" s="4">
        <v>92</v>
      </c>
    </row>
    <row r="9303" spans="1:7" x14ac:dyDescent="0.3">
      <c r="A9303" t="s">
        <v>310</v>
      </c>
      <c r="B9303" t="s">
        <v>8</v>
      </c>
      <c r="C9303" t="s">
        <v>9</v>
      </c>
      <c r="D9303" s="2">
        <v>29881</v>
      </c>
      <c r="E9303" t="s">
        <v>27</v>
      </c>
      <c r="F9303" s="3">
        <v>41395</v>
      </c>
      <c r="G9303" s="4">
        <v>32</v>
      </c>
    </row>
    <row r="9304" spans="1:7" x14ac:dyDescent="0.3">
      <c r="A9304" t="s">
        <v>322</v>
      </c>
      <c r="B9304" t="s">
        <v>8</v>
      </c>
      <c r="C9304" t="s">
        <v>9</v>
      </c>
      <c r="D9304" s="2">
        <v>27740</v>
      </c>
      <c r="E9304" t="s">
        <v>33</v>
      </c>
      <c r="F9304" s="3">
        <v>41395</v>
      </c>
      <c r="G9304" s="4">
        <v>54</v>
      </c>
    </row>
    <row r="9305" spans="1:7" x14ac:dyDescent="0.3">
      <c r="A9305" t="s">
        <v>376</v>
      </c>
      <c r="B9305" t="s">
        <v>18</v>
      </c>
      <c r="C9305" t="s">
        <v>9</v>
      </c>
      <c r="D9305" s="2">
        <v>26900</v>
      </c>
      <c r="E9305" t="s">
        <v>27</v>
      </c>
      <c r="F9305" s="3">
        <v>41395</v>
      </c>
      <c r="G9305" s="4">
        <v>60</v>
      </c>
    </row>
    <row r="9306" spans="1:7" x14ac:dyDescent="0.3">
      <c r="A9306" t="s">
        <v>441</v>
      </c>
      <c r="B9306" t="s">
        <v>42</v>
      </c>
      <c r="C9306" t="s">
        <v>9</v>
      </c>
      <c r="D9306" s="2">
        <v>34617</v>
      </c>
      <c r="E9306" t="s">
        <v>56</v>
      </c>
      <c r="F9306" s="3">
        <v>41395</v>
      </c>
      <c r="G9306" s="4">
        <v>94</v>
      </c>
    </row>
    <row r="9307" spans="1:7" x14ac:dyDescent="0.3">
      <c r="A9307" t="s">
        <v>194</v>
      </c>
      <c r="B9307" t="s">
        <v>42</v>
      </c>
      <c r="C9307" t="s">
        <v>9</v>
      </c>
      <c r="D9307" s="2">
        <v>33509</v>
      </c>
      <c r="E9307" t="s">
        <v>14</v>
      </c>
      <c r="F9307" s="3">
        <v>41395</v>
      </c>
      <c r="G9307" s="4">
        <v>73</v>
      </c>
    </row>
    <row r="9308" spans="1:7" x14ac:dyDescent="0.3">
      <c r="A9308" t="s">
        <v>343</v>
      </c>
      <c r="B9308" t="s">
        <v>29</v>
      </c>
      <c r="C9308" t="s">
        <v>13</v>
      </c>
      <c r="D9308" s="2">
        <v>33480</v>
      </c>
      <c r="E9308" t="s">
        <v>10</v>
      </c>
      <c r="F9308" s="3">
        <v>41395</v>
      </c>
      <c r="G9308" s="4">
        <v>45</v>
      </c>
    </row>
    <row r="9309" spans="1:7" x14ac:dyDescent="0.3">
      <c r="A9309" t="s">
        <v>82</v>
      </c>
      <c r="B9309" t="s">
        <v>29</v>
      </c>
      <c r="C9309" t="s">
        <v>9</v>
      </c>
      <c r="D9309" s="2">
        <v>22831</v>
      </c>
      <c r="E9309" t="s">
        <v>16</v>
      </c>
      <c r="F9309" s="3">
        <v>41395</v>
      </c>
      <c r="G9309" s="4">
        <v>69</v>
      </c>
    </row>
    <row r="9310" spans="1:7" x14ac:dyDescent="0.3">
      <c r="A9310" t="s">
        <v>293</v>
      </c>
      <c r="B9310" t="s">
        <v>29</v>
      </c>
      <c r="C9310" t="s">
        <v>9</v>
      </c>
      <c r="D9310" s="2">
        <v>26691</v>
      </c>
      <c r="E9310" t="s">
        <v>16</v>
      </c>
      <c r="F9310" s="3">
        <v>41395</v>
      </c>
      <c r="G9310" s="4">
        <v>60</v>
      </c>
    </row>
    <row r="9311" spans="1:7" x14ac:dyDescent="0.3">
      <c r="A9311" t="s">
        <v>236</v>
      </c>
      <c r="B9311" t="s">
        <v>8</v>
      </c>
      <c r="C9311" t="s">
        <v>9</v>
      </c>
      <c r="D9311" s="2">
        <v>22021</v>
      </c>
      <c r="E9311" t="s">
        <v>45</v>
      </c>
      <c r="F9311" s="3">
        <v>41395</v>
      </c>
      <c r="G9311" s="4">
        <v>43</v>
      </c>
    </row>
    <row r="9312" spans="1:7" x14ac:dyDescent="0.3">
      <c r="A9312" t="s">
        <v>115</v>
      </c>
      <c r="B9312" t="s">
        <v>18</v>
      </c>
      <c r="C9312" t="s">
        <v>13</v>
      </c>
      <c r="D9312" s="2">
        <v>19148</v>
      </c>
      <c r="E9312" t="s">
        <v>37</v>
      </c>
      <c r="F9312" s="3">
        <v>41395</v>
      </c>
      <c r="G9312" s="4">
        <v>54</v>
      </c>
    </row>
    <row r="9313" spans="1:7" x14ac:dyDescent="0.3">
      <c r="A9313" t="s">
        <v>218</v>
      </c>
      <c r="B9313" t="s">
        <v>29</v>
      </c>
      <c r="C9313" t="s">
        <v>9</v>
      </c>
      <c r="D9313" s="2">
        <v>23389</v>
      </c>
      <c r="E9313" t="s">
        <v>33</v>
      </c>
      <c r="F9313" s="3">
        <v>41395</v>
      </c>
      <c r="G9313" s="4">
        <v>42</v>
      </c>
    </row>
    <row r="9314" spans="1:7" x14ac:dyDescent="0.3">
      <c r="A9314" t="s">
        <v>245</v>
      </c>
      <c r="B9314" t="s">
        <v>18</v>
      </c>
      <c r="C9314" t="s">
        <v>13</v>
      </c>
      <c r="D9314" s="2">
        <v>20795</v>
      </c>
      <c r="E9314" t="s">
        <v>56</v>
      </c>
      <c r="F9314" s="3">
        <v>41395</v>
      </c>
      <c r="G9314" s="4">
        <v>59</v>
      </c>
    </row>
    <row r="9315" spans="1:7" x14ac:dyDescent="0.3">
      <c r="A9315" t="s">
        <v>38</v>
      </c>
      <c r="B9315" t="s">
        <v>18</v>
      </c>
      <c r="C9315" t="s">
        <v>9</v>
      </c>
      <c r="D9315" s="2">
        <v>33816</v>
      </c>
      <c r="E9315" t="s">
        <v>10</v>
      </c>
      <c r="F9315" s="3">
        <v>41395</v>
      </c>
      <c r="G9315" s="4">
        <v>56</v>
      </c>
    </row>
    <row r="9316" spans="1:7" x14ac:dyDescent="0.3">
      <c r="A9316" t="s">
        <v>122</v>
      </c>
      <c r="B9316" t="s">
        <v>29</v>
      </c>
      <c r="C9316" t="s">
        <v>13</v>
      </c>
      <c r="D9316" s="2">
        <v>33650</v>
      </c>
      <c r="E9316" t="s">
        <v>16</v>
      </c>
      <c r="F9316" s="3">
        <v>41395</v>
      </c>
      <c r="G9316" s="4">
        <v>56</v>
      </c>
    </row>
    <row r="9317" spans="1:7" x14ac:dyDescent="0.3">
      <c r="A9317" t="s">
        <v>350</v>
      </c>
      <c r="B9317" t="s">
        <v>18</v>
      </c>
      <c r="C9317" t="s">
        <v>13</v>
      </c>
      <c r="D9317" s="2">
        <v>27832</v>
      </c>
      <c r="E9317" t="s">
        <v>10</v>
      </c>
      <c r="F9317" s="3">
        <v>41395</v>
      </c>
      <c r="G9317" s="4">
        <v>52</v>
      </c>
    </row>
    <row r="9318" spans="1:7" x14ac:dyDescent="0.3">
      <c r="A9318" t="s">
        <v>437</v>
      </c>
      <c r="B9318" t="s">
        <v>18</v>
      </c>
      <c r="C9318" t="s">
        <v>13</v>
      </c>
      <c r="D9318" s="2">
        <v>27367</v>
      </c>
      <c r="E9318" t="s">
        <v>23</v>
      </c>
      <c r="F9318" s="3">
        <v>41395</v>
      </c>
      <c r="G9318" s="4">
        <v>50</v>
      </c>
    </row>
    <row r="9319" spans="1:7" x14ac:dyDescent="0.3">
      <c r="A9319" t="s">
        <v>73</v>
      </c>
      <c r="B9319" t="s">
        <v>8</v>
      </c>
      <c r="C9319" t="s">
        <v>13</v>
      </c>
      <c r="D9319" s="2">
        <v>28017</v>
      </c>
      <c r="E9319" t="s">
        <v>37</v>
      </c>
      <c r="F9319" s="3">
        <v>41395</v>
      </c>
      <c r="G9319" s="4">
        <v>34</v>
      </c>
    </row>
    <row r="9320" spans="1:7" x14ac:dyDescent="0.3">
      <c r="A9320" t="s">
        <v>185</v>
      </c>
      <c r="B9320" t="s">
        <v>29</v>
      </c>
      <c r="C9320" t="s">
        <v>13</v>
      </c>
      <c r="D9320" s="2">
        <v>22678</v>
      </c>
      <c r="E9320" t="s">
        <v>56</v>
      </c>
      <c r="F9320" s="3">
        <v>41395</v>
      </c>
      <c r="G9320" s="4">
        <v>57</v>
      </c>
    </row>
    <row r="9321" spans="1:7" x14ac:dyDescent="0.3">
      <c r="A9321" t="s">
        <v>78</v>
      </c>
      <c r="B9321" t="s">
        <v>8</v>
      </c>
      <c r="C9321" t="s">
        <v>9</v>
      </c>
      <c r="D9321" s="2">
        <v>21351</v>
      </c>
      <c r="E9321" t="s">
        <v>49</v>
      </c>
      <c r="F9321" s="3">
        <v>41395</v>
      </c>
      <c r="G9321" s="4">
        <v>59</v>
      </c>
    </row>
    <row r="9322" spans="1:7" x14ac:dyDescent="0.3">
      <c r="A9322" t="s">
        <v>437</v>
      </c>
      <c r="B9322" t="s">
        <v>18</v>
      </c>
      <c r="C9322" t="s">
        <v>13</v>
      </c>
      <c r="D9322" s="2">
        <v>27367</v>
      </c>
      <c r="E9322" t="s">
        <v>23</v>
      </c>
      <c r="F9322" s="3">
        <v>41395</v>
      </c>
      <c r="G9322" s="4">
        <v>50</v>
      </c>
    </row>
    <row r="9323" spans="1:7" x14ac:dyDescent="0.3">
      <c r="A9323" t="s">
        <v>423</v>
      </c>
      <c r="B9323" t="s">
        <v>8</v>
      </c>
      <c r="C9323" t="s">
        <v>9</v>
      </c>
      <c r="D9323" s="2">
        <v>33657</v>
      </c>
      <c r="E9323" t="s">
        <v>14</v>
      </c>
      <c r="F9323" s="3">
        <v>41395</v>
      </c>
      <c r="G9323" s="4">
        <v>21</v>
      </c>
    </row>
    <row r="9324" spans="1:7" x14ac:dyDescent="0.3">
      <c r="A9324" t="s">
        <v>340</v>
      </c>
      <c r="B9324" t="s">
        <v>42</v>
      </c>
      <c r="C9324" t="s">
        <v>9</v>
      </c>
      <c r="D9324" s="2">
        <v>25930</v>
      </c>
      <c r="E9324" t="s">
        <v>37</v>
      </c>
      <c r="F9324" s="3">
        <v>41395</v>
      </c>
      <c r="G9324" s="4">
        <v>89</v>
      </c>
    </row>
    <row r="9325" spans="1:7" x14ac:dyDescent="0.3">
      <c r="A9325" t="s">
        <v>479</v>
      </c>
      <c r="B9325" t="s">
        <v>42</v>
      </c>
      <c r="C9325" t="s">
        <v>9</v>
      </c>
      <c r="D9325" s="2">
        <v>34538</v>
      </c>
      <c r="E9325" t="s">
        <v>10</v>
      </c>
      <c r="F9325" s="3">
        <v>41395</v>
      </c>
      <c r="G9325" s="4">
        <v>84</v>
      </c>
    </row>
    <row r="9326" spans="1:7" x14ac:dyDescent="0.3">
      <c r="A9326" t="s">
        <v>139</v>
      </c>
      <c r="B9326" t="s">
        <v>8</v>
      </c>
      <c r="C9326" t="s">
        <v>9</v>
      </c>
      <c r="D9326" s="2">
        <v>20433</v>
      </c>
      <c r="E9326" t="s">
        <v>20</v>
      </c>
      <c r="F9326" s="3">
        <v>41395</v>
      </c>
      <c r="G9326" s="4">
        <v>31</v>
      </c>
    </row>
    <row r="9327" spans="1:7" x14ac:dyDescent="0.3">
      <c r="A9327" t="s">
        <v>217</v>
      </c>
      <c r="B9327" t="s">
        <v>8</v>
      </c>
      <c r="C9327" t="s">
        <v>9</v>
      </c>
      <c r="D9327" s="2">
        <v>25626</v>
      </c>
      <c r="E9327" t="s">
        <v>23</v>
      </c>
      <c r="F9327" s="3">
        <v>41395</v>
      </c>
      <c r="G9327" s="4">
        <v>53</v>
      </c>
    </row>
    <row r="9328" spans="1:7" x14ac:dyDescent="0.3">
      <c r="A9328" t="s">
        <v>460</v>
      </c>
      <c r="B9328" t="s">
        <v>8</v>
      </c>
      <c r="C9328" t="s">
        <v>9</v>
      </c>
      <c r="D9328" s="2">
        <v>30533</v>
      </c>
      <c r="E9328" t="s">
        <v>56</v>
      </c>
      <c r="F9328" s="3">
        <v>41395</v>
      </c>
      <c r="G9328" s="4">
        <v>58</v>
      </c>
    </row>
    <row r="9329" spans="1:7" x14ac:dyDescent="0.3">
      <c r="A9329" t="s">
        <v>214</v>
      </c>
      <c r="B9329" t="s">
        <v>18</v>
      </c>
      <c r="C9329" t="s">
        <v>13</v>
      </c>
      <c r="D9329" s="2">
        <v>26280</v>
      </c>
      <c r="E9329" t="s">
        <v>37</v>
      </c>
      <c r="F9329" s="3">
        <v>41395</v>
      </c>
      <c r="G9329" s="4">
        <v>57</v>
      </c>
    </row>
    <row r="9330" spans="1:7" x14ac:dyDescent="0.3">
      <c r="A9330" t="s">
        <v>50</v>
      </c>
      <c r="B9330" t="s">
        <v>8</v>
      </c>
      <c r="C9330" t="s">
        <v>13</v>
      </c>
      <c r="D9330" s="2">
        <v>20316</v>
      </c>
      <c r="E9330" t="s">
        <v>27</v>
      </c>
      <c r="F9330" s="3">
        <v>41395</v>
      </c>
      <c r="G9330" s="4">
        <v>31</v>
      </c>
    </row>
    <row r="9331" spans="1:7" x14ac:dyDescent="0.3">
      <c r="A9331" t="s">
        <v>425</v>
      </c>
      <c r="B9331" t="s">
        <v>8</v>
      </c>
      <c r="C9331" t="s">
        <v>13</v>
      </c>
      <c r="D9331" s="2">
        <v>24693</v>
      </c>
      <c r="E9331" t="s">
        <v>27</v>
      </c>
      <c r="F9331" s="3">
        <v>41395</v>
      </c>
      <c r="G9331" s="4">
        <v>53</v>
      </c>
    </row>
    <row r="9332" spans="1:7" x14ac:dyDescent="0.3">
      <c r="A9332" t="s">
        <v>152</v>
      </c>
      <c r="B9332" t="s">
        <v>8</v>
      </c>
      <c r="C9332" t="s">
        <v>9</v>
      </c>
      <c r="D9332" s="2">
        <v>21853</v>
      </c>
      <c r="E9332" t="s">
        <v>56</v>
      </c>
      <c r="F9332" s="3">
        <v>41395</v>
      </c>
      <c r="G9332" s="4">
        <v>51</v>
      </c>
    </row>
    <row r="9333" spans="1:7" x14ac:dyDescent="0.3">
      <c r="A9333" t="s">
        <v>126</v>
      </c>
      <c r="B9333" t="s">
        <v>18</v>
      </c>
      <c r="C9333" t="s">
        <v>13</v>
      </c>
      <c r="D9333" s="2">
        <v>34284</v>
      </c>
      <c r="E9333" t="s">
        <v>45</v>
      </c>
      <c r="F9333" s="3">
        <v>41395</v>
      </c>
      <c r="G9333" s="4">
        <v>56</v>
      </c>
    </row>
    <row r="9334" spans="1:7" x14ac:dyDescent="0.3">
      <c r="A9334" t="s">
        <v>259</v>
      </c>
      <c r="B9334" t="s">
        <v>29</v>
      </c>
      <c r="C9334" t="s">
        <v>13</v>
      </c>
      <c r="D9334" s="2">
        <v>20748</v>
      </c>
      <c r="E9334" t="s">
        <v>56</v>
      </c>
      <c r="F9334" s="3">
        <v>41395</v>
      </c>
      <c r="G9334" s="4">
        <v>43</v>
      </c>
    </row>
    <row r="9335" spans="1:7" x14ac:dyDescent="0.3">
      <c r="A9335" t="s">
        <v>120</v>
      </c>
      <c r="B9335" t="s">
        <v>8</v>
      </c>
      <c r="C9335" t="s">
        <v>9</v>
      </c>
      <c r="D9335" s="2">
        <v>20785</v>
      </c>
      <c r="E9335" t="s">
        <v>14</v>
      </c>
      <c r="F9335" s="3">
        <v>41395</v>
      </c>
      <c r="G9335" s="4">
        <v>42</v>
      </c>
    </row>
    <row r="9336" spans="1:7" x14ac:dyDescent="0.3">
      <c r="A9336" t="s">
        <v>137</v>
      </c>
      <c r="B9336" t="s">
        <v>42</v>
      </c>
      <c r="C9336" t="s">
        <v>13</v>
      </c>
      <c r="D9336" s="2">
        <v>33387</v>
      </c>
      <c r="E9336" t="s">
        <v>49</v>
      </c>
      <c r="F9336" s="3">
        <v>41395</v>
      </c>
      <c r="G9336" s="4">
        <v>88</v>
      </c>
    </row>
    <row r="9337" spans="1:7" x14ac:dyDescent="0.3">
      <c r="A9337" t="s">
        <v>410</v>
      </c>
      <c r="B9337" t="s">
        <v>8</v>
      </c>
      <c r="C9337" t="s">
        <v>9</v>
      </c>
      <c r="D9337" s="2">
        <v>22125</v>
      </c>
      <c r="E9337" t="s">
        <v>49</v>
      </c>
      <c r="F9337" s="3">
        <v>41395</v>
      </c>
      <c r="G9337" s="4">
        <v>24</v>
      </c>
    </row>
    <row r="9338" spans="1:7" x14ac:dyDescent="0.3">
      <c r="A9338" t="s">
        <v>439</v>
      </c>
      <c r="B9338" t="s">
        <v>8</v>
      </c>
      <c r="C9338" t="s">
        <v>13</v>
      </c>
      <c r="D9338" s="2">
        <v>23270</v>
      </c>
      <c r="E9338" t="s">
        <v>37</v>
      </c>
      <c r="F9338" s="3">
        <v>41395</v>
      </c>
      <c r="G9338" s="4">
        <v>25</v>
      </c>
    </row>
    <row r="9339" spans="1:7" x14ac:dyDescent="0.3">
      <c r="A9339" t="s">
        <v>298</v>
      </c>
      <c r="B9339" t="s">
        <v>8</v>
      </c>
      <c r="C9339" t="s">
        <v>13</v>
      </c>
      <c r="D9339" s="2">
        <v>28504</v>
      </c>
      <c r="E9339" t="s">
        <v>14</v>
      </c>
      <c r="F9339" s="3">
        <v>41395</v>
      </c>
      <c r="G9339" s="4">
        <v>34</v>
      </c>
    </row>
    <row r="9340" spans="1:7" x14ac:dyDescent="0.3">
      <c r="A9340" t="s">
        <v>148</v>
      </c>
      <c r="B9340" t="s">
        <v>18</v>
      </c>
      <c r="C9340" t="s">
        <v>9</v>
      </c>
      <c r="D9340" s="2">
        <v>32557</v>
      </c>
      <c r="E9340" t="s">
        <v>49</v>
      </c>
      <c r="F9340" s="3">
        <v>41395</v>
      </c>
      <c r="G9340" s="4">
        <v>51</v>
      </c>
    </row>
    <row r="9341" spans="1:7" x14ac:dyDescent="0.3">
      <c r="A9341" t="s">
        <v>345</v>
      </c>
      <c r="B9341" t="s">
        <v>42</v>
      </c>
      <c r="C9341" t="s">
        <v>9</v>
      </c>
      <c r="D9341" s="2">
        <v>25194</v>
      </c>
      <c r="E9341" t="s">
        <v>14</v>
      </c>
      <c r="F9341" s="3">
        <v>41395</v>
      </c>
      <c r="G9341" s="4">
        <v>94</v>
      </c>
    </row>
    <row r="9342" spans="1:7" x14ac:dyDescent="0.3">
      <c r="A9342" t="s">
        <v>188</v>
      </c>
      <c r="B9342" t="s">
        <v>8</v>
      </c>
      <c r="C9342" t="s">
        <v>9</v>
      </c>
      <c r="D9342" s="2">
        <v>19958</v>
      </c>
      <c r="E9342" t="s">
        <v>14</v>
      </c>
      <c r="F9342" s="3">
        <v>41395</v>
      </c>
      <c r="G9342" s="4">
        <v>27</v>
      </c>
    </row>
    <row r="9343" spans="1:7" x14ac:dyDescent="0.3">
      <c r="A9343" t="s">
        <v>379</v>
      </c>
      <c r="B9343" t="s">
        <v>26</v>
      </c>
      <c r="C9343" t="s">
        <v>9</v>
      </c>
      <c r="D9343" s="2">
        <v>27582</v>
      </c>
      <c r="E9343" t="s">
        <v>10</v>
      </c>
      <c r="F9343" s="3">
        <v>41395</v>
      </c>
      <c r="G9343" s="4">
        <v>51</v>
      </c>
    </row>
    <row r="9344" spans="1:7" x14ac:dyDescent="0.3">
      <c r="A9344" t="s">
        <v>327</v>
      </c>
      <c r="B9344" t="s">
        <v>18</v>
      </c>
      <c r="C9344" t="s">
        <v>9</v>
      </c>
      <c r="D9344" s="2">
        <v>34194</v>
      </c>
      <c r="E9344" t="s">
        <v>10</v>
      </c>
      <c r="F9344" s="3">
        <v>41395</v>
      </c>
      <c r="G9344" s="4">
        <v>52</v>
      </c>
    </row>
    <row r="9345" spans="1:7" x14ac:dyDescent="0.3">
      <c r="A9345" t="s">
        <v>128</v>
      </c>
      <c r="B9345" t="s">
        <v>29</v>
      </c>
      <c r="C9345" t="s">
        <v>9</v>
      </c>
      <c r="D9345" s="2">
        <v>29297</v>
      </c>
      <c r="E9345" t="s">
        <v>27</v>
      </c>
      <c r="F9345" s="3">
        <v>41395</v>
      </c>
      <c r="G9345" s="4">
        <v>42</v>
      </c>
    </row>
    <row r="9346" spans="1:7" x14ac:dyDescent="0.3">
      <c r="A9346" t="s">
        <v>361</v>
      </c>
      <c r="B9346" t="s">
        <v>18</v>
      </c>
      <c r="C9346" t="s">
        <v>9</v>
      </c>
      <c r="D9346" s="2">
        <v>20718</v>
      </c>
      <c r="E9346" t="s">
        <v>56</v>
      </c>
      <c r="F9346" s="3">
        <v>41395</v>
      </c>
      <c r="G9346" s="4">
        <v>59</v>
      </c>
    </row>
    <row r="9347" spans="1:7" x14ac:dyDescent="0.3">
      <c r="A9347" t="s">
        <v>311</v>
      </c>
      <c r="B9347" t="s">
        <v>8</v>
      </c>
      <c r="C9347" t="s">
        <v>13</v>
      </c>
      <c r="D9347" s="2">
        <v>18920</v>
      </c>
      <c r="E9347" t="s">
        <v>56</v>
      </c>
      <c r="F9347" s="3">
        <v>41395</v>
      </c>
      <c r="G9347" s="4">
        <v>47</v>
      </c>
    </row>
    <row r="9348" spans="1:7" x14ac:dyDescent="0.3">
      <c r="A9348" t="s">
        <v>480</v>
      </c>
      <c r="B9348" t="s">
        <v>8</v>
      </c>
      <c r="C9348" t="s">
        <v>13</v>
      </c>
      <c r="D9348" s="2">
        <v>32132</v>
      </c>
      <c r="E9348" t="s">
        <v>10</v>
      </c>
      <c r="F9348" s="3">
        <v>41395</v>
      </c>
      <c r="G9348" s="4">
        <v>40</v>
      </c>
    </row>
    <row r="9349" spans="1:7" x14ac:dyDescent="0.3">
      <c r="A9349" t="s">
        <v>166</v>
      </c>
      <c r="B9349" t="s">
        <v>8</v>
      </c>
      <c r="C9349" t="s">
        <v>13</v>
      </c>
      <c r="D9349" s="2">
        <v>27227</v>
      </c>
      <c r="E9349" t="s">
        <v>37</v>
      </c>
      <c r="F9349" s="3">
        <v>41395</v>
      </c>
      <c r="G9349" s="4">
        <v>46</v>
      </c>
    </row>
    <row r="9350" spans="1:7" x14ac:dyDescent="0.3">
      <c r="A9350" t="s">
        <v>82</v>
      </c>
      <c r="B9350" t="s">
        <v>29</v>
      </c>
      <c r="C9350" t="s">
        <v>9</v>
      </c>
      <c r="D9350" s="2">
        <v>22831</v>
      </c>
      <c r="E9350" t="s">
        <v>16</v>
      </c>
      <c r="F9350" s="3">
        <v>41395</v>
      </c>
      <c r="G9350" s="4">
        <v>59</v>
      </c>
    </row>
    <row r="9351" spans="1:7" x14ac:dyDescent="0.3">
      <c r="A9351" t="s">
        <v>396</v>
      </c>
      <c r="B9351" t="s">
        <v>8</v>
      </c>
      <c r="C9351" t="s">
        <v>13</v>
      </c>
      <c r="D9351" s="2">
        <v>21967</v>
      </c>
      <c r="E9351" t="s">
        <v>20</v>
      </c>
      <c r="F9351" s="3">
        <v>41395</v>
      </c>
      <c r="G9351" s="4">
        <v>58</v>
      </c>
    </row>
    <row r="9352" spans="1:7" x14ac:dyDescent="0.3">
      <c r="A9352" t="s">
        <v>481</v>
      </c>
      <c r="B9352" t="s">
        <v>26</v>
      </c>
      <c r="C9352" t="s">
        <v>13</v>
      </c>
      <c r="D9352" s="2">
        <v>33814</v>
      </c>
      <c r="E9352" t="s">
        <v>16</v>
      </c>
      <c r="F9352" s="3">
        <v>41395</v>
      </c>
      <c r="G9352" s="4">
        <v>45</v>
      </c>
    </row>
    <row r="9353" spans="1:7" x14ac:dyDescent="0.3">
      <c r="A9353" t="s">
        <v>113</v>
      </c>
      <c r="B9353" t="s">
        <v>8</v>
      </c>
      <c r="C9353" t="s">
        <v>13</v>
      </c>
      <c r="D9353" s="2">
        <v>31260</v>
      </c>
      <c r="E9353" t="s">
        <v>56</v>
      </c>
      <c r="F9353" s="3">
        <v>41395</v>
      </c>
      <c r="G9353" s="4">
        <v>43</v>
      </c>
    </row>
    <row r="9354" spans="1:7" x14ac:dyDescent="0.3">
      <c r="A9354" t="s">
        <v>152</v>
      </c>
      <c r="B9354" t="s">
        <v>8</v>
      </c>
      <c r="C9354" t="s">
        <v>9</v>
      </c>
      <c r="D9354" s="2">
        <v>21853</v>
      </c>
      <c r="E9354" t="s">
        <v>56</v>
      </c>
      <c r="F9354" s="3">
        <v>41395</v>
      </c>
      <c r="G9354" s="4">
        <v>35</v>
      </c>
    </row>
    <row r="9355" spans="1:7" x14ac:dyDescent="0.3">
      <c r="A9355" t="s">
        <v>386</v>
      </c>
      <c r="B9355" t="s">
        <v>8</v>
      </c>
      <c r="C9355" t="s">
        <v>9</v>
      </c>
      <c r="D9355" s="2">
        <v>31363</v>
      </c>
      <c r="E9355" t="s">
        <v>37</v>
      </c>
      <c r="F9355" s="3">
        <v>41395</v>
      </c>
      <c r="G9355" s="4">
        <v>21</v>
      </c>
    </row>
    <row r="9356" spans="1:7" x14ac:dyDescent="0.3">
      <c r="A9356" t="s">
        <v>374</v>
      </c>
      <c r="B9356" t="s">
        <v>8</v>
      </c>
      <c r="C9356" t="s">
        <v>9</v>
      </c>
      <c r="D9356" s="2">
        <v>26772</v>
      </c>
      <c r="E9356" t="s">
        <v>37</v>
      </c>
      <c r="F9356" s="3">
        <v>41395</v>
      </c>
      <c r="G9356" s="4">
        <v>51</v>
      </c>
    </row>
    <row r="9357" spans="1:7" x14ac:dyDescent="0.3">
      <c r="A9357" t="s">
        <v>156</v>
      </c>
      <c r="B9357" t="s">
        <v>18</v>
      </c>
      <c r="C9357" t="s">
        <v>13</v>
      </c>
      <c r="D9357" s="2">
        <v>20764</v>
      </c>
      <c r="E9357" t="s">
        <v>56</v>
      </c>
      <c r="F9357" s="3">
        <v>41395</v>
      </c>
      <c r="G9357" s="4">
        <v>58</v>
      </c>
    </row>
    <row r="9358" spans="1:7" x14ac:dyDescent="0.3">
      <c r="A9358" t="s">
        <v>482</v>
      </c>
      <c r="B9358" t="s">
        <v>8</v>
      </c>
      <c r="C9358" t="s">
        <v>9</v>
      </c>
      <c r="D9358" s="2">
        <v>33783</v>
      </c>
      <c r="E9358" t="s">
        <v>37</v>
      </c>
      <c r="F9358" s="3">
        <v>41395</v>
      </c>
      <c r="G9358" s="4">
        <v>50</v>
      </c>
    </row>
    <row r="9359" spans="1:7" x14ac:dyDescent="0.3">
      <c r="A9359" t="s">
        <v>380</v>
      </c>
      <c r="B9359" t="s">
        <v>29</v>
      </c>
      <c r="C9359" t="s">
        <v>9</v>
      </c>
      <c r="D9359" s="2">
        <v>34392</v>
      </c>
      <c r="E9359" t="s">
        <v>37</v>
      </c>
      <c r="F9359" s="3">
        <v>41395</v>
      </c>
      <c r="G9359" s="4">
        <v>47</v>
      </c>
    </row>
    <row r="9360" spans="1:7" x14ac:dyDescent="0.3">
      <c r="A9360" t="s">
        <v>357</v>
      </c>
      <c r="B9360" t="s">
        <v>8</v>
      </c>
      <c r="C9360" t="s">
        <v>13</v>
      </c>
      <c r="D9360" s="2">
        <v>27636</v>
      </c>
      <c r="E9360" t="s">
        <v>49</v>
      </c>
      <c r="F9360" s="3">
        <v>41395</v>
      </c>
      <c r="G9360" s="4">
        <v>53</v>
      </c>
    </row>
    <row r="9361" spans="1:7" x14ac:dyDescent="0.3">
      <c r="A9361" t="s">
        <v>468</v>
      </c>
      <c r="B9361" t="s">
        <v>8</v>
      </c>
      <c r="C9361" t="s">
        <v>13</v>
      </c>
      <c r="D9361" s="2">
        <v>24902</v>
      </c>
      <c r="E9361" t="s">
        <v>10</v>
      </c>
      <c r="F9361" s="3">
        <v>41395</v>
      </c>
      <c r="G9361" s="4">
        <v>23</v>
      </c>
    </row>
    <row r="9362" spans="1:7" x14ac:dyDescent="0.3">
      <c r="A9362" t="s">
        <v>483</v>
      </c>
      <c r="B9362" t="s">
        <v>18</v>
      </c>
      <c r="C9362" t="s">
        <v>13</v>
      </c>
      <c r="D9362" s="2">
        <v>32913</v>
      </c>
      <c r="E9362" t="s">
        <v>33</v>
      </c>
      <c r="F9362" s="3">
        <v>41395</v>
      </c>
      <c r="G9362" s="4">
        <v>58</v>
      </c>
    </row>
    <row r="9363" spans="1:7" x14ac:dyDescent="0.3">
      <c r="A9363" t="s">
        <v>484</v>
      </c>
      <c r="B9363" t="s">
        <v>29</v>
      </c>
      <c r="C9363" t="s">
        <v>9</v>
      </c>
      <c r="D9363" s="2">
        <v>33044</v>
      </c>
      <c r="E9363" t="s">
        <v>56</v>
      </c>
      <c r="F9363" s="3">
        <v>41395</v>
      </c>
      <c r="G9363" s="4">
        <v>43</v>
      </c>
    </row>
    <row r="9364" spans="1:7" x14ac:dyDescent="0.3">
      <c r="A9364" t="s">
        <v>461</v>
      </c>
      <c r="B9364" t="s">
        <v>29</v>
      </c>
      <c r="C9364" t="s">
        <v>9</v>
      </c>
      <c r="D9364" s="2">
        <v>30378</v>
      </c>
      <c r="E9364" t="s">
        <v>49</v>
      </c>
      <c r="F9364" s="3">
        <v>41395</v>
      </c>
      <c r="G9364" s="4">
        <v>55</v>
      </c>
    </row>
    <row r="9365" spans="1:7" x14ac:dyDescent="0.3">
      <c r="A9365" t="s">
        <v>325</v>
      </c>
      <c r="B9365" t="s">
        <v>8</v>
      </c>
      <c r="C9365" t="s">
        <v>9</v>
      </c>
      <c r="D9365" s="2">
        <v>28855</v>
      </c>
      <c r="E9365" t="s">
        <v>37</v>
      </c>
      <c r="F9365" s="3">
        <v>41395</v>
      </c>
      <c r="G9365" s="4">
        <v>59</v>
      </c>
    </row>
    <row r="9366" spans="1:7" x14ac:dyDescent="0.3">
      <c r="A9366" t="s">
        <v>379</v>
      </c>
      <c r="B9366" t="s">
        <v>26</v>
      </c>
      <c r="C9366" t="s">
        <v>9</v>
      </c>
      <c r="D9366" s="2">
        <v>27582</v>
      </c>
      <c r="E9366" t="s">
        <v>10</v>
      </c>
      <c r="F9366" s="3">
        <v>41395</v>
      </c>
      <c r="G9366" s="4">
        <v>33</v>
      </c>
    </row>
    <row r="9367" spans="1:7" x14ac:dyDescent="0.3">
      <c r="A9367" t="s">
        <v>245</v>
      </c>
      <c r="B9367" t="s">
        <v>18</v>
      </c>
      <c r="C9367" t="s">
        <v>13</v>
      </c>
      <c r="D9367" s="2">
        <v>20795</v>
      </c>
      <c r="E9367" t="s">
        <v>56</v>
      </c>
      <c r="F9367" s="3">
        <v>41395</v>
      </c>
      <c r="G9367" s="4">
        <v>51</v>
      </c>
    </row>
    <row r="9368" spans="1:7" x14ac:dyDescent="0.3">
      <c r="A9368" t="s">
        <v>454</v>
      </c>
      <c r="B9368" t="s">
        <v>18</v>
      </c>
      <c r="C9368" t="s">
        <v>9</v>
      </c>
      <c r="D9368" s="2">
        <v>34573</v>
      </c>
      <c r="E9368" t="s">
        <v>14</v>
      </c>
      <c r="F9368" s="3">
        <v>41395</v>
      </c>
      <c r="G9368" s="4">
        <v>59</v>
      </c>
    </row>
    <row r="9369" spans="1:7" x14ac:dyDescent="0.3">
      <c r="A9369" t="s">
        <v>200</v>
      </c>
      <c r="B9369" t="s">
        <v>18</v>
      </c>
      <c r="C9369" t="s">
        <v>9</v>
      </c>
      <c r="D9369" s="2">
        <v>28901</v>
      </c>
      <c r="E9369" t="s">
        <v>23</v>
      </c>
      <c r="F9369" s="3">
        <v>41395</v>
      </c>
      <c r="G9369" s="4">
        <v>54</v>
      </c>
    </row>
    <row r="9370" spans="1:7" x14ac:dyDescent="0.3">
      <c r="A9370" t="s">
        <v>100</v>
      </c>
      <c r="B9370" t="s">
        <v>8</v>
      </c>
      <c r="C9370" t="s">
        <v>13</v>
      </c>
      <c r="D9370" s="2">
        <v>18705</v>
      </c>
      <c r="E9370" t="s">
        <v>20</v>
      </c>
      <c r="F9370" s="3">
        <v>41395</v>
      </c>
      <c r="G9370" s="4">
        <v>55</v>
      </c>
    </row>
    <row r="9371" spans="1:7" x14ac:dyDescent="0.3">
      <c r="A9371" t="s">
        <v>205</v>
      </c>
      <c r="B9371" t="s">
        <v>42</v>
      </c>
      <c r="C9371" t="s">
        <v>9</v>
      </c>
      <c r="D9371" s="2">
        <v>31189</v>
      </c>
      <c r="E9371" t="s">
        <v>37</v>
      </c>
      <c r="F9371" s="3">
        <v>41395</v>
      </c>
      <c r="G9371" s="4">
        <v>91</v>
      </c>
    </row>
    <row r="9372" spans="1:7" x14ac:dyDescent="0.3">
      <c r="A9372" t="s">
        <v>28</v>
      </c>
      <c r="B9372" t="s">
        <v>29</v>
      </c>
      <c r="C9372" t="s">
        <v>9</v>
      </c>
      <c r="D9372" s="2">
        <v>28743</v>
      </c>
      <c r="E9372" t="s">
        <v>10</v>
      </c>
      <c r="F9372" s="3">
        <v>41395</v>
      </c>
      <c r="G9372" s="4">
        <v>41</v>
      </c>
    </row>
    <row r="9373" spans="1:7" x14ac:dyDescent="0.3">
      <c r="A9373" t="s">
        <v>75</v>
      </c>
      <c r="B9373" t="s">
        <v>8</v>
      </c>
      <c r="C9373" t="s">
        <v>9</v>
      </c>
      <c r="D9373" s="2">
        <v>33859</v>
      </c>
      <c r="E9373" t="s">
        <v>56</v>
      </c>
      <c r="F9373" s="3">
        <v>41395</v>
      </c>
      <c r="G9373" s="4">
        <v>60</v>
      </c>
    </row>
    <row r="9374" spans="1:7" x14ac:dyDescent="0.3">
      <c r="A9374" t="s">
        <v>336</v>
      </c>
      <c r="B9374" t="s">
        <v>18</v>
      </c>
      <c r="C9374" t="s">
        <v>13</v>
      </c>
      <c r="D9374" s="2">
        <v>28980</v>
      </c>
      <c r="E9374" t="s">
        <v>37</v>
      </c>
      <c r="F9374" s="3">
        <v>41395</v>
      </c>
      <c r="G9374" s="4">
        <v>52</v>
      </c>
    </row>
    <row r="9375" spans="1:7" x14ac:dyDescent="0.3">
      <c r="A9375" t="s">
        <v>261</v>
      </c>
      <c r="B9375" t="s">
        <v>8</v>
      </c>
      <c r="C9375" t="s">
        <v>13</v>
      </c>
      <c r="D9375" s="2">
        <v>29584</v>
      </c>
      <c r="E9375" t="s">
        <v>33</v>
      </c>
      <c r="F9375" s="3">
        <v>41395</v>
      </c>
      <c r="G9375" s="4">
        <v>34</v>
      </c>
    </row>
    <row r="9376" spans="1:7" x14ac:dyDescent="0.3">
      <c r="A9376" t="s">
        <v>286</v>
      </c>
      <c r="B9376" t="s">
        <v>42</v>
      </c>
      <c r="C9376" t="s">
        <v>13</v>
      </c>
      <c r="D9376" s="2">
        <v>22423</v>
      </c>
      <c r="E9376" t="s">
        <v>20</v>
      </c>
      <c r="F9376" s="3">
        <v>41395</v>
      </c>
      <c r="G9376" s="4">
        <v>94</v>
      </c>
    </row>
    <row r="9377" spans="1:7" x14ac:dyDescent="0.3">
      <c r="A9377" t="s">
        <v>298</v>
      </c>
      <c r="B9377" t="s">
        <v>8</v>
      </c>
      <c r="C9377" t="s">
        <v>13</v>
      </c>
      <c r="D9377" s="2">
        <v>28504</v>
      </c>
      <c r="E9377" t="s">
        <v>14</v>
      </c>
      <c r="F9377" s="3">
        <v>41395</v>
      </c>
      <c r="G9377" s="4">
        <v>33</v>
      </c>
    </row>
    <row r="9378" spans="1:7" x14ac:dyDescent="0.3">
      <c r="A9378" t="s">
        <v>339</v>
      </c>
      <c r="B9378" t="s">
        <v>29</v>
      </c>
      <c r="C9378" t="s">
        <v>13</v>
      </c>
      <c r="D9378" s="2">
        <v>19660</v>
      </c>
      <c r="E9378" t="s">
        <v>10</v>
      </c>
      <c r="F9378" s="3">
        <v>41395</v>
      </c>
      <c r="G9378" s="4">
        <v>60</v>
      </c>
    </row>
    <row r="9379" spans="1:7" x14ac:dyDescent="0.3">
      <c r="A9379" t="s">
        <v>296</v>
      </c>
      <c r="B9379" t="s">
        <v>8</v>
      </c>
      <c r="C9379" t="s">
        <v>9</v>
      </c>
      <c r="D9379" s="2">
        <v>25688</v>
      </c>
      <c r="E9379" t="s">
        <v>37</v>
      </c>
      <c r="F9379" s="3">
        <v>41395</v>
      </c>
      <c r="G9379" s="4">
        <v>60</v>
      </c>
    </row>
    <row r="9380" spans="1:7" x14ac:dyDescent="0.3">
      <c r="A9380" t="s">
        <v>255</v>
      </c>
      <c r="B9380" t="s">
        <v>8</v>
      </c>
      <c r="C9380" t="s">
        <v>9</v>
      </c>
      <c r="D9380" s="2">
        <v>23106</v>
      </c>
      <c r="E9380" t="s">
        <v>33</v>
      </c>
      <c r="F9380" s="3">
        <v>41395</v>
      </c>
      <c r="G9380" s="4">
        <v>59</v>
      </c>
    </row>
    <row r="9381" spans="1:7" x14ac:dyDescent="0.3">
      <c r="A9381" t="s">
        <v>97</v>
      </c>
      <c r="B9381" t="s">
        <v>18</v>
      </c>
      <c r="C9381" t="s">
        <v>9</v>
      </c>
      <c r="D9381" s="2">
        <v>32623</v>
      </c>
      <c r="E9381" t="s">
        <v>27</v>
      </c>
      <c r="F9381" s="3">
        <v>41395</v>
      </c>
      <c r="G9381" s="4">
        <v>50</v>
      </c>
    </row>
    <row r="9382" spans="1:7" x14ac:dyDescent="0.3">
      <c r="A9382" t="s">
        <v>358</v>
      </c>
      <c r="B9382" t="s">
        <v>29</v>
      </c>
      <c r="C9382" t="s">
        <v>13</v>
      </c>
      <c r="D9382" s="2">
        <v>22108</v>
      </c>
      <c r="E9382" t="s">
        <v>14</v>
      </c>
      <c r="F9382" s="3">
        <v>41395</v>
      </c>
      <c r="G9382" s="4">
        <v>68</v>
      </c>
    </row>
    <row r="9383" spans="1:7" x14ac:dyDescent="0.3">
      <c r="A9383" t="s">
        <v>251</v>
      </c>
      <c r="B9383" t="s">
        <v>18</v>
      </c>
      <c r="C9383" t="s">
        <v>13</v>
      </c>
      <c r="D9383" s="2">
        <v>27722</v>
      </c>
      <c r="E9383" t="s">
        <v>27</v>
      </c>
      <c r="F9383" s="3">
        <v>41395</v>
      </c>
      <c r="G9383" s="4">
        <v>54</v>
      </c>
    </row>
    <row r="9384" spans="1:7" x14ac:dyDescent="0.3">
      <c r="A9384" t="s">
        <v>466</v>
      </c>
      <c r="B9384" t="s">
        <v>8</v>
      </c>
      <c r="C9384" t="s">
        <v>13</v>
      </c>
      <c r="D9384" s="2">
        <v>19495</v>
      </c>
      <c r="E9384" t="s">
        <v>14</v>
      </c>
      <c r="F9384" s="3">
        <v>41395</v>
      </c>
      <c r="G9384" s="4">
        <v>57</v>
      </c>
    </row>
    <row r="9385" spans="1:7" x14ac:dyDescent="0.3">
      <c r="A9385" t="s">
        <v>475</v>
      </c>
      <c r="B9385" t="s">
        <v>8</v>
      </c>
      <c r="C9385" t="s">
        <v>13</v>
      </c>
      <c r="D9385" s="2">
        <v>29726</v>
      </c>
      <c r="E9385" t="s">
        <v>33</v>
      </c>
      <c r="F9385" s="3">
        <v>41395</v>
      </c>
      <c r="G9385" s="4">
        <v>21</v>
      </c>
    </row>
    <row r="9386" spans="1:7" x14ac:dyDescent="0.3">
      <c r="A9386" t="s">
        <v>293</v>
      </c>
      <c r="B9386" t="s">
        <v>29</v>
      </c>
      <c r="C9386" t="s">
        <v>9</v>
      </c>
      <c r="D9386" s="2">
        <v>26691</v>
      </c>
      <c r="E9386" t="s">
        <v>16</v>
      </c>
      <c r="F9386" s="3">
        <v>41395</v>
      </c>
      <c r="G9386" s="4">
        <v>49</v>
      </c>
    </row>
    <row r="9387" spans="1:7" x14ac:dyDescent="0.3">
      <c r="A9387" t="s">
        <v>377</v>
      </c>
      <c r="B9387" t="s">
        <v>29</v>
      </c>
      <c r="C9387" t="s">
        <v>13</v>
      </c>
      <c r="D9387" s="2">
        <v>19376</v>
      </c>
      <c r="E9387" t="s">
        <v>20</v>
      </c>
      <c r="F9387" s="3">
        <v>41395</v>
      </c>
      <c r="G9387" s="4">
        <v>52</v>
      </c>
    </row>
    <row r="9388" spans="1:7" x14ac:dyDescent="0.3">
      <c r="A9388" t="s">
        <v>466</v>
      </c>
      <c r="B9388" t="s">
        <v>8</v>
      </c>
      <c r="C9388" t="s">
        <v>13</v>
      </c>
      <c r="D9388" s="2">
        <v>19495</v>
      </c>
      <c r="E9388" t="s">
        <v>14</v>
      </c>
      <c r="F9388" s="3">
        <v>41395</v>
      </c>
      <c r="G9388" s="4">
        <v>20</v>
      </c>
    </row>
    <row r="9389" spans="1:7" x14ac:dyDescent="0.3">
      <c r="A9389" t="s">
        <v>258</v>
      </c>
      <c r="B9389" t="s">
        <v>8</v>
      </c>
      <c r="C9389" t="s">
        <v>9</v>
      </c>
      <c r="D9389" s="2">
        <v>34556</v>
      </c>
      <c r="E9389" t="s">
        <v>16</v>
      </c>
      <c r="F9389" s="3">
        <v>41395</v>
      </c>
      <c r="G9389" s="4">
        <v>39</v>
      </c>
    </row>
    <row r="9390" spans="1:7" x14ac:dyDescent="0.3">
      <c r="A9390" t="s">
        <v>375</v>
      </c>
      <c r="B9390" t="s">
        <v>18</v>
      </c>
      <c r="C9390" t="s">
        <v>9</v>
      </c>
      <c r="D9390" s="2">
        <v>18831</v>
      </c>
      <c r="E9390" t="s">
        <v>56</v>
      </c>
      <c r="F9390" s="3">
        <v>41395</v>
      </c>
      <c r="G9390" s="4">
        <v>58</v>
      </c>
    </row>
    <row r="9391" spans="1:7" x14ac:dyDescent="0.3">
      <c r="A9391" t="s">
        <v>152</v>
      </c>
      <c r="B9391" t="s">
        <v>8</v>
      </c>
      <c r="C9391" t="s">
        <v>9</v>
      </c>
      <c r="D9391" s="2">
        <v>21853</v>
      </c>
      <c r="E9391" t="s">
        <v>56</v>
      </c>
      <c r="F9391" s="3">
        <v>41395</v>
      </c>
      <c r="G9391" s="4">
        <v>57</v>
      </c>
    </row>
    <row r="9392" spans="1:7" x14ac:dyDescent="0.3">
      <c r="A9392" t="s">
        <v>309</v>
      </c>
      <c r="B9392" t="s">
        <v>8</v>
      </c>
      <c r="C9392" t="s">
        <v>13</v>
      </c>
      <c r="D9392" s="2">
        <v>27935</v>
      </c>
      <c r="E9392" t="s">
        <v>10</v>
      </c>
      <c r="F9392" s="3">
        <v>41395</v>
      </c>
      <c r="G9392" s="4">
        <v>59</v>
      </c>
    </row>
    <row r="9393" spans="1:7" x14ac:dyDescent="0.3">
      <c r="A9393" t="s">
        <v>339</v>
      </c>
      <c r="B9393" t="s">
        <v>29</v>
      </c>
      <c r="C9393" t="s">
        <v>13</v>
      </c>
      <c r="D9393" s="2">
        <v>19660</v>
      </c>
      <c r="E9393" t="s">
        <v>10</v>
      </c>
      <c r="F9393" s="3">
        <v>41395</v>
      </c>
      <c r="G9393" s="4">
        <v>67</v>
      </c>
    </row>
    <row r="9394" spans="1:7" x14ac:dyDescent="0.3">
      <c r="A9394" t="s">
        <v>317</v>
      </c>
      <c r="B9394" t="s">
        <v>18</v>
      </c>
      <c r="C9394" t="s">
        <v>9</v>
      </c>
      <c r="D9394" s="2">
        <v>27347</v>
      </c>
      <c r="E9394" t="s">
        <v>23</v>
      </c>
      <c r="F9394" s="3">
        <v>41395</v>
      </c>
      <c r="G9394" s="4">
        <v>50</v>
      </c>
    </row>
    <row r="9395" spans="1:7" x14ac:dyDescent="0.3">
      <c r="A9395" t="s">
        <v>285</v>
      </c>
      <c r="B9395" t="s">
        <v>8</v>
      </c>
      <c r="C9395" t="s">
        <v>9</v>
      </c>
      <c r="D9395" s="2">
        <v>21253</v>
      </c>
      <c r="E9395" t="s">
        <v>20</v>
      </c>
      <c r="F9395" s="3">
        <v>41395</v>
      </c>
      <c r="G9395" s="4">
        <v>23</v>
      </c>
    </row>
    <row r="9396" spans="1:7" x14ac:dyDescent="0.3">
      <c r="A9396" t="s">
        <v>293</v>
      </c>
      <c r="B9396" t="s">
        <v>29</v>
      </c>
      <c r="C9396" t="s">
        <v>9</v>
      </c>
      <c r="D9396" s="2">
        <v>26691</v>
      </c>
      <c r="E9396" t="s">
        <v>16</v>
      </c>
      <c r="F9396" s="3">
        <v>41395</v>
      </c>
      <c r="G9396" s="4">
        <v>68</v>
      </c>
    </row>
    <row r="9397" spans="1:7" x14ac:dyDescent="0.3">
      <c r="A9397" t="s">
        <v>405</v>
      </c>
      <c r="B9397" t="s">
        <v>8</v>
      </c>
      <c r="C9397" t="s">
        <v>9</v>
      </c>
      <c r="D9397" s="2">
        <v>22779</v>
      </c>
      <c r="E9397" t="s">
        <v>10</v>
      </c>
      <c r="F9397" s="3">
        <v>41395</v>
      </c>
      <c r="G9397" s="4">
        <v>59</v>
      </c>
    </row>
    <row r="9398" spans="1:7" x14ac:dyDescent="0.3">
      <c r="A9398" t="s">
        <v>94</v>
      </c>
      <c r="B9398" t="s">
        <v>8</v>
      </c>
      <c r="C9398" t="s">
        <v>13</v>
      </c>
      <c r="D9398" s="2">
        <v>26158</v>
      </c>
      <c r="E9398" t="s">
        <v>27</v>
      </c>
      <c r="F9398" s="3">
        <v>41395</v>
      </c>
      <c r="G9398" s="4">
        <v>48</v>
      </c>
    </row>
    <row r="9399" spans="1:7" x14ac:dyDescent="0.3">
      <c r="A9399" t="s">
        <v>370</v>
      </c>
      <c r="B9399" t="s">
        <v>18</v>
      </c>
      <c r="C9399" t="s">
        <v>13</v>
      </c>
      <c r="D9399" s="2">
        <v>32460</v>
      </c>
      <c r="E9399" t="s">
        <v>16</v>
      </c>
      <c r="F9399" s="3">
        <v>41395</v>
      </c>
      <c r="G9399" s="4">
        <v>55</v>
      </c>
    </row>
    <row r="9400" spans="1:7" x14ac:dyDescent="0.3">
      <c r="A9400" t="s">
        <v>143</v>
      </c>
      <c r="B9400" t="s">
        <v>8</v>
      </c>
      <c r="C9400" t="s">
        <v>13</v>
      </c>
      <c r="D9400" s="2">
        <v>21511</v>
      </c>
      <c r="E9400" t="s">
        <v>27</v>
      </c>
      <c r="F9400" s="3">
        <v>41395</v>
      </c>
      <c r="G9400" s="4">
        <v>26</v>
      </c>
    </row>
    <row r="9401" spans="1:7" x14ac:dyDescent="0.3">
      <c r="A9401" t="s">
        <v>328</v>
      </c>
      <c r="B9401" t="s">
        <v>29</v>
      </c>
      <c r="C9401" t="s">
        <v>13</v>
      </c>
      <c r="D9401" s="2">
        <v>19527</v>
      </c>
      <c r="E9401" t="s">
        <v>16</v>
      </c>
      <c r="F9401" s="3">
        <v>41395</v>
      </c>
      <c r="G9401" s="4">
        <v>45</v>
      </c>
    </row>
    <row r="9402" spans="1:7" x14ac:dyDescent="0.3">
      <c r="A9402" t="s">
        <v>182</v>
      </c>
      <c r="B9402" t="s">
        <v>18</v>
      </c>
      <c r="C9402" t="s">
        <v>9</v>
      </c>
      <c r="D9402" s="2">
        <v>25264</v>
      </c>
      <c r="E9402" t="s">
        <v>49</v>
      </c>
      <c r="F9402" s="3">
        <v>41395</v>
      </c>
      <c r="G9402" s="4">
        <v>59</v>
      </c>
    </row>
    <row r="9403" spans="1:7" x14ac:dyDescent="0.3">
      <c r="A9403" t="s">
        <v>437</v>
      </c>
      <c r="B9403" t="s">
        <v>18</v>
      </c>
      <c r="C9403" t="s">
        <v>13</v>
      </c>
      <c r="D9403" s="2">
        <v>27367</v>
      </c>
      <c r="E9403" t="s">
        <v>23</v>
      </c>
      <c r="F9403" s="3">
        <v>41395</v>
      </c>
      <c r="G9403" s="4">
        <v>53</v>
      </c>
    </row>
    <row r="9404" spans="1:7" x14ac:dyDescent="0.3">
      <c r="A9404" t="s">
        <v>253</v>
      </c>
      <c r="B9404" t="s">
        <v>29</v>
      </c>
      <c r="C9404" t="s">
        <v>9</v>
      </c>
      <c r="D9404" s="2">
        <v>25538</v>
      </c>
      <c r="E9404" t="s">
        <v>27</v>
      </c>
      <c r="F9404" s="3">
        <v>41395</v>
      </c>
      <c r="G9404" s="4">
        <v>51</v>
      </c>
    </row>
    <row r="9405" spans="1:7" x14ac:dyDescent="0.3">
      <c r="A9405" t="s">
        <v>266</v>
      </c>
      <c r="B9405" t="s">
        <v>8</v>
      </c>
      <c r="C9405" t="s">
        <v>13</v>
      </c>
      <c r="D9405" s="2">
        <v>27008</v>
      </c>
      <c r="E9405" t="s">
        <v>16</v>
      </c>
      <c r="F9405" s="3">
        <v>41395</v>
      </c>
      <c r="G9405" s="4">
        <v>57</v>
      </c>
    </row>
    <row r="9406" spans="1:7" x14ac:dyDescent="0.3">
      <c r="A9406" t="s">
        <v>272</v>
      </c>
      <c r="B9406" t="s">
        <v>8</v>
      </c>
      <c r="C9406" t="s">
        <v>9</v>
      </c>
      <c r="D9406" s="2">
        <v>21013</v>
      </c>
      <c r="E9406" t="s">
        <v>45</v>
      </c>
      <c r="F9406" s="3">
        <v>41395</v>
      </c>
      <c r="G9406" s="4">
        <v>49</v>
      </c>
    </row>
    <row r="9407" spans="1:7" x14ac:dyDescent="0.3">
      <c r="A9407" t="s">
        <v>432</v>
      </c>
      <c r="B9407" t="s">
        <v>18</v>
      </c>
      <c r="C9407" t="s">
        <v>13</v>
      </c>
      <c r="D9407" s="2">
        <v>28880</v>
      </c>
      <c r="E9407" t="s">
        <v>10</v>
      </c>
      <c r="F9407" s="3">
        <v>41395</v>
      </c>
      <c r="G9407" s="4">
        <v>56</v>
      </c>
    </row>
    <row r="9408" spans="1:7" x14ac:dyDescent="0.3">
      <c r="A9408" t="s">
        <v>256</v>
      </c>
      <c r="B9408" t="s">
        <v>8</v>
      </c>
      <c r="C9408" t="s">
        <v>9</v>
      </c>
      <c r="D9408" s="2">
        <v>28500</v>
      </c>
      <c r="E9408" t="s">
        <v>16</v>
      </c>
      <c r="F9408" s="3">
        <v>41395</v>
      </c>
      <c r="G9408" s="4">
        <v>23</v>
      </c>
    </row>
    <row r="9409" spans="1:7" x14ac:dyDescent="0.3">
      <c r="A9409" t="s">
        <v>439</v>
      </c>
      <c r="B9409" t="s">
        <v>8</v>
      </c>
      <c r="C9409" t="s">
        <v>13</v>
      </c>
      <c r="D9409" s="2">
        <v>23270</v>
      </c>
      <c r="E9409" t="s">
        <v>37</v>
      </c>
      <c r="F9409" s="3">
        <v>41395</v>
      </c>
      <c r="G9409" s="4">
        <v>45</v>
      </c>
    </row>
    <row r="9410" spans="1:7" x14ac:dyDescent="0.3">
      <c r="A9410" t="s">
        <v>142</v>
      </c>
      <c r="B9410" t="s">
        <v>29</v>
      </c>
      <c r="C9410" t="s">
        <v>13</v>
      </c>
      <c r="D9410" s="2">
        <v>31650</v>
      </c>
      <c r="E9410" t="s">
        <v>33</v>
      </c>
      <c r="F9410" s="3">
        <v>41395</v>
      </c>
      <c r="G9410" s="4">
        <v>70</v>
      </c>
    </row>
    <row r="9411" spans="1:7" x14ac:dyDescent="0.3">
      <c r="A9411" t="s">
        <v>248</v>
      </c>
      <c r="B9411" t="s">
        <v>18</v>
      </c>
      <c r="C9411" t="s">
        <v>13</v>
      </c>
      <c r="D9411" s="2">
        <v>29139</v>
      </c>
      <c r="E9411" t="s">
        <v>45</v>
      </c>
      <c r="F9411" s="3">
        <v>41395</v>
      </c>
      <c r="G9411" s="4">
        <v>55</v>
      </c>
    </row>
    <row r="9412" spans="1:7" x14ac:dyDescent="0.3">
      <c r="A9412" t="s">
        <v>485</v>
      </c>
      <c r="B9412" t="s">
        <v>8</v>
      </c>
      <c r="C9412" t="s">
        <v>9</v>
      </c>
      <c r="D9412" s="2">
        <v>20541</v>
      </c>
      <c r="E9412" t="s">
        <v>37</v>
      </c>
      <c r="F9412" s="3">
        <v>41395</v>
      </c>
      <c r="G9412" s="4">
        <v>57</v>
      </c>
    </row>
    <row r="9413" spans="1:7" x14ac:dyDescent="0.3">
      <c r="A9413" t="s">
        <v>235</v>
      </c>
      <c r="B9413" t="s">
        <v>8</v>
      </c>
      <c r="C9413" t="s">
        <v>9</v>
      </c>
      <c r="D9413" s="2">
        <v>32371</v>
      </c>
      <c r="E9413" t="s">
        <v>37</v>
      </c>
      <c r="F9413" s="3">
        <v>41395</v>
      </c>
      <c r="G9413" s="4">
        <v>57</v>
      </c>
    </row>
    <row r="9414" spans="1:7" x14ac:dyDescent="0.3">
      <c r="A9414" t="s">
        <v>438</v>
      </c>
      <c r="B9414" t="s">
        <v>29</v>
      </c>
      <c r="C9414" t="s">
        <v>13</v>
      </c>
      <c r="D9414" s="2">
        <v>32481</v>
      </c>
      <c r="E9414" t="s">
        <v>37</v>
      </c>
      <c r="F9414" s="3">
        <v>41395</v>
      </c>
      <c r="G9414" s="4">
        <v>70</v>
      </c>
    </row>
    <row r="9415" spans="1:7" x14ac:dyDescent="0.3">
      <c r="A9415" t="s">
        <v>279</v>
      </c>
      <c r="B9415" t="s">
        <v>26</v>
      </c>
      <c r="C9415" t="s">
        <v>9</v>
      </c>
      <c r="D9415" s="2">
        <v>24120</v>
      </c>
      <c r="E9415" t="s">
        <v>27</v>
      </c>
      <c r="F9415" s="3">
        <v>41395</v>
      </c>
      <c r="G9415" s="4">
        <v>23</v>
      </c>
    </row>
    <row r="9416" spans="1:7" x14ac:dyDescent="0.3">
      <c r="A9416" t="s">
        <v>382</v>
      </c>
      <c r="B9416" t="s">
        <v>8</v>
      </c>
      <c r="C9416" t="s">
        <v>13</v>
      </c>
      <c r="D9416" s="2">
        <v>20475</v>
      </c>
      <c r="E9416" t="s">
        <v>37</v>
      </c>
      <c r="F9416" s="3">
        <v>41395</v>
      </c>
      <c r="G9416" s="4">
        <v>38</v>
      </c>
    </row>
    <row r="9417" spans="1:7" x14ac:dyDescent="0.3">
      <c r="A9417" t="s">
        <v>421</v>
      </c>
      <c r="B9417" t="s">
        <v>18</v>
      </c>
      <c r="C9417" t="s">
        <v>9</v>
      </c>
      <c r="D9417" s="2">
        <v>24840</v>
      </c>
      <c r="E9417" t="s">
        <v>33</v>
      </c>
      <c r="F9417" s="3">
        <v>41395</v>
      </c>
      <c r="G9417" s="4">
        <v>58</v>
      </c>
    </row>
    <row r="9418" spans="1:7" x14ac:dyDescent="0.3">
      <c r="A9418" t="s">
        <v>254</v>
      </c>
      <c r="B9418" t="s">
        <v>29</v>
      </c>
      <c r="C9418" t="s">
        <v>9</v>
      </c>
      <c r="D9418" s="2">
        <v>34009</v>
      </c>
      <c r="E9418" t="s">
        <v>27</v>
      </c>
      <c r="F9418" s="3">
        <v>41395</v>
      </c>
      <c r="G9418" s="4">
        <v>70</v>
      </c>
    </row>
    <row r="9419" spans="1:7" x14ac:dyDescent="0.3">
      <c r="A9419" t="s">
        <v>103</v>
      </c>
      <c r="B9419" t="s">
        <v>8</v>
      </c>
      <c r="C9419" t="s">
        <v>13</v>
      </c>
      <c r="D9419" s="2">
        <v>32827</v>
      </c>
      <c r="E9419" t="s">
        <v>56</v>
      </c>
      <c r="F9419" s="3">
        <v>41395</v>
      </c>
      <c r="G9419" s="4">
        <v>52</v>
      </c>
    </row>
    <row r="9420" spans="1:7" x14ac:dyDescent="0.3">
      <c r="A9420" t="s">
        <v>250</v>
      </c>
      <c r="B9420" t="s">
        <v>29</v>
      </c>
      <c r="C9420" t="s">
        <v>13</v>
      </c>
      <c r="D9420" s="2">
        <v>18875</v>
      </c>
      <c r="E9420" t="s">
        <v>56</v>
      </c>
      <c r="F9420" s="3">
        <v>41395</v>
      </c>
      <c r="G9420" s="4">
        <v>70</v>
      </c>
    </row>
    <row r="9421" spans="1:7" x14ac:dyDescent="0.3">
      <c r="A9421" t="s">
        <v>259</v>
      </c>
      <c r="B9421" t="s">
        <v>29</v>
      </c>
      <c r="C9421" t="s">
        <v>13</v>
      </c>
      <c r="D9421" s="2">
        <v>20748</v>
      </c>
      <c r="E9421" t="s">
        <v>56</v>
      </c>
      <c r="F9421" s="3">
        <v>41395</v>
      </c>
      <c r="G9421" s="4">
        <v>58</v>
      </c>
    </row>
    <row r="9422" spans="1:7" x14ac:dyDescent="0.3">
      <c r="A9422" t="s">
        <v>476</v>
      </c>
      <c r="B9422" t="s">
        <v>18</v>
      </c>
      <c r="C9422" t="s">
        <v>13</v>
      </c>
      <c r="D9422" s="2">
        <v>30962</v>
      </c>
      <c r="E9422" t="s">
        <v>49</v>
      </c>
      <c r="F9422" s="3">
        <v>41395</v>
      </c>
      <c r="G9422" s="4">
        <v>59</v>
      </c>
    </row>
    <row r="9423" spans="1:7" x14ac:dyDescent="0.3">
      <c r="A9423" t="s">
        <v>355</v>
      </c>
      <c r="B9423" t="s">
        <v>8</v>
      </c>
      <c r="C9423" t="s">
        <v>13</v>
      </c>
      <c r="D9423" s="2">
        <v>22153</v>
      </c>
      <c r="E9423" t="s">
        <v>23</v>
      </c>
      <c r="F9423" s="3">
        <v>41395</v>
      </c>
      <c r="G9423" s="4">
        <v>49</v>
      </c>
    </row>
    <row r="9424" spans="1:7" x14ac:dyDescent="0.3">
      <c r="A9424" t="s">
        <v>44</v>
      </c>
      <c r="B9424" t="s">
        <v>18</v>
      </c>
      <c r="C9424" t="s">
        <v>9</v>
      </c>
      <c r="D9424" s="2">
        <v>26386</v>
      </c>
      <c r="E9424" t="s">
        <v>45</v>
      </c>
      <c r="F9424" s="3">
        <v>41395</v>
      </c>
      <c r="G9424" s="4">
        <v>52</v>
      </c>
    </row>
    <row r="9425" spans="1:7" x14ac:dyDescent="0.3">
      <c r="A9425" t="s">
        <v>216</v>
      </c>
      <c r="B9425" t="s">
        <v>8</v>
      </c>
      <c r="C9425" t="s">
        <v>13</v>
      </c>
      <c r="D9425" s="2">
        <v>26118</v>
      </c>
      <c r="E9425" t="s">
        <v>10</v>
      </c>
      <c r="F9425" s="3">
        <v>41395</v>
      </c>
      <c r="G9425" s="4">
        <v>51</v>
      </c>
    </row>
    <row r="9426" spans="1:7" x14ac:dyDescent="0.3">
      <c r="A9426" t="s">
        <v>243</v>
      </c>
      <c r="B9426" t="s">
        <v>29</v>
      </c>
      <c r="C9426" t="s">
        <v>13</v>
      </c>
      <c r="D9426" s="2">
        <v>21417</v>
      </c>
      <c r="E9426" t="s">
        <v>23</v>
      </c>
      <c r="F9426" s="3">
        <v>41395</v>
      </c>
      <c r="G9426" s="4">
        <v>45</v>
      </c>
    </row>
    <row r="9427" spans="1:7" x14ac:dyDescent="0.3">
      <c r="A9427" t="s">
        <v>83</v>
      </c>
      <c r="B9427" t="s">
        <v>18</v>
      </c>
      <c r="C9427" t="s">
        <v>9</v>
      </c>
      <c r="D9427" s="2">
        <v>31171</v>
      </c>
      <c r="E9427" t="s">
        <v>49</v>
      </c>
      <c r="F9427" s="3">
        <v>41395</v>
      </c>
      <c r="G9427" s="4">
        <v>60</v>
      </c>
    </row>
    <row r="9428" spans="1:7" x14ac:dyDescent="0.3">
      <c r="A9428" t="s">
        <v>478</v>
      </c>
      <c r="B9428" t="s">
        <v>26</v>
      </c>
      <c r="C9428" t="s">
        <v>9</v>
      </c>
      <c r="D9428" s="2">
        <v>33852</v>
      </c>
      <c r="E9428" t="s">
        <v>14</v>
      </c>
      <c r="F9428" s="3">
        <v>41395</v>
      </c>
      <c r="G9428" s="4">
        <v>15</v>
      </c>
    </row>
    <row r="9429" spans="1:7" x14ac:dyDescent="0.3">
      <c r="A9429" t="s">
        <v>184</v>
      </c>
      <c r="B9429" t="s">
        <v>18</v>
      </c>
      <c r="C9429" t="s">
        <v>13</v>
      </c>
      <c r="D9429" s="2">
        <v>34188</v>
      </c>
      <c r="E9429" t="s">
        <v>56</v>
      </c>
      <c r="F9429" s="3">
        <v>41395</v>
      </c>
      <c r="G9429" s="4">
        <v>58</v>
      </c>
    </row>
    <row r="9430" spans="1:7" x14ac:dyDescent="0.3">
      <c r="A9430" t="s">
        <v>156</v>
      </c>
      <c r="B9430" t="s">
        <v>18</v>
      </c>
      <c r="C9430" t="s">
        <v>13</v>
      </c>
      <c r="D9430" s="2">
        <v>20764</v>
      </c>
      <c r="E9430" t="s">
        <v>56</v>
      </c>
      <c r="F9430" s="3">
        <v>41395</v>
      </c>
      <c r="G9430" s="4">
        <v>50</v>
      </c>
    </row>
    <row r="9431" spans="1:7" x14ac:dyDescent="0.3">
      <c r="A9431" t="s">
        <v>463</v>
      </c>
      <c r="B9431" t="s">
        <v>42</v>
      </c>
      <c r="C9431" t="s">
        <v>13</v>
      </c>
      <c r="D9431" s="2">
        <v>29111</v>
      </c>
      <c r="E9431" t="s">
        <v>33</v>
      </c>
      <c r="F9431" s="3">
        <v>41395</v>
      </c>
      <c r="G9431" s="4">
        <v>98</v>
      </c>
    </row>
    <row r="9432" spans="1:7" x14ac:dyDescent="0.3">
      <c r="A9432" t="s">
        <v>65</v>
      </c>
      <c r="B9432" t="s">
        <v>18</v>
      </c>
      <c r="C9432" t="s">
        <v>9</v>
      </c>
      <c r="D9432" s="2">
        <v>23503</v>
      </c>
      <c r="E9432" t="s">
        <v>20</v>
      </c>
      <c r="F9432" s="3">
        <v>41395</v>
      </c>
      <c r="G9432" s="4">
        <v>55</v>
      </c>
    </row>
    <row r="9433" spans="1:7" x14ac:dyDescent="0.3">
      <c r="A9433" t="s">
        <v>143</v>
      </c>
      <c r="B9433" t="s">
        <v>8</v>
      </c>
      <c r="C9433" t="s">
        <v>13</v>
      </c>
      <c r="D9433" s="2">
        <v>21511</v>
      </c>
      <c r="E9433" t="s">
        <v>27</v>
      </c>
      <c r="F9433" s="3">
        <v>41395</v>
      </c>
      <c r="G9433" s="4">
        <v>29</v>
      </c>
    </row>
    <row r="9434" spans="1:7" x14ac:dyDescent="0.3">
      <c r="A9434" t="s">
        <v>434</v>
      </c>
      <c r="B9434" t="s">
        <v>8</v>
      </c>
      <c r="C9434" t="s">
        <v>13</v>
      </c>
      <c r="D9434" s="2">
        <v>19338</v>
      </c>
      <c r="E9434" t="s">
        <v>14</v>
      </c>
      <c r="F9434" s="3">
        <v>41395</v>
      </c>
      <c r="G9434" s="4">
        <v>56</v>
      </c>
    </row>
    <row r="9435" spans="1:7" x14ac:dyDescent="0.3">
      <c r="A9435" t="s">
        <v>250</v>
      </c>
      <c r="B9435" t="s">
        <v>29</v>
      </c>
      <c r="C9435" t="s">
        <v>13</v>
      </c>
      <c r="D9435" s="2">
        <v>18875</v>
      </c>
      <c r="E9435" t="s">
        <v>56</v>
      </c>
      <c r="F9435" s="3">
        <v>41395</v>
      </c>
      <c r="G9435" s="4">
        <v>43</v>
      </c>
    </row>
    <row r="9436" spans="1:7" x14ac:dyDescent="0.3">
      <c r="A9436" t="s">
        <v>204</v>
      </c>
      <c r="B9436" t="s">
        <v>18</v>
      </c>
      <c r="C9436" t="s">
        <v>13</v>
      </c>
      <c r="D9436" s="2">
        <v>27523</v>
      </c>
      <c r="E9436" t="s">
        <v>20</v>
      </c>
      <c r="F9436" s="3">
        <v>41395</v>
      </c>
      <c r="G9436" s="4">
        <v>60</v>
      </c>
    </row>
    <row r="9437" spans="1:7" x14ac:dyDescent="0.3">
      <c r="A9437" t="s">
        <v>451</v>
      </c>
      <c r="B9437" t="s">
        <v>29</v>
      </c>
      <c r="C9437" t="s">
        <v>13</v>
      </c>
      <c r="D9437" s="2">
        <v>30695</v>
      </c>
      <c r="E9437" t="s">
        <v>37</v>
      </c>
      <c r="F9437" s="3">
        <v>41395</v>
      </c>
      <c r="G9437" s="4">
        <v>60</v>
      </c>
    </row>
    <row r="9438" spans="1:7" x14ac:dyDescent="0.3">
      <c r="A9438" t="s">
        <v>282</v>
      </c>
      <c r="B9438" t="s">
        <v>8</v>
      </c>
      <c r="C9438" t="s">
        <v>13</v>
      </c>
      <c r="D9438" s="2">
        <v>25015</v>
      </c>
      <c r="E9438" t="s">
        <v>14</v>
      </c>
      <c r="F9438" s="3">
        <v>41395</v>
      </c>
      <c r="G9438" s="4">
        <v>33</v>
      </c>
    </row>
    <row r="9439" spans="1:7" x14ac:dyDescent="0.3">
      <c r="A9439" t="s">
        <v>486</v>
      </c>
      <c r="B9439" t="s">
        <v>29</v>
      </c>
      <c r="C9439" t="s">
        <v>9</v>
      </c>
      <c r="D9439" s="2">
        <v>28754</v>
      </c>
      <c r="E9439" t="s">
        <v>56</v>
      </c>
      <c r="F9439" s="3">
        <v>41395</v>
      </c>
      <c r="G9439" s="4">
        <v>49</v>
      </c>
    </row>
    <row r="9440" spans="1:7" x14ac:dyDescent="0.3">
      <c r="A9440" t="s">
        <v>101</v>
      </c>
      <c r="B9440" t="s">
        <v>18</v>
      </c>
      <c r="C9440" t="s">
        <v>9</v>
      </c>
      <c r="D9440" s="2">
        <v>20767</v>
      </c>
      <c r="E9440" t="s">
        <v>23</v>
      </c>
      <c r="F9440" s="3">
        <v>41395</v>
      </c>
      <c r="G9440" s="4">
        <v>52</v>
      </c>
    </row>
    <row r="9441" spans="1:7" x14ac:dyDescent="0.3">
      <c r="A9441" t="s">
        <v>287</v>
      </c>
      <c r="B9441" t="s">
        <v>8</v>
      </c>
      <c r="C9441" t="s">
        <v>13</v>
      </c>
      <c r="D9441" s="2">
        <v>20531</v>
      </c>
      <c r="E9441" t="s">
        <v>37</v>
      </c>
      <c r="F9441" s="3">
        <v>41395</v>
      </c>
      <c r="G9441" s="4">
        <v>31</v>
      </c>
    </row>
    <row r="9442" spans="1:7" x14ac:dyDescent="0.3">
      <c r="A9442" t="s">
        <v>329</v>
      </c>
      <c r="B9442" t="s">
        <v>18</v>
      </c>
      <c r="C9442" t="s">
        <v>9</v>
      </c>
      <c r="D9442" s="2">
        <v>18736</v>
      </c>
      <c r="E9442" t="s">
        <v>23</v>
      </c>
      <c r="F9442" s="3">
        <v>41395</v>
      </c>
      <c r="G9442" s="4">
        <v>57</v>
      </c>
    </row>
    <row r="9443" spans="1:7" x14ac:dyDescent="0.3">
      <c r="A9443" t="s">
        <v>483</v>
      </c>
      <c r="B9443" t="s">
        <v>18</v>
      </c>
      <c r="C9443" t="s">
        <v>13</v>
      </c>
      <c r="D9443" s="2">
        <v>32913</v>
      </c>
      <c r="E9443" t="s">
        <v>33</v>
      </c>
      <c r="F9443" s="3">
        <v>41395</v>
      </c>
      <c r="G9443" s="4">
        <v>60</v>
      </c>
    </row>
    <row r="9444" spans="1:7" x14ac:dyDescent="0.3">
      <c r="A9444" t="s">
        <v>260</v>
      </c>
      <c r="B9444" t="s">
        <v>18</v>
      </c>
      <c r="C9444" t="s">
        <v>13</v>
      </c>
      <c r="D9444" s="2">
        <v>19311</v>
      </c>
      <c r="E9444" t="s">
        <v>56</v>
      </c>
      <c r="F9444" s="3">
        <v>41395</v>
      </c>
      <c r="G9444" s="4">
        <v>55</v>
      </c>
    </row>
    <row r="9445" spans="1:7" x14ac:dyDescent="0.3">
      <c r="A9445" t="s">
        <v>392</v>
      </c>
      <c r="B9445" t="s">
        <v>8</v>
      </c>
      <c r="C9445" t="s">
        <v>13</v>
      </c>
      <c r="D9445" s="2">
        <v>27117</v>
      </c>
      <c r="E9445" t="s">
        <v>33</v>
      </c>
      <c r="F9445" s="3">
        <v>41395</v>
      </c>
      <c r="G9445" s="4">
        <v>50</v>
      </c>
    </row>
    <row r="9446" spans="1:7" x14ac:dyDescent="0.3">
      <c r="A9446" t="s">
        <v>222</v>
      </c>
      <c r="B9446" t="s">
        <v>18</v>
      </c>
      <c r="C9446" t="s">
        <v>9</v>
      </c>
      <c r="D9446" s="2">
        <v>18580</v>
      </c>
      <c r="E9446" t="s">
        <v>49</v>
      </c>
      <c r="F9446" s="3">
        <v>41395</v>
      </c>
      <c r="G9446" s="4">
        <v>50</v>
      </c>
    </row>
    <row r="9447" spans="1:7" x14ac:dyDescent="0.3">
      <c r="A9447" t="s">
        <v>55</v>
      </c>
      <c r="B9447" t="s">
        <v>42</v>
      </c>
      <c r="C9447" t="s">
        <v>9</v>
      </c>
      <c r="D9447" s="2">
        <v>18447</v>
      </c>
      <c r="E9447" t="s">
        <v>56</v>
      </c>
      <c r="F9447" s="3">
        <v>41395</v>
      </c>
      <c r="G9447" s="4">
        <v>85</v>
      </c>
    </row>
    <row r="9448" spans="1:7" x14ac:dyDescent="0.3">
      <c r="A9448" t="s">
        <v>410</v>
      </c>
      <c r="B9448" t="s">
        <v>8</v>
      </c>
      <c r="C9448" t="s">
        <v>9</v>
      </c>
      <c r="D9448" s="2">
        <v>22125</v>
      </c>
      <c r="E9448" t="s">
        <v>49</v>
      </c>
      <c r="F9448" s="3">
        <v>41395</v>
      </c>
      <c r="G9448" s="4">
        <v>44</v>
      </c>
    </row>
    <row r="9449" spans="1:7" x14ac:dyDescent="0.3">
      <c r="A9449" t="s">
        <v>262</v>
      </c>
      <c r="B9449" t="s">
        <v>42</v>
      </c>
      <c r="C9449" t="s">
        <v>13</v>
      </c>
      <c r="D9449" s="2">
        <v>20872</v>
      </c>
      <c r="E9449" t="s">
        <v>45</v>
      </c>
      <c r="F9449" s="3">
        <v>41395</v>
      </c>
      <c r="G9449" s="4">
        <v>78</v>
      </c>
    </row>
    <row r="9450" spans="1:7" x14ac:dyDescent="0.3">
      <c r="A9450" t="s">
        <v>41</v>
      </c>
      <c r="B9450" t="s">
        <v>42</v>
      </c>
      <c r="C9450" t="s">
        <v>13</v>
      </c>
      <c r="D9450" s="2">
        <v>19909</v>
      </c>
      <c r="E9450" t="s">
        <v>14</v>
      </c>
      <c r="F9450" s="3">
        <v>41395</v>
      </c>
      <c r="G9450" s="4">
        <v>84</v>
      </c>
    </row>
    <row r="9451" spans="1:7" x14ac:dyDescent="0.3">
      <c r="A9451" t="s">
        <v>123</v>
      </c>
      <c r="B9451" t="s">
        <v>29</v>
      </c>
      <c r="C9451" t="s">
        <v>9</v>
      </c>
      <c r="D9451" s="2">
        <v>32167</v>
      </c>
      <c r="E9451" t="s">
        <v>10</v>
      </c>
      <c r="F9451" s="3">
        <v>41395</v>
      </c>
      <c r="G9451" s="4">
        <v>50</v>
      </c>
    </row>
    <row r="9452" spans="1:7" x14ac:dyDescent="0.3">
      <c r="A9452" t="s">
        <v>319</v>
      </c>
      <c r="B9452" t="s">
        <v>8</v>
      </c>
      <c r="C9452" t="s">
        <v>9</v>
      </c>
      <c r="D9452" s="2">
        <v>25960</v>
      </c>
      <c r="E9452" t="s">
        <v>14</v>
      </c>
      <c r="F9452" s="3">
        <v>41395</v>
      </c>
      <c r="G9452" s="4">
        <v>32</v>
      </c>
    </row>
    <row r="9453" spans="1:7" x14ac:dyDescent="0.3">
      <c r="A9453" t="s">
        <v>266</v>
      </c>
      <c r="B9453" t="s">
        <v>8</v>
      </c>
      <c r="C9453" t="s">
        <v>13</v>
      </c>
      <c r="D9453" s="2">
        <v>27008</v>
      </c>
      <c r="E9453" t="s">
        <v>16</v>
      </c>
      <c r="F9453" s="3">
        <v>41395</v>
      </c>
      <c r="G9453" s="4">
        <v>45</v>
      </c>
    </row>
    <row r="9454" spans="1:7" x14ac:dyDescent="0.3">
      <c r="A9454" t="s">
        <v>418</v>
      </c>
      <c r="B9454" t="s">
        <v>26</v>
      </c>
      <c r="C9454" t="s">
        <v>13</v>
      </c>
      <c r="D9454" s="2">
        <v>28952</v>
      </c>
      <c r="E9454" t="s">
        <v>49</v>
      </c>
      <c r="F9454" s="3">
        <v>41395</v>
      </c>
      <c r="G9454" s="4">
        <v>56</v>
      </c>
    </row>
    <row r="9455" spans="1:7" x14ac:dyDescent="0.3">
      <c r="A9455" t="s">
        <v>372</v>
      </c>
      <c r="B9455" t="s">
        <v>8</v>
      </c>
      <c r="C9455" t="s">
        <v>13</v>
      </c>
      <c r="D9455" s="2">
        <v>21899</v>
      </c>
      <c r="E9455" t="s">
        <v>49</v>
      </c>
      <c r="F9455" s="3">
        <v>41395</v>
      </c>
      <c r="G9455" s="4">
        <v>41</v>
      </c>
    </row>
    <row r="9456" spans="1:7" x14ac:dyDescent="0.3">
      <c r="A9456" t="s">
        <v>398</v>
      </c>
      <c r="B9456" t="s">
        <v>8</v>
      </c>
      <c r="C9456" t="s">
        <v>13</v>
      </c>
      <c r="D9456" s="2">
        <v>26391</v>
      </c>
      <c r="E9456" t="s">
        <v>33</v>
      </c>
      <c r="F9456" s="3">
        <v>41395</v>
      </c>
      <c r="G9456" s="4">
        <v>50</v>
      </c>
    </row>
    <row r="9457" spans="1:7" x14ac:dyDescent="0.3">
      <c r="A9457" t="s">
        <v>437</v>
      </c>
      <c r="B9457" t="s">
        <v>18</v>
      </c>
      <c r="C9457" t="s">
        <v>13</v>
      </c>
      <c r="D9457" s="2">
        <v>27367</v>
      </c>
      <c r="E9457" t="s">
        <v>23</v>
      </c>
      <c r="F9457" s="3">
        <v>41395</v>
      </c>
      <c r="G9457" s="4">
        <v>57</v>
      </c>
    </row>
    <row r="9458" spans="1:7" x14ac:dyDescent="0.3">
      <c r="A9458" t="s">
        <v>264</v>
      </c>
      <c r="B9458" t="s">
        <v>29</v>
      </c>
      <c r="C9458" t="s">
        <v>9</v>
      </c>
      <c r="D9458" s="2">
        <v>25203</v>
      </c>
      <c r="E9458" t="s">
        <v>23</v>
      </c>
      <c r="F9458" s="3">
        <v>41395</v>
      </c>
      <c r="G9458" s="4">
        <v>54</v>
      </c>
    </row>
    <row r="9459" spans="1:7" x14ac:dyDescent="0.3">
      <c r="A9459" t="s">
        <v>279</v>
      </c>
      <c r="B9459" t="s">
        <v>26</v>
      </c>
      <c r="C9459" t="s">
        <v>9</v>
      </c>
      <c r="D9459" s="2">
        <v>24120</v>
      </c>
      <c r="E9459" t="s">
        <v>27</v>
      </c>
      <c r="F9459" s="3">
        <v>41395</v>
      </c>
      <c r="G9459" s="4">
        <v>44</v>
      </c>
    </row>
    <row r="9460" spans="1:7" x14ac:dyDescent="0.3">
      <c r="A9460" t="s">
        <v>219</v>
      </c>
      <c r="B9460" t="s">
        <v>18</v>
      </c>
      <c r="C9460" t="s">
        <v>9</v>
      </c>
      <c r="D9460" s="2">
        <v>32735</v>
      </c>
      <c r="E9460" t="s">
        <v>10</v>
      </c>
      <c r="F9460" s="3">
        <v>41395</v>
      </c>
      <c r="G9460" s="4">
        <v>51</v>
      </c>
    </row>
    <row r="9461" spans="1:7" x14ac:dyDescent="0.3">
      <c r="A9461" t="s">
        <v>94</v>
      </c>
      <c r="B9461" t="s">
        <v>8</v>
      </c>
      <c r="C9461" t="s">
        <v>13</v>
      </c>
      <c r="D9461" s="2">
        <v>26158</v>
      </c>
      <c r="E9461" t="s">
        <v>27</v>
      </c>
      <c r="F9461" s="3">
        <v>41395</v>
      </c>
      <c r="G9461" s="4">
        <v>42</v>
      </c>
    </row>
    <row r="9462" spans="1:7" x14ac:dyDescent="0.3">
      <c r="A9462" t="s">
        <v>7</v>
      </c>
      <c r="B9462" t="s">
        <v>8</v>
      </c>
      <c r="C9462" t="s">
        <v>13</v>
      </c>
      <c r="D9462" s="2">
        <v>28977</v>
      </c>
      <c r="E9462" t="s">
        <v>37</v>
      </c>
      <c r="F9462" s="3">
        <v>41395</v>
      </c>
      <c r="G9462" s="4">
        <v>29</v>
      </c>
    </row>
    <row r="9463" spans="1:7" x14ac:dyDescent="0.3">
      <c r="A9463" t="s">
        <v>35</v>
      </c>
      <c r="B9463" t="s">
        <v>8</v>
      </c>
      <c r="C9463" t="s">
        <v>13</v>
      </c>
      <c r="D9463" s="2">
        <v>33526</v>
      </c>
      <c r="E9463" t="s">
        <v>23</v>
      </c>
      <c r="F9463" s="3">
        <v>41395</v>
      </c>
      <c r="G9463" s="4">
        <v>47</v>
      </c>
    </row>
    <row r="9464" spans="1:7" x14ac:dyDescent="0.3">
      <c r="A9464" t="s">
        <v>139</v>
      </c>
      <c r="B9464" t="s">
        <v>8</v>
      </c>
      <c r="C9464" t="s">
        <v>9</v>
      </c>
      <c r="D9464" s="2">
        <v>20433</v>
      </c>
      <c r="E9464" t="s">
        <v>20</v>
      </c>
      <c r="F9464" s="3">
        <v>41395</v>
      </c>
      <c r="G9464" s="4">
        <v>38</v>
      </c>
    </row>
    <row r="9465" spans="1:7" x14ac:dyDescent="0.3">
      <c r="A9465" t="s">
        <v>368</v>
      </c>
      <c r="B9465" t="s">
        <v>29</v>
      </c>
      <c r="C9465" t="s">
        <v>9</v>
      </c>
      <c r="D9465" s="2">
        <v>23232</v>
      </c>
      <c r="E9465" t="s">
        <v>37</v>
      </c>
      <c r="F9465" s="3">
        <v>41395</v>
      </c>
      <c r="G9465" s="4">
        <v>50</v>
      </c>
    </row>
    <row r="9466" spans="1:7" x14ac:dyDescent="0.3">
      <c r="A9466" t="s">
        <v>227</v>
      </c>
      <c r="B9466" t="s">
        <v>29</v>
      </c>
      <c r="C9466" t="s">
        <v>9</v>
      </c>
      <c r="D9466" s="2">
        <v>21607</v>
      </c>
      <c r="E9466" t="s">
        <v>49</v>
      </c>
      <c r="F9466" s="3">
        <v>41395</v>
      </c>
      <c r="G9466" s="4">
        <v>45</v>
      </c>
    </row>
    <row r="9467" spans="1:7" x14ac:dyDescent="0.3">
      <c r="A9467" t="s">
        <v>487</v>
      </c>
      <c r="B9467" t="s">
        <v>42</v>
      </c>
      <c r="C9467" t="s">
        <v>9</v>
      </c>
      <c r="D9467" s="2">
        <v>31087</v>
      </c>
      <c r="E9467" t="s">
        <v>23</v>
      </c>
      <c r="F9467" s="3">
        <v>41395</v>
      </c>
      <c r="G9467" s="4">
        <v>94</v>
      </c>
    </row>
    <row r="9468" spans="1:7" x14ac:dyDescent="0.3">
      <c r="A9468" t="s">
        <v>348</v>
      </c>
      <c r="B9468" t="s">
        <v>42</v>
      </c>
      <c r="C9468" t="s">
        <v>9</v>
      </c>
      <c r="D9468" s="2">
        <v>30507</v>
      </c>
      <c r="E9468" t="s">
        <v>37</v>
      </c>
      <c r="F9468" s="3">
        <v>41395</v>
      </c>
      <c r="G9468" s="4">
        <v>76</v>
      </c>
    </row>
    <row r="9469" spans="1:7" x14ac:dyDescent="0.3">
      <c r="A9469" t="s">
        <v>322</v>
      </c>
      <c r="B9469" t="s">
        <v>8</v>
      </c>
      <c r="C9469" t="s">
        <v>9</v>
      </c>
      <c r="D9469" s="2">
        <v>27740</v>
      </c>
      <c r="E9469" t="s">
        <v>33</v>
      </c>
      <c r="F9469" s="3">
        <v>41395</v>
      </c>
      <c r="G9469" s="4">
        <v>56</v>
      </c>
    </row>
    <row r="9470" spans="1:7" x14ac:dyDescent="0.3">
      <c r="A9470" t="s">
        <v>126</v>
      </c>
      <c r="B9470" t="s">
        <v>18</v>
      </c>
      <c r="C9470" t="s">
        <v>13</v>
      </c>
      <c r="D9470" s="2">
        <v>34284</v>
      </c>
      <c r="E9470" t="s">
        <v>45</v>
      </c>
      <c r="F9470" s="3">
        <v>41395</v>
      </c>
      <c r="G9470" s="4">
        <v>59</v>
      </c>
    </row>
    <row r="9471" spans="1:7" x14ac:dyDescent="0.3">
      <c r="A9471" t="s">
        <v>306</v>
      </c>
      <c r="B9471" t="s">
        <v>29</v>
      </c>
      <c r="C9471" t="s">
        <v>9</v>
      </c>
      <c r="D9471" s="2">
        <v>19554</v>
      </c>
      <c r="E9471" t="s">
        <v>16</v>
      </c>
      <c r="F9471" s="3">
        <v>41395</v>
      </c>
      <c r="G9471" s="4">
        <v>56</v>
      </c>
    </row>
    <row r="9472" spans="1:7" x14ac:dyDescent="0.3">
      <c r="A9472" t="s">
        <v>39</v>
      </c>
      <c r="B9472" t="s">
        <v>29</v>
      </c>
      <c r="C9472" t="s">
        <v>13</v>
      </c>
      <c r="D9472" s="2">
        <v>30040</v>
      </c>
      <c r="E9472" t="s">
        <v>37</v>
      </c>
      <c r="F9472" s="3">
        <v>41395</v>
      </c>
      <c r="G9472" s="4">
        <v>50</v>
      </c>
    </row>
    <row r="9473" spans="1:7" x14ac:dyDescent="0.3">
      <c r="A9473" t="s">
        <v>388</v>
      </c>
      <c r="B9473" t="s">
        <v>42</v>
      </c>
      <c r="C9473" t="s">
        <v>13</v>
      </c>
      <c r="D9473" s="2">
        <v>28303</v>
      </c>
      <c r="E9473" t="s">
        <v>10</v>
      </c>
      <c r="F9473" s="3">
        <v>41395</v>
      </c>
      <c r="G9473" s="4">
        <v>82</v>
      </c>
    </row>
    <row r="9474" spans="1:7" x14ac:dyDescent="0.3">
      <c r="A9474" t="s">
        <v>472</v>
      </c>
      <c r="B9474" t="s">
        <v>8</v>
      </c>
      <c r="C9474" t="s">
        <v>13</v>
      </c>
      <c r="D9474" s="2">
        <v>31548</v>
      </c>
      <c r="E9474" t="s">
        <v>37</v>
      </c>
      <c r="F9474" s="3">
        <v>41395</v>
      </c>
      <c r="G9474" s="4">
        <v>54</v>
      </c>
    </row>
    <row r="9475" spans="1:7" x14ac:dyDescent="0.3">
      <c r="A9475" t="s">
        <v>262</v>
      </c>
      <c r="B9475" t="s">
        <v>42</v>
      </c>
      <c r="C9475" t="s">
        <v>13</v>
      </c>
      <c r="D9475" s="2">
        <v>20872</v>
      </c>
      <c r="E9475" t="s">
        <v>45</v>
      </c>
      <c r="F9475" s="3">
        <v>41395</v>
      </c>
      <c r="G9475" s="4">
        <v>99</v>
      </c>
    </row>
    <row r="9476" spans="1:7" x14ac:dyDescent="0.3">
      <c r="A9476" t="s">
        <v>488</v>
      </c>
      <c r="B9476" t="s">
        <v>18</v>
      </c>
      <c r="C9476" t="s">
        <v>9</v>
      </c>
      <c r="D9476" s="2">
        <v>20042</v>
      </c>
      <c r="E9476" t="s">
        <v>16</v>
      </c>
      <c r="F9476" s="3">
        <v>41395</v>
      </c>
      <c r="G9476" s="4">
        <v>51</v>
      </c>
    </row>
    <row r="9477" spans="1:7" x14ac:dyDescent="0.3">
      <c r="A9477" t="s">
        <v>171</v>
      </c>
      <c r="B9477" t="s">
        <v>18</v>
      </c>
      <c r="C9477" t="s">
        <v>13</v>
      </c>
      <c r="D9477" s="2">
        <v>30055</v>
      </c>
      <c r="E9477" t="s">
        <v>10</v>
      </c>
      <c r="F9477" s="3">
        <v>41395</v>
      </c>
      <c r="G9477" s="4">
        <v>55</v>
      </c>
    </row>
    <row r="9478" spans="1:7" x14ac:dyDescent="0.3">
      <c r="A9478" t="s">
        <v>128</v>
      </c>
      <c r="B9478" t="s">
        <v>29</v>
      </c>
      <c r="C9478" t="s">
        <v>9</v>
      </c>
      <c r="D9478" s="2">
        <v>29297</v>
      </c>
      <c r="E9478" t="s">
        <v>27</v>
      </c>
      <c r="F9478" s="3">
        <v>41395</v>
      </c>
      <c r="G9478" s="4">
        <v>64</v>
      </c>
    </row>
    <row r="9479" spans="1:7" x14ac:dyDescent="0.3">
      <c r="A9479" t="s">
        <v>110</v>
      </c>
      <c r="B9479" t="s">
        <v>18</v>
      </c>
      <c r="C9479" t="s">
        <v>9</v>
      </c>
      <c r="D9479" s="2">
        <v>20124</v>
      </c>
      <c r="E9479" t="s">
        <v>20</v>
      </c>
      <c r="F9479" s="3">
        <v>41395</v>
      </c>
      <c r="G9479" s="4">
        <v>52</v>
      </c>
    </row>
    <row r="9480" spans="1:7" x14ac:dyDescent="0.3">
      <c r="A9480" t="s">
        <v>282</v>
      </c>
      <c r="B9480" t="s">
        <v>8</v>
      </c>
      <c r="C9480" t="s">
        <v>13</v>
      </c>
      <c r="D9480" s="2">
        <v>25015</v>
      </c>
      <c r="E9480" t="s">
        <v>14</v>
      </c>
      <c r="F9480" s="3">
        <v>41395</v>
      </c>
      <c r="G9480" s="4">
        <v>39</v>
      </c>
    </row>
    <row r="9481" spans="1:7" x14ac:dyDescent="0.3">
      <c r="A9481" t="s">
        <v>489</v>
      </c>
      <c r="B9481" t="s">
        <v>29</v>
      </c>
      <c r="C9481" t="s">
        <v>13</v>
      </c>
      <c r="D9481" s="2">
        <v>26020</v>
      </c>
      <c r="E9481" t="s">
        <v>27</v>
      </c>
      <c r="F9481" s="3">
        <v>41395</v>
      </c>
      <c r="G9481" s="4">
        <v>43</v>
      </c>
    </row>
    <row r="9482" spans="1:7" x14ac:dyDescent="0.3">
      <c r="A9482" t="s">
        <v>199</v>
      </c>
      <c r="B9482" t="s">
        <v>29</v>
      </c>
      <c r="C9482" t="s">
        <v>9</v>
      </c>
      <c r="D9482" s="2">
        <v>31732</v>
      </c>
      <c r="E9482" t="s">
        <v>37</v>
      </c>
      <c r="F9482" s="3">
        <v>41395</v>
      </c>
      <c r="G9482" s="4">
        <v>54</v>
      </c>
    </row>
    <row r="9483" spans="1:7" x14ac:dyDescent="0.3">
      <c r="A9483" t="s">
        <v>364</v>
      </c>
      <c r="B9483" t="s">
        <v>8</v>
      </c>
      <c r="C9483" t="s">
        <v>13</v>
      </c>
      <c r="D9483" s="2">
        <v>19225</v>
      </c>
      <c r="E9483" t="s">
        <v>20</v>
      </c>
      <c r="F9483" s="3">
        <v>41395</v>
      </c>
      <c r="G9483" s="4">
        <v>33</v>
      </c>
    </row>
    <row r="9484" spans="1:7" x14ac:dyDescent="0.3">
      <c r="A9484" t="s">
        <v>72</v>
      </c>
      <c r="B9484" t="s">
        <v>29</v>
      </c>
      <c r="C9484" t="s">
        <v>13</v>
      </c>
      <c r="D9484" s="2">
        <v>31483</v>
      </c>
      <c r="E9484" t="s">
        <v>10</v>
      </c>
      <c r="F9484" s="3">
        <v>41395</v>
      </c>
      <c r="G9484" s="4">
        <v>41</v>
      </c>
    </row>
    <row r="9485" spans="1:7" x14ac:dyDescent="0.3">
      <c r="A9485" t="s">
        <v>259</v>
      </c>
      <c r="B9485" t="s">
        <v>29</v>
      </c>
      <c r="C9485" t="s">
        <v>13</v>
      </c>
      <c r="D9485" s="2">
        <v>20748</v>
      </c>
      <c r="E9485" t="s">
        <v>56</v>
      </c>
      <c r="F9485" s="3">
        <v>41395</v>
      </c>
      <c r="G9485" s="4">
        <v>42</v>
      </c>
    </row>
    <row r="9486" spans="1:7" x14ac:dyDescent="0.3">
      <c r="A9486" t="s">
        <v>219</v>
      </c>
      <c r="B9486" t="s">
        <v>18</v>
      </c>
      <c r="C9486" t="s">
        <v>9</v>
      </c>
      <c r="D9486" s="2">
        <v>32735</v>
      </c>
      <c r="E9486" t="s">
        <v>10</v>
      </c>
      <c r="F9486" s="3">
        <v>41395</v>
      </c>
      <c r="G9486" s="4">
        <v>51</v>
      </c>
    </row>
    <row r="9487" spans="1:7" x14ac:dyDescent="0.3">
      <c r="A9487" t="s">
        <v>490</v>
      </c>
      <c r="B9487" t="s">
        <v>18</v>
      </c>
      <c r="C9487" t="s">
        <v>13</v>
      </c>
      <c r="D9487" s="2">
        <v>28830</v>
      </c>
      <c r="E9487" t="s">
        <v>10</v>
      </c>
      <c r="F9487" s="3">
        <v>41395</v>
      </c>
      <c r="G9487" s="4">
        <v>55</v>
      </c>
    </row>
    <row r="9488" spans="1:7" x14ac:dyDescent="0.3">
      <c r="A9488" t="s">
        <v>43</v>
      </c>
      <c r="B9488" t="s">
        <v>18</v>
      </c>
      <c r="C9488" t="s">
        <v>9</v>
      </c>
      <c r="D9488" s="2">
        <v>18350</v>
      </c>
      <c r="E9488" t="s">
        <v>14</v>
      </c>
      <c r="F9488" s="3">
        <v>41395</v>
      </c>
      <c r="G9488" s="4">
        <v>58</v>
      </c>
    </row>
    <row r="9489" spans="1:7" x14ac:dyDescent="0.3">
      <c r="A9489" t="s">
        <v>240</v>
      </c>
      <c r="B9489" t="s">
        <v>26</v>
      </c>
      <c r="C9489" t="s">
        <v>13</v>
      </c>
      <c r="D9489" s="2">
        <v>20750</v>
      </c>
      <c r="E9489" t="s">
        <v>56</v>
      </c>
      <c r="F9489" s="3">
        <v>41395</v>
      </c>
      <c r="G9489" s="4">
        <v>97</v>
      </c>
    </row>
    <row r="9490" spans="1:7" x14ac:dyDescent="0.3">
      <c r="A9490" t="s">
        <v>250</v>
      </c>
      <c r="B9490" t="s">
        <v>29</v>
      </c>
      <c r="C9490" t="s">
        <v>13</v>
      </c>
      <c r="D9490" s="2">
        <v>18875</v>
      </c>
      <c r="E9490" t="s">
        <v>56</v>
      </c>
      <c r="F9490" s="3">
        <v>41395</v>
      </c>
      <c r="G9490" s="4">
        <v>60</v>
      </c>
    </row>
    <row r="9491" spans="1:7" x14ac:dyDescent="0.3">
      <c r="A9491" t="s">
        <v>22</v>
      </c>
      <c r="B9491" t="s">
        <v>8</v>
      </c>
      <c r="C9491" t="s">
        <v>9</v>
      </c>
      <c r="D9491" s="2">
        <v>24104</v>
      </c>
      <c r="E9491" t="s">
        <v>23</v>
      </c>
      <c r="F9491" s="3">
        <v>41395</v>
      </c>
      <c r="G9491" s="4">
        <v>43</v>
      </c>
    </row>
    <row r="9492" spans="1:7" x14ac:dyDescent="0.3">
      <c r="A9492" t="s">
        <v>205</v>
      </c>
      <c r="B9492" t="s">
        <v>42</v>
      </c>
      <c r="C9492" t="s">
        <v>9</v>
      </c>
      <c r="D9492" s="2">
        <v>31189</v>
      </c>
      <c r="E9492" t="s">
        <v>37</v>
      </c>
      <c r="F9492" s="3">
        <v>41395</v>
      </c>
      <c r="G9492" s="4">
        <v>70</v>
      </c>
    </row>
    <row r="9493" spans="1:7" x14ac:dyDescent="0.3">
      <c r="A9493" t="s">
        <v>324</v>
      </c>
      <c r="B9493" t="s">
        <v>8</v>
      </c>
      <c r="C9493" t="s">
        <v>13</v>
      </c>
      <c r="D9493" s="2">
        <v>21442</v>
      </c>
      <c r="E9493" t="s">
        <v>56</v>
      </c>
      <c r="F9493" s="3">
        <v>41395</v>
      </c>
      <c r="G9493" s="4">
        <v>35</v>
      </c>
    </row>
    <row r="9494" spans="1:7" x14ac:dyDescent="0.3">
      <c r="A9494" t="s">
        <v>473</v>
      </c>
      <c r="B9494" t="s">
        <v>8</v>
      </c>
      <c r="C9494" t="s">
        <v>9</v>
      </c>
      <c r="D9494" s="2">
        <v>33082</v>
      </c>
      <c r="E9494" t="s">
        <v>37</v>
      </c>
      <c r="F9494" s="3">
        <v>41395</v>
      </c>
      <c r="G9494" s="4">
        <v>43</v>
      </c>
    </row>
    <row r="9495" spans="1:7" x14ac:dyDescent="0.3">
      <c r="A9495" t="s">
        <v>354</v>
      </c>
      <c r="B9495" t="s">
        <v>18</v>
      </c>
      <c r="C9495" t="s">
        <v>13</v>
      </c>
      <c r="D9495" s="2">
        <v>21180</v>
      </c>
      <c r="E9495" t="s">
        <v>27</v>
      </c>
      <c r="F9495" s="3">
        <v>41395</v>
      </c>
      <c r="G9495" s="4">
        <v>60</v>
      </c>
    </row>
    <row r="9496" spans="1:7" x14ac:dyDescent="0.3">
      <c r="A9496" t="s">
        <v>388</v>
      </c>
      <c r="B9496" t="s">
        <v>42</v>
      </c>
      <c r="C9496" t="s">
        <v>13</v>
      </c>
      <c r="D9496" s="2">
        <v>28303</v>
      </c>
      <c r="E9496" t="s">
        <v>10</v>
      </c>
      <c r="F9496" s="3">
        <v>41395</v>
      </c>
      <c r="G9496" s="4">
        <v>93</v>
      </c>
    </row>
    <row r="9497" spans="1:7" x14ac:dyDescent="0.3">
      <c r="A9497" t="s">
        <v>450</v>
      </c>
      <c r="B9497" t="s">
        <v>42</v>
      </c>
      <c r="C9497" t="s">
        <v>9</v>
      </c>
      <c r="D9497" s="2">
        <v>33042</v>
      </c>
      <c r="E9497" t="s">
        <v>37</v>
      </c>
      <c r="F9497" s="3">
        <v>41395</v>
      </c>
      <c r="G9497" s="4">
        <v>85</v>
      </c>
    </row>
    <row r="9498" spans="1:7" x14ac:dyDescent="0.3">
      <c r="A9498" t="s">
        <v>133</v>
      </c>
      <c r="B9498" t="s">
        <v>18</v>
      </c>
      <c r="C9498" t="s">
        <v>9</v>
      </c>
      <c r="D9498" s="2">
        <v>21344</v>
      </c>
      <c r="E9498" t="s">
        <v>37</v>
      </c>
      <c r="F9498" s="3">
        <v>41395</v>
      </c>
      <c r="G9498" s="4">
        <v>59</v>
      </c>
    </row>
    <row r="9499" spans="1:7" x14ac:dyDescent="0.3">
      <c r="A9499" t="s">
        <v>467</v>
      </c>
      <c r="B9499" t="s">
        <v>42</v>
      </c>
      <c r="C9499" t="s">
        <v>13</v>
      </c>
      <c r="D9499" s="2">
        <v>30786</v>
      </c>
      <c r="E9499" t="s">
        <v>10</v>
      </c>
      <c r="F9499" s="3">
        <v>41395</v>
      </c>
      <c r="G9499" s="4">
        <v>85</v>
      </c>
    </row>
    <row r="9500" spans="1:7" x14ac:dyDescent="0.3">
      <c r="A9500" t="s">
        <v>324</v>
      </c>
      <c r="B9500" t="s">
        <v>8</v>
      </c>
      <c r="C9500" t="s">
        <v>13</v>
      </c>
      <c r="D9500" s="2">
        <v>21442</v>
      </c>
      <c r="E9500" t="s">
        <v>56</v>
      </c>
      <c r="F9500" s="3">
        <v>41395</v>
      </c>
      <c r="G9500" s="4">
        <v>36</v>
      </c>
    </row>
    <row r="9501" spans="1:7" x14ac:dyDescent="0.3">
      <c r="A9501" t="s">
        <v>256</v>
      </c>
      <c r="B9501" t="s">
        <v>8</v>
      </c>
      <c r="C9501" t="s">
        <v>9</v>
      </c>
      <c r="D9501" s="2">
        <v>28500</v>
      </c>
      <c r="E9501" t="s">
        <v>16</v>
      </c>
      <c r="F9501" s="3">
        <v>41395</v>
      </c>
      <c r="G9501" s="4">
        <v>30</v>
      </c>
    </row>
    <row r="9502" spans="1:7" x14ac:dyDescent="0.3">
      <c r="A9502" t="s">
        <v>41</v>
      </c>
      <c r="B9502" t="s">
        <v>42</v>
      </c>
      <c r="C9502" t="s">
        <v>13</v>
      </c>
      <c r="D9502" s="2">
        <v>19909</v>
      </c>
      <c r="E9502" t="s">
        <v>14</v>
      </c>
      <c r="F9502" s="3">
        <v>41395</v>
      </c>
      <c r="G9502" s="4">
        <v>73</v>
      </c>
    </row>
    <row r="9503" spans="1:7" x14ac:dyDescent="0.3">
      <c r="A9503" t="s">
        <v>145</v>
      </c>
      <c r="B9503" t="s">
        <v>8</v>
      </c>
      <c r="C9503" t="s">
        <v>13</v>
      </c>
      <c r="D9503" s="2">
        <v>27421</v>
      </c>
      <c r="E9503" t="s">
        <v>10</v>
      </c>
      <c r="F9503" s="3">
        <v>41395</v>
      </c>
      <c r="G9503" s="4">
        <v>49</v>
      </c>
    </row>
    <row r="9504" spans="1:7" x14ac:dyDescent="0.3">
      <c r="A9504" t="s">
        <v>332</v>
      </c>
      <c r="B9504" t="s">
        <v>29</v>
      </c>
      <c r="C9504" t="s">
        <v>13</v>
      </c>
      <c r="D9504" s="2">
        <v>24387</v>
      </c>
      <c r="E9504" t="s">
        <v>14</v>
      </c>
      <c r="F9504" s="3">
        <v>41395</v>
      </c>
      <c r="G9504" s="4">
        <v>61</v>
      </c>
    </row>
    <row r="9505" spans="1:7" x14ac:dyDescent="0.3">
      <c r="A9505" t="s">
        <v>31</v>
      </c>
      <c r="B9505" t="s">
        <v>8</v>
      </c>
      <c r="C9505" t="s">
        <v>13</v>
      </c>
      <c r="D9505" s="2">
        <v>30551</v>
      </c>
      <c r="E9505" t="s">
        <v>14</v>
      </c>
      <c r="F9505" s="3">
        <v>41395</v>
      </c>
      <c r="G9505" s="4">
        <v>38</v>
      </c>
    </row>
    <row r="9506" spans="1:7" x14ac:dyDescent="0.3">
      <c r="A9506" t="s">
        <v>126</v>
      </c>
      <c r="B9506" t="s">
        <v>18</v>
      </c>
      <c r="C9506" t="s">
        <v>13</v>
      </c>
      <c r="D9506" s="2">
        <v>34284</v>
      </c>
      <c r="E9506" t="s">
        <v>45</v>
      </c>
      <c r="F9506" s="3">
        <v>41395</v>
      </c>
      <c r="G9506" s="4">
        <v>57</v>
      </c>
    </row>
    <row r="9507" spans="1:7" x14ac:dyDescent="0.3">
      <c r="A9507" t="s">
        <v>132</v>
      </c>
      <c r="B9507" t="s">
        <v>8</v>
      </c>
      <c r="C9507" t="s">
        <v>9</v>
      </c>
      <c r="D9507" s="2">
        <v>29517</v>
      </c>
      <c r="E9507" t="s">
        <v>10</v>
      </c>
      <c r="F9507" s="3">
        <v>41395</v>
      </c>
      <c r="G9507" s="4">
        <v>21</v>
      </c>
    </row>
    <row r="9508" spans="1:7" x14ac:dyDescent="0.3">
      <c r="A9508" t="s">
        <v>210</v>
      </c>
      <c r="B9508" t="s">
        <v>29</v>
      </c>
      <c r="C9508" t="s">
        <v>13</v>
      </c>
      <c r="D9508" s="2">
        <v>31295</v>
      </c>
      <c r="E9508" t="s">
        <v>27</v>
      </c>
      <c r="F9508" s="3">
        <v>41395</v>
      </c>
      <c r="G9508" s="4">
        <v>40</v>
      </c>
    </row>
    <row r="9509" spans="1:7" x14ac:dyDescent="0.3">
      <c r="A9509" t="s">
        <v>391</v>
      </c>
      <c r="B9509" t="s">
        <v>8</v>
      </c>
      <c r="C9509" t="s">
        <v>13</v>
      </c>
      <c r="D9509" s="2">
        <v>29056</v>
      </c>
      <c r="E9509" t="s">
        <v>56</v>
      </c>
      <c r="F9509" s="3">
        <v>41395</v>
      </c>
      <c r="G9509" s="4">
        <v>59</v>
      </c>
    </row>
    <row r="9510" spans="1:7" x14ac:dyDescent="0.3">
      <c r="A9510" t="s">
        <v>235</v>
      </c>
      <c r="B9510" t="s">
        <v>8</v>
      </c>
      <c r="C9510" t="s">
        <v>9</v>
      </c>
      <c r="D9510" s="2">
        <v>32371</v>
      </c>
      <c r="E9510" t="s">
        <v>37</v>
      </c>
      <c r="F9510" s="3">
        <v>41395</v>
      </c>
      <c r="G9510" s="4">
        <v>53</v>
      </c>
    </row>
    <row r="9511" spans="1:7" x14ac:dyDescent="0.3">
      <c r="A9511" t="s">
        <v>15</v>
      </c>
      <c r="B9511" t="s">
        <v>8</v>
      </c>
      <c r="C9511" t="s">
        <v>13</v>
      </c>
      <c r="D9511" s="2">
        <v>23248</v>
      </c>
      <c r="E9511" t="s">
        <v>16</v>
      </c>
      <c r="F9511" s="3">
        <v>41395</v>
      </c>
      <c r="G9511" s="4">
        <v>38</v>
      </c>
    </row>
    <row r="9512" spans="1:7" x14ac:dyDescent="0.3">
      <c r="A9512" t="s">
        <v>381</v>
      </c>
      <c r="B9512" t="s">
        <v>18</v>
      </c>
      <c r="C9512" t="s">
        <v>13</v>
      </c>
      <c r="D9512" s="2">
        <v>33946</v>
      </c>
      <c r="E9512" t="s">
        <v>20</v>
      </c>
      <c r="F9512" s="3">
        <v>41395</v>
      </c>
      <c r="G9512" s="4">
        <v>50</v>
      </c>
    </row>
    <row r="9513" spans="1:7" x14ac:dyDescent="0.3">
      <c r="A9513" t="s">
        <v>475</v>
      </c>
      <c r="B9513" t="s">
        <v>8</v>
      </c>
      <c r="C9513" t="s">
        <v>13</v>
      </c>
      <c r="D9513" s="2">
        <v>29726</v>
      </c>
      <c r="E9513" t="s">
        <v>33</v>
      </c>
      <c r="F9513" s="3">
        <v>41395</v>
      </c>
      <c r="G9513" s="4">
        <v>53</v>
      </c>
    </row>
    <row r="9514" spans="1:7" x14ac:dyDescent="0.3">
      <c r="A9514" t="s">
        <v>407</v>
      </c>
      <c r="B9514" t="s">
        <v>8</v>
      </c>
      <c r="C9514" t="s">
        <v>9</v>
      </c>
      <c r="D9514" s="2">
        <v>28942</v>
      </c>
      <c r="E9514" t="s">
        <v>23</v>
      </c>
      <c r="F9514" s="3">
        <v>41395</v>
      </c>
      <c r="G9514" s="4">
        <v>24</v>
      </c>
    </row>
    <row r="9515" spans="1:7" x14ac:dyDescent="0.3">
      <c r="A9515" t="s">
        <v>270</v>
      </c>
      <c r="B9515" t="s">
        <v>29</v>
      </c>
      <c r="C9515" t="s">
        <v>13</v>
      </c>
      <c r="D9515" s="2">
        <v>32034</v>
      </c>
      <c r="E9515" t="s">
        <v>16</v>
      </c>
      <c r="F9515" s="3">
        <v>41395</v>
      </c>
      <c r="G9515" s="4">
        <v>51</v>
      </c>
    </row>
    <row r="9516" spans="1:7" x14ac:dyDescent="0.3">
      <c r="A9516" t="s">
        <v>296</v>
      </c>
      <c r="B9516" t="s">
        <v>8</v>
      </c>
      <c r="C9516" t="s">
        <v>9</v>
      </c>
      <c r="D9516" s="2">
        <v>25688</v>
      </c>
      <c r="E9516" t="s">
        <v>37</v>
      </c>
      <c r="F9516" s="3">
        <v>41395</v>
      </c>
      <c r="G9516" s="4">
        <v>28</v>
      </c>
    </row>
    <row r="9517" spans="1:7" x14ac:dyDescent="0.3">
      <c r="A9517" t="s">
        <v>71</v>
      </c>
      <c r="B9517" t="s">
        <v>8</v>
      </c>
      <c r="C9517" t="s">
        <v>13</v>
      </c>
      <c r="D9517" s="2">
        <v>29942</v>
      </c>
      <c r="E9517" t="s">
        <v>14</v>
      </c>
      <c r="F9517" s="3">
        <v>41395</v>
      </c>
      <c r="G9517" s="4">
        <v>59</v>
      </c>
    </row>
    <row r="9518" spans="1:7" x14ac:dyDescent="0.3">
      <c r="A9518" t="s">
        <v>458</v>
      </c>
      <c r="B9518" t="s">
        <v>8</v>
      </c>
      <c r="C9518" t="s">
        <v>9</v>
      </c>
      <c r="D9518" s="2">
        <v>20112</v>
      </c>
      <c r="E9518" t="s">
        <v>37</v>
      </c>
      <c r="F9518" s="3">
        <v>41395</v>
      </c>
      <c r="G9518" s="4">
        <v>29</v>
      </c>
    </row>
    <row r="9519" spans="1:7" x14ac:dyDescent="0.3">
      <c r="A9519" t="s">
        <v>83</v>
      </c>
      <c r="B9519" t="s">
        <v>18</v>
      </c>
      <c r="C9519" t="s">
        <v>9</v>
      </c>
      <c r="D9519" s="2">
        <v>31171</v>
      </c>
      <c r="E9519" t="s">
        <v>49</v>
      </c>
      <c r="F9519" s="3">
        <v>41395</v>
      </c>
      <c r="G9519" s="4">
        <v>50</v>
      </c>
    </row>
    <row r="9520" spans="1:7" x14ac:dyDescent="0.3">
      <c r="A9520" t="s">
        <v>428</v>
      </c>
      <c r="B9520" t="s">
        <v>29</v>
      </c>
      <c r="C9520" t="s">
        <v>9</v>
      </c>
      <c r="D9520" s="2">
        <v>27334</v>
      </c>
      <c r="E9520" t="s">
        <v>20</v>
      </c>
      <c r="F9520" s="3">
        <v>41395</v>
      </c>
      <c r="G9520" s="4">
        <v>64</v>
      </c>
    </row>
    <row r="9521" spans="1:7" x14ac:dyDescent="0.3">
      <c r="A9521" t="s">
        <v>413</v>
      </c>
      <c r="B9521" t="s">
        <v>8</v>
      </c>
      <c r="C9521" t="s">
        <v>9</v>
      </c>
      <c r="D9521" s="2">
        <v>23851</v>
      </c>
      <c r="E9521" t="s">
        <v>16</v>
      </c>
      <c r="F9521" s="3">
        <v>41395</v>
      </c>
      <c r="G9521" s="4">
        <v>28</v>
      </c>
    </row>
    <row r="9522" spans="1:7" x14ac:dyDescent="0.3">
      <c r="A9522" t="s">
        <v>191</v>
      </c>
      <c r="B9522" t="s">
        <v>18</v>
      </c>
      <c r="C9522" t="s">
        <v>13</v>
      </c>
      <c r="D9522" s="2">
        <v>18907</v>
      </c>
      <c r="E9522" t="s">
        <v>37</v>
      </c>
      <c r="F9522" s="3">
        <v>41395</v>
      </c>
      <c r="G9522" s="4">
        <v>56</v>
      </c>
    </row>
    <row r="9523" spans="1:7" x14ac:dyDescent="0.3">
      <c r="A9523" t="s">
        <v>447</v>
      </c>
      <c r="B9523" t="s">
        <v>42</v>
      </c>
      <c r="C9523" t="s">
        <v>9</v>
      </c>
      <c r="D9523" s="2">
        <v>31386</v>
      </c>
      <c r="E9523" t="s">
        <v>37</v>
      </c>
      <c r="F9523" s="3">
        <v>41395</v>
      </c>
      <c r="G9523" s="4">
        <v>82</v>
      </c>
    </row>
    <row r="9524" spans="1:7" x14ac:dyDescent="0.3">
      <c r="A9524" t="s">
        <v>350</v>
      </c>
      <c r="B9524" t="s">
        <v>18</v>
      </c>
      <c r="C9524" t="s">
        <v>13</v>
      </c>
      <c r="D9524" s="2">
        <v>27832</v>
      </c>
      <c r="E9524" t="s">
        <v>10</v>
      </c>
      <c r="F9524" s="3">
        <v>41395</v>
      </c>
      <c r="G9524" s="4">
        <v>60</v>
      </c>
    </row>
    <row r="9525" spans="1:7" x14ac:dyDescent="0.3">
      <c r="A9525" t="s">
        <v>396</v>
      </c>
      <c r="B9525" t="s">
        <v>8</v>
      </c>
      <c r="C9525" t="s">
        <v>13</v>
      </c>
      <c r="D9525" s="2">
        <v>21967</v>
      </c>
      <c r="E9525" t="s">
        <v>20</v>
      </c>
      <c r="F9525" s="3">
        <v>41395</v>
      </c>
      <c r="G9525" s="4">
        <v>38</v>
      </c>
    </row>
    <row r="9526" spans="1:7" x14ac:dyDescent="0.3">
      <c r="A9526" t="s">
        <v>181</v>
      </c>
      <c r="B9526" t="s">
        <v>8</v>
      </c>
      <c r="C9526" t="s">
        <v>13</v>
      </c>
      <c r="D9526" s="2">
        <v>29879</v>
      </c>
      <c r="E9526" t="s">
        <v>33</v>
      </c>
      <c r="F9526" s="3">
        <v>41395</v>
      </c>
      <c r="G9526" s="4">
        <v>54</v>
      </c>
    </row>
    <row r="9527" spans="1:7" x14ac:dyDescent="0.3">
      <c r="A9527" t="s">
        <v>338</v>
      </c>
      <c r="B9527" t="s">
        <v>29</v>
      </c>
      <c r="C9527" t="s">
        <v>9</v>
      </c>
      <c r="D9527" s="2">
        <v>21898</v>
      </c>
      <c r="E9527" t="s">
        <v>37</v>
      </c>
      <c r="F9527" s="3">
        <v>41395</v>
      </c>
      <c r="G9527" s="4">
        <v>52</v>
      </c>
    </row>
    <row r="9528" spans="1:7" x14ac:dyDescent="0.3">
      <c r="A9528" t="s">
        <v>163</v>
      </c>
      <c r="B9528" t="s">
        <v>8</v>
      </c>
      <c r="C9528" t="s">
        <v>9</v>
      </c>
      <c r="D9528" s="2">
        <v>21479</v>
      </c>
      <c r="E9528" t="s">
        <v>56</v>
      </c>
      <c r="F9528" s="3">
        <v>41395</v>
      </c>
      <c r="G9528" s="4">
        <v>27</v>
      </c>
    </row>
    <row r="9529" spans="1:7" x14ac:dyDescent="0.3">
      <c r="A9529" t="s">
        <v>269</v>
      </c>
      <c r="B9529" t="s">
        <v>8</v>
      </c>
      <c r="C9529" t="s">
        <v>9</v>
      </c>
      <c r="D9529" s="2">
        <v>29044</v>
      </c>
      <c r="E9529" t="s">
        <v>16</v>
      </c>
      <c r="F9529" s="3">
        <v>41395</v>
      </c>
      <c r="G9529" s="4">
        <v>45</v>
      </c>
    </row>
    <row r="9530" spans="1:7" x14ac:dyDescent="0.3">
      <c r="A9530" t="s">
        <v>409</v>
      </c>
      <c r="B9530" t="s">
        <v>8</v>
      </c>
      <c r="C9530" t="s">
        <v>9</v>
      </c>
      <c r="D9530" s="2">
        <v>18954</v>
      </c>
      <c r="E9530" t="s">
        <v>37</v>
      </c>
      <c r="F9530" s="3">
        <v>41395</v>
      </c>
      <c r="G9530" s="4">
        <v>46</v>
      </c>
    </row>
    <row r="9531" spans="1:7" x14ac:dyDescent="0.3">
      <c r="A9531" t="s">
        <v>436</v>
      </c>
      <c r="B9531" t="s">
        <v>8</v>
      </c>
      <c r="C9531" t="s">
        <v>9</v>
      </c>
      <c r="D9531" s="2">
        <v>30322</v>
      </c>
      <c r="E9531" t="s">
        <v>16</v>
      </c>
      <c r="F9531" s="3">
        <v>41395</v>
      </c>
      <c r="G9531" s="4">
        <v>31</v>
      </c>
    </row>
    <row r="9532" spans="1:7" x14ac:dyDescent="0.3">
      <c r="A9532" t="s">
        <v>275</v>
      </c>
      <c r="B9532" t="s">
        <v>8</v>
      </c>
      <c r="C9532" t="s">
        <v>13</v>
      </c>
      <c r="D9532" s="2">
        <v>21603</v>
      </c>
      <c r="E9532" t="s">
        <v>14</v>
      </c>
      <c r="F9532" s="3">
        <v>41395</v>
      </c>
      <c r="G9532" s="4">
        <v>23</v>
      </c>
    </row>
    <row r="9533" spans="1:7" x14ac:dyDescent="0.3">
      <c r="A9533" t="s">
        <v>68</v>
      </c>
      <c r="B9533" t="s">
        <v>8</v>
      </c>
      <c r="C9533" t="s">
        <v>13</v>
      </c>
      <c r="D9533" s="2">
        <v>23821</v>
      </c>
      <c r="E9533" t="s">
        <v>10</v>
      </c>
      <c r="F9533" s="3">
        <v>41395</v>
      </c>
      <c r="G9533" s="4">
        <v>38</v>
      </c>
    </row>
    <row r="9534" spans="1:7" x14ac:dyDescent="0.3">
      <c r="A9534" t="s">
        <v>220</v>
      </c>
      <c r="B9534" t="s">
        <v>8</v>
      </c>
      <c r="C9534" t="s">
        <v>13</v>
      </c>
      <c r="D9534" s="2">
        <v>31271</v>
      </c>
      <c r="E9534" t="s">
        <v>49</v>
      </c>
      <c r="F9534" s="3">
        <v>41395</v>
      </c>
      <c r="G9534" s="4">
        <v>24</v>
      </c>
    </row>
    <row r="9535" spans="1:7" x14ac:dyDescent="0.3">
      <c r="A9535" t="s">
        <v>210</v>
      </c>
      <c r="B9535" t="s">
        <v>29</v>
      </c>
      <c r="C9535" t="s">
        <v>13</v>
      </c>
      <c r="D9535" s="2">
        <v>31295</v>
      </c>
      <c r="E9535" t="s">
        <v>27</v>
      </c>
      <c r="F9535" s="3">
        <v>41395</v>
      </c>
      <c r="G9535" s="4">
        <v>67</v>
      </c>
    </row>
    <row r="9536" spans="1:7" x14ac:dyDescent="0.3">
      <c r="A9536" t="s">
        <v>22</v>
      </c>
      <c r="B9536" t="s">
        <v>8</v>
      </c>
      <c r="C9536" t="s">
        <v>9</v>
      </c>
      <c r="D9536" s="2">
        <v>24104</v>
      </c>
      <c r="E9536" t="s">
        <v>23</v>
      </c>
      <c r="F9536" s="3">
        <v>41395</v>
      </c>
      <c r="G9536" s="4">
        <v>40</v>
      </c>
    </row>
    <row r="9537" spans="1:7" x14ac:dyDescent="0.3">
      <c r="A9537" t="s">
        <v>139</v>
      </c>
      <c r="B9537" t="s">
        <v>8</v>
      </c>
      <c r="C9537" t="s">
        <v>9</v>
      </c>
      <c r="D9537" s="2">
        <v>20433</v>
      </c>
      <c r="E9537" t="s">
        <v>20</v>
      </c>
      <c r="F9537" s="3">
        <v>41395</v>
      </c>
      <c r="G9537" s="4">
        <v>31</v>
      </c>
    </row>
    <row r="9538" spans="1:7" x14ac:dyDescent="0.3">
      <c r="A9538" t="s">
        <v>393</v>
      </c>
      <c r="B9538" t="s">
        <v>8</v>
      </c>
      <c r="C9538" t="s">
        <v>13</v>
      </c>
      <c r="D9538" s="2">
        <v>30111</v>
      </c>
      <c r="E9538" t="s">
        <v>16</v>
      </c>
      <c r="F9538" s="3">
        <v>41395</v>
      </c>
      <c r="G9538" s="4">
        <v>30</v>
      </c>
    </row>
    <row r="9539" spans="1:7" x14ac:dyDescent="0.3">
      <c r="A9539" t="s">
        <v>462</v>
      </c>
      <c r="B9539" t="s">
        <v>18</v>
      </c>
      <c r="C9539" t="s">
        <v>13</v>
      </c>
      <c r="D9539" s="2">
        <v>25109</v>
      </c>
      <c r="E9539" t="s">
        <v>49</v>
      </c>
      <c r="F9539" s="3">
        <v>41395</v>
      </c>
      <c r="G9539" s="4">
        <v>58</v>
      </c>
    </row>
    <row r="9540" spans="1:7" x14ac:dyDescent="0.3">
      <c r="A9540" t="s">
        <v>425</v>
      </c>
      <c r="B9540" t="s">
        <v>8</v>
      </c>
      <c r="C9540" t="s">
        <v>13</v>
      </c>
      <c r="D9540" s="2">
        <v>24693</v>
      </c>
      <c r="E9540" t="s">
        <v>27</v>
      </c>
      <c r="F9540" s="3">
        <v>41395</v>
      </c>
      <c r="G9540" s="4">
        <v>25</v>
      </c>
    </row>
    <row r="9541" spans="1:7" x14ac:dyDescent="0.3">
      <c r="A9541" t="s">
        <v>249</v>
      </c>
      <c r="B9541" t="s">
        <v>8</v>
      </c>
      <c r="C9541" t="s">
        <v>13</v>
      </c>
      <c r="D9541" s="2">
        <v>31486</v>
      </c>
      <c r="E9541" t="s">
        <v>23</v>
      </c>
      <c r="F9541" s="3">
        <v>41395</v>
      </c>
      <c r="G9541" s="4">
        <v>51</v>
      </c>
    </row>
    <row r="9542" spans="1:7" x14ac:dyDescent="0.3">
      <c r="A9542" t="s">
        <v>346</v>
      </c>
      <c r="B9542" t="s">
        <v>26</v>
      </c>
      <c r="C9542" t="s">
        <v>13</v>
      </c>
      <c r="D9542" s="2">
        <v>27385</v>
      </c>
      <c r="E9542" t="s">
        <v>20</v>
      </c>
      <c r="F9542" s="3">
        <v>41395</v>
      </c>
      <c r="G9542" s="4">
        <v>64</v>
      </c>
    </row>
    <row r="9543" spans="1:7" x14ac:dyDescent="0.3">
      <c r="A9543" t="s">
        <v>11</v>
      </c>
      <c r="B9543" t="s">
        <v>8</v>
      </c>
      <c r="C9543" t="s">
        <v>9</v>
      </c>
      <c r="D9543" s="2">
        <v>28651</v>
      </c>
      <c r="E9543" t="s">
        <v>10</v>
      </c>
      <c r="F9543" s="3">
        <v>41395</v>
      </c>
      <c r="G9543" s="4">
        <v>45</v>
      </c>
    </row>
    <row r="9544" spans="1:7" x14ac:dyDescent="0.3">
      <c r="A9544" t="s">
        <v>187</v>
      </c>
      <c r="B9544" t="s">
        <v>29</v>
      </c>
      <c r="C9544" t="s">
        <v>13</v>
      </c>
      <c r="D9544" s="2">
        <v>25996</v>
      </c>
      <c r="E9544" t="s">
        <v>10</v>
      </c>
      <c r="F9544" s="3">
        <v>41395</v>
      </c>
      <c r="G9544" s="4">
        <v>53</v>
      </c>
    </row>
    <row r="9545" spans="1:7" x14ac:dyDescent="0.3">
      <c r="A9545" t="s">
        <v>215</v>
      </c>
      <c r="B9545" t="s">
        <v>29</v>
      </c>
      <c r="C9545" t="s">
        <v>13</v>
      </c>
      <c r="D9545" s="2">
        <v>23297</v>
      </c>
      <c r="E9545" t="s">
        <v>10</v>
      </c>
      <c r="F9545" s="3">
        <v>41395</v>
      </c>
      <c r="G9545" s="4">
        <v>56</v>
      </c>
    </row>
    <row r="9546" spans="1:7" x14ac:dyDescent="0.3">
      <c r="A9546" t="s">
        <v>263</v>
      </c>
      <c r="B9546" t="s">
        <v>18</v>
      </c>
      <c r="C9546" t="s">
        <v>9</v>
      </c>
      <c r="D9546" s="2">
        <v>18303</v>
      </c>
      <c r="E9546" t="s">
        <v>45</v>
      </c>
      <c r="F9546" s="3">
        <v>41395</v>
      </c>
      <c r="G9546" s="4">
        <v>54</v>
      </c>
    </row>
    <row r="9547" spans="1:7" x14ac:dyDescent="0.3">
      <c r="A9547" t="s">
        <v>71</v>
      </c>
      <c r="B9547" t="s">
        <v>8</v>
      </c>
      <c r="C9547" t="s">
        <v>13</v>
      </c>
      <c r="D9547" s="2">
        <v>29942</v>
      </c>
      <c r="E9547" t="s">
        <v>14</v>
      </c>
      <c r="F9547" s="3">
        <v>41395</v>
      </c>
      <c r="G9547" s="4">
        <v>28</v>
      </c>
    </row>
    <row r="9548" spans="1:7" x14ac:dyDescent="0.3">
      <c r="A9548" t="s">
        <v>342</v>
      </c>
      <c r="B9548" t="s">
        <v>18</v>
      </c>
      <c r="C9548" t="s">
        <v>9</v>
      </c>
      <c r="D9548" s="2">
        <v>23701</v>
      </c>
      <c r="E9548" t="s">
        <v>37</v>
      </c>
      <c r="F9548" s="3">
        <v>41395</v>
      </c>
      <c r="G9548" s="4">
        <v>52</v>
      </c>
    </row>
    <row r="9549" spans="1:7" x14ac:dyDescent="0.3">
      <c r="A9549" t="s">
        <v>134</v>
      </c>
      <c r="B9549" t="s">
        <v>8</v>
      </c>
      <c r="C9549" t="s">
        <v>9</v>
      </c>
      <c r="D9549" s="2">
        <v>22209</v>
      </c>
      <c r="E9549" t="s">
        <v>27</v>
      </c>
      <c r="F9549" s="3">
        <v>41395</v>
      </c>
      <c r="G9549" s="4">
        <v>20</v>
      </c>
    </row>
    <row r="9550" spans="1:7" x14ac:dyDescent="0.3">
      <c r="A9550" t="s">
        <v>323</v>
      </c>
      <c r="B9550" t="s">
        <v>8</v>
      </c>
      <c r="C9550" t="s">
        <v>9</v>
      </c>
      <c r="D9550" s="2">
        <v>33787</v>
      </c>
      <c r="E9550" t="s">
        <v>16</v>
      </c>
      <c r="F9550" s="3">
        <v>41395</v>
      </c>
      <c r="G9550" s="4">
        <v>41</v>
      </c>
    </row>
    <row r="9551" spans="1:7" x14ac:dyDescent="0.3">
      <c r="A9551" t="s">
        <v>376</v>
      </c>
      <c r="B9551" t="s">
        <v>18</v>
      </c>
      <c r="C9551" t="s">
        <v>9</v>
      </c>
      <c r="D9551" s="2">
        <v>26900</v>
      </c>
      <c r="E9551" t="s">
        <v>27</v>
      </c>
      <c r="F9551" s="3">
        <v>41395</v>
      </c>
      <c r="G9551" s="4">
        <v>51</v>
      </c>
    </row>
    <row r="9552" spans="1:7" x14ac:dyDescent="0.3">
      <c r="A9552" t="s">
        <v>128</v>
      </c>
      <c r="B9552" t="s">
        <v>29</v>
      </c>
      <c r="C9552" t="s">
        <v>9</v>
      </c>
      <c r="D9552" s="2">
        <v>29297</v>
      </c>
      <c r="E9552" t="s">
        <v>27</v>
      </c>
      <c r="F9552" s="3">
        <v>41395</v>
      </c>
      <c r="G9552" s="4">
        <v>64</v>
      </c>
    </row>
    <row r="9553" spans="1:7" x14ac:dyDescent="0.3">
      <c r="A9553" t="s">
        <v>87</v>
      </c>
      <c r="B9553" t="s">
        <v>26</v>
      </c>
      <c r="C9553" t="s">
        <v>9</v>
      </c>
      <c r="D9553" s="2">
        <v>24191</v>
      </c>
      <c r="E9553" t="s">
        <v>49</v>
      </c>
      <c r="F9553" s="3">
        <v>41395</v>
      </c>
      <c r="G9553" s="4">
        <v>47</v>
      </c>
    </row>
    <row r="9554" spans="1:7" x14ac:dyDescent="0.3">
      <c r="A9554" t="s">
        <v>211</v>
      </c>
      <c r="B9554" t="s">
        <v>42</v>
      </c>
      <c r="C9554" t="s">
        <v>9</v>
      </c>
      <c r="D9554" s="2">
        <v>22141</v>
      </c>
      <c r="E9554" t="s">
        <v>10</v>
      </c>
      <c r="F9554" s="3">
        <v>41395</v>
      </c>
      <c r="G9554" s="4">
        <v>94</v>
      </c>
    </row>
    <row r="9555" spans="1:7" x14ac:dyDescent="0.3">
      <c r="A9555" t="s">
        <v>204</v>
      </c>
      <c r="B9555" t="s">
        <v>18</v>
      </c>
      <c r="C9555" t="s">
        <v>13</v>
      </c>
      <c r="D9555" s="2">
        <v>27523</v>
      </c>
      <c r="E9555" t="s">
        <v>20</v>
      </c>
      <c r="F9555" s="3">
        <v>41395</v>
      </c>
      <c r="G9555" s="4">
        <v>59</v>
      </c>
    </row>
    <row r="9556" spans="1:7" x14ac:dyDescent="0.3">
      <c r="A9556" t="s">
        <v>175</v>
      </c>
      <c r="B9556" t="s">
        <v>26</v>
      </c>
      <c r="C9556" t="s">
        <v>13</v>
      </c>
      <c r="D9556" s="2">
        <v>27561</v>
      </c>
      <c r="E9556" t="s">
        <v>27</v>
      </c>
      <c r="F9556" s="3">
        <v>41395</v>
      </c>
      <c r="G9556" s="4">
        <v>48</v>
      </c>
    </row>
    <row r="9557" spans="1:7" x14ac:dyDescent="0.3">
      <c r="A9557" t="s">
        <v>114</v>
      </c>
      <c r="B9557" t="s">
        <v>29</v>
      </c>
      <c r="C9557" t="s">
        <v>9</v>
      </c>
      <c r="D9557" s="2">
        <v>32774</v>
      </c>
      <c r="E9557" t="s">
        <v>10</v>
      </c>
      <c r="F9557" s="3">
        <v>41395</v>
      </c>
      <c r="G9557" s="4">
        <v>69</v>
      </c>
    </row>
    <row r="9558" spans="1:7" x14ac:dyDescent="0.3">
      <c r="A9558" t="s">
        <v>367</v>
      </c>
      <c r="B9558" t="s">
        <v>29</v>
      </c>
      <c r="C9558" t="s">
        <v>13</v>
      </c>
      <c r="D9558" s="2">
        <v>33826</v>
      </c>
      <c r="E9558" t="s">
        <v>27</v>
      </c>
      <c r="F9558" s="3">
        <v>41395</v>
      </c>
      <c r="G9558" s="4">
        <v>59</v>
      </c>
    </row>
    <row r="9559" spans="1:7" x14ac:dyDescent="0.3">
      <c r="A9559" t="s">
        <v>83</v>
      </c>
      <c r="B9559" t="s">
        <v>18</v>
      </c>
      <c r="C9559" t="s">
        <v>9</v>
      </c>
      <c r="D9559" s="2">
        <v>31171</v>
      </c>
      <c r="E9559" t="s">
        <v>49</v>
      </c>
      <c r="F9559" s="3">
        <v>41395</v>
      </c>
      <c r="G9559" s="4">
        <v>55</v>
      </c>
    </row>
    <row r="9560" spans="1:7" x14ac:dyDescent="0.3">
      <c r="A9560" t="s">
        <v>363</v>
      </c>
      <c r="B9560" t="s">
        <v>8</v>
      </c>
      <c r="C9560" t="s">
        <v>9</v>
      </c>
      <c r="D9560" s="2">
        <v>21655</v>
      </c>
      <c r="E9560" t="s">
        <v>33</v>
      </c>
      <c r="F9560" s="3">
        <v>41395</v>
      </c>
      <c r="G9560" s="4">
        <v>30</v>
      </c>
    </row>
    <row r="9561" spans="1:7" x14ac:dyDescent="0.3">
      <c r="A9561" t="s">
        <v>91</v>
      </c>
      <c r="B9561" t="s">
        <v>42</v>
      </c>
      <c r="C9561" t="s">
        <v>13</v>
      </c>
      <c r="D9561" s="2">
        <v>31186</v>
      </c>
      <c r="E9561" t="s">
        <v>14</v>
      </c>
      <c r="F9561" s="3">
        <v>41395</v>
      </c>
      <c r="G9561" s="4">
        <v>73</v>
      </c>
    </row>
    <row r="9562" spans="1:7" x14ac:dyDescent="0.3">
      <c r="A9562" t="s">
        <v>282</v>
      </c>
      <c r="B9562" t="s">
        <v>8</v>
      </c>
      <c r="C9562" t="s">
        <v>13</v>
      </c>
      <c r="D9562" s="2">
        <v>25015</v>
      </c>
      <c r="E9562" t="s">
        <v>14</v>
      </c>
      <c r="F9562" s="3">
        <v>41395</v>
      </c>
      <c r="G9562" s="4">
        <v>50</v>
      </c>
    </row>
    <row r="9563" spans="1:7" x14ac:dyDescent="0.3">
      <c r="A9563" t="s">
        <v>344</v>
      </c>
      <c r="B9563" t="s">
        <v>26</v>
      </c>
      <c r="C9563" t="s">
        <v>9</v>
      </c>
      <c r="D9563" s="2">
        <v>32085</v>
      </c>
      <c r="E9563" t="s">
        <v>10</v>
      </c>
      <c r="F9563" s="3">
        <v>41395</v>
      </c>
      <c r="G9563" s="4">
        <v>92</v>
      </c>
    </row>
    <row r="9564" spans="1:7" x14ac:dyDescent="0.3">
      <c r="A9564" t="s">
        <v>487</v>
      </c>
      <c r="B9564" t="s">
        <v>42</v>
      </c>
      <c r="C9564" t="s">
        <v>9</v>
      </c>
      <c r="D9564" s="2">
        <v>31087</v>
      </c>
      <c r="E9564" t="s">
        <v>23</v>
      </c>
      <c r="F9564" s="3">
        <v>41395</v>
      </c>
      <c r="G9564" s="4">
        <v>93</v>
      </c>
    </row>
    <row r="9565" spans="1:7" x14ac:dyDescent="0.3">
      <c r="A9565" t="s">
        <v>197</v>
      </c>
      <c r="B9565" t="s">
        <v>29</v>
      </c>
      <c r="C9565" t="s">
        <v>13</v>
      </c>
      <c r="D9565" s="2">
        <v>34191</v>
      </c>
      <c r="E9565" t="s">
        <v>14</v>
      </c>
      <c r="F9565" s="3">
        <v>41395</v>
      </c>
      <c r="G9565" s="4">
        <v>43</v>
      </c>
    </row>
    <row r="9566" spans="1:7" x14ac:dyDescent="0.3">
      <c r="A9566" t="s">
        <v>359</v>
      </c>
      <c r="B9566" t="s">
        <v>18</v>
      </c>
      <c r="C9566" t="s">
        <v>9</v>
      </c>
      <c r="D9566" s="2">
        <v>33662</v>
      </c>
      <c r="E9566" t="s">
        <v>16</v>
      </c>
      <c r="F9566" s="3">
        <v>41395</v>
      </c>
      <c r="G9566" s="4">
        <v>55</v>
      </c>
    </row>
    <row r="9567" spans="1:7" x14ac:dyDescent="0.3">
      <c r="A9567" t="s">
        <v>202</v>
      </c>
      <c r="B9567" t="s">
        <v>8</v>
      </c>
      <c r="C9567" t="s">
        <v>13</v>
      </c>
      <c r="D9567" s="2">
        <v>31596</v>
      </c>
      <c r="E9567" t="s">
        <v>56</v>
      </c>
      <c r="F9567" s="3">
        <v>41395</v>
      </c>
      <c r="G9567" s="4">
        <v>36</v>
      </c>
    </row>
    <row r="9568" spans="1:7" x14ac:dyDescent="0.3">
      <c r="A9568" t="s">
        <v>363</v>
      </c>
      <c r="B9568" t="s">
        <v>8</v>
      </c>
      <c r="C9568" t="s">
        <v>9</v>
      </c>
      <c r="D9568" s="2">
        <v>21655</v>
      </c>
      <c r="E9568" t="s">
        <v>33</v>
      </c>
      <c r="F9568" s="3">
        <v>41395</v>
      </c>
      <c r="G9568" s="4">
        <v>39</v>
      </c>
    </row>
    <row r="9569" spans="1:7" x14ac:dyDescent="0.3">
      <c r="A9569" t="s">
        <v>237</v>
      </c>
      <c r="B9569" t="s">
        <v>29</v>
      </c>
      <c r="C9569" t="s">
        <v>13</v>
      </c>
      <c r="D9569" s="2">
        <v>23362</v>
      </c>
      <c r="E9569" t="s">
        <v>56</v>
      </c>
      <c r="F9569" s="3">
        <v>41395</v>
      </c>
      <c r="G9569" s="4">
        <v>40</v>
      </c>
    </row>
    <row r="9570" spans="1:7" x14ac:dyDescent="0.3">
      <c r="A9570" t="s">
        <v>261</v>
      </c>
      <c r="B9570" t="s">
        <v>8</v>
      </c>
      <c r="C9570" t="s">
        <v>13</v>
      </c>
      <c r="D9570" s="2">
        <v>29584</v>
      </c>
      <c r="E9570" t="s">
        <v>33</v>
      </c>
      <c r="F9570" s="3">
        <v>41395</v>
      </c>
      <c r="G9570" s="4">
        <v>44</v>
      </c>
    </row>
    <row r="9571" spans="1:7" x14ac:dyDescent="0.3">
      <c r="A9571" t="s">
        <v>55</v>
      </c>
      <c r="B9571" t="s">
        <v>42</v>
      </c>
      <c r="C9571" t="s">
        <v>9</v>
      </c>
      <c r="D9571" s="2">
        <v>18447</v>
      </c>
      <c r="E9571" t="s">
        <v>56</v>
      </c>
      <c r="F9571" s="3">
        <v>41395</v>
      </c>
      <c r="G9571" s="4">
        <v>99</v>
      </c>
    </row>
    <row r="9572" spans="1:7" x14ac:dyDescent="0.3">
      <c r="A9572" t="s">
        <v>413</v>
      </c>
      <c r="B9572" t="s">
        <v>8</v>
      </c>
      <c r="C9572" t="s">
        <v>9</v>
      </c>
      <c r="D9572" s="2">
        <v>23851</v>
      </c>
      <c r="E9572" t="s">
        <v>16</v>
      </c>
      <c r="F9572" s="3">
        <v>41395</v>
      </c>
      <c r="G9572" s="4">
        <v>46</v>
      </c>
    </row>
    <row r="9573" spans="1:7" x14ac:dyDescent="0.3">
      <c r="A9573" t="s">
        <v>71</v>
      </c>
      <c r="B9573" t="s">
        <v>8</v>
      </c>
      <c r="C9573" t="s">
        <v>13</v>
      </c>
      <c r="D9573" s="2">
        <v>29942</v>
      </c>
      <c r="E9573" t="s">
        <v>14</v>
      </c>
      <c r="F9573" s="3">
        <v>41395</v>
      </c>
      <c r="G9573" s="4">
        <v>36</v>
      </c>
    </row>
    <row r="9574" spans="1:7" x14ac:dyDescent="0.3">
      <c r="A9574" t="s">
        <v>113</v>
      </c>
      <c r="B9574" t="s">
        <v>8</v>
      </c>
      <c r="C9574" t="s">
        <v>13</v>
      </c>
      <c r="D9574" s="2">
        <v>31260</v>
      </c>
      <c r="E9574" t="s">
        <v>56</v>
      </c>
      <c r="F9574" s="3">
        <v>41395</v>
      </c>
      <c r="G9574" s="4">
        <v>54</v>
      </c>
    </row>
    <row r="9575" spans="1:7" x14ac:dyDescent="0.3">
      <c r="A9575" t="s">
        <v>316</v>
      </c>
      <c r="B9575" t="s">
        <v>18</v>
      </c>
      <c r="C9575" t="s">
        <v>13</v>
      </c>
      <c r="D9575" s="2">
        <v>22983</v>
      </c>
      <c r="E9575" t="s">
        <v>14</v>
      </c>
      <c r="F9575" s="3">
        <v>41395</v>
      </c>
      <c r="G9575" s="4">
        <v>53</v>
      </c>
    </row>
    <row r="9576" spans="1:7" x14ac:dyDescent="0.3">
      <c r="A9576" t="s">
        <v>242</v>
      </c>
      <c r="B9576" t="s">
        <v>8</v>
      </c>
      <c r="C9576" t="s">
        <v>13</v>
      </c>
      <c r="D9576" s="2">
        <v>34074</v>
      </c>
      <c r="E9576" t="s">
        <v>27</v>
      </c>
      <c r="F9576" s="3">
        <v>41395</v>
      </c>
      <c r="G9576" s="4">
        <v>51</v>
      </c>
    </row>
    <row r="9577" spans="1:7" x14ac:dyDescent="0.3">
      <c r="A9577" t="s">
        <v>61</v>
      </c>
      <c r="B9577" t="s">
        <v>8</v>
      </c>
      <c r="C9577" t="s">
        <v>13</v>
      </c>
      <c r="D9577" s="2">
        <v>28848</v>
      </c>
      <c r="E9577" t="s">
        <v>20</v>
      </c>
      <c r="F9577" s="3">
        <v>41395</v>
      </c>
      <c r="G9577" s="4">
        <v>23</v>
      </c>
    </row>
    <row r="9578" spans="1:7" x14ac:dyDescent="0.3">
      <c r="A9578" t="s">
        <v>318</v>
      </c>
      <c r="B9578" t="s">
        <v>8</v>
      </c>
      <c r="C9578" t="s">
        <v>13</v>
      </c>
      <c r="D9578" s="2">
        <v>28284</v>
      </c>
      <c r="E9578" t="s">
        <v>37</v>
      </c>
      <c r="F9578" s="3">
        <v>41395</v>
      </c>
      <c r="G9578" s="4">
        <v>41</v>
      </c>
    </row>
    <row r="9579" spans="1:7" x14ac:dyDescent="0.3">
      <c r="A9579" t="s">
        <v>364</v>
      </c>
      <c r="B9579" t="s">
        <v>8</v>
      </c>
      <c r="C9579" t="s">
        <v>13</v>
      </c>
      <c r="D9579" s="2">
        <v>19225</v>
      </c>
      <c r="E9579" t="s">
        <v>20</v>
      </c>
      <c r="F9579" s="3">
        <v>41395</v>
      </c>
      <c r="G9579" s="4">
        <v>50</v>
      </c>
    </row>
    <row r="9580" spans="1:7" x14ac:dyDescent="0.3">
      <c r="A9580" t="s">
        <v>195</v>
      </c>
      <c r="B9580" t="s">
        <v>8</v>
      </c>
      <c r="C9580" t="s">
        <v>9</v>
      </c>
      <c r="D9580" s="2">
        <v>26826</v>
      </c>
      <c r="E9580" t="s">
        <v>27</v>
      </c>
      <c r="F9580" s="3">
        <v>41395</v>
      </c>
      <c r="G9580" s="4">
        <v>29</v>
      </c>
    </row>
    <row r="9581" spans="1:7" x14ac:dyDescent="0.3">
      <c r="A9581" t="s">
        <v>213</v>
      </c>
      <c r="B9581" t="s">
        <v>29</v>
      </c>
      <c r="C9581" t="s">
        <v>9</v>
      </c>
      <c r="D9581" s="2">
        <v>26966</v>
      </c>
      <c r="E9581" t="s">
        <v>23</v>
      </c>
      <c r="F9581" s="3">
        <v>41395</v>
      </c>
      <c r="G9581" s="4">
        <v>57</v>
      </c>
    </row>
    <row r="9582" spans="1:7" x14ac:dyDescent="0.3">
      <c r="A9582" t="s">
        <v>319</v>
      </c>
      <c r="B9582" t="s">
        <v>8</v>
      </c>
      <c r="C9582" t="s">
        <v>9</v>
      </c>
      <c r="D9582" s="2">
        <v>25960</v>
      </c>
      <c r="E9582" t="s">
        <v>14</v>
      </c>
      <c r="F9582" s="3">
        <v>41395</v>
      </c>
      <c r="G9582" s="4">
        <v>31</v>
      </c>
    </row>
    <row r="9583" spans="1:7" x14ac:dyDescent="0.3">
      <c r="A9583" t="s">
        <v>133</v>
      </c>
      <c r="B9583" t="s">
        <v>18</v>
      </c>
      <c r="C9583" t="s">
        <v>9</v>
      </c>
      <c r="D9583" s="2">
        <v>21344</v>
      </c>
      <c r="E9583" t="s">
        <v>37</v>
      </c>
      <c r="F9583" s="3">
        <v>41395</v>
      </c>
      <c r="G9583" s="4">
        <v>54</v>
      </c>
    </row>
    <row r="9584" spans="1:7" x14ac:dyDescent="0.3">
      <c r="A9584" t="s">
        <v>265</v>
      </c>
      <c r="B9584" t="s">
        <v>29</v>
      </c>
      <c r="C9584" t="s">
        <v>13</v>
      </c>
      <c r="D9584" s="2">
        <v>21806</v>
      </c>
      <c r="E9584" t="s">
        <v>23</v>
      </c>
      <c r="F9584" s="3">
        <v>41395</v>
      </c>
      <c r="G9584" s="4">
        <v>57</v>
      </c>
    </row>
    <row r="9585" spans="1:7" x14ac:dyDescent="0.3">
      <c r="A9585" t="s">
        <v>166</v>
      </c>
      <c r="B9585" t="s">
        <v>8</v>
      </c>
      <c r="C9585" t="s">
        <v>13</v>
      </c>
      <c r="D9585" s="2">
        <v>27227</v>
      </c>
      <c r="E9585" t="s">
        <v>37</v>
      </c>
      <c r="F9585" s="3">
        <v>41395</v>
      </c>
      <c r="G9585" s="4">
        <v>21</v>
      </c>
    </row>
    <row r="9586" spans="1:7" x14ac:dyDescent="0.3">
      <c r="A9586" t="s">
        <v>198</v>
      </c>
      <c r="B9586" t="s">
        <v>8</v>
      </c>
      <c r="C9586" t="s">
        <v>13</v>
      </c>
      <c r="D9586" s="2">
        <v>31881</v>
      </c>
      <c r="E9586" t="s">
        <v>10</v>
      </c>
      <c r="F9586" s="3">
        <v>41395</v>
      </c>
      <c r="G9586" s="4">
        <v>32</v>
      </c>
    </row>
    <row r="9587" spans="1:7" x14ac:dyDescent="0.3">
      <c r="A9587" t="s">
        <v>472</v>
      </c>
      <c r="B9587" t="s">
        <v>8</v>
      </c>
      <c r="C9587" t="s">
        <v>13</v>
      </c>
      <c r="D9587" s="2">
        <v>31548</v>
      </c>
      <c r="E9587" t="s">
        <v>37</v>
      </c>
      <c r="F9587" s="3">
        <v>41395</v>
      </c>
      <c r="G9587" s="4">
        <v>25</v>
      </c>
    </row>
    <row r="9588" spans="1:7" x14ac:dyDescent="0.3">
      <c r="A9588" t="s">
        <v>112</v>
      </c>
      <c r="B9588" t="s">
        <v>29</v>
      </c>
      <c r="C9588" t="s">
        <v>13</v>
      </c>
      <c r="D9588" s="2">
        <v>27658</v>
      </c>
      <c r="E9588" t="s">
        <v>27</v>
      </c>
      <c r="F9588" s="3">
        <v>41395</v>
      </c>
      <c r="G9588" s="4">
        <v>46</v>
      </c>
    </row>
    <row r="9589" spans="1:7" x14ac:dyDescent="0.3">
      <c r="A9589" t="s">
        <v>274</v>
      </c>
      <c r="B9589" t="s">
        <v>18</v>
      </c>
      <c r="C9589" t="s">
        <v>13</v>
      </c>
      <c r="D9589" s="2">
        <v>31013</v>
      </c>
      <c r="E9589" t="s">
        <v>16</v>
      </c>
      <c r="F9589" s="3">
        <v>41395</v>
      </c>
      <c r="G9589" s="4">
        <v>57</v>
      </c>
    </row>
    <row r="9590" spans="1:7" x14ac:dyDescent="0.3">
      <c r="A9590" t="s">
        <v>12</v>
      </c>
      <c r="B9590" t="s">
        <v>8</v>
      </c>
      <c r="C9590" t="s">
        <v>13</v>
      </c>
      <c r="D9590" s="2">
        <v>29561</v>
      </c>
      <c r="E9590" t="s">
        <v>14</v>
      </c>
      <c r="F9590" s="3">
        <v>41395</v>
      </c>
      <c r="G9590" s="4">
        <v>28</v>
      </c>
    </row>
    <row r="9591" spans="1:7" x14ac:dyDescent="0.3">
      <c r="A9591" t="s">
        <v>304</v>
      </c>
      <c r="B9591" t="s">
        <v>18</v>
      </c>
      <c r="C9591" t="s">
        <v>13</v>
      </c>
      <c r="D9591" s="2">
        <v>28010</v>
      </c>
      <c r="E9591" t="s">
        <v>14</v>
      </c>
      <c r="F9591" s="3">
        <v>41395</v>
      </c>
      <c r="G9591" s="4">
        <v>57</v>
      </c>
    </row>
    <row r="9592" spans="1:7" x14ac:dyDescent="0.3">
      <c r="A9592" t="s">
        <v>185</v>
      </c>
      <c r="B9592" t="s">
        <v>29</v>
      </c>
      <c r="C9592" t="s">
        <v>13</v>
      </c>
      <c r="D9592" s="2">
        <v>22678</v>
      </c>
      <c r="E9592" t="s">
        <v>56</v>
      </c>
      <c r="F9592" s="3">
        <v>41395</v>
      </c>
      <c r="G9592" s="4">
        <v>63</v>
      </c>
    </row>
    <row r="9593" spans="1:7" x14ac:dyDescent="0.3">
      <c r="A9593" t="s">
        <v>79</v>
      </c>
      <c r="B9593" t="s">
        <v>8</v>
      </c>
      <c r="C9593" t="s">
        <v>9</v>
      </c>
      <c r="D9593" s="2">
        <v>31494</v>
      </c>
      <c r="E9593" t="s">
        <v>37</v>
      </c>
      <c r="F9593" s="3">
        <v>41395</v>
      </c>
      <c r="G9593" s="4">
        <v>53</v>
      </c>
    </row>
    <row r="9594" spans="1:7" x14ac:dyDescent="0.3">
      <c r="A9594" t="s">
        <v>265</v>
      </c>
      <c r="B9594" t="s">
        <v>29</v>
      </c>
      <c r="C9594" t="s">
        <v>13</v>
      </c>
      <c r="D9594" s="2">
        <v>21806</v>
      </c>
      <c r="E9594" t="s">
        <v>23</v>
      </c>
      <c r="F9594" s="3">
        <v>41395</v>
      </c>
      <c r="G9594" s="4">
        <v>41</v>
      </c>
    </row>
    <row r="9595" spans="1:7" x14ac:dyDescent="0.3">
      <c r="A9595" t="s">
        <v>461</v>
      </c>
      <c r="B9595" t="s">
        <v>29</v>
      </c>
      <c r="C9595" t="s">
        <v>9</v>
      </c>
      <c r="D9595" s="2">
        <v>30378</v>
      </c>
      <c r="E9595" t="s">
        <v>49</v>
      </c>
      <c r="F9595" s="3">
        <v>41395</v>
      </c>
      <c r="G9595" s="4">
        <v>51</v>
      </c>
    </row>
    <row r="9596" spans="1:7" x14ac:dyDescent="0.3">
      <c r="A9596" t="s">
        <v>237</v>
      </c>
      <c r="B9596" t="s">
        <v>29</v>
      </c>
      <c r="C9596" t="s">
        <v>13</v>
      </c>
      <c r="D9596" s="2">
        <v>23362</v>
      </c>
      <c r="E9596" t="s">
        <v>56</v>
      </c>
      <c r="F9596" s="3">
        <v>41395</v>
      </c>
      <c r="G9596" s="4">
        <v>58</v>
      </c>
    </row>
    <row r="9597" spans="1:7" x14ac:dyDescent="0.3">
      <c r="A9597" t="s">
        <v>491</v>
      </c>
      <c r="B9597" t="s">
        <v>29</v>
      </c>
      <c r="C9597" t="s">
        <v>13</v>
      </c>
      <c r="D9597" s="2">
        <v>20618</v>
      </c>
      <c r="E9597" t="s">
        <v>37</v>
      </c>
      <c r="F9597" s="3">
        <v>41395</v>
      </c>
      <c r="G9597" s="4">
        <v>63</v>
      </c>
    </row>
    <row r="9598" spans="1:7" x14ac:dyDescent="0.3">
      <c r="A9598" t="s">
        <v>80</v>
      </c>
      <c r="B9598" t="s">
        <v>8</v>
      </c>
      <c r="C9598" t="s">
        <v>13</v>
      </c>
      <c r="D9598" s="2">
        <v>23685</v>
      </c>
      <c r="E9598" t="s">
        <v>14</v>
      </c>
      <c r="F9598" s="3">
        <v>41395</v>
      </c>
      <c r="G9598" s="4">
        <v>41</v>
      </c>
    </row>
    <row r="9599" spans="1:7" x14ac:dyDescent="0.3">
      <c r="A9599" t="s">
        <v>220</v>
      </c>
      <c r="B9599" t="s">
        <v>8</v>
      </c>
      <c r="C9599" t="s">
        <v>13</v>
      </c>
      <c r="D9599" s="2">
        <v>31271</v>
      </c>
      <c r="E9599" t="s">
        <v>49</v>
      </c>
      <c r="F9599" s="3">
        <v>41395</v>
      </c>
      <c r="G9599" s="4">
        <v>23</v>
      </c>
    </row>
    <row r="9600" spans="1:7" x14ac:dyDescent="0.3">
      <c r="A9600" t="s">
        <v>273</v>
      </c>
      <c r="B9600" t="s">
        <v>18</v>
      </c>
      <c r="C9600" t="s">
        <v>13</v>
      </c>
      <c r="D9600" s="2">
        <v>32029</v>
      </c>
      <c r="E9600" t="s">
        <v>10</v>
      </c>
      <c r="F9600" s="3">
        <v>41395</v>
      </c>
      <c r="G9600" s="4">
        <v>57</v>
      </c>
    </row>
    <row r="9601" spans="1:7" x14ac:dyDescent="0.3">
      <c r="A9601" t="s">
        <v>491</v>
      </c>
      <c r="B9601" t="s">
        <v>29</v>
      </c>
      <c r="C9601" t="s">
        <v>13</v>
      </c>
      <c r="D9601" s="2">
        <v>20618</v>
      </c>
      <c r="E9601" t="s">
        <v>37</v>
      </c>
      <c r="F9601" s="3">
        <v>41395</v>
      </c>
      <c r="G9601" s="4">
        <v>69</v>
      </c>
    </row>
    <row r="9602" spans="1:7" x14ac:dyDescent="0.3">
      <c r="A9602" t="s">
        <v>102</v>
      </c>
      <c r="B9602" t="s">
        <v>8</v>
      </c>
      <c r="C9602" t="s">
        <v>13</v>
      </c>
      <c r="D9602" s="2">
        <v>21536</v>
      </c>
      <c r="E9602" t="s">
        <v>56</v>
      </c>
      <c r="F9602" s="3">
        <v>41395</v>
      </c>
      <c r="G9602" s="4">
        <v>32</v>
      </c>
    </row>
    <row r="9603" spans="1:7" x14ac:dyDescent="0.3">
      <c r="A9603" t="s">
        <v>313</v>
      </c>
      <c r="B9603" t="s">
        <v>18</v>
      </c>
      <c r="C9603" t="s">
        <v>9</v>
      </c>
      <c r="D9603" s="2">
        <v>33875</v>
      </c>
      <c r="E9603" t="s">
        <v>10</v>
      </c>
      <c r="F9603" s="3">
        <v>41395</v>
      </c>
      <c r="G9603" s="4">
        <v>57</v>
      </c>
    </row>
    <row r="9604" spans="1:7" x14ac:dyDescent="0.3">
      <c r="A9604" t="s">
        <v>227</v>
      </c>
      <c r="B9604" t="s">
        <v>29</v>
      </c>
      <c r="C9604" t="s">
        <v>9</v>
      </c>
      <c r="D9604" s="2">
        <v>21607</v>
      </c>
      <c r="E9604" t="s">
        <v>49</v>
      </c>
      <c r="F9604" s="3">
        <v>41395</v>
      </c>
      <c r="G9604" s="4">
        <v>60</v>
      </c>
    </row>
    <row r="9605" spans="1:7" x14ac:dyDescent="0.3">
      <c r="A9605" t="s">
        <v>248</v>
      </c>
      <c r="B9605" t="s">
        <v>18</v>
      </c>
      <c r="C9605" t="s">
        <v>13</v>
      </c>
      <c r="D9605" s="2">
        <v>29139</v>
      </c>
      <c r="E9605" t="s">
        <v>45</v>
      </c>
      <c r="F9605" s="3">
        <v>41395</v>
      </c>
      <c r="G9605" s="4">
        <v>56</v>
      </c>
    </row>
    <row r="9606" spans="1:7" x14ac:dyDescent="0.3">
      <c r="A9606" t="s">
        <v>97</v>
      </c>
      <c r="B9606" t="s">
        <v>18</v>
      </c>
      <c r="C9606" t="s">
        <v>9</v>
      </c>
      <c r="D9606" s="2">
        <v>32623</v>
      </c>
      <c r="E9606" t="s">
        <v>27</v>
      </c>
      <c r="F9606" s="3">
        <v>41395</v>
      </c>
      <c r="G9606" s="4">
        <v>54</v>
      </c>
    </row>
    <row r="9607" spans="1:7" x14ac:dyDescent="0.3">
      <c r="A9607" t="s">
        <v>136</v>
      </c>
      <c r="B9607" t="s">
        <v>29</v>
      </c>
      <c r="C9607" t="s">
        <v>9</v>
      </c>
      <c r="D9607" s="2">
        <v>31739</v>
      </c>
      <c r="E9607" t="s">
        <v>10</v>
      </c>
      <c r="F9607" s="3">
        <v>41395</v>
      </c>
      <c r="G9607" s="4">
        <v>50</v>
      </c>
    </row>
    <row r="9608" spans="1:7" x14ac:dyDescent="0.3">
      <c r="A9608" t="s">
        <v>454</v>
      </c>
      <c r="B9608" t="s">
        <v>18</v>
      </c>
      <c r="C9608" t="s">
        <v>9</v>
      </c>
      <c r="D9608" s="2">
        <v>34573</v>
      </c>
      <c r="E9608" t="s">
        <v>14</v>
      </c>
      <c r="F9608" s="3">
        <v>41395</v>
      </c>
      <c r="G9608" s="4">
        <v>59</v>
      </c>
    </row>
    <row r="9609" spans="1:7" x14ac:dyDescent="0.3">
      <c r="A9609" t="s">
        <v>70</v>
      </c>
      <c r="B9609" t="s">
        <v>8</v>
      </c>
      <c r="C9609" t="s">
        <v>9</v>
      </c>
      <c r="D9609" s="2">
        <v>30565</v>
      </c>
      <c r="E9609" t="s">
        <v>20</v>
      </c>
      <c r="F9609" s="3">
        <v>41395</v>
      </c>
      <c r="G9609" s="4">
        <v>58</v>
      </c>
    </row>
    <row r="9610" spans="1:7" x14ac:dyDescent="0.3">
      <c r="A9610" t="s">
        <v>55</v>
      </c>
      <c r="B9610" t="s">
        <v>42</v>
      </c>
      <c r="C9610" t="s">
        <v>9</v>
      </c>
      <c r="D9610" s="2">
        <v>18447</v>
      </c>
      <c r="E9610" t="s">
        <v>56</v>
      </c>
      <c r="F9610" s="3">
        <v>41395</v>
      </c>
      <c r="G9610" s="4">
        <v>74</v>
      </c>
    </row>
    <row r="9611" spans="1:7" x14ac:dyDescent="0.3">
      <c r="A9611" t="s">
        <v>315</v>
      </c>
      <c r="B9611" t="s">
        <v>8</v>
      </c>
      <c r="C9611" t="s">
        <v>9</v>
      </c>
      <c r="D9611" s="2">
        <v>22985</v>
      </c>
      <c r="E9611" t="s">
        <v>20</v>
      </c>
      <c r="F9611" s="3">
        <v>41395</v>
      </c>
      <c r="G9611" s="4">
        <v>24</v>
      </c>
    </row>
    <row r="9612" spans="1:7" x14ac:dyDescent="0.3">
      <c r="A9612" t="s">
        <v>201</v>
      </c>
      <c r="B9612" t="s">
        <v>26</v>
      </c>
      <c r="C9612" t="s">
        <v>13</v>
      </c>
      <c r="D9612" s="2">
        <v>27734</v>
      </c>
      <c r="E9612" t="s">
        <v>10</v>
      </c>
      <c r="F9612" s="3">
        <v>41395</v>
      </c>
      <c r="G9612" s="4">
        <v>42</v>
      </c>
    </row>
    <row r="9613" spans="1:7" x14ac:dyDescent="0.3">
      <c r="A9613" t="s">
        <v>236</v>
      </c>
      <c r="B9613" t="s">
        <v>8</v>
      </c>
      <c r="C9613" t="s">
        <v>9</v>
      </c>
      <c r="D9613" s="2">
        <v>22021</v>
      </c>
      <c r="E9613" t="s">
        <v>45</v>
      </c>
      <c r="F9613" s="3">
        <v>41395</v>
      </c>
      <c r="G9613" s="4">
        <v>28</v>
      </c>
    </row>
    <row r="9614" spans="1:7" x14ac:dyDescent="0.3">
      <c r="A9614" t="s">
        <v>308</v>
      </c>
      <c r="B9614" t="s">
        <v>29</v>
      </c>
      <c r="C9614" t="s">
        <v>9</v>
      </c>
      <c r="D9614" s="2">
        <v>28672</v>
      </c>
      <c r="E9614" t="s">
        <v>37</v>
      </c>
      <c r="F9614" s="3">
        <v>41395</v>
      </c>
      <c r="G9614" s="4">
        <v>66</v>
      </c>
    </row>
    <row r="9615" spans="1:7" x14ac:dyDescent="0.3">
      <c r="A9615" t="s">
        <v>51</v>
      </c>
      <c r="B9615" t="s">
        <v>29</v>
      </c>
      <c r="C9615" t="s">
        <v>9</v>
      </c>
      <c r="D9615" s="2">
        <v>29188</v>
      </c>
      <c r="E9615" t="s">
        <v>20</v>
      </c>
      <c r="F9615" s="3">
        <v>41395</v>
      </c>
      <c r="G9615" s="4">
        <v>58</v>
      </c>
    </row>
    <row r="9616" spans="1:7" x14ac:dyDescent="0.3">
      <c r="A9616" t="s">
        <v>138</v>
      </c>
      <c r="B9616" t="s">
        <v>18</v>
      </c>
      <c r="C9616" t="s">
        <v>13</v>
      </c>
      <c r="D9616" s="2">
        <v>30713</v>
      </c>
      <c r="E9616" t="s">
        <v>37</v>
      </c>
      <c r="F9616" s="3">
        <v>41395</v>
      </c>
      <c r="G9616" s="4">
        <v>57</v>
      </c>
    </row>
    <row r="9617" spans="1:7" x14ac:dyDescent="0.3">
      <c r="A9617" t="s">
        <v>298</v>
      </c>
      <c r="B9617" t="s">
        <v>8</v>
      </c>
      <c r="C9617" t="s">
        <v>13</v>
      </c>
      <c r="D9617" s="2">
        <v>28504</v>
      </c>
      <c r="E9617" t="s">
        <v>14</v>
      </c>
      <c r="F9617" s="3">
        <v>41395</v>
      </c>
      <c r="G9617" s="4">
        <v>31</v>
      </c>
    </row>
    <row r="9618" spans="1:7" x14ac:dyDescent="0.3">
      <c r="A9618" t="s">
        <v>153</v>
      </c>
      <c r="B9618" t="s">
        <v>26</v>
      </c>
      <c r="C9618" t="s">
        <v>9</v>
      </c>
      <c r="D9618" s="2">
        <v>34005</v>
      </c>
      <c r="E9618" t="s">
        <v>23</v>
      </c>
      <c r="F9618" s="3">
        <v>41395</v>
      </c>
      <c r="G9618" s="4">
        <v>92</v>
      </c>
    </row>
    <row r="9619" spans="1:7" x14ac:dyDescent="0.3">
      <c r="A9619" t="s">
        <v>140</v>
      </c>
      <c r="B9619" t="s">
        <v>29</v>
      </c>
      <c r="C9619" t="s">
        <v>13</v>
      </c>
      <c r="D9619" s="2">
        <v>27858</v>
      </c>
      <c r="E9619" t="s">
        <v>37</v>
      </c>
      <c r="F9619" s="3">
        <v>41395</v>
      </c>
      <c r="G9619" s="4">
        <v>48</v>
      </c>
    </row>
    <row r="9620" spans="1:7" x14ac:dyDescent="0.3">
      <c r="A9620" t="s">
        <v>195</v>
      </c>
      <c r="B9620" t="s">
        <v>8</v>
      </c>
      <c r="C9620" t="s">
        <v>9</v>
      </c>
      <c r="D9620" s="2">
        <v>26826</v>
      </c>
      <c r="E9620" t="s">
        <v>27</v>
      </c>
      <c r="F9620" s="3">
        <v>41395</v>
      </c>
      <c r="G9620" s="4">
        <v>52</v>
      </c>
    </row>
    <row r="9621" spans="1:7" x14ac:dyDescent="0.3">
      <c r="A9621" t="s">
        <v>221</v>
      </c>
      <c r="B9621" t="s">
        <v>8</v>
      </c>
      <c r="C9621" t="s">
        <v>13</v>
      </c>
      <c r="D9621" s="2">
        <v>20546</v>
      </c>
      <c r="E9621" t="s">
        <v>37</v>
      </c>
      <c r="F9621" s="3">
        <v>41395</v>
      </c>
      <c r="G9621" s="4">
        <v>47</v>
      </c>
    </row>
    <row r="9622" spans="1:7" x14ac:dyDescent="0.3">
      <c r="A9622" t="s">
        <v>455</v>
      </c>
      <c r="B9622" t="s">
        <v>29</v>
      </c>
      <c r="C9622" t="s">
        <v>9</v>
      </c>
      <c r="D9622" s="2">
        <v>21159</v>
      </c>
      <c r="E9622" t="s">
        <v>27</v>
      </c>
      <c r="F9622" s="3">
        <v>41395</v>
      </c>
      <c r="G9622" s="4">
        <v>46</v>
      </c>
    </row>
    <row r="9623" spans="1:7" x14ac:dyDescent="0.3">
      <c r="A9623" t="s">
        <v>307</v>
      </c>
      <c r="B9623" t="s">
        <v>8</v>
      </c>
      <c r="C9623" t="s">
        <v>13</v>
      </c>
      <c r="D9623" s="2">
        <v>27923</v>
      </c>
      <c r="E9623" t="s">
        <v>20</v>
      </c>
      <c r="F9623" s="3">
        <v>41395</v>
      </c>
      <c r="G9623" s="4">
        <v>28</v>
      </c>
    </row>
    <row r="9624" spans="1:7" x14ac:dyDescent="0.3">
      <c r="A9624" t="s">
        <v>445</v>
      </c>
      <c r="B9624" t="s">
        <v>26</v>
      </c>
      <c r="C9624" t="s">
        <v>9</v>
      </c>
      <c r="D9624" s="2">
        <v>19033</v>
      </c>
      <c r="E9624" t="s">
        <v>37</v>
      </c>
      <c r="F9624" s="3">
        <v>41395</v>
      </c>
      <c r="G9624" s="4">
        <v>22</v>
      </c>
    </row>
    <row r="9625" spans="1:7" x14ac:dyDescent="0.3">
      <c r="A9625" t="s">
        <v>237</v>
      </c>
      <c r="B9625" t="s">
        <v>29</v>
      </c>
      <c r="C9625" t="s">
        <v>13</v>
      </c>
      <c r="D9625" s="2">
        <v>23362</v>
      </c>
      <c r="E9625" t="s">
        <v>56</v>
      </c>
      <c r="F9625" s="3">
        <v>41395</v>
      </c>
      <c r="G9625" s="4">
        <v>59</v>
      </c>
    </row>
    <row r="9626" spans="1:7" x14ac:dyDescent="0.3">
      <c r="A9626" t="s">
        <v>294</v>
      </c>
      <c r="B9626" t="s">
        <v>18</v>
      </c>
      <c r="C9626" t="s">
        <v>13</v>
      </c>
      <c r="D9626" s="2">
        <v>22331</v>
      </c>
      <c r="E9626" t="s">
        <v>45</v>
      </c>
      <c r="F9626" s="3">
        <v>41395</v>
      </c>
      <c r="G9626" s="4">
        <v>51</v>
      </c>
    </row>
    <row r="9627" spans="1:7" x14ac:dyDescent="0.3">
      <c r="A9627" t="s">
        <v>57</v>
      </c>
      <c r="B9627" t="s">
        <v>29</v>
      </c>
      <c r="C9627" t="s">
        <v>13</v>
      </c>
      <c r="D9627" s="2">
        <v>23202</v>
      </c>
      <c r="E9627" t="s">
        <v>27</v>
      </c>
      <c r="F9627" s="3">
        <v>41395</v>
      </c>
      <c r="G9627" s="4">
        <v>54</v>
      </c>
    </row>
    <row r="9628" spans="1:7" x14ac:dyDescent="0.3">
      <c r="A9628" t="s">
        <v>420</v>
      </c>
      <c r="B9628" t="s">
        <v>29</v>
      </c>
      <c r="C9628" t="s">
        <v>9</v>
      </c>
      <c r="D9628" s="2">
        <v>26410</v>
      </c>
      <c r="E9628" t="s">
        <v>49</v>
      </c>
      <c r="F9628" s="3">
        <v>41395</v>
      </c>
      <c r="G9628" s="4">
        <v>70</v>
      </c>
    </row>
    <row r="9629" spans="1:7" x14ac:dyDescent="0.3">
      <c r="A9629" t="s">
        <v>357</v>
      </c>
      <c r="B9629" t="s">
        <v>8</v>
      </c>
      <c r="C9629" t="s">
        <v>13</v>
      </c>
      <c r="D9629" s="2">
        <v>27636</v>
      </c>
      <c r="E9629" t="s">
        <v>49</v>
      </c>
      <c r="F9629" s="3">
        <v>41395</v>
      </c>
      <c r="G9629" s="4">
        <v>53</v>
      </c>
    </row>
    <row r="9630" spans="1:7" x14ac:dyDescent="0.3">
      <c r="A9630" t="s">
        <v>170</v>
      </c>
      <c r="B9630" t="s">
        <v>8</v>
      </c>
      <c r="C9630" t="s">
        <v>9</v>
      </c>
      <c r="D9630" s="2">
        <v>32088</v>
      </c>
      <c r="E9630" t="s">
        <v>16</v>
      </c>
      <c r="F9630" s="3">
        <v>41395</v>
      </c>
      <c r="G9630" s="4">
        <v>32</v>
      </c>
    </row>
    <row r="9631" spans="1:7" x14ac:dyDescent="0.3">
      <c r="A9631" t="s">
        <v>492</v>
      </c>
      <c r="B9631" t="s">
        <v>18</v>
      </c>
      <c r="C9631" t="s">
        <v>13</v>
      </c>
      <c r="D9631" s="2">
        <v>29621</v>
      </c>
      <c r="E9631" t="s">
        <v>27</v>
      </c>
      <c r="F9631" s="3">
        <v>41395</v>
      </c>
      <c r="G9631" s="4">
        <v>51</v>
      </c>
    </row>
    <row r="9632" spans="1:7" x14ac:dyDescent="0.3">
      <c r="A9632" t="s">
        <v>190</v>
      </c>
      <c r="B9632" t="s">
        <v>18</v>
      </c>
      <c r="C9632" t="s">
        <v>9</v>
      </c>
      <c r="D9632" s="2">
        <v>31723</v>
      </c>
      <c r="E9632" t="s">
        <v>37</v>
      </c>
      <c r="F9632" s="3">
        <v>41395</v>
      </c>
      <c r="G9632" s="4">
        <v>53</v>
      </c>
    </row>
    <row r="9633" spans="1:7" x14ac:dyDescent="0.3">
      <c r="A9633" t="s">
        <v>59</v>
      </c>
      <c r="B9633" t="s">
        <v>29</v>
      </c>
      <c r="C9633" t="s">
        <v>9</v>
      </c>
      <c r="D9633" s="2">
        <v>30606</v>
      </c>
      <c r="E9633" t="s">
        <v>10</v>
      </c>
      <c r="F9633" s="3">
        <v>41395</v>
      </c>
      <c r="G9633" s="4">
        <v>42</v>
      </c>
    </row>
    <row r="9634" spans="1:7" x14ac:dyDescent="0.3">
      <c r="A9634" t="s">
        <v>451</v>
      </c>
      <c r="B9634" t="s">
        <v>29</v>
      </c>
      <c r="C9634" t="s">
        <v>13</v>
      </c>
      <c r="D9634" s="2">
        <v>30695</v>
      </c>
      <c r="E9634" t="s">
        <v>37</v>
      </c>
      <c r="F9634" s="3">
        <v>41395</v>
      </c>
      <c r="G9634" s="4">
        <v>63</v>
      </c>
    </row>
    <row r="9635" spans="1:7" x14ac:dyDescent="0.3">
      <c r="A9635" t="s">
        <v>441</v>
      </c>
      <c r="B9635" t="s">
        <v>42</v>
      </c>
      <c r="C9635" t="s">
        <v>9</v>
      </c>
      <c r="D9635" s="2">
        <v>34617</v>
      </c>
      <c r="E9635" t="s">
        <v>56</v>
      </c>
      <c r="F9635" s="3">
        <v>41395</v>
      </c>
      <c r="G9635" s="4">
        <v>88</v>
      </c>
    </row>
    <row r="9636" spans="1:7" x14ac:dyDescent="0.3">
      <c r="A9636" t="s">
        <v>360</v>
      </c>
      <c r="B9636" t="s">
        <v>8</v>
      </c>
      <c r="C9636" t="s">
        <v>13</v>
      </c>
      <c r="D9636" s="2">
        <v>28122</v>
      </c>
      <c r="E9636" t="s">
        <v>23</v>
      </c>
      <c r="F9636" s="3">
        <v>41395</v>
      </c>
      <c r="G9636" s="4">
        <v>44</v>
      </c>
    </row>
    <row r="9637" spans="1:7" x14ac:dyDescent="0.3">
      <c r="A9637" t="s">
        <v>491</v>
      </c>
      <c r="B9637" t="s">
        <v>29</v>
      </c>
      <c r="C9637" t="s">
        <v>13</v>
      </c>
      <c r="D9637" s="2">
        <v>20618</v>
      </c>
      <c r="E9637" t="s">
        <v>37</v>
      </c>
      <c r="F9637" s="3">
        <v>41395</v>
      </c>
      <c r="G9637" s="4">
        <v>45</v>
      </c>
    </row>
    <row r="9638" spans="1:7" x14ac:dyDescent="0.3">
      <c r="A9638" t="s">
        <v>235</v>
      </c>
      <c r="B9638" t="s">
        <v>8</v>
      </c>
      <c r="C9638" t="s">
        <v>9</v>
      </c>
      <c r="D9638" s="2">
        <v>32371</v>
      </c>
      <c r="E9638" t="s">
        <v>37</v>
      </c>
      <c r="F9638" s="3">
        <v>41395</v>
      </c>
      <c r="G9638" s="4">
        <v>57</v>
      </c>
    </row>
    <row r="9639" spans="1:7" x14ac:dyDescent="0.3">
      <c r="A9639" t="s">
        <v>271</v>
      </c>
      <c r="B9639" t="s">
        <v>8</v>
      </c>
      <c r="C9639" t="s">
        <v>13</v>
      </c>
      <c r="D9639" s="2">
        <v>19828</v>
      </c>
      <c r="E9639" t="s">
        <v>37</v>
      </c>
      <c r="F9639" s="3">
        <v>41395</v>
      </c>
      <c r="G9639" s="4">
        <v>51</v>
      </c>
    </row>
    <row r="9640" spans="1:7" x14ac:dyDescent="0.3">
      <c r="A9640" t="s">
        <v>297</v>
      </c>
      <c r="B9640" t="s">
        <v>42</v>
      </c>
      <c r="C9640" t="s">
        <v>13</v>
      </c>
      <c r="D9640" s="2">
        <v>19152</v>
      </c>
      <c r="E9640" t="s">
        <v>37</v>
      </c>
      <c r="F9640" s="3">
        <v>41395</v>
      </c>
      <c r="G9640" s="4">
        <v>70</v>
      </c>
    </row>
    <row r="9641" spans="1:7" x14ac:dyDescent="0.3">
      <c r="A9641" t="s">
        <v>299</v>
      </c>
      <c r="B9641" t="s">
        <v>29</v>
      </c>
      <c r="C9641" t="s">
        <v>9</v>
      </c>
      <c r="D9641" s="2">
        <v>30808</v>
      </c>
      <c r="E9641" t="s">
        <v>45</v>
      </c>
      <c r="F9641" s="3">
        <v>41395</v>
      </c>
      <c r="G9641" s="4">
        <v>46</v>
      </c>
    </row>
    <row r="9642" spans="1:7" x14ac:dyDescent="0.3">
      <c r="A9642" t="s">
        <v>385</v>
      </c>
      <c r="B9642" t="s">
        <v>8</v>
      </c>
      <c r="C9642" t="s">
        <v>9</v>
      </c>
      <c r="D9642" s="2">
        <v>25691</v>
      </c>
      <c r="E9642" t="s">
        <v>14</v>
      </c>
      <c r="F9642" s="3">
        <v>41395</v>
      </c>
      <c r="G9642" s="4">
        <v>52</v>
      </c>
    </row>
    <row r="9643" spans="1:7" x14ac:dyDescent="0.3">
      <c r="A9643" t="s">
        <v>371</v>
      </c>
      <c r="B9643" t="s">
        <v>18</v>
      </c>
      <c r="C9643" t="s">
        <v>13</v>
      </c>
      <c r="D9643" s="2">
        <v>28971</v>
      </c>
      <c r="E9643" t="s">
        <v>37</v>
      </c>
      <c r="F9643" s="3">
        <v>41395</v>
      </c>
      <c r="G9643" s="4">
        <v>57</v>
      </c>
    </row>
    <row r="9644" spans="1:7" x14ac:dyDescent="0.3">
      <c r="A9644" t="s">
        <v>223</v>
      </c>
      <c r="B9644" t="s">
        <v>8</v>
      </c>
      <c r="C9644" t="s">
        <v>9</v>
      </c>
      <c r="D9644" s="2">
        <v>28679</v>
      </c>
      <c r="E9644" t="s">
        <v>45</v>
      </c>
      <c r="F9644" s="3">
        <v>41395</v>
      </c>
      <c r="G9644" s="4">
        <v>40</v>
      </c>
    </row>
    <row r="9645" spans="1:7" x14ac:dyDescent="0.3">
      <c r="A9645" t="s">
        <v>115</v>
      </c>
      <c r="B9645" t="s">
        <v>18</v>
      </c>
      <c r="C9645" t="s">
        <v>13</v>
      </c>
      <c r="D9645" s="2">
        <v>19148</v>
      </c>
      <c r="E9645" t="s">
        <v>37</v>
      </c>
      <c r="F9645" s="3">
        <v>41395</v>
      </c>
      <c r="G9645" s="4">
        <v>55</v>
      </c>
    </row>
    <row r="9646" spans="1:7" x14ac:dyDescent="0.3">
      <c r="A9646" t="s">
        <v>175</v>
      </c>
      <c r="B9646" t="s">
        <v>26</v>
      </c>
      <c r="C9646" t="s">
        <v>13</v>
      </c>
      <c r="D9646" s="2">
        <v>27561</v>
      </c>
      <c r="E9646" t="s">
        <v>27</v>
      </c>
      <c r="F9646" s="3">
        <v>41395</v>
      </c>
      <c r="G9646" s="4">
        <v>18</v>
      </c>
    </row>
    <row r="9647" spans="1:7" x14ac:dyDescent="0.3">
      <c r="A9647" t="s">
        <v>310</v>
      </c>
      <c r="B9647" t="s">
        <v>8</v>
      </c>
      <c r="C9647" t="s">
        <v>9</v>
      </c>
      <c r="D9647" s="2">
        <v>29881</v>
      </c>
      <c r="E9647" t="s">
        <v>27</v>
      </c>
      <c r="F9647" s="3">
        <v>41395</v>
      </c>
      <c r="G9647" s="4">
        <v>22</v>
      </c>
    </row>
    <row r="9648" spans="1:7" x14ac:dyDescent="0.3">
      <c r="A9648" t="s">
        <v>329</v>
      </c>
      <c r="B9648" t="s">
        <v>18</v>
      </c>
      <c r="C9648" t="s">
        <v>9</v>
      </c>
      <c r="D9648" s="2">
        <v>18736</v>
      </c>
      <c r="E9648" t="s">
        <v>23</v>
      </c>
      <c r="F9648" s="3">
        <v>41395</v>
      </c>
      <c r="G9648" s="4">
        <v>60</v>
      </c>
    </row>
    <row r="9649" spans="1:7" x14ac:dyDescent="0.3">
      <c r="A9649" t="s">
        <v>421</v>
      </c>
      <c r="B9649" t="s">
        <v>18</v>
      </c>
      <c r="C9649" t="s">
        <v>9</v>
      </c>
      <c r="D9649" s="2">
        <v>24840</v>
      </c>
      <c r="E9649" t="s">
        <v>33</v>
      </c>
      <c r="F9649" s="3">
        <v>41395</v>
      </c>
      <c r="G9649" s="4">
        <v>50</v>
      </c>
    </row>
    <row r="9650" spans="1:7" x14ac:dyDescent="0.3">
      <c r="A9650" t="s">
        <v>358</v>
      </c>
      <c r="B9650" t="s">
        <v>29</v>
      </c>
      <c r="C9650" t="s">
        <v>13</v>
      </c>
      <c r="D9650" s="2">
        <v>22108</v>
      </c>
      <c r="E9650" t="s">
        <v>14</v>
      </c>
      <c r="F9650" s="3">
        <v>41395</v>
      </c>
      <c r="G9650" s="4">
        <v>60</v>
      </c>
    </row>
    <row r="9651" spans="1:7" x14ac:dyDescent="0.3">
      <c r="A9651" t="s">
        <v>51</v>
      </c>
      <c r="B9651" t="s">
        <v>29</v>
      </c>
      <c r="C9651" t="s">
        <v>9</v>
      </c>
      <c r="D9651" s="2">
        <v>29188</v>
      </c>
      <c r="E9651" t="s">
        <v>20</v>
      </c>
      <c r="F9651" s="3">
        <v>41395</v>
      </c>
      <c r="G9651" s="4">
        <v>48</v>
      </c>
    </row>
    <row r="9652" spans="1:7" x14ac:dyDescent="0.3">
      <c r="A9652" t="s">
        <v>183</v>
      </c>
      <c r="B9652" t="s">
        <v>29</v>
      </c>
      <c r="C9652" t="s">
        <v>9</v>
      </c>
      <c r="D9652" s="2">
        <v>26693</v>
      </c>
      <c r="E9652" t="s">
        <v>37</v>
      </c>
      <c r="F9652" s="3">
        <v>41395</v>
      </c>
      <c r="G9652" s="4">
        <v>51</v>
      </c>
    </row>
    <row r="9653" spans="1:7" x14ac:dyDescent="0.3">
      <c r="A9653" t="s">
        <v>171</v>
      </c>
      <c r="B9653" t="s">
        <v>18</v>
      </c>
      <c r="C9653" t="s">
        <v>13</v>
      </c>
      <c r="D9653" s="2">
        <v>30055</v>
      </c>
      <c r="E9653" t="s">
        <v>10</v>
      </c>
      <c r="F9653" s="3">
        <v>41395</v>
      </c>
      <c r="G9653" s="4">
        <v>54</v>
      </c>
    </row>
    <row r="9654" spans="1:7" x14ac:dyDescent="0.3">
      <c r="A9654" t="s">
        <v>443</v>
      </c>
      <c r="B9654" t="s">
        <v>29</v>
      </c>
      <c r="C9654" t="s">
        <v>13</v>
      </c>
      <c r="D9654" s="2">
        <v>33098</v>
      </c>
      <c r="E9654" t="s">
        <v>37</v>
      </c>
      <c r="F9654" s="3">
        <v>41395</v>
      </c>
      <c r="G9654" s="4">
        <v>47</v>
      </c>
    </row>
    <row r="9655" spans="1:7" x14ac:dyDescent="0.3">
      <c r="A9655" t="s">
        <v>431</v>
      </c>
      <c r="B9655" t="s">
        <v>42</v>
      </c>
      <c r="C9655" t="s">
        <v>9</v>
      </c>
      <c r="D9655" s="2">
        <v>20498</v>
      </c>
      <c r="E9655" t="s">
        <v>56</v>
      </c>
      <c r="F9655" s="3">
        <v>41395</v>
      </c>
      <c r="G9655" s="4">
        <v>91</v>
      </c>
    </row>
    <row r="9656" spans="1:7" x14ac:dyDescent="0.3">
      <c r="A9656" t="s">
        <v>142</v>
      </c>
      <c r="B9656" t="s">
        <v>29</v>
      </c>
      <c r="C9656" t="s">
        <v>13</v>
      </c>
      <c r="D9656" s="2">
        <v>31650</v>
      </c>
      <c r="E9656" t="s">
        <v>33</v>
      </c>
      <c r="F9656" s="3">
        <v>41395</v>
      </c>
      <c r="G9656" s="4">
        <v>70</v>
      </c>
    </row>
    <row r="9657" spans="1:7" x14ac:dyDescent="0.3">
      <c r="A9657" t="s">
        <v>156</v>
      </c>
      <c r="B9657" t="s">
        <v>18</v>
      </c>
      <c r="C9657" t="s">
        <v>13</v>
      </c>
      <c r="D9657" s="2">
        <v>20764</v>
      </c>
      <c r="E9657" t="s">
        <v>56</v>
      </c>
      <c r="F9657" s="3">
        <v>41395</v>
      </c>
      <c r="G9657" s="4">
        <v>51</v>
      </c>
    </row>
    <row r="9658" spans="1:7" x14ac:dyDescent="0.3">
      <c r="A9658" t="s">
        <v>187</v>
      </c>
      <c r="B9658" t="s">
        <v>29</v>
      </c>
      <c r="C9658" t="s">
        <v>13</v>
      </c>
      <c r="D9658" s="2">
        <v>25996</v>
      </c>
      <c r="E9658" t="s">
        <v>10</v>
      </c>
      <c r="F9658" s="3">
        <v>41395</v>
      </c>
      <c r="G9658" s="4">
        <v>65</v>
      </c>
    </row>
    <row r="9659" spans="1:7" x14ac:dyDescent="0.3">
      <c r="A9659" t="s">
        <v>208</v>
      </c>
      <c r="B9659" t="s">
        <v>8</v>
      </c>
      <c r="C9659" t="s">
        <v>13</v>
      </c>
      <c r="D9659" s="2">
        <v>30961</v>
      </c>
      <c r="E9659" t="s">
        <v>45</v>
      </c>
      <c r="F9659" s="3">
        <v>41395</v>
      </c>
      <c r="G9659" s="4">
        <v>31</v>
      </c>
    </row>
    <row r="9660" spans="1:7" x14ac:dyDescent="0.3">
      <c r="A9660" t="s">
        <v>390</v>
      </c>
      <c r="B9660" t="s">
        <v>42</v>
      </c>
      <c r="C9660" t="s">
        <v>13</v>
      </c>
      <c r="D9660" s="2">
        <v>21159</v>
      </c>
      <c r="E9660" t="s">
        <v>10</v>
      </c>
      <c r="F9660" s="3">
        <v>41395</v>
      </c>
      <c r="G9660" s="4">
        <v>93</v>
      </c>
    </row>
    <row r="9661" spans="1:7" x14ac:dyDescent="0.3">
      <c r="A9661" t="s">
        <v>320</v>
      </c>
      <c r="B9661" t="s">
        <v>29</v>
      </c>
      <c r="C9661" t="s">
        <v>13</v>
      </c>
      <c r="D9661" s="2">
        <v>21072</v>
      </c>
      <c r="E9661" t="s">
        <v>20</v>
      </c>
      <c r="F9661" s="3">
        <v>41395</v>
      </c>
      <c r="G9661" s="4">
        <v>63</v>
      </c>
    </row>
    <row r="9662" spans="1:7" x14ac:dyDescent="0.3">
      <c r="A9662" t="s">
        <v>226</v>
      </c>
      <c r="B9662" t="s">
        <v>18</v>
      </c>
      <c r="C9662" t="s">
        <v>9</v>
      </c>
      <c r="D9662" s="2">
        <v>21380</v>
      </c>
      <c r="E9662" t="s">
        <v>20</v>
      </c>
      <c r="F9662" s="3">
        <v>41395</v>
      </c>
      <c r="G9662" s="4">
        <v>58</v>
      </c>
    </row>
    <row r="9663" spans="1:7" x14ac:dyDescent="0.3">
      <c r="A9663" t="s">
        <v>341</v>
      </c>
      <c r="B9663" t="s">
        <v>29</v>
      </c>
      <c r="C9663" t="s">
        <v>13</v>
      </c>
      <c r="D9663" s="2">
        <v>21247</v>
      </c>
      <c r="E9663" t="s">
        <v>10</v>
      </c>
      <c r="F9663" s="3">
        <v>41395</v>
      </c>
      <c r="G9663" s="4">
        <v>42</v>
      </c>
    </row>
    <row r="9664" spans="1:7" x14ac:dyDescent="0.3">
      <c r="A9664" t="s">
        <v>178</v>
      </c>
      <c r="B9664" t="s">
        <v>18</v>
      </c>
      <c r="C9664" t="s">
        <v>9</v>
      </c>
      <c r="D9664" s="2">
        <v>20128</v>
      </c>
      <c r="E9664" t="s">
        <v>33</v>
      </c>
      <c r="F9664" s="3">
        <v>41395</v>
      </c>
      <c r="G9664" s="4">
        <v>55</v>
      </c>
    </row>
    <row r="9665" spans="1:7" x14ac:dyDescent="0.3">
      <c r="A9665" t="s">
        <v>291</v>
      </c>
      <c r="B9665" t="s">
        <v>18</v>
      </c>
      <c r="C9665" t="s">
        <v>13</v>
      </c>
      <c r="D9665" s="2">
        <v>19804</v>
      </c>
      <c r="E9665" t="s">
        <v>20</v>
      </c>
      <c r="F9665" s="3">
        <v>41395</v>
      </c>
      <c r="G9665" s="4">
        <v>56</v>
      </c>
    </row>
    <row r="9666" spans="1:7" x14ac:dyDescent="0.3">
      <c r="A9666" t="s">
        <v>486</v>
      </c>
      <c r="B9666" t="s">
        <v>29</v>
      </c>
      <c r="C9666" t="s">
        <v>9</v>
      </c>
      <c r="D9666" s="2">
        <v>28754</v>
      </c>
      <c r="E9666" t="s">
        <v>56</v>
      </c>
      <c r="F9666" s="3">
        <v>41395</v>
      </c>
      <c r="G9666" s="4">
        <v>67</v>
      </c>
    </row>
    <row r="9667" spans="1:7" x14ac:dyDescent="0.3">
      <c r="A9667" t="s">
        <v>240</v>
      </c>
      <c r="B9667" t="s">
        <v>26</v>
      </c>
      <c r="C9667" t="s">
        <v>13</v>
      </c>
      <c r="D9667" s="2">
        <v>20750</v>
      </c>
      <c r="E9667" t="s">
        <v>56</v>
      </c>
      <c r="F9667" s="3">
        <v>41395</v>
      </c>
      <c r="G9667" s="4">
        <v>36</v>
      </c>
    </row>
    <row r="9668" spans="1:7" x14ac:dyDescent="0.3">
      <c r="A9668" t="s">
        <v>486</v>
      </c>
      <c r="B9668" t="s">
        <v>29</v>
      </c>
      <c r="C9668" t="s">
        <v>9</v>
      </c>
      <c r="D9668" s="2">
        <v>28754</v>
      </c>
      <c r="E9668" t="s">
        <v>56</v>
      </c>
      <c r="F9668" s="3">
        <v>41395</v>
      </c>
      <c r="G9668" s="4">
        <v>58</v>
      </c>
    </row>
    <row r="9669" spans="1:7" x14ac:dyDescent="0.3">
      <c r="A9669" t="s">
        <v>260</v>
      </c>
      <c r="B9669" t="s">
        <v>18</v>
      </c>
      <c r="C9669" t="s">
        <v>13</v>
      </c>
      <c r="D9669" s="2">
        <v>19311</v>
      </c>
      <c r="E9669" t="s">
        <v>56</v>
      </c>
      <c r="F9669" s="3">
        <v>41395</v>
      </c>
      <c r="G9669" s="4">
        <v>52</v>
      </c>
    </row>
    <row r="9670" spans="1:7" x14ac:dyDescent="0.3">
      <c r="A9670" t="s">
        <v>175</v>
      </c>
      <c r="B9670" t="s">
        <v>26</v>
      </c>
      <c r="C9670" t="s">
        <v>13</v>
      </c>
      <c r="D9670" s="2">
        <v>27561</v>
      </c>
      <c r="E9670" t="s">
        <v>27</v>
      </c>
      <c r="F9670" s="3">
        <v>41395</v>
      </c>
      <c r="G9670" s="4">
        <v>96</v>
      </c>
    </row>
    <row r="9671" spans="1:7" x14ac:dyDescent="0.3">
      <c r="A9671" t="s">
        <v>173</v>
      </c>
      <c r="B9671" t="s">
        <v>8</v>
      </c>
      <c r="C9671" t="s">
        <v>9</v>
      </c>
      <c r="D9671" s="2">
        <v>25056</v>
      </c>
      <c r="E9671" t="s">
        <v>45</v>
      </c>
      <c r="F9671" s="3">
        <v>41395</v>
      </c>
      <c r="G9671" s="4">
        <v>47</v>
      </c>
    </row>
    <row r="9672" spans="1:7" x14ac:dyDescent="0.3">
      <c r="A9672" t="s">
        <v>301</v>
      </c>
      <c r="B9672" t="s">
        <v>8</v>
      </c>
      <c r="C9672" t="s">
        <v>13</v>
      </c>
      <c r="D9672" s="2">
        <v>26577</v>
      </c>
      <c r="E9672" t="s">
        <v>16</v>
      </c>
      <c r="F9672" s="3">
        <v>41395</v>
      </c>
      <c r="G9672" s="4">
        <v>57</v>
      </c>
    </row>
    <row r="9673" spans="1:7" x14ac:dyDescent="0.3">
      <c r="A9673" t="s">
        <v>323</v>
      </c>
      <c r="B9673" t="s">
        <v>8</v>
      </c>
      <c r="C9673" t="s">
        <v>9</v>
      </c>
      <c r="D9673" s="2">
        <v>33787</v>
      </c>
      <c r="E9673" t="s">
        <v>16</v>
      </c>
      <c r="F9673" s="3">
        <v>41395</v>
      </c>
      <c r="G9673" s="4">
        <v>39</v>
      </c>
    </row>
    <row r="9674" spans="1:7" x14ac:dyDescent="0.3">
      <c r="A9674" t="s">
        <v>458</v>
      </c>
      <c r="B9674" t="s">
        <v>8</v>
      </c>
      <c r="C9674" t="s">
        <v>9</v>
      </c>
      <c r="D9674" s="2">
        <v>20112</v>
      </c>
      <c r="E9674" t="s">
        <v>37</v>
      </c>
      <c r="F9674" s="3">
        <v>41395</v>
      </c>
      <c r="G9674" s="4">
        <v>55</v>
      </c>
    </row>
    <row r="9675" spans="1:7" x14ac:dyDescent="0.3">
      <c r="A9675" t="s">
        <v>46</v>
      </c>
      <c r="B9675" t="s">
        <v>8</v>
      </c>
      <c r="C9675" t="s">
        <v>9</v>
      </c>
      <c r="D9675" s="2">
        <v>23907</v>
      </c>
      <c r="E9675" t="s">
        <v>23</v>
      </c>
      <c r="F9675" s="3">
        <v>41395</v>
      </c>
      <c r="G9675" s="4">
        <v>30</v>
      </c>
    </row>
    <row r="9676" spans="1:7" x14ac:dyDescent="0.3">
      <c r="A9676" t="s">
        <v>493</v>
      </c>
      <c r="B9676" t="s">
        <v>8</v>
      </c>
      <c r="C9676" t="s">
        <v>13</v>
      </c>
      <c r="D9676" s="2">
        <v>23487</v>
      </c>
      <c r="E9676" t="s">
        <v>10</v>
      </c>
      <c r="F9676" s="3">
        <v>41395</v>
      </c>
      <c r="G9676" s="4">
        <v>24</v>
      </c>
    </row>
    <row r="9677" spans="1:7" x14ac:dyDescent="0.3">
      <c r="A9677" t="s">
        <v>248</v>
      </c>
      <c r="B9677" t="s">
        <v>18</v>
      </c>
      <c r="C9677" t="s">
        <v>13</v>
      </c>
      <c r="D9677" s="2">
        <v>29139</v>
      </c>
      <c r="E9677" t="s">
        <v>45</v>
      </c>
      <c r="F9677" s="3">
        <v>41395</v>
      </c>
      <c r="G9677" s="4">
        <v>51</v>
      </c>
    </row>
    <row r="9678" spans="1:7" x14ac:dyDescent="0.3">
      <c r="A9678" t="s">
        <v>92</v>
      </c>
      <c r="B9678" t="s">
        <v>8</v>
      </c>
      <c r="C9678" t="s">
        <v>13</v>
      </c>
      <c r="D9678" s="2">
        <v>32619</v>
      </c>
      <c r="E9678" t="s">
        <v>14</v>
      </c>
      <c r="F9678" s="3">
        <v>41395</v>
      </c>
      <c r="G9678" s="4">
        <v>28</v>
      </c>
    </row>
    <row r="9679" spans="1:7" x14ac:dyDescent="0.3">
      <c r="A9679" t="s">
        <v>490</v>
      </c>
      <c r="B9679" t="s">
        <v>18</v>
      </c>
      <c r="C9679" t="s">
        <v>13</v>
      </c>
      <c r="D9679" s="2">
        <v>28830</v>
      </c>
      <c r="E9679" t="s">
        <v>10</v>
      </c>
      <c r="F9679" s="3">
        <v>41395</v>
      </c>
      <c r="G9679" s="4">
        <v>56</v>
      </c>
    </row>
    <row r="9680" spans="1:7" x14ac:dyDescent="0.3">
      <c r="A9680" t="s">
        <v>148</v>
      </c>
      <c r="B9680" t="s">
        <v>18</v>
      </c>
      <c r="C9680" t="s">
        <v>9</v>
      </c>
      <c r="D9680" s="2">
        <v>32557</v>
      </c>
      <c r="E9680" t="s">
        <v>49</v>
      </c>
      <c r="F9680" s="3">
        <v>41395</v>
      </c>
      <c r="G9680" s="4">
        <v>51</v>
      </c>
    </row>
    <row r="9681" spans="1:7" x14ac:dyDescent="0.3">
      <c r="A9681" t="s">
        <v>359</v>
      </c>
      <c r="B9681" t="s">
        <v>18</v>
      </c>
      <c r="C9681" t="s">
        <v>9</v>
      </c>
      <c r="D9681" s="2">
        <v>33662</v>
      </c>
      <c r="E9681" t="s">
        <v>16</v>
      </c>
      <c r="F9681" s="3">
        <v>41395</v>
      </c>
      <c r="G9681" s="4">
        <v>53</v>
      </c>
    </row>
    <row r="9682" spans="1:7" x14ac:dyDescent="0.3">
      <c r="A9682" t="s">
        <v>384</v>
      </c>
      <c r="B9682" t="s">
        <v>29</v>
      </c>
      <c r="C9682" t="s">
        <v>13</v>
      </c>
      <c r="D9682" s="2">
        <v>23615</v>
      </c>
      <c r="E9682" t="s">
        <v>56</v>
      </c>
      <c r="F9682" s="3">
        <v>41395</v>
      </c>
      <c r="G9682" s="4">
        <v>68</v>
      </c>
    </row>
    <row r="9683" spans="1:7" x14ac:dyDescent="0.3">
      <c r="A9683" t="s">
        <v>243</v>
      </c>
      <c r="B9683" t="s">
        <v>29</v>
      </c>
      <c r="C9683" t="s">
        <v>13</v>
      </c>
      <c r="D9683" s="2">
        <v>21417</v>
      </c>
      <c r="E9683" t="s">
        <v>23</v>
      </c>
      <c r="F9683" s="3">
        <v>41395</v>
      </c>
      <c r="G9683" s="4">
        <v>42</v>
      </c>
    </row>
    <row r="9684" spans="1:7" x14ac:dyDescent="0.3">
      <c r="A9684" t="s">
        <v>199</v>
      </c>
      <c r="B9684" t="s">
        <v>29</v>
      </c>
      <c r="C9684" t="s">
        <v>9</v>
      </c>
      <c r="D9684" s="2">
        <v>31732</v>
      </c>
      <c r="E9684" t="s">
        <v>37</v>
      </c>
      <c r="F9684" s="3">
        <v>41395</v>
      </c>
      <c r="G9684" s="4">
        <v>69</v>
      </c>
    </row>
    <row r="9685" spans="1:7" x14ac:dyDescent="0.3">
      <c r="A9685" t="s">
        <v>111</v>
      </c>
      <c r="B9685" t="s">
        <v>29</v>
      </c>
      <c r="C9685" t="s">
        <v>13</v>
      </c>
      <c r="D9685" s="2">
        <v>33804</v>
      </c>
      <c r="E9685" t="s">
        <v>37</v>
      </c>
      <c r="F9685" s="3">
        <v>41395</v>
      </c>
      <c r="G9685" s="4">
        <v>44</v>
      </c>
    </row>
    <row r="9686" spans="1:7" x14ac:dyDescent="0.3">
      <c r="A9686" t="s">
        <v>474</v>
      </c>
      <c r="B9686" t="s">
        <v>29</v>
      </c>
      <c r="C9686" t="s">
        <v>13</v>
      </c>
      <c r="D9686" s="2">
        <v>34128</v>
      </c>
      <c r="E9686" t="s">
        <v>56</v>
      </c>
      <c r="F9686" s="3">
        <v>41395</v>
      </c>
      <c r="G9686" s="4">
        <v>44</v>
      </c>
    </row>
    <row r="9687" spans="1:7" x14ac:dyDescent="0.3">
      <c r="A9687" t="s">
        <v>100</v>
      </c>
      <c r="B9687" t="s">
        <v>8</v>
      </c>
      <c r="C9687" t="s">
        <v>13</v>
      </c>
      <c r="D9687" s="2">
        <v>18705</v>
      </c>
      <c r="E9687" t="s">
        <v>20</v>
      </c>
      <c r="F9687" s="3">
        <v>41395</v>
      </c>
      <c r="G9687" s="4">
        <v>21</v>
      </c>
    </row>
    <row r="9688" spans="1:7" x14ac:dyDescent="0.3">
      <c r="A9688" t="s">
        <v>59</v>
      </c>
      <c r="B9688" t="s">
        <v>29</v>
      </c>
      <c r="C9688" t="s">
        <v>9</v>
      </c>
      <c r="D9688" s="2">
        <v>30606</v>
      </c>
      <c r="E9688" t="s">
        <v>10</v>
      </c>
      <c r="F9688" s="3">
        <v>41395</v>
      </c>
      <c r="G9688" s="4">
        <v>47</v>
      </c>
    </row>
    <row r="9689" spans="1:7" x14ac:dyDescent="0.3">
      <c r="A9689" t="s">
        <v>67</v>
      </c>
      <c r="B9689" t="s">
        <v>29</v>
      </c>
      <c r="C9689" t="s">
        <v>9</v>
      </c>
      <c r="D9689" s="2">
        <v>27101</v>
      </c>
      <c r="E9689" t="s">
        <v>27</v>
      </c>
      <c r="F9689" s="3">
        <v>41395</v>
      </c>
      <c r="G9689" s="4">
        <v>51</v>
      </c>
    </row>
    <row r="9690" spans="1:7" x14ac:dyDescent="0.3">
      <c r="A9690" t="s">
        <v>349</v>
      </c>
      <c r="B9690" t="s">
        <v>26</v>
      </c>
      <c r="C9690" t="s">
        <v>13</v>
      </c>
      <c r="D9690" s="2">
        <v>29469</v>
      </c>
      <c r="E9690" t="s">
        <v>10</v>
      </c>
      <c r="F9690" s="3">
        <v>41395</v>
      </c>
      <c r="G9690" s="4">
        <v>45</v>
      </c>
    </row>
    <row r="9691" spans="1:7" x14ac:dyDescent="0.3">
      <c r="A9691" t="s">
        <v>198</v>
      </c>
      <c r="B9691" t="s">
        <v>8</v>
      </c>
      <c r="C9691" t="s">
        <v>13</v>
      </c>
      <c r="D9691" s="2">
        <v>31881</v>
      </c>
      <c r="E9691" t="s">
        <v>10</v>
      </c>
      <c r="F9691" s="3">
        <v>41395</v>
      </c>
      <c r="G9691" s="4">
        <v>24</v>
      </c>
    </row>
    <row r="9692" spans="1:7" x14ac:dyDescent="0.3">
      <c r="A9692" t="s">
        <v>385</v>
      </c>
      <c r="B9692" t="s">
        <v>8</v>
      </c>
      <c r="C9692" t="s">
        <v>9</v>
      </c>
      <c r="D9692" s="2">
        <v>25691</v>
      </c>
      <c r="E9692" t="s">
        <v>14</v>
      </c>
      <c r="F9692" s="3">
        <v>41395</v>
      </c>
      <c r="G9692" s="4">
        <v>36</v>
      </c>
    </row>
    <row r="9693" spans="1:7" x14ac:dyDescent="0.3">
      <c r="A9693" t="s">
        <v>58</v>
      </c>
      <c r="B9693" t="s">
        <v>18</v>
      </c>
      <c r="C9693" t="s">
        <v>13</v>
      </c>
      <c r="D9693" s="2">
        <v>20587</v>
      </c>
      <c r="E9693" t="s">
        <v>23</v>
      </c>
      <c r="F9693" s="3">
        <v>41395</v>
      </c>
      <c r="G9693" s="4">
        <v>60</v>
      </c>
    </row>
    <row r="9694" spans="1:7" x14ac:dyDescent="0.3">
      <c r="A9694" t="s">
        <v>482</v>
      </c>
      <c r="B9694" t="s">
        <v>8</v>
      </c>
      <c r="C9694" t="s">
        <v>9</v>
      </c>
      <c r="D9694" s="2">
        <v>33783</v>
      </c>
      <c r="E9694" t="s">
        <v>37</v>
      </c>
      <c r="F9694" s="3">
        <v>41395</v>
      </c>
      <c r="G9694" s="4">
        <v>30</v>
      </c>
    </row>
    <row r="9695" spans="1:7" x14ac:dyDescent="0.3">
      <c r="A9695" t="s">
        <v>403</v>
      </c>
      <c r="B9695" t="s">
        <v>18</v>
      </c>
      <c r="C9695" t="s">
        <v>9</v>
      </c>
      <c r="D9695" s="2">
        <v>18989</v>
      </c>
      <c r="E9695" t="s">
        <v>56</v>
      </c>
      <c r="F9695" s="3">
        <v>41395</v>
      </c>
      <c r="G9695" s="4">
        <v>57</v>
      </c>
    </row>
    <row r="9696" spans="1:7" x14ac:dyDescent="0.3">
      <c r="A9696" t="s">
        <v>220</v>
      </c>
      <c r="B9696" t="s">
        <v>8</v>
      </c>
      <c r="C9696" t="s">
        <v>13</v>
      </c>
      <c r="D9696" s="2">
        <v>31271</v>
      </c>
      <c r="E9696" t="s">
        <v>49</v>
      </c>
      <c r="F9696" s="3">
        <v>41395</v>
      </c>
      <c r="G9696" s="4">
        <v>52</v>
      </c>
    </row>
    <row r="9697" spans="1:7" x14ac:dyDescent="0.3">
      <c r="A9697" t="s">
        <v>224</v>
      </c>
      <c r="B9697" t="s">
        <v>8</v>
      </c>
      <c r="C9697" t="s">
        <v>13</v>
      </c>
      <c r="D9697" s="2">
        <v>29166</v>
      </c>
      <c r="E9697" t="s">
        <v>45</v>
      </c>
      <c r="F9697" s="3">
        <v>41395</v>
      </c>
      <c r="G9697" s="4">
        <v>54</v>
      </c>
    </row>
    <row r="9698" spans="1:7" x14ac:dyDescent="0.3">
      <c r="A9698" t="s">
        <v>450</v>
      </c>
      <c r="B9698" t="s">
        <v>42</v>
      </c>
      <c r="C9698" t="s">
        <v>9</v>
      </c>
      <c r="D9698" s="2">
        <v>33042</v>
      </c>
      <c r="E9698" t="s">
        <v>37</v>
      </c>
      <c r="F9698" s="3">
        <v>41395</v>
      </c>
      <c r="G9698" s="4">
        <v>82</v>
      </c>
    </row>
    <row r="9699" spans="1:7" x14ac:dyDescent="0.3">
      <c r="A9699" t="s">
        <v>283</v>
      </c>
      <c r="B9699" t="s">
        <v>18</v>
      </c>
      <c r="C9699" t="s">
        <v>9</v>
      </c>
      <c r="D9699" s="2">
        <v>25224</v>
      </c>
      <c r="E9699" t="s">
        <v>49</v>
      </c>
      <c r="F9699" s="3">
        <v>41395</v>
      </c>
      <c r="G9699" s="4">
        <v>55</v>
      </c>
    </row>
    <row r="9700" spans="1:7" x14ac:dyDescent="0.3">
      <c r="A9700" t="s">
        <v>104</v>
      </c>
      <c r="B9700" t="s">
        <v>8</v>
      </c>
      <c r="C9700" t="s">
        <v>9</v>
      </c>
      <c r="D9700" s="2">
        <v>34513</v>
      </c>
      <c r="E9700" t="s">
        <v>16</v>
      </c>
      <c r="F9700" s="3">
        <v>41395</v>
      </c>
      <c r="G9700" s="4">
        <v>54</v>
      </c>
    </row>
    <row r="9701" spans="1:7" x14ac:dyDescent="0.3">
      <c r="A9701" t="s">
        <v>375</v>
      </c>
      <c r="B9701" t="s">
        <v>18</v>
      </c>
      <c r="C9701" t="s">
        <v>9</v>
      </c>
      <c r="D9701" s="2">
        <v>18831</v>
      </c>
      <c r="E9701" t="s">
        <v>56</v>
      </c>
      <c r="F9701" s="3">
        <v>41395</v>
      </c>
      <c r="G9701" s="4">
        <v>55</v>
      </c>
    </row>
    <row r="9702" spans="1:7" x14ac:dyDescent="0.3">
      <c r="A9702" t="s">
        <v>129</v>
      </c>
      <c r="B9702" t="s">
        <v>8</v>
      </c>
      <c r="C9702" t="s">
        <v>13</v>
      </c>
      <c r="D9702" s="2">
        <v>26300</v>
      </c>
      <c r="E9702" t="s">
        <v>10</v>
      </c>
      <c r="F9702" s="3">
        <v>41395</v>
      </c>
      <c r="G9702" s="4">
        <v>43</v>
      </c>
    </row>
    <row r="9703" spans="1:7" x14ac:dyDescent="0.3">
      <c r="A9703" t="s">
        <v>257</v>
      </c>
      <c r="B9703" t="s">
        <v>18</v>
      </c>
      <c r="C9703" t="s">
        <v>13</v>
      </c>
      <c r="D9703" s="2">
        <v>18280</v>
      </c>
      <c r="E9703" t="s">
        <v>20</v>
      </c>
      <c r="F9703" s="3">
        <v>41395</v>
      </c>
      <c r="G9703" s="4">
        <v>58</v>
      </c>
    </row>
    <row r="9704" spans="1:7" x14ac:dyDescent="0.3">
      <c r="A9704" t="s">
        <v>364</v>
      </c>
      <c r="B9704" t="s">
        <v>8</v>
      </c>
      <c r="C9704" t="s">
        <v>13</v>
      </c>
      <c r="D9704" s="2">
        <v>19225</v>
      </c>
      <c r="E9704" t="s">
        <v>20</v>
      </c>
      <c r="F9704" s="3">
        <v>41395</v>
      </c>
      <c r="G9704" s="4">
        <v>60</v>
      </c>
    </row>
    <row r="9705" spans="1:7" x14ac:dyDescent="0.3">
      <c r="A9705" t="s">
        <v>472</v>
      </c>
      <c r="B9705" t="s">
        <v>8</v>
      </c>
      <c r="C9705" t="s">
        <v>13</v>
      </c>
      <c r="D9705" s="2">
        <v>31548</v>
      </c>
      <c r="E9705" t="s">
        <v>37</v>
      </c>
      <c r="F9705" s="3">
        <v>41395</v>
      </c>
      <c r="G9705" s="4">
        <v>27</v>
      </c>
    </row>
    <row r="9706" spans="1:7" x14ac:dyDescent="0.3">
      <c r="A9706" t="s">
        <v>67</v>
      </c>
      <c r="B9706" t="s">
        <v>29</v>
      </c>
      <c r="C9706" t="s">
        <v>9</v>
      </c>
      <c r="D9706" s="2">
        <v>27101</v>
      </c>
      <c r="E9706" t="s">
        <v>27</v>
      </c>
      <c r="F9706" s="3">
        <v>41395</v>
      </c>
      <c r="G9706" s="4">
        <v>40</v>
      </c>
    </row>
    <row r="9707" spans="1:7" x14ac:dyDescent="0.3">
      <c r="A9707" t="s">
        <v>218</v>
      </c>
      <c r="B9707" t="s">
        <v>29</v>
      </c>
      <c r="C9707" t="s">
        <v>9</v>
      </c>
      <c r="D9707" s="2">
        <v>23389</v>
      </c>
      <c r="E9707" t="s">
        <v>33</v>
      </c>
      <c r="F9707" s="3">
        <v>41395</v>
      </c>
      <c r="G9707" s="4">
        <v>62</v>
      </c>
    </row>
    <row r="9708" spans="1:7" x14ac:dyDescent="0.3">
      <c r="A9708" t="s">
        <v>68</v>
      </c>
      <c r="B9708" t="s">
        <v>8</v>
      </c>
      <c r="C9708" t="s">
        <v>13</v>
      </c>
      <c r="D9708" s="2">
        <v>23821</v>
      </c>
      <c r="E9708" t="s">
        <v>10</v>
      </c>
      <c r="F9708" s="3">
        <v>41395</v>
      </c>
      <c r="G9708" s="4">
        <v>55</v>
      </c>
    </row>
    <row r="9709" spans="1:7" x14ac:dyDescent="0.3">
      <c r="A9709" t="s">
        <v>89</v>
      </c>
      <c r="B9709" t="s">
        <v>18</v>
      </c>
      <c r="C9709" t="s">
        <v>9</v>
      </c>
      <c r="D9709" s="2">
        <v>27645</v>
      </c>
      <c r="E9709" t="s">
        <v>49</v>
      </c>
      <c r="F9709" s="3">
        <v>41395</v>
      </c>
      <c r="G9709" s="4">
        <v>55</v>
      </c>
    </row>
    <row r="9710" spans="1:7" x14ac:dyDescent="0.3">
      <c r="A9710" t="s">
        <v>166</v>
      </c>
      <c r="B9710" t="s">
        <v>8</v>
      </c>
      <c r="C9710" t="s">
        <v>13</v>
      </c>
      <c r="D9710" s="2">
        <v>27227</v>
      </c>
      <c r="E9710" t="s">
        <v>37</v>
      </c>
      <c r="F9710" s="3">
        <v>41395</v>
      </c>
      <c r="G9710" s="4">
        <v>22</v>
      </c>
    </row>
    <row r="9711" spans="1:7" x14ac:dyDescent="0.3">
      <c r="A9711" t="s">
        <v>422</v>
      </c>
      <c r="B9711" t="s">
        <v>18</v>
      </c>
      <c r="C9711" t="s">
        <v>13</v>
      </c>
      <c r="D9711" s="2">
        <v>21576</v>
      </c>
      <c r="E9711" t="s">
        <v>27</v>
      </c>
      <c r="F9711" s="3">
        <v>41395</v>
      </c>
      <c r="G9711" s="4">
        <v>58</v>
      </c>
    </row>
    <row r="9712" spans="1:7" x14ac:dyDescent="0.3">
      <c r="A9712" t="s">
        <v>448</v>
      </c>
      <c r="B9712" t="s">
        <v>18</v>
      </c>
      <c r="C9712" t="s">
        <v>9</v>
      </c>
      <c r="D9712" s="2">
        <v>24790</v>
      </c>
      <c r="E9712" t="s">
        <v>10</v>
      </c>
      <c r="F9712" s="3">
        <v>41395</v>
      </c>
      <c r="G9712" s="4">
        <v>58</v>
      </c>
    </row>
    <row r="9713" spans="1:7" x14ac:dyDescent="0.3">
      <c r="A9713" t="s">
        <v>462</v>
      </c>
      <c r="B9713" t="s">
        <v>18</v>
      </c>
      <c r="C9713" t="s">
        <v>13</v>
      </c>
      <c r="D9713" s="2">
        <v>25109</v>
      </c>
      <c r="E9713" t="s">
        <v>49</v>
      </c>
      <c r="F9713" s="3">
        <v>41395</v>
      </c>
      <c r="G9713" s="4">
        <v>50</v>
      </c>
    </row>
    <row r="9714" spans="1:7" x14ac:dyDescent="0.3">
      <c r="A9714" t="s">
        <v>428</v>
      </c>
      <c r="B9714" t="s">
        <v>29</v>
      </c>
      <c r="C9714" t="s">
        <v>9</v>
      </c>
      <c r="D9714" s="2">
        <v>27334</v>
      </c>
      <c r="E9714" t="s">
        <v>20</v>
      </c>
      <c r="F9714" s="3">
        <v>41395</v>
      </c>
      <c r="G9714" s="4">
        <v>57</v>
      </c>
    </row>
    <row r="9715" spans="1:7" x14ac:dyDescent="0.3">
      <c r="A9715" t="s">
        <v>383</v>
      </c>
      <c r="B9715" t="s">
        <v>29</v>
      </c>
      <c r="C9715" t="s">
        <v>13</v>
      </c>
      <c r="D9715" s="2">
        <v>33968</v>
      </c>
      <c r="E9715" t="s">
        <v>23</v>
      </c>
      <c r="F9715" s="3">
        <v>41395</v>
      </c>
      <c r="G9715" s="4">
        <v>41</v>
      </c>
    </row>
    <row r="9716" spans="1:7" x14ac:dyDescent="0.3">
      <c r="A9716" t="s">
        <v>456</v>
      </c>
      <c r="B9716" t="s">
        <v>8</v>
      </c>
      <c r="C9716" t="s">
        <v>13</v>
      </c>
      <c r="D9716" s="2">
        <v>33305</v>
      </c>
      <c r="E9716" t="s">
        <v>56</v>
      </c>
      <c r="F9716" s="3">
        <v>41395</v>
      </c>
      <c r="G9716" s="4">
        <v>22</v>
      </c>
    </row>
    <row r="9717" spans="1:7" x14ac:dyDescent="0.3">
      <c r="A9717" t="s">
        <v>12</v>
      </c>
      <c r="B9717" t="s">
        <v>8</v>
      </c>
      <c r="C9717" t="s">
        <v>13</v>
      </c>
      <c r="D9717" s="2">
        <v>29561</v>
      </c>
      <c r="E9717" t="s">
        <v>14</v>
      </c>
      <c r="F9717" s="3">
        <v>41395</v>
      </c>
      <c r="G9717" s="4">
        <v>30</v>
      </c>
    </row>
    <row r="9718" spans="1:7" x14ac:dyDescent="0.3">
      <c r="A9718" t="s">
        <v>93</v>
      </c>
      <c r="B9718" t="s">
        <v>29</v>
      </c>
      <c r="C9718" t="s">
        <v>9</v>
      </c>
      <c r="D9718" s="2">
        <v>28667</v>
      </c>
      <c r="E9718" t="s">
        <v>23</v>
      </c>
      <c r="F9718" s="3">
        <v>41395</v>
      </c>
      <c r="G9718" s="4">
        <v>45</v>
      </c>
    </row>
    <row r="9719" spans="1:7" x14ac:dyDescent="0.3">
      <c r="A9719" t="s">
        <v>379</v>
      </c>
      <c r="B9719" t="s">
        <v>26</v>
      </c>
      <c r="C9719" t="s">
        <v>9</v>
      </c>
      <c r="D9719" s="2">
        <v>27582</v>
      </c>
      <c r="E9719" t="s">
        <v>10</v>
      </c>
      <c r="F9719" s="3">
        <v>41395</v>
      </c>
      <c r="G9719" s="4">
        <v>60</v>
      </c>
    </row>
    <row r="9720" spans="1:7" x14ac:dyDescent="0.3">
      <c r="A9720" t="s">
        <v>261</v>
      </c>
      <c r="B9720" t="s">
        <v>8</v>
      </c>
      <c r="C9720" t="s">
        <v>13</v>
      </c>
      <c r="D9720" s="2">
        <v>29584</v>
      </c>
      <c r="E9720" t="s">
        <v>33</v>
      </c>
      <c r="F9720" s="3">
        <v>41395</v>
      </c>
      <c r="G9720" s="4">
        <v>35</v>
      </c>
    </row>
    <row r="9721" spans="1:7" x14ac:dyDescent="0.3">
      <c r="A9721" t="s">
        <v>494</v>
      </c>
      <c r="B9721" t="s">
        <v>8</v>
      </c>
      <c r="C9721" t="s">
        <v>9</v>
      </c>
      <c r="D9721" s="2">
        <v>32600</v>
      </c>
      <c r="E9721" t="s">
        <v>23</v>
      </c>
      <c r="F9721" s="3">
        <v>41395</v>
      </c>
      <c r="G9721" s="4">
        <v>25</v>
      </c>
    </row>
    <row r="9722" spans="1:7" x14ac:dyDescent="0.3">
      <c r="A9722" t="s">
        <v>268</v>
      </c>
      <c r="B9722" t="s">
        <v>18</v>
      </c>
      <c r="C9722" t="s">
        <v>13</v>
      </c>
      <c r="D9722" s="2">
        <v>26632</v>
      </c>
      <c r="E9722" t="s">
        <v>37</v>
      </c>
      <c r="F9722" s="3">
        <v>41395</v>
      </c>
      <c r="G9722" s="4">
        <v>50</v>
      </c>
    </row>
    <row r="9723" spans="1:7" x14ac:dyDescent="0.3">
      <c r="A9723" t="s">
        <v>36</v>
      </c>
      <c r="B9723" t="s">
        <v>8</v>
      </c>
      <c r="C9723" t="s">
        <v>13</v>
      </c>
      <c r="D9723" s="2">
        <v>27606</v>
      </c>
      <c r="E9723" t="s">
        <v>37</v>
      </c>
      <c r="F9723" s="3">
        <v>41395</v>
      </c>
      <c r="G9723" s="4">
        <v>46</v>
      </c>
    </row>
    <row r="9724" spans="1:7" x14ac:dyDescent="0.3">
      <c r="A9724" t="s">
        <v>478</v>
      </c>
      <c r="B9724" t="s">
        <v>26</v>
      </c>
      <c r="C9724" t="s">
        <v>9</v>
      </c>
      <c r="D9724" s="2">
        <v>33852</v>
      </c>
      <c r="E9724" t="s">
        <v>14</v>
      </c>
      <c r="F9724" s="3">
        <v>41395</v>
      </c>
      <c r="G9724" s="4">
        <v>57</v>
      </c>
    </row>
    <row r="9725" spans="1:7" x14ac:dyDescent="0.3">
      <c r="A9725" t="s">
        <v>54</v>
      </c>
      <c r="B9725" t="s">
        <v>8</v>
      </c>
      <c r="C9725" t="s">
        <v>9</v>
      </c>
      <c r="D9725" s="2">
        <v>23639</v>
      </c>
      <c r="E9725" t="s">
        <v>14</v>
      </c>
      <c r="F9725" s="3">
        <v>41395</v>
      </c>
      <c r="G9725" s="4">
        <v>23</v>
      </c>
    </row>
    <row r="9726" spans="1:7" x14ac:dyDescent="0.3">
      <c r="A9726" t="s">
        <v>46</v>
      </c>
      <c r="B9726" t="s">
        <v>8</v>
      </c>
      <c r="C9726" t="s">
        <v>9</v>
      </c>
      <c r="D9726" s="2">
        <v>23907</v>
      </c>
      <c r="E9726" t="s">
        <v>23</v>
      </c>
      <c r="F9726" s="3">
        <v>41395</v>
      </c>
      <c r="G9726" s="4">
        <v>36</v>
      </c>
    </row>
    <row r="9727" spans="1:7" x14ac:dyDescent="0.3">
      <c r="A9727" t="s">
        <v>81</v>
      </c>
      <c r="B9727" t="s">
        <v>18</v>
      </c>
      <c r="C9727" t="s">
        <v>13</v>
      </c>
      <c r="D9727" s="2">
        <v>19141</v>
      </c>
      <c r="E9727" t="s">
        <v>37</v>
      </c>
      <c r="F9727" s="3">
        <v>41395</v>
      </c>
      <c r="G9727" s="4">
        <v>52</v>
      </c>
    </row>
    <row r="9728" spans="1:7" x14ac:dyDescent="0.3">
      <c r="A9728" t="s">
        <v>254</v>
      </c>
      <c r="B9728" t="s">
        <v>29</v>
      </c>
      <c r="C9728" t="s">
        <v>9</v>
      </c>
      <c r="D9728" s="2">
        <v>34009</v>
      </c>
      <c r="E9728" t="s">
        <v>27</v>
      </c>
      <c r="F9728" s="3">
        <v>41395</v>
      </c>
      <c r="G9728" s="4">
        <v>63</v>
      </c>
    </row>
    <row r="9729" spans="1:7" x14ac:dyDescent="0.3">
      <c r="A9729" t="s">
        <v>486</v>
      </c>
      <c r="B9729" t="s">
        <v>29</v>
      </c>
      <c r="C9729" t="s">
        <v>9</v>
      </c>
      <c r="D9729" s="2">
        <v>28754</v>
      </c>
      <c r="E9729" t="s">
        <v>56</v>
      </c>
      <c r="F9729" s="3">
        <v>41395</v>
      </c>
      <c r="G9729" s="4">
        <v>49</v>
      </c>
    </row>
    <row r="9730" spans="1:7" x14ac:dyDescent="0.3">
      <c r="A9730" t="s">
        <v>404</v>
      </c>
      <c r="B9730" t="s">
        <v>8</v>
      </c>
      <c r="C9730" t="s">
        <v>9</v>
      </c>
      <c r="D9730" s="2">
        <v>21157</v>
      </c>
      <c r="E9730" t="s">
        <v>33</v>
      </c>
      <c r="F9730" s="3">
        <v>41395</v>
      </c>
      <c r="G9730" s="4">
        <v>33</v>
      </c>
    </row>
    <row r="9731" spans="1:7" x14ac:dyDescent="0.3">
      <c r="A9731" t="s">
        <v>216</v>
      </c>
      <c r="B9731" t="s">
        <v>8</v>
      </c>
      <c r="C9731" t="s">
        <v>13</v>
      </c>
      <c r="D9731" s="2">
        <v>26118</v>
      </c>
      <c r="E9731" t="s">
        <v>10</v>
      </c>
      <c r="F9731" s="3">
        <v>41395</v>
      </c>
      <c r="G9731" s="4">
        <v>51</v>
      </c>
    </row>
    <row r="9732" spans="1:7" x14ac:dyDescent="0.3">
      <c r="A9732" t="s">
        <v>275</v>
      </c>
      <c r="B9732" t="s">
        <v>8</v>
      </c>
      <c r="C9732" t="s">
        <v>13</v>
      </c>
      <c r="D9732" s="2">
        <v>21603</v>
      </c>
      <c r="E9732" t="s">
        <v>14</v>
      </c>
      <c r="F9732" s="3">
        <v>41395</v>
      </c>
      <c r="G9732" s="4">
        <v>45</v>
      </c>
    </row>
    <row r="9733" spans="1:7" x14ac:dyDescent="0.3">
      <c r="A9733" t="s">
        <v>390</v>
      </c>
      <c r="B9733" t="s">
        <v>42</v>
      </c>
      <c r="C9733" t="s">
        <v>13</v>
      </c>
      <c r="D9733" s="2">
        <v>21159</v>
      </c>
      <c r="E9733" t="s">
        <v>10</v>
      </c>
      <c r="F9733" s="3">
        <v>41395</v>
      </c>
      <c r="G9733" s="4">
        <v>91</v>
      </c>
    </row>
    <row r="9734" spans="1:7" x14ac:dyDescent="0.3">
      <c r="A9734" t="s">
        <v>255</v>
      </c>
      <c r="B9734" t="s">
        <v>8</v>
      </c>
      <c r="C9734" t="s">
        <v>9</v>
      </c>
      <c r="D9734" s="2">
        <v>23106</v>
      </c>
      <c r="E9734" t="s">
        <v>33</v>
      </c>
      <c r="F9734" s="3">
        <v>41395</v>
      </c>
      <c r="G9734" s="4">
        <v>42</v>
      </c>
    </row>
    <row r="9735" spans="1:7" x14ac:dyDescent="0.3">
      <c r="A9735" t="s">
        <v>203</v>
      </c>
      <c r="B9735" t="s">
        <v>42</v>
      </c>
      <c r="C9735" t="s">
        <v>9</v>
      </c>
      <c r="D9735" s="2">
        <v>32200</v>
      </c>
      <c r="E9735" t="s">
        <v>49</v>
      </c>
      <c r="F9735" s="3">
        <v>41395</v>
      </c>
      <c r="G9735" s="4">
        <v>85</v>
      </c>
    </row>
    <row r="9736" spans="1:7" x14ac:dyDescent="0.3">
      <c r="A9736" t="s">
        <v>410</v>
      </c>
      <c r="B9736" t="s">
        <v>8</v>
      </c>
      <c r="C9736" t="s">
        <v>9</v>
      </c>
      <c r="D9736" s="2">
        <v>22125</v>
      </c>
      <c r="E9736" t="s">
        <v>49</v>
      </c>
      <c r="F9736" s="3">
        <v>41395</v>
      </c>
      <c r="G9736" s="4">
        <v>22</v>
      </c>
    </row>
    <row r="9737" spans="1:7" x14ac:dyDescent="0.3">
      <c r="A9737" t="s">
        <v>19</v>
      </c>
      <c r="B9737" t="s">
        <v>18</v>
      </c>
      <c r="C9737" t="s">
        <v>9</v>
      </c>
      <c r="D9737" s="2">
        <v>18370</v>
      </c>
      <c r="E9737" t="s">
        <v>20</v>
      </c>
      <c r="F9737" s="3">
        <v>41395</v>
      </c>
      <c r="G9737" s="4">
        <v>53</v>
      </c>
    </row>
    <row r="9738" spans="1:7" x14ac:dyDescent="0.3">
      <c r="A9738" t="s">
        <v>203</v>
      </c>
      <c r="B9738" t="s">
        <v>42</v>
      </c>
      <c r="C9738" t="s">
        <v>9</v>
      </c>
      <c r="D9738" s="2">
        <v>32200</v>
      </c>
      <c r="E9738" t="s">
        <v>49</v>
      </c>
      <c r="F9738" s="3">
        <v>41395</v>
      </c>
      <c r="G9738" s="4">
        <v>90</v>
      </c>
    </row>
    <row r="9739" spans="1:7" x14ac:dyDescent="0.3">
      <c r="A9739" t="s">
        <v>223</v>
      </c>
      <c r="B9739" t="s">
        <v>8</v>
      </c>
      <c r="C9739" t="s">
        <v>9</v>
      </c>
      <c r="D9739" s="2">
        <v>28679</v>
      </c>
      <c r="E9739" t="s">
        <v>45</v>
      </c>
      <c r="F9739" s="3">
        <v>41395</v>
      </c>
      <c r="G9739" s="4">
        <v>26</v>
      </c>
    </row>
    <row r="9740" spans="1:7" x14ac:dyDescent="0.3">
      <c r="A9740" t="s">
        <v>362</v>
      </c>
      <c r="B9740" t="s">
        <v>18</v>
      </c>
      <c r="C9740" t="s">
        <v>9</v>
      </c>
      <c r="D9740" s="2">
        <v>33500</v>
      </c>
      <c r="E9740" t="s">
        <v>14</v>
      </c>
      <c r="F9740" s="3">
        <v>41395</v>
      </c>
      <c r="G9740" s="4">
        <v>51</v>
      </c>
    </row>
    <row r="9741" spans="1:7" x14ac:dyDescent="0.3">
      <c r="A9741" t="s">
        <v>159</v>
      </c>
      <c r="B9741" t="s">
        <v>29</v>
      </c>
      <c r="C9741" t="s">
        <v>9</v>
      </c>
      <c r="D9741" s="2">
        <v>31305</v>
      </c>
      <c r="E9741" t="s">
        <v>23</v>
      </c>
      <c r="F9741" s="3">
        <v>41395</v>
      </c>
      <c r="G9741" s="4">
        <v>68</v>
      </c>
    </row>
    <row r="9742" spans="1:7" x14ac:dyDescent="0.3">
      <c r="A9742" t="s">
        <v>369</v>
      </c>
      <c r="B9742" t="s">
        <v>8</v>
      </c>
      <c r="C9742" t="s">
        <v>9</v>
      </c>
      <c r="D9742" s="2">
        <v>30123</v>
      </c>
      <c r="E9742" t="s">
        <v>14</v>
      </c>
      <c r="F9742" s="3">
        <v>41395</v>
      </c>
      <c r="G9742" s="4">
        <v>41</v>
      </c>
    </row>
    <row r="9743" spans="1:7" x14ac:dyDescent="0.3">
      <c r="A9743" t="s">
        <v>223</v>
      </c>
      <c r="B9743" t="s">
        <v>8</v>
      </c>
      <c r="C9743" t="s">
        <v>9</v>
      </c>
      <c r="D9743" s="2">
        <v>28679</v>
      </c>
      <c r="E9743" t="s">
        <v>45</v>
      </c>
      <c r="F9743" s="3">
        <v>41395</v>
      </c>
      <c r="G9743" s="4">
        <v>36</v>
      </c>
    </row>
    <row r="9744" spans="1:7" x14ac:dyDescent="0.3">
      <c r="A9744" t="s">
        <v>254</v>
      </c>
      <c r="B9744" t="s">
        <v>29</v>
      </c>
      <c r="C9744" t="s">
        <v>9</v>
      </c>
      <c r="D9744" s="2">
        <v>34009</v>
      </c>
      <c r="E9744" t="s">
        <v>27</v>
      </c>
      <c r="F9744" s="3">
        <v>41395</v>
      </c>
      <c r="G9744" s="4">
        <v>56</v>
      </c>
    </row>
    <row r="9745" spans="1:7" x14ac:dyDescent="0.3">
      <c r="A9745" t="s">
        <v>284</v>
      </c>
      <c r="B9745" t="s">
        <v>26</v>
      </c>
      <c r="C9745" t="s">
        <v>13</v>
      </c>
      <c r="D9745" s="2">
        <v>32616</v>
      </c>
      <c r="E9745" t="s">
        <v>37</v>
      </c>
      <c r="F9745" s="3">
        <v>41395</v>
      </c>
      <c r="G9745" s="4">
        <v>27</v>
      </c>
    </row>
    <row r="9746" spans="1:7" x14ac:dyDescent="0.3">
      <c r="A9746" t="s">
        <v>495</v>
      </c>
      <c r="B9746" t="s">
        <v>18</v>
      </c>
      <c r="C9746" t="s">
        <v>9</v>
      </c>
      <c r="D9746" s="2">
        <v>32523</v>
      </c>
      <c r="E9746" t="s">
        <v>37</v>
      </c>
      <c r="F9746" s="3">
        <v>41395</v>
      </c>
      <c r="G9746" s="4">
        <v>51</v>
      </c>
    </row>
    <row r="9747" spans="1:7" x14ac:dyDescent="0.3">
      <c r="A9747" t="s">
        <v>396</v>
      </c>
      <c r="B9747" t="s">
        <v>8</v>
      </c>
      <c r="C9747" t="s">
        <v>13</v>
      </c>
      <c r="D9747" s="2">
        <v>21967</v>
      </c>
      <c r="E9747" t="s">
        <v>20</v>
      </c>
      <c r="F9747" s="3">
        <v>41395</v>
      </c>
      <c r="G9747" s="4">
        <v>33</v>
      </c>
    </row>
    <row r="9748" spans="1:7" x14ac:dyDescent="0.3">
      <c r="A9748" t="s">
        <v>397</v>
      </c>
      <c r="B9748" t="s">
        <v>18</v>
      </c>
      <c r="C9748" t="s">
        <v>9</v>
      </c>
      <c r="D9748" s="2">
        <v>31961</v>
      </c>
      <c r="E9748" t="s">
        <v>10</v>
      </c>
      <c r="F9748" s="3">
        <v>41395</v>
      </c>
      <c r="G9748" s="4">
        <v>52</v>
      </c>
    </row>
    <row r="9749" spans="1:7" x14ac:dyDescent="0.3">
      <c r="A9749" t="s">
        <v>342</v>
      </c>
      <c r="B9749" t="s">
        <v>18</v>
      </c>
      <c r="C9749" t="s">
        <v>9</v>
      </c>
      <c r="D9749" s="2">
        <v>23701</v>
      </c>
      <c r="E9749" t="s">
        <v>37</v>
      </c>
      <c r="F9749" s="3">
        <v>41395</v>
      </c>
      <c r="G9749" s="4">
        <v>57</v>
      </c>
    </row>
    <row r="9750" spans="1:7" x14ac:dyDescent="0.3">
      <c r="A9750" t="s">
        <v>113</v>
      </c>
      <c r="B9750" t="s">
        <v>8</v>
      </c>
      <c r="C9750" t="s">
        <v>13</v>
      </c>
      <c r="D9750" s="2">
        <v>31260</v>
      </c>
      <c r="E9750" t="s">
        <v>56</v>
      </c>
      <c r="F9750" s="3">
        <v>41395</v>
      </c>
      <c r="G9750" s="4">
        <v>22</v>
      </c>
    </row>
    <row r="9751" spans="1:7" x14ac:dyDescent="0.3">
      <c r="A9751" t="s">
        <v>425</v>
      </c>
      <c r="B9751" t="s">
        <v>8</v>
      </c>
      <c r="C9751" t="s">
        <v>13</v>
      </c>
      <c r="D9751" s="2">
        <v>24693</v>
      </c>
      <c r="E9751" t="s">
        <v>27</v>
      </c>
      <c r="F9751" s="3">
        <v>41395</v>
      </c>
      <c r="G9751" s="4">
        <v>51</v>
      </c>
    </row>
    <row r="9752" spans="1:7" x14ac:dyDescent="0.3">
      <c r="A9752" t="s">
        <v>417</v>
      </c>
      <c r="B9752" t="s">
        <v>42</v>
      </c>
      <c r="C9752" t="s">
        <v>9</v>
      </c>
      <c r="D9752" s="2">
        <v>24526</v>
      </c>
      <c r="E9752" t="s">
        <v>10</v>
      </c>
      <c r="F9752" s="3">
        <v>41395</v>
      </c>
      <c r="G9752" s="4">
        <v>91</v>
      </c>
    </row>
    <row r="9753" spans="1:7" x14ac:dyDescent="0.3">
      <c r="A9753" t="s">
        <v>345</v>
      </c>
      <c r="B9753" t="s">
        <v>42</v>
      </c>
      <c r="C9753" t="s">
        <v>9</v>
      </c>
      <c r="D9753" s="2">
        <v>25194</v>
      </c>
      <c r="E9753" t="s">
        <v>14</v>
      </c>
      <c r="F9753" s="3">
        <v>41395</v>
      </c>
      <c r="G9753" s="4">
        <v>85</v>
      </c>
    </row>
    <row r="9754" spans="1:7" x14ac:dyDescent="0.3">
      <c r="A9754" t="s">
        <v>255</v>
      </c>
      <c r="B9754" t="s">
        <v>8</v>
      </c>
      <c r="C9754" t="s">
        <v>9</v>
      </c>
      <c r="D9754" s="2">
        <v>23106</v>
      </c>
      <c r="E9754" t="s">
        <v>33</v>
      </c>
      <c r="F9754" s="3">
        <v>41395</v>
      </c>
      <c r="G9754" s="4">
        <v>21</v>
      </c>
    </row>
    <row r="9755" spans="1:7" x14ac:dyDescent="0.3">
      <c r="A9755" t="s">
        <v>101</v>
      </c>
      <c r="B9755" t="s">
        <v>18</v>
      </c>
      <c r="C9755" t="s">
        <v>9</v>
      </c>
      <c r="D9755" s="2">
        <v>20767</v>
      </c>
      <c r="E9755" t="s">
        <v>23</v>
      </c>
      <c r="F9755" s="3">
        <v>41395</v>
      </c>
      <c r="G9755" s="4">
        <v>51</v>
      </c>
    </row>
    <row r="9756" spans="1:7" x14ac:dyDescent="0.3">
      <c r="A9756" t="s">
        <v>370</v>
      </c>
      <c r="B9756" t="s">
        <v>18</v>
      </c>
      <c r="C9756" t="s">
        <v>13</v>
      </c>
      <c r="D9756" s="2">
        <v>32460</v>
      </c>
      <c r="E9756" t="s">
        <v>16</v>
      </c>
      <c r="F9756" s="3">
        <v>41395</v>
      </c>
      <c r="G9756" s="4">
        <v>57</v>
      </c>
    </row>
    <row r="9757" spans="1:7" x14ac:dyDescent="0.3">
      <c r="A9757" t="s">
        <v>329</v>
      </c>
      <c r="B9757" t="s">
        <v>18</v>
      </c>
      <c r="C9757" t="s">
        <v>9</v>
      </c>
      <c r="D9757" s="2">
        <v>18736</v>
      </c>
      <c r="E9757" t="s">
        <v>23</v>
      </c>
      <c r="F9757" s="3">
        <v>41395</v>
      </c>
      <c r="G9757" s="4">
        <v>60</v>
      </c>
    </row>
    <row r="9758" spans="1:7" x14ac:dyDescent="0.3">
      <c r="A9758" t="s">
        <v>138</v>
      </c>
      <c r="B9758" t="s">
        <v>18</v>
      </c>
      <c r="C9758" t="s">
        <v>13</v>
      </c>
      <c r="D9758" s="2">
        <v>30713</v>
      </c>
      <c r="E9758" t="s">
        <v>37</v>
      </c>
      <c r="F9758" s="3">
        <v>41395</v>
      </c>
      <c r="G9758" s="4">
        <v>50</v>
      </c>
    </row>
    <row r="9759" spans="1:7" x14ac:dyDescent="0.3">
      <c r="A9759" t="s">
        <v>58</v>
      </c>
      <c r="B9759" t="s">
        <v>18</v>
      </c>
      <c r="C9759" t="s">
        <v>13</v>
      </c>
      <c r="D9759" s="2">
        <v>20587</v>
      </c>
      <c r="E9759" t="s">
        <v>23</v>
      </c>
      <c r="F9759" s="3">
        <v>41395</v>
      </c>
      <c r="G9759" s="4">
        <v>50</v>
      </c>
    </row>
    <row r="9760" spans="1:7" x14ac:dyDescent="0.3">
      <c r="A9760" t="s">
        <v>259</v>
      </c>
      <c r="B9760" t="s">
        <v>29</v>
      </c>
      <c r="C9760" t="s">
        <v>13</v>
      </c>
      <c r="D9760" s="2">
        <v>20748</v>
      </c>
      <c r="E9760" t="s">
        <v>56</v>
      </c>
      <c r="F9760" s="3">
        <v>41395</v>
      </c>
      <c r="G9760" s="4">
        <v>58</v>
      </c>
    </row>
    <row r="9761" spans="1:7" x14ac:dyDescent="0.3">
      <c r="A9761" t="s">
        <v>345</v>
      </c>
      <c r="B9761" t="s">
        <v>42</v>
      </c>
      <c r="C9761" t="s">
        <v>9</v>
      </c>
      <c r="D9761" s="2">
        <v>25194</v>
      </c>
      <c r="E9761" t="s">
        <v>14</v>
      </c>
      <c r="F9761" s="3">
        <v>41395</v>
      </c>
      <c r="G9761" s="4">
        <v>91</v>
      </c>
    </row>
    <row r="9762" spans="1:7" x14ac:dyDescent="0.3">
      <c r="A9762" t="s">
        <v>324</v>
      </c>
      <c r="B9762" t="s">
        <v>8</v>
      </c>
      <c r="C9762" t="s">
        <v>13</v>
      </c>
      <c r="D9762" s="2">
        <v>21442</v>
      </c>
      <c r="E9762" t="s">
        <v>56</v>
      </c>
      <c r="F9762" s="3">
        <v>41395</v>
      </c>
      <c r="G9762" s="4">
        <v>56</v>
      </c>
    </row>
    <row r="9763" spans="1:7" x14ac:dyDescent="0.3">
      <c r="A9763" t="s">
        <v>413</v>
      </c>
      <c r="B9763" t="s">
        <v>8</v>
      </c>
      <c r="C9763" t="s">
        <v>9</v>
      </c>
      <c r="D9763" s="2">
        <v>23851</v>
      </c>
      <c r="E9763" t="s">
        <v>16</v>
      </c>
      <c r="F9763" s="3">
        <v>41395</v>
      </c>
      <c r="G9763" s="4">
        <v>36</v>
      </c>
    </row>
    <row r="9764" spans="1:7" x14ac:dyDescent="0.3">
      <c r="A9764" t="s">
        <v>395</v>
      </c>
      <c r="B9764" t="s">
        <v>8</v>
      </c>
      <c r="C9764" t="s">
        <v>13</v>
      </c>
      <c r="D9764" s="2">
        <v>27919</v>
      </c>
      <c r="E9764" t="s">
        <v>20</v>
      </c>
      <c r="F9764" s="3">
        <v>41395</v>
      </c>
      <c r="G9764" s="4">
        <v>31</v>
      </c>
    </row>
    <row r="9765" spans="1:7" x14ac:dyDescent="0.3">
      <c r="A9765" t="s">
        <v>346</v>
      </c>
      <c r="B9765" t="s">
        <v>26</v>
      </c>
      <c r="C9765" t="s">
        <v>13</v>
      </c>
      <c r="D9765" s="2">
        <v>27385</v>
      </c>
      <c r="E9765" t="s">
        <v>20</v>
      </c>
      <c r="F9765" s="3">
        <v>41395</v>
      </c>
      <c r="G9765" s="4">
        <v>59</v>
      </c>
    </row>
    <row r="9766" spans="1:7" x14ac:dyDescent="0.3">
      <c r="A9766" t="s">
        <v>233</v>
      </c>
      <c r="B9766" t="s">
        <v>18</v>
      </c>
      <c r="C9766" t="s">
        <v>13</v>
      </c>
      <c r="D9766" s="2">
        <v>30785</v>
      </c>
      <c r="E9766" t="s">
        <v>10</v>
      </c>
      <c r="F9766" s="3">
        <v>41395</v>
      </c>
      <c r="G9766" s="4">
        <v>50</v>
      </c>
    </row>
    <row r="9767" spans="1:7" x14ac:dyDescent="0.3">
      <c r="A9767" t="s">
        <v>285</v>
      </c>
      <c r="B9767" t="s">
        <v>8</v>
      </c>
      <c r="C9767" t="s">
        <v>9</v>
      </c>
      <c r="D9767" s="2">
        <v>21253</v>
      </c>
      <c r="E9767" t="s">
        <v>20</v>
      </c>
      <c r="F9767" s="3">
        <v>41395</v>
      </c>
      <c r="G9767" s="4">
        <v>27</v>
      </c>
    </row>
    <row r="9768" spans="1:7" x14ac:dyDescent="0.3">
      <c r="A9768" t="s">
        <v>376</v>
      </c>
      <c r="B9768" t="s">
        <v>18</v>
      </c>
      <c r="C9768" t="s">
        <v>9</v>
      </c>
      <c r="D9768" s="2">
        <v>26900</v>
      </c>
      <c r="E9768" t="s">
        <v>27</v>
      </c>
      <c r="F9768" s="3">
        <v>41395</v>
      </c>
      <c r="G9768" s="4">
        <v>60</v>
      </c>
    </row>
    <row r="9769" spans="1:7" x14ac:dyDescent="0.3">
      <c r="A9769" t="s">
        <v>201</v>
      </c>
      <c r="B9769" t="s">
        <v>26</v>
      </c>
      <c r="C9769" t="s">
        <v>13</v>
      </c>
      <c r="D9769" s="2">
        <v>27734</v>
      </c>
      <c r="E9769" t="s">
        <v>10</v>
      </c>
      <c r="F9769" s="3">
        <v>41395</v>
      </c>
      <c r="G9769" s="4">
        <v>16</v>
      </c>
    </row>
    <row r="9770" spans="1:7" x14ac:dyDescent="0.3">
      <c r="A9770" t="s">
        <v>221</v>
      </c>
      <c r="B9770" t="s">
        <v>8</v>
      </c>
      <c r="C9770" t="s">
        <v>13</v>
      </c>
      <c r="D9770" s="2">
        <v>20546</v>
      </c>
      <c r="E9770" t="s">
        <v>37</v>
      </c>
      <c r="F9770" s="3">
        <v>41395</v>
      </c>
      <c r="G9770" s="4">
        <v>27</v>
      </c>
    </row>
    <row r="9771" spans="1:7" x14ac:dyDescent="0.3">
      <c r="A9771" t="s">
        <v>209</v>
      </c>
      <c r="B9771" t="s">
        <v>8</v>
      </c>
      <c r="C9771" t="s">
        <v>9</v>
      </c>
      <c r="D9771" s="2">
        <v>32753</v>
      </c>
      <c r="E9771" t="s">
        <v>37</v>
      </c>
      <c r="F9771" s="3">
        <v>41395</v>
      </c>
      <c r="G9771" s="4">
        <v>23</v>
      </c>
    </row>
    <row r="9772" spans="1:7" x14ac:dyDescent="0.3">
      <c r="A9772" t="s">
        <v>285</v>
      </c>
      <c r="B9772" t="s">
        <v>8</v>
      </c>
      <c r="C9772" t="s">
        <v>9</v>
      </c>
      <c r="D9772" s="2">
        <v>21253</v>
      </c>
      <c r="E9772" t="s">
        <v>20</v>
      </c>
      <c r="F9772" s="3">
        <v>41395</v>
      </c>
      <c r="G9772" s="4">
        <v>56</v>
      </c>
    </row>
    <row r="9773" spans="1:7" x14ac:dyDescent="0.3">
      <c r="A9773" t="s">
        <v>325</v>
      </c>
      <c r="B9773" t="s">
        <v>8</v>
      </c>
      <c r="C9773" t="s">
        <v>9</v>
      </c>
      <c r="D9773" s="2">
        <v>28855</v>
      </c>
      <c r="E9773" t="s">
        <v>37</v>
      </c>
      <c r="F9773" s="3">
        <v>41395</v>
      </c>
      <c r="G9773" s="4">
        <v>35</v>
      </c>
    </row>
    <row r="9774" spans="1:7" x14ac:dyDescent="0.3">
      <c r="A9774" t="s">
        <v>141</v>
      </c>
      <c r="B9774" t="s">
        <v>8</v>
      </c>
      <c r="C9774" t="s">
        <v>13</v>
      </c>
      <c r="D9774" s="2">
        <v>34099</v>
      </c>
      <c r="E9774" t="s">
        <v>27</v>
      </c>
      <c r="F9774" s="3">
        <v>41395</v>
      </c>
      <c r="G9774" s="4">
        <v>32</v>
      </c>
    </row>
    <row r="9775" spans="1:7" x14ac:dyDescent="0.3">
      <c r="A9775" t="s">
        <v>213</v>
      </c>
      <c r="B9775" t="s">
        <v>29</v>
      </c>
      <c r="C9775" t="s">
        <v>9</v>
      </c>
      <c r="D9775" s="2">
        <v>26966</v>
      </c>
      <c r="E9775" t="s">
        <v>23</v>
      </c>
      <c r="F9775" s="3">
        <v>41395</v>
      </c>
      <c r="G9775" s="4">
        <v>58</v>
      </c>
    </row>
    <row r="9776" spans="1:7" x14ac:dyDescent="0.3">
      <c r="A9776" t="s">
        <v>481</v>
      </c>
      <c r="B9776" t="s">
        <v>26</v>
      </c>
      <c r="C9776" t="s">
        <v>13</v>
      </c>
      <c r="D9776" s="2">
        <v>33814</v>
      </c>
      <c r="E9776" t="s">
        <v>16</v>
      </c>
      <c r="F9776" s="3">
        <v>41395</v>
      </c>
      <c r="G9776" s="4">
        <v>80</v>
      </c>
    </row>
    <row r="9777" spans="1:7" x14ac:dyDescent="0.3">
      <c r="A9777" t="s">
        <v>271</v>
      </c>
      <c r="B9777" t="s">
        <v>8</v>
      </c>
      <c r="C9777" t="s">
        <v>13</v>
      </c>
      <c r="D9777" s="2">
        <v>19828</v>
      </c>
      <c r="E9777" t="s">
        <v>37</v>
      </c>
      <c r="F9777" s="3">
        <v>41395</v>
      </c>
      <c r="G9777" s="4">
        <v>44</v>
      </c>
    </row>
    <row r="9778" spans="1:7" x14ac:dyDescent="0.3">
      <c r="A9778" t="s">
        <v>58</v>
      </c>
      <c r="B9778" t="s">
        <v>18</v>
      </c>
      <c r="C9778" t="s">
        <v>13</v>
      </c>
      <c r="D9778" s="2">
        <v>20587</v>
      </c>
      <c r="E9778" t="s">
        <v>23</v>
      </c>
      <c r="F9778" s="3">
        <v>41395</v>
      </c>
      <c r="G9778" s="4">
        <v>58</v>
      </c>
    </row>
    <row r="9779" spans="1:7" x14ac:dyDescent="0.3">
      <c r="A9779" t="s">
        <v>337</v>
      </c>
      <c r="B9779" t="s">
        <v>29</v>
      </c>
      <c r="C9779" t="s">
        <v>13</v>
      </c>
      <c r="D9779" s="2">
        <v>30718</v>
      </c>
      <c r="E9779" t="s">
        <v>23</v>
      </c>
      <c r="F9779" s="3">
        <v>41395</v>
      </c>
      <c r="G9779" s="4">
        <v>44</v>
      </c>
    </row>
    <row r="9780" spans="1:7" x14ac:dyDescent="0.3">
      <c r="A9780" t="s">
        <v>60</v>
      </c>
      <c r="B9780" t="s">
        <v>8</v>
      </c>
      <c r="C9780" t="s">
        <v>9</v>
      </c>
      <c r="D9780" s="2">
        <v>25006</v>
      </c>
      <c r="E9780" t="s">
        <v>33</v>
      </c>
      <c r="F9780" s="3">
        <v>41395</v>
      </c>
      <c r="G9780" s="4">
        <v>37</v>
      </c>
    </row>
    <row r="9781" spans="1:7" x14ac:dyDescent="0.3">
      <c r="A9781" t="s">
        <v>439</v>
      </c>
      <c r="B9781" t="s">
        <v>8</v>
      </c>
      <c r="C9781" t="s">
        <v>13</v>
      </c>
      <c r="D9781" s="2">
        <v>23270</v>
      </c>
      <c r="E9781" t="s">
        <v>37</v>
      </c>
      <c r="F9781" s="3">
        <v>41395</v>
      </c>
      <c r="G9781" s="4">
        <v>26</v>
      </c>
    </row>
    <row r="9782" spans="1:7" x14ac:dyDescent="0.3">
      <c r="A9782" t="s">
        <v>251</v>
      </c>
      <c r="B9782" t="s">
        <v>18</v>
      </c>
      <c r="C9782" t="s">
        <v>13</v>
      </c>
      <c r="D9782" s="2">
        <v>27722</v>
      </c>
      <c r="E9782" t="s">
        <v>27</v>
      </c>
      <c r="F9782" s="3">
        <v>41395</v>
      </c>
      <c r="G9782" s="4">
        <v>52</v>
      </c>
    </row>
    <row r="9783" spans="1:7" x14ac:dyDescent="0.3">
      <c r="A9783" t="s">
        <v>120</v>
      </c>
      <c r="B9783" t="s">
        <v>8</v>
      </c>
      <c r="C9783" t="s">
        <v>9</v>
      </c>
      <c r="D9783" s="2">
        <v>20785</v>
      </c>
      <c r="E9783" t="s">
        <v>14</v>
      </c>
      <c r="F9783" s="3">
        <v>41395</v>
      </c>
      <c r="G9783" s="4">
        <v>20</v>
      </c>
    </row>
    <row r="9784" spans="1:7" x14ac:dyDescent="0.3">
      <c r="A9784" t="s">
        <v>384</v>
      </c>
      <c r="B9784" t="s">
        <v>29</v>
      </c>
      <c r="C9784" t="s">
        <v>13</v>
      </c>
      <c r="D9784" s="2">
        <v>23615</v>
      </c>
      <c r="E9784" t="s">
        <v>56</v>
      </c>
      <c r="F9784" s="3">
        <v>41395</v>
      </c>
      <c r="G9784" s="4">
        <v>58</v>
      </c>
    </row>
    <row r="9785" spans="1:7" x14ac:dyDescent="0.3">
      <c r="A9785" t="s">
        <v>288</v>
      </c>
      <c r="B9785" t="s">
        <v>18</v>
      </c>
      <c r="C9785" t="s">
        <v>13</v>
      </c>
      <c r="D9785" s="2">
        <v>31570</v>
      </c>
      <c r="E9785" t="s">
        <v>14</v>
      </c>
      <c r="F9785" s="3">
        <v>41395</v>
      </c>
      <c r="G9785" s="4">
        <v>56</v>
      </c>
    </row>
    <row r="9786" spans="1:7" x14ac:dyDescent="0.3">
      <c r="A9786" t="s">
        <v>260</v>
      </c>
      <c r="B9786" t="s">
        <v>18</v>
      </c>
      <c r="C9786" t="s">
        <v>13</v>
      </c>
      <c r="D9786" s="2">
        <v>19311</v>
      </c>
      <c r="E9786" t="s">
        <v>56</v>
      </c>
      <c r="F9786" s="3">
        <v>41395</v>
      </c>
      <c r="G9786" s="4">
        <v>60</v>
      </c>
    </row>
    <row r="9787" spans="1:7" x14ac:dyDescent="0.3">
      <c r="A9787" t="s">
        <v>377</v>
      </c>
      <c r="B9787" t="s">
        <v>29</v>
      </c>
      <c r="C9787" t="s">
        <v>13</v>
      </c>
      <c r="D9787" s="2">
        <v>19376</v>
      </c>
      <c r="E9787" t="s">
        <v>20</v>
      </c>
      <c r="F9787" s="3">
        <v>41395</v>
      </c>
      <c r="G9787" s="4">
        <v>65</v>
      </c>
    </row>
    <row r="9788" spans="1:7" x14ac:dyDescent="0.3">
      <c r="A9788" t="s">
        <v>214</v>
      </c>
      <c r="B9788" t="s">
        <v>18</v>
      </c>
      <c r="C9788" t="s">
        <v>13</v>
      </c>
      <c r="D9788" s="2">
        <v>26280</v>
      </c>
      <c r="E9788" t="s">
        <v>37</v>
      </c>
      <c r="F9788" s="3">
        <v>41395</v>
      </c>
      <c r="G9788" s="4">
        <v>50</v>
      </c>
    </row>
    <row r="9789" spans="1:7" x14ac:dyDescent="0.3">
      <c r="A9789" t="s">
        <v>201</v>
      </c>
      <c r="B9789" t="s">
        <v>26</v>
      </c>
      <c r="C9789" t="s">
        <v>13</v>
      </c>
      <c r="D9789" s="2">
        <v>27734</v>
      </c>
      <c r="E9789" t="s">
        <v>10</v>
      </c>
      <c r="F9789" s="3">
        <v>41395</v>
      </c>
      <c r="G9789" s="4">
        <v>64</v>
      </c>
    </row>
    <row r="9790" spans="1:7" x14ac:dyDescent="0.3">
      <c r="A9790" t="s">
        <v>404</v>
      </c>
      <c r="B9790" t="s">
        <v>8</v>
      </c>
      <c r="C9790" t="s">
        <v>9</v>
      </c>
      <c r="D9790" s="2">
        <v>21157</v>
      </c>
      <c r="E9790" t="s">
        <v>33</v>
      </c>
      <c r="F9790" s="3">
        <v>41395</v>
      </c>
      <c r="G9790" s="4">
        <v>20</v>
      </c>
    </row>
    <row r="9791" spans="1:7" x14ac:dyDescent="0.3">
      <c r="A9791" t="s">
        <v>91</v>
      </c>
      <c r="B9791" t="s">
        <v>42</v>
      </c>
      <c r="C9791" t="s">
        <v>13</v>
      </c>
      <c r="D9791" s="2">
        <v>31186</v>
      </c>
      <c r="E9791" t="s">
        <v>14</v>
      </c>
      <c r="F9791" s="3">
        <v>41395</v>
      </c>
      <c r="G9791" s="4">
        <v>77</v>
      </c>
    </row>
    <row r="9792" spans="1:7" x14ac:dyDescent="0.3">
      <c r="A9792" t="s">
        <v>222</v>
      </c>
      <c r="B9792" t="s">
        <v>18</v>
      </c>
      <c r="C9792" t="s">
        <v>9</v>
      </c>
      <c r="D9792" s="2">
        <v>18580</v>
      </c>
      <c r="E9792" t="s">
        <v>49</v>
      </c>
      <c r="F9792" s="3">
        <v>41395</v>
      </c>
      <c r="G9792" s="4">
        <v>54</v>
      </c>
    </row>
    <row r="9793" spans="1:7" x14ac:dyDescent="0.3">
      <c r="A9793" t="s">
        <v>76</v>
      </c>
      <c r="B9793" t="s">
        <v>18</v>
      </c>
      <c r="C9793" t="s">
        <v>13</v>
      </c>
      <c r="D9793" s="2">
        <v>30534</v>
      </c>
      <c r="E9793" t="s">
        <v>33</v>
      </c>
      <c r="F9793" s="3">
        <v>41395</v>
      </c>
      <c r="G9793" s="4">
        <v>51</v>
      </c>
    </row>
    <row r="9794" spans="1:7" x14ac:dyDescent="0.3">
      <c r="A9794" t="s">
        <v>468</v>
      </c>
      <c r="B9794" t="s">
        <v>8</v>
      </c>
      <c r="C9794" t="s">
        <v>13</v>
      </c>
      <c r="D9794" s="2">
        <v>24902</v>
      </c>
      <c r="E9794" t="s">
        <v>10</v>
      </c>
      <c r="F9794" s="3">
        <v>41395</v>
      </c>
      <c r="G9794" s="4">
        <v>50</v>
      </c>
    </row>
    <row r="9795" spans="1:7" x14ac:dyDescent="0.3">
      <c r="A9795" t="s">
        <v>261</v>
      </c>
      <c r="B9795" t="s">
        <v>8</v>
      </c>
      <c r="C9795" t="s">
        <v>13</v>
      </c>
      <c r="D9795" s="2">
        <v>29584</v>
      </c>
      <c r="E9795" t="s">
        <v>33</v>
      </c>
      <c r="F9795" s="3">
        <v>41395</v>
      </c>
      <c r="G9795" s="4">
        <v>35</v>
      </c>
    </row>
    <row r="9796" spans="1:7" x14ac:dyDescent="0.3">
      <c r="A9796" t="s">
        <v>249</v>
      </c>
      <c r="B9796" t="s">
        <v>8</v>
      </c>
      <c r="C9796" t="s">
        <v>13</v>
      </c>
      <c r="D9796" s="2">
        <v>31486</v>
      </c>
      <c r="E9796" t="s">
        <v>23</v>
      </c>
      <c r="F9796" s="3">
        <v>41395</v>
      </c>
      <c r="G9796" s="4">
        <v>28</v>
      </c>
    </row>
    <row r="9797" spans="1:7" x14ac:dyDescent="0.3">
      <c r="A9797" t="s">
        <v>457</v>
      </c>
      <c r="B9797" t="s">
        <v>18</v>
      </c>
      <c r="C9797" t="s">
        <v>13</v>
      </c>
      <c r="D9797" s="2">
        <v>22222</v>
      </c>
      <c r="E9797" t="s">
        <v>23</v>
      </c>
      <c r="F9797" s="3">
        <v>41395</v>
      </c>
      <c r="G9797" s="4">
        <v>58</v>
      </c>
    </row>
    <row r="9798" spans="1:7" x14ac:dyDescent="0.3">
      <c r="A9798" t="s">
        <v>104</v>
      </c>
      <c r="B9798" t="s">
        <v>8</v>
      </c>
      <c r="C9798" t="s">
        <v>9</v>
      </c>
      <c r="D9798" s="2">
        <v>34513</v>
      </c>
      <c r="E9798" t="s">
        <v>16</v>
      </c>
      <c r="F9798" s="3">
        <v>41395</v>
      </c>
      <c r="G9798" s="4">
        <v>28</v>
      </c>
    </row>
    <row r="9799" spans="1:7" x14ac:dyDescent="0.3">
      <c r="A9799" t="s">
        <v>152</v>
      </c>
      <c r="B9799" t="s">
        <v>8</v>
      </c>
      <c r="C9799" t="s">
        <v>9</v>
      </c>
      <c r="D9799" s="2">
        <v>21853</v>
      </c>
      <c r="E9799" t="s">
        <v>56</v>
      </c>
      <c r="F9799" s="3">
        <v>41395</v>
      </c>
      <c r="G9799" s="4">
        <v>53</v>
      </c>
    </row>
    <row r="9800" spans="1:7" x14ac:dyDescent="0.3">
      <c r="A9800" t="s">
        <v>384</v>
      </c>
      <c r="B9800" t="s">
        <v>29</v>
      </c>
      <c r="C9800" t="s">
        <v>13</v>
      </c>
      <c r="D9800" s="2">
        <v>23615</v>
      </c>
      <c r="E9800" t="s">
        <v>56</v>
      </c>
      <c r="F9800" s="3">
        <v>41395</v>
      </c>
      <c r="G9800" s="4">
        <v>47</v>
      </c>
    </row>
    <row r="9801" spans="1:7" x14ac:dyDescent="0.3">
      <c r="A9801" t="s">
        <v>224</v>
      </c>
      <c r="B9801" t="s">
        <v>8</v>
      </c>
      <c r="C9801" t="s">
        <v>13</v>
      </c>
      <c r="D9801" s="2">
        <v>29166</v>
      </c>
      <c r="E9801" t="s">
        <v>45</v>
      </c>
      <c r="F9801" s="3">
        <v>41395</v>
      </c>
      <c r="G9801" s="4">
        <v>25</v>
      </c>
    </row>
    <row r="9802" spans="1:7" x14ac:dyDescent="0.3">
      <c r="A9802" t="s">
        <v>58</v>
      </c>
      <c r="B9802" t="s">
        <v>18</v>
      </c>
      <c r="C9802" t="s">
        <v>13</v>
      </c>
      <c r="D9802" s="2">
        <v>20587</v>
      </c>
      <c r="E9802" t="s">
        <v>23</v>
      </c>
      <c r="F9802" s="3">
        <v>41395</v>
      </c>
      <c r="G9802" s="4">
        <v>51</v>
      </c>
    </row>
    <row r="9803" spans="1:7" x14ac:dyDescent="0.3">
      <c r="A9803" t="s">
        <v>114</v>
      </c>
      <c r="B9803" t="s">
        <v>29</v>
      </c>
      <c r="C9803" t="s">
        <v>9</v>
      </c>
      <c r="D9803" s="2">
        <v>32774</v>
      </c>
      <c r="E9803" t="s">
        <v>10</v>
      </c>
      <c r="F9803" s="3">
        <v>41395</v>
      </c>
      <c r="G9803" s="4">
        <v>54</v>
      </c>
    </row>
    <row r="9804" spans="1:7" x14ac:dyDescent="0.3">
      <c r="A9804" t="s">
        <v>425</v>
      </c>
      <c r="B9804" t="s">
        <v>8</v>
      </c>
      <c r="C9804" t="s">
        <v>13</v>
      </c>
      <c r="D9804" s="2">
        <v>24693</v>
      </c>
      <c r="E9804" t="s">
        <v>27</v>
      </c>
      <c r="F9804" s="3">
        <v>41395</v>
      </c>
      <c r="G9804" s="4">
        <v>52</v>
      </c>
    </row>
    <row r="9805" spans="1:7" x14ac:dyDescent="0.3">
      <c r="A9805" t="s">
        <v>340</v>
      </c>
      <c r="B9805" t="s">
        <v>42</v>
      </c>
      <c r="C9805" t="s">
        <v>9</v>
      </c>
      <c r="D9805" s="2">
        <v>25930</v>
      </c>
      <c r="E9805" t="s">
        <v>37</v>
      </c>
      <c r="F9805" s="3">
        <v>41395</v>
      </c>
      <c r="G9805" s="4">
        <v>81</v>
      </c>
    </row>
    <row r="9806" spans="1:7" x14ac:dyDescent="0.3">
      <c r="A9806" t="s">
        <v>76</v>
      </c>
      <c r="B9806" t="s">
        <v>18</v>
      </c>
      <c r="C9806" t="s">
        <v>13</v>
      </c>
      <c r="D9806" s="2">
        <v>30534</v>
      </c>
      <c r="E9806" t="s">
        <v>33</v>
      </c>
      <c r="F9806" s="3">
        <v>41395</v>
      </c>
      <c r="G9806" s="4">
        <v>56</v>
      </c>
    </row>
    <row r="9807" spans="1:7" x14ac:dyDescent="0.3">
      <c r="A9807" t="s">
        <v>337</v>
      </c>
      <c r="B9807" t="s">
        <v>29</v>
      </c>
      <c r="C9807" t="s">
        <v>13</v>
      </c>
      <c r="D9807" s="2">
        <v>30718</v>
      </c>
      <c r="E9807" t="s">
        <v>23</v>
      </c>
      <c r="F9807" s="3">
        <v>41395</v>
      </c>
      <c r="G9807" s="4">
        <v>45</v>
      </c>
    </row>
    <row r="9808" spans="1:7" x14ac:dyDescent="0.3">
      <c r="A9808" t="s">
        <v>304</v>
      </c>
      <c r="B9808" t="s">
        <v>18</v>
      </c>
      <c r="C9808" t="s">
        <v>13</v>
      </c>
      <c r="D9808" s="2">
        <v>28010</v>
      </c>
      <c r="E9808" t="s">
        <v>14</v>
      </c>
      <c r="F9808" s="3">
        <v>41395</v>
      </c>
      <c r="G9808" s="4">
        <v>54</v>
      </c>
    </row>
    <row r="9809" spans="1:7" x14ac:dyDescent="0.3">
      <c r="A9809" t="s">
        <v>202</v>
      </c>
      <c r="B9809" t="s">
        <v>8</v>
      </c>
      <c r="C9809" t="s">
        <v>13</v>
      </c>
      <c r="D9809" s="2">
        <v>31596</v>
      </c>
      <c r="E9809" t="s">
        <v>56</v>
      </c>
      <c r="F9809" s="3">
        <v>41395</v>
      </c>
      <c r="G9809" s="4">
        <v>25</v>
      </c>
    </row>
    <row r="9810" spans="1:7" x14ac:dyDescent="0.3">
      <c r="A9810" t="s">
        <v>118</v>
      </c>
      <c r="B9810" t="s">
        <v>8</v>
      </c>
      <c r="C9810" t="s">
        <v>9</v>
      </c>
      <c r="D9810" s="2">
        <v>19664</v>
      </c>
      <c r="E9810" t="s">
        <v>27</v>
      </c>
      <c r="F9810" s="3">
        <v>41395</v>
      </c>
      <c r="G9810" s="4">
        <v>49</v>
      </c>
    </row>
    <row r="9811" spans="1:7" x14ac:dyDescent="0.3">
      <c r="A9811" t="s">
        <v>488</v>
      </c>
      <c r="B9811" t="s">
        <v>18</v>
      </c>
      <c r="C9811" t="s">
        <v>9</v>
      </c>
      <c r="D9811" s="2">
        <v>20042</v>
      </c>
      <c r="E9811" t="s">
        <v>16</v>
      </c>
      <c r="F9811" s="3">
        <v>41395</v>
      </c>
      <c r="G9811" s="4">
        <v>60</v>
      </c>
    </row>
    <row r="9812" spans="1:7" x14ac:dyDescent="0.3">
      <c r="A9812" t="s">
        <v>121</v>
      </c>
      <c r="B9812" t="s">
        <v>8</v>
      </c>
      <c r="C9812" t="s">
        <v>9</v>
      </c>
      <c r="D9812" s="2">
        <v>32773</v>
      </c>
      <c r="E9812" t="s">
        <v>16</v>
      </c>
      <c r="F9812" s="3">
        <v>41395</v>
      </c>
      <c r="G9812" s="4">
        <v>35</v>
      </c>
    </row>
    <row r="9813" spans="1:7" x14ac:dyDescent="0.3">
      <c r="A9813" t="s">
        <v>465</v>
      </c>
      <c r="B9813" t="s">
        <v>8</v>
      </c>
      <c r="C9813" t="s">
        <v>13</v>
      </c>
      <c r="D9813" s="2">
        <v>33505</v>
      </c>
      <c r="E9813" t="s">
        <v>37</v>
      </c>
      <c r="F9813" s="3">
        <v>41395</v>
      </c>
      <c r="G9813" s="4">
        <v>54</v>
      </c>
    </row>
    <row r="9814" spans="1:7" x14ac:dyDescent="0.3">
      <c r="A9814" t="s">
        <v>385</v>
      </c>
      <c r="B9814" t="s">
        <v>8</v>
      </c>
      <c r="C9814" t="s">
        <v>9</v>
      </c>
      <c r="D9814" s="2">
        <v>25691</v>
      </c>
      <c r="E9814" t="s">
        <v>14</v>
      </c>
      <c r="F9814" s="3">
        <v>41395</v>
      </c>
      <c r="G9814" s="4">
        <v>54</v>
      </c>
    </row>
    <row r="9815" spans="1:7" x14ac:dyDescent="0.3">
      <c r="A9815" t="s">
        <v>453</v>
      </c>
      <c r="B9815" t="s">
        <v>29</v>
      </c>
      <c r="C9815" t="s">
        <v>13</v>
      </c>
      <c r="D9815" s="2">
        <v>19629</v>
      </c>
      <c r="E9815" t="s">
        <v>45</v>
      </c>
      <c r="F9815" s="3">
        <v>41395</v>
      </c>
      <c r="G9815" s="4">
        <v>42</v>
      </c>
    </row>
    <row r="9816" spans="1:7" x14ac:dyDescent="0.3">
      <c r="A9816" t="s">
        <v>299</v>
      </c>
      <c r="B9816" t="s">
        <v>29</v>
      </c>
      <c r="C9816" t="s">
        <v>9</v>
      </c>
      <c r="D9816" s="2">
        <v>30808</v>
      </c>
      <c r="E9816" t="s">
        <v>45</v>
      </c>
      <c r="F9816" s="3">
        <v>41395</v>
      </c>
      <c r="G9816" s="4">
        <v>43</v>
      </c>
    </row>
    <row r="9817" spans="1:7" x14ac:dyDescent="0.3">
      <c r="A9817" t="s">
        <v>137</v>
      </c>
      <c r="B9817" t="s">
        <v>42</v>
      </c>
      <c r="C9817" t="s">
        <v>13</v>
      </c>
      <c r="D9817" s="2">
        <v>33387</v>
      </c>
      <c r="E9817" t="s">
        <v>49</v>
      </c>
      <c r="F9817" s="3">
        <v>41395</v>
      </c>
      <c r="G9817" s="4">
        <v>79</v>
      </c>
    </row>
    <row r="9818" spans="1:7" x14ac:dyDescent="0.3">
      <c r="A9818" t="s">
        <v>319</v>
      </c>
      <c r="B9818" t="s">
        <v>8</v>
      </c>
      <c r="C9818" t="s">
        <v>9</v>
      </c>
      <c r="D9818" s="2">
        <v>25960</v>
      </c>
      <c r="E9818" t="s">
        <v>14</v>
      </c>
      <c r="F9818" s="3">
        <v>41395</v>
      </c>
      <c r="G9818" s="4">
        <v>46</v>
      </c>
    </row>
    <row r="9819" spans="1:7" x14ac:dyDescent="0.3">
      <c r="A9819" t="s">
        <v>319</v>
      </c>
      <c r="B9819" t="s">
        <v>8</v>
      </c>
      <c r="C9819" t="s">
        <v>9</v>
      </c>
      <c r="D9819" s="2">
        <v>25960</v>
      </c>
      <c r="E9819" t="s">
        <v>14</v>
      </c>
      <c r="F9819" s="3">
        <v>41395</v>
      </c>
      <c r="G9819" s="4">
        <v>37</v>
      </c>
    </row>
    <row r="9820" spans="1:7" x14ac:dyDescent="0.3">
      <c r="A9820" t="s">
        <v>484</v>
      </c>
      <c r="B9820" t="s">
        <v>29</v>
      </c>
      <c r="C9820" t="s">
        <v>9</v>
      </c>
      <c r="D9820" s="2">
        <v>33044</v>
      </c>
      <c r="E9820" t="s">
        <v>56</v>
      </c>
      <c r="F9820" s="3">
        <v>41395</v>
      </c>
      <c r="G9820" s="4">
        <v>48</v>
      </c>
    </row>
    <row r="9821" spans="1:7" x14ac:dyDescent="0.3">
      <c r="A9821" t="s">
        <v>464</v>
      </c>
      <c r="B9821" t="s">
        <v>18</v>
      </c>
      <c r="C9821" t="s">
        <v>9</v>
      </c>
      <c r="D9821" s="2">
        <v>33599</v>
      </c>
      <c r="E9821" t="s">
        <v>37</v>
      </c>
      <c r="F9821" s="3">
        <v>41395</v>
      </c>
      <c r="G9821" s="4">
        <v>54</v>
      </c>
    </row>
    <row r="9822" spans="1:7" x14ac:dyDescent="0.3">
      <c r="A9822" t="s">
        <v>422</v>
      </c>
      <c r="B9822" t="s">
        <v>18</v>
      </c>
      <c r="C9822" t="s">
        <v>13</v>
      </c>
      <c r="D9822" s="2">
        <v>21576</v>
      </c>
      <c r="E9822" t="s">
        <v>27</v>
      </c>
      <c r="F9822" s="3">
        <v>41395</v>
      </c>
      <c r="G9822" s="4">
        <v>54</v>
      </c>
    </row>
    <row r="9823" spans="1:7" x14ac:dyDescent="0.3">
      <c r="A9823" t="s">
        <v>473</v>
      </c>
      <c r="B9823" t="s">
        <v>8</v>
      </c>
      <c r="C9823" t="s">
        <v>9</v>
      </c>
      <c r="D9823" s="2">
        <v>33082</v>
      </c>
      <c r="E9823" t="s">
        <v>37</v>
      </c>
      <c r="F9823" s="3">
        <v>41395</v>
      </c>
      <c r="G9823" s="4">
        <v>27</v>
      </c>
    </row>
    <row r="9824" spans="1:7" x14ac:dyDescent="0.3">
      <c r="A9824" t="s">
        <v>436</v>
      </c>
      <c r="B9824" t="s">
        <v>8</v>
      </c>
      <c r="C9824" t="s">
        <v>9</v>
      </c>
      <c r="D9824" s="2">
        <v>30322</v>
      </c>
      <c r="E9824" t="s">
        <v>16</v>
      </c>
      <c r="F9824" s="3">
        <v>41395</v>
      </c>
      <c r="G9824" s="4">
        <v>53</v>
      </c>
    </row>
    <row r="9825" spans="1:7" x14ac:dyDescent="0.3">
      <c r="A9825" t="s">
        <v>370</v>
      </c>
      <c r="B9825" t="s">
        <v>18</v>
      </c>
      <c r="C9825" t="s">
        <v>13</v>
      </c>
      <c r="D9825" s="2">
        <v>32460</v>
      </c>
      <c r="E9825" t="s">
        <v>16</v>
      </c>
      <c r="F9825" s="3">
        <v>41395</v>
      </c>
      <c r="G9825" s="4">
        <v>57</v>
      </c>
    </row>
    <row r="9826" spans="1:7" x14ac:dyDescent="0.3">
      <c r="A9826" t="s">
        <v>17</v>
      </c>
      <c r="B9826" t="s">
        <v>18</v>
      </c>
      <c r="C9826" t="s">
        <v>9</v>
      </c>
      <c r="D9826" s="2">
        <v>32985</v>
      </c>
      <c r="E9826" t="s">
        <v>10</v>
      </c>
      <c r="F9826" s="3">
        <v>41395</v>
      </c>
      <c r="G9826" s="4">
        <v>53</v>
      </c>
    </row>
    <row r="9827" spans="1:7" x14ac:dyDescent="0.3">
      <c r="A9827" t="s">
        <v>451</v>
      </c>
      <c r="B9827" t="s">
        <v>29</v>
      </c>
      <c r="C9827" t="s">
        <v>13</v>
      </c>
      <c r="D9827" s="2">
        <v>30695</v>
      </c>
      <c r="E9827" t="s">
        <v>37</v>
      </c>
      <c r="F9827" s="3">
        <v>41395</v>
      </c>
      <c r="G9827" s="4">
        <v>50</v>
      </c>
    </row>
    <row r="9828" spans="1:7" x14ac:dyDescent="0.3">
      <c r="A9828" t="s">
        <v>164</v>
      </c>
      <c r="B9828" t="s">
        <v>18</v>
      </c>
      <c r="C9828" t="s">
        <v>13</v>
      </c>
      <c r="D9828" s="2">
        <v>32887</v>
      </c>
      <c r="E9828" t="s">
        <v>10</v>
      </c>
      <c r="F9828" s="3">
        <v>41395</v>
      </c>
      <c r="G9828" s="4">
        <v>59</v>
      </c>
    </row>
    <row r="9829" spans="1:7" x14ac:dyDescent="0.3">
      <c r="A9829" t="s">
        <v>491</v>
      </c>
      <c r="B9829" t="s">
        <v>29</v>
      </c>
      <c r="C9829" t="s">
        <v>13</v>
      </c>
      <c r="D9829" s="2">
        <v>20618</v>
      </c>
      <c r="E9829" t="s">
        <v>37</v>
      </c>
      <c r="F9829" s="3">
        <v>41395</v>
      </c>
      <c r="G9829" s="4">
        <v>65</v>
      </c>
    </row>
    <row r="9830" spans="1:7" x14ac:dyDescent="0.3">
      <c r="A9830" t="s">
        <v>420</v>
      </c>
      <c r="B9830" t="s">
        <v>29</v>
      </c>
      <c r="C9830" t="s">
        <v>9</v>
      </c>
      <c r="D9830" s="2">
        <v>26410</v>
      </c>
      <c r="E9830" t="s">
        <v>49</v>
      </c>
      <c r="F9830" s="3">
        <v>41395</v>
      </c>
      <c r="G9830" s="4">
        <v>66</v>
      </c>
    </row>
    <row r="9831" spans="1:7" x14ac:dyDescent="0.3">
      <c r="A9831" t="s">
        <v>61</v>
      </c>
      <c r="B9831" t="s">
        <v>8</v>
      </c>
      <c r="C9831" t="s">
        <v>13</v>
      </c>
      <c r="D9831" s="2">
        <v>28848</v>
      </c>
      <c r="E9831" t="s">
        <v>20</v>
      </c>
      <c r="F9831" s="3">
        <v>41395</v>
      </c>
      <c r="G9831" s="4">
        <v>22</v>
      </c>
    </row>
    <row r="9832" spans="1:7" x14ac:dyDescent="0.3">
      <c r="A9832" t="s">
        <v>304</v>
      </c>
      <c r="B9832" t="s">
        <v>18</v>
      </c>
      <c r="C9832" t="s">
        <v>13</v>
      </c>
      <c r="D9832" s="2">
        <v>28010</v>
      </c>
      <c r="E9832" t="s">
        <v>14</v>
      </c>
      <c r="F9832" s="3">
        <v>41395</v>
      </c>
      <c r="G9832" s="4">
        <v>58</v>
      </c>
    </row>
    <row r="9833" spans="1:7" x14ac:dyDescent="0.3">
      <c r="A9833" t="s">
        <v>149</v>
      </c>
      <c r="B9833" t="s">
        <v>26</v>
      </c>
      <c r="C9833" t="s">
        <v>13</v>
      </c>
      <c r="D9833" s="2">
        <v>22941</v>
      </c>
      <c r="E9833" t="s">
        <v>45</v>
      </c>
      <c r="F9833" s="3">
        <v>41395</v>
      </c>
      <c r="G9833" s="4">
        <v>17</v>
      </c>
    </row>
    <row r="9834" spans="1:7" x14ac:dyDescent="0.3">
      <c r="A9834" t="s">
        <v>173</v>
      </c>
      <c r="B9834" t="s">
        <v>8</v>
      </c>
      <c r="C9834" t="s">
        <v>9</v>
      </c>
      <c r="D9834" s="2">
        <v>25056</v>
      </c>
      <c r="E9834" t="s">
        <v>45</v>
      </c>
      <c r="F9834" s="3">
        <v>41395</v>
      </c>
      <c r="G9834" s="4">
        <v>31</v>
      </c>
    </row>
    <row r="9835" spans="1:7" x14ac:dyDescent="0.3">
      <c r="A9835" t="s">
        <v>379</v>
      </c>
      <c r="B9835" t="s">
        <v>26</v>
      </c>
      <c r="C9835" t="s">
        <v>9</v>
      </c>
      <c r="D9835" s="2">
        <v>27582</v>
      </c>
      <c r="E9835" t="s">
        <v>10</v>
      </c>
      <c r="F9835" s="3">
        <v>41395</v>
      </c>
      <c r="G9835" s="4">
        <v>89</v>
      </c>
    </row>
    <row r="9836" spans="1:7" x14ac:dyDescent="0.3">
      <c r="A9836" t="s">
        <v>40</v>
      </c>
      <c r="B9836" t="s">
        <v>8</v>
      </c>
      <c r="C9836" t="s">
        <v>9</v>
      </c>
      <c r="D9836" s="2">
        <v>24656</v>
      </c>
      <c r="E9836" t="s">
        <v>10</v>
      </c>
      <c r="F9836" s="3">
        <v>41395</v>
      </c>
      <c r="G9836" s="4">
        <v>47</v>
      </c>
    </row>
    <row r="9837" spans="1:7" x14ac:dyDescent="0.3">
      <c r="A9837" t="s">
        <v>291</v>
      </c>
      <c r="B9837" t="s">
        <v>18</v>
      </c>
      <c r="C9837" t="s">
        <v>13</v>
      </c>
      <c r="D9837" s="2">
        <v>19804</v>
      </c>
      <c r="E9837" t="s">
        <v>20</v>
      </c>
      <c r="F9837" s="3">
        <v>41395</v>
      </c>
      <c r="G9837" s="4">
        <v>52</v>
      </c>
    </row>
    <row r="9838" spans="1:7" x14ac:dyDescent="0.3">
      <c r="A9838" t="s">
        <v>496</v>
      </c>
      <c r="B9838" t="s">
        <v>8</v>
      </c>
      <c r="C9838" t="s">
        <v>13</v>
      </c>
      <c r="D9838" s="2">
        <v>20913</v>
      </c>
      <c r="E9838" t="s">
        <v>45</v>
      </c>
      <c r="F9838" s="3">
        <v>41395</v>
      </c>
      <c r="G9838" s="4">
        <v>44</v>
      </c>
    </row>
    <row r="9839" spans="1:7" x14ac:dyDescent="0.3">
      <c r="A9839" t="s">
        <v>460</v>
      </c>
      <c r="B9839" t="s">
        <v>8</v>
      </c>
      <c r="C9839" t="s">
        <v>9</v>
      </c>
      <c r="D9839" s="2">
        <v>30533</v>
      </c>
      <c r="E9839" t="s">
        <v>56</v>
      </c>
      <c r="F9839" s="3">
        <v>41395</v>
      </c>
      <c r="G9839" s="4">
        <v>32</v>
      </c>
    </row>
    <row r="9840" spans="1:7" x14ac:dyDescent="0.3">
      <c r="A9840" t="s">
        <v>448</v>
      </c>
      <c r="B9840" t="s">
        <v>18</v>
      </c>
      <c r="C9840" t="s">
        <v>9</v>
      </c>
      <c r="D9840" s="2">
        <v>24790</v>
      </c>
      <c r="E9840" t="s">
        <v>10</v>
      </c>
      <c r="F9840" s="3">
        <v>41395</v>
      </c>
      <c r="G9840" s="4">
        <v>59</v>
      </c>
    </row>
    <row r="9841" spans="1:7" x14ac:dyDescent="0.3">
      <c r="A9841" t="s">
        <v>68</v>
      </c>
      <c r="B9841" t="s">
        <v>8</v>
      </c>
      <c r="C9841" t="s">
        <v>13</v>
      </c>
      <c r="D9841" s="2">
        <v>23821</v>
      </c>
      <c r="E9841" t="s">
        <v>10</v>
      </c>
      <c r="F9841" s="3">
        <v>41395</v>
      </c>
      <c r="G9841" s="4">
        <v>60</v>
      </c>
    </row>
    <row r="9842" spans="1:7" x14ac:dyDescent="0.3">
      <c r="A9842" t="s">
        <v>36</v>
      </c>
      <c r="B9842" t="s">
        <v>8</v>
      </c>
      <c r="C9842" t="s">
        <v>13</v>
      </c>
      <c r="D9842" s="2">
        <v>27606</v>
      </c>
      <c r="E9842" t="s">
        <v>37</v>
      </c>
      <c r="F9842" s="3">
        <v>41395</v>
      </c>
      <c r="G9842" s="4">
        <v>27</v>
      </c>
    </row>
    <row r="9843" spans="1:7" x14ac:dyDescent="0.3">
      <c r="A9843" t="s">
        <v>303</v>
      </c>
      <c r="B9843" t="s">
        <v>8</v>
      </c>
      <c r="C9843" t="s">
        <v>13</v>
      </c>
      <c r="D9843" s="2">
        <v>32308</v>
      </c>
      <c r="E9843" t="s">
        <v>45</v>
      </c>
      <c r="F9843" s="3">
        <v>41395</v>
      </c>
      <c r="G9843" s="4">
        <v>31</v>
      </c>
    </row>
    <row r="9844" spans="1:7" x14ac:dyDescent="0.3">
      <c r="A9844" t="s">
        <v>254</v>
      </c>
      <c r="B9844" t="s">
        <v>29</v>
      </c>
      <c r="C9844" t="s">
        <v>9</v>
      </c>
      <c r="D9844" s="2">
        <v>34009</v>
      </c>
      <c r="E9844" t="s">
        <v>27</v>
      </c>
      <c r="F9844" s="3">
        <v>41395</v>
      </c>
      <c r="G9844" s="4">
        <v>53</v>
      </c>
    </row>
    <row r="9845" spans="1:7" x14ac:dyDescent="0.3">
      <c r="A9845" t="s">
        <v>458</v>
      </c>
      <c r="B9845" t="s">
        <v>8</v>
      </c>
      <c r="C9845" t="s">
        <v>9</v>
      </c>
      <c r="D9845" s="2">
        <v>20112</v>
      </c>
      <c r="E9845" t="s">
        <v>37</v>
      </c>
      <c r="F9845" s="3">
        <v>41395</v>
      </c>
      <c r="G9845" s="4">
        <v>48</v>
      </c>
    </row>
    <row r="9846" spans="1:7" x14ac:dyDescent="0.3">
      <c r="A9846" t="s">
        <v>138</v>
      </c>
      <c r="B9846" t="s">
        <v>18</v>
      </c>
      <c r="C9846" t="s">
        <v>13</v>
      </c>
      <c r="D9846" s="2">
        <v>30713</v>
      </c>
      <c r="E9846" t="s">
        <v>37</v>
      </c>
      <c r="F9846" s="3">
        <v>41395</v>
      </c>
      <c r="G9846" s="4">
        <v>50</v>
      </c>
    </row>
    <row r="9847" spans="1:7" x14ac:dyDescent="0.3">
      <c r="A9847" t="s">
        <v>432</v>
      </c>
      <c r="B9847" t="s">
        <v>18</v>
      </c>
      <c r="C9847" t="s">
        <v>13</v>
      </c>
      <c r="D9847" s="2">
        <v>28880</v>
      </c>
      <c r="E9847" t="s">
        <v>10</v>
      </c>
      <c r="F9847" s="3">
        <v>41395</v>
      </c>
      <c r="G9847" s="4">
        <v>52</v>
      </c>
    </row>
    <row r="9848" spans="1:7" x14ac:dyDescent="0.3">
      <c r="A9848" t="s">
        <v>289</v>
      </c>
      <c r="B9848" t="s">
        <v>29</v>
      </c>
      <c r="C9848" t="s">
        <v>13</v>
      </c>
      <c r="D9848" s="2">
        <v>22037</v>
      </c>
      <c r="E9848" t="s">
        <v>10</v>
      </c>
      <c r="F9848" s="3">
        <v>41395</v>
      </c>
      <c r="G9848" s="4">
        <v>43</v>
      </c>
    </row>
    <row r="9849" spans="1:7" x14ac:dyDescent="0.3">
      <c r="A9849" t="s">
        <v>234</v>
      </c>
      <c r="B9849" t="s">
        <v>29</v>
      </c>
      <c r="C9849" t="s">
        <v>13</v>
      </c>
      <c r="D9849" s="2">
        <v>19696</v>
      </c>
      <c r="E9849" t="s">
        <v>10</v>
      </c>
      <c r="F9849" s="3">
        <v>41395</v>
      </c>
      <c r="G9849" s="4">
        <v>51</v>
      </c>
    </row>
    <row r="9850" spans="1:7" x14ac:dyDescent="0.3">
      <c r="A9850" t="s">
        <v>113</v>
      </c>
      <c r="B9850" t="s">
        <v>8</v>
      </c>
      <c r="C9850" t="s">
        <v>13</v>
      </c>
      <c r="D9850" s="2">
        <v>31260</v>
      </c>
      <c r="E9850" t="s">
        <v>56</v>
      </c>
      <c r="F9850" s="3">
        <v>41395</v>
      </c>
      <c r="G9850" s="4">
        <v>23</v>
      </c>
    </row>
    <row r="9851" spans="1:7" x14ac:dyDescent="0.3">
      <c r="A9851" t="s">
        <v>241</v>
      </c>
      <c r="B9851" t="s">
        <v>18</v>
      </c>
      <c r="C9851" t="s">
        <v>13</v>
      </c>
      <c r="D9851" s="2">
        <v>19502</v>
      </c>
      <c r="E9851" t="s">
        <v>33</v>
      </c>
      <c r="F9851" s="3">
        <v>41395</v>
      </c>
      <c r="G9851" s="4">
        <v>58</v>
      </c>
    </row>
    <row r="9852" spans="1:7" x14ac:dyDescent="0.3">
      <c r="A9852" t="s">
        <v>381</v>
      </c>
      <c r="B9852" t="s">
        <v>18</v>
      </c>
      <c r="C9852" t="s">
        <v>13</v>
      </c>
      <c r="D9852" s="2">
        <v>33946</v>
      </c>
      <c r="E9852" t="s">
        <v>20</v>
      </c>
      <c r="F9852" s="3">
        <v>41395</v>
      </c>
      <c r="G9852" s="4">
        <v>55</v>
      </c>
    </row>
    <row r="9853" spans="1:7" x14ac:dyDescent="0.3">
      <c r="A9853" t="s">
        <v>415</v>
      </c>
      <c r="B9853" t="s">
        <v>29</v>
      </c>
      <c r="C9853" t="s">
        <v>13</v>
      </c>
      <c r="D9853" s="2">
        <v>21305</v>
      </c>
      <c r="E9853" t="s">
        <v>33</v>
      </c>
      <c r="F9853" s="3">
        <v>41395</v>
      </c>
      <c r="G9853" s="4">
        <v>47</v>
      </c>
    </row>
    <row r="9854" spans="1:7" x14ac:dyDescent="0.3">
      <c r="A9854" t="s">
        <v>479</v>
      </c>
      <c r="B9854" t="s">
        <v>42</v>
      </c>
      <c r="C9854" t="s">
        <v>9</v>
      </c>
      <c r="D9854" s="2">
        <v>34538</v>
      </c>
      <c r="E9854" t="s">
        <v>10</v>
      </c>
      <c r="F9854" s="3">
        <v>41395</v>
      </c>
      <c r="G9854" s="4">
        <v>76</v>
      </c>
    </row>
    <row r="9855" spans="1:7" x14ac:dyDescent="0.3">
      <c r="A9855" t="s">
        <v>44</v>
      </c>
      <c r="B9855" t="s">
        <v>18</v>
      </c>
      <c r="C9855" t="s">
        <v>9</v>
      </c>
      <c r="D9855" s="2">
        <v>26386</v>
      </c>
      <c r="E9855" t="s">
        <v>45</v>
      </c>
      <c r="F9855" s="3">
        <v>41395</v>
      </c>
      <c r="G9855" s="4">
        <v>53</v>
      </c>
    </row>
    <row r="9856" spans="1:7" x14ac:dyDescent="0.3">
      <c r="A9856" t="s">
        <v>288</v>
      </c>
      <c r="B9856" t="s">
        <v>18</v>
      </c>
      <c r="C9856" t="s">
        <v>13</v>
      </c>
      <c r="D9856" s="2">
        <v>31570</v>
      </c>
      <c r="E9856" t="s">
        <v>14</v>
      </c>
      <c r="F9856" s="3">
        <v>41395</v>
      </c>
      <c r="G9856" s="4">
        <v>56</v>
      </c>
    </row>
    <row r="9857" spans="1:7" x14ac:dyDescent="0.3">
      <c r="A9857" t="s">
        <v>72</v>
      </c>
      <c r="B9857" t="s">
        <v>29</v>
      </c>
      <c r="C9857" t="s">
        <v>13</v>
      </c>
      <c r="D9857" s="2">
        <v>31483</v>
      </c>
      <c r="E9857" t="s">
        <v>10</v>
      </c>
      <c r="F9857" s="3">
        <v>41395</v>
      </c>
      <c r="G9857" s="4">
        <v>42</v>
      </c>
    </row>
    <row r="9858" spans="1:7" x14ac:dyDescent="0.3">
      <c r="A9858" t="s">
        <v>278</v>
      </c>
      <c r="B9858" t="s">
        <v>18</v>
      </c>
      <c r="C9858" t="s">
        <v>9</v>
      </c>
      <c r="D9858" s="2">
        <v>29175</v>
      </c>
      <c r="E9858" t="s">
        <v>45</v>
      </c>
      <c r="F9858" s="3">
        <v>41395</v>
      </c>
      <c r="G9858" s="4">
        <v>55</v>
      </c>
    </row>
    <row r="9859" spans="1:7" x14ac:dyDescent="0.3">
      <c r="A9859" t="s">
        <v>270</v>
      </c>
      <c r="B9859" t="s">
        <v>29</v>
      </c>
      <c r="C9859" t="s">
        <v>13</v>
      </c>
      <c r="D9859" s="2">
        <v>32034</v>
      </c>
      <c r="E9859" t="s">
        <v>16</v>
      </c>
      <c r="F9859" s="3">
        <v>41395</v>
      </c>
      <c r="G9859" s="4">
        <v>47</v>
      </c>
    </row>
    <row r="9860" spans="1:7" x14ac:dyDescent="0.3">
      <c r="A9860" t="s">
        <v>263</v>
      </c>
      <c r="B9860" t="s">
        <v>18</v>
      </c>
      <c r="C9860" t="s">
        <v>9</v>
      </c>
      <c r="D9860" s="2">
        <v>18303</v>
      </c>
      <c r="E9860" t="s">
        <v>45</v>
      </c>
      <c r="F9860" s="3">
        <v>41395</v>
      </c>
      <c r="G9860" s="4">
        <v>51</v>
      </c>
    </row>
    <row r="9861" spans="1:7" x14ac:dyDescent="0.3">
      <c r="A9861" t="s">
        <v>82</v>
      </c>
      <c r="B9861" t="s">
        <v>29</v>
      </c>
      <c r="C9861" t="s">
        <v>9</v>
      </c>
      <c r="D9861" s="2">
        <v>22831</v>
      </c>
      <c r="E9861" t="s">
        <v>16</v>
      </c>
      <c r="F9861" s="3">
        <v>41395</v>
      </c>
      <c r="G9861" s="4">
        <v>51</v>
      </c>
    </row>
    <row r="9862" spans="1:7" x14ac:dyDescent="0.3">
      <c r="A9862" t="s">
        <v>256</v>
      </c>
      <c r="B9862" t="s">
        <v>8</v>
      </c>
      <c r="C9862" t="s">
        <v>9</v>
      </c>
      <c r="D9862" s="2">
        <v>28500</v>
      </c>
      <c r="E9862" t="s">
        <v>16</v>
      </c>
      <c r="F9862" s="3">
        <v>41395</v>
      </c>
      <c r="G9862" s="4">
        <v>46</v>
      </c>
    </row>
    <row r="9863" spans="1:7" x14ac:dyDescent="0.3">
      <c r="A9863" t="s">
        <v>98</v>
      </c>
      <c r="B9863" t="s">
        <v>8</v>
      </c>
      <c r="C9863" t="s">
        <v>9</v>
      </c>
      <c r="D9863" s="2">
        <v>34152</v>
      </c>
      <c r="E9863" t="s">
        <v>45</v>
      </c>
      <c r="F9863" s="3">
        <v>41395</v>
      </c>
      <c r="G9863" s="4">
        <v>58</v>
      </c>
    </row>
    <row r="9864" spans="1:7" x14ac:dyDescent="0.3">
      <c r="A9864" t="s">
        <v>48</v>
      </c>
      <c r="B9864" t="s">
        <v>8</v>
      </c>
      <c r="C9864" t="s">
        <v>13</v>
      </c>
      <c r="D9864" s="2">
        <v>20624</v>
      </c>
      <c r="E9864" t="s">
        <v>49</v>
      </c>
      <c r="F9864" s="3">
        <v>41395</v>
      </c>
      <c r="G9864" s="4">
        <v>41</v>
      </c>
    </row>
    <row r="9865" spans="1:7" x14ac:dyDescent="0.3">
      <c r="A9865" t="s">
        <v>171</v>
      </c>
      <c r="B9865" t="s">
        <v>18</v>
      </c>
      <c r="C9865" t="s">
        <v>13</v>
      </c>
      <c r="D9865" s="2">
        <v>30055</v>
      </c>
      <c r="E9865" t="s">
        <v>10</v>
      </c>
      <c r="F9865" s="3">
        <v>41395</v>
      </c>
      <c r="G9865" s="4">
        <v>50</v>
      </c>
    </row>
    <row r="9866" spans="1:7" x14ac:dyDescent="0.3">
      <c r="A9866" t="s">
        <v>268</v>
      </c>
      <c r="B9866" t="s">
        <v>18</v>
      </c>
      <c r="C9866" t="s">
        <v>13</v>
      </c>
      <c r="D9866" s="2">
        <v>26632</v>
      </c>
      <c r="E9866" t="s">
        <v>37</v>
      </c>
      <c r="F9866" s="3">
        <v>41395</v>
      </c>
      <c r="G9866" s="4">
        <v>56</v>
      </c>
    </row>
    <row r="9867" spans="1:7" x14ac:dyDescent="0.3">
      <c r="A9867" t="s">
        <v>306</v>
      </c>
      <c r="B9867" t="s">
        <v>29</v>
      </c>
      <c r="C9867" t="s">
        <v>9</v>
      </c>
      <c r="D9867" s="2">
        <v>19554</v>
      </c>
      <c r="E9867" t="s">
        <v>16</v>
      </c>
      <c r="F9867" s="3">
        <v>41395</v>
      </c>
      <c r="G9867" s="4">
        <v>58</v>
      </c>
    </row>
    <row r="9868" spans="1:7" x14ac:dyDescent="0.3">
      <c r="A9868" t="s">
        <v>347</v>
      </c>
      <c r="B9868" t="s">
        <v>8</v>
      </c>
      <c r="C9868" t="s">
        <v>9</v>
      </c>
      <c r="D9868" s="2">
        <v>20025</v>
      </c>
      <c r="E9868" t="s">
        <v>23</v>
      </c>
      <c r="F9868" s="3">
        <v>41395</v>
      </c>
      <c r="G9868" s="4">
        <v>46</v>
      </c>
    </row>
    <row r="9869" spans="1:7" x14ac:dyDescent="0.3">
      <c r="A9869" t="s">
        <v>380</v>
      </c>
      <c r="B9869" t="s">
        <v>29</v>
      </c>
      <c r="C9869" t="s">
        <v>9</v>
      </c>
      <c r="D9869" s="2">
        <v>34392</v>
      </c>
      <c r="E9869" t="s">
        <v>37</v>
      </c>
      <c r="F9869" s="3">
        <v>41395</v>
      </c>
      <c r="G9869" s="4">
        <v>46</v>
      </c>
    </row>
    <row r="9870" spans="1:7" x14ac:dyDescent="0.3">
      <c r="A9870" t="s">
        <v>489</v>
      </c>
      <c r="B9870" t="s">
        <v>29</v>
      </c>
      <c r="C9870" t="s">
        <v>13</v>
      </c>
      <c r="D9870" s="2">
        <v>26020</v>
      </c>
      <c r="E9870" t="s">
        <v>27</v>
      </c>
      <c r="F9870" s="3">
        <v>41395</v>
      </c>
      <c r="G9870" s="4">
        <v>56</v>
      </c>
    </row>
    <row r="9871" spans="1:7" x14ac:dyDescent="0.3">
      <c r="A9871" t="s">
        <v>481</v>
      </c>
      <c r="B9871" t="s">
        <v>26</v>
      </c>
      <c r="C9871" t="s">
        <v>13</v>
      </c>
      <c r="D9871" s="2">
        <v>33814</v>
      </c>
      <c r="E9871" t="s">
        <v>16</v>
      </c>
      <c r="F9871" s="3">
        <v>41395</v>
      </c>
      <c r="G9871" s="4">
        <v>57</v>
      </c>
    </row>
    <row r="9872" spans="1:7" x14ac:dyDescent="0.3">
      <c r="A9872" t="s">
        <v>19</v>
      </c>
      <c r="B9872" t="s">
        <v>18</v>
      </c>
      <c r="C9872" t="s">
        <v>9</v>
      </c>
      <c r="D9872" s="2">
        <v>18370</v>
      </c>
      <c r="E9872" t="s">
        <v>20</v>
      </c>
      <c r="F9872" s="3">
        <v>41395</v>
      </c>
      <c r="G9872" s="4">
        <v>51</v>
      </c>
    </row>
    <row r="9873" spans="1:7" x14ac:dyDescent="0.3">
      <c r="A9873" t="s">
        <v>468</v>
      </c>
      <c r="B9873" t="s">
        <v>8</v>
      </c>
      <c r="C9873" t="s">
        <v>13</v>
      </c>
      <c r="D9873" s="2">
        <v>24902</v>
      </c>
      <c r="E9873" t="s">
        <v>10</v>
      </c>
      <c r="F9873" s="3">
        <v>41395</v>
      </c>
      <c r="G9873" s="4">
        <v>23</v>
      </c>
    </row>
    <row r="9874" spans="1:7" x14ac:dyDescent="0.3">
      <c r="A9874" t="s">
        <v>496</v>
      </c>
      <c r="B9874" t="s">
        <v>8</v>
      </c>
      <c r="C9874" t="s">
        <v>13</v>
      </c>
      <c r="D9874" s="2">
        <v>20913</v>
      </c>
      <c r="E9874" t="s">
        <v>45</v>
      </c>
      <c r="F9874" s="3">
        <v>41395</v>
      </c>
      <c r="G9874" s="4">
        <v>35</v>
      </c>
    </row>
    <row r="9875" spans="1:7" x14ac:dyDescent="0.3">
      <c r="A9875" t="s">
        <v>362</v>
      </c>
      <c r="B9875" t="s">
        <v>18</v>
      </c>
      <c r="C9875" t="s">
        <v>9</v>
      </c>
      <c r="D9875" s="2">
        <v>33500</v>
      </c>
      <c r="E9875" t="s">
        <v>14</v>
      </c>
      <c r="F9875" s="3">
        <v>41395</v>
      </c>
      <c r="G9875" s="4">
        <v>51</v>
      </c>
    </row>
    <row r="9876" spans="1:7" x14ac:dyDescent="0.3">
      <c r="A9876" t="s">
        <v>263</v>
      </c>
      <c r="B9876" t="s">
        <v>18</v>
      </c>
      <c r="C9876" t="s">
        <v>9</v>
      </c>
      <c r="D9876" s="2">
        <v>18303</v>
      </c>
      <c r="E9876" t="s">
        <v>45</v>
      </c>
      <c r="F9876" s="3">
        <v>41395</v>
      </c>
      <c r="G9876" s="4">
        <v>54</v>
      </c>
    </row>
    <row r="9877" spans="1:7" x14ac:dyDescent="0.3">
      <c r="A9877" t="s">
        <v>242</v>
      </c>
      <c r="B9877" t="s">
        <v>8</v>
      </c>
      <c r="C9877" t="s">
        <v>13</v>
      </c>
      <c r="D9877" s="2">
        <v>34074</v>
      </c>
      <c r="E9877" t="s">
        <v>27</v>
      </c>
      <c r="F9877" s="3">
        <v>41395</v>
      </c>
      <c r="G9877" s="4">
        <v>34</v>
      </c>
    </row>
    <row r="9878" spans="1:7" x14ac:dyDescent="0.3">
      <c r="A9878" t="s">
        <v>325</v>
      </c>
      <c r="B9878" t="s">
        <v>8</v>
      </c>
      <c r="C9878" t="s">
        <v>9</v>
      </c>
      <c r="D9878" s="2">
        <v>28855</v>
      </c>
      <c r="E9878" t="s">
        <v>37</v>
      </c>
      <c r="F9878" s="3">
        <v>41395</v>
      </c>
      <c r="G9878" s="4">
        <v>27</v>
      </c>
    </row>
    <row r="9879" spans="1:7" x14ac:dyDescent="0.3">
      <c r="A9879" t="s">
        <v>420</v>
      </c>
      <c r="B9879" t="s">
        <v>29</v>
      </c>
      <c r="C9879" t="s">
        <v>9</v>
      </c>
      <c r="D9879" s="2">
        <v>26410</v>
      </c>
      <c r="E9879" t="s">
        <v>49</v>
      </c>
      <c r="F9879" s="3">
        <v>41395</v>
      </c>
      <c r="G9879" s="4">
        <v>42</v>
      </c>
    </row>
    <row r="9880" spans="1:7" x14ac:dyDescent="0.3">
      <c r="A9880" t="s">
        <v>190</v>
      </c>
      <c r="B9880" t="s">
        <v>18</v>
      </c>
      <c r="C9880" t="s">
        <v>9</v>
      </c>
      <c r="D9880" s="2">
        <v>31723</v>
      </c>
      <c r="E9880" t="s">
        <v>37</v>
      </c>
      <c r="F9880" s="3">
        <v>41395</v>
      </c>
      <c r="G9880" s="4">
        <v>60</v>
      </c>
    </row>
    <row r="9881" spans="1:7" x14ac:dyDescent="0.3">
      <c r="A9881" t="s">
        <v>449</v>
      </c>
      <c r="B9881" t="s">
        <v>18</v>
      </c>
      <c r="C9881" t="s">
        <v>13</v>
      </c>
      <c r="D9881" s="2">
        <v>34543</v>
      </c>
      <c r="E9881" t="s">
        <v>20</v>
      </c>
      <c r="F9881" s="3">
        <v>41395</v>
      </c>
      <c r="G9881" s="4">
        <v>55</v>
      </c>
    </row>
    <row r="9882" spans="1:7" x14ac:dyDescent="0.3">
      <c r="A9882" t="s">
        <v>93</v>
      </c>
      <c r="B9882" t="s">
        <v>29</v>
      </c>
      <c r="C9882" t="s">
        <v>9</v>
      </c>
      <c r="D9882" s="2">
        <v>28667</v>
      </c>
      <c r="E9882" t="s">
        <v>23</v>
      </c>
      <c r="F9882" s="3">
        <v>41395</v>
      </c>
      <c r="G9882" s="4">
        <v>59</v>
      </c>
    </row>
    <row r="9883" spans="1:7" x14ac:dyDescent="0.3">
      <c r="A9883" t="s">
        <v>437</v>
      </c>
      <c r="B9883" t="s">
        <v>18</v>
      </c>
      <c r="C9883" t="s">
        <v>13</v>
      </c>
      <c r="D9883" s="2">
        <v>27367</v>
      </c>
      <c r="E9883" t="s">
        <v>23</v>
      </c>
      <c r="F9883" s="3">
        <v>41395</v>
      </c>
      <c r="G9883" s="4">
        <v>52</v>
      </c>
    </row>
    <row r="9884" spans="1:7" x14ac:dyDescent="0.3">
      <c r="A9884" t="s">
        <v>55</v>
      </c>
      <c r="B9884" t="s">
        <v>42</v>
      </c>
      <c r="C9884" t="s">
        <v>9</v>
      </c>
      <c r="D9884" s="2">
        <v>18447</v>
      </c>
      <c r="E9884" t="s">
        <v>56</v>
      </c>
      <c r="F9884" s="3">
        <v>41395</v>
      </c>
      <c r="G9884" s="4">
        <v>89</v>
      </c>
    </row>
    <row r="9885" spans="1:7" x14ac:dyDescent="0.3">
      <c r="A9885" t="s">
        <v>31</v>
      </c>
      <c r="B9885" t="s">
        <v>8</v>
      </c>
      <c r="C9885" t="s">
        <v>13</v>
      </c>
      <c r="D9885" s="2">
        <v>30551</v>
      </c>
      <c r="E9885" t="s">
        <v>14</v>
      </c>
      <c r="F9885" s="3">
        <v>41395</v>
      </c>
      <c r="G9885" s="4">
        <v>21</v>
      </c>
    </row>
    <row r="9886" spans="1:7" x14ac:dyDescent="0.3">
      <c r="A9886" t="s">
        <v>142</v>
      </c>
      <c r="B9886" t="s">
        <v>29</v>
      </c>
      <c r="C9886" t="s">
        <v>13</v>
      </c>
      <c r="D9886" s="2">
        <v>31650</v>
      </c>
      <c r="E9886" t="s">
        <v>33</v>
      </c>
      <c r="F9886" s="3">
        <v>41395</v>
      </c>
      <c r="G9886" s="4">
        <v>56</v>
      </c>
    </row>
    <row r="9887" spans="1:7" x14ac:dyDescent="0.3">
      <c r="A9887" t="s">
        <v>348</v>
      </c>
      <c r="B9887" t="s">
        <v>42</v>
      </c>
      <c r="C9887" t="s">
        <v>9</v>
      </c>
      <c r="D9887" s="2">
        <v>30507</v>
      </c>
      <c r="E9887" t="s">
        <v>37</v>
      </c>
      <c r="F9887" s="3">
        <v>41395</v>
      </c>
      <c r="G9887" s="4">
        <v>96</v>
      </c>
    </row>
    <row r="9888" spans="1:7" x14ac:dyDescent="0.3">
      <c r="A9888" t="s">
        <v>125</v>
      </c>
      <c r="B9888" t="s">
        <v>8</v>
      </c>
      <c r="C9888" t="s">
        <v>9</v>
      </c>
      <c r="D9888" s="2">
        <v>21150</v>
      </c>
      <c r="E9888" t="s">
        <v>10</v>
      </c>
      <c r="F9888" s="3">
        <v>41395</v>
      </c>
      <c r="G9888" s="4">
        <v>31</v>
      </c>
    </row>
    <row r="9889" spans="1:7" x14ac:dyDescent="0.3">
      <c r="A9889" t="s">
        <v>357</v>
      </c>
      <c r="B9889" t="s">
        <v>8</v>
      </c>
      <c r="C9889" t="s">
        <v>13</v>
      </c>
      <c r="D9889" s="2">
        <v>27636</v>
      </c>
      <c r="E9889" t="s">
        <v>49</v>
      </c>
      <c r="F9889" s="3">
        <v>41395</v>
      </c>
      <c r="G9889" s="4">
        <v>49</v>
      </c>
    </row>
    <row r="9890" spans="1:7" x14ac:dyDescent="0.3">
      <c r="A9890" t="s">
        <v>343</v>
      </c>
      <c r="B9890" t="s">
        <v>29</v>
      </c>
      <c r="C9890" t="s">
        <v>13</v>
      </c>
      <c r="D9890" s="2">
        <v>33480</v>
      </c>
      <c r="E9890" t="s">
        <v>10</v>
      </c>
      <c r="F9890" s="3">
        <v>41395</v>
      </c>
      <c r="G9890" s="4">
        <v>67</v>
      </c>
    </row>
    <row r="9891" spans="1:7" x14ac:dyDescent="0.3">
      <c r="A9891" t="s">
        <v>66</v>
      </c>
      <c r="B9891" t="s">
        <v>8</v>
      </c>
      <c r="C9891" t="s">
        <v>9</v>
      </c>
      <c r="D9891" s="2">
        <v>21578</v>
      </c>
      <c r="E9891" t="s">
        <v>45</v>
      </c>
      <c r="F9891" s="3">
        <v>41395</v>
      </c>
      <c r="G9891" s="4">
        <v>24</v>
      </c>
    </row>
    <row r="9892" spans="1:7" x14ac:dyDescent="0.3">
      <c r="A9892" t="s">
        <v>155</v>
      </c>
      <c r="B9892" t="s">
        <v>18</v>
      </c>
      <c r="C9892" t="s">
        <v>9</v>
      </c>
      <c r="D9892" s="2">
        <v>20133</v>
      </c>
      <c r="E9892" t="s">
        <v>37</v>
      </c>
      <c r="F9892" s="3">
        <v>41395</v>
      </c>
      <c r="G9892" s="4">
        <v>50</v>
      </c>
    </row>
    <row r="9893" spans="1:7" x14ac:dyDescent="0.3">
      <c r="A9893" t="s">
        <v>402</v>
      </c>
      <c r="B9893" t="s">
        <v>26</v>
      </c>
      <c r="C9893" t="s">
        <v>9</v>
      </c>
      <c r="D9893" s="2">
        <v>26114</v>
      </c>
      <c r="E9893" t="s">
        <v>20</v>
      </c>
      <c r="F9893" s="3">
        <v>41395</v>
      </c>
      <c r="G9893" s="4">
        <v>53</v>
      </c>
    </row>
    <row r="9894" spans="1:7" x14ac:dyDescent="0.3">
      <c r="A9894" t="s">
        <v>378</v>
      </c>
      <c r="B9894" t="s">
        <v>29</v>
      </c>
      <c r="C9894" t="s">
        <v>9</v>
      </c>
      <c r="D9894" s="2">
        <v>25036</v>
      </c>
      <c r="E9894" t="s">
        <v>16</v>
      </c>
      <c r="F9894" s="3">
        <v>41395</v>
      </c>
      <c r="G9894" s="4">
        <v>48</v>
      </c>
    </row>
    <row r="9895" spans="1:7" x14ac:dyDescent="0.3">
      <c r="A9895" t="s">
        <v>110</v>
      </c>
      <c r="B9895" t="s">
        <v>18</v>
      </c>
      <c r="C9895" t="s">
        <v>9</v>
      </c>
      <c r="D9895" s="2">
        <v>20124</v>
      </c>
      <c r="E9895" t="s">
        <v>20</v>
      </c>
      <c r="F9895" s="3">
        <v>41395</v>
      </c>
      <c r="G9895" s="4">
        <v>55</v>
      </c>
    </row>
    <row r="9896" spans="1:7" x14ac:dyDescent="0.3">
      <c r="A9896" t="s">
        <v>41</v>
      </c>
      <c r="B9896" t="s">
        <v>42</v>
      </c>
      <c r="C9896" t="s">
        <v>13</v>
      </c>
      <c r="D9896" s="2">
        <v>19909</v>
      </c>
      <c r="E9896" t="s">
        <v>14</v>
      </c>
      <c r="F9896" s="3">
        <v>41395</v>
      </c>
      <c r="G9896" s="4">
        <v>98</v>
      </c>
    </row>
    <row r="9897" spans="1:7" x14ac:dyDescent="0.3">
      <c r="A9897" t="s">
        <v>262</v>
      </c>
      <c r="B9897" t="s">
        <v>42</v>
      </c>
      <c r="C9897" t="s">
        <v>13</v>
      </c>
      <c r="D9897" s="2">
        <v>20872</v>
      </c>
      <c r="E9897" t="s">
        <v>45</v>
      </c>
      <c r="F9897" s="3">
        <v>41395</v>
      </c>
      <c r="G9897" s="4">
        <v>87</v>
      </c>
    </row>
    <row r="9898" spans="1:7" x14ac:dyDescent="0.3">
      <c r="A9898" t="s">
        <v>425</v>
      </c>
      <c r="B9898" t="s">
        <v>8</v>
      </c>
      <c r="C9898" t="s">
        <v>13</v>
      </c>
      <c r="D9898" s="2">
        <v>24693</v>
      </c>
      <c r="E9898" t="s">
        <v>27</v>
      </c>
      <c r="F9898" s="3">
        <v>41395</v>
      </c>
      <c r="G9898" s="4">
        <v>30</v>
      </c>
    </row>
    <row r="9899" spans="1:7" x14ac:dyDescent="0.3">
      <c r="A9899" t="s">
        <v>259</v>
      </c>
      <c r="B9899" t="s">
        <v>29</v>
      </c>
      <c r="C9899" t="s">
        <v>13</v>
      </c>
      <c r="D9899" s="2">
        <v>20748</v>
      </c>
      <c r="E9899" t="s">
        <v>56</v>
      </c>
      <c r="F9899" s="3">
        <v>41395</v>
      </c>
      <c r="G9899" s="4">
        <v>70</v>
      </c>
    </row>
    <row r="9900" spans="1:7" x14ac:dyDescent="0.3">
      <c r="A9900" t="s">
        <v>436</v>
      </c>
      <c r="B9900" t="s">
        <v>8</v>
      </c>
      <c r="C9900" t="s">
        <v>9</v>
      </c>
      <c r="D9900" s="2">
        <v>30322</v>
      </c>
      <c r="E9900" t="s">
        <v>16</v>
      </c>
      <c r="F9900" s="3">
        <v>41395</v>
      </c>
      <c r="G9900" s="4">
        <v>29</v>
      </c>
    </row>
    <row r="9901" spans="1:7" x14ac:dyDescent="0.3">
      <c r="A9901" t="s">
        <v>379</v>
      </c>
      <c r="B9901" t="s">
        <v>26</v>
      </c>
      <c r="C9901" t="s">
        <v>9</v>
      </c>
      <c r="D9901" s="2">
        <v>27582</v>
      </c>
      <c r="E9901" t="s">
        <v>10</v>
      </c>
      <c r="F9901" s="3">
        <v>41395</v>
      </c>
      <c r="G9901" s="4">
        <v>30</v>
      </c>
    </row>
    <row r="9902" spans="1:7" x14ac:dyDescent="0.3">
      <c r="A9902" t="s">
        <v>397</v>
      </c>
      <c r="B9902" t="s">
        <v>18</v>
      </c>
      <c r="C9902" t="s">
        <v>9</v>
      </c>
      <c r="D9902" s="2">
        <v>31961</v>
      </c>
      <c r="E9902" t="s">
        <v>10</v>
      </c>
      <c r="F9902" s="3">
        <v>41395</v>
      </c>
      <c r="G9902" s="4">
        <v>55</v>
      </c>
    </row>
    <row r="9903" spans="1:7" x14ac:dyDescent="0.3">
      <c r="A9903" t="s">
        <v>237</v>
      </c>
      <c r="B9903" t="s">
        <v>29</v>
      </c>
      <c r="C9903" t="s">
        <v>13</v>
      </c>
      <c r="D9903" s="2">
        <v>23362</v>
      </c>
      <c r="E9903" t="s">
        <v>56</v>
      </c>
      <c r="F9903" s="3">
        <v>41395</v>
      </c>
      <c r="G9903" s="4">
        <v>59</v>
      </c>
    </row>
    <row r="9904" spans="1:7" x14ac:dyDescent="0.3">
      <c r="A9904" t="s">
        <v>59</v>
      </c>
      <c r="B9904" t="s">
        <v>29</v>
      </c>
      <c r="C9904" t="s">
        <v>9</v>
      </c>
      <c r="D9904" s="2">
        <v>30606</v>
      </c>
      <c r="E9904" t="s">
        <v>10</v>
      </c>
      <c r="F9904" s="3">
        <v>41395</v>
      </c>
      <c r="G9904" s="4">
        <v>54</v>
      </c>
    </row>
    <row r="9905" spans="1:7" x14ac:dyDescent="0.3">
      <c r="A9905" t="s">
        <v>461</v>
      </c>
      <c r="B9905" t="s">
        <v>29</v>
      </c>
      <c r="C9905" t="s">
        <v>9</v>
      </c>
      <c r="D9905" s="2">
        <v>30378</v>
      </c>
      <c r="E9905" t="s">
        <v>49</v>
      </c>
      <c r="F9905" s="3">
        <v>41395</v>
      </c>
      <c r="G9905" s="4">
        <v>53</v>
      </c>
    </row>
    <row r="9906" spans="1:7" x14ac:dyDescent="0.3">
      <c r="A9906" t="s">
        <v>378</v>
      </c>
      <c r="B9906" t="s">
        <v>29</v>
      </c>
      <c r="C9906" t="s">
        <v>9</v>
      </c>
      <c r="D9906" s="2">
        <v>25036</v>
      </c>
      <c r="E9906" t="s">
        <v>16</v>
      </c>
      <c r="F9906" s="3">
        <v>41395</v>
      </c>
      <c r="G9906" s="4">
        <v>44</v>
      </c>
    </row>
    <row r="9907" spans="1:7" x14ac:dyDescent="0.3">
      <c r="A9907" t="s">
        <v>478</v>
      </c>
      <c r="B9907" t="s">
        <v>26</v>
      </c>
      <c r="C9907" t="s">
        <v>9</v>
      </c>
      <c r="D9907" s="2">
        <v>33852</v>
      </c>
      <c r="E9907" t="s">
        <v>14</v>
      </c>
      <c r="F9907" s="3">
        <v>41395</v>
      </c>
      <c r="G9907" s="4">
        <v>4</v>
      </c>
    </row>
    <row r="9908" spans="1:7" x14ac:dyDescent="0.3">
      <c r="A9908" t="s">
        <v>362</v>
      </c>
      <c r="B9908" t="s">
        <v>18</v>
      </c>
      <c r="C9908" t="s">
        <v>9</v>
      </c>
      <c r="D9908" s="2">
        <v>33500</v>
      </c>
      <c r="E9908" t="s">
        <v>14</v>
      </c>
      <c r="F9908" s="3">
        <v>41395</v>
      </c>
      <c r="G9908" s="4">
        <v>56</v>
      </c>
    </row>
    <row r="9909" spans="1:7" x14ac:dyDescent="0.3">
      <c r="A9909" t="s">
        <v>269</v>
      </c>
      <c r="B9909" t="s">
        <v>8</v>
      </c>
      <c r="C9909" t="s">
        <v>9</v>
      </c>
      <c r="D9909" s="2">
        <v>29044</v>
      </c>
      <c r="E9909" t="s">
        <v>16</v>
      </c>
      <c r="F9909" s="3">
        <v>41395</v>
      </c>
      <c r="G9909" s="4">
        <v>25</v>
      </c>
    </row>
    <row r="9910" spans="1:7" x14ac:dyDescent="0.3">
      <c r="A9910" t="s">
        <v>98</v>
      </c>
      <c r="B9910" t="s">
        <v>8</v>
      </c>
      <c r="C9910" t="s">
        <v>9</v>
      </c>
      <c r="D9910" s="2">
        <v>34152</v>
      </c>
      <c r="E9910" t="s">
        <v>45</v>
      </c>
      <c r="F9910" s="3">
        <v>41395</v>
      </c>
      <c r="G9910" s="4">
        <v>46</v>
      </c>
    </row>
    <row r="9911" spans="1:7" x14ac:dyDescent="0.3">
      <c r="A9911" t="s">
        <v>423</v>
      </c>
      <c r="B9911" t="s">
        <v>8</v>
      </c>
      <c r="C9911" t="s">
        <v>9</v>
      </c>
      <c r="D9911" s="2">
        <v>33657</v>
      </c>
      <c r="E9911" t="s">
        <v>14</v>
      </c>
      <c r="F9911" s="3">
        <v>41395</v>
      </c>
      <c r="G9911" s="4">
        <v>56</v>
      </c>
    </row>
    <row r="9912" spans="1:7" x14ac:dyDescent="0.3">
      <c r="A9912" t="s">
        <v>59</v>
      </c>
      <c r="B9912" t="s">
        <v>29</v>
      </c>
      <c r="C9912" t="s">
        <v>9</v>
      </c>
      <c r="D9912" s="2">
        <v>30606</v>
      </c>
      <c r="E9912" t="s">
        <v>10</v>
      </c>
      <c r="F9912" s="3">
        <v>41395</v>
      </c>
      <c r="G9912" s="4">
        <v>67</v>
      </c>
    </row>
    <row r="9913" spans="1:7" x14ac:dyDescent="0.3">
      <c r="A9913" t="s">
        <v>259</v>
      </c>
      <c r="B9913" t="s">
        <v>29</v>
      </c>
      <c r="C9913" t="s">
        <v>13</v>
      </c>
      <c r="D9913" s="2">
        <v>20748</v>
      </c>
      <c r="E9913" t="s">
        <v>56</v>
      </c>
      <c r="F9913" s="3">
        <v>41395</v>
      </c>
      <c r="G9913" s="4">
        <v>50</v>
      </c>
    </row>
    <row r="9914" spans="1:7" x14ac:dyDescent="0.3">
      <c r="A9914" t="s">
        <v>333</v>
      </c>
      <c r="B9914" t="s">
        <v>26</v>
      </c>
      <c r="C9914" t="s">
        <v>9</v>
      </c>
      <c r="D9914" s="2">
        <v>28664</v>
      </c>
      <c r="E9914" t="s">
        <v>23</v>
      </c>
      <c r="F9914" s="3">
        <v>41395</v>
      </c>
      <c r="G9914" s="4">
        <v>64</v>
      </c>
    </row>
    <row r="9915" spans="1:7" x14ac:dyDescent="0.3">
      <c r="A9915" t="s">
        <v>466</v>
      </c>
      <c r="B9915" t="s">
        <v>8</v>
      </c>
      <c r="C9915" t="s">
        <v>13</v>
      </c>
      <c r="D9915" s="2">
        <v>19495</v>
      </c>
      <c r="E9915" t="s">
        <v>14</v>
      </c>
      <c r="F9915" s="3">
        <v>41395</v>
      </c>
      <c r="G9915" s="4">
        <v>60</v>
      </c>
    </row>
    <row r="9916" spans="1:7" x14ac:dyDescent="0.3">
      <c r="A9916" t="s">
        <v>172</v>
      </c>
      <c r="B9916" t="s">
        <v>8</v>
      </c>
      <c r="C9916" t="s">
        <v>9</v>
      </c>
      <c r="D9916" s="2">
        <v>24631</v>
      </c>
      <c r="E9916" t="s">
        <v>20</v>
      </c>
      <c r="F9916" s="3">
        <v>41395</v>
      </c>
      <c r="G9916" s="4">
        <v>30</v>
      </c>
    </row>
    <row r="9917" spans="1:7" x14ac:dyDescent="0.3">
      <c r="A9917" t="s">
        <v>463</v>
      </c>
      <c r="B9917" t="s">
        <v>42</v>
      </c>
      <c r="C9917" t="s">
        <v>13</v>
      </c>
      <c r="D9917" s="2">
        <v>29111</v>
      </c>
      <c r="E9917" t="s">
        <v>33</v>
      </c>
      <c r="F9917" s="3">
        <v>41395</v>
      </c>
      <c r="G9917" s="4">
        <v>71</v>
      </c>
    </row>
    <row r="9918" spans="1:7" x14ac:dyDescent="0.3">
      <c r="A9918" t="s">
        <v>169</v>
      </c>
      <c r="B9918" t="s">
        <v>29</v>
      </c>
      <c r="C9918" t="s">
        <v>13</v>
      </c>
      <c r="D9918" s="2">
        <v>21413</v>
      </c>
      <c r="E9918" t="s">
        <v>20</v>
      </c>
      <c r="F9918" s="3">
        <v>41395</v>
      </c>
      <c r="G9918" s="4">
        <v>61</v>
      </c>
    </row>
    <row r="9919" spans="1:7" x14ac:dyDescent="0.3">
      <c r="A9919" t="s">
        <v>46</v>
      </c>
      <c r="B9919" t="s">
        <v>8</v>
      </c>
      <c r="C9919" t="s">
        <v>9</v>
      </c>
      <c r="D9919" s="2">
        <v>23907</v>
      </c>
      <c r="E9919" t="s">
        <v>23</v>
      </c>
      <c r="F9919" s="3">
        <v>41395</v>
      </c>
      <c r="G9919" s="4">
        <v>58</v>
      </c>
    </row>
    <row r="9920" spans="1:7" x14ac:dyDescent="0.3">
      <c r="A9920" t="s">
        <v>332</v>
      </c>
      <c r="B9920" t="s">
        <v>29</v>
      </c>
      <c r="C9920" t="s">
        <v>13</v>
      </c>
      <c r="D9920" s="2">
        <v>24387</v>
      </c>
      <c r="E9920" t="s">
        <v>14</v>
      </c>
      <c r="F9920" s="3">
        <v>41395</v>
      </c>
      <c r="G9920" s="4">
        <v>69</v>
      </c>
    </row>
    <row r="9921" spans="1:7" x14ac:dyDescent="0.3">
      <c r="A9921" t="s">
        <v>293</v>
      </c>
      <c r="B9921" t="s">
        <v>29</v>
      </c>
      <c r="C9921" t="s">
        <v>9</v>
      </c>
      <c r="D9921" s="2">
        <v>26691</v>
      </c>
      <c r="E9921" t="s">
        <v>16</v>
      </c>
      <c r="F9921" s="3">
        <v>41395</v>
      </c>
      <c r="G9921" s="4">
        <v>69</v>
      </c>
    </row>
    <row r="9922" spans="1:7" x14ac:dyDescent="0.3">
      <c r="A9922" t="s">
        <v>57</v>
      </c>
      <c r="B9922" t="s">
        <v>29</v>
      </c>
      <c r="C9922" t="s">
        <v>13</v>
      </c>
      <c r="D9922" s="2">
        <v>23202</v>
      </c>
      <c r="E9922" t="s">
        <v>27</v>
      </c>
      <c r="F9922" s="3">
        <v>41395</v>
      </c>
      <c r="G9922" s="4">
        <v>54</v>
      </c>
    </row>
    <row r="9923" spans="1:7" x14ac:dyDescent="0.3">
      <c r="A9923" t="s">
        <v>238</v>
      </c>
      <c r="B9923" t="s">
        <v>29</v>
      </c>
      <c r="C9923" t="s">
        <v>13</v>
      </c>
      <c r="D9923" s="2">
        <v>23536</v>
      </c>
      <c r="E9923" t="s">
        <v>33</v>
      </c>
      <c r="F9923" s="3">
        <v>41395</v>
      </c>
      <c r="G9923" s="4">
        <v>50</v>
      </c>
    </row>
    <row r="9924" spans="1:7" x14ac:dyDescent="0.3">
      <c r="A9924" t="s">
        <v>497</v>
      </c>
      <c r="B9924" t="s">
        <v>18</v>
      </c>
      <c r="C9924" t="s">
        <v>13</v>
      </c>
      <c r="D9924" s="2">
        <v>19170</v>
      </c>
      <c r="E9924" t="s">
        <v>56</v>
      </c>
      <c r="F9924" s="3">
        <v>41395</v>
      </c>
      <c r="G9924" s="4">
        <v>52</v>
      </c>
    </row>
    <row r="9925" spans="1:7" x14ac:dyDescent="0.3">
      <c r="A9925" t="s">
        <v>203</v>
      </c>
      <c r="B9925" t="s">
        <v>42</v>
      </c>
      <c r="C9925" t="s">
        <v>9</v>
      </c>
      <c r="D9925" s="2">
        <v>32200</v>
      </c>
      <c r="E9925" t="s">
        <v>49</v>
      </c>
      <c r="F9925" s="3">
        <v>41395</v>
      </c>
      <c r="G9925" s="4">
        <v>84</v>
      </c>
    </row>
    <row r="9926" spans="1:7" x14ac:dyDescent="0.3">
      <c r="A9926" t="s">
        <v>232</v>
      </c>
      <c r="B9926" t="s">
        <v>8</v>
      </c>
      <c r="C9926" t="s">
        <v>9</v>
      </c>
      <c r="D9926" s="2">
        <v>20223</v>
      </c>
      <c r="E9926" t="s">
        <v>14</v>
      </c>
      <c r="F9926" s="3">
        <v>41395</v>
      </c>
      <c r="G9926" s="4">
        <v>50</v>
      </c>
    </row>
    <row r="9927" spans="1:7" x14ac:dyDescent="0.3">
      <c r="A9927" t="s">
        <v>95</v>
      </c>
      <c r="B9927" t="s">
        <v>29</v>
      </c>
      <c r="C9927" t="s">
        <v>13</v>
      </c>
      <c r="D9927" s="2">
        <v>19072</v>
      </c>
      <c r="E9927" t="s">
        <v>27</v>
      </c>
      <c r="F9927" s="3">
        <v>41395</v>
      </c>
      <c r="G9927" s="4">
        <v>43</v>
      </c>
    </row>
    <row r="9928" spans="1:7" x14ac:dyDescent="0.3">
      <c r="A9928" t="s">
        <v>76</v>
      </c>
      <c r="B9928" t="s">
        <v>18</v>
      </c>
      <c r="C9928" t="s">
        <v>13</v>
      </c>
      <c r="D9928" s="2">
        <v>30534</v>
      </c>
      <c r="E9928" t="s">
        <v>33</v>
      </c>
      <c r="F9928" s="3">
        <v>41395</v>
      </c>
      <c r="G9928" s="4">
        <v>51</v>
      </c>
    </row>
    <row r="9929" spans="1:7" x14ac:dyDescent="0.3">
      <c r="A9929" t="s">
        <v>160</v>
      </c>
      <c r="B9929" t="s">
        <v>8</v>
      </c>
      <c r="C9929" t="s">
        <v>9</v>
      </c>
      <c r="D9929" s="2">
        <v>28807</v>
      </c>
      <c r="E9929" t="s">
        <v>16</v>
      </c>
      <c r="F9929" s="3">
        <v>41395</v>
      </c>
      <c r="G9929" s="4">
        <v>27</v>
      </c>
    </row>
    <row r="9930" spans="1:7" x14ac:dyDescent="0.3">
      <c r="A9930" t="s">
        <v>219</v>
      </c>
      <c r="B9930" t="s">
        <v>18</v>
      </c>
      <c r="C9930" t="s">
        <v>9</v>
      </c>
      <c r="D9930" s="2">
        <v>32735</v>
      </c>
      <c r="E9930" t="s">
        <v>10</v>
      </c>
      <c r="F9930" s="3">
        <v>41395</v>
      </c>
      <c r="G9930" s="4">
        <v>51</v>
      </c>
    </row>
    <row r="9931" spans="1:7" x14ac:dyDescent="0.3">
      <c r="A9931" t="s">
        <v>356</v>
      </c>
      <c r="B9931" t="s">
        <v>8</v>
      </c>
      <c r="C9931" t="s">
        <v>13</v>
      </c>
      <c r="D9931" s="2">
        <v>19742</v>
      </c>
      <c r="E9931" t="s">
        <v>20</v>
      </c>
      <c r="F9931" s="3">
        <v>41395</v>
      </c>
      <c r="G9931" s="4">
        <v>49</v>
      </c>
    </row>
    <row r="9932" spans="1:7" x14ac:dyDescent="0.3">
      <c r="A9932" t="s">
        <v>394</v>
      </c>
      <c r="B9932" t="s">
        <v>8</v>
      </c>
      <c r="C9932" t="s">
        <v>13</v>
      </c>
      <c r="D9932" s="2">
        <v>21327</v>
      </c>
      <c r="E9932" t="s">
        <v>45</v>
      </c>
      <c r="F9932" s="3">
        <v>41395</v>
      </c>
      <c r="G9932" s="4">
        <v>59</v>
      </c>
    </row>
    <row r="9933" spans="1:7" x14ac:dyDescent="0.3">
      <c r="A9933" t="s">
        <v>41</v>
      </c>
      <c r="B9933" t="s">
        <v>42</v>
      </c>
      <c r="C9933" t="s">
        <v>13</v>
      </c>
      <c r="D9933" s="2">
        <v>19909</v>
      </c>
      <c r="E9933" t="s">
        <v>14</v>
      </c>
      <c r="F9933" s="3">
        <v>41395</v>
      </c>
      <c r="G9933" s="4">
        <v>80</v>
      </c>
    </row>
    <row r="9934" spans="1:7" x14ac:dyDescent="0.3">
      <c r="A9934" t="s">
        <v>425</v>
      </c>
      <c r="B9934" t="s">
        <v>8</v>
      </c>
      <c r="C9934" t="s">
        <v>13</v>
      </c>
      <c r="D9934" s="2">
        <v>24693</v>
      </c>
      <c r="E9934" t="s">
        <v>27</v>
      </c>
      <c r="F9934" s="3">
        <v>41395</v>
      </c>
      <c r="G9934" s="4">
        <v>42</v>
      </c>
    </row>
    <row r="9935" spans="1:7" x14ac:dyDescent="0.3">
      <c r="A9935" t="s">
        <v>208</v>
      </c>
      <c r="B9935" t="s">
        <v>8</v>
      </c>
      <c r="C9935" t="s">
        <v>13</v>
      </c>
      <c r="D9935" s="2">
        <v>30961</v>
      </c>
      <c r="E9935" t="s">
        <v>45</v>
      </c>
      <c r="F9935" s="3">
        <v>41395</v>
      </c>
      <c r="G9935" s="4">
        <v>21</v>
      </c>
    </row>
    <row r="9936" spans="1:7" x14ac:dyDescent="0.3">
      <c r="A9936" t="s">
        <v>220</v>
      </c>
      <c r="B9936" t="s">
        <v>8</v>
      </c>
      <c r="C9936" t="s">
        <v>13</v>
      </c>
      <c r="D9936" s="2">
        <v>31271</v>
      </c>
      <c r="E9936" t="s">
        <v>49</v>
      </c>
      <c r="F9936" s="3">
        <v>41395</v>
      </c>
      <c r="G9936" s="4">
        <v>47</v>
      </c>
    </row>
    <row r="9937" spans="1:7" x14ac:dyDescent="0.3">
      <c r="A9937" t="s">
        <v>379</v>
      </c>
      <c r="B9937" t="s">
        <v>26</v>
      </c>
      <c r="C9937" t="s">
        <v>9</v>
      </c>
      <c r="D9937" s="2">
        <v>27582</v>
      </c>
      <c r="E9937" t="s">
        <v>10</v>
      </c>
      <c r="F9937" s="3">
        <v>41395</v>
      </c>
      <c r="G9937" s="4">
        <v>95</v>
      </c>
    </row>
    <row r="9938" spans="1:7" x14ac:dyDescent="0.3">
      <c r="A9938" t="s">
        <v>329</v>
      </c>
      <c r="B9938" t="s">
        <v>18</v>
      </c>
      <c r="C9938" t="s">
        <v>9</v>
      </c>
      <c r="D9938" s="2">
        <v>18736</v>
      </c>
      <c r="E9938" t="s">
        <v>23</v>
      </c>
      <c r="F9938" s="3">
        <v>41395</v>
      </c>
      <c r="G9938" s="4">
        <v>60</v>
      </c>
    </row>
    <row r="9939" spans="1:7" x14ac:dyDescent="0.3">
      <c r="A9939" t="s">
        <v>199</v>
      </c>
      <c r="B9939" t="s">
        <v>29</v>
      </c>
      <c r="C9939" t="s">
        <v>9</v>
      </c>
      <c r="D9939" s="2">
        <v>31732</v>
      </c>
      <c r="E9939" t="s">
        <v>37</v>
      </c>
      <c r="F9939" s="3">
        <v>41395</v>
      </c>
      <c r="G9939" s="4">
        <v>50</v>
      </c>
    </row>
    <row r="9940" spans="1:7" x14ac:dyDescent="0.3">
      <c r="A9940" t="s">
        <v>130</v>
      </c>
      <c r="B9940" t="s">
        <v>8</v>
      </c>
      <c r="C9940" t="s">
        <v>13</v>
      </c>
      <c r="D9940" s="2">
        <v>34349</v>
      </c>
      <c r="E9940" t="s">
        <v>37</v>
      </c>
      <c r="F9940" s="3">
        <v>41395</v>
      </c>
      <c r="G9940" s="4">
        <v>41</v>
      </c>
    </row>
    <row r="9941" spans="1:7" x14ac:dyDescent="0.3">
      <c r="A9941" t="s">
        <v>462</v>
      </c>
      <c r="B9941" t="s">
        <v>18</v>
      </c>
      <c r="C9941" t="s">
        <v>13</v>
      </c>
      <c r="D9941" s="2">
        <v>25109</v>
      </c>
      <c r="E9941" t="s">
        <v>49</v>
      </c>
      <c r="F9941" s="3">
        <v>41395</v>
      </c>
      <c r="G9941" s="4">
        <v>54</v>
      </c>
    </row>
    <row r="9942" spans="1:7" x14ac:dyDescent="0.3">
      <c r="A9942" t="s">
        <v>388</v>
      </c>
      <c r="B9942" t="s">
        <v>42</v>
      </c>
      <c r="C9942" t="s">
        <v>13</v>
      </c>
      <c r="D9942" s="2">
        <v>28303</v>
      </c>
      <c r="E9942" t="s">
        <v>10</v>
      </c>
      <c r="F9942" s="3">
        <v>41395</v>
      </c>
      <c r="G9942" s="4">
        <v>88</v>
      </c>
    </row>
    <row r="9943" spans="1:7" x14ac:dyDescent="0.3">
      <c r="A9943" t="s">
        <v>283</v>
      </c>
      <c r="B9943" t="s">
        <v>18</v>
      </c>
      <c r="C9943" t="s">
        <v>9</v>
      </c>
      <c r="D9943" s="2">
        <v>25224</v>
      </c>
      <c r="E9943" t="s">
        <v>49</v>
      </c>
      <c r="F9943" s="3">
        <v>41395</v>
      </c>
      <c r="G9943" s="4">
        <v>54</v>
      </c>
    </row>
    <row r="9944" spans="1:7" x14ac:dyDescent="0.3">
      <c r="A9944" t="s">
        <v>340</v>
      </c>
      <c r="B9944" t="s">
        <v>42</v>
      </c>
      <c r="C9944" t="s">
        <v>9</v>
      </c>
      <c r="D9944" s="2">
        <v>25930</v>
      </c>
      <c r="E9944" t="s">
        <v>37</v>
      </c>
      <c r="F9944" s="3">
        <v>41395</v>
      </c>
      <c r="G9944" s="4">
        <v>95</v>
      </c>
    </row>
    <row r="9945" spans="1:7" x14ac:dyDescent="0.3">
      <c r="A9945" t="s">
        <v>100</v>
      </c>
      <c r="B9945" t="s">
        <v>8</v>
      </c>
      <c r="C9945" t="s">
        <v>13</v>
      </c>
      <c r="D9945" s="2">
        <v>18705</v>
      </c>
      <c r="E9945" t="s">
        <v>20</v>
      </c>
      <c r="F9945" s="3">
        <v>41395</v>
      </c>
      <c r="G9945" s="4">
        <v>23</v>
      </c>
    </row>
    <row r="9946" spans="1:7" x14ac:dyDescent="0.3">
      <c r="A9946" t="s">
        <v>498</v>
      </c>
      <c r="B9946" t="s">
        <v>18</v>
      </c>
      <c r="C9946" t="s">
        <v>9</v>
      </c>
      <c r="D9946" s="2">
        <v>27282</v>
      </c>
      <c r="E9946" t="s">
        <v>56</v>
      </c>
      <c r="F9946" s="3">
        <v>41395</v>
      </c>
      <c r="G9946" s="4">
        <v>59</v>
      </c>
    </row>
    <row r="9947" spans="1:7" x14ac:dyDescent="0.3">
      <c r="A9947" t="s">
        <v>267</v>
      </c>
      <c r="B9947" t="s">
        <v>8</v>
      </c>
      <c r="C9947" t="s">
        <v>9</v>
      </c>
      <c r="D9947" s="2">
        <v>23920</v>
      </c>
      <c r="E9947" t="s">
        <v>10</v>
      </c>
      <c r="F9947" s="3">
        <v>41395</v>
      </c>
      <c r="G9947" s="4">
        <v>24</v>
      </c>
    </row>
    <row r="9948" spans="1:7" x14ac:dyDescent="0.3">
      <c r="A9948" t="s">
        <v>456</v>
      </c>
      <c r="B9948" t="s">
        <v>8</v>
      </c>
      <c r="C9948" t="s">
        <v>13</v>
      </c>
      <c r="D9948" s="2">
        <v>33305</v>
      </c>
      <c r="E9948" t="s">
        <v>56</v>
      </c>
      <c r="F9948" s="3">
        <v>41395</v>
      </c>
      <c r="G9948" s="4">
        <v>25</v>
      </c>
    </row>
    <row r="9949" spans="1:7" x14ac:dyDescent="0.3">
      <c r="A9949" t="s">
        <v>410</v>
      </c>
      <c r="B9949" t="s">
        <v>8</v>
      </c>
      <c r="C9949" t="s">
        <v>9</v>
      </c>
      <c r="D9949" s="2">
        <v>22125</v>
      </c>
      <c r="E9949" t="s">
        <v>49</v>
      </c>
      <c r="F9949" s="3">
        <v>41395</v>
      </c>
      <c r="G9949" s="4">
        <v>33</v>
      </c>
    </row>
    <row r="9950" spans="1:7" x14ac:dyDescent="0.3">
      <c r="A9950" t="s">
        <v>281</v>
      </c>
      <c r="B9950" t="s">
        <v>42</v>
      </c>
      <c r="C9950" t="s">
        <v>13</v>
      </c>
      <c r="D9950" s="2">
        <v>28179</v>
      </c>
      <c r="E9950" t="s">
        <v>14</v>
      </c>
      <c r="F9950" s="3">
        <v>41395</v>
      </c>
      <c r="G9950" s="4">
        <v>96</v>
      </c>
    </row>
    <row r="9951" spans="1:7" x14ac:dyDescent="0.3">
      <c r="A9951" t="s">
        <v>363</v>
      </c>
      <c r="B9951" t="s">
        <v>8</v>
      </c>
      <c r="C9951" t="s">
        <v>9</v>
      </c>
      <c r="D9951" s="2">
        <v>21655</v>
      </c>
      <c r="E9951" t="s">
        <v>33</v>
      </c>
      <c r="F9951" s="3">
        <v>41395</v>
      </c>
      <c r="G9951" s="4">
        <v>42</v>
      </c>
    </row>
    <row r="9952" spans="1:7" x14ac:dyDescent="0.3">
      <c r="A9952" t="s">
        <v>180</v>
      </c>
      <c r="B9952" t="s">
        <v>26</v>
      </c>
      <c r="C9952" t="s">
        <v>9</v>
      </c>
      <c r="D9952" s="2">
        <v>30640</v>
      </c>
      <c r="E9952" t="s">
        <v>23</v>
      </c>
      <c r="F9952" s="3">
        <v>41395</v>
      </c>
      <c r="G9952" s="4">
        <v>89</v>
      </c>
    </row>
    <row r="9953" spans="1:7" x14ac:dyDescent="0.3">
      <c r="A9953" t="s">
        <v>51</v>
      </c>
      <c r="B9953" t="s">
        <v>29</v>
      </c>
      <c r="C9953" t="s">
        <v>9</v>
      </c>
      <c r="D9953" s="2">
        <v>29188</v>
      </c>
      <c r="E9953" t="s">
        <v>20</v>
      </c>
      <c r="F9953" s="3">
        <v>41395</v>
      </c>
      <c r="G9953" s="4">
        <v>43</v>
      </c>
    </row>
    <row r="9954" spans="1:7" x14ac:dyDescent="0.3">
      <c r="A9954" t="s">
        <v>499</v>
      </c>
      <c r="B9954" t="s">
        <v>8</v>
      </c>
      <c r="C9954" t="s">
        <v>9</v>
      </c>
      <c r="D9954" s="2">
        <v>22980</v>
      </c>
      <c r="E9954" t="s">
        <v>45</v>
      </c>
      <c r="F9954" s="3">
        <v>41395</v>
      </c>
      <c r="G9954" s="4">
        <v>38</v>
      </c>
    </row>
    <row r="9955" spans="1:7" x14ac:dyDescent="0.3">
      <c r="A9955" t="s">
        <v>279</v>
      </c>
      <c r="B9955" t="s">
        <v>26</v>
      </c>
      <c r="C9955" t="s">
        <v>9</v>
      </c>
      <c r="D9955" s="2">
        <v>24120</v>
      </c>
      <c r="E9955" t="s">
        <v>27</v>
      </c>
      <c r="F9955" s="3">
        <v>41395</v>
      </c>
      <c r="G9955" s="4">
        <v>33</v>
      </c>
    </row>
    <row r="9956" spans="1:7" x14ac:dyDescent="0.3">
      <c r="A9956" t="s">
        <v>63</v>
      </c>
      <c r="B9956" t="s">
        <v>29</v>
      </c>
      <c r="C9956" t="s">
        <v>9</v>
      </c>
      <c r="D9956" s="2">
        <v>21140</v>
      </c>
      <c r="E9956" t="s">
        <v>27</v>
      </c>
      <c r="F9956" s="3">
        <v>41395</v>
      </c>
      <c r="G9956" s="4">
        <v>70</v>
      </c>
    </row>
    <row r="9957" spans="1:7" x14ac:dyDescent="0.3">
      <c r="A9957" t="s">
        <v>249</v>
      </c>
      <c r="B9957" t="s">
        <v>8</v>
      </c>
      <c r="C9957" t="s">
        <v>13</v>
      </c>
      <c r="D9957" s="2">
        <v>31486</v>
      </c>
      <c r="E9957" t="s">
        <v>23</v>
      </c>
      <c r="F9957" s="3">
        <v>41395</v>
      </c>
      <c r="G9957" s="4">
        <v>45</v>
      </c>
    </row>
    <row r="9958" spans="1:7" x14ac:dyDescent="0.3">
      <c r="A9958" t="s">
        <v>306</v>
      </c>
      <c r="B9958" t="s">
        <v>29</v>
      </c>
      <c r="C9958" t="s">
        <v>9</v>
      </c>
      <c r="D9958" s="2">
        <v>19554</v>
      </c>
      <c r="E9958" t="s">
        <v>16</v>
      </c>
      <c r="F9958" s="3">
        <v>41395</v>
      </c>
      <c r="G9958" s="4">
        <v>55</v>
      </c>
    </row>
    <row r="9959" spans="1:7" x14ac:dyDescent="0.3">
      <c r="A9959" t="s">
        <v>338</v>
      </c>
      <c r="B9959" t="s">
        <v>29</v>
      </c>
      <c r="C9959" t="s">
        <v>9</v>
      </c>
      <c r="D9959" s="2">
        <v>21898</v>
      </c>
      <c r="E9959" t="s">
        <v>37</v>
      </c>
      <c r="F9959" s="3">
        <v>41395</v>
      </c>
      <c r="G9959" s="4">
        <v>40</v>
      </c>
    </row>
    <row r="9960" spans="1:7" x14ac:dyDescent="0.3">
      <c r="A9960" t="s">
        <v>200</v>
      </c>
      <c r="B9960" t="s">
        <v>18</v>
      </c>
      <c r="C9960" t="s">
        <v>9</v>
      </c>
      <c r="D9960" s="2">
        <v>28901</v>
      </c>
      <c r="E9960" t="s">
        <v>23</v>
      </c>
      <c r="F9960" s="3">
        <v>41395</v>
      </c>
      <c r="G9960" s="4">
        <v>55</v>
      </c>
    </row>
    <row r="9961" spans="1:7" x14ac:dyDescent="0.3">
      <c r="A9961" t="s">
        <v>351</v>
      </c>
      <c r="B9961" t="s">
        <v>8</v>
      </c>
      <c r="C9961" t="s">
        <v>9</v>
      </c>
      <c r="D9961" s="2">
        <v>25422</v>
      </c>
      <c r="E9961" t="s">
        <v>10</v>
      </c>
      <c r="F9961" s="3">
        <v>41395</v>
      </c>
      <c r="G9961" s="4">
        <v>29</v>
      </c>
    </row>
    <row r="9962" spans="1:7" x14ac:dyDescent="0.3">
      <c r="A9962" t="s">
        <v>318</v>
      </c>
      <c r="B9962" t="s">
        <v>8</v>
      </c>
      <c r="C9962" t="s">
        <v>13</v>
      </c>
      <c r="D9962" s="2">
        <v>28284</v>
      </c>
      <c r="E9962" t="s">
        <v>37</v>
      </c>
      <c r="F9962" s="3">
        <v>41395</v>
      </c>
      <c r="G9962" s="4">
        <v>28</v>
      </c>
    </row>
    <row r="9963" spans="1:7" x14ac:dyDescent="0.3">
      <c r="A9963" t="s">
        <v>383</v>
      </c>
      <c r="B9963" t="s">
        <v>29</v>
      </c>
      <c r="C9963" t="s">
        <v>13</v>
      </c>
      <c r="D9963" s="2">
        <v>33968</v>
      </c>
      <c r="E9963" t="s">
        <v>23</v>
      </c>
      <c r="F9963" s="3">
        <v>41395</v>
      </c>
      <c r="G9963" s="4">
        <v>53</v>
      </c>
    </row>
    <row r="9964" spans="1:7" x14ac:dyDescent="0.3">
      <c r="A9964" t="s">
        <v>498</v>
      </c>
      <c r="B9964" t="s">
        <v>18</v>
      </c>
      <c r="C9964" t="s">
        <v>9</v>
      </c>
      <c r="D9964" s="2">
        <v>27282</v>
      </c>
      <c r="E9964" t="s">
        <v>56</v>
      </c>
      <c r="F9964" s="3">
        <v>41395</v>
      </c>
      <c r="G9964" s="4">
        <v>53</v>
      </c>
    </row>
    <row r="9965" spans="1:7" x14ac:dyDescent="0.3">
      <c r="A9965" t="s">
        <v>438</v>
      </c>
      <c r="B9965" t="s">
        <v>29</v>
      </c>
      <c r="C9965" t="s">
        <v>13</v>
      </c>
      <c r="D9965" s="2">
        <v>32481</v>
      </c>
      <c r="E9965" t="s">
        <v>37</v>
      </c>
      <c r="F9965" s="3">
        <v>41395</v>
      </c>
      <c r="G9965" s="4">
        <v>69</v>
      </c>
    </row>
    <row r="9966" spans="1:7" x14ac:dyDescent="0.3">
      <c r="A9966" t="s">
        <v>67</v>
      </c>
      <c r="B9966" t="s">
        <v>29</v>
      </c>
      <c r="C9966" t="s">
        <v>9</v>
      </c>
      <c r="D9966" s="2">
        <v>27101</v>
      </c>
      <c r="E9966" t="s">
        <v>27</v>
      </c>
      <c r="F9966" s="3">
        <v>41395</v>
      </c>
      <c r="G9966" s="4">
        <v>60</v>
      </c>
    </row>
    <row r="9967" spans="1:7" x14ac:dyDescent="0.3">
      <c r="A9967" t="s">
        <v>378</v>
      </c>
      <c r="B9967" t="s">
        <v>29</v>
      </c>
      <c r="C9967" t="s">
        <v>9</v>
      </c>
      <c r="D9967" s="2">
        <v>25036</v>
      </c>
      <c r="E9967" t="s">
        <v>16</v>
      </c>
      <c r="F9967" s="3">
        <v>41395</v>
      </c>
      <c r="G9967" s="4">
        <v>63</v>
      </c>
    </row>
    <row r="9968" spans="1:7" x14ac:dyDescent="0.3">
      <c r="A9968" t="s">
        <v>189</v>
      </c>
      <c r="B9968" t="s">
        <v>18</v>
      </c>
      <c r="C9968" t="s">
        <v>9</v>
      </c>
      <c r="D9968" s="2">
        <v>33821</v>
      </c>
      <c r="E9968" t="s">
        <v>33</v>
      </c>
      <c r="F9968" s="3">
        <v>41395</v>
      </c>
      <c r="G9968" s="4">
        <v>51</v>
      </c>
    </row>
    <row r="9969" spans="1:7" x14ac:dyDescent="0.3">
      <c r="A9969" t="s">
        <v>147</v>
      </c>
      <c r="B9969" t="s">
        <v>8</v>
      </c>
      <c r="C9969" t="s">
        <v>13</v>
      </c>
      <c r="D9969" s="2">
        <v>31951</v>
      </c>
      <c r="E9969" t="s">
        <v>45</v>
      </c>
      <c r="F9969" s="3">
        <v>41395</v>
      </c>
      <c r="G9969" s="4">
        <v>24</v>
      </c>
    </row>
    <row r="9970" spans="1:7" x14ac:dyDescent="0.3">
      <c r="A9970" t="s">
        <v>500</v>
      </c>
      <c r="B9970" t="s">
        <v>29</v>
      </c>
      <c r="C9970" t="s">
        <v>9</v>
      </c>
      <c r="D9970" s="2">
        <v>21261</v>
      </c>
      <c r="E9970" t="s">
        <v>20</v>
      </c>
      <c r="F9970" s="3">
        <v>41395</v>
      </c>
      <c r="G9970" s="4">
        <v>61</v>
      </c>
    </row>
    <row r="9971" spans="1:7" x14ac:dyDescent="0.3">
      <c r="A9971" t="s">
        <v>213</v>
      </c>
      <c r="B9971" t="s">
        <v>29</v>
      </c>
      <c r="C9971" t="s">
        <v>9</v>
      </c>
      <c r="D9971" s="2">
        <v>26966</v>
      </c>
      <c r="E9971" t="s">
        <v>23</v>
      </c>
      <c r="F9971" s="3">
        <v>41395</v>
      </c>
      <c r="G9971" s="4">
        <v>44</v>
      </c>
    </row>
    <row r="9972" spans="1:7" x14ac:dyDescent="0.3">
      <c r="A9972" t="s">
        <v>85</v>
      </c>
      <c r="B9972" t="s">
        <v>8</v>
      </c>
      <c r="C9972" t="s">
        <v>9</v>
      </c>
      <c r="D9972" s="2">
        <v>30567</v>
      </c>
      <c r="E9972" t="s">
        <v>23</v>
      </c>
      <c r="F9972" s="3">
        <v>41395</v>
      </c>
      <c r="G9972" s="4">
        <v>28</v>
      </c>
    </row>
    <row r="9973" spans="1:7" x14ac:dyDescent="0.3">
      <c r="A9973" t="s">
        <v>152</v>
      </c>
      <c r="B9973" t="s">
        <v>8</v>
      </c>
      <c r="C9973" t="s">
        <v>9</v>
      </c>
      <c r="D9973" s="2">
        <v>21853</v>
      </c>
      <c r="E9973" t="s">
        <v>56</v>
      </c>
      <c r="F9973" s="3">
        <v>41395</v>
      </c>
      <c r="G9973" s="4">
        <v>54</v>
      </c>
    </row>
    <row r="9974" spans="1:7" x14ac:dyDescent="0.3">
      <c r="A9974" t="s">
        <v>64</v>
      </c>
      <c r="B9974" t="s">
        <v>8</v>
      </c>
      <c r="C9974" t="s">
        <v>9</v>
      </c>
      <c r="D9974" s="2">
        <v>19689</v>
      </c>
      <c r="E9974" t="s">
        <v>45</v>
      </c>
      <c r="F9974" s="3">
        <v>41395</v>
      </c>
      <c r="G9974" s="4">
        <v>51</v>
      </c>
    </row>
    <row r="9975" spans="1:7" x14ac:dyDescent="0.3">
      <c r="A9975" t="s">
        <v>351</v>
      </c>
      <c r="B9975" t="s">
        <v>8</v>
      </c>
      <c r="C9975" t="s">
        <v>9</v>
      </c>
      <c r="D9975" s="2">
        <v>25422</v>
      </c>
      <c r="E9975" t="s">
        <v>10</v>
      </c>
      <c r="F9975" s="3">
        <v>41395</v>
      </c>
      <c r="G9975" s="4">
        <v>51</v>
      </c>
    </row>
    <row r="9976" spans="1:7" x14ac:dyDescent="0.3">
      <c r="A9976" t="s">
        <v>362</v>
      </c>
      <c r="B9976" t="s">
        <v>18</v>
      </c>
      <c r="C9976" t="s">
        <v>9</v>
      </c>
      <c r="D9976" s="2">
        <v>33500</v>
      </c>
      <c r="E9976" t="s">
        <v>14</v>
      </c>
      <c r="F9976" s="3">
        <v>41395</v>
      </c>
      <c r="G9976" s="4">
        <v>57</v>
      </c>
    </row>
    <row r="9977" spans="1:7" x14ac:dyDescent="0.3">
      <c r="A9977" t="s">
        <v>153</v>
      </c>
      <c r="B9977" t="s">
        <v>26</v>
      </c>
      <c r="C9977" t="s">
        <v>9</v>
      </c>
      <c r="D9977" s="2">
        <v>34005</v>
      </c>
      <c r="E9977" t="s">
        <v>23</v>
      </c>
      <c r="F9977" s="3">
        <v>41395</v>
      </c>
      <c r="G9977" s="4">
        <v>52</v>
      </c>
    </row>
    <row r="9978" spans="1:7" x14ac:dyDescent="0.3">
      <c r="A9978" t="s">
        <v>381</v>
      </c>
      <c r="B9978" t="s">
        <v>18</v>
      </c>
      <c r="C9978" t="s">
        <v>13</v>
      </c>
      <c r="D9978" s="2">
        <v>33946</v>
      </c>
      <c r="E9978" t="s">
        <v>20</v>
      </c>
      <c r="F9978" s="3">
        <v>41395</v>
      </c>
      <c r="G9978" s="4">
        <v>60</v>
      </c>
    </row>
    <row r="9979" spans="1:7" x14ac:dyDescent="0.3">
      <c r="A9979" t="s">
        <v>451</v>
      </c>
      <c r="B9979" t="s">
        <v>29</v>
      </c>
      <c r="C9979" t="s">
        <v>13</v>
      </c>
      <c r="D9979" s="2">
        <v>30695</v>
      </c>
      <c r="E9979" t="s">
        <v>37</v>
      </c>
      <c r="F9979" s="3">
        <v>41395</v>
      </c>
      <c r="G9979" s="4">
        <v>59</v>
      </c>
    </row>
    <row r="9980" spans="1:7" x14ac:dyDescent="0.3">
      <c r="A9980" t="s">
        <v>220</v>
      </c>
      <c r="B9980" t="s">
        <v>8</v>
      </c>
      <c r="C9980" t="s">
        <v>13</v>
      </c>
      <c r="D9980" s="2">
        <v>31271</v>
      </c>
      <c r="E9980" t="s">
        <v>49</v>
      </c>
      <c r="F9980" s="3">
        <v>41395</v>
      </c>
      <c r="G9980" s="4">
        <v>41</v>
      </c>
    </row>
    <row r="9981" spans="1:7" x14ac:dyDescent="0.3">
      <c r="A9981" t="s">
        <v>28</v>
      </c>
      <c r="B9981" t="s">
        <v>29</v>
      </c>
      <c r="C9981" t="s">
        <v>9</v>
      </c>
      <c r="D9981" s="2">
        <v>28743</v>
      </c>
      <c r="E9981" t="s">
        <v>10</v>
      </c>
      <c r="F9981" s="3">
        <v>41395</v>
      </c>
      <c r="G9981" s="4">
        <v>43</v>
      </c>
    </row>
    <row r="9982" spans="1:7" x14ac:dyDescent="0.3">
      <c r="A9982" t="s">
        <v>227</v>
      </c>
      <c r="B9982" t="s">
        <v>29</v>
      </c>
      <c r="C9982" t="s">
        <v>9</v>
      </c>
      <c r="D9982" s="2">
        <v>21607</v>
      </c>
      <c r="E9982" t="s">
        <v>49</v>
      </c>
      <c r="F9982" s="3">
        <v>41395</v>
      </c>
      <c r="G9982" s="4">
        <v>67</v>
      </c>
    </row>
    <row r="9983" spans="1:7" x14ac:dyDescent="0.3">
      <c r="A9983" t="s">
        <v>215</v>
      </c>
      <c r="B9983" t="s">
        <v>29</v>
      </c>
      <c r="C9983" t="s">
        <v>13</v>
      </c>
      <c r="D9983" s="2">
        <v>23297</v>
      </c>
      <c r="E9983" t="s">
        <v>10</v>
      </c>
      <c r="F9983" s="3">
        <v>41395</v>
      </c>
      <c r="G9983" s="4">
        <v>55</v>
      </c>
    </row>
    <row r="9984" spans="1:7" x14ac:dyDescent="0.3">
      <c r="A9984" t="s">
        <v>202</v>
      </c>
      <c r="B9984" t="s">
        <v>8</v>
      </c>
      <c r="C9984" t="s">
        <v>13</v>
      </c>
      <c r="D9984" s="2">
        <v>31596</v>
      </c>
      <c r="E9984" t="s">
        <v>56</v>
      </c>
      <c r="F9984" s="3">
        <v>41395</v>
      </c>
      <c r="G9984" s="4">
        <v>33</v>
      </c>
    </row>
    <row r="9985" spans="1:7" x14ac:dyDescent="0.3">
      <c r="A9985" t="s">
        <v>496</v>
      </c>
      <c r="B9985" t="s">
        <v>8</v>
      </c>
      <c r="C9985" t="s">
        <v>13</v>
      </c>
      <c r="D9985" s="2">
        <v>20913</v>
      </c>
      <c r="E9985" t="s">
        <v>45</v>
      </c>
      <c r="F9985" s="3">
        <v>41395</v>
      </c>
      <c r="G9985" s="4">
        <v>48</v>
      </c>
    </row>
    <row r="9986" spans="1:7" x14ac:dyDescent="0.3">
      <c r="A9986" t="s">
        <v>444</v>
      </c>
      <c r="B9986" t="s">
        <v>29</v>
      </c>
      <c r="C9986" t="s">
        <v>9</v>
      </c>
      <c r="D9986" s="2">
        <v>32089</v>
      </c>
      <c r="E9986" t="s">
        <v>20</v>
      </c>
      <c r="F9986" s="3">
        <v>41395</v>
      </c>
      <c r="G9986" s="4">
        <v>70</v>
      </c>
    </row>
    <row r="9987" spans="1:7" x14ac:dyDescent="0.3">
      <c r="A9987" t="s">
        <v>7</v>
      </c>
      <c r="B9987" t="s">
        <v>8</v>
      </c>
      <c r="C9987" t="s">
        <v>13</v>
      </c>
      <c r="D9987" s="2">
        <v>28977</v>
      </c>
      <c r="E9987" t="s">
        <v>37</v>
      </c>
      <c r="F9987" s="3">
        <v>41395</v>
      </c>
      <c r="G9987" s="4">
        <v>53</v>
      </c>
    </row>
    <row r="9988" spans="1:7" x14ac:dyDescent="0.3">
      <c r="A9988" t="s">
        <v>444</v>
      </c>
      <c r="B9988" t="s">
        <v>29</v>
      </c>
      <c r="C9988" t="s">
        <v>9</v>
      </c>
      <c r="D9988" s="2">
        <v>32089</v>
      </c>
      <c r="E9988" t="s">
        <v>20</v>
      </c>
      <c r="F9988" s="3">
        <v>41395</v>
      </c>
      <c r="G9988" s="4">
        <v>61</v>
      </c>
    </row>
    <row r="9989" spans="1:7" x14ac:dyDescent="0.3">
      <c r="A9989" t="s">
        <v>78</v>
      </c>
      <c r="B9989" t="s">
        <v>8</v>
      </c>
      <c r="C9989" t="s">
        <v>9</v>
      </c>
      <c r="D9989" s="2">
        <v>21351</v>
      </c>
      <c r="E9989" t="s">
        <v>49</v>
      </c>
      <c r="F9989" s="3">
        <v>41395</v>
      </c>
      <c r="G9989" s="4">
        <v>37</v>
      </c>
    </row>
    <row r="9990" spans="1:7" x14ac:dyDescent="0.3">
      <c r="A9990" t="s">
        <v>82</v>
      </c>
      <c r="B9990" t="s">
        <v>29</v>
      </c>
      <c r="C9990" t="s">
        <v>9</v>
      </c>
      <c r="D9990" s="2">
        <v>22831</v>
      </c>
      <c r="E9990" t="s">
        <v>16</v>
      </c>
      <c r="F9990" s="3">
        <v>41395</v>
      </c>
      <c r="G9990" s="4">
        <v>47</v>
      </c>
    </row>
    <row r="9991" spans="1:7" x14ac:dyDescent="0.3">
      <c r="A9991" t="s">
        <v>85</v>
      </c>
      <c r="B9991" t="s">
        <v>8</v>
      </c>
      <c r="C9991" t="s">
        <v>9</v>
      </c>
      <c r="D9991" s="2">
        <v>30567</v>
      </c>
      <c r="E9991" t="s">
        <v>23</v>
      </c>
      <c r="F9991" s="3">
        <v>41395</v>
      </c>
      <c r="G9991" s="4">
        <v>58</v>
      </c>
    </row>
    <row r="9992" spans="1:7" x14ac:dyDescent="0.3">
      <c r="A9992" t="s">
        <v>491</v>
      </c>
      <c r="B9992" t="s">
        <v>29</v>
      </c>
      <c r="C9992" t="s">
        <v>13</v>
      </c>
      <c r="D9992" s="2">
        <v>20618</v>
      </c>
      <c r="E9992" t="s">
        <v>37</v>
      </c>
      <c r="F9992" s="3">
        <v>41395</v>
      </c>
      <c r="G9992" s="4">
        <v>51</v>
      </c>
    </row>
    <row r="9993" spans="1:7" x14ac:dyDescent="0.3">
      <c r="A9993" t="s">
        <v>51</v>
      </c>
      <c r="B9993" t="s">
        <v>29</v>
      </c>
      <c r="C9993" t="s">
        <v>9</v>
      </c>
      <c r="D9993" s="2">
        <v>29188</v>
      </c>
      <c r="E9993" t="s">
        <v>20</v>
      </c>
      <c r="F9993" s="3">
        <v>41395</v>
      </c>
      <c r="G9993" s="4">
        <v>48</v>
      </c>
    </row>
    <row r="9994" spans="1:7" x14ac:dyDescent="0.3">
      <c r="A9994" t="s">
        <v>469</v>
      </c>
      <c r="B9994" t="s">
        <v>29</v>
      </c>
      <c r="C9994" t="s">
        <v>13</v>
      </c>
      <c r="D9994" s="2">
        <v>27156</v>
      </c>
      <c r="E9994" t="s">
        <v>23</v>
      </c>
      <c r="F9994" s="3">
        <v>41395</v>
      </c>
      <c r="G9994" s="4">
        <v>58</v>
      </c>
    </row>
    <row r="9995" spans="1:7" x14ac:dyDescent="0.3">
      <c r="A9995" t="s">
        <v>240</v>
      </c>
      <c r="B9995" t="s">
        <v>26</v>
      </c>
      <c r="C9995" t="s">
        <v>13</v>
      </c>
      <c r="D9995" s="2">
        <v>20750</v>
      </c>
      <c r="E9995" t="s">
        <v>56</v>
      </c>
      <c r="F9995" s="3">
        <v>41395</v>
      </c>
      <c r="G9995" s="4">
        <v>95</v>
      </c>
    </row>
    <row r="9996" spans="1:7" x14ac:dyDescent="0.3">
      <c r="A9996" t="s">
        <v>280</v>
      </c>
      <c r="B9996" t="s">
        <v>8</v>
      </c>
      <c r="C9996" t="s">
        <v>9</v>
      </c>
      <c r="D9996" s="2">
        <v>20902</v>
      </c>
      <c r="E9996" t="s">
        <v>23</v>
      </c>
      <c r="F9996" s="3">
        <v>41395</v>
      </c>
      <c r="G9996" s="4">
        <v>45</v>
      </c>
    </row>
    <row r="9997" spans="1:7" x14ac:dyDescent="0.3">
      <c r="A9997" t="s">
        <v>67</v>
      </c>
      <c r="B9997" t="s">
        <v>29</v>
      </c>
      <c r="C9997" t="s">
        <v>9</v>
      </c>
      <c r="D9997" s="2">
        <v>27101</v>
      </c>
      <c r="E9997" t="s">
        <v>27</v>
      </c>
      <c r="F9997" s="3">
        <v>41395</v>
      </c>
      <c r="G9997" s="4">
        <v>61</v>
      </c>
    </row>
    <row r="9998" spans="1:7" x14ac:dyDescent="0.3">
      <c r="A9998" t="s">
        <v>443</v>
      </c>
      <c r="B9998" t="s">
        <v>29</v>
      </c>
      <c r="C9998" t="s">
        <v>13</v>
      </c>
      <c r="D9998" s="2">
        <v>33098</v>
      </c>
      <c r="E9998" t="s">
        <v>37</v>
      </c>
      <c r="F9998" s="3">
        <v>41395</v>
      </c>
      <c r="G9998" s="4">
        <v>68</v>
      </c>
    </row>
    <row r="9999" spans="1:7" x14ac:dyDescent="0.3">
      <c r="A9999" t="s">
        <v>248</v>
      </c>
      <c r="B9999" t="s">
        <v>18</v>
      </c>
      <c r="C9999" t="s">
        <v>13</v>
      </c>
      <c r="D9999" s="2">
        <v>29139</v>
      </c>
      <c r="E9999" t="s">
        <v>45</v>
      </c>
      <c r="F9999" s="3">
        <v>41395</v>
      </c>
      <c r="G9999" s="4">
        <v>54</v>
      </c>
    </row>
    <row r="10000" spans="1:7" x14ac:dyDescent="0.3">
      <c r="A10000" t="s">
        <v>400</v>
      </c>
      <c r="B10000" t="s">
        <v>8</v>
      </c>
      <c r="C10000" t="s">
        <v>9</v>
      </c>
      <c r="D10000" s="2">
        <v>18644</v>
      </c>
      <c r="E10000" t="s">
        <v>14</v>
      </c>
      <c r="F10000" s="3">
        <v>41395</v>
      </c>
      <c r="G10000" s="4">
        <v>32</v>
      </c>
    </row>
    <row r="10001" spans="1:7" x14ac:dyDescent="0.3">
      <c r="A10001" t="s">
        <v>308</v>
      </c>
      <c r="B10001" t="s">
        <v>29</v>
      </c>
      <c r="C10001" t="s">
        <v>9</v>
      </c>
      <c r="D10001" s="2">
        <v>28672</v>
      </c>
      <c r="E10001" t="s">
        <v>37</v>
      </c>
      <c r="F10001" s="3">
        <v>41395</v>
      </c>
      <c r="G10001" s="4">
        <v>40</v>
      </c>
    </row>
    <row r="10002" spans="1:7" x14ac:dyDescent="0.3">
      <c r="A10002" t="s">
        <v>7</v>
      </c>
      <c r="B10002" t="s">
        <v>8</v>
      </c>
      <c r="C10002" t="s">
        <v>13</v>
      </c>
      <c r="D10002" s="2">
        <v>28977</v>
      </c>
      <c r="E10002" t="s">
        <v>37</v>
      </c>
      <c r="F10002" s="3">
        <v>41426</v>
      </c>
      <c r="G10002" s="4">
        <v>40</v>
      </c>
    </row>
    <row r="10003" spans="1:7" x14ac:dyDescent="0.3">
      <c r="A10003" t="s">
        <v>11</v>
      </c>
      <c r="B10003" t="s">
        <v>8</v>
      </c>
      <c r="C10003" t="s">
        <v>9</v>
      </c>
      <c r="D10003" s="2">
        <v>28651</v>
      </c>
      <c r="E10003" t="s">
        <v>10</v>
      </c>
      <c r="F10003" s="3">
        <v>41426</v>
      </c>
      <c r="G10003" s="4">
        <v>52</v>
      </c>
    </row>
    <row r="10004" spans="1:7" x14ac:dyDescent="0.3">
      <c r="A10004" t="s">
        <v>12</v>
      </c>
      <c r="B10004" t="s">
        <v>8</v>
      </c>
      <c r="C10004" t="s">
        <v>13</v>
      </c>
      <c r="D10004" s="2">
        <v>29561</v>
      </c>
      <c r="E10004" t="s">
        <v>14</v>
      </c>
      <c r="F10004" s="3">
        <v>41426</v>
      </c>
      <c r="G10004" s="4">
        <v>37</v>
      </c>
    </row>
    <row r="10005" spans="1:7" x14ac:dyDescent="0.3">
      <c r="A10005" t="s">
        <v>15</v>
      </c>
      <c r="B10005" t="s">
        <v>8</v>
      </c>
      <c r="C10005" t="s">
        <v>13</v>
      </c>
      <c r="D10005" s="2">
        <v>23248</v>
      </c>
      <c r="E10005" t="s">
        <v>16</v>
      </c>
      <c r="F10005" s="3">
        <v>41426</v>
      </c>
      <c r="G10005" s="4">
        <v>31</v>
      </c>
    </row>
    <row r="10006" spans="1:7" x14ac:dyDescent="0.3">
      <c r="A10006" t="s">
        <v>17</v>
      </c>
      <c r="B10006" t="s">
        <v>18</v>
      </c>
      <c r="C10006" t="s">
        <v>9</v>
      </c>
      <c r="D10006" s="2">
        <v>32985</v>
      </c>
      <c r="E10006" t="s">
        <v>10</v>
      </c>
      <c r="F10006" s="3">
        <v>41426</v>
      </c>
      <c r="G10006" s="4">
        <v>53</v>
      </c>
    </row>
    <row r="10007" spans="1:7" x14ac:dyDescent="0.3">
      <c r="A10007" t="s">
        <v>19</v>
      </c>
      <c r="B10007" t="s">
        <v>18</v>
      </c>
      <c r="C10007" t="s">
        <v>9</v>
      </c>
      <c r="D10007" s="2">
        <v>18370</v>
      </c>
      <c r="E10007" t="s">
        <v>20</v>
      </c>
      <c r="F10007" s="3">
        <v>41426</v>
      </c>
      <c r="G10007" s="4">
        <v>60</v>
      </c>
    </row>
    <row r="10008" spans="1:7" x14ac:dyDescent="0.3">
      <c r="A10008" t="s">
        <v>21</v>
      </c>
      <c r="B10008" t="s">
        <v>8</v>
      </c>
      <c r="C10008" t="s">
        <v>9</v>
      </c>
      <c r="D10008" s="2">
        <v>33152</v>
      </c>
      <c r="E10008" t="s">
        <v>20</v>
      </c>
      <c r="F10008" s="3">
        <v>41426</v>
      </c>
      <c r="G10008" s="4">
        <v>28</v>
      </c>
    </row>
    <row r="10009" spans="1:7" x14ac:dyDescent="0.3">
      <c r="A10009" t="s">
        <v>22</v>
      </c>
      <c r="B10009" t="s">
        <v>8</v>
      </c>
      <c r="C10009" t="s">
        <v>9</v>
      </c>
      <c r="D10009" s="2">
        <v>24104</v>
      </c>
      <c r="E10009" t="s">
        <v>23</v>
      </c>
      <c r="F10009" s="3">
        <v>41426</v>
      </c>
      <c r="G10009" s="4">
        <v>44</v>
      </c>
    </row>
    <row r="10010" spans="1:7" x14ac:dyDescent="0.3">
      <c r="A10010" t="s">
        <v>24</v>
      </c>
      <c r="B10010" t="s">
        <v>8</v>
      </c>
      <c r="C10010" t="s">
        <v>9</v>
      </c>
      <c r="D10010" s="2">
        <v>26803</v>
      </c>
      <c r="E10010" t="s">
        <v>16</v>
      </c>
      <c r="F10010" s="3">
        <v>41426</v>
      </c>
      <c r="G10010" s="4">
        <v>29</v>
      </c>
    </row>
    <row r="10011" spans="1:7" x14ac:dyDescent="0.3">
      <c r="A10011" t="s">
        <v>25</v>
      </c>
      <c r="B10011" t="s">
        <v>26</v>
      </c>
      <c r="C10011" t="s">
        <v>13</v>
      </c>
      <c r="D10011" s="2">
        <v>32685</v>
      </c>
      <c r="E10011" t="s">
        <v>27</v>
      </c>
      <c r="F10011" s="3">
        <v>41426</v>
      </c>
      <c r="G10011" s="4">
        <v>63</v>
      </c>
    </row>
    <row r="10012" spans="1:7" x14ac:dyDescent="0.3">
      <c r="A10012" t="s">
        <v>28</v>
      </c>
      <c r="B10012" t="s">
        <v>29</v>
      </c>
      <c r="C10012" t="s">
        <v>9</v>
      </c>
      <c r="D10012" s="2">
        <v>28743</v>
      </c>
      <c r="E10012" t="s">
        <v>10</v>
      </c>
      <c r="F10012" s="3">
        <v>41426</v>
      </c>
      <c r="G10012" s="4">
        <v>67</v>
      </c>
    </row>
    <row r="10013" spans="1:7" x14ac:dyDescent="0.3">
      <c r="A10013" t="s">
        <v>30</v>
      </c>
      <c r="B10013" t="s">
        <v>8</v>
      </c>
      <c r="C10013" t="s">
        <v>9</v>
      </c>
      <c r="D10013" s="2">
        <v>30194</v>
      </c>
      <c r="E10013" t="s">
        <v>10</v>
      </c>
      <c r="F10013" s="3">
        <v>41426</v>
      </c>
      <c r="G10013" s="4">
        <v>38</v>
      </c>
    </row>
    <row r="10014" spans="1:7" x14ac:dyDescent="0.3">
      <c r="A10014" t="s">
        <v>31</v>
      </c>
      <c r="B10014" t="s">
        <v>8</v>
      </c>
      <c r="C10014" t="s">
        <v>13</v>
      </c>
      <c r="D10014" s="2">
        <v>30551</v>
      </c>
      <c r="E10014" t="s">
        <v>14</v>
      </c>
      <c r="F10014" s="3">
        <v>41426</v>
      </c>
      <c r="G10014" s="4">
        <v>36</v>
      </c>
    </row>
    <row r="10015" spans="1:7" x14ac:dyDescent="0.3">
      <c r="A10015" t="s">
        <v>32</v>
      </c>
      <c r="B10015" t="s">
        <v>18</v>
      </c>
      <c r="C10015" t="s">
        <v>9</v>
      </c>
      <c r="D10015" s="2">
        <v>21259</v>
      </c>
      <c r="E10015" t="s">
        <v>33</v>
      </c>
      <c r="F10015" s="3">
        <v>41426</v>
      </c>
      <c r="G10015" s="4">
        <v>53</v>
      </c>
    </row>
    <row r="10016" spans="1:7" x14ac:dyDescent="0.3">
      <c r="A10016" t="s">
        <v>34</v>
      </c>
      <c r="B10016" t="s">
        <v>8</v>
      </c>
      <c r="C10016" t="s">
        <v>13</v>
      </c>
      <c r="D10016" s="2">
        <v>19242</v>
      </c>
      <c r="E10016" t="s">
        <v>10</v>
      </c>
      <c r="F10016" s="3">
        <v>41426</v>
      </c>
      <c r="G10016" s="4">
        <v>37</v>
      </c>
    </row>
    <row r="10017" spans="1:7" x14ac:dyDescent="0.3">
      <c r="A10017" t="s">
        <v>35</v>
      </c>
      <c r="B10017" t="s">
        <v>8</v>
      </c>
      <c r="C10017" t="s">
        <v>13</v>
      </c>
      <c r="D10017" s="2">
        <v>33526</v>
      </c>
      <c r="E10017" t="s">
        <v>23</v>
      </c>
      <c r="F10017" s="3">
        <v>41426</v>
      </c>
      <c r="G10017" s="4">
        <v>47</v>
      </c>
    </row>
    <row r="10018" spans="1:7" x14ac:dyDescent="0.3">
      <c r="A10018" t="s">
        <v>36</v>
      </c>
      <c r="B10018" t="s">
        <v>8</v>
      </c>
      <c r="C10018" t="s">
        <v>13</v>
      </c>
      <c r="D10018" s="2">
        <v>27606</v>
      </c>
      <c r="E10018" t="s">
        <v>37</v>
      </c>
      <c r="F10018" s="3">
        <v>41426</v>
      </c>
      <c r="G10018" s="4">
        <v>49</v>
      </c>
    </row>
    <row r="10019" spans="1:7" x14ac:dyDescent="0.3">
      <c r="A10019" t="s">
        <v>38</v>
      </c>
      <c r="B10019" t="s">
        <v>18</v>
      </c>
      <c r="C10019" t="s">
        <v>9</v>
      </c>
      <c r="D10019" s="2">
        <v>33816</v>
      </c>
      <c r="E10019" t="s">
        <v>10</v>
      </c>
      <c r="F10019" s="3">
        <v>41426</v>
      </c>
      <c r="G10019" s="4">
        <v>59</v>
      </c>
    </row>
    <row r="10020" spans="1:7" x14ac:dyDescent="0.3">
      <c r="A10020" t="s">
        <v>39</v>
      </c>
      <c r="B10020" t="s">
        <v>29</v>
      </c>
      <c r="C10020" t="s">
        <v>13</v>
      </c>
      <c r="D10020" s="2">
        <v>30040</v>
      </c>
      <c r="E10020" t="s">
        <v>37</v>
      </c>
      <c r="F10020" s="3">
        <v>41426</v>
      </c>
      <c r="G10020" s="4">
        <v>63</v>
      </c>
    </row>
    <row r="10021" spans="1:7" x14ac:dyDescent="0.3">
      <c r="A10021" t="s">
        <v>40</v>
      </c>
      <c r="B10021" t="s">
        <v>8</v>
      </c>
      <c r="C10021" t="s">
        <v>9</v>
      </c>
      <c r="D10021" s="2">
        <v>24656</v>
      </c>
      <c r="E10021" t="s">
        <v>10</v>
      </c>
      <c r="F10021" s="3">
        <v>41426</v>
      </c>
      <c r="G10021" s="4">
        <v>44</v>
      </c>
    </row>
    <row r="10022" spans="1:7" x14ac:dyDescent="0.3">
      <c r="A10022" t="s">
        <v>41</v>
      </c>
      <c r="B10022" t="s">
        <v>42</v>
      </c>
      <c r="C10022" t="s">
        <v>13</v>
      </c>
      <c r="D10022" s="2">
        <v>19909</v>
      </c>
      <c r="E10022" t="s">
        <v>14</v>
      </c>
      <c r="F10022" s="3">
        <v>41426</v>
      </c>
      <c r="G10022" s="4">
        <v>100</v>
      </c>
    </row>
    <row r="10023" spans="1:7" x14ac:dyDescent="0.3">
      <c r="A10023" t="s">
        <v>43</v>
      </c>
      <c r="B10023" t="s">
        <v>18</v>
      </c>
      <c r="C10023" t="s">
        <v>9</v>
      </c>
      <c r="D10023" s="2">
        <v>18350</v>
      </c>
      <c r="E10023" t="s">
        <v>14</v>
      </c>
      <c r="F10023" s="3">
        <v>41426</v>
      </c>
      <c r="G10023" s="4">
        <v>54</v>
      </c>
    </row>
    <row r="10024" spans="1:7" x14ac:dyDescent="0.3">
      <c r="A10024" t="s">
        <v>44</v>
      </c>
      <c r="B10024" t="s">
        <v>18</v>
      </c>
      <c r="C10024" t="s">
        <v>9</v>
      </c>
      <c r="D10024" s="2">
        <v>26386</v>
      </c>
      <c r="E10024" t="s">
        <v>45</v>
      </c>
      <c r="F10024" s="3">
        <v>41426</v>
      </c>
      <c r="G10024" s="4">
        <v>58</v>
      </c>
    </row>
    <row r="10025" spans="1:7" x14ac:dyDescent="0.3">
      <c r="A10025" t="s">
        <v>46</v>
      </c>
      <c r="B10025" t="s">
        <v>8</v>
      </c>
      <c r="C10025" t="s">
        <v>9</v>
      </c>
      <c r="D10025" s="2">
        <v>23907</v>
      </c>
      <c r="E10025" t="s">
        <v>23</v>
      </c>
      <c r="F10025" s="3">
        <v>41426</v>
      </c>
      <c r="G10025" s="4">
        <v>25</v>
      </c>
    </row>
    <row r="10026" spans="1:7" x14ac:dyDescent="0.3">
      <c r="A10026" t="s">
        <v>47</v>
      </c>
      <c r="B10026" t="s">
        <v>18</v>
      </c>
      <c r="C10026" t="s">
        <v>13</v>
      </c>
      <c r="D10026" s="2">
        <v>32660</v>
      </c>
      <c r="E10026" t="s">
        <v>10</v>
      </c>
      <c r="F10026" s="3">
        <v>41426</v>
      </c>
      <c r="G10026" s="4">
        <v>59</v>
      </c>
    </row>
    <row r="10027" spans="1:7" x14ac:dyDescent="0.3">
      <c r="A10027" t="s">
        <v>48</v>
      </c>
      <c r="B10027" t="s">
        <v>8</v>
      </c>
      <c r="C10027" t="s">
        <v>13</v>
      </c>
      <c r="D10027" s="2">
        <v>20624</v>
      </c>
      <c r="E10027" t="s">
        <v>49</v>
      </c>
      <c r="F10027" s="3">
        <v>41426</v>
      </c>
      <c r="G10027" s="4">
        <v>24</v>
      </c>
    </row>
    <row r="10028" spans="1:7" x14ac:dyDescent="0.3">
      <c r="A10028" t="s">
        <v>50</v>
      </c>
      <c r="B10028" t="s">
        <v>8</v>
      </c>
      <c r="C10028" t="s">
        <v>13</v>
      </c>
      <c r="D10028" s="2">
        <v>20316</v>
      </c>
      <c r="E10028" t="s">
        <v>27</v>
      </c>
      <c r="F10028" s="3">
        <v>41426</v>
      </c>
      <c r="G10028" s="4">
        <v>59</v>
      </c>
    </row>
    <row r="10029" spans="1:7" x14ac:dyDescent="0.3">
      <c r="A10029" t="s">
        <v>51</v>
      </c>
      <c r="B10029" t="s">
        <v>29</v>
      </c>
      <c r="C10029" t="s">
        <v>9</v>
      </c>
      <c r="D10029" s="2">
        <v>29188</v>
      </c>
      <c r="E10029" t="s">
        <v>20</v>
      </c>
      <c r="F10029" s="3">
        <v>41426</v>
      </c>
      <c r="G10029" s="4">
        <v>52</v>
      </c>
    </row>
    <row r="10030" spans="1:7" x14ac:dyDescent="0.3">
      <c r="A10030" t="s">
        <v>52</v>
      </c>
      <c r="B10030" t="s">
        <v>29</v>
      </c>
      <c r="C10030" t="s">
        <v>9</v>
      </c>
      <c r="D10030" s="2">
        <v>25497</v>
      </c>
      <c r="E10030" t="s">
        <v>37</v>
      </c>
      <c r="F10030" s="3">
        <v>41426</v>
      </c>
      <c r="G10030" s="4">
        <v>66</v>
      </c>
    </row>
    <row r="10031" spans="1:7" x14ac:dyDescent="0.3">
      <c r="A10031" t="s">
        <v>53</v>
      </c>
      <c r="B10031" t="s">
        <v>18</v>
      </c>
      <c r="C10031" t="s">
        <v>9</v>
      </c>
      <c r="D10031" s="2">
        <v>28505</v>
      </c>
      <c r="E10031" t="s">
        <v>33</v>
      </c>
      <c r="F10031" s="3">
        <v>41426</v>
      </c>
      <c r="G10031" s="4">
        <v>60</v>
      </c>
    </row>
    <row r="10032" spans="1:7" x14ac:dyDescent="0.3">
      <c r="A10032" t="s">
        <v>54</v>
      </c>
      <c r="B10032" t="s">
        <v>8</v>
      </c>
      <c r="C10032" t="s">
        <v>9</v>
      </c>
      <c r="D10032" s="2">
        <v>23639</v>
      </c>
      <c r="E10032" t="s">
        <v>14</v>
      </c>
      <c r="F10032" s="3">
        <v>41426</v>
      </c>
      <c r="G10032" s="4">
        <v>39</v>
      </c>
    </row>
    <row r="10033" spans="1:7" x14ac:dyDescent="0.3">
      <c r="A10033" t="s">
        <v>55</v>
      </c>
      <c r="B10033" t="s">
        <v>42</v>
      </c>
      <c r="C10033" t="s">
        <v>9</v>
      </c>
      <c r="D10033" s="2">
        <v>18447</v>
      </c>
      <c r="E10033" t="s">
        <v>56</v>
      </c>
      <c r="F10033" s="3">
        <v>41426</v>
      </c>
      <c r="G10033" s="4">
        <v>92</v>
      </c>
    </row>
    <row r="10034" spans="1:7" x14ac:dyDescent="0.3">
      <c r="A10034" t="s">
        <v>57</v>
      </c>
      <c r="B10034" t="s">
        <v>29</v>
      </c>
      <c r="C10034" t="s">
        <v>13</v>
      </c>
      <c r="D10034" s="2">
        <v>23202</v>
      </c>
      <c r="E10034" t="s">
        <v>27</v>
      </c>
      <c r="F10034" s="3">
        <v>41426</v>
      </c>
      <c r="G10034" s="4">
        <v>68</v>
      </c>
    </row>
    <row r="10035" spans="1:7" x14ac:dyDescent="0.3">
      <c r="A10035" t="s">
        <v>58</v>
      </c>
      <c r="B10035" t="s">
        <v>18</v>
      </c>
      <c r="C10035" t="s">
        <v>13</v>
      </c>
      <c r="D10035" s="2">
        <v>20587</v>
      </c>
      <c r="E10035" t="s">
        <v>23</v>
      </c>
      <c r="F10035" s="3">
        <v>41426</v>
      </c>
      <c r="G10035" s="4">
        <v>60</v>
      </c>
    </row>
    <row r="10036" spans="1:7" x14ac:dyDescent="0.3">
      <c r="A10036" t="s">
        <v>59</v>
      </c>
      <c r="B10036" t="s">
        <v>29</v>
      </c>
      <c r="C10036" t="s">
        <v>9</v>
      </c>
      <c r="D10036" s="2">
        <v>30606</v>
      </c>
      <c r="E10036" t="s">
        <v>10</v>
      </c>
      <c r="F10036" s="3">
        <v>41426</v>
      </c>
      <c r="G10036" s="4">
        <v>62</v>
      </c>
    </row>
    <row r="10037" spans="1:7" x14ac:dyDescent="0.3">
      <c r="A10037" t="s">
        <v>60</v>
      </c>
      <c r="B10037" t="s">
        <v>8</v>
      </c>
      <c r="C10037" t="s">
        <v>9</v>
      </c>
      <c r="D10037" s="2">
        <v>25006</v>
      </c>
      <c r="E10037" t="s">
        <v>33</v>
      </c>
      <c r="F10037" s="3">
        <v>41426</v>
      </c>
      <c r="G10037" s="4">
        <v>37</v>
      </c>
    </row>
    <row r="10038" spans="1:7" x14ac:dyDescent="0.3">
      <c r="A10038" t="s">
        <v>61</v>
      </c>
      <c r="B10038" t="s">
        <v>8</v>
      </c>
      <c r="C10038" t="s">
        <v>13</v>
      </c>
      <c r="D10038" s="2">
        <v>28848</v>
      </c>
      <c r="E10038" t="s">
        <v>20</v>
      </c>
      <c r="F10038" s="3">
        <v>41426</v>
      </c>
      <c r="G10038" s="4">
        <v>47</v>
      </c>
    </row>
    <row r="10039" spans="1:7" x14ac:dyDescent="0.3">
      <c r="A10039" t="s">
        <v>62</v>
      </c>
      <c r="B10039" t="s">
        <v>42</v>
      </c>
      <c r="C10039" t="s">
        <v>13</v>
      </c>
      <c r="D10039" s="2">
        <v>28532</v>
      </c>
      <c r="E10039" t="s">
        <v>37</v>
      </c>
      <c r="F10039" s="3">
        <v>41426</v>
      </c>
      <c r="G10039" s="4">
        <v>79</v>
      </c>
    </row>
    <row r="10040" spans="1:7" x14ac:dyDescent="0.3">
      <c r="A10040" t="s">
        <v>63</v>
      </c>
      <c r="B10040" t="s">
        <v>29</v>
      </c>
      <c r="C10040" t="s">
        <v>9</v>
      </c>
      <c r="D10040" s="2">
        <v>21140</v>
      </c>
      <c r="E10040" t="s">
        <v>27</v>
      </c>
      <c r="F10040" s="3">
        <v>41426</v>
      </c>
      <c r="G10040" s="4">
        <v>51</v>
      </c>
    </row>
    <row r="10041" spans="1:7" x14ac:dyDescent="0.3">
      <c r="A10041" t="s">
        <v>64</v>
      </c>
      <c r="B10041" t="s">
        <v>8</v>
      </c>
      <c r="C10041" t="s">
        <v>9</v>
      </c>
      <c r="D10041" s="2">
        <v>19689</v>
      </c>
      <c r="E10041" t="s">
        <v>45</v>
      </c>
      <c r="F10041" s="3">
        <v>41426</v>
      </c>
      <c r="G10041" s="4">
        <v>48</v>
      </c>
    </row>
    <row r="10042" spans="1:7" x14ac:dyDescent="0.3">
      <c r="A10042" t="s">
        <v>43</v>
      </c>
      <c r="B10042" t="s">
        <v>18</v>
      </c>
      <c r="C10042" t="s">
        <v>9</v>
      </c>
      <c r="D10042" s="2">
        <v>18350</v>
      </c>
      <c r="E10042" t="s">
        <v>14</v>
      </c>
      <c r="F10042" s="3">
        <v>41426</v>
      </c>
      <c r="G10042" s="4">
        <v>50</v>
      </c>
    </row>
    <row r="10043" spans="1:7" x14ac:dyDescent="0.3">
      <c r="A10043" t="s">
        <v>65</v>
      </c>
      <c r="B10043" t="s">
        <v>18</v>
      </c>
      <c r="C10043" t="s">
        <v>9</v>
      </c>
      <c r="D10043" s="2">
        <v>23503</v>
      </c>
      <c r="E10043" t="s">
        <v>20</v>
      </c>
      <c r="F10043" s="3">
        <v>41426</v>
      </c>
      <c r="G10043" s="4">
        <v>53</v>
      </c>
    </row>
    <row r="10044" spans="1:7" x14ac:dyDescent="0.3">
      <c r="A10044" t="s">
        <v>66</v>
      </c>
      <c r="B10044" t="s">
        <v>8</v>
      </c>
      <c r="C10044" t="s">
        <v>9</v>
      </c>
      <c r="D10044" s="2">
        <v>21578</v>
      </c>
      <c r="E10044" t="s">
        <v>45</v>
      </c>
      <c r="F10044" s="3">
        <v>41426</v>
      </c>
      <c r="G10044" s="4">
        <v>28</v>
      </c>
    </row>
    <row r="10045" spans="1:7" x14ac:dyDescent="0.3">
      <c r="A10045" t="s">
        <v>67</v>
      </c>
      <c r="B10045" t="s">
        <v>29</v>
      </c>
      <c r="C10045" t="s">
        <v>9</v>
      </c>
      <c r="D10045" s="2">
        <v>27101</v>
      </c>
      <c r="E10045" t="s">
        <v>27</v>
      </c>
      <c r="F10045" s="3">
        <v>41426</v>
      </c>
      <c r="G10045" s="4">
        <v>59</v>
      </c>
    </row>
    <row r="10046" spans="1:7" x14ac:dyDescent="0.3">
      <c r="A10046" t="s">
        <v>68</v>
      </c>
      <c r="B10046" t="s">
        <v>8</v>
      </c>
      <c r="C10046" t="s">
        <v>13</v>
      </c>
      <c r="D10046" s="2">
        <v>23821</v>
      </c>
      <c r="E10046" t="s">
        <v>10</v>
      </c>
      <c r="F10046" s="3">
        <v>41426</v>
      </c>
      <c r="G10046" s="4">
        <v>59</v>
      </c>
    </row>
    <row r="10047" spans="1:7" x14ac:dyDescent="0.3">
      <c r="A10047" t="s">
        <v>69</v>
      </c>
      <c r="B10047" t="s">
        <v>42</v>
      </c>
      <c r="C10047" t="s">
        <v>13</v>
      </c>
      <c r="D10047" s="2">
        <v>28007</v>
      </c>
      <c r="E10047" t="s">
        <v>37</v>
      </c>
      <c r="F10047" s="3">
        <v>41426</v>
      </c>
      <c r="G10047" s="4">
        <v>99</v>
      </c>
    </row>
    <row r="10048" spans="1:7" x14ac:dyDescent="0.3">
      <c r="A10048" t="s">
        <v>70</v>
      </c>
      <c r="B10048" t="s">
        <v>8</v>
      </c>
      <c r="C10048" t="s">
        <v>9</v>
      </c>
      <c r="D10048" s="2">
        <v>30565</v>
      </c>
      <c r="E10048" t="s">
        <v>20</v>
      </c>
      <c r="F10048" s="3">
        <v>41426</v>
      </c>
      <c r="G10048" s="4">
        <v>26</v>
      </c>
    </row>
    <row r="10049" spans="1:7" x14ac:dyDescent="0.3">
      <c r="A10049" t="s">
        <v>71</v>
      </c>
      <c r="B10049" t="s">
        <v>8</v>
      </c>
      <c r="C10049" t="s">
        <v>13</v>
      </c>
      <c r="D10049" s="2">
        <v>29942</v>
      </c>
      <c r="E10049" t="s">
        <v>14</v>
      </c>
      <c r="F10049" s="3">
        <v>41426</v>
      </c>
      <c r="G10049" s="4">
        <v>33</v>
      </c>
    </row>
    <row r="10050" spans="1:7" x14ac:dyDescent="0.3">
      <c r="A10050" t="s">
        <v>62</v>
      </c>
      <c r="B10050" t="s">
        <v>42</v>
      </c>
      <c r="C10050" t="s">
        <v>13</v>
      </c>
      <c r="D10050" s="2">
        <v>28532</v>
      </c>
      <c r="E10050" t="s">
        <v>37</v>
      </c>
      <c r="F10050" s="3">
        <v>41426</v>
      </c>
      <c r="G10050" s="4">
        <v>81</v>
      </c>
    </row>
    <row r="10051" spans="1:7" x14ac:dyDescent="0.3">
      <c r="A10051" t="s">
        <v>72</v>
      </c>
      <c r="B10051" t="s">
        <v>29</v>
      </c>
      <c r="C10051" t="s">
        <v>13</v>
      </c>
      <c r="D10051" s="2">
        <v>31483</v>
      </c>
      <c r="E10051" t="s">
        <v>10</v>
      </c>
      <c r="F10051" s="3">
        <v>41426</v>
      </c>
      <c r="G10051" s="4">
        <v>58</v>
      </c>
    </row>
    <row r="10052" spans="1:7" x14ac:dyDescent="0.3">
      <c r="A10052" t="s">
        <v>73</v>
      </c>
      <c r="B10052" t="s">
        <v>8</v>
      </c>
      <c r="C10052" t="s">
        <v>13</v>
      </c>
      <c r="D10052" s="2">
        <v>28017</v>
      </c>
      <c r="E10052" t="s">
        <v>37</v>
      </c>
      <c r="F10052" s="3">
        <v>41426</v>
      </c>
      <c r="G10052" s="4">
        <v>51</v>
      </c>
    </row>
    <row r="10053" spans="1:7" x14ac:dyDescent="0.3">
      <c r="A10053" t="s">
        <v>74</v>
      </c>
      <c r="B10053" t="s">
        <v>8</v>
      </c>
      <c r="C10053" t="s">
        <v>13</v>
      </c>
      <c r="D10053" s="2">
        <v>21957</v>
      </c>
      <c r="E10053" t="s">
        <v>16</v>
      </c>
      <c r="F10053" s="3">
        <v>41426</v>
      </c>
      <c r="G10053" s="4">
        <v>54</v>
      </c>
    </row>
    <row r="10054" spans="1:7" x14ac:dyDescent="0.3">
      <c r="A10054" t="s">
        <v>75</v>
      </c>
      <c r="B10054" t="s">
        <v>8</v>
      </c>
      <c r="C10054" t="s">
        <v>9</v>
      </c>
      <c r="D10054" s="2">
        <v>33859</v>
      </c>
      <c r="E10054" t="s">
        <v>56</v>
      </c>
      <c r="F10054" s="3">
        <v>41426</v>
      </c>
      <c r="G10054" s="4">
        <v>27</v>
      </c>
    </row>
    <row r="10055" spans="1:7" x14ac:dyDescent="0.3">
      <c r="A10055" t="s">
        <v>35</v>
      </c>
      <c r="B10055" t="s">
        <v>8</v>
      </c>
      <c r="C10055" t="s">
        <v>13</v>
      </c>
      <c r="D10055" s="2">
        <v>33526</v>
      </c>
      <c r="E10055" t="s">
        <v>23</v>
      </c>
      <c r="F10055" s="3">
        <v>41426</v>
      </c>
      <c r="G10055" s="4">
        <v>59</v>
      </c>
    </row>
    <row r="10056" spans="1:7" x14ac:dyDescent="0.3">
      <c r="A10056" t="s">
        <v>76</v>
      </c>
      <c r="B10056" t="s">
        <v>18</v>
      </c>
      <c r="C10056" t="s">
        <v>13</v>
      </c>
      <c r="D10056" s="2">
        <v>30534</v>
      </c>
      <c r="E10056" t="s">
        <v>33</v>
      </c>
      <c r="F10056" s="3">
        <v>41426</v>
      </c>
      <c r="G10056" s="4">
        <v>52</v>
      </c>
    </row>
    <row r="10057" spans="1:7" x14ac:dyDescent="0.3">
      <c r="A10057" t="s">
        <v>77</v>
      </c>
      <c r="B10057" t="s">
        <v>18</v>
      </c>
      <c r="C10057" t="s">
        <v>13</v>
      </c>
      <c r="D10057" s="2">
        <v>19107</v>
      </c>
      <c r="E10057" t="s">
        <v>37</v>
      </c>
      <c r="F10057" s="3">
        <v>41426</v>
      </c>
      <c r="G10057" s="4">
        <v>56</v>
      </c>
    </row>
    <row r="10058" spans="1:7" x14ac:dyDescent="0.3">
      <c r="A10058" t="s">
        <v>78</v>
      </c>
      <c r="B10058" t="s">
        <v>8</v>
      </c>
      <c r="C10058" t="s">
        <v>9</v>
      </c>
      <c r="D10058" s="2">
        <v>21351</v>
      </c>
      <c r="E10058" t="s">
        <v>49</v>
      </c>
      <c r="F10058" s="3">
        <v>41426</v>
      </c>
      <c r="G10058" s="4">
        <v>57</v>
      </c>
    </row>
    <row r="10059" spans="1:7" x14ac:dyDescent="0.3">
      <c r="A10059" t="s">
        <v>79</v>
      </c>
      <c r="B10059" t="s">
        <v>8</v>
      </c>
      <c r="C10059" t="s">
        <v>9</v>
      </c>
      <c r="D10059" s="2">
        <v>31494</v>
      </c>
      <c r="E10059" t="s">
        <v>37</v>
      </c>
      <c r="F10059" s="3">
        <v>41426</v>
      </c>
      <c r="G10059" s="4">
        <v>33</v>
      </c>
    </row>
    <row r="10060" spans="1:7" x14ac:dyDescent="0.3">
      <c r="A10060" t="s">
        <v>80</v>
      </c>
      <c r="B10060" t="s">
        <v>8</v>
      </c>
      <c r="C10060" t="s">
        <v>13</v>
      </c>
      <c r="D10060" s="2">
        <v>23685</v>
      </c>
      <c r="E10060" t="s">
        <v>14</v>
      </c>
      <c r="F10060" s="3">
        <v>41426</v>
      </c>
      <c r="G10060" s="4">
        <v>46</v>
      </c>
    </row>
    <row r="10061" spans="1:7" x14ac:dyDescent="0.3">
      <c r="A10061" t="s">
        <v>81</v>
      </c>
      <c r="B10061" t="s">
        <v>18</v>
      </c>
      <c r="C10061" t="s">
        <v>13</v>
      </c>
      <c r="D10061" s="2">
        <v>19141</v>
      </c>
      <c r="E10061" t="s">
        <v>37</v>
      </c>
      <c r="F10061" s="3">
        <v>41426</v>
      </c>
      <c r="G10061" s="4">
        <v>58</v>
      </c>
    </row>
    <row r="10062" spans="1:7" x14ac:dyDescent="0.3">
      <c r="A10062" t="s">
        <v>82</v>
      </c>
      <c r="B10062" t="s">
        <v>29</v>
      </c>
      <c r="C10062" t="s">
        <v>9</v>
      </c>
      <c r="D10062" s="2">
        <v>22831</v>
      </c>
      <c r="E10062" t="s">
        <v>16</v>
      </c>
      <c r="F10062" s="3">
        <v>41426</v>
      </c>
      <c r="G10062" s="4">
        <v>62</v>
      </c>
    </row>
    <row r="10063" spans="1:7" x14ac:dyDescent="0.3">
      <c r="A10063" t="s">
        <v>83</v>
      </c>
      <c r="B10063" t="s">
        <v>18</v>
      </c>
      <c r="C10063" t="s">
        <v>9</v>
      </c>
      <c r="D10063" s="2">
        <v>31171</v>
      </c>
      <c r="E10063" t="s">
        <v>49</v>
      </c>
      <c r="F10063" s="3">
        <v>41426</v>
      </c>
      <c r="G10063" s="4">
        <v>59</v>
      </c>
    </row>
    <row r="10064" spans="1:7" x14ac:dyDescent="0.3">
      <c r="A10064" t="s">
        <v>84</v>
      </c>
      <c r="B10064" t="s">
        <v>8</v>
      </c>
      <c r="C10064" t="s">
        <v>13</v>
      </c>
      <c r="D10064" s="2">
        <v>30774</v>
      </c>
      <c r="E10064" t="s">
        <v>10</v>
      </c>
      <c r="F10064" s="3">
        <v>41426</v>
      </c>
      <c r="G10064" s="4">
        <v>44</v>
      </c>
    </row>
    <row r="10065" spans="1:7" x14ac:dyDescent="0.3">
      <c r="A10065" t="s">
        <v>85</v>
      </c>
      <c r="B10065" t="s">
        <v>8</v>
      </c>
      <c r="C10065" t="s">
        <v>9</v>
      </c>
      <c r="D10065" s="2">
        <v>30567</v>
      </c>
      <c r="E10065" t="s">
        <v>23</v>
      </c>
      <c r="F10065" s="3">
        <v>41426</v>
      </c>
      <c r="G10065" s="4">
        <v>54</v>
      </c>
    </row>
    <row r="10066" spans="1:7" x14ac:dyDescent="0.3">
      <c r="A10066" t="s">
        <v>86</v>
      </c>
      <c r="B10066" t="s">
        <v>8</v>
      </c>
      <c r="C10066" t="s">
        <v>9</v>
      </c>
      <c r="D10066" s="2">
        <v>26287</v>
      </c>
      <c r="E10066" t="s">
        <v>27</v>
      </c>
      <c r="F10066" s="3">
        <v>41426</v>
      </c>
      <c r="G10066" s="4">
        <v>33</v>
      </c>
    </row>
    <row r="10067" spans="1:7" x14ac:dyDescent="0.3">
      <c r="A10067" t="s">
        <v>87</v>
      </c>
      <c r="B10067" t="s">
        <v>26</v>
      </c>
      <c r="C10067" t="s">
        <v>9</v>
      </c>
      <c r="D10067" s="2">
        <v>24191</v>
      </c>
      <c r="E10067" t="s">
        <v>49</v>
      </c>
      <c r="F10067" s="3">
        <v>41426</v>
      </c>
      <c r="G10067" s="4">
        <v>75</v>
      </c>
    </row>
    <row r="10068" spans="1:7" x14ac:dyDescent="0.3">
      <c r="A10068" t="s">
        <v>79</v>
      </c>
      <c r="B10068" t="s">
        <v>8</v>
      </c>
      <c r="C10068" t="s">
        <v>9</v>
      </c>
      <c r="D10068" s="2">
        <v>31494</v>
      </c>
      <c r="E10068" t="s">
        <v>37</v>
      </c>
      <c r="F10068" s="3">
        <v>41426</v>
      </c>
      <c r="G10068" s="4">
        <v>20</v>
      </c>
    </row>
    <row r="10069" spans="1:7" x14ac:dyDescent="0.3">
      <c r="A10069" t="s">
        <v>88</v>
      </c>
      <c r="B10069" t="s">
        <v>18</v>
      </c>
      <c r="C10069" t="s">
        <v>13</v>
      </c>
      <c r="D10069" s="2">
        <v>30141</v>
      </c>
      <c r="E10069" t="s">
        <v>33</v>
      </c>
      <c r="F10069" s="3">
        <v>41426</v>
      </c>
      <c r="G10069" s="4">
        <v>56</v>
      </c>
    </row>
    <row r="10070" spans="1:7" x14ac:dyDescent="0.3">
      <c r="A10070" t="s">
        <v>89</v>
      </c>
      <c r="B10070" t="s">
        <v>18</v>
      </c>
      <c r="C10070" t="s">
        <v>9</v>
      </c>
      <c r="D10070" s="2">
        <v>27645</v>
      </c>
      <c r="E10070" t="s">
        <v>49</v>
      </c>
      <c r="F10070" s="3">
        <v>41426</v>
      </c>
      <c r="G10070" s="4">
        <v>54</v>
      </c>
    </row>
    <row r="10071" spans="1:7" x14ac:dyDescent="0.3">
      <c r="A10071" t="s">
        <v>90</v>
      </c>
      <c r="B10071" t="s">
        <v>8</v>
      </c>
      <c r="C10071" t="s">
        <v>9</v>
      </c>
      <c r="D10071" s="2">
        <v>33483</v>
      </c>
      <c r="E10071" t="s">
        <v>45</v>
      </c>
      <c r="F10071" s="3">
        <v>41426</v>
      </c>
      <c r="G10071" s="4">
        <v>45</v>
      </c>
    </row>
    <row r="10072" spans="1:7" x14ac:dyDescent="0.3">
      <c r="A10072" t="s">
        <v>91</v>
      </c>
      <c r="B10072" t="s">
        <v>42</v>
      </c>
      <c r="C10072" t="s">
        <v>13</v>
      </c>
      <c r="D10072" s="2">
        <v>31186</v>
      </c>
      <c r="E10072" t="s">
        <v>14</v>
      </c>
      <c r="F10072" s="3">
        <v>41426</v>
      </c>
      <c r="G10072" s="4">
        <v>71</v>
      </c>
    </row>
    <row r="10073" spans="1:7" x14ac:dyDescent="0.3">
      <c r="A10073" t="s">
        <v>92</v>
      </c>
      <c r="B10073" t="s">
        <v>8</v>
      </c>
      <c r="C10073" t="s">
        <v>13</v>
      </c>
      <c r="D10073" s="2">
        <v>32619</v>
      </c>
      <c r="E10073" t="s">
        <v>14</v>
      </c>
      <c r="F10073" s="3">
        <v>41426</v>
      </c>
      <c r="G10073" s="4">
        <v>60</v>
      </c>
    </row>
    <row r="10074" spans="1:7" x14ac:dyDescent="0.3">
      <c r="A10074" t="s">
        <v>61</v>
      </c>
      <c r="B10074" t="s">
        <v>8</v>
      </c>
      <c r="C10074" t="s">
        <v>13</v>
      </c>
      <c r="D10074" s="2">
        <v>28848</v>
      </c>
      <c r="E10074" t="s">
        <v>20</v>
      </c>
      <c r="F10074" s="3">
        <v>41426</v>
      </c>
      <c r="G10074" s="4">
        <v>35</v>
      </c>
    </row>
    <row r="10075" spans="1:7" x14ac:dyDescent="0.3">
      <c r="A10075" t="s">
        <v>93</v>
      </c>
      <c r="B10075" t="s">
        <v>29</v>
      </c>
      <c r="C10075" t="s">
        <v>9</v>
      </c>
      <c r="D10075" s="2">
        <v>28667</v>
      </c>
      <c r="E10075" t="s">
        <v>23</v>
      </c>
      <c r="F10075" s="3">
        <v>41426</v>
      </c>
      <c r="G10075" s="4">
        <v>40</v>
      </c>
    </row>
    <row r="10076" spans="1:7" x14ac:dyDescent="0.3">
      <c r="A10076" t="s">
        <v>94</v>
      </c>
      <c r="B10076" t="s">
        <v>8</v>
      </c>
      <c r="C10076" t="s">
        <v>13</v>
      </c>
      <c r="D10076" s="2">
        <v>26158</v>
      </c>
      <c r="E10076" t="s">
        <v>27</v>
      </c>
      <c r="F10076" s="3">
        <v>41426</v>
      </c>
      <c r="G10076" s="4">
        <v>21</v>
      </c>
    </row>
    <row r="10077" spans="1:7" x14ac:dyDescent="0.3">
      <c r="A10077" t="s">
        <v>77</v>
      </c>
      <c r="B10077" t="s">
        <v>18</v>
      </c>
      <c r="C10077" t="s">
        <v>13</v>
      </c>
      <c r="D10077" s="2">
        <v>19107</v>
      </c>
      <c r="E10077" t="s">
        <v>37</v>
      </c>
      <c r="F10077" s="3">
        <v>41426</v>
      </c>
      <c r="G10077" s="4">
        <v>56</v>
      </c>
    </row>
    <row r="10078" spans="1:7" x14ac:dyDescent="0.3">
      <c r="A10078" t="s">
        <v>95</v>
      </c>
      <c r="B10078" t="s">
        <v>29</v>
      </c>
      <c r="C10078" t="s">
        <v>13</v>
      </c>
      <c r="D10078" s="2">
        <v>19072</v>
      </c>
      <c r="E10078" t="s">
        <v>27</v>
      </c>
      <c r="F10078" s="3">
        <v>41426</v>
      </c>
      <c r="G10078" s="4">
        <v>59</v>
      </c>
    </row>
    <row r="10079" spans="1:7" x14ac:dyDescent="0.3">
      <c r="A10079" t="s">
        <v>96</v>
      </c>
      <c r="B10079" t="s">
        <v>42</v>
      </c>
      <c r="C10079" t="s">
        <v>13</v>
      </c>
      <c r="D10079" s="2">
        <v>20892</v>
      </c>
      <c r="E10079" t="s">
        <v>37</v>
      </c>
      <c r="F10079" s="3">
        <v>41426</v>
      </c>
      <c r="G10079" s="4">
        <v>88</v>
      </c>
    </row>
    <row r="10080" spans="1:7" x14ac:dyDescent="0.3">
      <c r="A10080" t="s">
        <v>97</v>
      </c>
      <c r="B10080" t="s">
        <v>18</v>
      </c>
      <c r="C10080" t="s">
        <v>9</v>
      </c>
      <c r="D10080" s="2">
        <v>32623</v>
      </c>
      <c r="E10080" t="s">
        <v>27</v>
      </c>
      <c r="F10080" s="3">
        <v>41426</v>
      </c>
      <c r="G10080" s="4">
        <v>58</v>
      </c>
    </row>
    <row r="10081" spans="1:7" x14ac:dyDescent="0.3">
      <c r="A10081" t="s">
        <v>98</v>
      </c>
      <c r="B10081" t="s">
        <v>8</v>
      </c>
      <c r="C10081" t="s">
        <v>9</v>
      </c>
      <c r="D10081" s="2">
        <v>34152</v>
      </c>
      <c r="E10081" t="s">
        <v>45</v>
      </c>
      <c r="F10081" s="3">
        <v>41426</v>
      </c>
      <c r="G10081" s="4">
        <v>26</v>
      </c>
    </row>
    <row r="10082" spans="1:7" x14ac:dyDescent="0.3">
      <c r="A10082" t="s">
        <v>99</v>
      </c>
      <c r="B10082" t="s">
        <v>18</v>
      </c>
      <c r="C10082" t="s">
        <v>13</v>
      </c>
      <c r="D10082" s="2">
        <v>23235</v>
      </c>
      <c r="E10082" t="s">
        <v>10</v>
      </c>
      <c r="F10082" s="3">
        <v>41426</v>
      </c>
      <c r="G10082" s="4">
        <v>55</v>
      </c>
    </row>
    <row r="10083" spans="1:7" x14ac:dyDescent="0.3">
      <c r="A10083" t="s">
        <v>100</v>
      </c>
      <c r="B10083" t="s">
        <v>8</v>
      </c>
      <c r="C10083" t="s">
        <v>13</v>
      </c>
      <c r="D10083" s="2">
        <v>18705</v>
      </c>
      <c r="E10083" t="s">
        <v>20</v>
      </c>
      <c r="F10083" s="3">
        <v>41426</v>
      </c>
      <c r="G10083" s="4">
        <v>42</v>
      </c>
    </row>
    <row r="10084" spans="1:7" x14ac:dyDescent="0.3">
      <c r="A10084" t="s">
        <v>101</v>
      </c>
      <c r="B10084" t="s">
        <v>18</v>
      </c>
      <c r="C10084" t="s">
        <v>9</v>
      </c>
      <c r="D10084" s="2">
        <v>20767</v>
      </c>
      <c r="E10084" t="s">
        <v>23</v>
      </c>
      <c r="F10084" s="3">
        <v>41426</v>
      </c>
      <c r="G10084" s="4">
        <v>50</v>
      </c>
    </row>
    <row r="10085" spans="1:7" x14ac:dyDescent="0.3">
      <c r="A10085" t="s">
        <v>102</v>
      </c>
      <c r="B10085" t="s">
        <v>8</v>
      </c>
      <c r="C10085" t="s">
        <v>13</v>
      </c>
      <c r="D10085" s="2">
        <v>21536</v>
      </c>
      <c r="E10085" t="s">
        <v>56</v>
      </c>
      <c r="F10085" s="3">
        <v>41426</v>
      </c>
      <c r="G10085" s="4">
        <v>52</v>
      </c>
    </row>
    <row r="10086" spans="1:7" x14ac:dyDescent="0.3">
      <c r="A10086" t="s">
        <v>103</v>
      </c>
      <c r="B10086" t="s">
        <v>8</v>
      </c>
      <c r="C10086" t="s">
        <v>13</v>
      </c>
      <c r="D10086" s="2">
        <v>32827</v>
      </c>
      <c r="E10086" t="s">
        <v>56</v>
      </c>
      <c r="F10086" s="3">
        <v>41426</v>
      </c>
      <c r="G10086" s="4">
        <v>20</v>
      </c>
    </row>
    <row r="10087" spans="1:7" x14ac:dyDescent="0.3">
      <c r="A10087" t="s">
        <v>104</v>
      </c>
      <c r="B10087" t="s">
        <v>8</v>
      </c>
      <c r="C10087" t="s">
        <v>9</v>
      </c>
      <c r="D10087" s="2">
        <v>34513</v>
      </c>
      <c r="E10087" t="s">
        <v>16</v>
      </c>
      <c r="F10087" s="3">
        <v>41426</v>
      </c>
      <c r="G10087" s="4">
        <v>51</v>
      </c>
    </row>
    <row r="10088" spans="1:7" x14ac:dyDescent="0.3">
      <c r="A10088" t="s">
        <v>38</v>
      </c>
      <c r="B10088" t="s">
        <v>18</v>
      </c>
      <c r="C10088" t="s">
        <v>9</v>
      </c>
      <c r="D10088" s="2">
        <v>33816</v>
      </c>
      <c r="E10088" t="s">
        <v>10</v>
      </c>
      <c r="F10088" s="3">
        <v>41426</v>
      </c>
      <c r="G10088" s="4">
        <v>57</v>
      </c>
    </row>
    <row r="10089" spans="1:7" x14ac:dyDescent="0.3">
      <c r="A10089" t="s">
        <v>105</v>
      </c>
      <c r="B10089" t="s">
        <v>8</v>
      </c>
      <c r="C10089" t="s">
        <v>13</v>
      </c>
      <c r="D10089" s="2">
        <v>23947</v>
      </c>
      <c r="E10089" t="s">
        <v>16</v>
      </c>
      <c r="F10089" s="3">
        <v>41426</v>
      </c>
      <c r="G10089" s="4">
        <v>34</v>
      </c>
    </row>
    <row r="10090" spans="1:7" x14ac:dyDescent="0.3">
      <c r="A10090" t="s">
        <v>106</v>
      </c>
      <c r="B10090" t="s">
        <v>18</v>
      </c>
      <c r="C10090" t="s">
        <v>13</v>
      </c>
      <c r="D10090" s="2">
        <v>33482</v>
      </c>
      <c r="E10090" t="s">
        <v>37</v>
      </c>
      <c r="F10090" s="3">
        <v>41426</v>
      </c>
      <c r="G10090" s="4">
        <v>57</v>
      </c>
    </row>
    <row r="10091" spans="1:7" x14ac:dyDescent="0.3">
      <c r="A10091" t="s">
        <v>67</v>
      </c>
      <c r="B10091" t="s">
        <v>29</v>
      </c>
      <c r="C10091" t="s">
        <v>9</v>
      </c>
      <c r="D10091" s="2">
        <v>27101</v>
      </c>
      <c r="E10091" t="s">
        <v>27</v>
      </c>
      <c r="F10091" s="3">
        <v>41426</v>
      </c>
      <c r="G10091" s="4">
        <v>43</v>
      </c>
    </row>
    <row r="10092" spans="1:7" x14ac:dyDescent="0.3">
      <c r="A10092" t="s">
        <v>107</v>
      </c>
      <c r="B10092" t="s">
        <v>18</v>
      </c>
      <c r="C10092" t="s">
        <v>9</v>
      </c>
      <c r="D10092" s="2">
        <v>29144</v>
      </c>
      <c r="E10092" t="s">
        <v>23</v>
      </c>
      <c r="F10092" s="3">
        <v>41426</v>
      </c>
      <c r="G10092" s="4">
        <v>60</v>
      </c>
    </row>
    <row r="10093" spans="1:7" x14ac:dyDescent="0.3">
      <c r="A10093" t="s">
        <v>108</v>
      </c>
      <c r="B10093" t="s">
        <v>8</v>
      </c>
      <c r="C10093" t="s">
        <v>13</v>
      </c>
      <c r="D10093" s="2">
        <v>25351</v>
      </c>
      <c r="E10093" t="s">
        <v>37</v>
      </c>
      <c r="F10093" s="3">
        <v>41426</v>
      </c>
      <c r="G10093" s="4">
        <v>46</v>
      </c>
    </row>
    <row r="10094" spans="1:7" x14ac:dyDescent="0.3">
      <c r="A10094" t="s">
        <v>109</v>
      </c>
      <c r="B10094" t="s">
        <v>42</v>
      </c>
      <c r="C10094" t="s">
        <v>13</v>
      </c>
      <c r="D10094" s="2">
        <v>28779</v>
      </c>
      <c r="E10094" t="s">
        <v>10</v>
      </c>
      <c r="F10094" s="3">
        <v>41426</v>
      </c>
      <c r="G10094" s="4">
        <v>85</v>
      </c>
    </row>
    <row r="10095" spans="1:7" x14ac:dyDescent="0.3">
      <c r="A10095" t="s">
        <v>110</v>
      </c>
      <c r="B10095" t="s">
        <v>18</v>
      </c>
      <c r="C10095" t="s">
        <v>9</v>
      </c>
      <c r="D10095" s="2">
        <v>20124</v>
      </c>
      <c r="E10095" t="s">
        <v>20</v>
      </c>
      <c r="F10095" s="3">
        <v>41426</v>
      </c>
      <c r="G10095" s="4">
        <v>58</v>
      </c>
    </row>
    <row r="10096" spans="1:7" x14ac:dyDescent="0.3">
      <c r="A10096" t="s">
        <v>68</v>
      </c>
      <c r="B10096" t="s">
        <v>8</v>
      </c>
      <c r="C10096" t="s">
        <v>13</v>
      </c>
      <c r="D10096" s="2">
        <v>23821</v>
      </c>
      <c r="E10096" t="s">
        <v>10</v>
      </c>
      <c r="F10096" s="3">
        <v>41426</v>
      </c>
      <c r="G10096" s="4">
        <v>24</v>
      </c>
    </row>
    <row r="10097" spans="1:7" x14ac:dyDescent="0.3">
      <c r="A10097" t="s">
        <v>111</v>
      </c>
      <c r="B10097" t="s">
        <v>29</v>
      </c>
      <c r="C10097" t="s">
        <v>13</v>
      </c>
      <c r="D10097" s="2">
        <v>33804</v>
      </c>
      <c r="E10097" t="s">
        <v>37</v>
      </c>
      <c r="F10097" s="3">
        <v>41426</v>
      </c>
      <c r="G10097" s="4">
        <v>56</v>
      </c>
    </row>
    <row r="10098" spans="1:7" x14ac:dyDescent="0.3">
      <c r="A10098" t="s">
        <v>112</v>
      </c>
      <c r="B10098" t="s">
        <v>29</v>
      </c>
      <c r="C10098" t="s">
        <v>13</v>
      </c>
      <c r="D10098" s="2">
        <v>27658</v>
      </c>
      <c r="E10098" t="s">
        <v>27</v>
      </c>
      <c r="F10098" s="3">
        <v>41426</v>
      </c>
      <c r="G10098" s="4">
        <v>58</v>
      </c>
    </row>
    <row r="10099" spans="1:7" x14ac:dyDescent="0.3">
      <c r="A10099" t="s">
        <v>113</v>
      </c>
      <c r="B10099" t="s">
        <v>8</v>
      </c>
      <c r="C10099" t="s">
        <v>13</v>
      </c>
      <c r="D10099" s="2">
        <v>31260</v>
      </c>
      <c r="E10099" t="s">
        <v>56</v>
      </c>
      <c r="F10099" s="3">
        <v>41426</v>
      </c>
      <c r="G10099" s="4">
        <v>59</v>
      </c>
    </row>
    <row r="10100" spans="1:7" x14ac:dyDescent="0.3">
      <c r="A10100" t="s">
        <v>12</v>
      </c>
      <c r="B10100" t="s">
        <v>8</v>
      </c>
      <c r="C10100" t="s">
        <v>13</v>
      </c>
      <c r="D10100" s="2">
        <v>29561</v>
      </c>
      <c r="E10100" t="s">
        <v>14</v>
      </c>
      <c r="F10100" s="3">
        <v>41426</v>
      </c>
      <c r="G10100" s="4">
        <v>54</v>
      </c>
    </row>
    <row r="10101" spans="1:7" x14ac:dyDescent="0.3">
      <c r="A10101" t="s">
        <v>114</v>
      </c>
      <c r="B10101" t="s">
        <v>29</v>
      </c>
      <c r="C10101" t="s">
        <v>9</v>
      </c>
      <c r="D10101" s="2">
        <v>32774</v>
      </c>
      <c r="E10101" t="s">
        <v>10</v>
      </c>
      <c r="F10101" s="3">
        <v>41426</v>
      </c>
      <c r="G10101" s="4">
        <v>42</v>
      </c>
    </row>
    <row r="10102" spans="1:7" x14ac:dyDescent="0.3">
      <c r="A10102" t="s">
        <v>115</v>
      </c>
      <c r="B10102" t="s">
        <v>18</v>
      </c>
      <c r="C10102" t="s">
        <v>13</v>
      </c>
      <c r="D10102" s="2">
        <v>19148</v>
      </c>
      <c r="E10102" t="s">
        <v>37</v>
      </c>
      <c r="F10102" s="3">
        <v>41426</v>
      </c>
      <c r="G10102" s="4">
        <v>50</v>
      </c>
    </row>
    <row r="10103" spans="1:7" x14ac:dyDescent="0.3">
      <c r="A10103" t="s">
        <v>116</v>
      </c>
      <c r="B10103" t="s">
        <v>42</v>
      </c>
      <c r="C10103" t="s">
        <v>9</v>
      </c>
      <c r="D10103" s="2">
        <v>30691</v>
      </c>
      <c r="E10103" t="s">
        <v>10</v>
      </c>
      <c r="F10103" s="3">
        <v>41426</v>
      </c>
      <c r="G10103" s="4">
        <v>78</v>
      </c>
    </row>
    <row r="10104" spans="1:7" x14ac:dyDescent="0.3">
      <c r="A10104" t="s">
        <v>117</v>
      </c>
      <c r="B10104" t="s">
        <v>29</v>
      </c>
      <c r="C10104" t="s">
        <v>13</v>
      </c>
      <c r="D10104" s="2">
        <v>28409</v>
      </c>
      <c r="E10104" t="s">
        <v>37</v>
      </c>
      <c r="F10104" s="3">
        <v>41426</v>
      </c>
      <c r="G10104" s="4">
        <v>43</v>
      </c>
    </row>
    <row r="10105" spans="1:7" x14ac:dyDescent="0.3">
      <c r="A10105" t="s">
        <v>118</v>
      </c>
      <c r="B10105" t="s">
        <v>8</v>
      </c>
      <c r="C10105" t="s">
        <v>9</v>
      </c>
      <c r="D10105" s="2">
        <v>19664</v>
      </c>
      <c r="E10105" t="s">
        <v>27</v>
      </c>
      <c r="F10105" s="3">
        <v>41426</v>
      </c>
      <c r="G10105" s="4">
        <v>22</v>
      </c>
    </row>
    <row r="10106" spans="1:7" x14ac:dyDescent="0.3">
      <c r="A10106" t="s">
        <v>119</v>
      </c>
      <c r="B10106" t="s">
        <v>18</v>
      </c>
      <c r="C10106" t="s">
        <v>13</v>
      </c>
      <c r="D10106" s="2">
        <v>28706</v>
      </c>
      <c r="E10106" t="s">
        <v>37</v>
      </c>
      <c r="F10106" s="3">
        <v>41426</v>
      </c>
      <c r="G10106" s="4">
        <v>57</v>
      </c>
    </row>
    <row r="10107" spans="1:7" x14ac:dyDescent="0.3">
      <c r="A10107" t="s">
        <v>120</v>
      </c>
      <c r="B10107" t="s">
        <v>8</v>
      </c>
      <c r="C10107" t="s">
        <v>9</v>
      </c>
      <c r="D10107" s="2">
        <v>20785</v>
      </c>
      <c r="E10107" t="s">
        <v>14</v>
      </c>
      <c r="F10107" s="3">
        <v>41426</v>
      </c>
      <c r="G10107" s="4">
        <v>24</v>
      </c>
    </row>
    <row r="10108" spans="1:7" x14ac:dyDescent="0.3">
      <c r="A10108" t="s">
        <v>121</v>
      </c>
      <c r="B10108" t="s">
        <v>8</v>
      </c>
      <c r="C10108" t="s">
        <v>9</v>
      </c>
      <c r="D10108" s="2">
        <v>32773</v>
      </c>
      <c r="E10108" t="s">
        <v>16</v>
      </c>
      <c r="F10108" s="3">
        <v>41426</v>
      </c>
      <c r="G10108" s="4">
        <v>53</v>
      </c>
    </row>
    <row r="10109" spans="1:7" x14ac:dyDescent="0.3">
      <c r="A10109" t="s">
        <v>122</v>
      </c>
      <c r="B10109" t="s">
        <v>29</v>
      </c>
      <c r="C10109" t="s">
        <v>13</v>
      </c>
      <c r="D10109" s="2">
        <v>33650</v>
      </c>
      <c r="E10109" t="s">
        <v>16</v>
      </c>
      <c r="F10109" s="3">
        <v>41426</v>
      </c>
      <c r="G10109" s="4">
        <v>51</v>
      </c>
    </row>
    <row r="10110" spans="1:7" x14ac:dyDescent="0.3">
      <c r="A10110" t="s">
        <v>123</v>
      </c>
      <c r="B10110" t="s">
        <v>29</v>
      </c>
      <c r="C10110" t="s">
        <v>9</v>
      </c>
      <c r="D10110" s="2">
        <v>32167</v>
      </c>
      <c r="E10110" t="s">
        <v>10</v>
      </c>
      <c r="F10110" s="3">
        <v>41426</v>
      </c>
      <c r="G10110" s="4">
        <v>45</v>
      </c>
    </row>
    <row r="10111" spans="1:7" x14ac:dyDescent="0.3">
      <c r="A10111" t="s">
        <v>109</v>
      </c>
      <c r="B10111" t="s">
        <v>42</v>
      </c>
      <c r="C10111" t="s">
        <v>13</v>
      </c>
      <c r="D10111" s="2">
        <v>28779</v>
      </c>
      <c r="E10111" t="s">
        <v>10</v>
      </c>
      <c r="F10111" s="3">
        <v>41426</v>
      </c>
      <c r="G10111" s="4">
        <v>94</v>
      </c>
    </row>
    <row r="10112" spans="1:7" x14ac:dyDescent="0.3">
      <c r="A10112" t="s">
        <v>66</v>
      </c>
      <c r="B10112" t="s">
        <v>8</v>
      </c>
      <c r="C10112" t="s">
        <v>9</v>
      </c>
      <c r="D10112" s="2">
        <v>21578</v>
      </c>
      <c r="E10112" t="s">
        <v>45</v>
      </c>
      <c r="F10112" s="3">
        <v>41426</v>
      </c>
      <c r="G10112" s="4">
        <v>46</v>
      </c>
    </row>
    <row r="10113" spans="1:7" x14ac:dyDescent="0.3">
      <c r="A10113" t="s">
        <v>124</v>
      </c>
      <c r="B10113" t="s">
        <v>29</v>
      </c>
      <c r="C10113" t="s">
        <v>13</v>
      </c>
      <c r="D10113" s="2">
        <v>32732</v>
      </c>
      <c r="E10113" t="s">
        <v>49</v>
      </c>
      <c r="F10113" s="3">
        <v>41426</v>
      </c>
      <c r="G10113" s="4">
        <v>45</v>
      </c>
    </row>
    <row r="10114" spans="1:7" x14ac:dyDescent="0.3">
      <c r="A10114" t="s">
        <v>54</v>
      </c>
      <c r="B10114" t="s">
        <v>8</v>
      </c>
      <c r="C10114" t="s">
        <v>9</v>
      </c>
      <c r="D10114" s="2">
        <v>23639</v>
      </c>
      <c r="E10114" t="s">
        <v>14</v>
      </c>
      <c r="F10114" s="3">
        <v>41426</v>
      </c>
      <c r="G10114" s="4">
        <v>23</v>
      </c>
    </row>
    <row r="10115" spans="1:7" x14ac:dyDescent="0.3">
      <c r="A10115" t="s">
        <v>125</v>
      </c>
      <c r="B10115" t="s">
        <v>8</v>
      </c>
      <c r="C10115" t="s">
        <v>9</v>
      </c>
      <c r="D10115" s="2">
        <v>21150</v>
      </c>
      <c r="E10115" t="s">
        <v>10</v>
      </c>
      <c r="F10115" s="3">
        <v>41426</v>
      </c>
      <c r="G10115" s="4">
        <v>60</v>
      </c>
    </row>
    <row r="10116" spans="1:7" x14ac:dyDescent="0.3">
      <c r="A10116" t="s">
        <v>126</v>
      </c>
      <c r="B10116" t="s">
        <v>18</v>
      </c>
      <c r="C10116" t="s">
        <v>13</v>
      </c>
      <c r="D10116" s="2">
        <v>34284</v>
      </c>
      <c r="E10116" t="s">
        <v>45</v>
      </c>
      <c r="F10116" s="3">
        <v>41426</v>
      </c>
      <c r="G10116" s="4">
        <v>51</v>
      </c>
    </row>
    <row r="10117" spans="1:7" x14ac:dyDescent="0.3">
      <c r="A10117" t="s">
        <v>127</v>
      </c>
      <c r="B10117" t="s">
        <v>42</v>
      </c>
      <c r="C10117" t="s">
        <v>13</v>
      </c>
      <c r="D10117" s="2">
        <v>30108</v>
      </c>
      <c r="E10117" t="s">
        <v>37</v>
      </c>
      <c r="F10117" s="3">
        <v>41426</v>
      </c>
      <c r="G10117" s="4">
        <v>83</v>
      </c>
    </row>
    <row r="10118" spans="1:7" x14ac:dyDescent="0.3">
      <c r="A10118" t="s">
        <v>128</v>
      </c>
      <c r="B10118" t="s">
        <v>29</v>
      </c>
      <c r="C10118" t="s">
        <v>9</v>
      </c>
      <c r="D10118" s="2">
        <v>29297</v>
      </c>
      <c r="E10118" t="s">
        <v>27</v>
      </c>
      <c r="F10118" s="3">
        <v>41426</v>
      </c>
      <c r="G10118" s="4">
        <v>54</v>
      </c>
    </row>
    <row r="10119" spans="1:7" x14ac:dyDescent="0.3">
      <c r="A10119" t="s">
        <v>129</v>
      </c>
      <c r="B10119" t="s">
        <v>8</v>
      </c>
      <c r="C10119" t="s">
        <v>13</v>
      </c>
      <c r="D10119" s="2">
        <v>26300</v>
      </c>
      <c r="E10119" t="s">
        <v>10</v>
      </c>
      <c r="F10119" s="3">
        <v>41426</v>
      </c>
      <c r="G10119" s="4">
        <v>31</v>
      </c>
    </row>
    <row r="10120" spans="1:7" x14ac:dyDescent="0.3">
      <c r="A10120" t="s">
        <v>50</v>
      </c>
      <c r="B10120" t="s">
        <v>8</v>
      </c>
      <c r="C10120" t="s">
        <v>13</v>
      </c>
      <c r="D10120" s="2">
        <v>20316</v>
      </c>
      <c r="E10120" t="s">
        <v>27</v>
      </c>
      <c r="F10120" s="3">
        <v>41426</v>
      </c>
      <c r="G10120" s="4">
        <v>46</v>
      </c>
    </row>
    <row r="10121" spans="1:7" x14ac:dyDescent="0.3">
      <c r="A10121" t="s">
        <v>130</v>
      </c>
      <c r="B10121" t="s">
        <v>8</v>
      </c>
      <c r="C10121" t="s">
        <v>13</v>
      </c>
      <c r="D10121" s="2">
        <v>34349</v>
      </c>
      <c r="E10121" t="s">
        <v>37</v>
      </c>
      <c r="F10121" s="3">
        <v>41426</v>
      </c>
      <c r="G10121" s="4">
        <v>45</v>
      </c>
    </row>
    <row r="10122" spans="1:7" x14ac:dyDescent="0.3">
      <c r="A10122" t="s">
        <v>131</v>
      </c>
      <c r="B10122" t="s">
        <v>26</v>
      </c>
      <c r="C10122" t="s">
        <v>13</v>
      </c>
      <c r="D10122" s="2">
        <v>25995</v>
      </c>
      <c r="E10122" t="s">
        <v>45</v>
      </c>
      <c r="F10122" s="3">
        <v>41426</v>
      </c>
      <c r="G10122" s="4">
        <v>74</v>
      </c>
    </row>
    <row r="10123" spans="1:7" x14ac:dyDescent="0.3">
      <c r="A10123" t="s">
        <v>132</v>
      </c>
      <c r="B10123" t="s">
        <v>8</v>
      </c>
      <c r="C10123" t="s">
        <v>9</v>
      </c>
      <c r="D10123" s="2">
        <v>29517</v>
      </c>
      <c r="E10123" t="s">
        <v>10</v>
      </c>
      <c r="F10123" s="3">
        <v>41426</v>
      </c>
      <c r="G10123" s="4">
        <v>24</v>
      </c>
    </row>
    <row r="10124" spans="1:7" x14ac:dyDescent="0.3">
      <c r="A10124" t="s">
        <v>133</v>
      </c>
      <c r="B10124" t="s">
        <v>18</v>
      </c>
      <c r="C10124" t="s">
        <v>9</v>
      </c>
      <c r="D10124" s="2">
        <v>21344</v>
      </c>
      <c r="E10124" t="s">
        <v>37</v>
      </c>
      <c r="F10124" s="3">
        <v>41426</v>
      </c>
      <c r="G10124" s="4">
        <v>56</v>
      </c>
    </row>
    <row r="10125" spans="1:7" x14ac:dyDescent="0.3">
      <c r="A10125" t="s">
        <v>75</v>
      </c>
      <c r="B10125" t="s">
        <v>8</v>
      </c>
      <c r="C10125" t="s">
        <v>9</v>
      </c>
      <c r="D10125" s="2">
        <v>33859</v>
      </c>
      <c r="E10125" t="s">
        <v>56</v>
      </c>
      <c r="F10125" s="3">
        <v>41426</v>
      </c>
      <c r="G10125" s="4">
        <v>39</v>
      </c>
    </row>
    <row r="10126" spans="1:7" x14ac:dyDescent="0.3">
      <c r="A10126" t="s">
        <v>134</v>
      </c>
      <c r="B10126" t="s">
        <v>8</v>
      </c>
      <c r="C10126" t="s">
        <v>9</v>
      </c>
      <c r="D10126" s="2">
        <v>22209</v>
      </c>
      <c r="E10126" t="s">
        <v>27</v>
      </c>
      <c r="F10126" s="3">
        <v>41426</v>
      </c>
      <c r="G10126" s="4">
        <v>43</v>
      </c>
    </row>
    <row r="10127" spans="1:7" x14ac:dyDescent="0.3">
      <c r="A10127" t="s">
        <v>135</v>
      </c>
      <c r="B10127" t="s">
        <v>8</v>
      </c>
      <c r="C10127" t="s">
        <v>13</v>
      </c>
      <c r="D10127" s="2">
        <v>33718</v>
      </c>
      <c r="E10127" t="s">
        <v>23</v>
      </c>
      <c r="F10127" s="3">
        <v>41426</v>
      </c>
      <c r="G10127" s="4">
        <v>25</v>
      </c>
    </row>
    <row r="10128" spans="1:7" x14ac:dyDescent="0.3">
      <c r="A10128" t="s">
        <v>136</v>
      </c>
      <c r="B10128" t="s">
        <v>29</v>
      </c>
      <c r="C10128" t="s">
        <v>9</v>
      </c>
      <c r="D10128" s="2">
        <v>31739</v>
      </c>
      <c r="E10128" t="s">
        <v>10</v>
      </c>
      <c r="F10128" s="3">
        <v>41426</v>
      </c>
      <c r="G10128" s="4">
        <v>68</v>
      </c>
    </row>
    <row r="10129" spans="1:7" x14ac:dyDescent="0.3">
      <c r="A10129" t="s">
        <v>137</v>
      </c>
      <c r="B10129" t="s">
        <v>42</v>
      </c>
      <c r="C10129" t="s">
        <v>13</v>
      </c>
      <c r="D10129" s="2">
        <v>33387</v>
      </c>
      <c r="E10129" t="s">
        <v>49</v>
      </c>
      <c r="F10129" s="3">
        <v>41426</v>
      </c>
      <c r="G10129" s="4">
        <v>85</v>
      </c>
    </row>
    <row r="10130" spans="1:7" x14ac:dyDescent="0.3">
      <c r="A10130" t="s">
        <v>138</v>
      </c>
      <c r="B10130" t="s">
        <v>18</v>
      </c>
      <c r="C10130" t="s">
        <v>13</v>
      </c>
      <c r="D10130" s="2">
        <v>30713</v>
      </c>
      <c r="E10130" t="s">
        <v>37</v>
      </c>
      <c r="F10130" s="3">
        <v>41426</v>
      </c>
      <c r="G10130" s="4">
        <v>52</v>
      </c>
    </row>
    <row r="10131" spans="1:7" x14ac:dyDescent="0.3">
      <c r="A10131" t="s">
        <v>139</v>
      </c>
      <c r="B10131" t="s">
        <v>8</v>
      </c>
      <c r="C10131" t="s">
        <v>9</v>
      </c>
      <c r="D10131" s="2">
        <v>20433</v>
      </c>
      <c r="E10131" t="s">
        <v>20</v>
      </c>
      <c r="F10131" s="3">
        <v>41426</v>
      </c>
      <c r="G10131" s="4">
        <v>25</v>
      </c>
    </row>
    <row r="10132" spans="1:7" x14ac:dyDescent="0.3">
      <c r="A10132" t="s">
        <v>140</v>
      </c>
      <c r="B10132" t="s">
        <v>29</v>
      </c>
      <c r="C10132" t="s">
        <v>13</v>
      </c>
      <c r="D10132" s="2">
        <v>27858</v>
      </c>
      <c r="E10132" t="s">
        <v>37</v>
      </c>
      <c r="F10132" s="3">
        <v>41426</v>
      </c>
      <c r="G10132" s="4">
        <v>44</v>
      </c>
    </row>
    <row r="10133" spans="1:7" x14ac:dyDescent="0.3">
      <c r="A10133" t="s">
        <v>141</v>
      </c>
      <c r="B10133" t="s">
        <v>8</v>
      </c>
      <c r="C10133" t="s">
        <v>13</v>
      </c>
      <c r="D10133" s="2">
        <v>34099</v>
      </c>
      <c r="E10133" t="s">
        <v>27</v>
      </c>
      <c r="F10133" s="3">
        <v>41426</v>
      </c>
      <c r="G10133" s="4">
        <v>20</v>
      </c>
    </row>
    <row r="10134" spans="1:7" x14ac:dyDescent="0.3">
      <c r="A10134" t="s">
        <v>142</v>
      </c>
      <c r="B10134" t="s">
        <v>29</v>
      </c>
      <c r="C10134" t="s">
        <v>13</v>
      </c>
      <c r="D10134" s="2">
        <v>31650</v>
      </c>
      <c r="E10134" t="s">
        <v>33</v>
      </c>
      <c r="F10134" s="3">
        <v>41426</v>
      </c>
      <c r="G10134" s="4">
        <v>43</v>
      </c>
    </row>
    <row r="10135" spans="1:7" x14ac:dyDescent="0.3">
      <c r="A10135" t="s">
        <v>143</v>
      </c>
      <c r="B10135" t="s">
        <v>8</v>
      </c>
      <c r="C10135" t="s">
        <v>13</v>
      </c>
      <c r="D10135" s="2">
        <v>21511</v>
      </c>
      <c r="E10135" t="s">
        <v>27</v>
      </c>
      <c r="F10135" s="3">
        <v>41426</v>
      </c>
      <c r="G10135" s="4">
        <v>31</v>
      </c>
    </row>
    <row r="10136" spans="1:7" x14ac:dyDescent="0.3">
      <c r="A10136" t="s">
        <v>144</v>
      </c>
      <c r="B10136" t="s">
        <v>8</v>
      </c>
      <c r="C10136" t="s">
        <v>13</v>
      </c>
      <c r="D10136" s="2">
        <v>19773</v>
      </c>
      <c r="E10136" t="s">
        <v>49</v>
      </c>
      <c r="F10136" s="3">
        <v>41426</v>
      </c>
      <c r="G10136" s="4">
        <v>51</v>
      </c>
    </row>
    <row r="10137" spans="1:7" x14ac:dyDescent="0.3">
      <c r="A10137" t="s">
        <v>145</v>
      </c>
      <c r="B10137" t="s">
        <v>8</v>
      </c>
      <c r="C10137" t="s">
        <v>13</v>
      </c>
      <c r="D10137" s="2">
        <v>27421</v>
      </c>
      <c r="E10137" t="s">
        <v>10</v>
      </c>
      <c r="F10137" s="3">
        <v>41426</v>
      </c>
      <c r="G10137" s="4">
        <v>52</v>
      </c>
    </row>
    <row r="10138" spans="1:7" x14ac:dyDescent="0.3">
      <c r="A10138" t="s">
        <v>146</v>
      </c>
      <c r="B10138" t="s">
        <v>26</v>
      </c>
      <c r="C10138" t="s">
        <v>9</v>
      </c>
      <c r="D10138" s="2">
        <v>20738</v>
      </c>
      <c r="E10138" t="s">
        <v>16</v>
      </c>
      <c r="F10138" s="3">
        <v>41426</v>
      </c>
      <c r="G10138" s="4">
        <v>1</v>
      </c>
    </row>
    <row r="10139" spans="1:7" x14ac:dyDescent="0.3">
      <c r="A10139" t="s">
        <v>147</v>
      </c>
      <c r="B10139" t="s">
        <v>8</v>
      </c>
      <c r="C10139" t="s">
        <v>13</v>
      </c>
      <c r="D10139" s="2">
        <v>31951</v>
      </c>
      <c r="E10139" t="s">
        <v>45</v>
      </c>
      <c r="F10139" s="3">
        <v>41426</v>
      </c>
      <c r="G10139" s="4">
        <v>48</v>
      </c>
    </row>
    <row r="10140" spans="1:7" x14ac:dyDescent="0.3">
      <c r="A10140" t="s">
        <v>148</v>
      </c>
      <c r="B10140" t="s">
        <v>18</v>
      </c>
      <c r="C10140" t="s">
        <v>9</v>
      </c>
      <c r="D10140" s="2">
        <v>32557</v>
      </c>
      <c r="E10140" t="s">
        <v>49</v>
      </c>
      <c r="F10140" s="3">
        <v>41426</v>
      </c>
      <c r="G10140" s="4">
        <v>57</v>
      </c>
    </row>
    <row r="10141" spans="1:7" x14ac:dyDescent="0.3">
      <c r="A10141" t="s">
        <v>149</v>
      </c>
      <c r="B10141" t="s">
        <v>26</v>
      </c>
      <c r="C10141" t="s">
        <v>13</v>
      </c>
      <c r="D10141" s="2">
        <v>22941</v>
      </c>
      <c r="E10141" t="s">
        <v>45</v>
      </c>
      <c r="F10141" s="3">
        <v>41426</v>
      </c>
      <c r="G10141" s="4">
        <v>53</v>
      </c>
    </row>
    <row r="10142" spans="1:7" x14ac:dyDescent="0.3">
      <c r="A10142" t="s">
        <v>150</v>
      </c>
      <c r="B10142" t="s">
        <v>8</v>
      </c>
      <c r="C10142" t="s">
        <v>9</v>
      </c>
      <c r="D10142" s="2">
        <v>33074</v>
      </c>
      <c r="E10142" t="s">
        <v>20</v>
      </c>
      <c r="F10142" s="3">
        <v>41426</v>
      </c>
      <c r="G10142" s="4">
        <v>47</v>
      </c>
    </row>
    <row r="10143" spans="1:7" x14ac:dyDescent="0.3">
      <c r="A10143" t="s">
        <v>151</v>
      </c>
      <c r="B10143" t="s">
        <v>29</v>
      </c>
      <c r="C10143" t="s">
        <v>9</v>
      </c>
      <c r="D10143" s="2">
        <v>27967</v>
      </c>
      <c r="E10143" t="s">
        <v>33</v>
      </c>
      <c r="F10143" s="3">
        <v>41426</v>
      </c>
      <c r="G10143" s="4">
        <v>70</v>
      </c>
    </row>
    <row r="10144" spans="1:7" x14ac:dyDescent="0.3">
      <c r="A10144" t="s">
        <v>152</v>
      </c>
      <c r="B10144" t="s">
        <v>8</v>
      </c>
      <c r="C10144" t="s">
        <v>9</v>
      </c>
      <c r="D10144" s="2">
        <v>21853</v>
      </c>
      <c r="E10144" t="s">
        <v>56</v>
      </c>
      <c r="F10144" s="3">
        <v>41426</v>
      </c>
      <c r="G10144" s="4">
        <v>60</v>
      </c>
    </row>
    <row r="10145" spans="1:7" x14ac:dyDescent="0.3">
      <c r="A10145" t="s">
        <v>153</v>
      </c>
      <c r="B10145" t="s">
        <v>26</v>
      </c>
      <c r="C10145" t="s">
        <v>9</v>
      </c>
      <c r="D10145" s="2">
        <v>34005</v>
      </c>
      <c r="E10145" t="s">
        <v>23</v>
      </c>
      <c r="F10145" s="3">
        <v>41426</v>
      </c>
      <c r="G10145" s="4">
        <v>53</v>
      </c>
    </row>
    <row r="10146" spans="1:7" x14ac:dyDescent="0.3">
      <c r="A10146" t="s">
        <v>154</v>
      </c>
      <c r="B10146" t="s">
        <v>26</v>
      </c>
      <c r="C10146" t="s">
        <v>13</v>
      </c>
      <c r="D10146" s="2">
        <v>25192</v>
      </c>
      <c r="E10146" t="s">
        <v>37</v>
      </c>
      <c r="F10146" s="3">
        <v>41426</v>
      </c>
      <c r="G10146" s="4">
        <v>19</v>
      </c>
    </row>
    <row r="10147" spans="1:7" x14ac:dyDescent="0.3">
      <c r="A10147" t="s">
        <v>12</v>
      </c>
      <c r="B10147" t="s">
        <v>8</v>
      </c>
      <c r="C10147" t="s">
        <v>13</v>
      </c>
      <c r="D10147" s="2">
        <v>29561</v>
      </c>
      <c r="E10147" t="s">
        <v>14</v>
      </c>
      <c r="F10147" s="3">
        <v>41426</v>
      </c>
      <c r="G10147" s="4">
        <v>25</v>
      </c>
    </row>
    <row r="10148" spans="1:7" x14ac:dyDescent="0.3">
      <c r="A10148" t="s">
        <v>36</v>
      </c>
      <c r="B10148" t="s">
        <v>8</v>
      </c>
      <c r="C10148" t="s">
        <v>13</v>
      </c>
      <c r="D10148" s="2">
        <v>27606</v>
      </c>
      <c r="E10148" t="s">
        <v>37</v>
      </c>
      <c r="F10148" s="3">
        <v>41426</v>
      </c>
      <c r="G10148" s="4">
        <v>39</v>
      </c>
    </row>
    <row r="10149" spans="1:7" x14ac:dyDescent="0.3">
      <c r="A10149" t="s">
        <v>55</v>
      </c>
      <c r="B10149" t="s">
        <v>42</v>
      </c>
      <c r="C10149" t="s">
        <v>9</v>
      </c>
      <c r="D10149" s="2">
        <v>18447</v>
      </c>
      <c r="E10149" t="s">
        <v>56</v>
      </c>
      <c r="F10149" s="3">
        <v>41426</v>
      </c>
      <c r="G10149" s="4">
        <v>73</v>
      </c>
    </row>
    <row r="10150" spans="1:7" x14ac:dyDescent="0.3">
      <c r="A10150" t="s">
        <v>155</v>
      </c>
      <c r="B10150" t="s">
        <v>18</v>
      </c>
      <c r="C10150" t="s">
        <v>9</v>
      </c>
      <c r="D10150" s="2">
        <v>20133</v>
      </c>
      <c r="E10150" t="s">
        <v>37</v>
      </c>
      <c r="F10150" s="3">
        <v>41426</v>
      </c>
      <c r="G10150" s="4">
        <v>57</v>
      </c>
    </row>
    <row r="10151" spans="1:7" x14ac:dyDescent="0.3">
      <c r="A10151" t="s">
        <v>142</v>
      </c>
      <c r="B10151" t="s">
        <v>29</v>
      </c>
      <c r="C10151" t="s">
        <v>13</v>
      </c>
      <c r="D10151" s="2">
        <v>31650</v>
      </c>
      <c r="E10151" t="s">
        <v>33</v>
      </c>
      <c r="F10151" s="3">
        <v>41426</v>
      </c>
      <c r="G10151" s="4">
        <v>43</v>
      </c>
    </row>
    <row r="10152" spans="1:7" x14ac:dyDescent="0.3">
      <c r="A10152" t="s">
        <v>156</v>
      </c>
      <c r="B10152" t="s">
        <v>18</v>
      </c>
      <c r="C10152" t="s">
        <v>13</v>
      </c>
      <c r="D10152" s="2">
        <v>20764</v>
      </c>
      <c r="E10152" t="s">
        <v>56</v>
      </c>
      <c r="F10152" s="3">
        <v>41426</v>
      </c>
      <c r="G10152" s="4">
        <v>50</v>
      </c>
    </row>
    <row r="10153" spans="1:7" x14ac:dyDescent="0.3">
      <c r="A10153" t="s">
        <v>157</v>
      </c>
      <c r="B10153" t="s">
        <v>18</v>
      </c>
      <c r="C10153" t="s">
        <v>13</v>
      </c>
      <c r="D10153" s="2">
        <v>29313</v>
      </c>
      <c r="E10153" t="s">
        <v>33</v>
      </c>
      <c r="F10153" s="3">
        <v>41426</v>
      </c>
      <c r="G10153" s="4">
        <v>60</v>
      </c>
    </row>
    <row r="10154" spans="1:7" x14ac:dyDescent="0.3">
      <c r="A10154" t="s">
        <v>158</v>
      </c>
      <c r="B10154" t="s">
        <v>8</v>
      </c>
      <c r="C10154" t="s">
        <v>13</v>
      </c>
      <c r="D10154" s="2">
        <v>23503</v>
      </c>
      <c r="E10154" t="s">
        <v>14</v>
      </c>
      <c r="F10154" s="3">
        <v>41426</v>
      </c>
      <c r="G10154" s="4">
        <v>33</v>
      </c>
    </row>
    <row r="10155" spans="1:7" x14ac:dyDescent="0.3">
      <c r="A10155" t="s">
        <v>159</v>
      </c>
      <c r="B10155" t="s">
        <v>29</v>
      </c>
      <c r="C10155" t="s">
        <v>9</v>
      </c>
      <c r="D10155" s="2">
        <v>31305</v>
      </c>
      <c r="E10155" t="s">
        <v>23</v>
      </c>
      <c r="F10155" s="3">
        <v>41426</v>
      </c>
      <c r="G10155" s="4">
        <v>53</v>
      </c>
    </row>
    <row r="10156" spans="1:7" x14ac:dyDescent="0.3">
      <c r="A10156" t="s">
        <v>160</v>
      </c>
      <c r="B10156" t="s">
        <v>8</v>
      </c>
      <c r="C10156" t="s">
        <v>9</v>
      </c>
      <c r="D10156" s="2">
        <v>28807</v>
      </c>
      <c r="E10156" t="s">
        <v>16</v>
      </c>
      <c r="F10156" s="3">
        <v>41426</v>
      </c>
      <c r="G10156" s="4">
        <v>36</v>
      </c>
    </row>
    <row r="10157" spans="1:7" x14ac:dyDescent="0.3">
      <c r="A10157" t="s">
        <v>156</v>
      </c>
      <c r="B10157" t="s">
        <v>18</v>
      </c>
      <c r="C10157" t="s">
        <v>13</v>
      </c>
      <c r="D10157" s="2">
        <v>20764</v>
      </c>
      <c r="E10157" t="s">
        <v>56</v>
      </c>
      <c r="F10157" s="3">
        <v>41426</v>
      </c>
      <c r="G10157" s="4">
        <v>52</v>
      </c>
    </row>
    <row r="10158" spans="1:7" x14ac:dyDescent="0.3">
      <c r="A10158" t="s">
        <v>161</v>
      </c>
      <c r="B10158" t="s">
        <v>29</v>
      </c>
      <c r="C10158" t="s">
        <v>9</v>
      </c>
      <c r="D10158" s="2">
        <v>20676</v>
      </c>
      <c r="E10158" t="s">
        <v>14</v>
      </c>
      <c r="F10158" s="3">
        <v>41426</v>
      </c>
      <c r="G10158" s="4">
        <v>46</v>
      </c>
    </row>
    <row r="10159" spans="1:7" x14ac:dyDescent="0.3">
      <c r="A10159" t="s">
        <v>11</v>
      </c>
      <c r="B10159" t="s">
        <v>8</v>
      </c>
      <c r="C10159" t="s">
        <v>9</v>
      </c>
      <c r="D10159" s="2">
        <v>28651</v>
      </c>
      <c r="E10159" t="s">
        <v>10</v>
      </c>
      <c r="F10159" s="3">
        <v>41426</v>
      </c>
      <c r="G10159" s="4">
        <v>45</v>
      </c>
    </row>
    <row r="10160" spans="1:7" x14ac:dyDescent="0.3">
      <c r="A10160" t="s">
        <v>162</v>
      </c>
      <c r="B10160" t="s">
        <v>26</v>
      </c>
      <c r="C10160" t="s">
        <v>9</v>
      </c>
      <c r="D10160" s="2">
        <v>30434</v>
      </c>
      <c r="E10160" t="s">
        <v>14</v>
      </c>
      <c r="F10160" s="3">
        <v>41426</v>
      </c>
      <c r="G10160" s="4">
        <v>35</v>
      </c>
    </row>
    <row r="10161" spans="1:7" x14ac:dyDescent="0.3">
      <c r="A10161" t="s">
        <v>130</v>
      </c>
      <c r="B10161" t="s">
        <v>8</v>
      </c>
      <c r="C10161" t="s">
        <v>13</v>
      </c>
      <c r="D10161" s="2">
        <v>34349</v>
      </c>
      <c r="E10161" t="s">
        <v>37</v>
      </c>
      <c r="F10161" s="3">
        <v>41426</v>
      </c>
      <c r="G10161" s="4">
        <v>22</v>
      </c>
    </row>
    <row r="10162" spans="1:7" x14ac:dyDescent="0.3">
      <c r="A10162" t="s">
        <v>163</v>
      </c>
      <c r="B10162" t="s">
        <v>8</v>
      </c>
      <c r="C10162" t="s">
        <v>9</v>
      </c>
      <c r="D10162" s="2">
        <v>21479</v>
      </c>
      <c r="E10162" t="s">
        <v>56</v>
      </c>
      <c r="F10162" s="3">
        <v>41426</v>
      </c>
      <c r="G10162" s="4">
        <v>26</v>
      </c>
    </row>
    <row r="10163" spans="1:7" x14ac:dyDescent="0.3">
      <c r="A10163" t="s">
        <v>164</v>
      </c>
      <c r="B10163" t="s">
        <v>18</v>
      </c>
      <c r="C10163" t="s">
        <v>13</v>
      </c>
      <c r="D10163" s="2">
        <v>32887</v>
      </c>
      <c r="E10163" t="s">
        <v>10</v>
      </c>
      <c r="F10163" s="3">
        <v>41426</v>
      </c>
      <c r="G10163" s="4">
        <v>55</v>
      </c>
    </row>
    <row r="10164" spans="1:7" x14ac:dyDescent="0.3">
      <c r="A10164" t="s">
        <v>165</v>
      </c>
      <c r="B10164" t="s">
        <v>18</v>
      </c>
      <c r="C10164" t="s">
        <v>13</v>
      </c>
      <c r="D10164" s="2">
        <v>20468</v>
      </c>
      <c r="E10164" t="s">
        <v>27</v>
      </c>
      <c r="F10164" s="3">
        <v>41426</v>
      </c>
      <c r="G10164" s="4">
        <v>57</v>
      </c>
    </row>
    <row r="10165" spans="1:7" x14ac:dyDescent="0.3">
      <c r="A10165" t="s">
        <v>166</v>
      </c>
      <c r="B10165" t="s">
        <v>8</v>
      </c>
      <c r="C10165" t="s">
        <v>13</v>
      </c>
      <c r="D10165" s="2">
        <v>27227</v>
      </c>
      <c r="E10165" t="s">
        <v>37</v>
      </c>
      <c r="F10165" s="3">
        <v>41426</v>
      </c>
      <c r="G10165" s="4">
        <v>55</v>
      </c>
    </row>
    <row r="10166" spans="1:7" x14ac:dyDescent="0.3">
      <c r="A10166" t="s">
        <v>17</v>
      </c>
      <c r="B10166" t="s">
        <v>18</v>
      </c>
      <c r="C10166" t="s">
        <v>9</v>
      </c>
      <c r="D10166" s="2">
        <v>32985</v>
      </c>
      <c r="E10166" t="s">
        <v>10</v>
      </c>
      <c r="F10166" s="3">
        <v>41426</v>
      </c>
      <c r="G10166" s="4">
        <v>54</v>
      </c>
    </row>
    <row r="10167" spans="1:7" x14ac:dyDescent="0.3">
      <c r="A10167" t="s">
        <v>167</v>
      </c>
      <c r="B10167" t="s">
        <v>8</v>
      </c>
      <c r="C10167" t="s">
        <v>13</v>
      </c>
      <c r="D10167" s="2">
        <v>26280</v>
      </c>
      <c r="E10167" t="s">
        <v>27</v>
      </c>
      <c r="F10167" s="3">
        <v>41426</v>
      </c>
      <c r="G10167" s="4">
        <v>29</v>
      </c>
    </row>
    <row r="10168" spans="1:7" x14ac:dyDescent="0.3">
      <c r="A10168" t="s">
        <v>123</v>
      </c>
      <c r="B10168" t="s">
        <v>29</v>
      </c>
      <c r="C10168" t="s">
        <v>9</v>
      </c>
      <c r="D10168" s="2">
        <v>32167</v>
      </c>
      <c r="E10168" t="s">
        <v>10</v>
      </c>
      <c r="F10168" s="3">
        <v>41426</v>
      </c>
      <c r="G10168" s="4">
        <v>68</v>
      </c>
    </row>
    <row r="10169" spans="1:7" x14ac:dyDescent="0.3">
      <c r="A10169" t="s">
        <v>54</v>
      </c>
      <c r="B10169" t="s">
        <v>8</v>
      </c>
      <c r="C10169" t="s">
        <v>9</v>
      </c>
      <c r="D10169" s="2">
        <v>23639</v>
      </c>
      <c r="E10169" t="s">
        <v>14</v>
      </c>
      <c r="F10169" s="3">
        <v>41426</v>
      </c>
      <c r="G10169" s="4">
        <v>33</v>
      </c>
    </row>
    <row r="10170" spans="1:7" x14ac:dyDescent="0.3">
      <c r="A10170" t="s">
        <v>168</v>
      </c>
      <c r="B10170" t="s">
        <v>18</v>
      </c>
      <c r="C10170" t="s">
        <v>13</v>
      </c>
      <c r="D10170" s="2">
        <v>20757</v>
      </c>
      <c r="E10170" t="s">
        <v>10</v>
      </c>
      <c r="F10170" s="3">
        <v>41426</v>
      </c>
      <c r="G10170" s="4">
        <v>51</v>
      </c>
    </row>
    <row r="10171" spans="1:7" x14ac:dyDescent="0.3">
      <c r="A10171" t="s">
        <v>169</v>
      </c>
      <c r="B10171" t="s">
        <v>29</v>
      </c>
      <c r="C10171" t="s">
        <v>13</v>
      </c>
      <c r="D10171" s="2">
        <v>21413</v>
      </c>
      <c r="E10171" t="s">
        <v>20</v>
      </c>
      <c r="F10171" s="3">
        <v>41426</v>
      </c>
      <c r="G10171" s="4">
        <v>41</v>
      </c>
    </row>
    <row r="10172" spans="1:7" x14ac:dyDescent="0.3">
      <c r="A10172" t="s">
        <v>170</v>
      </c>
      <c r="B10172" t="s">
        <v>8</v>
      </c>
      <c r="C10172" t="s">
        <v>9</v>
      </c>
      <c r="D10172" s="2">
        <v>32088</v>
      </c>
      <c r="E10172" t="s">
        <v>16</v>
      </c>
      <c r="F10172" s="3">
        <v>41426</v>
      </c>
      <c r="G10172" s="4">
        <v>40</v>
      </c>
    </row>
    <row r="10173" spans="1:7" x14ac:dyDescent="0.3">
      <c r="A10173" t="s">
        <v>171</v>
      </c>
      <c r="B10173" t="s">
        <v>18</v>
      </c>
      <c r="C10173" t="s">
        <v>13</v>
      </c>
      <c r="D10173" s="2">
        <v>30055</v>
      </c>
      <c r="E10173" t="s">
        <v>10</v>
      </c>
      <c r="F10173" s="3">
        <v>41426</v>
      </c>
      <c r="G10173" s="4">
        <v>58</v>
      </c>
    </row>
    <row r="10174" spans="1:7" x14ac:dyDescent="0.3">
      <c r="A10174" t="s">
        <v>172</v>
      </c>
      <c r="B10174" t="s">
        <v>8</v>
      </c>
      <c r="C10174" t="s">
        <v>9</v>
      </c>
      <c r="D10174" s="2">
        <v>24631</v>
      </c>
      <c r="E10174" t="s">
        <v>20</v>
      </c>
      <c r="F10174" s="3">
        <v>41426</v>
      </c>
      <c r="G10174" s="4">
        <v>56</v>
      </c>
    </row>
    <row r="10175" spans="1:7" x14ac:dyDescent="0.3">
      <c r="A10175" t="s">
        <v>173</v>
      </c>
      <c r="B10175" t="s">
        <v>8</v>
      </c>
      <c r="C10175" t="s">
        <v>9</v>
      </c>
      <c r="D10175" s="2">
        <v>25056</v>
      </c>
      <c r="E10175" t="s">
        <v>45</v>
      </c>
      <c r="F10175" s="3">
        <v>41426</v>
      </c>
      <c r="G10175" s="4">
        <v>46</v>
      </c>
    </row>
    <row r="10176" spans="1:7" x14ac:dyDescent="0.3">
      <c r="A10176" t="s">
        <v>174</v>
      </c>
      <c r="B10176" t="s">
        <v>8</v>
      </c>
      <c r="C10176" t="s">
        <v>13</v>
      </c>
      <c r="D10176" s="2">
        <v>27011</v>
      </c>
      <c r="E10176" t="s">
        <v>10</v>
      </c>
      <c r="F10176" s="3">
        <v>41426</v>
      </c>
      <c r="G10176" s="4">
        <v>35</v>
      </c>
    </row>
    <row r="10177" spans="1:7" x14ac:dyDescent="0.3">
      <c r="A10177" t="s">
        <v>175</v>
      </c>
      <c r="B10177" t="s">
        <v>26</v>
      </c>
      <c r="C10177" t="s">
        <v>13</v>
      </c>
      <c r="D10177" s="2">
        <v>27561</v>
      </c>
      <c r="E10177" t="s">
        <v>27</v>
      </c>
      <c r="F10177" s="3">
        <v>41426</v>
      </c>
      <c r="G10177" s="4">
        <v>17</v>
      </c>
    </row>
    <row r="10178" spans="1:7" x14ac:dyDescent="0.3">
      <c r="A10178" t="s">
        <v>176</v>
      </c>
      <c r="B10178" t="s">
        <v>29</v>
      </c>
      <c r="C10178" t="s">
        <v>13</v>
      </c>
      <c r="D10178" s="2">
        <v>28211</v>
      </c>
      <c r="E10178" t="s">
        <v>27</v>
      </c>
      <c r="F10178" s="3">
        <v>41426</v>
      </c>
      <c r="G10178" s="4">
        <v>44</v>
      </c>
    </row>
    <row r="10179" spans="1:7" x14ac:dyDescent="0.3">
      <c r="A10179" t="s">
        <v>31</v>
      </c>
      <c r="B10179" t="s">
        <v>8</v>
      </c>
      <c r="C10179" t="s">
        <v>13</v>
      </c>
      <c r="D10179" s="2">
        <v>30551</v>
      </c>
      <c r="E10179" t="s">
        <v>14</v>
      </c>
      <c r="F10179" s="3">
        <v>41426</v>
      </c>
      <c r="G10179" s="4">
        <v>55</v>
      </c>
    </row>
    <row r="10180" spans="1:7" x14ac:dyDescent="0.3">
      <c r="A10180" t="s">
        <v>118</v>
      </c>
      <c r="B10180" t="s">
        <v>8</v>
      </c>
      <c r="C10180" t="s">
        <v>9</v>
      </c>
      <c r="D10180" s="2">
        <v>19664</v>
      </c>
      <c r="E10180" t="s">
        <v>27</v>
      </c>
      <c r="F10180" s="3">
        <v>41426</v>
      </c>
      <c r="G10180" s="4">
        <v>24</v>
      </c>
    </row>
    <row r="10181" spans="1:7" x14ac:dyDescent="0.3">
      <c r="A10181" t="s">
        <v>90</v>
      </c>
      <c r="B10181" t="s">
        <v>8</v>
      </c>
      <c r="C10181" t="s">
        <v>9</v>
      </c>
      <c r="D10181" s="2">
        <v>33483</v>
      </c>
      <c r="E10181" t="s">
        <v>45</v>
      </c>
      <c r="F10181" s="3">
        <v>41426</v>
      </c>
      <c r="G10181" s="4">
        <v>36</v>
      </c>
    </row>
    <row r="10182" spans="1:7" x14ac:dyDescent="0.3">
      <c r="A10182" t="s">
        <v>177</v>
      </c>
      <c r="B10182" t="s">
        <v>29</v>
      </c>
      <c r="C10182" t="s">
        <v>13</v>
      </c>
      <c r="D10182" s="2">
        <v>21817</v>
      </c>
      <c r="E10182" t="s">
        <v>20</v>
      </c>
      <c r="F10182" s="3">
        <v>41426</v>
      </c>
      <c r="G10182" s="4">
        <v>49</v>
      </c>
    </row>
    <row r="10183" spans="1:7" x14ac:dyDescent="0.3">
      <c r="A10183" t="s">
        <v>178</v>
      </c>
      <c r="B10183" t="s">
        <v>18</v>
      </c>
      <c r="C10183" t="s">
        <v>9</v>
      </c>
      <c r="D10183" s="2">
        <v>20128</v>
      </c>
      <c r="E10183" t="s">
        <v>33</v>
      </c>
      <c r="F10183" s="3">
        <v>41426</v>
      </c>
      <c r="G10183" s="4">
        <v>54</v>
      </c>
    </row>
    <row r="10184" spans="1:7" x14ac:dyDescent="0.3">
      <c r="A10184" t="s">
        <v>179</v>
      </c>
      <c r="B10184" t="s">
        <v>8</v>
      </c>
      <c r="C10184" t="s">
        <v>9</v>
      </c>
      <c r="D10184" s="2">
        <v>26781</v>
      </c>
      <c r="E10184" t="s">
        <v>33</v>
      </c>
      <c r="F10184" s="3">
        <v>41426</v>
      </c>
      <c r="G10184" s="4">
        <v>54</v>
      </c>
    </row>
    <row r="10185" spans="1:7" x14ac:dyDescent="0.3">
      <c r="A10185" t="s">
        <v>180</v>
      </c>
      <c r="B10185" t="s">
        <v>26</v>
      </c>
      <c r="C10185" t="s">
        <v>9</v>
      </c>
      <c r="D10185" s="2">
        <v>30640</v>
      </c>
      <c r="E10185" t="s">
        <v>23</v>
      </c>
      <c r="F10185" s="3">
        <v>41426</v>
      </c>
      <c r="G10185" s="4">
        <v>15</v>
      </c>
    </row>
    <row r="10186" spans="1:7" x14ac:dyDescent="0.3">
      <c r="A10186" t="s">
        <v>181</v>
      </c>
      <c r="B10186" t="s">
        <v>8</v>
      </c>
      <c r="C10186" t="s">
        <v>13</v>
      </c>
      <c r="D10186" s="2">
        <v>29879</v>
      </c>
      <c r="E10186" t="s">
        <v>33</v>
      </c>
      <c r="F10186" s="3">
        <v>41426</v>
      </c>
      <c r="G10186" s="4">
        <v>47</v>
      </c>
    </row>
    <row r="10187" spans="1:7" x14ac:dyDescent="0.3">
      <c r="A10187" t="s">
        <v>182</v>
      </c>
      <c r="B10187" t="s">
        <v>18</v>
      </c>
      <c r="C10187" t="s">
        <v>9</v>
      </c>
      <c r="D10187" s="2">
        <v>25264</v>
      </c>
      <c r="E10187" t="s">
        <v>49</v>
      </c>
      <c r="F10187" s="3">
        <v>41426</v>
      </c>
      <c r="G10187" s="4">
        <v>51</v>
      </c>
    </row>
    <row r="10188" spans="1:7" x14ac:dyDescent="0.3">
      <c r="A10188" t="s">
        <v>183</v>
      </c>
      <c r="B10188" t="s">
        <v>29</v>
      </c>
      <c r="C10188" t="s">
        <v>9</v>
      </c>
      <c r="D10188" s="2">
        <v>26693</v>
      </c>
      <c r="E10188" t="s">
        <v>37</v>
      </c>
      <c r="F10188" s="3">
        <v>41426</v>
      </c>
      <c r="G10188" s="4">
        <v>54</v>
      </c>
    </row>
    <row r="10189" spans="1:7" x14ac:dyDescent="0.3">
      <c r="A10189" t="s">
        <v>184</v>
      </c>
      <c r="B10189" t="s">
        <v>18</v>
      </c>
      <c r="C10189" t="s">
        <v>13</v>
      </c>
      <c r="D10189" s="2">
        <v>34188</v>
      </c>
      <c r="E10189" t="s">
        <v>56</v>
      </c>
      <c r="F10189" s="3">
        <v>41426</v>
      </c>
      <c r="G10189" s="4">
        <v>60</v>
      </c>
    </row>
    <row r="10190" spans="1:7" x14ac:dyDescent="0.3">
      <c r="A10190" t="s">
        <v>185</v>
      </c>
      <c r="B10190" t="s">
        <v>29</v>
      </c>
      <c r="C10190" t="s">
        <v>13</v>
      </c>
      <c r="D10190" s="2">
        <v>22678</v>
      </c>
      <c r="E10190" t="s">
        <v>56</v>
      </c>
      <c r="F10190" s="3">
        <v>41426</v>
      </c>
      <c r="G10190" s="4">
        <v>63</v>
      </c>
    </row>
    <row r="10191" spans="1:7" x14ac:dyDescent="0.3">
      <c r="A10191" t="s">
        <v>186</v>
      </c>
      <c r="B10191" t="s">
        <v>8</v>
      </c>
      <c r="C10191" t="s">
        <v>13</v>
      </c>
      <c r="D10191" s="2">
        <v>27130</v>
      </c>
      <c r="E10191" t="s">
        <v>37</v>
      </c>
      <c r="F10191" s="3">
        <v>41426</v>
      </c>
      <c r="G10191" s="4">
        <v>27</v>
      </c>
    </row>
    <row r="10192" spans="1:7" x14ac:dyDescent="0.3">
      <c r="A10192" t="s">
        <v>187</v>
      </c>
      <c r="B10192" t="s">
        <v>29</v>
      </c>
      <c r="C10192" t="s">
        <v>13</v>
      </c>
      <c r="D10192" s="2">
        <v>25996</v>
      </c>
      <c r="E10192" t="s">
        <v>10</v>
      </c>
      <c r="F10192" s="3">
        <v>41426</v>
      </c>
      <c r="G10192" s="4">
        <v>47</v>
      </c>
    </row>
    <row r="10193" spans="1:7" x14ac:dyDescent="0.3">
      <c r="A10193" t="s">
        <v>188</v>
      </c>
      <c r="B10193" t="s">
        <v>8</v>
      </c>
      <c r="C10193" t="s">
        <v>9</v>
      </c>
      <c r="D10193" s="2">
        <v>19958</v>
      </c>
      <c r="E10193" t="s">
        <v>14</v>
      </c>
      <c r="F10193" s="3">
        <v>41426</v>
      </c>
      <c r="G10193" s="4">
        <v>51</v>
      </c>
    </row>
    <row r="10194" spans="1:7" x14ac:dyDescent="0.3">
      <c r="A10194" t="s">
        <v>189</v>
      </c>
      <c r="B10194" t="s">
        <v>18</v>
      </c>
      <c r="C10194" t="s">
        <v>9</v>
      </c>
      <c r="D10194" s="2">
        <v>33821</v>
      </c>
      <c r="E10194" t="s">
        <v>33</v>
      </c>
      <c r="F10194" s="3">
        <v>41426</v>
      </c>
      <c r="G10194" s="4">
        <v>53</v>
      </c>
    </row>
    <row r="10195" spans="1:7" x14ac:dyDescent="0.3">
      <c r="A10195" t="s">
        <v>190</v>
      </c>
      <c r="B10195" t="s">
        <v>18</v>
      </c>
      <c r="C10195" t="s">
        <v>9</v>
      </c>
      <c r="D10195" s="2">
        <v>31723</v>
      </c>
      <c r="E10195" t="s">
        <v>37</v>
      </c>
      <c r="F10195" s="3">
        <v>41426</v>
      </c>
      <c r="G10195" s="4">
        <v>58</v>
      </c>
    </row>
    <row r="10196" spans="1:7" x14ac:dyDescent="0.3">
      <c r="A10196" t="s">
        <v>191</v>
      </c>
      <c r="B10196" t="s">
        <v>18</v>
      </c>
      <c r="C10196" t="s">
        <v>13</v>
      </c>
      <c r="D10196" s="2">
        <v>18907</v>
      </c>
      <c r="E10196" t="s">
        <v>37</v>
      </c>
      <c r="F10196" s="3">
        <v>41426</v>
      </c>
      <c r="G10196" s="4">
        <v>54</v>
      </c>
    </row>
    <row r="10197" spans="1:7" x14ac:dyDescent="0.3">
      <c r="A10197" t="s">
        <v>192</v>
      </c>
      <c r="B10197" t="s">
        <v>8</v>
      </c>
      <c r="C10197" t="s">
        <v>13</v>
      </c>
      <c r="D10197" s="2">
        <v>24981</v>
      </c>
      <c r="E10197" t="s">
        <v>23</v>
      </c>
      <c r="F10197" s="3">
        <v>41426</v>
      </c>
      <c r="G10197" s="4">
        <v>31</v>
      </c>
    </row>
    <row r="10198" spans="1:7" x14ac:dyDescent="0.3">
      <c r="A10198" t="s">
        <v>193</v>
      </c>
      <c r="B10198" t="s">
        <v>29</v>
      </c>
      <c r="C10198" t="s">
        <v>9</v>
      </c>
      <c r="D10198" s="2">
        <v>29063</v>
      </c>
      <c r="E10198" t="s">
        <v>27</v>
      </c>
      <c r="F10198" s="3">
        <v>41426</v>
      </c>
      <c r="G10198" s="4">
        <v>52</v>
      </c>
    </row>
    <row r="10199" spans="1:7" x14ac:dyDescent="0.3">
      <c r="A10199" t="s">
        <v>194</v>
      </c>
      <c r="B10199" t="s">
        <v>42</v>
      </c>
      <c r="C10199" t="s">
        <v>9</v>
      </c>
      <c r="D10199" s="2">
        <v>33509</v>
      </c>
      <c r="E10199" t="s">
        <v>14</v>
      </c>
      <c r="F10199" s="3">
        <v>41426</v>
      </c>
      <c r="G10199" s="4">
        <v>77</v>
      </c>
    </row>
    <row r="10200" spans="1:7" x14ac:dyDescent="0.3">
      <c r="A10200" t="s">
        <v>195</v>
      </c>
      <c r="B10200" t="s">
        <v>8</v>
      </c>
      <c r="C10200" t="s">
        <v>9</v>
      </c>
      <c r="D10200" s="2">
        <v>26826</v>
      </c>
      <c r="E10200" t="s">
        <v>27</v>
      </c>
      <c r="F10200" s="3">
        <v>41426</v>
      </c>
      <c r="G10200" s="4">
        <v>31</v>
      </c>
    </row>
    <row r="10201" spans="1:7" x14ac:dyDescent="0.3">
      <c r="A10201" t="s">
        <v>196</v>
      </c>
      <c r="B10201" t="s">
        <v>29</v>
      </c>
      <c r="C10201" t="s">
        <v>13</v>
      </c>
      <c r="D10201" s="2">
        <v>34114</v>
      </c>
      <c r="E10201" t="s">
        <v>10</v>
      </c>
      <c r="F10201" s="3">
        <v>41426</v>
      </c>
      <c r="G10201" s="4">
        <v>47</v>
      </c>
    </row>
    <row r="10202" spans="1:7" x14ac:dyDescent="0.3">
      <c r="A10202" t="s">
        <v>197</v>
      </c>
      <c r="B10202" t="s">
        <v>29</v>
      </c>
      <c r="C10202" t="s">
        <v>13</v>
      </c>
      <c r="D10202" s="2">
        <v>34191</v>
      </c>
      <c r="E10202" t="s">
        <v>14</v>
      </c>
      <c r="F10202" s="3">
        <v>41426</v>
      </c>
      <c r="G10202" s="4">
        <v>54</v>
      </c>
    </row>
    <row r="10203" spans="1:7" x14ac:dyDescent="0.3">
      <c r="A10203" t="s">
        <v>91</v>
      </c>
      <c r="B10203" t="s">
        <v>42</v>
      </c>
      <c r="C10203" t="s">
        <v>13</v>
      </c>
      <c r="D10203" s="2">
        <v>31186</v>
      </c>
      <c r="E10203" t="s">
        <v>14</v>
      </c>
      <c r="F10203" s="3">
        <v>41426</v>
      </c>
      <c r="G10203" s="4">
        <v>95</v>
      </c>
    </row>
    <row r="10204" spans="1:7" x14ac:dyDescent="0.3">
      <c r="A10204" t="s">
        <v>198</v>
      </c>
      <c r="B10204" t="s">
        <v>8</v>
      </c>
      <c r="C10204" t="s">
        <v>13</v>
      </c>
      <c r="D10204" s="2">
        <v>31881</v>
      </c>
      <c r="E10204" t="s">
        <v>10</v>
      </c>
      <c r="F10204" s="3">
        <v>41426</v>
      </c>
      <c r="G10204" s="4">
        <v>20</v>
      </c>
    </row>
    <row r="10205" spans="1:7" x14ac:dyDescent="0.3">
      <c r="A10205" t="s">
        <v>12</v>
      </c>
      <c r="B10205" t="s">
        <v>8</v>
      </c>
      <c r="C10205" t="s">
        <v>13</v>
      </c>
      <c r="D10205" s="2">
        <v>29561</v>
      </c>
      <c r="E10205" t="s">
        <v>14</v>
      </c>
      <c r="F10205" s="3">
        <v>41426</v>
      </c>
      <c r="G10205" s="4">
        <v>53</v>
      </c>
    </row>
    <row r="10206" spans="1:7" x14ac:dyDescent="0.3">
      <c r="A10206" t="s">
        <v>199</v>
      </c>
      <c r="B10206" t="s">
        <v>29</v>
      </c>
      <c r="C10206" t="s">
        <v>9</v>
      </c>
      <c r="D10206" s="2">
        <v>31732</v>
      </c>
      <c r="E10206" t="s">
        <v>37</v>
      </c>
      <c r="F10206" s="3">
        <v>41426</v>
      </c>
      <c r="G10206" s="4">
        <v>66</v>
      </c>
    </row>
    <row r="10207" spans="1:7" x14ac:dyDescent="0.3">
      <c r="A10207" t="s">
        <v>200</v>
      </c>
      <c r="B10207" t="s">
        <v>18</v>
      </c>
      <c r="C10207" t="s">
        <v>9</v>
      </c>
      <c r="D10207" s="2">
        <v>28901</v>
      </c>
      <c r="E10207" t="s">
        <v>23</v>
      </c>
      <c r="F10207" s="3">
        <v>41426</v>
      </c>
      <c r="G10207" s="4">
        <v>54</v>
      </c>
    </row>
    <row r="10208" spans="1:7" x14ac:dyDescent="0.3">
      <c r="A10208" t="s">
        <v>154</v>
      </c>
      <c r="B10208" t="s">
        <v>26</v>
      </c>
      <c r="C10208" t="s">
        <v>13</v>
      </c>
      <c r="D10208" s="2">
        <v>25192</v>
      </c>
      <c r="E10208" t="s">
        <v>37</v>
      </c>
      <c r="F10208" s="3">
        <v>41426</v>
      </c>
      <c r="G10208" s="4">
        <v>26</v>
      </c>
    </row>
    <row r="10209" spans="1:7" x14ac:dyDescent="0.3">
      <c r="A10209" t="s">
        <v>201</v>
      </c>
      <c r="B10209" t="s">
        <v>26</v>
      </c>
      <c r="C10209" t="s">
        <v>13</v>
      </c>
      <c r="D10209" s="2">
        <v>27734</v>
      </c>
      <c r="E10209" t="s">
        <v>10</v>
      </c>
      <c r="F10209" s="3">
        <v>41426</v>
      </c>
      <c r="G10209" s="4">
        <v>100</v>
      </c>
    </row>
    <row r="10210" spans="1:7" x14ac:dyDescent="0.3">
      <c r="A10210" t="s">
        <v>15</v>
      </c>
      <c r="B10210" t="s">
        <v>8</v>
      </c>
      <c r="C10210" t="s">
        <v>13</v>
      </c>
      <c r="D10210" s="2">
        <v>23248</v>
      </c>
      <c r="E10210" t="s">
        <v>16</v>
      </c>
      <c r="F10210" s="3">
        <v>41426</v>
      </c>
      <c r="G10210" s="4">
        <v>37</v>
      </c>
    </row>
    <row r="10211" spans="1:7" x14ac:dyDescent="0.3">
      <c r="A10211" t="s">
        <v>202</v>
      </c>
      <c r="B10211" t="s">
        <v>8</v>
      </c>
      <c r="C10211" t="s">
        <v>13</v>
      </c>
      <c r="D10211" s="2">
        <v>31596</v>
      </c>
      <c r="E10211" t="s">
        <v>56</v>
      </c>
      <c r="F10211" s="3">
        <v>41426</v>
      </c>
      <c r="G10211" s="4">
        <v>53</v>
      </c>
    </row>
    <row r="10212" spans="1:7" x14ac:dyDescent="0.3">
      <c r="A10212" t="s">
        <v>94</v>
      </c>
      <c r="B10212" t="s">
        <v>8</v>
      </c>
      <c r="C10212" t="s">
        <v>13</v>
      </c>
      <c r="D10212" s="2">
        <v>26158</v>
      </c>
      <c r="E10212" t="s">
        <v>27</v>
      </c>
      <c r="F10212" s="3">
        <v>41426</v>
      </c>
      <c r="G10212" s="4">
        <v>30</v>
      </c>
    </row>
    <row r="10213" spans="1:7" x14ac:dyDescent="0.3">
      <c r="A10213" t="s">
        <v>203</v>
      </c>
      <c r="B10213" t="s">
        <v>42</v>
      </c>
      <c r="C10213" t="s">
        <v>9</v>
      </c>
      <c r="D10213" s="2">
        <v>32200</v>
      </c>
      <c r="E10213" t="s">
        <v>49</v>
      </c>
      <c r="F10213" s="3">
        <v>41426</v>
      </c>
      <c r="G10213" s="4">
        <v>95</v>
      </c>
    </row>
    <row r="10214" spans="1:7" x14ac:dyDescent="0.3">
      <c r="A10214" t="s">
        <v>204</v>
      </c>
      <c r="B10214" t="s">
        <v>18</v>
      </c>
      <c r="C10214" t="s">
        <v>13</v>
      </c>
      <c r="D10214" s="2">
        <v>27523</v>
      </c>
      <c r="E10214" t="s">
        <v>20</v>
      </c>
      <c r="F10214" s="3">
        <v>41426</v>
      </c>
      <c r="G10214" s="4">
        <v>51</v>
      </c>
    </row>
    <row r="10215" spans="1:7" x14ac:dyDescent="0.3">
      <c r="A10215" t="s">
        <v>205</v>
      </c>
      <c r="B10215" t="s">
        <v>42</v>
      </c>
      <c r="C10215" t="s">
        <v>9</v>
      </c>
      <c r="D10215" s="2">
        <v>31189</v>
      </c>
      <c r="E10215" t="s">
        <v>37</v>
      </c>
      <c r="F10215" s="3">
        <v>41426</v>
      </c>
      <c r="G10215" s="4">
        <v>77</v>
      </c>
    </row>
    <row r="10216" spans="1:7" x14ac:dyDescent="0.3">
      <c r="A10216" t="s">
        <v>206</v>
      </c>
      <c r="B10216" t="s">
        <v>8</v>
      </c>
      <c r="C10216" t="s">
        <v>13</v>
      </c>
      <c r="D10216" s="2">
        <v>19563</v>
      </c>
      <c r="E10216" t="s">
        <v>37</v>
      </c>
      <c r="F10216" s="3">
        <v>41426</v>
      </c>
      <c r="G10216" s="4">
        <v>41</v>
      </c>
    </row>
    <row r="10217" spans="1:7" x14ac:dyDescent="0.3">
      <c r="A10217" t="s">
        <v>150</v>
      </c>
      <c r="B10217" t="s">
        <v>8</v>
      </c>
      <c r="C10217" t="s">
        <v>9</v>
      </c>
      <c r="D10217" s="2">
        <v>33074</v>
      </c>
      <c r="E10217" t="s">
        <v>20</v>
      </c>
      <c r="F10217" s="3">
        <v>41426</v>
      </c>
      <c r="G10217" s="4">
        <v>37</v>
      </c>
    </row>
    <row r="10218" spans="1:7" x14ac:dyDescent="0.3">
      <c r="A10218" t="s">
        <v>207</v>
      </c>
      <c r="B10218" t="s">
        <v>26</v>
      </c>
      <c r="C10218" t="s">
        <v>13</v>
      </c>
      <c r="D10218" s="2">
        <v>34390</v>
      </c>
      <c r="E10218" t="s">
        <v>37</v>
      </c>
      <c r="F10218" s="3">
        <v>41426</v>
      </c>
      <c r="G10218" s="4">
        <v>42</v>
      </c>
    </row>
    <row r="10219" spans="1:7" x14ac:dyDescent="0.3">
      <c r="A10219" t="s">
        <v>208</v>
      </c>
      <c r="B10219" t="s">
        <v>8</v>
      </c>
      <c r="C10219" t="s">
        <v>13</v>
      </c>
      <c r="D10219" s="2">
        <v>30961</v>
      </c>
      <c r="E10219" t="s">
        <v>45</v>
      </c>
      <c r="F10219" s="3">
        <v>41426</v>
      </c>
      <c r="G10219" s="4">
        <v>25</v>
      </c>
    </row>
    <row r="10220" spans="1:7" x14ac:dyDescent="0.3">
      <c r="A10220" t="s">
        <v>209</v>
      </c>
      <c r="B10220" t="s">
        <v>8</v>
      </c>
      <c r="C10220" t="s">
        <v>9</v>
      </c>
      <c r="D10220" s="2">
        <v>32753</v>
      </c>
      <c r="E10220" t="s">
        <v>37</v>
      </c>
      <c r="F10220" s="3">
        <v>41426</v>
      </c>
      <c r="G10220" s="4">
        <v>57</v>
      </c>
    </row>
    <row r="10221" spans="1:7" x14ac:dyDescent="0.3">
      <c r="A10221" t="s">
        <v>159</v>
      </c>
      <c r="B10221" t="s">
        <v>29</v>
      </c>
      <c r="C10221" t="s">
        <v>9</v>
      </c>
      <c r="D10221" s="2">
        <v>31305</v>
      </c>
      <c r="E10221" t="s">
        <v>23</v>
      </c>
      <c r="F10221" s="3">
        <v>41426</v>
      </c>
      <c r="G10221" s="4">
        <v>53</v>
      </c>
    </row>
    <row r="10222" spans="1:7" x14ac:dyDescent="0.3">
      <c r="A10222" t="s">
        <v>210</v>
      </c>
      <c r="B10222" t="s">
        <v>29</v>
      </c>
      <c r="C10222" t="s">
        <v>13</v>
      </c>
      <c r="D10222" s="2">
        <v>31295</v>
      </c>
      <c r="E10222" t="s">
        <v>27</v>
      </c>
      <c r="F10222" s="3">
        <v>41426</v>
      </c>
      <c r="G10222" s="4">
        <v>70</v>
      </c>
    </row>
    <row r="10223" spans="1:7" x14ac:dyDescent="0.3">
      <c r="A10223" t="s">
        <v>61</v>
      </c>
      <c r="B10223" t="s">
        <v>8</v>
      </c>
      <c r="C10223" t="s">
        <v>13</v>
      </c>
      <c r="D10223" s="2">
        <v>28848</v>
      </c>
      <c r="E10223" t="s">
        <v>20</v>
      </c>
      <c r="F10223" s="3">
        <v>41426</v>
      </c>
      <c r="G10223" s="4">
        <v>51</v>
      </c>
    </row>
    <row r="10224" spans="1:7" x14ac:dyDescent="0.3">
      <c r="A10224" t="s">
        <v>211</v>
      </c>
      <c r="B10224" t="s">
        <v>42</v>
      </c>
      <c r="C10224" t="s">
        <v>9</v>
      </c>
      <c r="D10224" s="2">
        <v>22141</v>
      </c>
      <c r="E10224" t="s">
        <v>10</v>
      </c>
      <c r="F10224" s="3">
        <v>41426</v>
      </c>
      <c r="G10224" s="4">
        <v>95</v>
      </c>
    </row>
    <row r="10225" spans="1:7" x14ac:dyDescent="0.3">
      <c r="A10225" t="s">
        <v>212</v>
      </c>
      <c r="B10225" t="s">
        <v>18</v>
      </c>
      <c r="C10225" t="s">
        <v>13</v>
      </c>
      <c r="D10225" s="2">
        <v>21730</v>
      </c>
      <c r="E10225" t="s">
        <v>49</v>
      </c>
      <c r="F10225" s="3">
        <v>41426</v>
      </c>
      <c r="G10225" s="4">
        <v>54</v>
      </c>
    </row>
    <row r="10226" spans="1:7" x14ac:dyDescent="0.3">
      <c r="A10226" t="s">
        <v>193</v>
      </c>
      <c r="B10226" t="s">
        <v>29</v>
      </c>
      <c r="C10226" t="s">
        <v>9</v>
      </c>
      <c r="D10226" s="2">
        <v>29063</v>
      </c>
      <c r="E10226" t="s">
        <v>27</v>
      </c>
      <c r="F10226" s="3">
        <v>41426</v>
      </c>
      <c r="G10226" s="4">
        <v>50</v>
      </c>
    </row>
    <row r="10227" spans="1:7" x14ac:dyDescent="0.3">
      <c r="A10227" t="s">
        <v>213</v>
      </c>
      <c r="B10227" t="s">
        <v>29</v>
      </c>
      <c r="C10227" t="s">
        <v>9</v>
      </c>
      <c r="D10227" s="2">
        <v>26966</v>
      </c>
      <c r="E10227" t="s">
        <v>23</v>
      </c>
      <c r="F10227" s="3">
        <v>41426</v>
      </c>
      <c r="G10227" s="4">
        <v>61</v>
      </c>
    </row>
    <row r="10228" spans="1:7" x14ac:dyDescent="0.3">
      <c r="A10228" t="s">
        <v>214</v>
      </c>
      <c r="B10228" t="s">
        <v>18</v>
      </c>
      <c r="C10228" t="s">
        <v>13</v>
      </c>
      <c r="D10228" s="2">
        <v>26280</v>
      </c>
      <c r="E10228" t="s">
        <v>37</v>
      </c>
      <c r="F10228" s="3">
        <v>41426</v>
      </c>
      <c r="G10228" s="4">
        <v>56</v>
      </c>
    </row>
    <row r="10229" spans="1:7" x14ac:dyDescent="0.3">
      <c r="A10229" t="s">
        <v>215</v>
      </c>
      <c r="B10229" t="s">
        <v>29</v>
      </c>
      <c r="C10229" t="s">
        <v>13</v>
      </c>
      <c r="D10229" s="2">
        <v>23297</v>
      </c>
      <c r="E10229" t="s">
        <v>10</v>
      </c>
      <c r="F10229" s="3">
        <v>41426</v>
      </c>
      <c r="G10229" s="4">
        <v>69</v>
      </c>
    </row>
    <row r="10230" spans="1:7" x14ac:dyDescent="0.3">
      <c r="A10230" t="s">
        <v>216</v>
      </c>
      <c r="B10230" t="s">
        <v>8</v>
      </c>
      <c r="C10230" t="s">
        <v>13</v>
      </c>
      <c r="D10230" s="2">
        <v>26118</v>
      </c>
      <c r="E10230" t="s">
        <v>10</v>
      </c>
      <c r="F10230" s="3">
        <v>41426</v>
      </c>
      <c r="G10230" s="4">
        <v>20</v>
      </c>
    </row>
    <row r="10231" spans="1:7" x14ac:dyDescent="0.3">
      <c r="A10231" t="s">
        <v>217</v>
      </c>
      <c r="B10231" t="s">
        <v>8</v>
      </c>
      <c r="C10231" t="s">
        <v>9</v>
      </c>
      <c r="D10231" s="2">
        <v>25626</v>
      </c>
      <c r="E10231" t="s">
        <v>23</v>
      </c>
      <c r="F10231" s="3">
        <v>41426</v>
      </c>
      <c r="G10231" s="4">
        <v>28</v>
      </c>
    </row>
    <row r="10232" spans="1:7" x14ac:dyDescent="0.3">
      <c r="A10232" t="s">
        <v>218</v>
      </c>
      <c r="B10232" t="s">
        <v>29</v>
      </c>
      <c r="C10232" t="s">
        <v>9</v>
      </c>
      <c r="D10232" s="2">
        <v>23389</v>
      </c>
      <c r="E10232" t="s">
        <v>33</v>
      </c>
      <c r="F10232" s="3">
        <v>41426</v>
      </c>
      <c r="G10232" s="4">
        <v>62</v>
      </c>
    </row>
    <row r="10233" spans="1:7" x14ac:dyDescent="0.3">
      <c r="A10233" t="s">
        <v>219</v>
      </c>
      <c r="B10233" t="s">
        <v>18</v>
      </c>
      <c r="C10233" t="s">
        <v>9</v>
      </c>
      <c r="D10233" s="2">
        <v>32735</v>
      </c>
      <c r="E10233" t="s">
        <v>10</v>
      </c>
      <c r="F10233" s="3">
        <v>41426</v>
      </c>
      <c r="G10233" s="4">
        <v>58</v>
      </c>
    </row>
    <row r="10234" spans="1:7" x14ac:dyDescent="0.3">
      <c r="A10234" t="s">
        <v>220</v>
      </c>
      <c r="B10234" t="s">
        <v>8</v>
      </c>
      <c r="C10234" t="s">
        <v>13</v>
      </c>
      <c r="D10234" s="2">
        <v>31271</v>
      </c>
      <c r="E10234" t="s">
        <v>49</v>
      </c>
      <c r="F10234" s="3">
        <v>41426</v>
      </c>
      <c r="G10234" s="4">
        <v>42</v>
      </c>
    </row>
    <row r="10235" spans="1:7" x14ac:dyDescent="0.3">
      <c r="A10235" t="s">
        <v>221</v>
      </c>
      <c r="B10235" t="s">
        <v>8</v>
      </c>
      <c r="C10235" t="s">
        <v>13</v>
      </c>
      <c r="D10235" s="2">
        <v>20546</v>
      </c>
      <c r="E10235" t="s">
        <v>37</v>
      </c>
      <c r="F10235" s="3">
        <v>41426</v>
      </c>
      <c r="G10235" s="4">
        <v>43</v>
      </c>
    </row>
    <row r="10236" spans="1:7" x14ac:dyDescent="0.3">
      <c r="A10236" t="s">
        <v>115</v>
      </c>
      <c r="B10236" t="s">
        <v>18</v>
      </c>
      <c r="C10236" t="s">
        <v>13</v>
      </c>
      <c r="D10236" s="2">
        <v>19148</v>
      </c>
      <c r="E10236" t="s">
        <v>37</v>
      </c>
      <c r="F10236" s="3">
        <v>41426</v>
      </c>
      <c r="G10236" s="4">
        <v>58</v>
      </c>
    </row>
    <row r="10237" spans="1:7" x14ac:dyDescent="0.3">
      <c r="A10237" t="s">
        <v>222</v>
      </c>
      <c r="B10237" t="s">
        <v>18</v>
      </c>
      <c r="C10237" t="s">
        <v>9</v>
      </c>
      <c r="D10237" s="2">
        <v>18580</v>
      </c>
      <c r="E10237" t="s">
        <v>49</v>
      </c>
      <c r="F10237" s="3">
        <v>41426</v>
      </c>
      <c r="G10237" s="4">
        <v>54</v>
      </c>
    </row>
    <row r="10238" spans="1:7" x14ac:dyDescent="0.3">
      <c r="A10238" t="s">
        <v>223</v>
      </c>
      <c r="B10238" t="s">
        <v>8</v>
      </c>
      <c r="C10238" t="s">
        <v>9</v>
      </c>
      <c r="D10238" s="2">
        <v>28679</v>
      </c>
      <c r="E10238" t="s">
        <v>45</v>
      </c>
      <c r="F10238" s="3">
        <v>41426</v>
      </c>
      <c r="G10238" s="4">
        <v>20</v>
      </c>
    </row>
    <row r="10239" spans="1:7" x14ac:dyDescent="0.3">
      <c r="A10239" t="s">
        <v>28</v>
      </c>
      <c r="B10239" t="s">
        <v>29</v>
      </c>
      <c r="C10239" t="s">
        <v>9</v>
      </c>
      <c r="D10239" s="2">
        <v>28743</v>
      </c>
      <c r="E10239" t="s">
        <v>10</v>
      </c>
      <c r="F10239" s="3">
        <v>41426</v>
      </c>
      <c r="G10239" s="4">
        <v>51</v>
      </c>
    </row>
    <row r="10240" spans="1:7" x14ac:dyDescent="0.3">
      <c r="A10240" t="s">
        <v>86</v>
      </c>
      <c r="B10240" t="s">
        <v>8</v>
      </c>
      <c r="C10240" t="s">
        <v>9</v>
      </c>
      <c r="D10240" s="2">
        <v>26287</v>
      </c>
      <c r="E10240" t="s">
        <v>27</v>
      </c>
      <c r="F10240" s="3">
        <v>41426</v>
      </c>
      <c r="G10240" s="4">
        <v>43</v>
      </c>
    </row>
    <row r="10241" spans="1:7" x14ac:dyDescent="0.3">
      <c r="A10241" t="s">
        <v>159</v>
      </c>
      <c r="B10241" t="s">
        <v>29</v>
      </c>
      <c r="C10241" t="s">
        <v>9</v>
      </c>
      <c r="D10241" s="2">
        <v>31305</v>
      </c>
      <c r="E10241" t="s">
        <v>23</v>
      </c>
      <c r="F10241" s="3">
        <v>41426</v>
      </c>
      <c r="G10241" s="4">
        <v>52</v>
      </c>
    </row>
    <row r="10242" spans="1:7" x14ac:dyDescent="0.3">
      <c r="A10242" t="s">
        <v>17</v>
      </c>
      <c r="B10242" t="s">
        <v>18</v>
      </c>
      <c r="C10242" t="s">
        <v>9</v>
      </c>
      <c r="D10242" s="2">
        <v>32985</v>
      </c>
      <c r="E10242" t="s">
        <v>10</v>
      </c>
      <c r="F10242" s="3">
        <v>41426</v>
      </c>
      <c r="G10242" s="4">
        <v>58</v>
      </c>
    </row>
    <row r="10243" spans="1:7" x14ac:dyDescent="0.3">
      <c r="A10243" t="s">
        <v>97</v>
      </c>
      <c r="B10243" t="s">
        <v>18</v>
      </c>
      <c r="C10243" t="s">
        <v>9</v>
      </c>
      <c r="D10243" s="2">
        <v>32623</v>
      </c>
      <c r="E10243" t="s">
        <v>27</v>
      </c>
      <c r="F10243" s="3">
        <v>41426</v>
      </c>
      <c r="G10243" s="4">
        <v>59</v>
      </c>
    </row>
    <row r="10244" spans="1:7" x14ac:dyDescent="0.3">
      <c r="A10244" t="s">
        <v>224</v>
      </c>
      <c r="B10244" t="s">
        <v>8</v>
      </c>
      <c r="C10244" t="s">
        <v>13</v>
      </c>
      <c r="D10244" s="2">
        <v>29166</v>
      </c>
      <c r="E10244" t="s">
        <v>45</v>
      </c>
      <c r="F10244" s="3">
        <v>41426</v>
      </c>
      <c r="G10244" s="4">
        <v>39</v>
      </c>
    </row>
    <row r="10245" spans="1:7" x14ac:dyDescent="0.3">
      <c r="A10245" t="s">
        <v>225</v>
      </c>
      <c r="B10245" t="s">
        <v>8</v>
      </c>
      <c r="C10245" t="s">
        <v>13</v>
      </c>
      <c r="D10245" s="2">
        <v>28458</v>
      </c>
      <c r="E10245" t="s">
        <v>33</v>
      </c>
      <c r="F10245" s="3">
        <v>41426</v>
      </c>
      <c r="G10245" s="4">
        <v>55</v>
      </c>
    </row>
    <row r="10246" spans="1:7" x14ac:dyDescent="0.3">
      <c r="A10246" t="s">
        <v>226</v>
      </c>
      <c r="B10246" t="s">
        <v>18</v>
      </c>
      <c r="C10246" t="s">
        <v>9</v>
      </c>
      <c r="D10246" s="2">
        <v>21380</v>
      </c>
      <c r="E10246" t="s">
        <v>20</v>
      </c>
      <c r="F10246" s="3">
        <v>41426</v>
      </c>
      <c r="G10246" s="4">
        <v>53</v>
      </c>
    </row>
    <row r="10247" spans="1:7" x14ac:dyDescent="0.3">
      <c r="A10247" t="s">
        <v>227</v>
      </c>
      <c r="B10247" t="s">
        <v>29</v>
      </c>
      <c r="C10247" t="s">
        <v>9</v>
      </c>
      <c r="D10247" s="2">
        <v>21607</v>
      </c>
      <c r="E10247" t="s">
        <v>49</v>
      </c>
      <c r="F10247" s="3">
        <v>41426</v>
      </c>
      <c r="G10247" s="4">
        <v>45</v>
      </c>
    </row>
    <row r="10248" spans="1:7" x14ac:dyDescent="0.3">
      <c r="A10248" t="s">
        <v>228</v>
      </c>
      <c r="B10248" t="s">
        <v>18</v>
      </c>
      <c r="C10248" t="s">
        <v>9</v>
      </c>
      <c r="D10248" s="2">
        <v>32137</v>
      </c>
      <c r="E10248" t="s">
        <v>10</v>
      </c>
      <c r="F10248" s="3">
        <v>41426</v>
      </c>
      <c r="G10248" s="4">
        <v>51</v>
      </c>
    </row>
    <row r="10249" spans="1:7" x14ac:dyDescent="0.3">
      <c r="A10249" t="s">
        <v>229</v>
      </c>
      <c r="B10249" t="s">
        <v>29</v>
      </c>
      <c r="C10249" t="s">
        <v>13</v>
      </c>
      <c r="D10249" s="2">
        <v>19400</v>
      </c>
      <c r="E10249" t="s">
        <v>45</v>
      </c>
      <c r="F10249" s="3">
        <v>41426</v>
      </c>
      <c r="G10249" s="4">
        <v>59</v>
      </c>
    </row>
    <row r="10250" spans="1:7" x14ac:dyDescent="0.3">
      <c r="A10250" t="s">
        <v>216</v>
      </c>
      <c r="B10250" t="s">
        <v>8</v>
      </c>
      <c r="C10250" t="s">
        <v>13</v>
      </c>
      <c r="D10250" s="2">
        <v>26118</v>
      </c>
      <c r="E10250" t="s">
        <v>10</v>
      </c>
      <c r="F10250" s="3">
        <v>41426</v>
      </c>
      <c r="G10250" s="4">
        <v>20</v>
      </c>
    </row>
    <row r="10251" spans="1:7" x14ac:dyDescent="0.3">
      <c r="A10251" t="s">
        <v>213</v>
      </c>
      <c r="B10251" t="s">
        <v>29</v>
      </c>
      <c r="C10251" t="s">
        <v>9</v>
      </c>
      <c r="D10251" s="2">
        <v>26966</v>
      </c>
      <c r="E10251" t="s">
        <v>23</v>
      </c>
      <c r="F10251" s="3">
        <v>41426</v>
      </c>
      <c r="G10251" s="4">
        <v>55</v>
      </c>
    </row>
    <row r="10252" spans="1:7" x14ac:dyDescent="0.3">
      <c r="A10252" t="s">
        <v>230</v>
      </c>
      <c r="B10252" t="s">
        <v>8</v>
      </c>
      <c r="C10252" t="s">
        <v>9</v>
      </c>
      <c r="D10252" s="2">
        <v>19552</v>
      </c>
      <c r="E10252" t="s">
        <v>27</v>
      </c>
      <c r="F10252" s="3">
        <v>41426</v>
      </c>
      <c r="G10252" s="4">
        <v>27</v>
      </c>
    </row>
    <row r="10253" spans="1:7" x14ac:dyDescent="0.3">
      <c r="A10253" t="s">
        <v>231</v>
      </c>
      <c r="B10253" t="s">
        <v>8</v>
      </c>
      <c r="C10253" t="s">
        <v>9</v>
      </c>
      <c r="D10253" s="2">
        <v>27329</v>
      </c>
      <c r="E10253" t="s">
        <v>23</v>
      </c>
      <c r="F10253" s="3">
        <v>41426</v>
      </c>
      <c r="G10253" s="4">
        <v>52</v>
      </c>
    </row>
    <row r="10254" spans="1:7" x14ac:dyDescent="0.3">
      <c r="A10254" t="s">
        <v>164</v>
      </c>
      <c r="B10254" t="s">
        <v>18</v>
      </c>
      <c r="C10254" t="s">
        <v>13</v>
      </c>
      <c r="D10254" s="2">
        <v>32887</v>
      </c>
      <c r="E10254" t="s">
        <v>10</v>
      </c>
      <c r="F10254" s="3">
        <v>41426</v>
      </c>
      <c r="G10254" s="4">
        <v>58</v>
      </c>
    </row>
    <row r="10255" spans="1:7" x14ac:dyDescent="0.3">
      <c r="A10255" t="s">
        <v>232</v>
      </c>
      <c r="B10255" t="s">
        <v>8</v>
      </c>
      <c r="C10255" t="s">
        <v>9</v>
      </c>
      <c r="D10255" s="2">
        <v>20223</v>
      </c>
      <c r="E10255" t="s">
        <v>14</v>
      </c>
      <c r="F10255" s="3">
        <v>41426</v>
      </c>
      <c r="G10255" s="4">
        <v>22</v>
      </c>
    </row>
    <row r="10256" spans="1:7" x14ac:dyDescent="0.3">
      <c r="A10256" t="s">
        <v>233</v>
      </c>
      <c r="B10256" t="s">
        <v>18</v>
      </c>
      <c r="C10256" t="s">
        <v>13</v>
      </c>
      <c r="D10256" s="2">
        <v>30785</v>
      </c>
      <c r="E10256" t="s">
        <v>10</v>
      </c>
      <c r="F10256" s="3">
        <v>41426</v>
      </c>
      <c r="G10256" s="4">
        <v>50</v>
      </c>
    </row>
    <row r="10257" spans="1:7" x14ac:dyDescent="0.3">
      <c r="A10257" t="s">
        <v>234</v>
      </c>
      <c r="B10257" t="s">
        <v>29</v>
      </c>
      <c r="C10257" t="s">
        <v>13</v>
      </c>
      <c r="D10257" s="2">
        <v>19696</v>
      </c>
      <c r="E10257" t="s">
        <v>10</v>
      </c>
      <c r="F10257" s="3">
        <v>41426</v>
      </c>
      <c r="G10257" s="4">
        <v>45</v>
      </c>
    </row>
    <row r="10258" spans="1:7" x14ac:dyDescent="0.3">
      <c r="A10258" t="s">
        <v>234</v>
      </c>
      <c r="B10258" t="s">
        <v>29</v>
      </c>
      <c r="C10258" t="s">
        <v>13</v>
      </c>
      <c r="D10258" s="2">
        <v>19696</v>
      </c>
      <c r="E10258" t="s">
        <v>10</v>
      </c>
      <c r="F10258" s="3">
        <v>41426</v>
      </c>
      <c r="G10258" s="4">
        <v>54</v>
      </c>
    </row>
    <row r="10259" spans="1:7" x14ac:dyDescent="0.3">
      <c r="A10259" t="s">
        <v>235</v>
      </c>
      <c r="B10259" t="s">
        <v>8</v>
      </c>
      <c r="C10259" t="s">
        <v>9</v>
      </c>
      <c r="D10259" s="2">
        <v>32371</v>
      </c>
      <c r="E10259" t="s">
        <v>37</v>
      </c>
      <c r="F10259" s="3">
        <v>41426</v>
      </c>
      <c r="G10259" s="4">
        <v>27</v>
      </c>
    </row>
    <row r="10260" spans="1:7" x14ac:dyDescent="0.3">
      <c r="A10260" t="s">
        <v>17</v>
      </c>
      <c r="B10260" t="s">
        <v>18</v>
      </c>
      <c r="C10260" t="s">
        <v>9</v>
      </c>
      <c r="D10260" s="2">
        <v>32985</v>
      </c>
      <c r="E10260" t="s">
        <v>10</v>
      </c>
      <c r="F10260" s="3">
        <v>41426</v>
      </c>
      <c r="G10260" s="4">
        <v>58</v>
      </c>
    </row>
    <row r="10261" spans="1:7" x14ac:dyDescent="0.3">
      <c r="A10261" t="s">
        <v>236</v>
      </c>
      <c r="B10261" t="s">
        <v>8</v>
      </c>
      <c r="C10261" t="s">
        <v>9</v>
      </c>
      <c r="D10261" s="2">
        <v>22021</v>
      </c>
      <c r="E10261" t="s">
        <v>45</v>
      </c>
      <c r="F10261" s="3">
        <v>41426</v>
      </c>
      <c r="G10261" s="4">
        <v>37</v>
      </c>
    </row>
    <row r="10262" spans="1:7" x14ac:dyDescent="0.3">
      <c r="A10262" t="s">
        <v>237</v>
      </c>
      <c r="B10262" t="s">
        <v>29</v>
      </c>
      <c r="C10262" t="s">
        <v>13</v>
      </c>
      <c r="D10262" s="2">
        <v>23362</v>
      </c>
      <c r="E10262" t="s">
        <v>56</v>
      </c>
      <c r="F10262" s="3">
        <v>41426</v>
      </c>
      <c r="G10262" s="4">
        <v>64</v>
      </c>
    </row>
    <row r="10263" spans="1:7" x14ac:dyDescent="0.3">
      <c r="A10263" t="s">
        <v>238</v>
      </c>
      <c r="B10263" t="s">
        <v>29</v>
      </c>
      <c r="C10263" t="s">
        <v>13</v>
      </c>
      <c r="D10263" s="2">
        <v>23536</v>
      </c>
      <c r="E10263" t="s">
        <v>33</v>
      </c>
      <c r="F10263" s="3">
        <v>41426</v>
      </c>
      <c r="G10263" s="4">
        <v>66</v>
      </c>
    </row>
    <row r="10264" spans="1:7" x14ac:dyDescent="0.3">
      <c r="A10264" t="s">
        <v>239</v>
      </c>
      <c r="B10264" t="s">
        <v>8</v>
      </c>
      <c r="C10264" t="s">
        <v>9</v>
      </c>
      <c r="D10264" s="2">
        <v>31237</v>
      </c>
      <c r="E10264" t="s">
        <v>14</v>
      </c>
      <c r="F10264" s="3">
        <v>41426</v>
      </c>
      <c r="G10264" s="4">
        <v>50</v>
      </c>
    </row>
    <row r="10265" spans="1:7" x14ac:dyDescent="0.3">
      <c r="A10265" t="s">
        <v>240</v>
      </c>
      <c r="B10265" t="s">
        <v>26</v>
      </c>
      <c r="C10265" t="s">
        <v>13</v>
      </c>
      <c r="D10265" s="2">
        <v>20750</v>
      </c>
      <c r="E10265" t="s">
        <v>56</v>
      </c>
      <c r="F10265" s="3">
        <v>41426</v>
      </c>
      <c r="G10265" s="4">
        <v>59</v>
      </c>
    </row>
    <row r="10266" spans="1:7" x14ac:dyDescent="0.3">
      <c r="A10266" t="s">
        <v>241</v>
      </c>
      <c r="B10266" t="s">
        <v>18</v>
      </c>
      <c r="C10266" t="s">
        <v>13</v>
      </c>
      <c r="D10266" s="2">
        <v>19502</v>
      </c>
      <c r="E10266" t="s">
        <v>33</v>
      </c>
      <c r="F10266" s="3">
        <v>41426</v>
      </c>
      <c r="G10266" s="4">
        <v>57</v>
      </c>
    </row>
    <row r="10267" spans="1:7" x14ac:dyDescent="0.3">
      <c r="A10267" t="s">
        <v>171</v>
      </c>
      <c r="B10267" t="s">
        <v>18</v>
      </c>
      <c r="C10267" t="s">
        <v>13</v>
      </c>
      <c r="D10267" s="2">
        <v>30055</v>
      </c>
      <c r="E10267" t="s">
        <v>10</v>
      </c>
      <c r="F10267" s="3">
        <v>41426</v>
      </c>
      <c r="G10267" s="4">
        <v>51</v>
      </c>
    </row>
    <row r="10268" spans="1:7" x14ac:dyDescent="0.3">
      <c r="A10268" t="s">
        <v>153</v>
      </c>
      <c r="B10268" t="s">
        <v>26</v>
      </c>
      <c r="C10268" t="s">
        <v>9</v>
      </c>
      <c r="D10268" s="2">
        <v>34005</v>
      </c>
      <c r="E10268" t="s">
        <v>23</v>
      </c>
      <c r="F10268" s="3">
        <v>41426</v>
      </c>
      <c r="G10268" s="4">
        <v>33</v>
      </c>
    </row>
    <row r="10269" spans="1:7" x14ac:dyDescent="0.3">
      <c r="A10269" t="s">
        <v>67</v>
      </c>
      <c r="B10269" t="s">
        <v>29</v>
      </c>
      <c r="C10269" t="s">
        <v>9</v>
      </c>
      <c r="D10269" s="2">
        <v>27101</v>
      </c>
      <c r="E10269" t="s">
        <v>27</v>
      </c>
      <c r="F10269" s="3">
        <v>41426</v>
      </c>
      <c r="G10269" s="4">
        <v>44</v>
      </c>
    </row>
    <row r="10270" spans="1:7" x14ac:dyDescent="0.3">
      <c r="A10270" t="s">
        <v>158</v>
      </c>
      <c r="B10270" t="s">
        <v>8</v>
      </c>
      <c r="C10270" t="s">
        <v>13</v>
      </c>
      <c r="D10270" s="2">
        <v>23503</v>
      </c>
      <c r="E10270" t="s">
        <v>14</v>
      </c>
      <c r="F10270" s="3">
        <v>41426</v>
      </c>
      <c r="G10270" s="4">
        <v>51</v>
      </c>
    </row>
    <row r="10271" spans="1:7" x14ac:dyDescent="0.3">
      <c r="A10271" t="s">
        <v>169</v>
      </c>
      <c r="B10271" t="s">
        <v>29</v>
      </c>
      <c r="C10271" t="s">
        <v>13</v>
      </c>
      <c r="D10271" s="2">
        <v>21413</v>
      </c>
      <c r="E10271" t="s">
        <v>20</v>
      </c>
      <c r="F10271" s="3">
        <v>41426</v>
      </c>
      <c r="G10271" s="4">
        <v>60</v>
      </c>
    </row>
    <row r="10272" spans="1:7" x14ac:dyDescent="0.3">
      <c r="A10272" t="s">
        <v>21</v>
      </c>
      <c r="B10272" t="s">
        <v>8</v>
      </c>
      <c r="C10272" t="s">
        <v>9</v>
      </c>
      <c r="D10272" s="2">
        <v>33152</v>
      </c>
      <c r="E10272" t="s">
        <v>20</v>
      </c>
      <c r="F10272" s="3">
        <v>41426</v>
      </c>
      <c r="G10272" s="4">
        <v>24</v>
      </c>
    </row>
    <row r="10273" spans="1:7" x14ac:dyDescent="0.3">
      <c r="A10273" t="s">
        <v>166</v>
      </c>
      <c r="B10273" t="s">
        <v>8</v>
      </c>
      <c r="C10273" t="s">
        <v>13</v>
      </c>
      <c r="D10273" s="2">
        <v>27227</v>
      </c>
      <c r="E10273" t="s">
        <v>37</v>
      </c>
      <c r="F10273" s="3">
        <v>41426</v>
      </c>
      <c r="G10273" s="4">
        <v>32</v>
      </c>
    </row>
    <row r="10274" spans="1:7" x14ac:dyDescent="0.3">
      <c r="A10274" t="s">
        <v>242</v>
      </c>
      <c r="B10274" t="s">
        <v>8</v>
      </c>
      <c r="C10274" t="s">
        <v>13</v>
      </c>
      <c r="D10274" s="2">
        <v>34074</v>
      </c>
      <c r="E10274" t="s">
        <v>27</v>
      </c>
      <c r="F10274" s="3">
        <v>41426</v>
      </c>
      <c r="G10274" s="4">
        <v>49</v>
      </c>
    </row>
    <row r="10275" spans="1:7" x14ac:dyDescent="0.3">
      <c r="A10275" t="s">
        <v>243</v>
      </c>
      <c r="B10275" t="s">
        <v>29</v>
      </c>
      <c r="C10275" t="s">
        <v>13</v>
      </c>
      <c r="D10275" s="2">
        <v>21417</v>
      </c>
      <c r="E10275" t="s">
        <v>23</v>
      </c>
      <c r="F10275" s="3">
        <v>41426</v>
      </c>
      <c r="G10275" s="4">
        <v>53</v>
      </c>
    </row>
    <row r="10276" spans="1:7" x14ac:dyDescent="0.3">
      <c r="A10276" t="s">
        <v>100</v>
      </c>
      <c r="B10276" t="s">
        <v>8</v>
      </c>
      <c r="C10276" t="s">
        <v>13</v>
      </c>
      <c r="D10276" s="2">
        <v>18705</v>
      </c>
      <c r="E10276" t="s">
        <v>20</v>
      </c>
      <c r="F10276" s="3">
        <v>41426</v>
      </c>
      <c r="G10276" s="4">
        <v>53</v>
      </c>
    </row>
    <row r="10277" spans="1:7" x14ac:dyDescent="0.3">
      <c r="A10277" t="s">
        <v>59</v>
      </c>
      <c r="B10277" t="s">
        <v>29</v>
      </c>
      <c r="C10277" t="s">
        <v>9</v>
      </c>
      <c r="D10277" s="2">
        <v>30606</v>
      </c>
      <c r="E10277" t="s">
        <v>10</v>
      </c>
      <c r="F10277" s="3">
        <v>41426</v>
      </c>
      <c r="G10277" s="4">
        <v>66</v>
      </c>
    </row>
    <row r="10278" spans="1:7" x14ac:dyDescent="0.3">
      <c r="A10278" t="s">
        <v>244</v>
      </c>
      <c r="B10278" t="s">
        <v>26</v>
      </c>
      <c r="C10278" t="s">
        <v>9</v>
      </c>
      <c r="D10278" s="2">
        <v>29670</v>
      </c>
      <c r="E10278" t="s">
        <v>14</v>
      </c>
      <c r="F10278" s="3">
        <v>41426</v>
      </c>
      <c r="G10278" s="4">
        <v>60</v>
      </c>
    </row>
    <row r="10279" spans="1:7" x14ac:dyDescent="0.3">
      <c r="A10279" t="s">
        <v>245</v>
      </c>
      <c r="B10279" t="s">
        <v>18</v>
      </c>
      <c r="C10279" t="s">
        <v>13</v>
      </c>
      <c r="D10279" s="2">
        <v>20795</v>
      </c>
      <c r="E10279" t="s">
        <v>56</v>
      </c>
      <c r="F10279" s="3">
        <v>41426</v>
      </c>
      <c r="G10279" s="4">
        <v>55</v>
      </c>
    </row>
    <row r="10280" spans="1:7" x14ac:dyDescent="0.3">
      <c r="A10280" t="s">
        <v>246</v>
      </c>
      <c r="B10280" t="s">
        <v>42</v>
      </c>
      <c r="C10280" t="s">
        <v>13</v>
      </c>
      <c r="D10280" s="2">
        <v>26904</v>
      </c>
      <c r="E10280" t="s">
        <v>23</v>
      </c>
      <c r="F10280" s="3">
        <v>41426</v>
      </c>
      <c r="G10280" s="4">
        <v>84</v>
      </c>
    </row>
    <row r="10281" spans="1:7" x14ac:dyDescent="0.3">
      <c r="A10281" t="s">
        <v>115</v>
      </c>
      <c r="B10281" t="s">
        <v>18</v>
      </c>
      <c r="C10281" t="s">
        <v>13</v>
      </c>
      <c r="D10281" s="2">
        <v>19148</v>
      </c>
      <c r="E10281" t="s">
        <v>37</v>
      </c>
      <c r="F10281" s="3">
        <v>41426</v>
      </c>
      <c r="G10281" s="4">
        <v>50</v>
      </c>
    </row>
    <row r="10282" spans="1:7" x14ac:dyDescent="0.3">
      <c r="A10282" t="s">
        <v>247</v>
      </c>
      <c r="B10282" t="s">
        <v>8</v>
      </c>
      <c r="C10282" t="s">
        <v>9</v>
      </c>
      <c r="D10282" s="2">
        <v>32592</v>
      </c>
      <c r="E10282" t="s">
        <v>14</v>
      </c>
      <c r="F10282" s="3">
        <v>41426</v>
      </c>
      <c r="G10282" s="4">
        <v>57</v>
      </c>
    </row>
    <row r="10283" spans="1:7" x14ac:dyDescent="0.3">
      <c r="A10283" t="s">
        <v>248</v>
      </c>
      <c r="B10283" t="s">
        <v>18</v>
      </c>
      <c r="C10283" t="s">
        <v>13</v>
      </c>
      <c r="D10283" s="2">
        <v>29139</v>
      </c>
      <c r="E10283" t="s">
        <v>45</v>
      </c>
      <c r="F10283" s="3">
        <v>41426</v>
      </c>
      <c r="G10283" s="4">
        <v>54</v>
      </c>
    </row>
    <row r="10284" spans="1:7" x14ac:dyDescent="0.3">
      <c r="A10284" t="s">
        <v>249</v>
      </c>
      <c r="B10284" t="s">
        <v>8</v>
      </c>
      <c r="C10284" t="s">
        <v>13</v>
      </c>
      <c r="D10284" s="2">
        <v>31486</v>
      </c>
      <c r="E10284" t="s">
        <v>23</v>
      </c>
      <c r="F10284" s="3">
        <v>41426</v>
      </c>
      <c r="G10284" s="4">
        <v>40</v>
      </c>
    </row>
    <row r="10285" spans="1:7" x14ac:dyDescent="0.3">
      <c r="A10285" t="s">
        <v>110</v>
      </c>
      <c r="B10285" t="s">
        <v>18</v>
      </c>
      <c r="C10285" t="s">
        <v>9</v>
      </c>
      <c r="D10285" s="2">
        <v>20124</v>
      </c>
      <c r="E10285" t="s">
        <v>20</v>
      </c>
      <c r="F10285" s="3">
        <v>41426</v>
      </c>
      <c r="G10285" s="4">
        <v>53</v>
      </c>
    </row>
    <row r="10286" spans="1:7" x14ac:dyDescent="0.3">
      <c r="A10286" t="s">
        <v>104</v>
      </c>
      <c r="B10286" t="s">
        <v>8</v>
      </c>
      <c r="C10286" t="s">
        <v>9</v>
      </c>
      <c r="D10286" s="2">
        <v>34513</v>
      </c>
      <c r="E10286" t="s">
        <v>16</v>
      </c>
      <c r="F10286" s="3">
        <v>41426</v>
      </c>
      <c r="G10286" s="4">
        <v>45</v>
      </c>
    </row>
    <row r="10287" spans="1:7" x14ac:dyDescent="0.3">
      <c r="A10287" t="s">
        <v>250</v>
      </c>
      <c r="B10287" t="s">
        <v>29</v>
      </c>
      <c r="C10287" t="s">
        <v>13</v>
      </c>
      <c r="D10287" s="2">
        <v>18875</v>
      </c>
      <c r="E10287" t="s">
        <v>56</v>
      </c>
      <c r="F10287" s="3">
        <v>41426</v>
      </c>
      <c r="G10287" s="4">
        <v>41</v>
      </c>
    </row>
    <row r="10288" spans="1:7" x14ac:dyDescent="0.3">
      <c r="A10288" t="s">
        <v>150</v>
      </c>
      <c r="B10288" t="s">
        <v>8</v>
      </c>
      <c r="C10288" t="s">
        <v>9</v>
      </c>
      <c r="D10288" s="2">
        <v>33074</v>
      </c>
      <c r="E10288" t="s">
        <v>20</v>
      </c>
      <c r="F10288" s="3">
        <v>41426</v>
      </c>
      <c r="G10288" s="4">
        <v>50</v>
      </c>
    </row>
    <row r="10289" spans="1:7" x14ac:dyDescent="0.3">
      <c r="A10289" t="s">
        <v>251</v>
      </c>
      <c r="B10289" t="s">
        <v>18</v>
      </c>
      <c r="C10289" t="s">
        <v>13</v>
      </c>
      <c r="D10289" s="2">
        <v>27722</v>
      </c>
      <c r="E10289" t="s">
        <v>27</v>
      </c>
      <c r="F10289" s="3">
        <v>41426</v>
      </c>
      <c r="G10289" s="4">
        <v>58</v>
      </c>
    </row>
    <row r="10290" spans="1:7" x14ac:dyDescent="0.3">
      <c r="A10290" t="s">
        <v>252</v>
      </c>
      <c r="B10290" t="s">
        <v>8</v>
      </c>
      <c r="C10290" t="s">
        <v>9</v>
      </c>
      <c r="D10290" s="2">
        <v>24546</v>
      </c>
      <c r="E10290" t="s">
        <v>16</v>
      </c>
      <c r="F10290" s="3">
        <v>41426</v>
      </c>
      <c r="G10290" s="4">
        <v>49</v>
      </c>
    </row>
    <row r="10291" spans="1:7" x14ac:dyDescent="0.3">
      <c r="A10291" t="s">
        <v>253</v>
      </c>
      <c r="B10291" t="s">
        <v>29</v>
      </c>
      <c r="C10291" t="s">
        <v>9</v>
      </c>
      <c r="D10291" s="2">
        <v>25538</v>
      </c>
      <c r="E10291" t="s">
        <v>27</v>
      </c>
      <c r="F10291" s="3">
        <v>41426</v>
      </c>
      <c r="G10291" s="4">
        <v>64</v>
      </c>
    </row>
    <row r="10292" spans="1:7" x14ac:dyDescent="0.3">
      <c r="A10292" t="s">
        <v>254</v>
      </c>
      <c r="B10292" t="s">
        <v>29</v>
      </c>
      <c r="C10292" t="s">
        <v>9</v>
      </c>
      <c r="D10292" s="2">
        <v>34009</v>
      </c>
      <c r="E10292" t="s">
        <v>27</v>
      </c>
      <c r="F10292" s="3">
        <v>41426</v>
      </c>
      <c r="G10292" s="4">
        <v>64</v>
      </c>
    </row>
    <row r="10293" spans="1:7" x14ac:dyDescent="0.3">
      <c r="A10293" t="s">
        <v>255</v>
      </c>
      <c r="B10293" t="s">
        <v>8</v>
      </c>
      <c r="C10293" t="s">
        <v>9</v>
      </c>
      <c r="D10293" s="2">
        <v>23106</v>
      </c>
      <c r="E10293" t="s">
        <v>33</v>
      </c>
      <c r="F10293" s="3">
        <v>41426</v>
      </c>
      <c r="G10293" s="4">
        <v>30</v>
      </c>
    </row>
    <row r="10294" spans="1:7" x14ac:dyDescent="0.3">
      <c r="A10294" t="s">
        <v>143</v>
      </c>
      <c r="B10294" t="s">
        <v>8</v>
      </c>
      <c r="C10294" t="s">
        <v>13</v>
      </c>
      <c r="D10294" s="2">
        <v>21511</v>
      </c>
      <c r="E10294" t="s">
        <v>27</v>
      </c>
      <c r="F10294" s="3">
        <v>41426</v>
      </c>
      <c r="G10294" s="4">
        <v>55</v>
      </c>
    </row>
    <row r="10295" spans="1:7" x14ac:dyDescent="0.3">
      <c r="A10295" t="s">
        <v>256</v>
      </c>
      <c r="B10295" t="s">
        <v>8</v>
      </c>
      <c r="C10295" t="s">
        <v>9</v>
      </c>
      <c r="D10295" s="2">
        <v>28500</v>
      </c>
      <c r="E10295" t="s">
        <v>16</v>
      </c>
      <c r="F10295" s="3">
        <v>41426</v>
      </c>
      <c r="G10295" s="4">
        <v>28</v>
      </c>
    </row>
    <row r="10296" spans="1:7" x14ac:dyDescent="0.3">
      <c r="A10296" t="s">
        <v>257</v>
      </c>
      <c r="B10296" t="s">
        <v>18</v>
      </c>
      <c r="C10296" t="s">
        <v>13</v>
      </c>
      <c r="D10296" s="2">
        <v>18280</v>
      </c>
      <c r="E10296" t="s">
        <v>20</v>
      </c>
      <c r="F10296" s="3">
        <v>41426</v>
      </c>
      <c r="G10296" s="4">
        <v>57</v>
      </c>
    </row>
    <row r="10297" spans="1:7" x14ac:dyDescent="0.3">
      <c r="A10297" t="s">
        <v>258</v>
      </c>
      <c r="B10297" t="s">
        <v>8</v>
      </c>
      <c r="C10297" t="s">
        <v>9</v>
      </c>
      <c r="D10297" s="2">
        <v>34556</v>
      </c>
      <c r="E10297" t="s">
        <v>16</v>
      </c>
      <c r="F10297" s="3">
        <v>41426</v>
      </c>
      <c r="G10297" s="4">
        <v>40</v>
      </c>
    </row>
    <row r="10298" spans="1:7" x14ac:dyDescent="0.3">
      <c r="A10298" t="s">
        <v>178</v>
      </c>
      <c r="B10298" t="s">
        <v>18</v>
      </c>
      <c r="C10298" t="s">
        <v>9</v>
      </c>
      <c r="D10298" s="2">
        <v>20128</v>
      </c>
      <c r="E10298" t="s">
        <v>33</v>
      </c>
      <c r="F10298" s="3">
        <v>41426</v>
      </c>
      <c r="G10298" s="4">
        <v>56</v>
      </c>
    </row>
    <row r="10299" spans="1:7" x14ac:dyDescent="0.3">
      <c r="A10299" t="s">
        <v>55</v>
      </c>
      <c r="B10299" t="s">
        <v>42</v>
      </c>
      <c r="C10299" t="s">
        <v>9</v>
      </c>
      <c r="D10299" s="2">
        <v>18447</v>
      </c>
      <c r="E10299" t="s">
        <v>56</v>
      </c>
      <c r="F10299" s="3">
        <v>41426</v>
      </c>
      <c r="G10299" s="4">
        <v>74</v>
      </c>
    </row>
    <row r="10300" spans="1:7" x14ac:dyDescent="0.3">
      <c r="A10300" t="s">
        <v>252</v>
      </c>
      <c r="B10300" t="s">
        <v>8</v>
      </c>
      <c r="C10300" t="s">
        <v>9</v>
      </c>
      <c r="D10300" s="2">
        <v>24546</v>
      </c>
      <c r="E10300" t="s">
        <v>16</v>
      </c>
      <c r="F10300" s="3">
        <v>41426</v>
      </c>
      <c r="G10300" s="4">
        <v>57</v>
      </c>
    </row>
    <row r="10301" spans="1:7" x14ac:dyDescent="0.3">
      <c r="A10301" t="s">
        <v>259</v>
      </c>
      <c r="B10301" t="s">
        <v>29</v>
      </c>
      <c r="C10301" t="s">
        <v>13</v>
      </c>
      <c r="D10301" s="2">
        <v>20748</v>
      </c>
      <c r="E10301" t="s">
        <v>56</v>
      </c>
      <c r="F10301" s="3">
        <v>41426</v>
      </c>
      <c r="G10301" s="4">
        <v>59</v>
      </c>
    </row>
    <row r="10302" spans="1:7" x14ac:dyDescent="0.3">
      <c r="A10302" t="s">
        <v>260</v>
      </c>
      <c r="B10302" t="s">
        <v>18</v>
      </c>
      <c r="C10302" t="s">
        <v>13</v>
      </c>
      <c r="D10302" s="2">
        <v>19311</v>
      </c>
      <c r="E10302" t="s">
        <v>56</v>
      </c>
      <c r="F10302" s="3">
        <v>41426</v>
      </c>
      <c r="G10302" s="4">
        <v>54</v>
      </c>
    </row>
    <row r="10303" spans="1:7" x14ac:dyDescent="0.3">
      <c r="A10303" t="s">
        <v>261</v>
      </c>
      <c r="B10303" t="s">
        <v>8</v>
      </c>
      <c r="C10303" t="s">
        <v>13</v>
      </c>
      <c r="D10303" s="2">
        <v>29584</v>
      </c>
      <c r="E10303" t="s">
        <v>33</v>
      </c>
      <c r="F10303" s="3">
        <v>41426</v>
      </c>
      <c r="G10303" s="4">
        <v>27</v>
      </c>
    </row>
    <row r="10304" spans="1:7" x14ac:dyDescent="0.3">
      <c r="A10304" t="s">
        <v>234</v>
      </c>
      <c r="B10304" t="s">
        <v>29</v>
      </c>
      <c r="C10304" t="s">
        <v>13</v>
      </c>
      <c r="D10304" s="2">
        <v>19696</v>
      </c>
      <c r="E10304" t="s">
        <v>10</v>
      </c>
      <c r="F10304" s="3">
        <v>41426</v>
      </c>
      <c r="G10304" s="4">
        <v>47</v>
      </c>
    </row>
    <row r="10305" spans="1:7" x14ac:dyDescent="0.3">
      <c r="A10305" t="s">
        <v>174</v>
      </c>
      <c r="B10305" t="s">
        <v>8</v>
      </c>
      <c r="C10305" t="s">
        <v>13</v>
      </c>
      <c r="D10305" s="2">
        <v>27011</v>
      </c>
      <c r="E10305" t="s">
        <v>10</v>
      </c>
      <c r="F10305" s="3">
        <v>41426</v>
      </c>
      <c r="G10305" s="4">
        <v>32</v>
      </c>
    </row>
    <row r="10306" spans="1:7" x14ac:dyDescent="0.3">
      <c r="A10306" t="s">
        <v>134</v>
      </c>
      <c r="B10306" t="s">
        <v>8</v>
      </c>
      <c r="C10306" t="s">
        <v>9</v>
      </c>
      <c r="D10306" s="2">
        <v>22209</v>
      </c>
      <c r="E10306" t="s">
        <v>27</v>
      </c>
      <c r="F10306" s="3">
        <v>41426</v>
      </c>
      <c r="G10306" s="4">
        <v>29</v>
      </c>
    </row>
    <row r="10307" spans="1:7" x14ac:dyDescent="0.3">
      <c r="A10307" t="s">
        <v>262</v>
      </c>
      <c r="B10307" t="s">
        <v>42</v>
      </c>
      <c r="C10307" t="s">
        <v>13</v>
      </c>
      <c r="D10307" s="2">
        <v>20872</v>
      </c>
      <c r="E10307" t="s">
        <v>45</v>
      </c>
      <c r="F10307" s="3">
        <v>41426</v>
      </c>
      <c r="G10307" s="4">
        <v>72</v>
      </c>
    </row>
    <row r="10308" spans="1:7" x14ac:dyDescent="0.3">
      <c r="A10308" t="s">
        <v>7</v>
      </c>
      <c r="B10308" t="s">
        <v>8</v>
      </c>
      <c r="C10308" t="s">
        <v>13</v>
      </c>
      <c r="D10308" s="2">
        <v>28977</v>
      </c>
      <c r="E10308" t="s">
        <v>37</v>
      </c>
      <c r="F10308" s="3">
        <v>41426</v>
      </c>
      <c r="G10308" s="4">
        <v>32</v>
      </c>
    </row>
    <row r="10309" spans="1:7" x14ac:dyDescent="0.3">
      <c r="A10309" t="s">
        <v>148</v>
      </c>
      <c r="B10309" t="s">
        <v>18</v>
      </c>
      <c r="C10309" t="s">
        <v>9</v>
      </c>
      <c r="D10309" s="2">
        <v>32557</v>
      </c>
      <c r="E10309" t="s">
        <v>49</v>
      </c>
      <c r="F10309" s="3">
        <v>41426</v>
      </c>
      <c r="G10309" s="4">
        <v>60</v>
      </c>
    </row>
    <row r="10310" spans="1:7" x14ac:dyDescent="0.3">
      <c r="A10310" t="s">
        <v>252</v>
      </c>
      <c r="B10310" t="s">
        <v>8</v>
      </c>
      <c r="C10310" t="s">
        <v>9</v>
      </c>
      <c r="D10310" s="2">
        <v>24546</v>
      </c>
      <c r="E10310" t="s">
        <v>16</v>
      </c>
      <c r="F10310" s="3">
        <v>41426</v>
      </c>
      <c r="G10310" s="4">
        <v>37</v>
      </c>
    </row>
    <row r="10311" spans="1:7" x14ac:dyDescent="0.3">
      <c r="A10311" t="s">
        <v>63</v>
      </c>
      <c r="B10311" t="s">
        <v>29</v>
      </c>
      <c r="C10311" t="s">
        <v>9</v>
      </c>
      <c r="D10311" s="2">
        <v>21140</v>
      </c>
      <c r="E10311" t="s">
        <v>27</v>
      </c>
      <c r="F10311" s="3">
        <v>41426</v>
      </c>
      <c r="G10311" s="4">
        <v>67</v>
      </c>
    </row>
    <row r="10312" spans="1:7" x14ac:dyDescent="0.3">
      <c r="A10312" t="s">
        <v>263</v>
      </c>
      <c r="B10312" t="s">
        <v>18</v>
      </c>
      <c r="C10312" t="s">
        <v>9</v>
      </c>
      <c r="D10312" s="2">
        <v>18303</v>
      </c>
      <c r="E10312" t="s">
        <v>45</v>
      </c>
      <c r="F10312" s="3">
        <v>41426</v>
      </c>
      <c r="G10312" s="4">
        <v>54</v>
      </c>
    </row>
    <row r="10313" spans="1:7" x14ac:dyDescent="0.3">
      <c r="A10313" t="s">
        <v>264</v>
      </c>
      <c r="B10313" t="s">
        <v>29</v>
      </c>
      <c r="C10313" t="s">
        <v>9</v>
      </c>
      <c r="D10313" s="2">
        <v>25203</v>
      </c>
      <c r="E10313" t="s">
        <v>23</v>
      </c>
      <c r="F10313" s="3">
        <v>41426</v>
      </c>
      <c r="G10313" s="4">
        <v>60</v>
      </c>
    </row>
    <row r="10314" spans="1:7" x14ac:dyDescent="0.3">
      <c r="A10314" t="s">
        <v>77</v>
      </c>
      <c r="B10314" t="s">
        <v>18</v>
      </c>
      <c r="C10314" t="s">
        <v>13</v>
      </c>
      <c r="D10314" s="2">
        <v>19107</v>
      </c>
      <c r="E10314" t="s">
        <v>37</v>
      </c>
      <c r="F10314" s="3">
        <v>41426</v>
      </c>
      <c r="G10314" s="4">
        <v>55</v>
      </c>
    </row>
    <row r="10315" spans="1:7" x14ac:dyDescent="0.3">
      <c r="A10315" t="s">
        <v>227</v>
      </c>
      <c r="B10315" t="s">
        <v>29</v>
      </c>
      <c r="C10315" t="s">
        <v>9</v>
      </c>
      <c r="D10315" s="2">
        <v>21607</v>
      </c>
      <c r="E10315" t="s">
        <v>49</v>
      </c>
      <c r="F10315" s="3">
        <v>41426</v>
      </c>
      <c r="G10315" s="4">
        <v>52</v>
      </c>
    </row>
    <row r="10316" spans="1:7" x14ac:dyDescent="0.3">
      <c r="A10316" t="s">
        <v>245</v>
      </c>
      <c r="B10316" t="s">
        <v>18</v>
      </c>
      <c r="C10316" t="s">
        <v>13</v>
      </c>
      <c r="D10316" s="2">
        <v>20795</v>
      </c>
      <c r="E10316" t="s">
        <v>56</v>
      </c>
      <c r="F10316" s="3">
        <v>41426</v>
      </c>
      <c r="G10316" s="4">
        <v>57</v>
      </c>
    </row>
    <row r="10317" spans="1:7" x14ac:dyDescent="0.3">
      <c r="A10317" t="s">
        <v>118</v>
      </c>
      <c r="B10317" t="s">
        <v>8</v>
      </c>
      <c r="C10317" t="s">
        <v>9</v>
      </c>
      <c r="D10317" s="2">
        <v>19664</v>
      </c>
      <c r="E10317" t="s">
        <v>27</v>
      </c>
      <c r="F10317" s="3">
        <v>41426</v>
      </c>
      <c r="G10317" s="4">
        <v>52</v>
      </c>
    </row>
    <row r="10318" spans="1:7" x14ac:dyDescent="0.3">
      <c r="A10318" t="s">
        <v>153</v>
      </c>
      <c r="B10318" t="s">
        <v>26</v>
      </c>
      <c r="C10318" t="s">
        <v>9</v>
      </c>
      <c r="D10318" s="2">
        <v>34005</v>
      </c>
      <c r="E10318" t="s">
        <v>23</v>
      </c>
      <c r="F10318" s="3">
        <v>41426</v>
      </c>
      <c r="G10318" s="4">
        <v>18</v>
      </c>
    </row>
    <row r="10319" spans="1:7" x14ac:dyDescent="0.3">
      <c r="A10319" t="s">
        <v>265</v>
      </c>
      <c r="B10319" t="s">
        <v>29</v>
      </c>
      <c r="C10319" t="s">
        <v>13</v>
      </c>
      <c r="D10319" s="2">
        <v>21806</v>
      </c>
      <c r="E10319" t="s">
        <v>23</v>
      </c>
      <c r="F10319" s="3">
        <v>41426</v>
      </c>
      <c r="G10319" s="4">
        <v>51</v>
      </c>
    </row>
    <row r="10320" spans="1:7" x14ac:dyDescent="0.3">
      <c r="A10320" t="s">
        <v>252</v>
      </c>
      <c r="B10320" t="s">
        <v>8</v>
      </c>
      <c r="C10320" t="s">
        <v>9</v>
      </c>
      <c r="D10320" s="2">
        <v>24546</v>
      </c>
      <c r="E10320" t="s">
        <v>16</v>
      </c>
      <c r="F10320" s="3">
        <v>41426</v>
      </c>
      <c r="G10320" s="4">
        <v>42</v>
      </c>
    </row>
    <row r="10321" spans="1:7" x14ac:dyDescent="0.3">
      <c r="A10321" t="s">
        <v>266</v>
      </c>
      <c r="B10321" t="s">
        <v>8</v>
      </c>
      <c r="C10321" t="s">
        <v>13</v>
      </c>
      <c r="D10321" s="2">
        <v>27008</v>
      </c>
      <c r="E10321" t="s">
        <v>16</v>
      </c>
      <c r="F10321" s="3">
        <v>41426</v>
      </c>
      <c r="G10321" s="4">
        <v>47</v>
      </c>
    </row>
    <row r="10322" spans="1:7" x14ac:dyDescent="0.3">
      <c r="A10322" t="s">
        <v>267</v>
      </c>
      <c r="B10322" t="s">
        <v>8</v>
      </c>
      <c r="C10322" t="s">
        <v>9</v>
      </c>
      <c r="D10322" s="2">
        <v>23920</v>
      </c>
      <c r="E10322" t="s">
        <v>10</v>
      </c>
      <c r="F10322" s="3">
        <v>41426</v>
      </c>
      <c r="G10322" s="4">
        <v>39</v>
      </c>
    </row>
    <row r="10323" spans="1:7" x14ac:dyDescent="0.3">
      <c r="A10323" t="s">
        <v>268</v>
      </c>
      <c r="B10323" t="s">
        <v>18</v>
      </c>
      <c r="C10323" t="s">
        <v>13</v>
      </c>
      <c r="D10323" s="2">
        <v>26632</v>
      </c>
      <c r="E10323" t="s">
        <v>37</v>
      </c>
      <c r="F10323" s="3">
        <v>41426</v>
      </c>
      <c r="G10323" s="4">
        <v>53</v>
      </c>
    </row>
    <row r="10324" spans="1:7" x14ac:dyDescent="0.3">
      <c r="A10324" t="s">
        <v>193</v>
      </c>
      <c r="B10324" t="s">
        <v>29</v>
      </c>
      <c r="C10324" t="s">
        <v>9</v>
      </c>
      <c r="D10324" s="2">
        <v>29063</v>
      </c>
      <c r="E10324" t="s">
        <v>27</v>
      </c>
      <c r="F10324" s="3">
        <v>41426</v>
      </c>
      <c r="G10324" s="4">
        <v>70</v>
      </c>
    </row>
    <row r="10325" spans="1:7" x14ac:dyDescent="0.3">
      <c r="A10325" t="s">
        <v>194</v>
      </c>
      <c r="B10325" t="s">
        <v>42</v>
      </c>
      <c r="C10325" t="s">
        <v>9</v>
      </c>
      <c r="D10325" s="2">
        <v>33509</v>
      </c>
      <c r="E10325" t="s">
        <v>14</v>
      </c>
      <c r="F10325" s="3">
        <v>41426</v>
      </c>
      <c r="G10325" s="4">
        <v>97</v>
      </c>
    </row>
    <row r="10326" spans="1:7" x14ac:dyDescent="0.3">
      <c r="A10326" t="s">
        <v>269</v>
      </c>
      <c r="B10326" t="s">
        <v>8</v>
      </c>
      <c r="C10326" t="s">
        <v>9</v>
      </c>
      <c r="D10326" s="2">
        <v>29044</v>
      </c>
      <c r="E10326" t="s">
        <v>16</v>
      </c>
      <c r="F10326" s="3">
        <v>41426</v>
      </c>
      <c r="G10326" s="4">
        <v>32</v>
      </c>
    </row>
    <row r="10327" spans="1:7" x14ac:dyDescent="0.3">
      <c r="A10327" t="s">
        <v>270</v>
      </c>
      <c r="B10327" t="s">
        <v>29</v>
      </c>
      <c r="C10327" t="s">
        <v>13</v>
      </c>
      <c r="D10327" s="2">
        <v>32034</v>
      </c>
      <c r="E10327" t="s">
        <v>16</v>
      </c>
      <c r="F10327" s="3">
        <v>41426</v>
      </c>
      <c r="G10327" s="4">
        <v>54</v>
      </c>
    </row>
    <row r="10328" spans="1:7" x14ac:dyDescent="0.3">
      <c r="A10328" t="s">
        <v>105</v>
      </c>
      <c r="B10328" t="s">
        <v>8</v>
      </c>
      <c r="C10328" t="s">
        <v>13</v>
      </c>
      <c r="D10328" s="2">
        <v>23947</v>
      </c>
      <c r="E10328" t="s">
        <v>16</v>
      </c>
      <c r="F10328" s="3">
        <v>41426</v>
      </c>
      <c r="G10328" s="4">
        <v>40</v>
      </c>
    </row>
    <row r="10329" spans="1:7" x14ac:dyDescent="0.3">
      <c r="A10329" t="s">
        <v>77</v>
      </c>
      <c r="B10329" t="s">
        <v>18</v>
      </c>
      <c r="C10329" t="s">
        <v>13</v>
      </c>
      <c r="D10329" s="2">
        <v>19107</v>
      </c>
      <c r="E10329" t="s">
        <v>37</v>
      </c>
      <c r="F10329" s="3">
        <v>41426</v>
      </c>
      <c r="G10329" s="4">
        <v>50</v>
      </c>
    </row>
    <row r="10330" spans="1:7" x14ac:dyDescent="0.3">
      <c r="A10330" t="s">
        <v>271</v>
      </c>
      <c r="B10330" t="s">
        <v>8</v>
      </c>
      <c r="C10330" t="s">
        <v>13</v>
      </c>
      <c r="D10330" s="2">
        <v>19828</v>
      </c>
      <c r="E10330" t="s">
        <v>37</v>
      </c>
      <c r="F10330" s="3">
        <v>41426</v>
      </c>
      <c r="G10330" s="4">
        <v>60</v>
      </c>
    </row>
    <row r="10331" spans="1:7" x14ac:dyDescent="0.3">
      <c r="A10331" t="s">
        <v>206</v>
      </c>
      <c r="B10331" t="s">
        <v>8</v>
      </c>
      <c r="C10331" t="s">
        <v>13</v>
      </c>
      <c r="D10331" s="2">
        <v>19563</v>
      </c>
      <c r="E10331" t="s">
        <v>37</v>
      </c>
      <c r="F10331" s="3">
        <v>41426</v>
      </c>
      <c r="G10331" s="4">
        <v>45</v>
      </c>
    </row>
    <row r="10332" spans="1:7" x14ac:dyDescent="0.3">
      <c r="A10332" t="s">
        <v>90</v>
      </c>
      <c r="B10332" t="s">
        <v>8</v>
      </c>
      <c r="C10332" t="s">
        <v>9</v>
      </c>
      <c r="D10332" s="2">
        <v>33483</v>
      </c>
      <c r="E10332" t="s">
        <v>45</v>
      </c>
      <c r="F10332" s="3">
        <v>41426</v>
      </c>
      <c r="G10332" s="4">
        <v>21</v>
      </c>
    </row>
    <row r="10333" spans="1:7" x14ac:dyDescent="0.3">
      <c r="A10333" t="s">
        <v>272</v>
      </c>
      <c r="B10333" t="s">
        <v>8</v>
      </c>
      <c r="C10333" t="s">
        <v>9</v>
      </c>
      <c r="D10333" s="2">
        <v>21013</v>
      </c>
      <c r="E10333" t="s">
        <v>45</v>
      </c>
      <c r="F10333" s="3">
        <v>41426</v>
      </c>
      <c r="G10333" s="4">
        <v>47</v>
      </c>
    </row>
    <row r="10334" spans="1:7" x14ac:dyDescent="0.3">
      <c r="A10334" t="s">
        <v>66</v>
      </c>
      <c r="B10334" t="s">
        <v>8</v>
      </c>
      <c r="C10334" t="s">
        <v>9</v>
      </c>
      <c r="D10334" s="2">
        <v>21578</v>
      </c>
      <c r="E10334" t="s">
        <v>45</v>
      </c>
      <c r="F10334" s="3">
        <v>41426</v>
      </c>
      <c r="G10334" s="4">
        <v>55</v>
      </c>
    </row>
    <row r="10335" spans="1:7" x14ac:dyDescent="0.3">
      <c r="A10335" t="s">
        <v>15</v>
      </c>
      <c r="B10335" t="s">
        <v>8</v>
      </c>
      <c r="C10335" t="s">
        <v>13</v>
      </c>
      <c r="D10335" s="2">
        <v>23248</v>
      </c>
      <c r="E10335" t="s">
        <v>16</v>
      </c>
      <c r="F10335" s="3">
        <v>41426</v>
      </c>
      <c r="G10335" s="4">
        <v>24</v>
      </c>
    </row>
    <row r="10336" spans="1:7" x14ac:dyDescent="0.3">
      <c r="A10336" t="s">
        <v>273</v>
      </c>
      <c r="B10336" t="s">
        <v>18</v>
      </c>
      <c r="C10336" t="s">
        <v>13</v>
      </c>
      <c r="D10336" s="2">
        <v>32029</v>
      </c>
      <c r="E10336" t="s">
        <v>10</v>
      </c>
      <c r="F10336" s="3">
        <v>41426</v>
      </c>
      <c r="G10336" s="4">
        <v>51</v>
      </c>
    </row>
    <row r="10337" spans="1:7" x14ac:dyDescent="0.3">
      <c r="A10337" t="s">
        <v>274</v>
      </c>
      <c r="B10337" t="s">
        <v>18</v>
      </c>
      <c r="C10337" t="s">
        <v>13</v>
      </c>
      <c r="D10337" s="2">
        <v>31013</v>
      </c>
      <c r="E10337" t="s">
        <v>16</v>
      </c>
      <c r="F10337" s="3">
        <v>41426</v>
      </c>
      <c r="G10337" s="4">
        <v>53</v>
      </c>
    </row>
    <row r="10338" spans="1:7" x14ac:dyDescent="0.3">
      <c r="A10338" t="s">
        <v>92</v>
      </c>
      <c r="B10338" t="s">
        <v>8</v>
      </c>
      <c r="C10338" t="s">
        <v>13</v>
      </c>
      <c r="D10338" s="2">
        <v>32619</v>
      </c>
      <c r="E10338" t="s">
        <v>14</v>
      </c>
      <c r="F10338" s="3">
        <v>41426</v>
      </c>
      <c r="G10338" s="4">
        <v>29</v>
      </c>
    </row>
    <row r="10339" spans="1:7" x14ac:dyDescent="0.3">
      <c r="A10339" t="s">
        <v>202</v>
      </c>
      <c r="B10339" t="s">
        <v>8</v>
      </c>
      <c r="C10339" t="s">
        <v>13</v>
      </c>
      <c r="D10339" s="2">
        <v>31596</v>
      </c>
      <c r="E10339" t="s">
        <v>56</v>
      </c>
      <c r="F10339" s="3">
        <v>41426</v>
      </c>
      <c r="G10339" s="4">
        <v>33</v>
      </c>
    </row>
    <row r="10340" spans="1:7" x14ac:dyDescent="0.3">
      <c r="A10340" t="s">
        <v>275</v>
      </c>
      <c r="B10340" t="s">
        <v>8</v>
      </c>
      <c r="C10340" t="s">
        <v>13</v>
      </c>
      <c r="D10340" s="2">
        <v>21603</v>
      </c>
      <c r="E10340" t="s">
        <v>14</v>
      </c>
      <c r="F10340" s="3">
        <v>41426</v>
      </c>
      <c r="G10340" s="4">
        <v>42</v>
      </c>
    </row>
    <row r="10341" spans="1:7" x14ac:dyDescent="0.3">
      <c r="A10341" t="s">
        <v>276</v>
      </c>
      <c r="B10341" t="s">
        <v>8</v>
      </c>
      <c r="C10341" t="s">
        <v>13</v>
      </c>
      <c r="D10341" s="2">
        <v>25452</v>
      </c>
      <c r="E10341" t="s">
        <v>33</v>
      </c>
      <c r="F10341" s="3">
        <v>41426</v>
      </c>
      <c r="G10341" s="4">
        <v>47</v>
      </c>
    </row>
    <row r="10342" spans="1:7" x14ac:dyDescent="0.3">
      <c r="A10342" t="s">
        <v>277</v>
      </c>
      <c r="B10342" t="s">
        <v>18</v>
      </c>
      <c r="C10342" t="s">
        <v>13</v>
      </c>
      <c r="D10342" s="2">
        <v>32862</v>
      </c>
      <c r="E10342" t="s">
        <v>37</v>
      </c>
      <c r="F10342" s="3">
        <v>41426</v>
      </c>
      <c r="G10342" s="4">
        <v>59</v>
      </c>
    </row>
    <row r="10343" spans="1:7" x14ac:dyDescent="0.3">
      <c r="A10343" t="s">
        <v>278</v>
      </c>
      <c r="B10343" t="s">
        <v>18</v>
      </c>
      <c r="C10343" t="s">
        <v>9</v>
      </c>
      <c r="D10343" s="2">
        <v>29175</v>
      </c>
      <c r="E10343" t="s">
        <v>45</v>
      </c>
      <c r="F10343" s="3">
        <v>41426</v>
      </c>
      <c r="G10343" s="4">
        <v>50</v>
      </c>
    </row>
    <row r="10344" spans="1:7" x14ac:dyDescent="0.3">
      <c r="A10344" t="s">
        <v>140</v>
      </c>
      <c r="B10344" t="s">
        <v>29</v>
      </c>
      <c r="C10344" t="s">
        <v>13</v>
      </c>
      <c r="D10344" s="2">
        <v>27858</v>
      </c>
      <c r="E10344" t="s">
        <v>37</v>
      </c>
      <c r="F10344" s="3">
        <v>41426</v>
      </c>
      <c r="G10344" s="4">
        <v>48</v>
      </c>
    </row>
    <row r="10345" spans="1:7" x14ac:dyDescent="0.3">
      <c r="A10345" t="s">
        <v>279</v>
      </c>
      <c r="B10345" t="s">
        <v>26</v>
      </c>
      <c r="C10345" t="s">
        <v>9</v>
      </c>
      <c r="D10345" s="2">
        <v>24120</v>
      </c>
      <c r="E10345" t="s">
        <v>27</v>
      </c>
      <c r="F10345" s="3">
        <v>41426</v>
      </c>
      <c r="G10345" s="4">
        <v>82</v>
      </c>
    </row>
    <row r="10346" spans="1:7" x14ac:dyDescent="0.3">
      <c r="A10346" t="s">
        <v>251</v>
      </c>
      <c r="B10346" t="s">
        <v>18</v>
      </c>
      <c r="C10346" t="s">
        <v>13</v>
      </c>
      <c r="D10346" s="2">
        <v>27722</v>
      </c>
      <c r="E10346" t="s">
        <v>27</v>
      </c>
      <c r="F10346" s="3">
        <v>41426</v>
      </c>
      <c r="G10346" s="4">
        <v>57</v>
      </c>
    </row>
    <row r="10347" spans="1:7" x14ac:dyDescent="0.3">
      <c r="A10347" t="s">
        <v>140</v>
      </c>
      <c r="B10347" t="s">
        <v>29</v>
      </c>
      <c r="C10347" t="s">
        <v>13</v>
      </c>
      <c r="D10347" s="2">
        <v>27858</v>
      </c>
      <c r="E10347" t="s">
        <v>37</v>
      </c>
      <c r="F10347" s="3">
        <v>41426</v>
      </c>
      <c r="G10347" s="4">
        <v>65</v>
      </c>
    </row>
    <row r="10348" spans="1:7" x14ac:dyDescent="0.3">
      <c r="A10348" t="s">
        <v>161</v>
      </c>
      <c r="B10348" t="s">
        <v>29</v>
      </c>
      <c r="C10348" t="s">
        <v>9</v>
      </c>
      <c r="D10348" s="2">
        <v>20676</v>
      </c>
      <c r="E10348" t="s">
        <v>14</v>
      </c>
      <c r="F10348" s="3">
        <v>41426</v>
      </c>
      <c r="G10348" s="4">
        <v>56</v>
      </c>
    </row>
    <row r="10349" spans="1:7" x14ac:dyDescent="0.3">
      <c r="A10349" t="s">
        <v>280</v>
      </c>
      <c r="B10349" t="s">
        <v>8</v>
      </c>
      <c r="C10349" t="s">
        <v>9</v>
      </c>
      <c r="D10349" s="2">
        <v>20902</v>
      </c>
      <c r="E10349" t="s">
        <v>23</v>
      </c>
      <c r="F10349" s="3">
        <v>41426</v>
      </c>
      <c r="G10349" s="4">
        <v>56</v>
      </c>
    </row>
    <row r="10350" spans="1:7" x14ac:dyDescent="0.3">
      <c r="A10350" t="s">
        <v>202</v>
      </c>
      <c r="B10350" t="s">
        <v>8</v>
      </c>
      <c r="C10350" t="s">
        <v>13</v>
      </c>
      <c r="D10350" s="2">
        <v>31596</v>
      </c>
      <c r="E10350" t="s">
        <v>56</v>
      </c>
      <c r="F10350" s="3">
        <v>41426</v>
      </c>
      <c r="G10350" s="4">
        <v>55</v>
      </c>
    </row>
    <row r="10351" spans="1:7" x14ac:dyDescent="0.3">
      <c r="A10351" t="s">
        <v>126</v>
      </c>
      <c r="B10351" t="s">
        <v>18</v>
      </c>
      <c r="C10351" t="s">
        <v>13</v>
      </c>
      <c r="D10351" s="2">
        <v>34284</v>
      </c>
      <c r="E10351" t="s">
        <v>45</v>
      </c>
      <c r="F10351" s="3">
        <v>41426</v>
      </c>
      <c r="G10351" s="4">
        <v>55</v>
      </c>
    </row>
    <row r="10352" spans="1:7" x14ac:dyDescent="0.3">
      <c r="A10352" t="s">
        <v>62</v>
      </c>
      <c r="B10352" t="s">
        <v>42</v>
      </c>
      <c r="C10352" t="s">
        <v>13</v>
      </c>
      <c r="D10352" s="2">
        <v>28532</v>
      </c>
      <c r="E10352" t="s">
        <v>37</v>
      </c>
      <c r="F10352" s="3">
        <v>41426</v>
      </c>
      <c r="G10352" s="4">
        <v>82</v>
      </c>
    </row>
    <row r="10353" spans="1:7" x14ac:dyDescent="0.3">
      <c r="A10353" t="s">
        <v>263</v>
      </c>
      <c r="B10353" t="s">
        <v>18</v>
      </c>
      <c r="C10353" t="s">
        <v>9</v>
      </c>
      <c r="D10353" s="2">
        <v>18303</v>
      </c>
      <c r="E10353" t="s">
        <v>45</v>
      </c>
      <c r="F10353" s="3">
        <v>41426</v>
      </c>
      <c r="G10353" s="4">
        <v>56</v>
      </c>
    </row>
    <row r="10354" spans="1:7" x14ac:dyDescent="0.3">
      <c r="A10354" t="s">
        <v>265</v>
      </c>
      <c r="B10354" t="s">
        <v>29</v>
      </c>
      <c r="C10354" t="s">
        <v>13</v>
      </c>
      <c r="D10354" s="2">
        <v>21806</v>
      </c>
      <c r="E10354" t="s">
        <v>23</v>
      </c>
      <c r="F10354" s="3">
        <v>41426</v>
      </c>
      <c r="G10354" s="4">
        <v>54</v>
      </c>
    </row>
    <row r="10355" spans="1:7" x14ac:dyDescent="0.3">
      <c r="A10355" t="s">
        <v>281</v>
      </c>
      <c r="B10355" t="s">
        <v>42</v>
      </c>
      <c r="C10355" t="s">
        <v>13</v>
      </c>
      <c r="D10355" s="2">
        <v>28179</v>
      </c>
      <c r="E10355" t="s">
        <v>14</v>
      </c>
      <c r="F10355" s="3">
        <v>41426</v>
      </c>
      <c r="G10355" s="4">
        <v>98</v>
      </c>
    </row>
    <row r="10356" spans="1:7" x14ac:dyDescent="0.3">
      <c r="A10356" t="s">
        <v>282</v>
      </c>
      <c r="B10356" t="s">
        <v>8</v>
      </c>
      <c r="C10356" t="s">
        <v>13</v>
      </c>
      <c r="D10356" s="2">
        <v>25015</v>
      </c>
      <c r="E10356" t="s">
        <v>14</v>
      </c>
      <c r="F10356" s="3">
        <v>41426</v>
      </c>
      <c r="G10356" s="4">
        <v>31</v>
      </c>
    </row>
    <row r="10357" spans="1:7" x14ac:dyDescent="0.3">
      <c r="A10357" t="s">
        <v>283</v>
      </c>
      <c r="B10357" t="s">
        <v>18</v>
      </c>
      <c r="C10357" t="s">
        <v>9</v>
      </c>
      <c r="D10357" s="2">
        <v>25224</v>
      </c>
      <c r="E10357" t="s">
        <v>49</v>
      </c>
      <c r="F10357" s="3">
        <v>41426</v>
      </c>
      <c r="G10357" s="4">
        <v>58</v>
      </c>
    </row>
    <row r="10358" spans="1:7" x14ac:dyDescent="0.3">
      <c r="A10358" t="s">
        <v>284</v>
      </c>
      <c r="B10358" t="s">
        <v>26</v>
      </c>
      <c r="C10358" t="s">
        <v>13</v>
      </c>
      <c r="D10358" s="2">
        <v>32616</v>
      </c>
      <c r="E10358" t="s">
        <v>37</v>
      </c>
      <c r="F10358" s="3">
        <v>41426</v>
      </c>
      <c r="G10358" s="4">
        <v>98</v>
      </c>
    </row>
    <row r="10359" spans="1:7" x14ac:dyDescent="0.3">
      <c r="A10359" t="s">
        <v>285</v>
      </c>
      <c r="B10359" t="s">
        <v>8</v>
      </c>
      <c r="C10359" t="s">
        <v>9</v>
      </c>
      <c r="D10359" s="2">
        <v>21253</v>
      </c>
      <c r="E10359" t="s">
        <v>20</v>
      </c>
      <c r="F10359" s="3">
        <v>41426</v>
      </c>
      <c r="G10359" s="4">
        <v>34</v>
      </c>
    </row>
    <row r="10360" spans="1:7" x14ac:dyDescent="0.3">
      <c r="A10360" t="s">
        <v>254</v>
      </c>
      <c r="B10360" t="s">
        <v>29</v>
      </c>
      <c r="C10360" t="s">
        <v>9</v>
      </c>
      <c r="D10360" s="2">
        <v>34009</v>
      </c>
      <c r="E10360" t="s">
        <v>27</v>
      </c>
      <c r="F10360" s="3">
        <v>41426</v>
      </c>
      <c r="G10360" s="4">
        <v>64</v>
      </c>
    </row>
    <row r="10361" spans="1:7" x14ac:dyDescent="0.3">
      <c r="A10361" t="s">
        <v>286</v>
      </c>
      <c r="B10361" t="s">
        <v>42</v>
      </c>
      <c r="C10361" t="s">
        <v>13</v>
      </c>
      <c r="D10361" s="2">
        <v>22423</v>
      </c>
      <c r="E10361" t="s">
        <v>20</v>
      </c>
      <c r="F10361" s="3">
        <v>41426</v>
      </c>
      <c r="G10361" s="4">
        <v>95</v>
      </c>
    </row>
    <row r="10362" spans="1:7" x14ac:dyDescent="0.3">
      <c r="A10362" t="s">
        <v>287</v>
      </c>
      <c r="B10362" t="s">
        <v>8</v>
      </c>
      <c r="C10362" t="s">
        <v>13</v>
      </c>
      <c r="D10362" s="2">
        <v>20531</v>
      </c>
      <c r="E10362" t="s">
        <v>37</v>
      </c>
      <c r="F10362" s="3">
        <v>41426</v>
      </c>
      <c r="G10362" s="4">
        <v>55</v>
      </c>
    </row>
    <row r="10363" spans="1:7" x14ac:dyDescent="0.3">
      <c r="A10363" t="s">
        <v>131</v>
      </c>
      <c r="B10363" t="s">
        <v>26</v>
      </c>
      <c r="C10363" t="s">
        <v>13</v>
      </c>
      <c r="D10363" s="2">
        <v>25995</v>
      </c>
      <c r="E10363" t="s">
        <v>45</v>
      </c>
      <c r="F10363" s="3">
        <v>41426</v>
      </c>
      <c r="G10363" s="4">
        <v>94</v>
      </c>
    </row>
    <row r="10364" spans="1:7" x14ac:dyDescent="0.3">
      <c r="A10364" t="s">
        <v>40</v>
      </c>
      <c r="B10364" t="s">
        <v>8</v>
      </c>
      <c r="C10364" t="s">
        <v>9</v>
      </c>
      <c r="D10364" s="2">
        <v>24656</v>
      </c>
      <c r="E10364" t="s">
        <v>10</v>
      </c>
      <c r="F10364" s="3">
        <v>41426</v>
      </c>
      <c r="G10364" s="4">
        <v>34</v>
      </c>
    </row>
    <row r="10365" spans="1:7" x14ac:dyDescent="0.3">
      <c r="A10365" t="s">
        <v>201</v>
      </c>
      <c r="B10365" t="s">
        <v>26</v>
      </c>
      <c r="C10365" t="s">
        <v>13</v>
      </c>
      <c r="D10365" s="2">
        <v>27734</v>
      </c>
      <c r="E10365" t="s">
        <v>10</v>
      </c>
      <c r="F10365" s="3">
        <v>41426</v>
      </c>
      <c r="G10365" s="4">
        <v>11</v>
      </c>
    </row>
    <row r="10366" spans="1:7" x14ac:dyDescent="0.3">
      <c r="A10366" t="s">
        <v>288</v>
      </c>
      <c r="B10366" t="s">
        <v>18</v>
      </c>
      <c r="C10366" t="s">
        <v>13</v>
      </c>
      <c r="D10366" s="2">
        <v>31570</v>
      </c>
      <c r="E10366" t="s">
        <v>14</v>
      </c>
      <c r="F10366" s="3">
        <v>41426</v>
      </c>
      <c r="G10366" s="4">
        <v>56</v>
      </c>
    </row>
    <row r="10367" spans="1:7" x14ac:dyDescent="0.3">
      <c r="A10367" t="s">
        <v>283</v>
      </c>
      <c r="B10367" t="s">
        <v>18</v>
      </c>
      <c r="C10367" t="s">
        <v>9</v>
      </c>
      <c r="D10367" s="2">
        <v>25224</v>
      </c>
      <c r="E10367" t="s">
        <v>49</v>
      </c>
      <c r="F10367" s="3">
        <v>41426</v>
      </c>
      <c r="G10367" s="4">
        <v>51</v>
      </c>
    </row>
    <row r="10368" spans="1:7" x14ac:dyDescent="0.3">
      <c r="A10368" t="s">
        <v>289</v>
      </c>
      <c r="B10368" t="s">
        <v>29</v>
      </c>
      <c r="C10368" t="s">
        <v>13</v>
      </c>
      <c r="D10368" s="2">
        <v>22037</v>
      </c>
      <c r="E10368" t="s">
        <v>10</v>
      </c>
      <c r="F10368" s="3">
        <v>41426</v>
      </c>
      <c r="G10368" s="4">
        <v>63</v>
      </c>
    </row>
    <row r="10369" spans="1:7" x14ac:dyDescent="0.3">
      <c r="A10369" t="s">
        <v>290</v>
      </c>
      <c r="B10369" t="s">
        <v>8</v>
      </c>
      <c r="C10369" t="s">
        <v>13</v>
      </c>
      <c r="D10369" s="2">
        <v>25695</v>
      </c>
      <c r="E10369" t="s">
        <v>49</v>
      </c>
      <c r="F10369" s="3">
        <v>41426</v>
      </c>
      <c r="G10369" s="4">
        <v>22</v>
      </c>
    </row>
    <row r="10370" spans="1:7" x14ac:dyDescent="0.3">
      <c r="A10370" t="s">
        <v>291</v>
      </c>
      <c r="B10370" t="s">
        <v>18</v>
      </c>
      <c r="C10370" t="s">
        <v>13</v>
      </c>
      <c r="D10370" s="2">
        <v>19804</v>
      </c>
      <c r="E10370" t="s">
        <v>20</v>
      </c>
      <c r="F10370" s="3">
        <v>41426</v>
      </c>
      <c r="G10370" s="4">
        <v>59</v>
      </c>
    </row>
    <row r="10371" spans="1:7" x14ac:dyDescent="0.3">
      <c r="A10371" t="s">
        <v>97</v>
      </c>
      <c r="B10371" t="s">
        <v>18</v>
      </c>
      <c r="C10371" t="s">
        <v>9</v>
      </c>
      <c r="D10371" s="2">
        <v>32623</v>
      </c>
      <c r="E10371" t="s">
        <v>27</v>
      </c>
      <c r="F10371" s="3">
        <v>41426</v>
      </c>
      <c r="G10371" s="4">
        <v>59</v>
      </c>
    </row>
    <row r="10372" spans="1:7" x14ac:dyDescent="0.3">
      <c r="A10372" t="s">
        <v>292</v>
      </c>
      <c r="B10372" t="s">
        <v>8</v>
      </c>
      <c r="C10372" t="s">
        <v>13</v>
      </c>
      <c r="D10372" s="2">
        <v>28795</v>
      </c>
      <c r="E10372" t="s">
        <v>37</v>
      </c>
      <c r="F10372" s="3">
        <v>41426</v>
      </c>
      <c r="G10372" s="4">
        <v>50</v>
      </c>
    </row>
    <row r="10373" spans="1:7" x14ac:dyDescent="0.3">
      <c r="A10373" t="s">
        <v>293</v>
      </c>
      <c r="B10373" t="s">
        <v>29</v>
      </c>
      <c r="C10373" t="s">
        <v>9</v>
      </c>
      <c r="D10373" s="2">
        <v>26691</v>
      </c>
      <c r="E10373" t="s">
        <v>16</v>
      </c>
      <c r="F10373" s="3">
        <v>41426</v>
      </c>
      <c r="G10373" s="4">
        <v>44</v>
      </c>
    </row>
    <row r="10374" spans="1:7" x14ac:dyDescent="0.3">
      <c r="A10374" t="s">
        <v>136</v>
      </c>
      <c r="B10374" t="s">
        <v>29</v>
      </c>
      <c r="C10374" t="s">
        <v>9</v>
      </c>
      <c r="D10374" s="2">
        <v>31739</v>
      </c>
      <c r="E10374" t="s">
        <v>10</v>
      </c>
      <c r="F10374" s="3">
        <v>41426</v>
      </c>
      <c r="G10374" s="4">
        <v>52</v>
      </c>
    </row>
    <row r="10375" spans="1:7" x14ac:dyDescent="0.3">
      <c r="A10375" t="s">
        <v>294</v>
      </c>
      <c r="B10375" t="s">
        <v>18</v>
      </c>
      <c r="C10375" t="s">
        <v>13</v>
      </c>
      <c r="D10375" s="2">
        <v>22331</v>
      </c>
      <c r="E10375" t="s">
        <v>45</v>
      </c>
      <c r="F10375" s="3">
        <v>41426</v>
      </c>
      <c r="G10375" s="4">
        <v>52</v>
      </c>
    </row>
    <row r="10376" spans="1:7" x14ac:dyDescent="0.3">
      <c r="A10376" t="s">
        <v>98</v>
      </c>
      <c r="B10376" t="s">
        <v>8</v>
      </c>
      <c r="C10376" t="s">
        <v>9</v>
      </c>
      <c r="D10376" s="2">
        <v>34152</v>
      </c>
      <c r="E10376" t="s">
        <v>45</v>
      </c>
      <c r="F10376" s="3">
        <v>41426</v>
      </c>
      <c r="G10376" s="4">
        <v>39</v>
      </c>
    </row>
    <row r="10377" spans="1:7" x14ac:dyDescent="0.3">
      <c r="A10377" t="s">
        <v>202</v>
      </c>
      <c r="B10377" t="s">
        <v>8</v>
      </c>
      <c r="C10377" t="s">
        <v>13</v>
      </c>
      <c r="D10377" s="2">
        <v>31596</v>
      </c>
      <c r="E10377" t="s">
        <v>56</v>
      </c>
      <c r="F10377" s="3">
        <v>41426</v>
      </c>
      <c r="G10377" s="4">
        <v>49</v>
      </c>
    </row>
    <row r="10378" spans="1:7" x14ac:dyDescent="0.3">
      <c r="A10378" t="s">
        <v>113</v>
      </c>
      <c r="B10378" t="s">
        <v>8</v>
      </c>
      <c r="C10378" t="s">
        <v>13</v>
      </c>
      <c r="D10378" s="2">
        <v>31260</v>
      </c>
      <c r="E10378" t="s">
        <v>56</v>
      </c>
      <c r="F10378" s="3">
        <v>41426</v>
      </c>
      <c r="G10378" s="4">
        <v>27</v>
      </c>
    </row>
    <row r="10379" spans="1:7" x14ac:dyDescent="0.3">
      <c r="A10379" t="s">
        <v>295</v>
      </c>
      <c r="B10379" t="s">
        <v>8</v>
      </c>
      <c r="C10379" t="s">
        <v>9</v>
      </c>
      <c r="D10379" s="2">
        <v>18363</v>
      </c>
      <c r="E10379" t="s">
        <v>16</v>
      </c>
      <c r="F10379" s="3">
        <v>41426</v>
      </c>
      <c r="G10379" s="4">
        <v>28</v>
      </c>
    </row>
    <row r="10380" spans="1:7" x14ac:dyDescent="0.3">
      <c r="A10380" t="s">
        <v>296</v>
      </c>
      <c r="B10380" t="s">
        <v>8</v>
      </c>
      <c r="C10380" t="s">
        <v>9</v>
      </c>
      <c r="D10380" s="2">
        <v>25688</v>
      </c>
      <c r="E10380" t="s">
        <v>37</v>
      </c>
      <c r="F10380" s="3">
        <v>41426</v>
      </c>
      <c r="G10380" s="4">
        <v>48</v>
      </c>
    </row>
    <row r="10381" spans="1:7" x14ac:dyDescent="0.3">
      <c r="A10381" t="s">
        <v>282</v>
      </c>
      <c r="B10381" t="s">
        <v>8</v>
      </c>
      <c r="C10381" t="s">
        <v>13</v>
      </c>
      <c r="D10381" s="2">
        <v>25015</v>
      </c>
      <c r="E10381" t="s">
        <v>14</v>
      </c>
      <c r="F10381" s="3">
        <v>41426</v>
      </c>
      <c r="G10381" s="4">
        <v>54</v>
      </c>
    </row>
    <row r="10382" spans="1:7" x14ac:dyDescent="0.3">
      <c r="A10382" t="s">
        <v>297</v>
      </c>
      <c r="B10382" t="s">
        <v>42</v>
      </c>
      <c r="C10382" t="s">
        <v>13</v>
      </c>
      <c r="D10382" s="2">
        <v>19152</v>
      </c>
      <c r="E10382" t="s">
        <v>37</v>
      </c>
      <c r="F10382" s="3">
        <v>41426</v>
      </c>
      <c r="G10382" s="4">
        <v>90</v>
      </c>
    </row>
    <row r="10383" spans="1:7" x14ac:dyDescent="0.3">
      <c r="A10383" t="s">
        <v>298</v>
      </c>
      <c r="B10383" t="s">
        <v>8</v>
      </c>
      <c r="C10383" t="s">
        <v>13</v>
      </c>
      <c r="D10383" s="2">
        <v>28504</v>
      </c>
      <c r="E10383" t="s">
        <v>14</v>
      </c>
      <c r="F10383" s="3">
        <v>41426</v>
      </c>
      <c r="G10383" s="4">
        <v>48</v>
      </c>
    </row>
    <row r="10384" spans="1:7" x14ac:dyDescent="0.3">
      <c r="A10384" t="s">
        <v>276</v>
      </c>
      <c r="B10384" t="s">
        <v>8</v>
      </c>
      <c r="C10384" t="s">
        <v>13</v>
      </c>
      <c r="D10384" s="2">
        <v>25452</v>
      </c>
      <c r="E10384" t="s">
        <v>33</v>
      </c>
      <c r="F10384" s="3">
        <v>41426</v>
      </c>
      <c r="G10384" s="4">
        <v>54</v>
      </c>
    </row>
    <row r="10385" spans="1:7" x14ac:dyDescent="0.3">
      <c r="A10385" t="s">
        <v>299</v>
      </c>
      <c r="B10385" t="s">
        <v>29</v>
      </c>
      <c r="C10385" t="s">
        <v>9</v>
      </c>
      <c r="D10385" s="2">
        <v>30808</v>
      </c>
      <c r="E10385" t="s">
        <v>45</v>
      </c>
      <c r="F10385" s="3">
        <v>41426</v>
      </c>
      <c r="G10385" s="4">
        <v>61</v>
      </c>
    </row>
    <row r="10386" spans="1:7" x14ac:dyDescent="0.3">
      <c r="A10386" t="s">
        <v>300</v>
      </c>
      <c r="B10386" t="s">
        <v>8</v>
      </c>
      <c r="C10386" t="s">
        <v>13</v>
      </c>
      <c r="D10386" s="2">
        <v>20006</v>
      </c>
      <c r="E10386" t="s">
        <v>23</v>
      </c>
      <c r="F10386" s="3">
        <v>41426</v>
      </c>
      <c r="G10386" s="4">
        <v>43</v>
      </c>
    </row>
    <row r="10387" spans="1:7" x14ac:dyDescent="0.3">
      <c r="A10387" t="s">
        <v>301</v>
      </c>
      <c r="B10387" t="s">
        <v>8</v>
      </c>
      <c r="C10387" t="s">
        <v>13</v>
      </c>
      <c r="D10387" s="2">
        <v>26577</v>
      </c>
      <c r="E10387" t="s">
        <v>16</v>
      </c>
      <c r="F10387" s="3">
        <v>41426</v>
      </c>
      <c r="G10387" s="4">
        <v>32</v>
      </c>
    </row>
    <row r="10388" spans="1:7" x14ac:dyDescent="0.3">
      <c r="A10388" t="s">
        <v>302</v>
      </c>
      <c r="B10388" t="s">
        <v>8</v>
      </c>
      <c r="C10388" t="s">
        <v>9</v>
      </c>
      <c r="D10388" s="2">
        <v>25170</v>
      </c>
      <c r="E10388" t="s">
        <v>20</v>
      </c>
      <c r="F10388" s="3">
        <v>41426</v>
      </c>
      <c r="G10388" s="4">
        <v>43</v>
      </c>
    </row>
    <row r="10389" spans="1:7" x14ac:dyDescent="0.3">
      <c r="A10389" t="s">
        <v>303</v>
      </c>
      <c r="B10389" t="s">
        <v>8</v>
      </c>
      <c r="C10389" t="s">
        <v>13</v>
      </c>
      <c r="D10389" s="2">
        <v>32308</v>
      </c>
      <c r="E10389" t="s">
        <v>45</v>
      </c>
      <c r="F10389" s="3">
        <v>41426</v>
      </c>
      <c r="G10389" s="4">
        <v>56</v>
      </c>
    </row>
    <row r="10390" spans="1:7" x14ac:dyDescent="0.3">
      <c r="A10390" t="s">
        <v>304</v>
      </c>
      <c r="B10390" t="s">
        <v>18</v>
      </c>
      <c r="C10390" t="s">
        <v>13</v>
      </c>
      <c r="D10390" s="2">
        <v>28010</v>
      </c>
      <c r="E10390" t="s">
        <v>14</v>
      </c>
      <c r="F10390" s="3">
        <v>41426</v>
      </c>
      <c r="G10390" s="4">
        <v>51</v>
      </c>
    </row>
    <row r="10391" spans="1:7" x14ac:dyDescent="0.3">
      <c r="A10391" t="s">
        <v>127</v>
      </c>
      <c r="B10391" t="s">
        <v>42</v>
      </c>
      <c r="C10391" t="s">
        <v>13</v>
      </c>
      <c r="D10391" s="2">
        <v>30108</v>
      </c>
      <c r="E10391" t="s">
        <v>37</v>
      </c>
      <c r="F10391" s="3">
        <v>41426</v>
      </c>
      <c r="G10391" s="4">
        <v>81</v>
      </c>
    </row>
    <row r="10392" spans="1:7" x14ac:dyDescent="0.3">
      <c r="A10392" t="s">
        <v>53</v>
      </c>
      <c r="B10392" t="s">
        <v>18</v>
      </c>
      <c r="C10392" t="s">
        <v>9</v>
      </c>
      <c r="D10392" s="2">
        <v>28505</v>
      </c>
      <c r="E10392" t="s">
        <v>33</v>
      </c>
      <c r="F10392" s="3">
        <v>41426</v>
      </c>
      <c r="G10392" s="4">
        <v>58</v>
      </c>
    </row>
    <row r="10393" spans="1:7" x14ac:dyDescent="0.3">
      <c r="A10393" t="s">
        <v>305</v>
      </c>
      <c r="B10393" t="s">
        <v>8</v>
      </c>
      <c r="C10393" t="s">
        <v>13</v>
      </c>
      <c r="D10393" s="2">
        <v>32092</v>
      </c>
      <c r="E10393" t="s">
        <v>10</v>
      </c>
      <c r="F10393" s="3">
        <v>41426</v>
      </c>
      <c r="G10393" s="4">
        <v>29</v>
      </c>
    </row>
    <row r="10394" spans="1:7" x14ac:dyDescent="0.3">
      <c r="A10394" t="s">
        <v>306</v>
      </c>
      <c r="B10394" t="s">
        <v>29</v>
      </c>
      <c r="C10394" t="s">
        <v>9</v>
      </c>
      <c r="D10394" s="2">
        <v>19554</v>
      </c>
      <c r="E10394" t="s">
        <v>16</v>
      </c>
      <c r="F10394" s="3">
        <v>41426</v>
      </c>
      <c r="G10394" s="4">
        <v>58</v>
      </c>
    </row>
    <row r="10395" spans="1:7" x14ac:dyDescent="0.3">
      <c r="A10395" t="s">
        <v>307</v>
      </c>
      <c r="B10395" t="s">
        <v>8</v>
      </c>
      <c r="C10395" t="s">
        <v>13</v>
      </c>
      <c r="D10395" s="2">
        <v>27923</v>
      </c>
      <c r="E10395" t="s">
        <v>20</v>
      </c>
      <c r="F10395" s="3">
        <v>41426</v>
      </c>
      <c r="G10395" s="4">
        <v>60</v>
      </c>
    </row>
    <row r="10396" spans="1:7" x14ac:dyDescent="0.3">
      <c r="A10396" t="s">
        <v>129</v>
      </c>
      <c r="B10396" t="s">
        <v>8</v>
      </c>
      <c r="C10396" t="s">
        <v>13</v>
      </c>
      <c r="D10396" s="2">
        <v>26300</v>
      </c>
      <c r="E10396" t="s">
        <v>10</v>
      </c>
      <c r="F10396" s="3">
        <v>41426</v>
      </c>
      <c r="G10396" s="4">
        <v>42</v>
      </c>
    </row>
    <row r="10397" spans="1:7" x14ac:dyDescent="0.3">
      <c r="A10397" t="s">
        <v>38</v>
      </c>
      <c r="B10397" t="s">
        <v>18</v>
      </c>
      <c r="C10397" t="s">
        <v>9</v>
      </c>
      <c r="D10397" s="2">
        <v>33816</v>
      </c>
      <c r="E10397" t="s">
        <v>10</v>
      </c>
      <c r="F10397" s="3">
        <v>41426</v>
      </c>
      <c r="G10397" s="4">
        <v>53</v>
      </c>
    </row>
    <row r="10398" spans="1:7" x14ac:dyDescent="0.3">
      <c r="A10398" t="s">
        <v>308</v>
      </c>
      <c r="B10398" t="s">
        <v>29</v>
      </c>
      <c r="C10398" t="s">
        <v>9</v>
      </c>
      <c r="D10398" s="2">
        <v>28672</v>
      </c>
      <c r="E10398" t="s">
        <v>37</v>
      </c>
      <c r="F10398" s="3">
        <v>41426</v>
      </c>
      <c r="G10398" s="4">
        <v>69</v>
      </c>
    </row>
    <row r="10399" spans="1:7" x14ac:dyDescent="0.3">
      <c r="A10399" t="s">
        <v>299</v>
      </c>
      <c r="B10399" t="s">
        <v>29</v>
      </c>
      <c r="C10399" t="s">
        <v>9</v>
      </c>
      <c r="D10399" s="2">
        <v>30808</v>
      </c>
      <c r="E10399" t="s">
        <v>45</v>
      </c>
      <c r="F10399" s="3">
        <v>41426</v>
      </c>
      <c r="G10399" s="4">
        <v>40</v>
      </c>
    </row>
    <row r="10400" spans="1:7" x14ac:dyDescent="0.3">
      <c r="A10400" t="s">
        <v>309</v>
      </c>
      <c r="B10400" t="s">
        <v>8</v>
      </c>
      <c r="C10400" t="s">
        <v>13</v>
      </c>
      <c r="D10400" s="2">
        <v>27935</v>
      </c>
      <c r="E10400" t="s">
        <v>10</v>
      </c>
      <c r="F10400" s="3">
        <v>41426</v>
      </c>
      <c r="G10400" s="4">
        <v>30</v>
      </c>
    </row>
    <row r="10401" spans="1:7" x14ac:dyDescent="0.3">
      <c r="A10401" t="s">
        <v>240</v>
      </c>
      <c r="B10401" t="s">
        <v>26</v>
      </c>
      <c r="C10401" t="s">
        <v>13</v>
      </c>
      <c r="D10401" s="2">
        <v>20750</v>
      </c>
      <c r="E10401" t="s">
        <v>56</v>
      </c>
      <c r="F10401" s="3">
        <v>41426</v>
      </c>
      <c r="G10401" s="4">
        <v>66</v>
      </c>
    </row>
    <row r="10402" spans="1:7" x14ac:dyDescent="0.3">
      <c r="A10402" t="s">
        <v>93</v>
      </c>
      <c r="B10402" t="s">
        <v>29</v>
      </c>
      <c r="C10402" t="s">
        <v>9</v>
      </c>
      <c r="D10402" s="2">
        <v>28667</v>
      </c>
      <c r="E10402" t="s">
        <v>23</v>
      </c>
      <c r="F10402" s="3">
        <v>41426</v>
      </c>
      <c r="G10402" s="4">
        <v>45</v>
      </c>
    </row>
    <row r="10403" spans="1:7" x14ac:dyDescent="0.3">
      <c r="A10403" t="s">
        <v>310</v>
      </c>
      <c r="B10403" t="s">
        <v>8</v>
      </c>
      <c r="C10403" t="s">
        <v>9</v>
      </c>
      <c r="D10403" s="2">
        <v>29881</v>
      </c>
      <c r="E10403" t="s">
        <v>27</v>
      </c>
      <c r="F10403" s="3">
        <v>41426</v>
      </c>
      <c r="G10403" s="4">
        <v>52</v>
      </c>
    </row>
    <row r="10404" spans="1:7" x14ac:dyDescent="0.3">
      <c r="A10404" t="s">
        <v>237</v>
      </c>
      <c r="B10404" t="s">
        <v>29</v>
      </c>
      <c r="C10404" t="s">
        <v>13</v>
      </c>
      <c r="D10404" s="2">
        <v>23362</v>
      </c>
      <c r="E10404" t="s">
        <v>56</v>
      </c>
      <c r="F10404" s="3">
        <v>41426</v>
      </c>
      <c r="G10404" s="4">
        <v>64</v>
      </c>
    </row>
    <row r="10405" spans="1:7" x14ac:dyDescent="0.3">
      <c r="A10405" t="s">
        <v>297</v>
      </c>
      <c r="B10405" t="s">
        <v>42</v>
      </c>
      <c r="C10405" t="s">
        <v>13</v>
      </c>
      <c r="D10405" s="2">
        <v>19152</v>
      </c>
      <c r="E10405" t="s">
        <v>37</v>
      </c>
      <c r="F10405" s="3">
        <v>41426</v>
      </c>
      <c r="G10405" s="4">
        <v>92</v>
      </c>
    </row>
    <row r="10406" spans="1:7" x14ac:dyDescent="0.3">
      <c r="A10406" t="s">
        <v>311</v>
      </c>
      <c r="B10406" t="s">
        <v>8</v>
      </c>
      <c r="C10406" t="s">
        <v>13</v>
      </c>
      <c r="D10406" s="2">
        <v>18920</v>
      </c>
      <c r="E10406" t="s">
        <v>56</v>
      </c>
      <c r="F10406" s="3">
        <v>41426</v>
      </c>
      <c r="G10406" s="4">
        <v>49</v>
      </c>
    </row>
    <row r="10407" spans="1:7" x14ac:dyDescent="0.3">
      <c r="A10407" t="s">
        <v>261</v>
      </c>
      <c r="B10407" t="s">
        <v>8</v>
      </c>
      <c r="C10407" t="s">
        <v>13</v>
      </c>
      <c r="D10407" s="2">
        <v>29584</v>
      </c>
      <c r="E10407" t="s">
        <v>33</v>
      </c>
      <c r="F10407" s="3">
        <v>41426</v>
      </c>
      <c r="G10407" s="4">
        <v>55</v>
      </c>
    </row>
    <row r="10408" spans="1:7" x14ac:dyDescent="0.3">
      <c r="A10408" t="s">
        <v>312</v>
      </c>
      <c r="B10408" t="s">
        <v>8</v>
      </c>
      <c r="C10408" t="s">
        <v>13</v>
      </c>
      <c r="D10408" s="2">
        <v>30706</v>
      </c>
      <c r="E10408" t="s">
        <v>37</v>
      </c>
      <c r="F10408" s="3">
        <v>41426</v>
      </c>
      <c r="G10408" s="4">
        <v>56</v>
      </c>
    </row>
    <row r="10409" spans="1:7" x14ac:dyDescent="0.3">
      <c r="A10409" t="s">
        <v>313</v>
      </c>
      <c r="B10409" t="s">
        <v>18</v>
      </c>
      <c r="C10409" t="s">
        <v>9</v>
      </c>
      <c r="D10409" s="2">
        <v>33875</v>
      </c>
      <c r="E10409" t="s">
        <v>10</v>
      </c>
      <c r="F10409" s="3">
        <v>41426</v>
      </c>
      <c r="G10409" s="4">
        <v>50</v>
      </c>
    </row>
    <row r="10410" spans="1:7" x14ac:dyDescent="0.3">
      <c r="A10410" t="s">
        <v>95</v>
      </c>
      <c r="B10410" t="s">
        <v>29</v>
      </c>
      <c r="C10410" t="s">
        <v>13</v>
      </c>
      <c r="D10410" s="2">
        <v>19072</v>
      </c>
      <c r="E10410" t="s">
        <v>27</v>
      </c>
      <c r="F10410" s="3">
        <v>41426</v>
      </c>
      <c r="G10410" s="4">
        <v>66</v>
      </c>
    </row>
    <row r="10411" spans="1:7" x14ac:dyDescent="0.3">
      <c r="A10411" t="s">
        <v>260</v>
      </c>
      <c r="B10411" t="s">
        <v>18</v>
      </c>
      <c r="C10411" t="s">
        <v>13</v>
      </c>
      <c r="D10411" s="2">
        <v>19311</v>
      </c>
      <c r="E10411" t="s">
        <v>56</v>
      </c>
      <c r="F10411" s="3">
        <v>41426</v>
      </c>
      <c r="G10411" s="4">
        <v>60</v>
      </c>
    </row>
    <row r="10412" spans="1:7" x14ac:dyDescent="0.3">
      <c r="A10412" t="s">
        <v>61</v>
      </c>
      <c r="B10412" t="s">
        <v>8</v>
      </c>
      <c r="C10412" t="s">
        <v>13</v>
      </c>
      <c r="D10412" s="2">
        <v>28848</v>
      </c>
      <c r="E10412" t="s">
        <v>20</v>
      </c>
      <c r="F10412" s="3">
        <v>41426</v>
      </c>
      <c r="G10412" s="4">
        <v>45</v>
      </c>
    </row>
    <row r="10413" spans="1:7" x14ac:dyDescent="0.3">
      <c r="A10413" t="s">
        <v>109</v>
      </c>
      <c r="B10413" t="s">
        <v>42</v>
      </c>
      <c r="C10413" t="s">
        <v>13</v>
      </c>
      <c r="D10413" s="2">
        <v>28779</v>
      </c>
      <c r="E10413" t="s">
        <v>10</v>
      </c>
      <c r="F10413" s="3">
        <v>41426</v>
      </c>
      <c r="G10413" s="4">
        <v>82</v>
      </c>
    </row>
    <row r="10414" spans="1:7" x14ac:dyDescent="0.3">
      <c r="A10414" t="s">
        <v>309</v>
      </c>
      <c r="B10414" t="s">
        <v>8</v>
      </c>
      <c r="C10414" t="s">
        <v>13</v>
      </c>
      <c r="D10414" s="2">
        <v>27935</v>
      </c>
      <c r="E10414" t="s">
        <v>10</v>
      </c>
      <c r="F10414" s="3">
        <v>41426</v>
      </c>
      <c r="G10414" s="4">
        <v>52</v>
      </c>
    </row>
    <row r="10415" spans="1:7" x14ac:dyDescent="0.3">
      <c r="A10415" t="s">
        <v>85</v>
      </c>
      <c r="B10415" t="s">
        <v>8</v>
      </c>
      <c r="C10415" t="s">
        <v>9</v>
      </c>
      <c r="D10415" s="2">
        <v>30567</v>
      </c>
      <c r="E10415" t="s">
        <v>23</v>
      </c>
      <c r="F10415" s="3">
        <v>41426</v>
      </c>
      <c r="G10415" s="4">
        <v>31</v>
      </c>
    </row>
    <row r="10416" spans="1:7" x14ac:dyDescent="0.3">
      <c r="A10416" t="s">
        <v>314</v>
      </c>
      <c r="B10416" t="s">
        <v>29</v>
      </c>
      <c r="C10416" t="s">
        <v>13</v>
      </c>
      <c r="D10416" s="2">
        <v>20466</v>
      </c>
      <c r="E10416" t="s">
        <v>33</v>
      </c>
      <c r="F10416" s="3">
        <v>41426</v>
      </c>
      <c r="G10416" s="4">
        <v>66</v>
      </c>
    </row>
    <row r="10417" spans="1:7" x14ac:dyDescent="0.3">
      <c r="A10417" t="s">
        <v>94</v>
      </c>
      <c r="B10417" t="s">
        <v>8</v>
      </c>
      <c r="C10417" t="s">
        <v>13</v>
      </c>
      <c r="D10417" s="2">
        <v>26158</v>
      </c>
      <c r="E10417" t="s">
        <v>27</v>
      </c>
      <c r="F10417" s="3">
        <v>41426</v>
      </c>
      <c r="G10417" s="4">
        <v>35</v>
      </c>
    </row>
    <row r="10418" spans="1:7" x14ac:dyDescent="0.3">
      <c r="A10418" t="s">
        <v>315</v>
      </c>
      <c r="B10418" t="s">
        <v>8</v>
      </c>
      <c r="C10418" t="s">
        <v>9</v>
      </c>
      <c r="D10418" s="2">
        <v>22985</v>
      </c>
      <c r="E10418" t="s">
        <v>20</v>
      </c>
      <c r="F10418" s="3">
        <v>41426</v>
      </c>
      <c r="G10418" s="4">
        <v>45</v>
      </c>
    </row>
    <row r="10419" spans="1:7" x14ac:dyDescent="0.3">
      <c r="A10419" t="s">
        <v>316</v>
      </c>
      <c r="B10419" t="s">
        <v>18</v>
      </c>
      <c r="C10419" t="s">
        <v>13</v>
      </c>
      <c r="D10419" s="2">
        <v>22983</v>
      </c>
      <c r="E10419" t="s">
        <v>14</v>
      </c>
      <c r="F10419" s="3">
        <v>41426</v>
      </c>
      <c r="G10419" s="4">
        <v>55</v>
      </c>
    </row>
    <row r="10420" spans="1:7" x14ac:dyDescent="0.3">
      <c r="A10420" t="s">
        <v>317</v>
      </c>
      <c r="B10420" t="s">
        <v>18</v>
      </c>
      <c r="C10420" t="s">
        <v>9</v>
      </c>
      <c r="D10420" s="2">
        <v>27347</v>
      </c>
      <c r="E10420" t="s">
        <v>23</v>
      </c>
      <c r="F10420" s="3">
        <v>41426</v>
      </c>
      <c r="G10420" s="4">
        <v>52</v>
      </c>
    </row>
    <row r="10421" spans="1:7" x14ac:dyDescent="0.3">
      <c r="A10421" t="s">
        <v>318</v>
      </c>
      <c r="B10421" t="s">
        <v>8</v>
      </c>
      <c r="C10421" t="s">
        <v>13</v>
      </c>
      <c r="D10421" s="2">
        <v>28284</v>
      </c>
      <c r="E10421" t="s">
        <v>37</v>
      </c>
      <c r="F10421" s="3">
        <v>41426</v>
      </c>
      <c r="G10421" s="4">
        <v>45</v>
      </c>
    </row>
    <row r="10422" spans="1:7" x14ac:dyDescent="0.3">
      <c r="A10422" t="s">
        <v>149</v>
      </c>
      <c r="B10422" t="s">
        <v>26</v>
      </c>
      <c r="C10422" t="s">
        <v>13</v>
      </c>
      <c r="D10422" s="2">
        <v>22941</v>
      </c>
      <c r="E10422" t="s">
        <v>45</v>
      </c>
      <c r="F10422" s="3">
        <v>41426</v>
      </c>
      <c r="G10422" s="4">
        <v>76</v>
      </c>
    </row>
    <row r="10423" spans="1:7" x14ac:dyDescent="0.3">
      <c r="A10423" t="s">
        <v>305</v>
      </c>
      <c r="B10423" t="s">
        <v>8</v>
      </c>
      <c r="C10423" t="s">
        <v>13</v>
      </c>
      <c r="D10423" s="2">
        <v>32092</v>
      </c>
      <c r="E10423" t="s">
        <v>10</v>
      </c>
      <c r="F10423" s="3">
        <v>41426</v>
      </c>
      <c r="G10423" s="4">
        <v>50</v>
      </c>
    </row>
    <row r="10424" spans="1:7" x14ac:dyDescent="0.3">
      <c r="A10424" t="s">
        <v>57</v>
      </c>
      <c r="B10424" t="s">
        <v>29</v>
      </c>
      <c r="C10424" t="s">
        <v>13</v>
      </c>
      <c r="D10424" s="2">
        <v>23202</v>
      </c>
      <c r="E10424" t="s">
        <v>27</v>
      </c>
      <c r="F10424" s="3">
        <v>41426</v>
      </c>
      <c r="G10424" s="4">
        <v>63</v>
      </c>
    </row>
    <row r="10425" spans="1:7" x14ac:dyDescent="0.3">
      <c r="A10425" t="s">
        <v>319</v>
      </c>
      <c r="B10425" t="s">
        <v>8</v>
      </c>
      <c r="C10425" t="s">
        <v>9</v>
      </c>
      <c r="D10425" s="2">
        <v>25960</v>
      </c>
      <c r="E10425" t="s">
        <v>14</v>
      </c>
      <c r="F10425" s="3">
        <v>41426</v>
      </c>
      <c r="G10425" s="4">
        <v>24</v>
      </c>
    </row>
    <row r="10426" spans="1:7" x14ac:dyDescent="0.3">
      <c r="A10426" t="s">
        <v>7</v>
      </c>
      <c r="B10426" t="s">
        <v>8</v>
      </c>
      <c r="C10426" t="s">
        <v>13</v>
      </c>
      <c r="D10426" s="2">
        <v>28977</v>
      </c>
      <c r="E10426" t="s">
        <v>37</v>
      </c>
      <c r="F10426" s="3">
        <v>41426</v>
      </c>
      <c r="G10426" s="4">
        <v>28</v>
      </c>
    </row>
    <row r="10427" spans="1:7" x14ac:dyDescent="0.3">
      <c r="A10427" t="s">
        <v>320</v>
      </c>
      <c r="B10427" t="s">
        <v>29</v>
      </c>
      <c r="C10427" t="s">
        <v>13</v>
      </c>
      <c r="D10427" s="2">
        <v>21072</v>
      </c>
      <c r="E10427" t="s">
        <v>20</v>
      </c>
      <c r="F10427" s="3">
        <v>41426</v>
      </c>
      <c r="G10427" s="4">
        <v>51</v>
      </c>
    </row>
    <row r="10428" spans="1:7" x14ac:dyDescent="0.3">
      <c r="A10428" t="s">
        <v>81</v>
      </c>
      <c r="B10428" t="s">
        <v>18</v>
      </c>
      <c r="C10428" t="s">
        <v>13</v>
      </c>
      <c r="D10428" s="2">
        <v>19141</v>
      </c>
      <c r="E10428" t="s">
        <v>37</v>
      </c>
      <c r="F10428" s="3">
        <v>41426</v>
      </c>
      <c r="G10428" s="4">
        <v>57</v>
      </c>
    </row>
    <row r="10429" spans="1:7" x14ac:dyDescent="0.3">
      <c r="A10429" t="s">
        <v>168</v>
      </c>
      <c r="B10429" t="s">
        <v>18</v>
      </c>
      <c r="C10429" t="s">
        <v>13</v>
      </c>
      <c r="D10429" s="2">
        <v>20757</v>
      </c>
      <c r="E10429" t="s">
        <v>10</v>
      </c>
      <c r="F10429" s="3">
        <v>41426</v>
      </c>
      <c r="G10429" s="4">
        <v>59</v>
      </c>
    </row>
    <row r="10430" spans="1:7" x14ac:dyDescent="0.3">
      <c r="A10430" t="s">
        <v>321</v>
      </c>
      <c r="B10430" t="s">
        <v>18</v>
      </c>
      <c r="C10430" t="s">
        <v>13</v>
      </c>
      <c r="D10430" s="2">
        <v>26528</v>
      </c>
      <c r="E10430" t="s">
        <v>56</v>
      </c>
      <c r="F10430" s="3">
        <v>41426</v>
      </c>
      <c r="G10430" s="4">
        <v>55</v>
      </c>
    </row>
    <row r="10431" spans="1:7" x14ac:dyDescent="0.3">
      <c r="A10431" t="s">
        <v>322</v>
      </c>
      <c r="B10431" t="s">
        <v>8</v>
      </c>
      <c r="C10431" t="s">
        <v>9</v>
      </c>
      <c r="D10431" s="2">
        <v>27740</v>
      </c>
      <c r="E10431" t="s">
        <v>33</v>
      </c>
      <c r="F10431" s="3">
        <v>41426</v>
      </c>
      <c r="G10431" s="4">
        <v>32</v>
      </c>
    </row>
    <row r="10432" spans="1:7" x14ac:dyDescent="0.3">
      <c r="A10432" t="s">
        <v>150</v>
      </c>
      <c r="B10432" t="s">
        <v>8</v>
      </c>
      <c r="C10432" t="s">
        <v>9</v>
      </c>
      <c r="D10432" s="2">
        <v>33074</v>
      </c>
      <c r="E10432" t="s">
        <v>20</v>
      </c>
      <c r="F10432" s="3">
        <v>41426</v>
      </c>
      <c r="G10432" s="4">
        <v>54</v>
      </c>
    </row>
    <row r="10433" spans="1:7" x14ac:dyDescent="0.3">
      <c r="A10433" t="s">
        <v>194</v>
      </c>
      <c r="B10433" t="s">
        <v>42</v>
      </c>
      <c r="C10433" t="s">
        <v>9</v>
      </c>
      <c r="D10433" s="2">
        <v>33509</v>
      </c>
      <c r="E10433" t="s">
        <v>14</v>
      </c>
      <c r="F10433" s="3">
        <v>41426</v>
      </c>
      <c r="G10433" s="4">
        <v>80</v>
      </c>
    </row>
    <row r="10434" spans="1:7" x14ac:dyDescent="0.3">
      <c r="A10434" t="s">
        <v>323</v>
      </c>
      <c r="B10434" t="s">
        <v>8</v>
      </c>
      <c r="C10434" t="s">
        <v>9</v>
      </c>
      <c r="D10434" s="2">
        <v>33787</v>
      </c>
      <c r="E10434" t="s">
        <v>16</v>
      </c>
      <c r="F10434" s="3">
        <v>41426</v>
      </c>
      <c r="G10434" s="4">
        <v>44</v>
      </c>
    </row>
    <row r="10435" spans="1:7" x14ac:dyDescent="0.3">
      <c r="A10435" t="s">
        <v>71</v>
      </c>
      <c r="B10435" t="s">
        <v>8</v>
      </c>
      <c r="C10435" t="s">
        <v>13</v>
      </c>
      <c r="D10435" s="2">
        <v>29942</v>
      </c>
      <c r="E10435" t="s">
        <v>14</v>
      </c>
      <c r="F10435" s="3">
        <v>41426</v>
      </c>
      <c r="G10435" s="4">
        <v>41</v>
      </c>
    </row>
    <row r="10436" spans="1:7" x14ac:dyDescent="0.3">
      <c r="A10436" t="s">
        <v>217</v>
      </c>
      <c r="B10436" t="s">
        <v>8</v>
      </c>
      <c r="C10436" t="s">
        <v>9</v>
      </c>
      <c r="D10436" s="2">
        <v>25626</v>
      </c>
      <c r="E10436" t="s">
        <v>23</v>
      </c>
      <c r="F10436" s="3">
        <v>41426</v>
      </c>
      <c r="G10436" s="4">
        <v>27</v>
      </c>
    </row>
    <row r="10437" spans="1:7" x14ac:dyDescent="0.3">
      <c r="A10437" t="s">
        <v>324</v>
      </c>
      <c r="B10437" t="s">
        <v>8</v>
      </c>
      <c r="C10437" t="s">
        <v>13</v>
      </c>
      <c r="D10437" s="2">
        <v>21442</v>
      </c>
      <c r="E10437" t="s">
        <v>56</v>
      </c>
      <c r="F10437" s="3">
        <v>41426</v>
      </c>
      <c r="G10437" s="4">
        <v>25</v>
      </c>
    </row>
    <row r="10438" spans="1:7" x14ac:dyDescent="0.3">
      <c r="A10438" t="s">
        <v>41</v>
      </c>
      <c r="B10438" t="s">
        <v>42</v>
      </c>
      <c r="C10438" t="s">
        <v>13</v>
      </c>
      <c r="D10438" s="2">
        <v>19909</v>
      </c>
      <c r="E10438" t="s">
        <v>14</v>
      </c>
      <c r="F10438" s="3">
        <v>41426</v>
      </c>
      <c r="G10438" s="4">
        <v>94</v>
      </c>
    </row>
    <row r="10439" spans="1:7" x14ac:dyDescent="0.3">
      <c r="A10439" t="s">
        <v>223</v>
      </c>
      <c r="B10439" t="s">
        <v>8</v>
      </c>
      <c r="C10439" t="s">
        <v>9</v>
      </c>
      <c r="D10439" s="2">
        <v>28679</v>
      </c>
      <c r="E10439" t="s">
        <v>45</v>
      </c>
      <c r="F10439" s="3">
        <v>41426</v>
      </c>
      <c r="G10439" s="4">
        <v>25</v>
      </c>
    </row>
    <row r="10440" spans="1:7" x14ac:dyDescent="0.3">
      <c r="A10440" t="s">
        <v>325</v>
      </c>
      <c r="B10440" t="s">
        <v>8</v>
      </c>
      <c r="C10440" t="s">
        <v>9</v>
      </c>
      <c r="D10440" s="2">
        <v>28855</v>
      </c>
      <c r="E10440" t="s">
        <v>37</v>
      </c>
      <c r="F10440" s="3">
        <v>41426</v>
      </c>
      <c r="G10440" s="4">
        <v>39</v>
      </c>
    </row>
    <row r="10441" spans="1:7" x14ac:dyDescent="0.3">
      <c r="A10441" t="s">
        <v>35</v>
      </c>
      <c r="B10441" t="s">
        <v>8</v>
      </c>
      <c r="C10441" t="s">
        <v>13</v>
      </c>
      <c r="D10441" s="2">
        <v>33526</v>
      </c>
      <c r="E10441" t="s">
        <v>23</v>
      </c>
      <c r="F10441" s="3">
        <v>41426</v>
      </c>
      <c r="G10441" s="4">
        <v>30</v>
      </c>
    </row>
    <row r="10442" spans="1:7" x14ac:dyDescent="0.3">
      <c r="A10442" t="s">
        <v>235</v>
      </c>
      <c r="B10442" t="s">
        <v>8</v>
      </c>
      <c r="C10442" t="s">
        <v>9</v>
      </c>
      <c r="D10442" s="2">
        <v>32371</v>
      </c>
      <c r="E10442" t="s">
        <v>37</v>
      </c>
      <c r="F10442" s="3">
        <v>41426</v>
      </c>
      <c r="G10442" s="4">
        <v>59</v>
      </c>
    </row>
    <row r="10443" spans="1:7" x14ac:dyDescent="0.3">
      <c r="A10443" t="s">
        <v>326</v>
      </c>
      <c r="B10443" t="s">
        <v>8</v>
      </c>
      <c r="C10443" t="s">
        <v>9</v>
      </c>
      <c r="D10443" s="2">
        <v>31105</v>
      </c>
      <c r="E10443" t="s">
        <v>49</v>
      </c>
      <c r="F10443" s="3">
        <v>41426</v>
      </c>
      <c r="G10443" s="4">
        <v>24</v>
      </c>
    </row>
    <row r="10444" spans="1:7" x14ac:dyDescent="0.3">
      <c r="A10444" t="s">
        <v>327</v>
      </c>
      <c r="B10444" t="s">
        <v>18</v>
      </c>
      <c r="C10444" t="s">
        <v>9</v>
      </c>
      <c r="D10444" s="2">
        <v>34194</v>
      </c>
      <c r="E10444" t="s">
        <v>10</v>
      </c>
      <c r="F10444" s="3">
        <v>41426</v>
      </c>
      <c r="G10444" s="4">
        <v>55</v>
      </c>
    </row>
    <row r="10445" spans="1:7" x14ac:dyDescent="0.3">
      <c r="A10445" t="s">
        <v>328</v>
      </c>
      <c r="B10445" t="s">
        <v>29</v>
      </c>
      <c r="C10445" t="s">
        <v>13</v>
      </c>
      <c r="D10445" s="2">
        <v>19527</v>
      </c>
      <c r="E10445" t="s">
        <v>16</v>
      </c>
      <c r="F10445" s="3">
        <v>41426</v>
      </c>
      <c r="G10445" s="4">
        <v>67</v>
      </c>
    </row>
    <row r="10446" spans="1:7" x14ac:dyDescent="0.3">
      <c r="A10446" t="s">
        <v>267</v>
      </c>
      <c r="B10446" t="s">
        <v>8</v>
      </c>
      <c r="C10446" t="s">
        <v>9</v>
      </c>
      <c r="D10446" s="2">
        <v>23920</v>
      </c>
      <c r="E10446" t="s">
        <v>10</v>
      </c>
      <c r="F10446" s="3">
        <v>41426</v>
      </c>
      <c r="G10446" s="4">
        <v>29</v>
      </c>
    </row>
    <row r="10447" spans="1:7" x14ac:dyDescent="0.3">
      <c r="A10447" t="s">
        <v>233</v>
      </c>
      <c r="B10447" t="s">
        <v>18</v>
      </c>
      <c r="C10447" t="s">
        <v>13</v>
      </c>
      <c r="D10447" s="2">
        <v>30785</v>
      </c>
      <c r="E10447" t="s">
        <v>10</v>
      </c>
      <c r="F10447" s="3">
        <v>41426</v>
      </c>
      <c r="G10447" s="4">
        <v>55</v>
      </c>
    </row>
    <row r="10448" spans="1:7" x14ac:dyDescent="0.3">
      <c r="A10448" t="s">
        <v>329</v>
      </c>
      <c r="B10448" t="s">
        <v>18</v>
      </c>
      <c r="C10448" t="s">
        <v>9</v>
      </c>
      <c r="D10448" s="2">
        <v>18736</v>
      </c>
      <c r="E10448" t="s">
        <v>23</v>
      </c>
      <c r="F10448" s="3">
        <v>41426</v>
      </c>
      <c r="G10448" s="4">
        <v>56</v>
      </c>
    </row>
    <row r="10449" spans="1:7" x14ac:dyDescent="0.3">
      <c r="A10449" t="s">
        <v>330</v>
      </c>
      <c r="B10449" t="s">
        <v>42</v>
      </c>
      <c r="C10449" t="s">
        <v>13</v>
      </c>
      <c r="D10449" s="2">
        <v>24166</v>
      </c>
      <c r="E10449" t="s">
        <v>10</v>
      </c>
      <c r="F10449" s="3">
        <v>41426</v>
      </c>
      <c r="G10449" s="4">
        <v>86</v>
      </c>
    </row>
    <row r="10450" spans="1:7" x14ac:dyDescent="0.3">
      <c r="A10450" t="s">
        <v>295</v>
      </c>
      <c r="B10450" t="s">
        <v>8</v>
      </c>
      <c r="C10450" t="s">
        <v>9</v>
      </c>
      <c r="D10450" s="2">
        <v>18363</v>
      </c>
      <c r="E10450" t="s">
        <v>16</v>
      </c>
      <c r="F10450" s="3">
        <v>41426</v>
      </c>
      <c r="G10450" s="4">
        <v>22</v>
      </c>
    </row>
    <row r="10451" spans="1:7" x14ac:dyDescent="0.3">
      <c r="A10451" t="s">
        <v>331</v>
      </c>
      <c r="B10451" t="s">
        <v>29</v>
      </c>
      <c r="C10451" t="s">
        <v>9</v>
      </c>
      <c r="D10451" s="2">
        <v>20175</v>
      </c>
      <c r="E10451" t="s">
        <v>45</v>
      </c>
      <c r="F10451" s="3">
        <v>41426</v>
      </c>
      <c r="G10451" s="4">
        <v>62</v>
      </c>
    </row>
    <row r="10452" spans="1:7" x14ac:dyDescent="0.3">
      <c r="A10452" t="s">
        <v>332</v>
      </c>
      <c r="B10452" t="s">
        <v>29</v>
      </c>
      <c r="C10452" t="s">
        <v>13</v>
      </c>
      <c r="D10452" s="2">
        <v>24387</v>
      </c>
      <c r="E10452" t="s">
        <v>14</v>
      </c>
      <c r="F10452" s="3">
        <v>41426</v>
      </c>
      <c r="G10452" s="4">
        <v>40</v>
      </c>
    </row>
    <row r="10453" spans="1:7" x14ac:dyDescent="0.3">
      <c r="A10453" t="s">
        <v>333</v>
      </c>
      <c r="B10453" t="s">
        <v>26</v>
      </c>
      <c r="C10453" t="s">
        <v>9</v>
      </c>
      <c r="D10453" s="2">
        <v>28664</v>
      </c>
      <c r="E10453" t="s">
        <v>23</v>
      </c>
      <c r="F10453" s="3">
        <v>41426</v>
      </c>
      <c r="G10453" s="4">
        <v>15</v>
      </c>
    </row>
    <row r="10454" spans="1:7" x14ac:dyDescent="0.3">
      <c r="A10454" t="s">
        <v>334</v>
      </c>
      <c r="B10454" t="s">
        <v>8</v>
      </c>
      <c r="C10454" t="s">
        <v>13</v>
      </c>
      <c r="D10454" s="2">
        <v>24662</v>
      </c>
      <c r="E10454" t="s">
        <v>16</v>
      </c>
      <c r="F10454" s="3">
        <v>41426</v>
      </c>
      <c r="G10454" s="4">
        <v>45</v>
      </c>
    </row>
    <row r="10455" spans="1:7" x14ac:dyDescent="0.3">
      <c r="A10455" t="s">
        <v>282</v>
      </c>
      <c r="B10455" t="s">
        <v>8</v>
      </c>
      <c r="C10455" t="s">
        <v>13</v>
      </c>
      <c r="D10455" s="2">
        <v>25015</v>
      </c>
      <c r="E10455" t="s">
        <v>14</v>
      </c>
      <c r="F10455" s="3">
        <v>41426</v>
      </c>
      <c r="G10455" s="4">
        <v>49</v>
      </c>
    </row>
    <row r="10456" spans="1:7" x14ac:dyDescent="0.3">
      <c r="A10456" t="s">
        <v>247</v>
      </c>
      <c r="B10456" t="s">
        <v>8</v>
      </c>
      <c r="C10456" t="s">
        <v>9</v>
      </c>
      <c r="D10456" s="2">
        <v>32592</v>
      </c>
      <c r="E10456" t="s">
        <v>14</v>
      </c>
      <c r="F10456" s="3">
        <v>41426</v>
      </c>
      <c r="G10456" s="4">
        <v>39</v>
      </c>
    </row>
    <row r="10457" spans="1:7" x14ac:dyDescent="0.3">
      <c r="A10457" t="s">
        <v>335</v>
      </c>
      <c r="B10457" t="s">
        <v>8</v>
      </c>
      <c r="C10457" t="s">
        <v>13</v>
      </c>
      <c r="D10457" s="2">
        <v>23654</v>
      </c>
      <c r="E10457" t="s">
        <v>23</v>
      </c>
      <c r="F10457" s="3">
        <v>41426</v>
      </c>
      <c r="G10457" s="4">
        <v>50</v>
      </c>
    </row>
    <row r="10458" spans="1:7" x14ac:dyDescent="0.3">
      <c r="A10458" t="s">
        <v>153</v>
      </c>
      <c r="B10458" t="s">
        <v>26</v>
      </c>
      <c r="C10458" t="s">
        <v>9</v>
      </c>
      <c r="D10458" s="2">
        <v>34005</v>
      </c>
      <c r="E10458" t="s">
        <v>23</v>
      </c>
      <c r="F10458" s="3">
        <v>41426</v>
      </c>
      <c r="G10458" s="4">
        <v>80</v>
      </c>
    </row>
    <row r="10459" spans="1:7" x14ac:dyDescent="0.3">
      <c r="A10459" t="s">
        <v>336</v>
      </c>
      <c r="B10459" t="s">
        <v>18</v>
      </c>
      <c r="C10459" t="s">
        <v>13</v>
      </c>
      <c r="D10459" s="2">
        <v>28980</v>
      </c>
      <c r="E10459" t="s">
        <v>37</v>
      </c>
      <c r="F10459" s="3">
        <v>41426</v>
      </c>
      <c r="G10459" s="4">
        <v>60</v>
      </c>
    </row>
    <row r="10460" spans="1:7" x14ac:dyDescent="0.3">
      <c r="A10460" t="s">
        <v>172</v>
      </c>
      <c r="B10460" t="s">
        <v>8</v>
      </c>
      <c r="C10460" t="s">
        <v>9</v>
      </c>
      <c r="D10460" s="2">
        <v>24631</v>
      </c>
      <c r="E10460" t="s">
        <v>20</v>
      </c>
      <c r="F10460" s="3">
        <v>41426</v>
      </c>
      <c r="G10460" s="4">
        <v>24</v>
      </c>
    </row>
    <row r="10461" spans="1:7" x14ac:dyDescent="0.3">
      <c r="A10461" t="s">
        <v>126</v>
      </c>
      <c r="B10461" t="s">
        <v>18</v>
      </c>
      <c r="C10461" t="s">
        <v>13</v>
      </c>
      <c r="D10461" s="2">
        <v>34284</v>
      </c>
      <c r="E10461" t="s">
        <v>45</v>
      </c>
      <c r="F10461" s="3">
        <v>41426</v>
      </c>
      <c r="G10461" s="4">
        <v>54</v>
      </c>
    </row>
    <row r="10462" spans="1:7" x14ac:dyDescent="0.3">
      <c r="A10462" t="s">
        <v>94</v>
      </c>
      <c r="B10462" t="s">
        <v>8</v>
      </c>
      <c r="C10462" t="s">
        <v>13</v>
      </c>
      <c r="D10462" s="2">
        <v>26158</v>
      </c>
      <c r="E10462" t="s">
        <v>27</v>
      </c>
      <c r="F10462" s="3">
        <v>41426</v>
      </c>
      <c r="G10462" s="4">
        <v>28</v>
      </c>
    </row>
    <row r="10463" spans="1:7" x14ac:dyDescent="0.3">
      <c r="A10463" t="s">
        <v>337</v>
      </c>
      <c r="B10463" t="s">
        <v>29</v>
      </c>
      <c r="C10463" t="s">
        <v>13</v>
      </c>
      <c r="D10463" s="2">
        <v>30718</v>
      </c>
      <c r="E10463" t="s">
        <v>23</v>
      </c>
      <c r="F10463" s="3">
        <v>41426</v>
      </c>
      <c r="G10463" s="4">
        <v>65</v>
      </c>
    </row>
    <row r="10464" spans="1:7" x14ac:dyDescent="0.3">
      <c r="A10464" t="s">
        <v>282</v>
      </c>
      <c r="B10464" t="s">
        <v>8</v>
      </c>
      <c r="C10464" t="s">
        <v>13</v>
      </c>
      <c r="D10464" s="2">
        <v>25015</v>
      </c>
      <c r="E10464" t="s">
        <v>14</v>
      </c>
      <c r="F10464" s="3">
        <v>41426</v>
      </c>
      <c r="G10464" s="4">
        <v>58</v>
      </c>
    </row>
    <row r="10465" spans="1:7" x14ac:dyDescent="0.3">
      <c r="A10465" t="s">
        <v>93</v>
      </c>
      <c r="B10465" t="s">
        <v>29</v>
      </c>
      <c r="C10465" t="s">
        <v>9</v>
      </c>
      <c r="D10465" s="2">
        <v>28667</v>
      </c>
      <c r="E10465" t="s">
        <v>23</v>
      </c>
      <c r="F10465" s="3">
        <v>41426</v>
      </c>
      <c r="G10465" s="4">
        <v>41</v>
      </c>
    </row>
    <row r="10466" spans="1:7" x14ac:dyDescent="0.3">
      <c r="A10466" t="s">
        <v>331</v>
      </c>
      <c r="B10466" t="s">
        <v>29</v>
      </c>
      <c r="C10466" t="s">
        <v>9</v>
      </c>
      <c r="D10466" s="2">
        <v>20175</v>
      </c>
      <c r="E10466" t="s">
        <v>45</v>
      </c>
      <c r="F10466" s="3">
        <v>41426</v>
      </c>
      <c r="G10466" s="4">
        <v>66</v>
      </c>
    </row>
    <row r="10467" spans="1:7" x14ac:dyDescent="0.3">
      <c r="A10467" t="s">
        <v>338</v>
      </c>
      <c r="B10467" t="s">
        <v>29</v>
      </c>
      <c r="C10467" t="s">
        <v>9</v>
      </c>
      <c r="D10467" s="2">
        <v>21898</v>
      </c>
      <c r="E10467" t="s">
        <v>37</v>
      </c>
      <c r="F10467" s="3">
        <v>41426</v>
      </c>
      <c r="G10467" s="4">
        <v>53</v>
      </c>
    </row>
    <row r="10468" spans="1:7" x14ac:dyDescent="0.3">
      <c r="A10468" t="s">
        <v>249</v>
      </c>
      <c r="B10468" t="s">
        <v>8</v>
      </c>
      <c r="C10468" t="s">
        <v>13</v>
      </c>
      <c r="D10468" s="2">
        <v>31486</v>
      </c>
      <c r="E10468" t="s">
        <v>23</v>
      </c>
      <c r="F10468" s="3">
        <v>41426</v>
      </c>
      <c r="G10468" s="4">
        <v>23</v>
      </c>
    </row>
    <row r="10469" spans="1:7" x14ac:dyDescent="0.3">
      <c r="A10469" t="s">
        <v>327</v>
      </c>
      <c r="B10469" t="s">
        <v>18</v>
      </c>
      <c r="C10469" t="s">
        <v>9</v>
      </c>
      <c r="D10469" s="2">
        <v>34194</v>
      </c>
      <c r="E10469" t="s">
        <v>10</v>
      </c>
      <c r="F10469" s="3">
        <v>41426</v>
      </c>
      <c r="G10469" s="4">
        <v>50</v>
      </c>
    </row>
    <row r="10470" spans="1:7" x14ac:dyDescent="0.3">
      <c r="A10470" t="s">
        <v>139</v>
      </c>
      <c r="B10470" t="s">
        <v>8</v>
      </c>
      <c r="C10470" t="s">
        <v>9</v>
      </c>
      <c r="D10470" s="2">
        <v>20433</v>
      </c>
      <c r="E10470" t="s">
        <v>20</v>
      </c>
      <c r="F10470" s="3">
        <v>41426</v>
      </c>
      <c r="G10470" s="4">
        <v>53</v>
      </c>
    </row>
    <row r="10471" spans="1:7" x14ac:dyDescent="0.3">
      <c r="A10471" t="s">
        <v>94</v>
      </c>
      <c r="B10471" t="s">
        <v>8</v>
      </c>
      <c r="C10471" t="s">
        <v>13</v>
      </c>
      <c r="D10471" s="2">
        <v>26158</v>
      </c>
      <c r="E10471" t="s">
        <v>27</v>
      </c>
      <c r="F10471" s="3">
        <v>41426</v>
      </c>
      <c r="G10471" s="4">
        <v>34</v>
      </c>
    </row>
    <row r="10472" spans="1:7" x14ac:dyDescent="0.3">
      <c r="A10472" t="s">
        <v>240</v>
      </c>
      <c r="B10472" t="s">
        <v>26</v>
      </c>
      <c r="C10472" t="s">
        <v>13</v>
      </c>
      <c r="D10472" s="2">
        <v>20750</v>
      </c>
      <c r="E10472" t="s">
        <v>56</v>
      </c>
      <c r="F10472" s="3">
        <v>41426</v>
      </c>
      <c r="G10472" s="4">
        <v>18</v>
      </c>
    </row>
    <row r="10473" spans="1:7" x14ac:dyDescent="0.3">
      <c r="A10473" t="s">
        <v>339</v>
      </c>
      <c r="B10473" t="s">
        <v>29</v>
      </c>
      <c r="C10473" t="s">
        <v>13</v>
      </c>
      <c r="D10473" s="2">
        <v>19660</v>
      </c>
      <c r="E10473" t="s">
        <v>10</v>
      </c>
      <c r="F10473" s="3">
        <v>41426</v>
      </c>
      <c r="G10473" s="4">
        <v>65</v>
      </c>
    </row>
    <row r="10474" spans="1:7" x14ac:dyDescent="0.3">
      <c r="A10474" t="s">
        <v>117</v>
      </c>
      <c r="B10474" t="s">
        <v>29</v>
      </c>
      <c r="C10474" t="s">
        <v>13</v>
      </c>
      <c r="D10474" s="2">
        <v>28409</v>
      </c>
      <c r="E10474" t="s">
        <v>37</v>
      </c>
      <c r="F10474" s="3">
        <v>41426</v>
      </c>
      <c r="G10474" s="4">
        <v>59</v>
      </c>
    </row>
    <row r="10475" spans="1:7" x14ac:dyDescent="0.3">
      <c r="A10475" t="s">
        <v>124</v>
      </c>
      <c r="B10475" t="s">
        <v>29</v>
      </c>
      <c r="C10475" t="s">
        <v>13</v>
      </c>
      <c r="D10475" s="2">
        <v>32732</v>
      </c>
      <c r="E10475" t="s">
        <v>49</v>
      </c>
      <c r="F10475" s="3">
        <v>41426</v>
      </c>
      <c r="G10475" s="4">
        <v>70</v>
      </c>
    </row>
    <row r="10476" spans="1:7" x14ac:dyDescent="0.3">
      <c r="A10476" t="s">
        <v>326</v>
      </c>
      <c r="B10476" t="s">
        <v>8</v>
      </c>
      <c r="C10476" t="s">
        <v>9</v>
      </c>
      <c r="D10476" s="2">
        <v>31105</v>
      </c>
      <c r="E10476" t="s">
        <v>49</v>
      </c>
      <c r="F10476" s="3">
        <v>41426</v>
      </c>
      <c r="G10476" s="4">
        <v>34</v>
      </c>
    </row>
    <row r="10477" spans="1:7" x14ac:dyDescent="0.3">
      <c r="A10477" t="s">
        <v>94</v>
      </c>
      <c r="B10477" t="s">
        <v>8</v>
      </c>
      <c r="C10477" t="s">
        <v>13</v>
      </c>
      <c r="D10477" s="2">
        <v>26158</v>
      </c>
      <c r="E10477" t="s">
        <v>27</v>
      </c>
      <c r="F10477" s="3">
        <v>41426</v>
      </c>
      <c r="G10477" s="4">
        <v>33</v>
      </c>
    </row>
    <row r="10478" spans="1:7" x14ac:dyDescent="0.3">
      <c r="A10478" t="s">
        <v>85</v>
      </c>
      <c r="B10478" t="s">
        <v>8</v>
      </c>
      <c r="C10478" t="s">
        <v>9</v>
      </c>
      <c r="D10478" s="2">
        <v>30567</v>
      </c>
      <c r="E10478" t="s">
        <v>23</v>
      </c>
      <c r="F10478" s="3">
        <v>41426</v>
      </c>
      <c r="G10478" s="4">
        <v>50</v>
      </c>
    </row>
    <row r="10479" spans="1:7" x14ac:dyDescent="0.3">
      <c r="A10479" t="s">
        <v>340</v>
      </c>
      <c r="B10479" t="s">
        <v>42</v>
      </c>
      <c r="C10479" t="s">
        <v>9</v>
      </c>
      <c r="D10479" s="2">
        <v>25930</v>
      </c>
      <c r="E10479" t="s">
        <v>37</v>
      </c>
      <c r="F10479" s="3">
        <v>41426</v>
      </c>
      <c r="G10479" s="4">
        <v>85</v>
      </c>
    </row>
    <row r="10480" spans="1:7" x14ac:dyDescent="0.3">
      <c r="A10480" t="s">
        <v>341</v>
      </c>
      <c r="B10480" t="s">
        <v>29</v>
      </c>
      <c r="C10480" t="s">
        <v>13</v>
      </c>
      <c r="D10480" s="2">
        <v>21247</v>
      </c>
      <c r="E10480" t="s">
        <v>10</v>
      </c>
      <c r="F10480" s="3">
        <v>41426</v>
      </c>
      <c r="G10480" s="4">
        <v>52</v>
      </c>
    </row>
    <row r="10481" spans="1:7" x14ac:dyDescent="0.3">
      <c r="A10481" t="s">
        <v>69</v>
      </c>
      <c r="B10481" t="s">
        <v>42</v>
      </c>
      <c r="C10481" t="s">
        <v>13</v>
      </c>
      <c r="D10481" s="2">
        <v>28007</v>
      </c>
      <c r="E10481" t="s">
        <v>37</v>
      </c>
      <c r="F10481" s="3">
        <v>41426</v>
      </c>
      <c r="G10481" s="4">
        <v>100</v>
      </c>
    </row>
    <row r="10482" spans="1:7" x14ac:dyDescent="0.3">
      <c r="A10482" t="s">
        <v>71</v>
      </c>
      <c r="B10482" t="s">
        <v>8</v>
      </c>
      <c r="C10482" t="s">
        <v>13</v>
      </c>
      <c r="D10482" s="2">
        <v>29942</v>
      </c>
      <c r="E10482" t="s">
        <v>14</v>
      </c>
      <c r="F10482" s="3">
        <v>41426</v>
      </c>
      <c r="G10482" s="4">
        <v>55</v>
      </c>
    </row>
    <row r="10483" spans="1:7" x14ac:dyDescent="0.3">
      <c r="A10483" t="s">
        <v>342</v>
      </c>
      <c r="B10483" t="s">
        <v>18</v>
      </c>
      <c r="C10483" t="s">
        <v>9</v>
      </c>
      <c r="D10483" s="2">
        <v>23701</v>
      </c>
      <c r="E10483" t="s">
        <v>37</v>
      </c>
      <c r="F10483" s="3">
        <v>41426</v>
      </c>
      <c r="G10483" s="4">
        <v>51</v>
      </c>
    </row>
    <row r="10484" spans="1:7" x14ac:dyDescent="0.3">
      <c r="A10484" t="s">
        <v>151</v>
      </c>
      <c r="B10484" t="s">
        <v>29</v>
      </c>
      <c r="C10484" t="s">
        <v>9</v>
      </c>
      <c r="D10484" s="2">
        <v>27967</v>
      </c>
      <c r="E10484" t="s">
        <v>33</v>
      </c>
      <c r="F10484" s="3">
        <v>41426</v>
      </c>
      <c r="G10484" s="4">
        <v>67</v>
      </c>
    </row>
    <row r="10485" spans="1:7" x14ac:dyDescent="0.3">
      <c r="A10485" t="s">
        <v>93</v>
      </c>
      <c r="B10485" t="s">
        <v>29</v>
      </c>
      <c r="C10485" t="s">
        <v>9</v>
      </c>
      <c r="D10485" s="2">
        <v>28667</v>
      </c>
      <c r="E10485" t="s">
        <v>23</v>
      </c>
      <c r="F10485" s="3">
        <v>41426</v>
      </c>
      <c r="G10485" s="4">
        <v>52</v>
      </c>
    </row>
    <row r="10486" spans="1:7" x14ac:dyDescent="0.3">
      <c r="A10486" t="s">
        <v>201</v>
      </c>
      <c r="B10486" t="s">
        <v>26</v>
      </c>
      <c r="C10486" t="s">
        <v>13</v>
      </c>
      <c r="D10486" s="2">
        <v>27734</v>
      </c>
      <c r="E10486" t="s">
        <v>10</v>
      </c>
      <c r="F10486" s="3">
        <v>41426</v>
      </c>
      <c r="G10486" s="4">
        <v>5</v>
      </c>
    </row>
    <row r="10487" spans="1:7" x14ac:dyDescent="0.3">
      <c r="A10487" t="s">
        <v>68</v>
      </c>
      <c r="B10487" t="s">
        <v>8</v>
      </c>
      <c r="C10487" t="s">
        <v>13</v>
      </c>
      <c r="D10487" s="2">
        <v>23821</v>
      </c>
      <c r="E10487" t="s">
        <v>10</v>
      </c>
      <c r="F10487" s="3">
        <v>41426</v>
      </c>
      <c r="G10487" s="4">
        <v>24</v>
      </c>
    </row>
    <row r="10488" spans="1:7" x14ac:dyDescent="0.3">
      <c r="A10488" t="s">
        <v>298</v>
      </c>
      <c r="B10488" t="s">
        <v>8</v>
      </c>
      <c r="C10488" t="s">
        <v>13</v>
      </c>
      <c r="D10488" s="2">
        <v>28504</v>
      </c>
      <c r="E10488" t="s">
        <v>14</v>
      </c>
      <c r="F10488" s="3">
        <v>41426</v>
      </c>
      <c r="G10488" s="4">
        <v>23</v>
      </c>
    </row>
    <row r="10489" spans="1:7" x14ac:dyDescent="0.3">
      <c r="A10489" t="s">
        <v>99</v>
      </c>
      <c r="B10489" t="s">
        <v>18</v>
      </c>
      <c r="C10489" t="s">
        <v>13</v>
      </c>
      <c r="D10489" s="2">
        <v>23235</v>
      </c>
      <c r="E10489" t="s">
        <v>10</v>
      </c>
      <c r="F10489" s="3">
        <v>41426</v>
      </c>
      <c r="G10489" s="4">
        <v>54</v>
      </c>
    </row>
    <row r="10490" spans="1:7" x14ac:dyDescent="0.3">
      <c r="A10490" t="s">
        <v>343</v>
      </c>
      <c r="B10490" t="s">
        <v>29</v>
      </c>
      <c r="C10490" t="s">
        <v>13</v>
      </c>
      <c r="D10490" s="2">
        <v>33480</v>
      </c>
      <c r="E10490" t="s">
        <v>10</v>
      </c>
      <c r="F10490" s="3">
        <v>41426</v>
      </c>
      <c r="G10490" s="4">
        <v>70</v>
      </c>
    </row>
    <row r="10491" spans="1:7" x14ac:dyDescent="0.3">
      <c r="A10491" t="s">
        <v>344</v>
      </c>
      <c r="B10491" t="s">
        <v>26</v>
      </c>
      <c r="C10491" t="s">
        <v>9</v>
      </c>
      <c r="D10491" s="2">
        <v>32085</v>
      </c>
      <c r="E10491" t="s">
        <v>10</v>
      </c>
      <c r="F10491" s="3">
        <v>41426</v>
      </c>
      <c r="G10491" s="4">
        <v>26</v>
      </c>
    </row>
    <row r="10492" spans="1:7" x14ac:dyDescent="0.3">
      <c r="A10492" t="s">
        <v>187</v>
      </c>
      <c r="B10492" t="s">
        <v>29</v>
      </c>
      <c r="C10492" t="s">
        <v>13</v>
      </c>
      <c r="D10492" s="2">
        <v>25996</v>
      </c>
      <c r="E10492" t="s">
        <v>10</v>
      </c>
      <c r="F10492" s="3">
        <v>41426</v>
      </c>
      <c r="G10492" s="4">
        <v>47</v>
      </c>
    </row>
    <row r="10493" spans="1:7" x14ac:dyDescent="0.3">
      <c r="A10493" t="s">
        <v>345</v>
      </c>
      <c r="B10493" t="s">
        <v>42</v>
      </c>
      <c r="C10493" t="s">
        <v>9</v>
      </c>
      <c r="D10493" s="2">
        <v>25194</v>
      </c>
      <c r="E10493" t="s">
        <v>14</v>
      </c>
      <c r="F10493" s="3">
        <v>41426</v>
      </c>
      <c r="G10493" s="4">
        <v>73</v>
      </c>
    </row>
    <row r="10494" spans="1:7" x14ac:dyDescent="0.3">
      <c r="A10494" t="s">
        <v>346</v>
      </c>
      <c r="B10494" t="s">
        <v>26</v>
      </c>
      <c r="C10494" t="s">
        <v>13</v>
      </c>
      <c r="D10494" s="2">
        <v>27385</v>
      </c>
      <c r="E10494" t="s">
        <v>20</v>
      </c>
      <c r="F10494" s="3">
        <v>41426</v>
      </c>
      <c r="G10494" s="4">
        <v>85</v>
      </c>
    </row>
    <row r="10495" spans="1:7" x14ac:dyDescent="0.3">
      <c r="A10495" t="s">
        <v>269</v>
      </c>
      <c r="B10495" t="s">
        <v>8</v>
      </c>
      <c r="C10495" t="s">
        <v>9</v>
      </c>
      <c r="D10495" s="2">
        <v>29044</v>
      </c>
      <c r="E10495" t="s">
        <v>16</v>
      </c>
      <c r="F10495" s="3">
        <v>41426</v>
      </c>
      <c r="G10495" s="4">
        <v>43</v>
      </c>
    </row>
    <row r="10496" spans="1:7" x14ac:dyDescent="0.3">
      <c r="A10496" t="s">
        <v>209</v>
      </c>
      <c r="B10496" t="s">
        <v>8</v>
      </c>
      <c r="C10496" t="s">
        <v>9</v>
      </c>
      <c r="D10496" s="2">
        <v>32753</v>
      </c>
      <c r="E10496" t="s">
        <v>37</v>
      </c>
      <c r="F10496" s="3">
        <v>41426</v>
      </c>
      <c r="G10496" s="4">
        <v>38</v>
      </c>
    </row>
    <row r="10497" spans="1:7" x14ac:dyDescent="0.3">
      <c r="A10497" t="s">
        <v>278</v>
      </c>
      <c r="B10497" t="s">
        <v>18</v>
      </c>
      <c r="C10497" t="s">
        <v>9</v>
      </c>
      <c r="D10497" s="2">
        <v>29175</v>
      </c>
      <c r="E10497" t="s">
        <v>45</v>
      </c>
      <c r="F10497" s="3">
        <v>41426</v>
      </c>
      <c r="G10497" s="4">
        <v>50</v>
      </c>
    </row>
    <row r="10498" spans="1:7" x14ac:dyDescent="0.3">
      <c r="A10498" t="s">
        <v>239</v>
      </c>
      <c r="B10498" t="s">
        <v>8</v>
      </c>
      <c r="C10498" t="s">
        <v>9</v>
      </c>
      <c r="D10498" s="2">
        <v>31237</v>
      </c>
      <c r="E10498" t="s">
        <v>14</v>
      </c>
      <c r="F10498" s="3">
        <v>41426</v>
      </c>
      <c r="G10498" s="4">
        <v>58</v>
      </c>
    </row>
    <row r="10499" spans="1:7" x14ac:dyDescent="0.3">
      <c r="A10499" t="s">
        <v>194</v>
      </c>
      <c r="B10499" t="s">
        <v>42</v>
      </c>
      <c r="C10499" t="s">
        <v>9</v>
      </c>
      <c r="D10499" s="2">
        <v>33509</v>
      </c>
      <c r="E10499" t="s">
        <v>14</v>
      </c>
      <c r="F10499" s="3">
        <v>41426</v>
      </c>
      <c r="G10499" s="4">
        <v>87</v>
      </c>
    </row>
    <row r="10500" spans="1:7" x14ac:dyDescent="0.3">
      <c r="A10500" t="s">
        <v>187</v>
      </c>
      <c r="B10500" t="s">
        <v>29</v>
      </c>
      <c r="C10500" t="s">
        <v>13</v>
      </c>
      <c r="D10500" s="2">
        <v>25996</v>
      </c>
      <c r="E10500" t="s">
        <v>10</v>
      </c>
      <c r="F10500" s="3">
        <v>41426</v>
      </c>
      <c r="G10500" s="4">
        <v>45</v>
      </c>
    </row>
    <row r="10501" spans="1:7" x14ac:dyDescent="0.3">
      <c r="A10501" t="s">
        <v>241</v>
      </c>
      <c r="B10501" t="s">
        <v>18</v>
      </c>
      <c r="C10501" t="s">
        <v>13</v>
      </c>
      <c r="D10501" s="2">
        <v>19502</v>
      </c>
      <c r="E10501" t="s">
        <v>33</v>
      </c>
      <c r="F10501" s="3">
        <v>41426</v>
      </c>
      <c r="G10501" s="4">
        <v>57</v>
      </c>
    </row>
    <row r="10502" spans="1:7" x14ac:dyDescent="0.3">
      <c r="A10502" t="s">
        <v>347</v>
      </c>
      <c r="B10502" t="s">
        <v>8</v>
      </c>
      <c r="C10502" t="s">
        <v>9</v>
      </c>
      <c r="D10502" s="2">
        <v>20025</v>
      </c>
      <c r="E10502" t="s">
        <v>23</v>
      </c>
      <c r="F10502" s="3">
        <v>41426</v>
      </c>
      <c r="G10502" s="4">
        <v>23</v>
      </c>
    </row>
    <row r="10503" spans="1:7" x14ac:dyDescent="0.3">
      <c r="A10503" t="s">
        <v>227</v>
      </c>
      <c r="B10503" t="s">
        <v>29</v>
      </c>
      <c r="C10503" t="s">
        <v>9</v>
      </c>
      <c r="D10503" s="2">
        <v>21607</v>
      </c>
      <c r="E10503" t="s">
        <v>49</v>
      </c>
      <c r="F10503" s="3">
        <v>41426</v>
      </c>
      <c r="G10503" s="4">
        <v>41</v>
      </c>
    </row>
    <row r="10504" spans="1:7" x14ac:dyDescent="0.3">
      <c r="A10504" t="s">
        <v>147</v>
      </c>
      <c r="B10504" t="s">
        <v>8</v>
      </c>
      <c r="C10504" t="s">
        <v>13</v>
      </c>
      <c r="D10504" s="2">
        <v>31951</v>
      </c>
      <c r="E10504" t="s">
        <v>45</v>
      </c>
      <c r="F10504" s="3">
        <v>41426</v>
      </c>
      <c r="G10504" s="4">
        <v>42</v>
      </c>
    </row>
    <row r="10505" spans="1:7" x14ac:dyDescent="0.3">
      <c r="A10505" t="s">
        <v>255</v>
      </c>
      <c r="B10505" t="s">
        <v>8</v>
      </c>
      <c r="C10505" t="s">
        <v>9</v>
      </c>
      <c r="D10505" s="2">
        <v>23106</v>
      </c>
      <c r="E10505" t="s">
        <v>33</v>
      </c>
      <c r="F10505" s="3">
        <v>41426</v>
      </c>
      <c r="G10505" s="4">
        <v>23</v>
      </c>
    </row>
    <row r="10506" spans="1:7" x14ac:dyDescent="0.3">
      <c r="A10506" t="s">
        <v>348</v>
      </c>
      <c r="B10506" t="s">
        <v>42</v>
      </c>
      <c r="C10506" t="s">
        <v>9</v>
      </c>
      <c r="D10506" s="2">
        <v>30507</v>
      </c>
      <c r="E10506" t="s">
        <v>37</v>
      </c>
      <c r="F10506" s="3">
        <v>41426</v>
      </c>
      <c r="G10506" s="4">
        <v>100</v>
      </c>
    </row>
    <row r="10507" spans="1:7" x14ac:dyDescent="0.3">
      <c r="A10507" t="s">
        <v>349</v>
      </c>
      <c r="B10507" t="s">
        <v>26</v>
      </c>
      <c r="C10507" t="s">
        <v>13</v>
      </c>
      <c r="D10507" s="2">
        <v>29469</v>
      </c>
      <c r="E10507" t="s">
        <v>10</v>
      </c>
      <c r="F10507" s="3">
        <v>41426</v>
      </c>
      <c r="G10507" s="4">
        <v>87</v>
      </c>
    </row>
    <row r="10508" spans="1:7" x14ac:dyDescent="0.3">
      <c r="A10508" t="s">
        <v>251</v>
      </c>
      <c r="B10508" t="s">
        <v>18</v>
      </c>
      <c r="C10508" t="s">
        <v>13</v>
      </c>
      <c r="D10508" s="2">
        <v>27722</v>
      </c>
      <c r="E10508" t="s">
        <v>27</v>
      </c>
      <c r="F10508" s="3">
        <v>41426</v>
      </c>
      <c r="G10508" s="4">
        <v>55</v>
      </c>
    </row>
    <row r="10509" spans="1:7" x14ac:dyDescent="0.3">
      <c r="A10509" t="s">
        <v>307</v>
      </c>
      <c r="B10509" t="s">
        <v>8</v>
      </c>
      <c r="C10509" t="s">
        <v>13</v>
      </c>
      <c r="D10509" s="2">
        <v>27923</v>
      </c>
      <c r="E10509" t="s">
        <v>20</v>
      </c>
      <c r="F10509" s="3">
        <v>41426</v>
      </c>
      <c r="G10509" s="4">
        <v>53</v>
      </c>
    </row>
    <row r="10510" spans="1:7" x14ac:dyDescent="0.3">
      <c r="A10510" t="s">
        <v>61</v>
      </c>
      <c r="B10510" t="s">
        <v>8</v>
      </c>
      <c r="C10510" t="s">
        <v>13</v>
      </c>
      <c r="D10510" s="2">
        <v>28848</v>
      </c>
      <c r="E10510" t="s">
        <v>20</v>
      </c>
      <c r="F10510" s="3">
        <v>41426</v>
      </c>
      <c r="G10510" s="4">
        <v>41</v>
      </c>
    </row>
    <row r="10511" spans="1:7" x14ac:dyDescent="0.3">
      <c r="A10511" t="s">
        <v>222</v>
      </c>
      <c r="B10511" t="s">
        <v>18</v>
      </c>
      <c r="C10511" t="s">
        <v>9</v>
      </c>
      <c r="D10511" s="2">
        <v>18580</v>
      </c>
      <c r="E10511" t="s">
        <v>49</v>
      </c>
      <c r="F10511" s="3">
        <v>41426</v>
      </c>
      <c r="G10511" s="4">
        <v>55</v>
      </c>
    </row>
    <row r="10512" spans="1:7" x14ac:dyDescent="0.3">
      <c r="A10512" t="s">
        <v>242</v>
      </c>
      <c r="B10512" t="s">
        <v>8</v>
      </c>
      <c r="C10512" t="s">
        <v>13</v>
      </c>
      <c r="D10512" s="2">
        <v>34074</v>
      </c>
      <c r="E10512" t="s">
        <v>27</v>
      </c>
      <c r="F10512" s="3">
        <v>41426</v>
      </c>
      <c r="G10512" s="4">
        <v>41</v>
      </c>
    </row>
    <row r="10513" spans="1:7" x14ac:dyDescent="0.3">
      <c r="A10513" t="s">
        <v>30</v>
      </c>
      <c r="B10513" t="s">
        <v>8</v>
      </c>
      <c r="C10513" t="s">
        <v>9</v>
      </c>
      <c r="D10513" s="2">
        <v>30194</v>
      </c>
      <c r="E10513" t="s">
        <v>10</v>
      </c>
      <c r="F10513" s="3">
        <v>41426</v>
      </c>
      <c r="G10513" s="4">
        <v>51</v>
      </c>
    </row>
    <row r="10514" spans="1:7" x14ac:dyDescent="0.3">
      <c r="A10514" t="s">
        <v>345</v>
      </c>
      <c r="B10514" t="s">
        <v>42</v>
      </c>
      <c r="C10514" t="s">
        <v>9</v>
      </c>
      <c r="D10514" s="2">
        <v>25194</v>
      </c>
      <c r="E10514" t="s">
        <v>14</v>
      </c>
      <c r="F10514" s="3">
        <v>41426</v>
      </c>
      <c r="G10514" s="4">
        <v>77</v>
      </c>
    </row>
    <row r="10515" spans="1:7" x14ac:dyDescent="0.3">
      <c r="A10515" t="s">
        <v>110</v>
      </c>
      <c r="B10515" t="s">
        <v>18</v>
      </c>
      <c r="C10515" t="s">
        <v>9</v>
      </c>
      <c r="D10515" s="2">
        <v>20124</v>
      </c>
      <c r="E10515" t="s">
        <v>20</v>
      </c>
      <c r="F10515" s="3">
        <v>41426</v>
      </c>
      <c r="G10515" s="4">
        <v>50</v>
      </c>
    </row>
    <row r="10516" spans="1:7" x14ac:dyDescent="0.3">
      <c r="A10516" t="s">
        <v>350</v>
      </c>
      <c r="B10516" t="s">
        <v>18</v>
      </c>
      <c r="C10516" t="s">
        <v>13</v>
      </c>
      <c r="D10516" s="2">
        <v>27832</v>
      </c>
      <c r="E10516" t="s">
        <v>10</v>
      </c>
      <c r="F10516" s="3">
        <v>41426</v>
      </c>
      <c r="G10516" s="4">
        <v>59</v>
      </c>
    </row>
    <row r="10517" spans="1:7" x14ac:dyDescent="0.3">
      <c r="A10517" t="s">
        <v>90</v>
      </c>
      <c r="B10517" t="s">
        <v>8</v>
      </c>
      <c r="C10517" t="s">
        <v>9</v>
      </c>
      <c r="D10517" s="2">
        <v>33483</v>
      </c>
      <c r="E10517" t="s">
        <v>45</v>
      </c>
      <c r="F10517" s="3">
        <v>41426</v>
      </c>
      <c r="G10517" s="4">
        <v>33</v>
      </c>
    </row>
    <row r="10518" spans="1:7" x14ac:dyDescent="0.3">
      <c r="A10518" t="s">
        <v>94</v>
      </c>
      <c r="B10518" t="s">
        <v>8</v>
      </c>
      <c r="C10518" t="s">
        <v>13</v>
      </c>
      <c r="D10518" s="2">
        <v>26158</v>
      </c>
      <c r="E10518" t="s">
        <v>27</v>
      </c>
      <c r="F10518" s="3">
        <v>41426</v>
      </c>
      <c r="G10518" s="4">
        <v>36</v>
      </c>
    </row>
    <row r="10519" spans="1:7" x14ac:dyDescent="0.3">
      <c r="A10519" t="s">
        <v>112</v>
      </c>
      <c r="B10519" t="s">
        <v>29</v>
      </c>
      <c r="C10519" t="s">
        <v>13</v>
      </c>
      <c r="D10519" s="2">
        <v>27658</v>
      </c>
      <c r="E10519" t="s">
        <v>27</v>
      </c>
      <c r="F10519" s="3">
        <v>41426</v>
      </c>
      <c r="G10519" s="4">
        <v>41</v>
      </c>
    </row>
    <row r="10520" spans="1:7" x14ac:dyDescent="0.3">
      <c r="A10520" t="s">
        <v>214</v>
      </c>
      <c r="B10520" t="s">
        <v>18</v>
      </c>
      <c r="C10520" t="s">
        <v>13</v>
      </c>
      <c r="D10520" s="2">
        <v>26280</v>
      </c>
      <c r="E10520" t="s">
        <v>37</v>
      </c>
      <c r="F10520" s="3">
        <v>41426</v>
      </c>
      <c r="G10520" s="4">
        <v>52</v>
      </c>
    </row>
    <row r="10521" spans="1:7" x14ac:dyDescent="0.3">
      <c r="A10521" t="s">
        <v>284</v>
      </c>
      <c r="B10521" t="s">
        <v>26</v>
      </c>
      <c r="C10521" t="s">
        <v>13</v>
      </c>
      <c r="D10521" s="2">
        <v>32616</v>
      </c>
      <c r="E10521" t="s">
        <v>37</v>
      </c>
      <c r="F10521" s="3">
        <v>41426</v>
      </c>
      <c r="G10521" s="4">
        <v>23</v>
      </c>
    </row>
    <row r="10522" spans="1:7" x14ac:dyDescent="0.3">
      <c r="A10522" t="s">
        <v>122</v>
      </c>
      <c r="B10522" t="s">
        <v>29</v>
      </c>
      <c r="C10522" t="s">
        <v>13</v>
      </c>
      <c r="D10522" s="2">
        <v>33650</v>
      </c>
      <c r="E10522" t="s">
        <v>16</v>
      </c>
      <c r="F10522" s="3">
        <v>41426</v>
      </c>
      <c r="G10522" s="4">
        <v>43</v>
      </c>
    </row>
    <row r="10523" spans="1:7" x14ac:dyDescent="0.3">
      <c r="A10523" t="s">
        <v>58</v>
      </c>
      <c r="B10523" t="s">
        <v>18</v>
      </c>
      <c r="C10523" t="s">
        <v>13</v>
      </c>
      <c r="D10523" s="2">
        <v>20587</v>
      </c>
      <c r="E10523" t="s">
        <v>23</v>
      </c>
      <c r="F10523" s="3">
        <v>41426</v>
      </c>
      <c r="G10523" s="4">
        <v>52</v>
      </c>
    </row>
    <row r="10524" spans="1:7" x14ac:dyDescent="0.3">
      <c r="A10524" t="s">
        <v>128</v>
      </c>
      <c r="B10524" t="s">
        <v>29</v>
      </c>
      <c r="C10524" t="s">
        <v>9</v>
      </c>
      <c r="D10524" s="2">
        <v>29297</v>
      </c>
      <c r="E10524" t="s">
        <v>27</v>
      </c>
      <c r="F10524" s="3">
        <v>41426</v>
      </c>
      <c r="G10524" s="4">
        <v>52</v>
      </c>
    </row>
    <row r="10525" spans="1:7" x14ac:dyDescent="0.3">
      <c r="A10525" t="s">
        <v>351</v>
      </c>
      <c r="B10525" t="s">
        <v>8</v>
      </c>
      <c r="C10525" t="s">
        <v>9</v>
      </c>
      <c r="D10525" s="2">
        <v>25422</v>
      </c>
      <c r="E10525" t="s">
        <v>10</v>
      </c>
      <c r="F10525" s="3">
        <v>41426</v>
      </c>
      <c r="G10525" s="4">
        <v>52</v>
      </c>
    </row>
    <row r="10526" spans="1:7" x14ac:dyDescent="0.3">
      <c r="A10526" t="s">
        <v>240</v>
      </c>
      <c r="B10526" t="s">
        <v>26</v>
      </c>
      <c r="C10526" t="s">
        <v>13</v>
      </c>
      <c r="D10526" s="2">
        <v>20750</v>
      </c>
      <c r="E10526" t="s">
        <v>56</v>
      </c>
      <c r="F10526" s="3">
        <v>41426</v>
      </c>
      <c r="G10526" s="4">
        <v>51</v>
      </c>
    </row>
    <row r="10527" spans="1:7" x14ac:dyDescent="0.3">
      <c r="A10527" t="s">
        <v>352</v>
      </c>
      <c r="B10527" t="s">
        <v>18</v>
      </c>
      <c r="C10527" t="s">
        <v>9</v>
      </c>
      <c r="D10527" s="2">
        <v>32038</v>
      </c>
      <c r="E10527" t="s">
        <v>10</v>
      </c>
      <c r="F10527" s="3">
        <v>41426</v>
      </c>
      <c r="G10527" s="4">
        <v>60</v>
      </c>
    </row>
    <row r="10528" spans="1:7" x14ac:dyDescent="0.3">
      <c r="A10528" t="s">
        <v>353</v>
      </c>
      <c r="B10528" t="s">
        <v>18</v>
      </c>
      <c r="C10528" t="s">
        <v>9</v>
      </c>
      <c r="D10528" s="2">
        <v>23679</v>
      </c>
      <c r="E10528" t="s">
        <v>10</v>
      </c>
      <c r="F10528" s="3">
        <v>41426</v>
      </c>
      <c r="G10528" s="4">
        <v>60</v>
      </c>
    </row>
    <row r="10529" spans="1:7" x14ac:dyDescent="0.3">
      <c r="A10529" t="s">
        <v>354</v>
      </c>
      <c r="B10529" t="s">
        <v>18</v>
      </c>
      <c r="C10529" t="s">
        <v>13</v>
      </c>
      <c r="D10529" s="2">
        <v>21180</v>
      </c>
      <c r="E10529" t="s">
        <v>27</v>
      </c>
      <c r="F10529" s="3">
        <v>41426</v>
      </c>
      <c r="G10529" s="4">
        <v>59</v>
      </c>
    </row>
    <row r="10530" spans="1:7" x14ac:dyDescent="0.3">
      <c r="A10530" t="s">
        <v>64</v>
      </c>
      <c r="B10530" t="s">
        <v>8</v>
      </c>
      <c r="C10530" t="s">
        <v>9</v>
      </c>
      <c r="D10530" s="2">
        <v>19689</v>
      </c>
      <c r="E10530" t="s">
        <v>45</v>
      </c>
      <c r="F10530" s="3">
        <v>41426</v>
      </c>
      <c r="G10530" s="4">
        <v>60</v>
      </c>
    </row>
    <row r="10531" spans="1:7" x14ac:dyDescent="0.3">
      <c r="A10531" t="s">
        <v>351</v>
      </c>
      <c r="B10531" t="s">
        <v>8</v>
      </c>
      <c r="C10531" t="s">
        <v>9</v>
      </c>
      <c r="D10531" s="2">
        <v>25422</v>
      </c>
      <c r="E10531" t="s">
        <v>10</v>
      </c>
      <c r="F10531" s="3">
        <v>41426</v>
      </c>
      <c r="G10531" s="4">
        <v>43</v>
      </c>
    </row>
    <row r="10532" spans="1:7" x14ac:dyDescent="0.3">
      <c r="A10532" t="s">
        <v>103</v>
      </c>
      <c r="B10532" t="s">
        <v>8</v>
      </c>
      <c r="C10532" t="s">
        <v>13</v>
      </c>
      <c r="D10532" s="2">
        <v>32827</v>
      </c>
      <c r="E10532" t="s">
        <v>56</v>
      </c>
      <c r="F10532" s="3">
        <v>41426</v>
      </c>
      <c r="G10532" s="4">
        <v>23</v>
      </c>
    </row>
    <row r="10533" spans="1:7" x14ac:dyDescent="0.3">
      <c r="A10533" t="s">
        <v>231</v>
      </c>
      <c r="B10533" t="s">
        <v>8</v>
      </c>
      <c r="C10533" t="s">
        <v>9</v>
      </c>
      <c r="D10533" s="2">
        <v>27329</v>
      </c>
      <c r="E10533" t="s">
        <v>23</v>
      </c>
      <c r="F10533" s="3">
        <v>41426</v>
      </c>
      <c r="G10533" s="4">
        <v>59</v>
      </c>
    </row>
    <row r="10534" spans="1:7" x14ac:dyDescent="0.3">
      <c r="A10534" t="s">
        <v>355</v>
      </c>
      <c r="B10534" t="s">
        <v>8</v>
      </c>
      <c r="C10534" t="s">
        <v>13</v>
      </c>
      <c r="D10534" s="2">
        <v>22153</v>
      </c>
      <c r="E10534" t="s">
        <v>23</v>
      </c>
      <c r="F10534" s="3">
        <v>41426</v>
      </c>
      <c r="G10534" s="4">
        <v>54</v>
      </c>
    </row>
    <row r="10535" spans="1:7" x14ac:dyDescent="0.3">
      <c r="A10535" t="s">
        <v>121</v>
      </c>
      <c r="B10535" t="s">
        <v>8</v>
      </c>
      <c r="C10535" t="s">
        <v>9</v>
      </c>
      <c r="D10535" s="2">
        <v>32773</v>
      </c>
      <c r="E10535" t="s">
        <v>16</v>
      </c>
      <c r="F10535" s="3">
        <v>41426</v>
      </c>
      <c r="G10535" s="4">
        <v>41</v>
      </c>
    </row>
    <row r="10536" spans="1:7" x14ac:dyDescent="0.3">
      <c r="A10536" t="s">
        <v>356</v>
      </c>
      <c r="B10536" t="s">
        <v>8</v>
      </c>
      <c r="C10536" t="s">
        <v>13</v>
      </c>
      <c r="D10536" s="2">
        <v>19742</v>
      </c>
      <c r="E10536" t="s">
        <v>20</v>
      </c>
      <c r="F10536" s="3">
        <v>41426</v>
      </c>
      <c r="G10536" s="4">
        <v>33</v>
      </c>
    </row>
    <row r="10537" spans="1:7" x14ac:dyDescent="0.3">
      <c r="A10537" t="s">
        <v>265</v>
      </c>
      <c r="B10537" t="s">
        <v>29</v>
      </c>
      <c r="C10537" t="s">
        <v>13</v>
      </c>
      <c r="D10537" s="2">
        <v>21806</v>
      </c>
      <c r="E10537" t="s">
        <v>23</v>
      </c>
      <c r="F10537" s="3">
        <v>41426</v>
      </c>
      <c r="G10537" s="4">
        <v>55</v>
      </c>
    </row>
    <row r="10538" spans="1:7" x14ac:dyDescent="0.3">
      <c r="A10538" t="s">
        <v>292</v>
      </c>
      <c r="B10538" t="s">
        <v>8</v>
      </c>
      <c r="C10538" t="s">
        <v>13</v>
      </c>
      <c r="D10538" s="2">
        <v>28795</v>
      </c>
      <c r="E10538" t="s">
        <v>37</v>
      </c>
      <c r="F10538" s="3">
        <v>41426</v>
      </c>
      <c r="G10538" s="4">
        <v>57</v>
      </c>
    </row>
    <row r="10539" spans="1:7" x14ac:dyDescent="0.3">
      <c r="A10539" t="s">
        <v>262</v>
      </c>
      <c r="B10539" t="s">
        <v>42</v>
      </c>
      <c r="C10539" t="s">
        <v>13</v>
      </c>
      <c r="D10539" s="2">
        <v>20872</v>
      </c>
      <c r="E10539" t="s">
        <v>45</v>
      </c>
      <c r="F10539" s="3">
        <v>41426</v>
      </c>
      <c r="G10539" s="4">
        <v>89</v>
      </c>
    </row>
    <row r="10540" spans="1:7" x14ac:dyDescent="0.3">
      <c r="A10540" t="s">
        <v>301</v>
      </c>
      <c r="B10540" t="s">
        <v>8</v>
      </c>
      <c r="C10540" t="s">
        <v>13</v>
      </c>
      <c r="D10540" s="2">
        <v>26577</v>
      </c>
      <c r="E10540" t="s">
        <v>16</v>
      </c>
      <c r="F10540" s="3">
        <v>41426</v>
      </c>
      <c r="G10540" s="4">
        <v>51</v>
      </c>
    </row>
    <row r="10541" spans="1:7" x14ac:dyDescent="0.3">
      <c r="A10541" t="s">
        <v>357</v>
      </c>
      <c r="B10541" t="s">
        <v>8</v>
      </c>
      <c r="C10541" t="s">
        <v>13</v>
      </c>
      <c r="D10541" s="2">
        <v>27636</v>
      </c>
      <c r="E10541" t="s">
        <v>49</v>
      </c>
      <c r="F10541" s="3">
        <v>41426</v>
      </c>
      <c r="G10541" s="4">
        <v>57</v>
      </c>
    </row>
    <row r="10542" spans="1:7" x14ac:dyDescent="0.3">
      <c r="A10542" t="s">
        <v>358</v>
      </c>
      <c r="B10542" t="s">
        <v>29</v>
      </c>
      <c r="C10542" t="s">
        <v>13</v>
      </c>
      <c r="D10542" s="2">
        <v>22108</v>
      </c>
      <c r="E10542" t="s">
        <v>14</v>
      </c>
      <c r="F10542" s="3">
        <v>41426</v>
      </c>
      <c r="G10542" s="4">
        <v>48</v>
      </c>
    </row>
    <row r="10543" spans="1:7" x14ac:dyDescent="0.3">
      <c r="A10543" t="s">
        <v>359</v>
      </c>
      <c r="B10543" t="s">
        <v>18</v>
      </c>
      <c r="C10543" t="s">
        <v>9</v>
      </c>
      <c r="D10543" s="2">
        <v>33662</v>
      </c>
      <c r="E10543" t="s">
        <v>16</v>
      </c>
      <c r="F10543" s="3">
        <v>41426</v>
      </c>
      <c r="G10543" s="4">
        <v>53</v>
      </c>
    </row>
    <row r="10544" spans="1:7" x14ac:dyDescent="0.3">
      <c r="A10544" t="s">
        <v>298</v>
      </c>
      <c r="B10544" t="s">
        <v>8</v>
      </c>
      <c r="C10544" t="s">
        <v>13</v>
      </c>
      <c r="D10544" s="2">
        <v>28504</v>
      </c>
      <c r="E10544" t="s">
        <v>14</v>
      </c>
      <c r="F10544" s="3">
        <v>41426</v>
      </c>
      <c r="G10544" s="4">
        <v>27</v>
      </c>
    </row>
    <row r="10545" spans="1:7" x14ac:dyDescent="0.3">
      <c r="A10545" t="s">
        <v>241</v>
      </c>
      <c r="B10545" t="s">
        <v>18</v>
      </c>
      <c r="C10545" t="s">
        <v>13</v>
      </c>
      <c r="D10545" s="2">
        <v>19502</v>
      </c>
      <c r="E10545" t="s">
        <v>33</v>
      </c>
      <c r="F10545" s="3">
        <v>41426</v>
      </c>
      <c r="G10545" s="4">
        <v>54</v>
      </c>
    </row>
    <row r="10546" spans="1:7" x14ac:dyDescent="0.3">
      <c r="A10546" t="s">
        <v>98</v>
      </c>
      <c r="B10546" t="s">
        <v>8</v>
      </c>
      <c r="C10546" t="s">
        <v>9</v>
      </c>
      <c r="D10546" s="2">
        <v>34152</v>
      </c>
      <c r="E10546" t="s">
        <v>45</v>
      </c>
      <c r="F10546" s="3">
        <v>41426</v>
      </c>
      <c r="G10546" s="4">
        <v>51</v>
      </c>
    </row>
    <row r="10547" spans="1:7" x14ac:dyDescent="0.3">
      <c r="A10547" t="s">
        <v>105</v>
      </c>
      <c r="B10547" t="s">
        <v>8</v>
      </c>
      <c r="C10547" t="s">
        <v>13</v>
      </c>
      <c r="D10547" s="2">
        <v>23947</v>
      </c>
      <c r="E10547" t="s">
        <v>16</v>
      </c>
      <c r="F10547" s="3">
        <v>41426</v>
      </c>
      <c r="G10547" s="4">
        <v>21</v>
      </c>
    </row>
    <row r="10548" spans="1:7" x14ac:dyDescent="0.3">
      <c r="A10548" t="s">
        <v>315</v>
      </c>
      <c r="B10548" t="s">
        <v>8</v>
      </c>
      <c r="C10548" t="s">
        <v>9</v>
      </c>
      <c r="D10548" s="2">
        <v>22985</v>
      </c>
      <c r="E10548" t="s">
        <v>20</v>
      </c>
      <c r="F10548" s="3">
        <v>41426</v>
      </c>
      <c r="G10548" s="4">
        <v>25</v>
      </c>
    </row>
    <row r="10549" spans="1:7" x14ac:dyDescent="0.3">
      <c r="A10549" t="s">
        <v>111</v>
      </c>
      <c r="B10549" t="s">
        <v>29</v>
      </c>
      <c r="C10549" t="s">
        <v>13</v>
      </c>
      <c r="D10549" s="2">
        <v>33804</v>
      </c>
      <c r="E10549" t="s">
        <v>37</v>
      </c>
      <c r="F10549" s="3">
        <v>41426</v>
      </c>
      <c r="G10549" s="4">
        <v>64</v>
      </c>
    </row>
    <row r="10550" spans="1:7" x14ac:dyDescent="0.3">
      <c r="A10550" t="s">
        <v>342</v>
      </c>
      <c r="B10550" t="s">
        <v>18</v>
      </c>
      <c r="C10550" t="s">
        <v>9</v>
      </c>
      <c r="D10550" s="2">
        <v>23701</v>
      </c>
      <c r="E10550" t="s">
        <v>37</v>
      </c>
      <c r="F10550" s="3">
        <v>41426</v>
      </c>
      <c r="G10550" s="4">
        <v>50</v>
      </c>
    </row>
    <row r="10551" spans="1:7" x14ac:dyDescent="0.3">
      <c r="A10551" t="s">
        <v>153</v>
      </c>
      <c r="B10551" t="s">
        <v>26</v>
      </c>
      <c r="C10551" t="s">
        <v>9</v>
      </c>
      <c r="D10551" s="2">
        <v>34005</v>
      </c>
      <c r="E10551" t="s">
        <v>23</v>
      </c>
      <c r="F10551" s="3">
        <v>41426</v>
      </c>
      <c r="G10551" s="4">
        <v>5</v>
      </c>
    </row>
    <row r="10552" spans="1:7" x14ac:dyDescent="0.3">
      <c r="A10552" t="s">
        <v>191</v>
      </c>
      <c r="B10552" t="s">
        <v>18</v>
      </c>
      <c r="C10552" t="s">
        <v>13</v>
      </c>
      <c r="D10552" s="2">
        <v>18907</v>
      </c>
      <c r="E10552" t="s">
        <v>37</v>
      </c>
      <c r="F10552" s="3">
        <v>41426</v>
      </c>
      <c r="G10552" s="4">
        <v>55</v>
      </c>
    </row>
    <row r="10553" spans="1:7" x14ac:dyDescent="0.3">
      <c r="A10553" t="s">
        <v>299</v>
      </c>
      <c r="B10553" t="s">
        <v>29</v>
      </c>
      <c r="C10553" t="s">
        <v>9</v>
      </c>
      <c r="D10553" s="2">
        <v>30808</v>
      </c>
      <c r="E10553" t="s">
        <v>45</v>
      </c>
      <c r="F10553" s="3">
        <v>41426</v>
      </c>
      <c r="G10553" s="4">
        <v>60</v>
      </c>
    </row>
    <row r="10554" spans="1:7" x14ac:dyDescent="0.3">
      <c r="A10554" t="s">
        <v>247</v>
      </c>
      <c r="B10554" t="s">
        <v>8</v>
      </c>
      <c r="C10554" t="s">
        <v>9</v>
      </c>
      <c r="D10554" s="2">
        <v>32592</v>
      </c>
      <c r="E10554" t="s">
        <v>14</v>
      </c>
      <c r="F10554" s="3">
        <v>41426</v>
      </c>
      <c r="G10554" s="4">
        <v>32</v>
      </c>
    </row>
    <row r="10555" spans="1:7" x14ac:dyDescent="0.3">
      <c r="A10555" t="s">
        <v>360</v>
      </c>
      <c r="B10555" t="s">
        <v>8</v>
      </c>
      <c r="C10555" t="s">
        <v>13</v>
      </c>
      <c r="D10555" s="2">
        <v>28122</v>
      </c>
      <c r="E10555" t="s">
        <v>23</v>
      </c>
      <c r="F10555" s="3">
        <v>41426</v>
      </c>
      <c r="G10555" s="4">
        <v>57</v>
      </c>
    </row>
    <row r="10556" spans="1:7" x14ac:dyDescent="0.3">
      <c r="A10556" t="s">
        <v>361</v>
      </c>
      <c r="B10556" t="s">
        <v>18</v>
      </c>
      <c r="C10556" t="s">
        <v>9</v>
      </c>
      <c r="D10556" s="2">
        <v>20718</v>
      </c>
      <c r="E10556" t="s">
        <v>56</v>
      </c>
      <c r="F10556" s="3">
        <v>41426</v>
      </c>
      <c r="G10556" s="4">
        <v>51</v>
      </c>
    </row>
    <row r="10557" spans="1:7" x14ac:dyDescent="0.3">
      <c r="A10557" t="s">
        <v>196</v>
      </c>
      <c r="B10557" t="s">
        <v>29</v>
      </c>
      <c r="C10557" t="s">
        <v>13</v>
      </c>
      <c r="D10557" s="2">
        <v>34114</v>
      </c>
      <c r="E10557" t="s">
        <v>10</v>
      </c>
      <c r="F10557" s="3">
        <v>41426</v>
      </c>
      <c r="G10557" s="4">
        <v>43</v>
      </c>
    </row>
    <row r="10558" spans="1:7" x14ac:dyDescent="0.3">
      <c r="A10558" t="s">
        <v>362</v>
      </c>
      <c r="B10558" t="s">
        <v>18</v>
      </c>
      <c r="C10558" t="s">
        <v>9</v>
      </c>
      <c r="D10558" s="2">
        <v>33500</v>
      </c>
      <c r="E10558" t="s">
        <v>14</v>
      </c>
      <c r="F10558" s="3">
        <v>41426</v>
      </c>
      <c r="G10558" s="4">
        <v>53</v>
      </c>
    </row>
    <row r="10559" spans="1:7" x14ac:dyDescent="0.3">
      <c r="A10559" t="s">
        <v>174</v>
      </c>
      <c r="B10559" t="s">
        <v>8</v>
      </c>
      <c r="C10559" t="s">
        <v>13</v>
      </c>
      <c r="D10559" s="2">
        <v>27011</v>
      </c>
      <c r="E10559" t="s">
        <v>10</v>
      </c>
      <c r="F10559" s="3">
        <v>41426</v>
      </c>
      <c r="G10559" s="4">
        <v>44</v>
      </c>
    </row>
    <row r="10560" spans="1:7" x14ac:dyDescent="0.3">
      <c r="A10560" t="s">
        <v>363</v>
      </c>
      <c r="B10560" t="s">
        <v>8</v>
      </c>
      <c r="C10560" t="s">
        <v>9</v>
      </c>
      <c r="D10560" s="2">
        <v>21655</v>
      </c>
      <c r="E10560" t="s">
        <v>33</v>
      </c>
      <c r="F10560" s="3">
        <v>41426</v>
      </c>
      <c r="G10560" s="4">
        <v>23</v>
      </c>
    </row>
    <row r="10561" spans="1:7" x14ac:dyDescent="0.3">
      <c r="A10561" t="s">
        <v>364</v>
      </c>
      <c r="B10561" t="s">
        <v>8</v>
      </c>
      <c r="C10561" t="s">
        <v>13</v>
      </c>
      <c r="D10561" s="2">
        <v>19225</v>
      </c>
      <c r="E10561" t="s">
        <v>20</v>
      </c>
      <c r="F10561" s="3">
        <v>41426</v>
      </c>
      <c r="G10561" s="4">
        <v>24</v>
      </c>
    </row>
    <row r="10562" spans="1:7" x14ac:dyDescent="0.3">
      <c r="A10562" t="s">
        <v>32</v>
      </c>
      <c r="B10562" t="s">
        <v>18</v>
      </c>
      <c r="C10562" t="s">
        <v>9</v>
      </c>
      <c r="D10562" s="2">
        <v>21259</v>
      </c>
      <c r="E10562" t="s">
        <v>33</v>
      </c>
      <c r="F10562" s="3">
        <v>41426</v>
      </c>
      <c r="G10562" s="4">
        <v>51</v>
      </c>
    </row>
    <row r="10563" spans="1:7" x14ac:dyDescent="0.3">
      <c r="A10563" t="s">
        <v>147</v>
      </c>
      <c r="B10563" t="s">
        <v>8</v>
      </c>
      <c r="C10563" t="s">
        <v>13</v>
      </c>
      <c r="D10563" s="2">
        <v>31951</v>
      </c>
      <c r="E10563" t="s">
        <v>45</v>
      </c>
      <c r="F10563" s="3">
        <v>41426</v>
      </c>
      <c r="G10563" s="4">
        <v>27</v>
      </c>
    </row>
    <row r="10564" spans="1:7" x14ac:dyDescent="0.3">
      <c r="A10564" t="s">
        <v>71</v>
      </c>
      <c r="B10564" t="s">
        <v>8</v>
      </c>
      <c r="C10564" t="s">
        <v>13</v>
      </c>
      <c r="D10564" s="2">
        <v>29942</v>
      </c>
      <c r="E10564" t="s">
        <v>14</v>
      </c>
      <c r="F10564" s="3">
        <v>41426</v>
      </c>
      <c r="G10564" s="4">
        <v>34</v>
      </c>
    </row>
    <row r="10565" spans="1:7" x14ac:dyDescent="0.3">
      <c r="A10565" t="s">
        <v>251</v>
      </c>
      <c r="B10565" t="s">
        <v>18</v>
      </c>
      <c r="C10565" t="s">
        <v>13</v>
      </c>
      <c r="D10565" s="2">
        <v>27722</v>
      </c>
      <c r="E10565" t="s">
        <v>27</v>
      </c>
      <c r="F10565" s="3">
        <v>41426</v>
      </c>
      <c r="G10565" s="4">
        <v>54</v>
      </c>
    </row>
    <row r="10566" spans="1:7" x14ac:dyDescent="0.3">
      <c r="A10566" t="s">
        <v>264</v>
      </c>
      <c r="B10566" t="s">
        <v>29</v>
      </c>
      <c r="C10566" t="s">
        <v>9</v>
      </c>
      <c r="D10566" s="2">
        <v>25203</v>
      </c>
      <c r="E10566" t="s">
        <v>23</v>
      </c>
      <c r="F10566" s="3">
        <v>41426</v>
      </c>
      <c r="G10566" s="4">
        <v>47</v>
      </c>
    </row>
    <row r="10567" spans="1:7" x14ac:dyDescent="0.3">
      <c r="A10567" t="s">
        <v>144</v>
      </c>
      <c r="B10567" t="s">
        <v>8</v>
      </c>
      <c r="C10567" t="s">
        <v>13</v>
      </c>
      <c r="D10567" s="2">
        <v>19773</v>
      </c>
      <c r="E10567" t="s">
        <v>49</v>
      </c>
      <c r="F10567" s="3">
        <v>41426</v>
      </c>
      <c r="G10567" s="4">
        <v>33</v>
      </c>
    </row>
    <row r="10568" spans="1:7" x14ac:dyDescent="0.3">
      <c r="A10568" t="s">
        <v>365</v>
      </c>
      <c r="B10568" t="s">
        <v>18</v>
      </c>
      <c r="C10568" t="s">
        <v>9</v>
      </c>
      <c r="D10568" s="2">
        <v>32446</v>
      </c>
      <c r="E10568" t="s">
        <v>10</v>
      </c>
      <c r="F10568" s="3">
        <v>41426</v>
      </c>
      <c r="G10568" s="4">
        <v>58</v>
      </c>
    </row>
    <row r="10569" spans="1:7" x14ac:dyDescent="0.3">
      <c r="A10569" t="s">
        <v>366</v>
      </c>
      <c r="B10569" t="s">
        <v>18</v>
      </c>
      <c r="C10569" t="s">
        <v>13</v>
      </c>
      <c r="D10569" s="2">
        <v>34096</v>
      </c>
      <c r="E10569" t="s">
        <v>23</v>
      </c>
      <c r="F10569" s="3">
        <v>41426</v>
      </c>
      <c r="G10569" s="4">
        <v>51</v>
      </c>
    </row>
    <row r="10570" spans="1:7" x14ac:dyDescent="0.3">
      <c r="A10570" t="s">
        <v>55</v>
      </c>
      <c r="B10570" t="s">
        <v>42</v>
      </c>
      <c r="C10570" t="s">
        <v>9</v>
      </c>
      <c r="D10570" s="2">
        <v>18447</v>
      </c>
      <c r="E10570" t="s">
        <v>56</v>
      </c>
      <c r="F10570" s="3">
        <v>41426</v>
      </c>
      <c r="G10570" s="4">
        <v>80</v>
      </c>
    </row>
    <row r="10571" spans="1:7" x14ac:dyDescent="0.3">
      <c r="A10571" t="s">
        <v>297</v>
      </c>
      <c r="B10571" t="s">
        <v>42</v>
      </c>
      <c r="C10571" t="s">
        <v>13</v>
      </c>
      <c r="D10571" s="2">
        <v>19152</v>
      </c>
      <c r="E10571" t="s">
        <v>37</v>
      </c>
      <c r="F10571" s="3">
        <v>41426</v>
      </c>
      <c r="G10571" s="4">
        <v>74</v>
      </c>
    </row>
    <row r="10572" spans="1:7" x14ac:dyDescent="0.3">
      <c r="A10572" t="s">
        <v>202</v>
      </c>
      <c r="B10572" t="s">
        <v>8</v>
      </c>
      <c r="C10572" t="s">
        <v>13</v>
      </c>
      <c r="D10572" s="2">
        <v>31596</v>
      </c>
      <c r="E10572" t="s">
        <v>56</v>
      </c>
      <c r="F10572" s="3">
        <v>41426</v>
      </c>
      <c r="G10572" s="4">
        <v>56</v>
      </c>
    </row>
    <row r="10573" spans="1:7" x14ac:dyDescent="0.3">
      <c r="A10573" t="s">
        <v>152</v>
      </c>
      <c r="B10573" t="s">
        <v>8</v>
      </c>
      <c r="C10573" t="s">
        <v>9</v>
      </c>
      <c r="D10573" s="2">
        <v>21853</v>
      </c>
      <c r="E10573" t="s">
        <v>56</v>
      </c>
      <c r="F10573" s="3">
        <v>41426</v>
      </c>
      <c r="G10573" s="4">
        <v>48</v>
      </c>
    </row>
    <row r="10574" spans="1:7" x14ac:dyDescent="0.3">
      <c r="A10574" t="s">
        <v>52</v>
      </c>
      <c r="B10574" t="s">
        <v>29</v>
      </c>
      <c r="C10574" t="s">
        <v>9</v>
      </c>
      <c r="D10574" s="2">
        <v>25497</v>
      </c>
      <c r="E10574" t="s">
        <v>37</v>
      </c>
      <c r="F10574" s="3">
        <v>41426</v>
      </c>
      <c r="G10574" s="4">
        <v>68</v>
      </c>
    </row>
    <row r="10575" spans="1:7" x14ac:dyDescent="0.3">
      <c r="A10575" t="s">
        <v>367</v>
      </c>
      <c r="B10575" t="s">
        <v>29</v>
      </c>
      <c r="C10575" t="s">
        <v>13</v>
      </c>
      <c r="D10575" s="2">
        <v>33826</v>
      </c>
      <c r="E10575" t="s">
        <v>27</v>
      </c>
      <c r="F10575" s="3">
        <v>41426</v>
      </c>
      <c r="G10575" s="4">
        <v>68</v>
      </c>
    </row>
    <row r="10576" spans="1:7" x14ac:dyDescent="0.3">
      <c r="A10576" t="s">
        <v>89</v>
      </c>
      <c r="B10576" t="s">
        <v>18</v>
      </c>
      <c r="C10576" t="s">
        <v>9</v>
      </c>
      <c r="D10576" s="2">
        <v>27645</v>
      </c>
      <c r="E10576" t="s">
        <v>49</v>
      </c>
      <c r="F10576" s="3">
        <v>41426</v>
      </c>
      <c r="G10576" s="4">
        <v>50</v>
      </c>
    </row>
    <row r="10577" spans="1:7" x14ac:dyDescent="0.3">
      <c r="A10577" t="s">
        <v>103</v>
      </c>
      <c r="B10577" t="s">
        <v>8</v>
      </c>
      <c r="C10577" t="s">
        <v>13</v>
      </c>
      <c r="D10577" s="2">
        <v>32827</v>
      </c>
      <c r="E10577" t="s">
        <v>56</v>
      </c>
      <c r="F10577" s="3">
        <v>41426</v>
      </c>
      <c r="G10577" s="4">
        <v>38</v>
      </c>
    </row>
    <row r="10578" spans="1:7" x14ac:dyDescent="0.3">
      <c r="A10578" t="s">
        <v>149</v>
      </c>
      <c r="B10578" t="s">
        <v>26</v>
      </c>
      <c r="C10578" t="s">
        <v>13</v>
      </c>
      <c r="D10578" s="2">
        <v>22941</v>
      </c>
      <c r="E10578" t="s">
        <v>45</v>
      </c>
      <c r="F10578" s="3">
        <v>41426</v>
      </c>
      <c r="G10578" s="4">
        <v>27</v>
      </c>
    </row>
    <row r="10579" spans="1:7" x14ac:dyDescent="0.3">
      <c r="A10579" t="s">
        <v>171</v>
      </c>
      <c r="B10579" t="s">
        <v>18</v>
      </c>
      <c r="C10579" t="s">
        <v>13</v>
      </c>
      <c r="D10579" s="2">
        <v>30055</v>
      </c>
      <c r="E10579" t="s">
        <v>10</v>
      </c>
      <c r="F10579" s="3">
        <v>41426</v>
      </c>
      <c r="G10579" s="4">
        <v>53</v>
      </c>
    </row>
    <row r="10580" spans="1:7" x14ac:dyDescent="0.3">
      <c r="A10580" t="s">
        <v>218</v>
      </c>
      <c r="B10580" t="s">
        <v>29</v>
      </c>
      <c r="C10580" t="s">
        <v>9</v>
      </c>
      <c r="D10580" s="2">
        <v>23389</v>
      </c>
      <c r="E10580" t="s">
        <v>33</v>
      </c>
      <c r="F10580" s="3">
        <v>41426</v>
      </c>
      <c r="G10580" s="4">
        <v>66</v>
      </c>
    </row>
    <row r="10581" spans="1:7" x14ac:dyDescent="0.3">
      <c r="A10581" t="s">
        <v>294</v>
      </c>
      <c r="B10581" t="s">
        <v>18</v>
      </c>
      <c r="C10581" t="s">
        <v>13</v>
      </c>
      <c r="D10581" s="2">
        <v>22331</v>
      </c>
      <c r="E10581" t="s">
        <v>45</v>
      </c>
      <c r="F10581" s="3">
        <v>41426</v>
      </c>
      <c r="G10581" s="4">
        <v>56</v>
      </c>
    </row>
    <row r="10582" spans="1:7" x14ac:dyDescent="0.3">
      <c r="A10582" t="s">
        <v>136</v>
      </c>
      <c r="B10582" t="s">
        <v>29</v>
      </c>
      <c r="C10582" t="s">
        <v>9</v>
      </c>
      <c r="D10582" s="2">
        <v>31739</v>
      </c>
      <c r="E10582" t="s">
        <v>10</v>
      </c>
      <c r="F10582" s="3">
        <v>41426</v>
      </c>
      <c r="G10582" s="4">
        <v>51</v>
      </c>
    </row>
    <row r="10583" spans="1:7" x14ac:dyDescent="0.3">
      <c r="A10583" t="s">
        <v>368</v>
      </c>
      <c r="B10583" t="s">
        <v>29</v>
      </c>
      <c r="C10583" t="s">
        <v>9</v>
      </c>
      <c r="D10583" s="2">
        <v>23232</v>
      </c>
      <c r="E10583" t="s">
        <v>37</v>
      </c>
      <c r="F10583" s="3">
        <v>41426</v>
      </c>
      <c r="G10583" s="4">
        <v>64</v>
      </c>
    </row>
    <row r="10584" spans="1:7" x14ac:dyDescent="0.3">
      <c r="A10584" t="s">
        <v>195</v>
      </c>
      <c r="B10584" t="s">
        <v>8</v>
      </c>
      <c r="C10584" t="s">
        <v>9</v>
      </c>
      <c r="D10584" s="2">
        <v>26826</v>
      </c>
      <c r="E10584" t="s">
        <v>27</v>
      </c>
      <c r="F10584" s="3">
        <v>41426</v>
      </c>
      <c r="G10584" s="4">
        <v>37</v>
      </c>
    </row>
    <row r="10585" spans="1:7" x14ac:dyDescent="0.3">
      <c r="A10585" t="s">
        <v>369</v>
      </c>
      <c r="B10585" t="s">
        <v>8</v>
      </c>
      <c r="C10585" t="s">
        <v>9</v>
      </c>
      <c r="D10585" s="2">
        <v>30123</v>
      </c>
      <c r="E10585" t="s">
        <v>14</v>
      </c>
      <c r="F10585" s="3">
        <v>41426</v>
      </c>
      <c r="G10585" s="4">
        <v>28</v>
      </c>
    </row>
    <row r="10586" spans="1:7" x14ac:dyDescent="0.3">
      <c r="A10586" t="s">
        <v>61</v>
      </c>
      <c r="B10586" t="s">
        <v>8</v>
      </c>
      <c r="C10586" t="s">
        <v>13</v>
      </c>
      <c r="D10586" s="2">
        <v>28848</v>
      </c>
      <c r="E10586" t="s">
        <v>20</v>
      </c>
      <c r="F10586" s="3">
        <v>41426</v>
      </c>
      <c r="G10586" s="4">
        <v>55</v>
      </c>
    </row>
    <row r="10587" spans="1:7" x14ac:dyDescent="0.3">
      <c r="A10587" t="s">
        <v>258</v>
      </c>
      <c r="B10587" t="s">
        <v>8</v>
      </c>
      <c r="C10587" t="s">
        <v>9</v>
      </c>
      <c r="D10587" s="2">
        <v>34556</v>
      </c>
      <c r="E10587" t="s">
        <v>16</v>
      </c>
      <c r="F10587" s="3">
        <v>41426</v>
      </c>
      <c r="G10587" s="4">
        <v>49</v>
      </c>
    </row>
    <row r="10588" spans="1:7" x14ac:dyDescent="0.3">
      <c r="A10588" t="s">
        <v>257</v>
      </c>
      <c r="B10588" t="s">
        <v>18</v>
      </c>
      <c r="C10588" t="s">
        <v>13</v>
      </c>
      <c r="D10588" s="2">
        <v>18280</v>
      </c>
      <c r="E10588" t="s">
        <v>20</v>
      </c>
      <c r="F10588" s="3">
        <v>41426</v>
      </c>
      <c r="G10588" s="4">
        <v>53</v>
      </c>
    </row>
    <row r="10589" spans="1:7" x14ac:dyDescent="0.3">
      <c r="A10589" t="s">
        <v>73</v>
      </c>
      <c r="B10589" t="s">
        <v>8</v>
      </c>
      <c r="C10589" t="s">
        <v>13</v>
      </c>
      <c r="D10589" s="2">
        <v>28017</v>
      </c>
      <c r="E10589" t="s">
        <v>37</v>
      </c>
      <c r="F10589" s="3">
        <v>41426</v>
      </c>
      <c r="G10589" s="4">
        <v>55</v>
      </c>
    </row>
    <row r="10590" spans="1:7" x14ac:dyDescent="0.3">
      <c r="A10590" t="s">
        <v>370</v>
      </c>
      <c r="B10590" t="s">
        <v>18</v>
      </c>
      <c r="C10590" t="s">
        <v>13</v>
      </c>
      <c r="D10590" s="2">
        <v>32460</v>
      </c>
      <c r="E10590" t="s">
        <v>16</v>
      </c>
      <c r="F10590" s="3">
        <v>41426</v>
      </c>
      <c r="G10590" s="4">
        <v>57</v>
      </c>
    </row>
    <row r="10591" spans="1:7" x14ac:dyDescent="0.3">
      <c r="A10591" t="s">
        <v>371</v>
      </c>
      <c r="B10591" t="s">
        <v>18</v>
      </c>
      <c r="C10591" t="s">
        <v>13</v>
      </c>
      <c r="D10591" s="2">
        <v>28971</v>
      </c>
      <c r="E10591" t="s">
        <v>37</v>
      </c>
      <c r="F10591" s="3">
        <v>41426</v>
      </c>
      <c r="G10591" s="4">
        <v>57</v>
      </c>
    </row>
    <row r="10592" spans="1:7" x14ac:dyDescent="0.3">
      <c r="A10592" t="s">
        <v>170</v>
      </c>
      <c r="B10592" t="s">
        <v>8</v>
      </c>
      <c r="C10592" t="s">
        <v>9</v>
      </c>
      <c r="D10592" s="2">
        <v>32088</v>
      </c>
      <c r="E10592" t="s">
        <v>16</v>
      </c>
      <c r="F10592" s="3">
        <v>41426</v>
      </c>
      <c r="G10592" s="4">
        <v>58</v>
      </c>
    </row>
    <row r="10593" spans="1:7" x14ac:dyDescent="0.3">
      <c r="A10593" t="s">
        <v>372</v>
      </c>
      <c r="B10593" t="s">
        <v>8</v>
      </c>
      <c r="C10593" t="s">
        <v>13</v>
      </c>
      <c r="D10593" s="2">
        <v>21899</v>
      </c>
      <c r="E10593" t="s">
        <v>49</v>
      </c>
      <c r="F10593" s="3">
        <v>41426</v>
      </c>
      <c r="G10593" s="4">
        <v>36</v>
      </c>
    </row>
    <row r="10594" spans="1:7" x14ac:dyDescent="0.3">
      <c r="A10594" t="s">
        <v>127</v>
      </c>
      <c r="B10594" t="s">
        <v>42</v>
      </c>
      <c r="C10594" t="s">
        <v>13</v>
      </c>
      <c r="D10594" s="2">
        <v>30108</v>
      </c>
      <c r="E10594" t="s">
        <v>37</v>
      </c>
      <c r="F10594" s="3">
        <v>41426</v>
      </c>
      <c r="G10594" s="4">
        <v>70</v>
      </c>
    </row>
    <row r="10595" spans="1:7" x14ac:dyDescent="0.3">
      <c r="A10595" t="s">
        <v>373</v>
      </c>
      <c r="B10595" t="s">
        <v>29</v>
      </c>
      <c r="C10595" t="s">
        <v>13</v>
      </c>
      <c r="D10595" s="2">
        <v>26089</v>
      </c>
      <c r="E10595" t="s">
        <v>37</v>
      </c>
      <c r="F10595" s="3">
        <v>41426</v>
      </c>
      <c r="G10595" s="4">
        <v>55</v>
      </c>
    </row>
    <row r="10596" spans="1:7" x14ac:dyDescent="0.3">
      <c r="A10596" t="s">
        <v>158</v>
      </c>
      <c r="B10596" t="s">
        <v>8</v>
      </c>
      <c r="C10596" t="s">
        <v>13</v>
      </c>
      <c r="D10596" s="2">
        <v>23503</v>
      </c>
      <c r="E10596" t="s">
        <v>14</v>
      </c>
      <c r="F10596" s="3">
        <v>41426</v>
      </c>
      <c r="G10596" s="4">
        <v>44</v>
      </c>
    </row>
    <row r="10597" spans="1:7" x14ac:dyDescent="0.3">
      <c r="A10597" t="s">
        <v>284</v>
      </c>
      <c r="B10597" t="s">
        <v>26</v>
      </c>
      <c r="C10597" t="s">
        <v>13</v>
      </c>
      <c r="D10597" s="2">
        <v>32616</v>
      </c>
      <c r="E10597" t="s">
        <v>37</v>
      </c>
      <c r="F10597" s="3">
        <v>41426</v>
      </c>
      <c r="G10597" s="4">
        <v>73</v>
      </c>
    </row>
    <row r="10598" spans="1:7" x14ac:dyDescent="0.3">
      <c r="A10598" t="s">
        <v>374</v>
      </c>
      <c r="B10598" t="s">
        <v>8</v>
      </c>
      <c r="C10598" t="s">
        <v>9</v>
      </c>
      <c r="D10598" s="2">
        <v>26772</v>
      </c>
      <c r="E10598" t="s">
        <v>37</v>
      </c>
      <c r="F10598" s="3">
        <v>41426</v>
      </c>
      <c r="G10598" s="4">
        <v>28</v>
      </c>
    </row>
    <row r="10599" spans="1:7" x14ac:dyDescent="0.3">
      <c r="A10599" t="s">
        <v>375</v>
      </c>
      <c r="B10599" t="s">
        <v>18</v>
      </c>
      <c r="C10599" t="s">
        <v>9</v>
      </c>
      <c r="D10599" s="2">
        <v>18831</v>
      </c>
      <c r="E10599" t="s">
        <v>56</v>
      </c>
      <c r="F10599" s="3">
        <v>41426</v>
      </c>
      <c r="G10599" s="4">
        <v>54</v>
      </c>
    </row>
    <row r="10600" spans="1:7" x14ac:dyDescent="0.3">
      <c r="A10600" t="s">
        <v>67</v>
      </c>
      <c r="B10600" t="s">
        <v>29</v>
      </c>
      <c r="C10600" t="s">
        <v>9</v>
      </c>
      <c r="D10600" s="2">
        <v>27101</v>
      </c>
      <c r="E10600" t="s">
        <v>27</v>
      </c>
      <c r="F10600" s="3">
        <v>41426</v>
      </c>
      <c r="G10600" s="4">
        <v>69</v>
      </c>
    </row>
    <row r="10601" spans="1:7" x14ac:dyDescent="0.3">
      <c r="A10601" t="s">
        <v>82</v>
      </c>
      <c r="B10601" t="s">
        <v>29</v>
      </c>
      <c r="C10601" t="s">
        <v>9</v>
      </c>
      <c r="D10601" s="2">
        <v>22831</v>
      </c>
      <c r="E10601" t="s">
        <v>16</v>
      </c>
      <c r="F10601" s="3">
        <v>41426</v>
      </c>
      <c r="G10601" s="4">
        <v>58</v>
      </c>
    </row>
    <row r="10602" spans="1:7" x14ac:dyDescent="0.3">
      <c r="A10602" t="s">
        <v>131</v>
      </c>
      <c r="B10602" t="s">
        <v>26</v>
      </c>
      <c r="C10602" t="s">
        <v>13</v>
      </c>
      <c r="D10602" s="2">
        <v>25995</v>
      </c>
      <c r="E10602" t="s">
        <v>45</v>
      </c>
      <c r="F10602" s="3">
        <v>41426</v>
      </c>
      <c r="G10602" s="4">
        <v>91</v>
      </c>
    </row>
    <row r="10603" spans="1:7" x14ac:dyDescent="0.3">
      <c r="A10603" t="s">
        <v>282</v>
      </c>
      <c r="B10603" t="s">
        <v>8</v>
      </c>
      <c r="C10603" t="s">
        <v>13</v>
      </c>
      <c r="D10603" s="2">
        <v>25015</v>
      </c>
      <c r="E10603" t="s">
        <v>14</v>
      </c>
      <c r="F10603" s="3">
        <v>41426</v>
      </c>
      <c r="G10603" s="4">
        <v>35</v>
      </c>
    </row>
    <row r="10604" spans="1:7" x14ac:dyDescent="0.3">
      <c r="A10604" t="s">
        <v>376</v>
      </c>
      <c r="B10604" t="s">
        <v>18</v>
      </c>
      <c r="C10604" t="s">
        <v>9</v>
      </c>
      <c r="D10604" s="2">
        <v>26900</v>
      </c>
      <c r="E10604" t="s">
        <v>27</v>
      </c>
      <c r="F10604" s="3">
        <v>41426</v>
      </c>
      <c r="G10604" s="4">
        <v>58</v>
      </c>
    </row>
    <row r="10605" spans="1:7" x14ac:dyDescent="0.3">
      <c r="A10605" t="s">
        <v>66</v>
      </c>
      <c r="B10605" t="s">
        <v>8</v>
      </c>
      <c r="C10605" t="s">
        <v>9</v>
      </c>
      <c r="D10605" s="2">
        <v>21578</v>
      </c>
      <c r="E10605" t="s">
        <v>45</v>
      </c>
      <c r="F10605" s="3">
        <v>41426</v>
      </c>
      <c r="G10605" s="4">
        <v>31</v>
      </c>
    </row>
    <row r="10606" spans="1:7" x14ac:dyDescent="0.3">
      <c r="A10606" t="s">
        <v>377</v>
      </c>
      <c r="B10606" t="s">
        <v>29</v>
      </c>
      <c r="C10606" t="s">
        <v>13</v>
      </c>
      <c r="D10606" s="2">
        <v>19376</v>
      </c>
      <c r="E10606" t="s">
        <v>20</v>
      </c>
      <c r="F10606" s="3">
        <v>41426</v>
      </c>
      <c r="G10606" s="4">
        <v>51</v>
      </c>
    </row>
    <row r="10607" spans="1:7" x14ac:dyDescent="0.3">
      <c r="A10607" t="s">
        <v>118</v>
      </c>
      <c r="B10607" t="s">
        <v>8</v>
      </c>
      <c r="C10607" t="s">
        <v>9</v>
      </c>
      <c r="D10607" s="2">
        <v>19664</v>
      </c>
      <c r="E10607" t="s">
        <v>27</v>
      </c>
      <c r="F10607" s="3">
        <v>41426</v>
      </c>
      <c r="G10607" s="4">
        <v>23</v>
      </c>
    </row>
    <row r="10608" spans="1:7" x14ac:dyDescent="0.3">
      <c r="A10608" t="s">
        <v>279</v>
      </c>
      <c r="B10608" t="s">
        <v>26</v>
      </c>
      <c r="C10608" t="s">
        <v>9</v>
      </c>
      <c r="D10608" s="2">
        <v>24120</v>
      </c>
      <c r="E10608" t="s">
        <v>27</v>
      </c>
      <c r="F10608" s="3">
        <v>41426</v>
      </c>
      <c r="G10608" s="4">
        <v>3</v>
      </c>
    </row>
    <row r="10609" spans="1:7" x14ac:dyDescent="0.3">
      <c r="A10609" t="s">
        <v>107</v>
      </c>
      <c r="B10609" t="s">
        <v>18</v>
      </c>
      <c r="C10609" t="s">
        <v>9</v>
      </c>
      <c r="D10609" s="2">
        <v>29144</v>
      </c>
      <c r="E10609" t="s">
        <v>23</v>
      </c>
      <c r="F10609" s="3">
        <v>41426</v>
      </c>
      <c r="G10609" s="4">
        <v>50</v>
      </c>
    </row>
    <row r="10610" spans="1:7" x14ac:dyDescent="0.3">
      <c r="A10610" t="s">
        <v>241</v>
      </c>
      <c r="B10610" t="s">
        <v>18</v>
      </c>
      <c r="C10610" t="s">
        <v>13</v>
      </c>
      <c r="D10610" s="2">
        <v>19502</v>
      </c>
      <c r="E10610" t="s">
        <v>33</v>
      </c>
      <c r="F10610" s="3">
        <v>41426</v>
      </c>
      <c r="G10610" s="4">
        <v>55</v>
      </c>
    </row>
    <row r="10611" spans="1:7" x14ac:dyDescent="0.3">
      <c r="A10611" t="s">
        <v>152</v>
      </c>
      <c r="B10611" t="s">
        <v>8</v>
      </c>
      <c r="C10611" t="s">
        <v>9</v>
      </c>
      <c r="D10611" s="2">
        <v>21853</v>
      </c>
      <c r="E10611" t="s">
        <v>56</v>
      </c>
      <c r="F10611" s="3">
        <v>41426</v>
      </c>
      <c r="G10611" s="4">
        <v>52</v>
      </c>
    </row>
    <row r="10612" spans="1:7" x14ac:dyDescent="0.3">
      <c r="A10612" t="s">
        <v>378</v>
      </c>
      <c r="B10612" t="s">
        <v>29</v>
      </c>
      <c r="C10612" t="s">
        <v>9</v>
      </c>
      <c r="D10612" s="2">
        <v>25036</v>
      </c>
      <c r="E10612" t="s">
        <v>16</v>
      </c>
      <c r="F10612" s="3">
        <v>41426</v>
      </c>
      <c r="G10612" s="4">
        <v>56</v>
      </c>
    </row>
    <row r="10613" spans="1:7" x14ac:dyDescent="0.3">
      <c r="A10613" t="s">
        <v>193</v>
      </c>
      <c r="B10613" t="s">
        <v>29</v>
      </c>
      <c r="C10613" t="s">
        <v>9</v>
      </c>
      <c r="D10613" s="2">
        <v>29063</v>
      </c>
      <c r="E10613" t="s">
        <v>27</v>
      </c>
      <c r="F10613" s="3">
        <v>41426</v>
      </c>
      <c r="G10613" s="4">
        <v>59</v>
      </c>
    </row>
    <row r="10614" spans="1:7" x14ac:dyDescent="0.3">
      <c r="A10614" t="s">
        <v>7</v>
      </c>
      <c r="B10614" t="s">
        <v>8</v>
      </c>
      <c r="C10614" t="s">
        <v>13</v>
      </c>
      <c r="D10614" s="2">
        <v>28977</v>
      </c>
      <c r="E10614" t="s">
        <v>37</v>
      </c>
      <c r="F10614" s="3">
        <v>41426</v>
      </c>
      <c r="G10614" s="4">
        <v>51</v>
      </c>
    </row>
    <row r="10615" spans="1:7" x14ac:dyDescent="0.3">
      <c r="A10615" t="s">
        <v>88</v>
      </c>
      <c r="B10615" t="s">
        <v>18</v>
      </c>
      <c r="C10615" t="s">
        <v>13</v>
      </c>
      <c r="D10615" s="2">
        <v>30141</v>
      </c>
      <c r="E10615" t="s">
        <v>33</v>
      </c>
      <c r="F10615" s="3">
        <v>41426</v>
      </c>
      <c r="G10615" s="4">
        <v>57</v>
      </c>
    </row>
    <row r="10616" spans="1:7" x14ac:dyDescent="0.3">
      <c r="A10616" t="s">
        <v>310</v>
      </c>
      <c r="B10616" t="s">
        <v>8</v>
      </c>
      <c r="C10616" t="s">
        <v>9</v>
      </c>
      <c r="D10616" s="2">
        <v>29881</v>
      </c>
      <c r="E10616" t="s">
        <v>27</v>
      </c>
      <c r="F10616" s="3">
        <v>41426</v>
      </c>
      <c r="G10616" s="4">
        <v>38</v>
      </c>
    </row>
    <row r="10617" spans="1:7" x14ac:dyDescent="0.3">
      <c r="A10617" t="s">
        <v>329</v>
      </c>
      <c r="B10617" t="s">
        <v>18</v>
      </c>
      <c r="C10617" t="s">
        <v>9</v>
      </c>
      <c r="D10617" s="2">
        <v>18736</v>
      </c>
      <c r="E10617" t="s">
        <v>23</v>
      </c>
      <c r="F10617" s="3">
        <v>41426</v>
      </c>
      <c r="G10617" s="4">
        <v>60</v>
      </c>
    </row>
    <row r="10618" spans="1:7" x14ac:dyDescent="0.3">
      <c r="A10618" t="s">
        <v>379</v>
      </c>
      <c r="B10618" t="s">
        <v>26</v>
      </c>
      <c r="C10618" t="s">
        <v>9</v>
      </c>
      <c r="D10618" s="2">
        <v>27582</v>
      </c>
      <c r="E10618" t="s">
        <v>10</v>
      </c>
      <c r="F10618" s="3">
        <v>41426</v>
      </c>
      <c r="G10618" s="4">
        <v>100</v>
      </c>
    </row>
    <row r="10619" spans="1:7" x14ac:dyDescent="0.3">
      <c r="A10619" t="s">
        <v>181</v>
      </c>
      <c r="B10619" t="s">
        <v>8</v>
      </c>
      <c r="C10619" t="s">
        <v>13</v>
      </c>
      <c r="D10619" s="2">
        <v>29879</v>
      </c>
      <c r="E10619" t="s">
        <v>33</v>
      </c>
      <c r="F10619" s="3">
        <v>41426</v>
      </c>
      <c r="G10619" s="4">
        <v>43</v>
      </c>
    </row>
    <row r="10620" spans="1:7" x14ac:dyDescent="0.3">
      <c r="A10620" t="s">
        <v>321</v>
      </c>
      <c r="B10620" t="s">
        <v>18</v>
      </c>
      <c r="C10620" t="s">
        <v>13</v>
      </c>
      <c r="D10620" s="2">
        <v>26528</v>
      </c>
      <c r="E10620" t="s">
        <v>56</v>
      </c>
      <c r="F10620" s="3">
        <v>41426</v>
      </c>
      <c r="G10620" s="4">
        <v>54</v>
      </c>
    </row>
    <row r="10621" spans="1:7" x14ac:dyDescent="0.3">
      <c r="A10621" t="s">
        <v>47</v>
      </c>
      <c r="B10621" t="s">
        <v>18</v>
      </c>
      <c r="C10621" t="s">
        <v>13</v>
      </c>
      <c r="D10621" s="2">
        <v>32660</v>
      </c>
      <c r="E10621" t="s">
        <v>10</v>
      </c>
      <c r="F10621" s="3">
        <v>41426</v>
      </c>
      <c r="G10621" s="4">
        <v>55</v>
      </c>
    </row>
    <row r="10622" spans="1:7" x14ac:dyDescent="0.3">
      <c r="A10622" t="s">
        <v>274</v>
      </c>
      <c r="B10622" t="s">
        <v>18</v>
      </c>
      <c r="C10622" t="s">
        <v>13</v>
      </c>
      <c r="D10622" s="2">
        <v>31013</v>
      </c>
      <c r="E10622" t="s">
        <v>16</v>
      </c>
      <c r="F10622" s="3">
        <v>41426</v>
      </c>
      <c r="G10622" s="4">
        <v>55</v>
      </c>
    </row>
    <row r="10623" spans="1:7" x14ac:dyDescent="0.3">
      <c r="A10623" t="s">
        <v>191</v>
      </c>
      <c r="B10623" t="s">
        <v>18</v>
      </c>
      <c r="C10623" t="s">
        <v>13</v>
      </c>
      <c r="D10623" s="2">
        <v>18907</v>
      </c>
      <c r="E10623" t="s">
        <v>37</v>
      </c>
      <c r="F10623" s="3">
        <v>41426</v>
      </c>
      <c r="G10623" s="4">
        <v>60</v>
      </c>
    </row>
    <row r="10624" spans="1:7" x14ac:dyDescent="0.3">
      <c r="A10624" t="s">
        <v>380</v>
      </c>
      <c r="B10624" t="s">
        <v>29</v>
      </c>
      <c r="C10624" t="s">
        <v>9</v>
      </c>
      <c r="D10624" s="2">
        <v>34392</v>
      </c>
      <c r="E10624" t="s">
        <v>37</v>
      </c>
      <c r="F10624" s="3">
        <v>41426</v>
      </c>
      <c r="G10624" s="4">
        <v>57</v>
      </c>
    </row>
    <row r="10625" spans="1:7" x14ac:dyDescent="0.3">
      <c r="A10625" t="s">
        <v>381</v>
      </c>
      <c r="B10625" t="s">
        <v>18</v>
      </c>
      <c r="C10625" t="s">
        <v>13</v>
      </c>
      <c r="D10625" s="2">
        <v>33946</v>
      </c>
      <c r="E10625" t="s">
        <v>20</v>
      </c>
      <c r="F10625" s="3">
        <v>41426</v>
      </c>
      <c r="G10625" s="4">
        <v>54</v>
      </c>
    </row>
    <row r="10626" spans="1:7" x14ac:dyDescent="0.3">
      <c r="A10626" t="s">
        <v>34</v>
      </c>
      <c r="B10626" t="s">
        <v>8</v>
      </c>
      <c r="C10626" t="s">
        <v>13</v>
      </c>
      <c r="D10626" s="2">
        <v>19242</v>
      </c>
      <c r="E10626" t="s">
        <v>10</v>
      </c>
      <c r="F10626" s="3">
        <v>41426</v>
      </c>
      <c r="G10626" s="4">
        <v>53</v>
      </c>
    </row>
    <row r="10627" spans="1:7" x14ac:dyDescent="0.3">
      <c r="A10627" t="s">
        <v>335</v>
      </c>
      <c r="B10627" t="s">
        <v>8</v>
      </c>
      <c r="C10627" t="s">
        <v>13</v>
      </c>
      <c r="D10627" s="2">
        <v>23654</v>
      </c>
      <c r="E10627" t="s">
        <v>23</v>
      </c>
      <c r="F10627" s="3">
        <v>41426</v>
      </c>
      <c r="G10627" s="4">
        <v>41</v>
      </c>
    </row>
    <row r="10628" spans="1:7" x14ac:dyDescent="0.3">
      <c r="A10628" t="s">
        <v>76</v>
      </c>
      <c r="B10628" t="s">
        <v>18</v>
      </c>
      <c r="C10628" t="s">
        <v>13</v>
      </c>
      <c r="D10628" s="2">
        <v>30534</v>
      </c>
      <c r="E10628" t="s">
        <v>33</v>
      </c>
      <c r="F10628" s="3">
        <v>41426</v>
      </c>
      <c r="G10628" s="4">
        <v>60</v>
      </c>
    </row>
    <row r="10629" spans="1:7" x14ac:dyDescent="0.3">
      <c r="A10629" t="s">
        <v>48</v>
      </c>
      <c r="B10629" t="s">
        <v>8</v>
      </c>
      <c r="C10629" t="s">
        <v>13</v>
      </c>
      <c r="D10629" s="2">
        <v>20624</v>
      </c>
      <c r="E10629" t="s">
        <v>49</v>
      </c>
      <c r="F10629" s="3">
        <v>41426</v>
      </c>
      <c r="G10629" s="4">
        <v>20</v>
      </c>
    </row>
    <row r="10630" spans="1:7" x14ac:dyDescent="0.3">
      <c r="A10630" t="s">
        <v>294</v>
      </c>
      <c r="B10630" t="s">
        <v>18</v>
      </c>
      <c r="C10630" t="s">
        <v>13</v>
      </c>
      <c r="D10630" s="2">
        <v>22331</v>
      </c>
      <c r="E10630" t="s">
        <v>45</v>
      </c>
      <c r="F10630" s="3">
        <v>41426</v>
      </c>
      <c r="G10630" s="4">
        <v>59</v>
      </c>
    </row>
    <row r="10631" spans="1:7" x14ac:dyDescent="0.3">
      <c r="A10631" t="s">
        <v>213</v>
      </c>
      <c r="B10631" t="s">
        <v>29</v>
      </c>
      <c r="C10631" t="s">
        <v>9</v>
      </c>
      <c r="D10631" s="2">
        <v>26966</v>
      </c>
      <c r="E10631" t="s">
        <v>23</v>
      </c>
      <c r="F10631" s="3">
        <v>41426</v>
      </c>
      <c r="G10631" s="4">
        <v>52</v>
      </c>
    </row>
    <row r="10632" spans="1:7" x14ac:dyDescent="0.3">
      <c r="A10632" t="s">
        <v>160</v>
      </c>
      <c r="B10632" t="s">
        <v>8</v>
      </c>
      <c r="C10632" t="s">
        <v>9</v>
      </c>
      <c r="D10632" s="2">
        <v>28807</v>
      </c>
      <c r="E10632" t="s">
        <v>16</v>
      </c>
      <c r="F10632" s="3">
        <v>41426</v>
      </c>
      <c r="G10632" s="4">
        <v>26</v>
      </c>
    </row>
    <row r="10633" spans="1:7" x14ac:dyDescent="0.3">
      <c r="A10633" t="s">
        <v>164</v>
      </c>
      <c r="B10633" t="s">
        <v>18</v>
      </c>
      <c r="C10633" t="s">
        <v>13</v>
      </c>
      <c r="D10633" s="2">
        <v>32887</v>
      </c>
      <c r="E10633" t="s">
        <v>10</v>
      </c>
      <c r="F10633" s="3">
        <v>41426</v>
      </c>
      <c r="G10633" s="4">
        <v>58</v>
      </c>
    </row>
    <row r="10634" spans="1:7" x14ac:dyDescent="0.3">
      <c r="A10634" t="s">
        <v>356</v>
      </c>
      <c r="B10634" t="s">
        <v>8</v>
      </c>
      <c r="C10634" t="s">
        <v>13</v>
      </c>
      <c r="D10634" s="2">
        <v>19742</v>
      </c>
      <c r="E10634" t="s">
        <v>20</v>
      </c>
      <c r="F10634" s="3">
        <v>41426</v>
      </c>
      <c r="G10634" s="4">
        <v>41</v>
      </c>
    </row>
    <row r="10635" spans="1:7" x14ac:dyDescent="0.3">
      <c r="A10635" t="s">
        <v>270</v>
      </c>
      <c r="B10635" t="s">
        <v>29</v>
      </c>
      <c r="C10635" t="s">
        <v>13</v>
      </c>
      <c r="D10635" s="2">
        <v>32034</v>
      </c>
      <c r="E10635" t="s">
        <v>16</v>
      </c>
      <c r="F10635" s="3">
        <v>41426</v>
      </c>
      <c r="G10635" s="4">
        <v>60</v>
      </c>
    </row>
    <row r="10636" spans="1:7" x14ac:dyDescent="0.3">
      <c r="A10636" t="s">
        <v>109</v>
      </c>
      <c r="B10636" t="s">
        <v>42</v>
      </c>
      <c r="C10636" t="s">
        <v>13</v>
      </c>
      <c r="D10636" s="2">
        <v>28779</v>
      </c>
      <c r="E10636" t="s">
        <v>10</v>
      </c>
      <c r="F10636" s="3">
        <v>41426</v>
      </c>
      <c r="G10636" s="4">
        <v>78</v>
      </c>
    </row>
    <row r="10637" spans="1:7" x14ac:dyDescent="0.3">
      <c r="A10637" t="s">
        <v>267</v>
      </c>
      <c r="B10637" t="s">
        <v>8</v>
      </c>
      <c r="C10637" t="s">
        <v>9</v>
      </c>
      <c r="D10637" s="2">
        <v>23920</v>
      </c>
      <c r="E10637" t="s">
        <v>10</v>
      </c>
      <c r="F10637" s="3">
        <v>41426</v>
      </c>
      <c r="G10637" s="4">
        <v>52</v>
      </c>
    </row>
    <row r="10638" spans="1:7" x14ac:dyDescent="0.3">
      <c r="A10638" t="s">
        <v>298</v>
      </c>
      <c r="B10638" t="s">
        <v>8</v>
      </c>
      <c r="C10638" t="s">
        <v>13</v>
      </c>
      <c r="D10638" s="2">
        <v>28504</v>
      </c>
      <c r="E10638" t="s">
        <v>14</v>
      </c>
      <c r="F10638" s="3">
        <v>41426</v>
      </c>
      <c r="G10638" s="4">
        <v>29</v>
      </c>
    </row>
    <row r="10639" spans="1:7" x14ac:dyDescent="0.3">
      <c r="A10639" t="s">
        <v>257</v>
      </c>
      <c r="B10639" t="s">
        <v>18</v>
      </c>
      <c r="C10639" t="s">
        <v>13</v>
      </c>
      <c r="D10639" s="2">
        <v>18280</v>
      </c>
      <c r="E10639" t="s">
        <v>20</v>
      </c>
      <c r="F10639" s="3">
        <v>41426</v>
      </c>
      <c r="G10639" s="4">
        <v>59</v>
      </c>
    </row>
    <row r="10640" spans="1:7" x14ac:dyDescent="0.3">
      <c r="A10640" t="s">
        <v>115</v>
      </c>
      <c r="B10640" t="s">
        <v>18</v>
      </c>
      <c r="C10640" t="s">
        <v>13</v>
      </c>
      <c r="D10640" s="2">
        <v>19148</v>
      </c>
      <c r="E10640" t="s">
        <v>37</v>
      </c>
      <c r="F10640" s="3">
        <v>41426</v>
      </c>
      <c r="G10640" s="4">
        <v>59</v>
      </c>
    </row>
    <row r="10641" spans="1:7" x14ac:dyDescent="0.3">
      <c r="A10641" t="s">
        <v>234</v>
      </c>
      <c r="B10641" t="s">
        <v>29</v>
      </c>
      <c r="C10641" t="s">
        <v>13</v>
      </c>
      <c r="D10641" s="2">
        <v>19696</v>
      </c>
      <c r="E10641" t="s">
        <v>10</v>
      </c>
      <c r="F10641" s="3">
        <v>41426</v>
      </c>
      <c r="G10641" s="4">
        <v>60</v>
      </c>
    </row>
    <row r="10642" spans="1:7" x14ac:dyDescent="0.3">
      <c r="A10642" t="s">
        <v>382</v>
      </c>
      <c r="B10642" t="s">
        <v>8</v>
      </c>
      <c r="C10642" t="s">
        <v>13</v>
      </c>
      <c r="D10642" s="2">
        <v>20475</v>
      </c>
      <c r="E10642" t="s">
        <v>37</v>
      </c>
      <c r="F10642" s="3">
        <v>41426</v>
      </c>
      <c r="G10642" s="4">
        <v>27</v>
      </c>
    </row>
    <row r="10643" spans="1:7" x14ac:dyDescent="0.3">
      <c r="A10643" t="s">
        <v>299</v>
      </c>
      <c r="B10643" t="s">
        <v>29</v>
      </c>
      <c r="C10643" t="s">
        <v>9</v>
      </c>
      <c r="D10643" s="2">
        <v>30808</v>
      </c>
      <c r="E10643" t="s">
        <v>45</v>
      </c>
      <c r="F10643" s="3">
        <v>41426</v>
      </c>
      <c r="G10643" s="4">
        <v>40</v>
      </c>
    </row>
    <row r="10644" spans="1:7" x14ac:dyDescent="0.3">
      <c r="A10644" t="s">
        <v>260</v>
      </c>
      <c r="B10644" t="s">
        <v>18</v>
      </c>
      <c r="C10644" t="s">
        <v>13</v>
      </c>
      <c r="D10644" s="2">
        <v>19311</v>
      </c>
      <c r="E10644" t="s">
        <v>56</v>
      </c>
      <c r="F10644" s="3">
        <v>41426</v>
      </c>
      <c r="G10644" s="4">
        <v>57</v>
      </c>
    </row>
    <row r="10645" spans="1:7" x14ac:dyDescent="0.3">
      <c r="A10645" t="s">
        <v>344</v>
      </c>
      <c r="B10645" t="s">
        <v>26</v>
      </c>
      <c r="C10645" t="s">
        <v>9</v>
      </c>
      <c r="D10645" s="2">
        <v>32085</v>
      </c>
      <c r="E10645" t="s">
        <v>10</v>
      </c>
      <c r="F10645" s="3">
        <v>41426</v>
      </c>
      <c r="G10645" s="4">
        <v>98</v>
      </c>
    </row>
    <row r="10646" spans="1:7" x14ac:dyDescent="0.3">
      <c r="A10646" t="s">
        <v>229</v>
      </c>
      <c r="B10646" t="s">
        <v>29</v>
      </c>
      <c r="C10646" t="s">
        <v>13</v>
      </c>
      <c r="D10646" s="2">
        <v>19400</v>
      </c>
      <c r="E10646" t="s">
        <v>45</v>
      </c>
      <c r="F10646" s="3">
        <v>41426</v>
      </c>
      <c r="G10646" s="4">
        <v>63</v>
      </c>
    </row>
    <row r="10647" spans="1:7" x14ac:dyDescent="0.3">
      <c r="A10647" t="s">
        <v>168</v>
      </c>
      <c r="B10647" t="s">
        <v>18</v>
      </c>
      <c r="C10647" t="s">
        <v>13</v>
      </c>
      <c r="D10647" s="2">
        <v>20757</v>
      </c>
      <c r="E10647" t="s">
        <v>10</v>
      </c>
      <c r="F10647" s="3">
        <v>41426</v>
      </c>
      <c r="G10647" s="4">
        <v>58</v>
      </c>
    </row>
    <row r="10648" spans="1:7" x14ac:dyDescent="0.3">
      <c r="A10648" t="s">
        <v>198</v>
      </c>
      <c r="B10648" t="s">
        <v>8</v>
      </c>
      <c r="C10648" t="s">
        <v>13</v>
      </c>
      <c r="D10648" s="2">
        <v>31881</v>
      </c>
      <c r="E10648" t="s">
        <v>10</v>
      </c>
      <c r="F10648" s="3">
        <v>41426</v>
      </c>
      <c r="G10648" s="4">
        <v>41</v>
      </c>
    </row>
    <row r="10649" spans="1:7" x14ac:dyDescent="0.3">
      <c r="A10649" t="s">
        <v>72</v>
      </c>
      <c r="B10649" t="s">
        <v>29</v>
      </c>
      <c r="C10649" t="s">
        <v>13</v>
      </c>
      <c r="D10649" s="2">
        <v>31483</v>
      </c>
      <c r="E10649" t="s">
        <v>10</v>
      </c>
      <c r="F10649" s="3">
        <v>41426</v>
      </c>
      <c r="G10649" s="4">
        <v>48</v>
      </c>
    </row>
    <row r="10650" spans="1:7" x14ac:dyDescent="0.3">
      <c r="A10650" t="s">
        <v>291</v>
      </c>
      <c r="B10650" t="s">
        <v>18</v>
      </c>
      <c r="C10650" t="s">
        <v>13</v>
      </c>
      <c r="D10650" s="2">
        <v>19804</v>
      </c>
      <c r="E10650" t="s">
        <v>20</v>
      </c>
      <c r="F10650" s="3">
        <v>41426</v>
      </c>
      <c r="G10650" s="4">
        <v>59</v>
      </c>
    </row>
    <row r="10651" spans="1:7" x14ac:dyDescent="0.3">
      <c r="A10651" t="s">
        <v>307</v>
      </c>
      <c r="B10651" t="s">
        <v>8</v>
      </c>
      <c r="C10651" t="s">
        <v>13</v>
      </c>
      <c r="D10651" s="2">
        <v>27923</v>
      </c>
      <c r="E10651" t="s">
        <v>20</v>
      </c>
      <c r="F10651" s="3">
        <v>41426</v>
      </c>
      <c r="G10651" s="4">
        <v>53</v>
      </c>
    </row>
    <row r="10652" spans="1:7" x14ac:dyDescent="0.3">
      <c r="A10652" t="s">
        <v>177</v>
      </c>
      <c r="B10652" t="s">
        <v>29</v>
      </c>
      <c r="C10652" t="s">
        <v>13</v>
      </c>
      <c r="D10652" s="2">
        <v>21817</v>
      </c>
      <c r="E10652" t="s">
        <v>20</v>
      </c>
      <c r="F10652" s="3">
        <v>41426</v>
      </c>
      <c r="G10652" s="4">
        <v>47</v>
      </c>
    </row>
    <row r="10653" spans="1:7" x14ac:dyDescent="0.3">
      <c r="A10653" t="s">
        <v>236</v>
      </c>
      <c r="B10653" t="s">
        <v>8</v>
      </c>
      <c r="C10653" t="s">
        <v>9</v>
      </c>
      <c r="D10653" s="2">
        <v>22021</v>
      </c>
      <c r="E10653" t="s">
        <v>45</v>
      </c>
      <c r="F10653" s="3">
        <v>41426</v>
      </c>
      <c r="G10653" s="4">
        <v>45</v>
      </c>
    </row>
    <row r="10654" spans="1:7" x14ac:dyDescent="0.3">
      <c r="A10654" t="s">
        <v>383</v>
      </c>
      <c r="B10654" t="s">
        <v>29</v>
      </c>
      <c r="C10654" t="s">
        <v>13</v>
      </c>
      <c r="D10654" s="2">
        <v>33968</v>
      </c>
      <c r="E10654" t="s">
        <v>23</v>
      </c>
      <c r="F10654" s="3">
        <v>41426</v>
      </c>
      <c r="G10654" s="4">
        <v>58</v>
      </c>
    </row>
    <row r="10655" spans="1:7" x14ac:dyDescent="0.3">
      <c r="A10655" t="s">
        <v>272</v>
      </c>
      <c r="B10655" t="s">
        <v>8</v>
      </c>
      <c r="C10655" t="s">
        <v>9</v>
      </c>
      <c r="D10655" s="2">
        <v>21013</v>
      </c>
      <c r="E10655" t="s">
        <v>45</v>
      </c>
      <c r="F10655" s="3">
        <v>41426</v>
      </c>
      <c r="G10655" s="4">
        <v>27</v>
      </c>
    </row>
    <row r="10656" spans="1:7" x14ac:dyDescent="0.3">
      <c r="A10656" t="s">
        <v>298</v>
      </c>
      <c r="B10656" t="s">
        <v>8</v>
      </c>
      <c r="C10656" t="s">
        <v>13</v>
      </c>
      <c r="D10656" s="2">
        <v>28504</v>
      </c>
      <c r="E10656" t="s">
        <v>14</v>
      </c>
      <c r="F10656" s="3">
        <v>41426</v>
      </c>
      <c r="G10656" s="4">
        <v>52</v>
      </c>
    </row>
    <row r="10657" spans="1:7" x14ac:dyDescent="0.3">
      <c r="A10657" t="s">
        <v>334</v>
      </c>
      <c r="B10657" t="s">
        <v>8</v>
      </c>
      <c r="C10657" t="s">
        <v>13</v>
      </c>
      <c r="D10657" s="2">
        <v>24662</v>
      </c>
      <c r="E10657" t="s">
        <v>16</v>
      </c>
      <c r="F10657" s="3">
        <v>41426</v>
      </c>
      <c r="G10657" s="4">
        <v>27</v>
      </c>
    </row>
    <row r="10658" spans="1:7" x14ac:dyDescent="0.3">
      <c r="A10658" t="s">
        <v>361</v>
      </c>
      <c r="B10658" t="s">
        <v>18</v>
      </c>
      <c r="C10658" t="s">
        <v>9</v>
      </c>
      <c r="D10658" s="2">
        <v>20718</v>
      </c>
      <c r="E10658" t="s">
        <v>56</v>
      </c>
      <c r="F10658" s="3">
        <v>41426</v>
      </c>
      <c r="G10658" s="4">
        <v>54</v>
      </c>
    </row>
    <row r="10659" spans="1:7" x14ac:dyDescent="0.3">
      <c r="A10659" t="s">
        <v>107</v>
      </c>
      <c r="B10659" t="s">
        <v>18</v>
      </c>
      <c r="C10659" t="s">
        <v>9</v>
      </c>
      <c r="D10659" s="2">
        <v>29144</v>
      </c>
      <c r="E10659" t="s">
        <v>23</v>
      </c>
      <c r="F10659" s="3">
        <v>41426</v>
      </c>
      <c r="G10659" s="4">
        <v>50</v>
      </c>
    </row>
    <row r="10660" spans="1:7" x14ac:dyDescent="0.3">
      <c r="A10660" t="s">
        <v>384</v>
      </c>
      <c r="B10660" t="s">
        <v>29</v>
      </c>
      <c r="C10660" t="s">
        <v>13</v>
      </c>
      <c r="D10660" s="2">
        <v>23615</v>
      </c>
      <c r="E10660" t="s">
        <v>56</v>
      </c>
      <c r="F10660" s="3">
        <v>41426</v>
      </c>
      <c r="G10660" s="4">
        <v>42</v>
      </c>
    </row>
    <row r="10661" spans="1:7" x14ac:dyDescent="0.3">
      <c r="A10661" t="s">
        <v>345</v>
      </c>
      <c r="B10661" t="s">
        <v>42</v>
      </c>
      <c r="C10661" t="s">
        <v>9</v>
      </c>
      <c r="D10661" s="2">
        <v>25194</v>
      </c>
      <c r="E10661" t="s">
        <v>14</v>
      </c>
      <c r="F10661" s="3">
        <v>41426</v>
      </c>
      <c r="G10661" s="4">
        <v>78</v>
      </c>
    </row>
    <row r="10662" spans="1:7" x14ac:dyDescent="0.3">
      <c r="A10662" t="s">
        <v>385</v>
      </c>
      <c r="B10662" t="s">
        <v>8</v>
      </c>
      <c r="C10662" t="s">
        <v>9</v>
      </c>
      <c r="D10662" s="2">
        <v>25691</v>
      </c>
      <c r="E10662" t="s">
        <v>14</v>
      </c>
      <c r="F10662" s="3">
        <v>41426</v>
      </c>
      <c r="G10662" s="4">
        <v>51</v>
      </c>
    </row>
    <row r="10663" spans="1:7" x14ac:dyDescent="0.3">
      <c r="A10663" t="s">
        <v>304</v>
      </c>
      <c r="B10663" t="s">
        <v>18</v>
      </c>
      <c r="C10663" t="s">
        <v>13</v>
      </c>
      <c r="D10663" s="2">
        <v>28010</v>
      </c>
      <c r="E10663" t="s">
        <v>14</v>
      </c>
      <c r="F10663" s="3">
        <v>41426</v>
      </c>
      <c r="G10663" s="4">
        <v>52</v>
      </c>
    </row>
    <row r="10664" spans="1:7" x14ac:dyDescent="0.3">
      <c r="A10664" t="s">
        <v>101</v>
      </c>
      <c r="B10664" t="s">
        <v>18</v>
      </c>
      <c r="C10664" t="s">
        <v>9</v>
      </c>
      <c r="D10664" s="2">
        <v>20767</v>
      </c>
      <c r="E10664" t="s">
        <v>23</v>
      </c>
      <c r="F10664" s="3">
        <v>41426</v>
      </c>
      <c r="G10664" s="4">
        <v>58</v>
      </c>
    </row>
    <row r="10665" spans="1:7" x14ac:dyDescent="0.3">
      <c r="A10665" t="s">
        <v>46</v>
      </c>
      <c r="B10665" t="s">
        <v>8</v>
      </c>
      <c r="C10665" t="s">
        <v>9</v>
      </c>
      <c r="D10665" s="2">
        <v>23907</v>
      </c>
      <c r="E10665" t="s">
        <v>23</v>
      </c>
      <c r="F10665" s="3">
        <v>41426</v>
      </c>
      <c r="G10665" s="4">
        <v>59</v>
      </c>
    </row>
    <row r="10666" spans="1:7" x14ac:dyDescent="0.3">
      <c r="A10666" t="s">
        <v>114</v>
      </c>
      <c r="B10666" t="s">
        <v>29</v>
      </c>
      <c r="C10666" t="s">
        <v>9</v>
      </c>
      <c r="D10666" s="2">
        <v>32774</v>
      </c>
      <c r="E10666" t="s">
        <v>10</v>
      </c>
      <c r="F10666" s="3">
        <v>41426</v>
      </c>
      <c r="G10666" s="4">
        <v>59</v>
      </c>
    </row>
    <row r="10667" spans="1:7" x14ac:dyDescent="0.3">
      <c r="A10667" t="s">
        <v>283</v>
      </c>
      <c r="B10667" t="s">
        <v>18</v>
      </c>
      <c r="C10667" t="s">
        <v>9</v>
      </c>
      <c r="D10667" s="2">
        <v>25224</v>
      </c>
      <c r="E10667" t="s">
        <v>49</v>
      </c>
      <c r="F10667" s="3">
        <v>41426</v>
      </c>
      <c r="G10667" s="4">
        <v>54</v>
      </c>
    </row>
    <row r="10668" spans="1:7" x14ac:dyDescent="0.3">
      <c r="A10668" t="s">
        <v>57</v>
      </c>
      <c r="B10668" t="s">
        <v>29</v>
      </c>
      <c r="C10668" t="s">
        <v>13</v>
      </c>
      <c r="D10668" s="2">
        <v>23202</v>
      </c>
      <c r="E10668" t="s">
        <v>27</v>
      </c>
      <c r="F10668" s="3">
        <v>41426</v>
      </c>
      <c r="G10668" s="4">
        <v>67</v>
      </c>
    </row>
    <row r="10669" spans="1:7" x14ac:dyDescent="0.3">
      <c r="A10669" t="s">
        <v>214</v>
      </c>
      <c r="B10669" t="s">
        <v>18</v>
      </c>
      <c r="C10669" t="s">
        <v>13</v>
      </c>
      <c r="D10669" s="2">
        <v>26280</v>
      </c>
      <c r="E10669" t="s">
        <v>37</v>
      </c>
      <c r="F10669" s="3">
        <v>41426</v>
      </c>
      <c r="G10669" s="4">
        <v>52</v>
      </c>
    </row>
    <row r="10670" spans="1:7" x14ac:dyDescent="0.3">
      <c r="A10670" t="s">
        <v>256</v>
      </c>
      <c r="B10670" t="s">
        <v>8</v>
      </c>
      <c r="C10670" t="s">
        <v>9</v>
      </c>
      <c r="D10670" s="2">
        <v>28500</v>
      </c>
      <c r="E10670" t="s">
        <v>16</v>
      </c>
      <c r="F10670" s="3">
        <v>41426</v>
      </c>
      <c r="G10670" s="4">
        <v>54</v>
      </c>
    </row>
    <row r="10671" spans="1:7" x14ac:dyDescent="0.3">
      <c r="A10671" t="s">
        <v>386</v>
      </c>
      <c r="B10671" t="s">
        <v>8</v>
      </c>
      <c r="C10671" t="s">
        <v>9</v>
      </c>
      <c r="D10671" s="2">
        <v>31363</v>
      </c>
      <c r="E10671" t="s">
        <v>37</v>
      </c>
      <c r="F10671" s="3">
        <v>41426</v>
      </c>
      <c r="G10671" s="4">
        <v>45</v>
      </c>
    </row>
    <row r="10672" spans="1:7" x14ac:dyDescent="0.3">
      <c r="A10672" t="s">
        <v>387</v>
      </c>
      <c r="B10672" t="s">
        <v>8</v>
      </c>
      <c r="C10672" t="s">
        <v>13</v>
      </c>
      <c r="D10672" s="2">
        <v>19433</v>
      </c>
      <c r="E10672" t="s">
        <v>10</v>
      </c>
      <c r="F10672" s="3">
        <v>41426</v>
      </c>
      <c r="G10672" s="4">
        <v>56</v>
      </c>
    </row>
    <row r="10673" spans="1:7" x14ac:dyDescent="0.3">
      <c r="A10673" t="s">
        <v>98</v>
      </c>
      <c r="B10673" t="s">
        <v>8</v>
      </c>
      <c r="C10673" t="s">
        <v>9</v>
      </c>
      <c r="D10673" s="2">
        <v>34152</v>
      </c>
      <c r="E10673" t="s">
        <v>45</v>
      </c>
      <c r="F10673" s="3">
        <v>41426</v>
      </c>
      <c r="G10673" s="4">
        <v>49</v>
      </c>
    </row>
    <row r="10674" spans="1:7" x14ac:dyDescent="0.3">
      <c r="A10674" t="s">
        <v>135</v>
      </c>
      <c r="B10674" t="s">
        <v>8</v>
      </c>
      <c r="C10674" t="s">
        <v>13</v>
      </c>
      <c r="D10674" s="2">
        <v>33718</v>
      </c>
      <c r="E10674" t="s">
        <v>23</v>
      </c>
      <c r="F10674" s="3">
        <v>41426</v>
      </c>
      <c r="G10674" s="4">
        <v>22</v>
      </c>
    </row>
    <row r="10675" spans="1:7" x14ac:dyDescent="0.3">
      <c r="A10675" t="s">
        <v>289</v>
      </c>
      <c r="B10675" t="s">
        <v>29</v>
      </c>
      <c r="C10675" t="s">
        <v>13</v>
      </c>
      <c r="D10675" s="2">
        <v>22037</v>
      </c>
      <c r="E10675" t="s">
        <v>10</v>
      </c>
      <c r="F10675" s="3">
        <v>41426</v>
      </c>
      <c r="G10675" s="4">
        <v>67</v>
      </c>
    </row>
    <row r="10676" spans="1:7" x14ac:dyDescent="0.3">
      <c r="A10676" t="s">
        <v>114</v>
      </c>
      <c r="B10676" t="s">
        <v>29</v>
      </c>
      <c r="C10676" t="s">
        <v>9</v>
      </c>
      <c r="D10676" s="2">
        <v>32774</v>
      </c>
      <c r="E10676" t="s">
        <v>10</v>
      </c>
      <c r="F10676" s="3">
        <v>41426</v>
      </c>
      <c r="G10676" s="4">
        <v>64</v>
      </c>
    </row>
    <row r="10677" spans="1:7" x14ac:dyDescent="0.3">
      <c r="A10677" t="s">
        <v>30</v>
      </c>
      <c r="B10677" t="s">
        <v>8</v>
      </c>
      <c r="C10677" t="s">
        <v>9</v>
      </c>
      <c r="D10677" s="2">
        <v>30194</v>
      </c>
      <c r="E10677" t="s">
        <v>10</v>
      </c>
      <c r="F10677" s="3">
        <v>41426</v>
      </c>
      <c r="G10677" s="4">
        <v>50</v>
      </c>
    </row>
    <row r="10678" spans="1:7" x14ac:dyDescent="0.3">
      <c r="A10678" t="s">
        <v>286</v>
      </c>
      <c r="B10678" t="s">
        <v>42</v>
      </c>
      <c r="C10678" t="s">
        <v>13</v>
      </c>
      <c r="D10678" s="2">
        <v>22423</v>
      </c>
      <c r="E10678" t="s">
        <v>20</v>
      </c>
      <c r="F10678" s="3">
        <v>41426</v>
      </c>
      <c r="G10678" s="4">
        <v>70</v>
      </c>
    </row>
    <row r="10679" spans="1:7" x14ac:dyDescent="0.3">
      <c r="A10679" t="s">
        <v>189</v>
      </c>
      <c r="B10679" t="s">
        <v>18</v>
      </c>
      <c r="C10679" t="s">
        <v>9</v>
      </c>
      <c r="D10679" s="2">
        <v>33821</v>
      </c>
      <c r="E10679" t="s">
        <v>33</v>
      </c>
      <c r="F10679" s="3">
        <v>41426</v>
      </c>
      <c r="G10679" s="4">
        <v>51</v>
      </c>
    </row>
    <row r="10680" spans="1:7" x14ac:dyDescent="0.3">
      <c r="A10680" t="s">
        <v>168</v>
      </c>
      <c r="B10680" t="s">
        <v>18</v>
      </c>
      <c r="C10680" t="s">
        <v>13</v>
      </c>
      <c r="D10680" s="2">
        <v>20757</v>
      </c>
      <c r="E10680" t="s">
        <v>10</v>
      </c>
      <c r="F10680" s="3">
        <v>41426</v>
      </c>
      <c r="G10680" s="4">
        <v>56</v>
      </c>
    </row>
    <row r="10681" spans="1:7" x14ac:dyDescent="0.3">
      <c r="A10681" t="s">
        <v>388</v>
      </c>
      <c r="B10681" t="s">
        <v>42</v>
      </c>
      <c r="C10681" t="s">
        <v>13</v>
      </c>
      <c r="D10681" s="2">
        <v>28303</v>
      </c>
      <c r="E10681" t="s">
        <v>10</v>
      </c>
      <c r="F10681" s="3">
        <v>41426</v>
      </c>
      <c r="G10681" s="4">
        <v>72</v>
      </c>
    </row>
    <row r="10682" spans="1:7" x14ac:dyDescent="0.3">
      <c r="A10682" t="s">
        <v>231</v>
      </c>
      <c r="B10682" t="s">
        <v>8</v>
      </c>
      <c r="C10682" t="s">
        <v>9</v>
      </c>
      <c r="D10682" s="2">
        <v>27329</v>
      </c>
      <c r="E10682" t="s">
        <v>23</v>
      </c>
      <c r="F10682" s="3">
        <v>41426</v>
      </c>
      <c r="G10682" s="4">
        <v>40</v>
      </c>
    </row>
    <row r="10683" spans="1:7" x14ac:dyDescent="0.3">
      <c r="A10683" t="s">
        <v>270</v>
      </c>
      <c r="B10683" t="s">
        <v>29</v>
      </c>
      <c r="C10683" t="s">
        <v>13</v>
      </c>
      <c r="D10683" s="2">
        <v>32034</v>
      </c>
      <c r="E10683" t="s">
        <v>16</v>
      </c>
      <c r="F10683" s="3">
        <v>41426</v>
      </c>
      <c r="G10683" s="4">
        <v>66</v>
      </c>
    </row>
    <row r="10684" spans="1:7" x14ac:dyDescent="0.3">
      <c r="A10684" t="s">
        <v>389</v>
      </c>
      <c r="B10684" t="s">
        <v>8</v>
      </c>
      <c r="C10684" t="s">
        <v>13</v>
      </c>
      <c r="D10684" s="2">
        <v>29705</v>
      </c>
      <c r="E10684" t="s">
        <v>33</v>
      </c>
      <c r="F10684" s="3">
        <v>41426</v>
      </c>
      <c r="G10684" s="4">
        <v>30</v>
      </c>
    </row>
    <row r="10685" spans="1:7" x14ac:dyDescent="0.3">
      <c r="A10685" t="s">
        <v>213</v>
      </c>
      <c r="B10685" t="s">
        <v>29</v>
      </c>
      <c r="C10685" t="s">
        <v>9</v>
      </c>
      <c r="D10685" s="2">
        <v>26966</v>
      </c>
      <c r="E10685" t="s">
        <v>23</v>
      </c>
      <c r="F10685" s="3">
        <v>41426</v>
      </c>
      <c r="G10685" s="4">
        <v>47</v>
      </c>
    </row>
    <row r="10686" spans="1:7" x14ac:dyDescent="0.3">
      <c r="A10686" t="s">
        <v>380</v>
      </c>
      <c r="B10686" t="s">
        <v>29</v>
      </c>
      <c r="C10686" t="s">
        <v>9</v>
      </c>
      <c r="D10686" s="2">
        <v>34392</v>
      </c>
      <c r="E10686" t="s">
        <v>37</v>
      </c>
      <c r="F10686" s="3">
        <v>41426</v>
      </c>
      <c r="G10686" s="4">
        <v>67</v>
      </c>
    </row>
    <row r="10687" spans="1:7" x14ac:dyDescent="0.3">
      <c r="A10687" t="s">
        <v>390</v>
      </c>
      <c r="B10687" t="s">
        <v>42</v>
      </c>
      <c r="C10687" t="s">
        <v>13</v>
      </c>
      <c r="D10687" s="2">
        <v>21159</v>
      </c>
      <c r="E10687" t="s">
        <v>10</v>
      </c>
      <c r="F10687" s="3">
        <v>41426</v>
      </c>
      <c r="G10687" s="4">
        <v>71</v>
      </c>
    </row>
    <row r="10688" spans="1:7" x14ac:dyDescent="0.3">
      <c r="A10688" t="s">
        <v>391</v>
      </c>
      <c r="B10688" t="s">
        <v>8</v>
      </c>
      <c r="C10688" t="s">
        <v>13</v>
      </c>
      <c r="D10688" s="2">
        <v>29056</v>
      </c>
      <c r="E10688" t="s">
        <v>56</v>
      </c>
      <c r="F10688" s="3">
        <v>41426</v>
      </c>
      <c r="G10688" s="4">
        <v>29</v>
      </c>
    </row>
    <row r="10689" spans="1:7" x14ac:dyDescent="0.3">
      <c r="A10689" t="s">
        <v>112</v>
      </c>
      <c r="B10689" t="s">
        <v>29</v>
      </c>
      <c r="C10689" t="s">
        <v>13</v>
      </c>
      <c r="D10689" s="2">
        <v>27658</v>
      </c>
      <c r="E10689" t="s">
        <v>27</v>
      </c>
      <c r="F10689" s="3">
        <v>41426</v>
      </c>
      <c r="G10689" s="4">
        <v>44</v>
      </c>
    </row>
    <row r="10690" spans="1:7" x14ac:dyDescent="0.3">
      <c r="A10690" t="s">
        <v>392</v>
      </c>
      <c r="B10690" t="s">
        <v>8</v>
      </c>
      <c r="C10690" t="s">
        <v>13</v>
      </c>
      <c r="D10690" s="2">
        <v>27117</v>
      </c>
      <c r="E10690" t="s">
        <v>33</v>
      </c>
      <c r="F10690" s="3">
        <v>41426</v>
      </c>
      <c r="G10690" s="4">
        <v>39</v>
      </c>
    </row>
    <row r="10691" spans="1:7" x14ac:dyDescent="0.3">
      <c r="A10691" t="s">
        <v>66</v>
      </c>
      <c r="B10691" t="s">
        <v>8</v>
      </c>
      <c r="C10691" t="s">
        <v>9</v>
      </c>
      <c r="D10691" s="2">
        <v>21578</v>
      </c>
      <c r="E10691" t="s">
        <v>45</v>
      </c>
      <c r="F10691" s="3">
        <v>41426</v>
      </c>
      <c r="G10691" s="4">
        <v>55</v>
      </c>
    </row>
    <row r="10692" spans="1:7" x14ac:dyDescent="0.3">
      <c r="A10692" t="s">
        <v>387</v>
      </c>
      <c r="B10692" t="s">
        <v>8</v>
      </c>
      <c r="C10692" t="s">
        <v>13</v>
      </c>
      <c r="D10692" s="2">
        <v>19433</v>
      </c>
      <c r="E10692" t="s">
        <v>10</v>
      </c>
      <c r="F10692" s="3">
        <v>41426</v>
      </c>
      <c r="G10692" s="4">
        <v>40</v>
      </c>
    </row>
    <row r="10693" spans="1:7" x14ac:dyDescent="0.3">
      <c r="A10693" t="s">
        <v>393</v>
      </c>
      <c r="B10693" t="s">
        <v>8</v>
      </c>
      <c r="C10693" t="s">
        <v>13</v>
      </c>
      <c r="D10693" s="2">
        <v>30111</v>
      </c>
      <c r="E10693" t="s">
        <v>16</v>
      </c>
      <c r="F10693" s="3">
        <v>41426</v>
      </c>
      <c r="G10693" s="4">
        <v>51</v>
      </c>
    </row>
    <row r="10694" spans="1:7" x14ac:dyDescent="0.3">
      <c r="A10694" t="s">
        <v>210</v>
      </c>
      <c r="B10694" t="s">
        <v>29</v>
      </c>
      <c r="C10694" t="s">
        <v>13</v>
      </c>
      <c r="D10694" s="2">
        <v>31295</v>
      </c>
      <c r="E10694" t="s">
        <v>27</v>
      </c>
      <c r="F10694" s="3">
        <v>41426</v>
      </c>
      <c r="G10694" s="4">
        <v>53</v>
      </c>
    </row>
    <row r="10695" spans="1:7" x14ac:dyDescent="0.3">
      <c r="A10695" t="s">
        <v>53</v>
      </c>
      <c r="B10695" t="s">
        <v>18</v>
      </c>
      <c r="C10695" t="s">
        <v>9</v>
      </c>
      <c r="D10695" s="2">
        <v>28505</v>
      </c>
      <c r="E10695" t="s">
        <v>33</v>
      </c>
      <c r="F10695" s="3">
        <v>41426</v>
      </c>
      <c r="G10695" s="4">
        <v>57</v>
      </c>
    </row>
    <row r="10696" spans="1:7" x14ac:dyDescent="0.3">
      <c r="A10696" t="s">
        <v>97</v>
      </c>
      <c r="B10696" t="s">
        <v>18</v>
      </c>
      <c r="C10696" t="s">
        <v>9</v>
      </c>
      <c r="D10696" s="2">
        <v>32623</v>
      </c>
      <c r="E10696" t="s">
        <v>27</v>
      </c>
      <c r="F10696" s="3">
        <v>41426</v>
      </c>
      <c r="G10696" s="4">
        <v>56</v>
      </c>
    </row>
    <row r="10697" spans="1:7" x14ac:dyDescent="0.3">
      <c r="A10697" t="s">
        <v>219</v>
      </c>
      <c r="B10697" t="s">
        <v>18</v>
      </c>
      <c r="C10697" t="s">
        <v>9</v>
      </c>
      <c r="D10697" s="2">
        <v>32735</v>
      </c>
      <c r="E10697" t="s">
        <v>10</v>
      </c>
      <c r="F10697" s="3">
        <v>41426</v>
      </c>
      <c r="G10697" s="4">
        <v>55</v>
      </c>
    </row>
    <row r="10698" spans="1:7" x14ac:dyDescent="0.3">
      <c r="A10698" t="s">
        <v>114</v>
      </c>
      <c r="B10698" t="s">
        <v>29</v>
      </c>
      <c r="C10698" t="s">
        <v>9</v>
      </c>
      <c r="D10698" s="2">
        <v>32774</v>
      </c>
      <c r="E10698" t="s">
        <v>10</v>
      </c>
      <c r="F10698" s="3">
        <v>41426</v>
      </c>
      <c r="G10698" s="4">
        <v>52</v>
      </c>
    </row>
    <row r="10699" spans="1:7" x14ac:dyDescent="0.3">
      <c r="A10699" t="s">
        <v>294</v>
      </c>
      <c r="B10699" t="s">
        <v>18</v>
      </c>
      <c r="C10699" t="s">
        <v>13</v>
      </c>
      <c r="D10699" s="2">
        <v>22331</v>
      </c>
      <c r="E10699" t="s">
        <v>45</v>
      </c>
      <c r="F10699" s="3">
        <v>41426</v>
      </c>
      <c r="G10699" s="4">
        <v>54</v>
      </c>
    </row>
    <row r="10700" spans="1:7" x14ac:dyDescent="0.3">
      <c r="A10700" t="s">
        <v>67</v>
      </c>
      <c r="B10700" t="s">
        <v>29</v>
      </c>
      <c r="C10700" t="s">
        <v>9</v>
      </c>
      <c r="D10700" s="2">
        <v>27101</v>
      </c>
      <c r="E10700" t="s">
        <v>27</v>
      </c>
      <c r="F10700" s="3">
        <v>41426</v>
      </c>
      <c r="G10700" s="4">
        <v>56</v>
      </c>
    </row>
    <row r="10701" spans="1:7" x14ac:dyDescent="0.3">
      <c r="A10701" t="s">
        <v>229</v>
      </c>
      <c r="B10701" t="s">
        <v>29</v>
      </c>
      <c r="C10701" t="s">
        <v>13</v>
      </c>
      <c r="D10701" s="2">
        <v>19400</v>
      </c>
      <c r="E10701" t="s">
        <v>45</v>
      </c>
      <c r="F10701" s="3">
        <v>41426</v>
      </c>
      <c r="G10701" s="4">
        <v>65</v>
      </c>
    </row>
    <row r="10702" spans="1:7" x14ac:dyDescent="0.3">
      <c r="A10702" t="s">
        <v>343</v>
      </c>
      <c r="B10702" t="s">
        <v>29</v>
      </c>
      <c r="C10702" t="s">
        <v>13</v>
      </c>
      <c r="D10702" s="2">
        <v>33480</v>
      </c>
      <c r="E10702" t="s">
        <v>10</v>
      </c>
      <c r="F10702" s="3">
        <v>41426</v>
      </c>
      <c r="G10702" s="4">
        <v>49</v>
      </c>
    </row>
    <row r="10703" spans="1:7" x14ac:dyDescent="0.3">
      <c r="A10703" t="s">
        <v>394</v>
      </c>
      <c r="B10703" t="s">
        <v>8</v>
      </c>
      <c r="C10703" t="s">
        <v>13</v>
      </c>
      <c r="D10703" s="2">
        <v>21327</v>
      </c>
      <c r="E10703" t="s">
        <v>45</v>
      </c>
      <c r="F10703" s="3">
        <v>41426</v>
      </c>
      <c r="G10703" s="4">
        <v>25</v>
      </c>
    </row>
    <row r="10704" spans="1:7" x14ac:dyDescent="0.3">
      <c r="A10704" t="s">
        <v>107</v>
      </c>
      <c r="B10704" t="s">
        <v>18</v>
      </c>
      <c r="C10704" t="s">
        <v>9</v>
      </c>
      <c r="D10704" s="2">
        <v>29144</v>
      </c>
      <c r="E10704" t="s">
        <v>23</v>
      </c>
      <c r="F10704" s="3">
        <v>41426</v>
      </c>
      <c r="G10704" s="4">
        <v>56</v>
      </c>
    </row>
    <row r="10705" spans="1:7" x14ac:dyDescent="0.3">
      <c r="A10705" t="s">
        <v>287</v>
      </c>
      <c r="B10705" t="s">
        <v>8</v>
      </c>
      <c r="C10705" t="s">
        <v>13</v>
      </c>
      <c r="D10705" s="2">
        <v>20531</v>
      </c>
      <c r="E10705" t="s">
        <v>37</v>
      </c>
      <c r="F10705" s="3">
        <v>41426</v>
      </c>
      <c r="G10705" s="4">
        <v>39</v>
      </c>
    </row>
    <row r="10706" spans="1:7" x14ac:dyDescent="0.3">
      <c r="A10706" t="s">
        <v>131</v>
      </c>
      <c r="B10706" t="s">
        <v>26</v>
      </c>
      <c r="C10706" t="s">
        <v>13</v>
      </c>
      <c r="D10706" s="2">
        <v>25995</v>
      </c>
      <c r="E10706" t="s">
        <v>45</v>
      </c>
      <c r="F10706" s="3">
        <v>41426</v>
      </c>
      <c r="G10706" s="4">
        <v>83</v>
      </c>
    </row>
    <row r="10707" spans="1:7" x14ac:dyDescent="0.3">
      <c r="A10707" t="s">
        <v>36</v>
      </c>
      <c r="B10707" t="s">
        <v>8</v>
      </c>
      <c r="C10707" t="s">
        <v>13</v>
      </c>
      <c r="D10707" s="2">
        <v>27606</v>
      </c>
      <c r="E10707" t="s">
        <v>37</v>
      </c>
      <c r="F10707" s="3">
        <v>41426</v>
      </c>
      <c r="G10707" s="4">
        <v>48</v>
      </c>
    </row>
    <row r="10708" spans="1:7" x14ac:dyDescent="0.3">
      <c r="A10708" t="s">
        <v>285</v>
      </c>
      <c r="B10708" t="s">
        <v>8</v>
      </c>
      <c r="C10708" t="s">
        <v>9</v>
      </c>
      <c r="D10708" s="2">
        <v>21253</v>
      </c>
      <c r="E10708" t="s">
        <v>20</v>
      </c>
      <c r="F10708" s="3">
        <v>41426</v>
      </c>
      <c r="G10708" s="4">
        <v>20</v>
      </c>
    </row>
    <row r="10709" spans="1:7" x14ac:dyDescent="0.3">
      <c r="A10709" t="s">
        <v>233</v>
      </c>
      <c r="B10709" t="s">
        <v>18</v>
      </c>
      <c r="C10709" t="s">
        <v>13</v>
      </c>
      <c r="D10709" s="2">
        <v>30785</v>
      </c>
      <c r="E10709" t="s">
        <v>10</v>
      </c>
      <c r="F10709" s="3">
        <v>41426</v>
      </c>
      <c r="G10709" s="4">
        <v>57</v>
      </c>
    </row>
    <row r="10710" spans="1:7" x14ac:dyDescent="0.3">
      <c r="A10710" t="s">
        <v>370</v>
      </c>
      <c r="B10710" t="s">
        <v>18</v>
      </c>
      <c r="C10710" t="s">
        <v>13</v>
      </c>
      <c r="D10710" s="2">
        <v>32460</v>
      </c>
      <c r="E10710" t="s">
        <v>16</v>
      </c>
      <c r="F10710" s="3">
        <v>41426</v>
      </c>
      <c r="G10710" s="4">
        <v>59</v>
      </c>
    </row>
    <row r="10711" spans="1:7" x14ac:dyDescent="0.3">
      <c r="A10711" t="s">
        <v>212</v>
      </c>
      <c r="B10711" t="s">
        <v>18</v>
      </c>
      <c r="C10711" t="s">
        <v>13</v>
      </c>
      <c r="D10711" s="2">
        <v>21730</v>
      </c>
      <c r="E10711" t="s">
        <v>49</v>
      </c>
      <c r="F10711" s="3">
        <v>41426</v>
      </c>
      <c r="G10711" s="4">
        <v>58</v>
      </c>
    </row>
    <row r="10712" spans="1:7" x14ac:dyDescent="0.3">
      <c r="A10712" t="s">
        <v>394</v>
      </c>
      <c r="B10712" t="s">
        <v>8</v>
      </c>
      <c r="C10712" t="s">
        <v>13</v>
      </c>
      <c r="D10712" s="2">
        <v>21327</v>
      </c>
      <c r="E10712" t="s">
        <v>45</v>
      </c>
      <c r="F10712" s="3">
        <v>41426</v>
      </c>
      <c r="G10712" s="4">
        <v>36</v>
      </c>
    </row>
    <row r="10713" spans="1:7" x14ac:dyDescent="0.3">
      <c r="A10713" t="s">
        <v>291</v>
      </c>
      <c r="B10713" t="s">
        <v>18</v>
      </c>
      <c r="C10713" t="s">
        <v>13</v>
      </c>
      <c r="D10713" s="2">
        <v>19804</v>
      </c>
      <c r="E10713" t="s">
        <v>20</v>
      </c>
      <c r="F10713" s="3">
        <v>41426</v>
      </c>
      <c r="G10713" s="4">
        <v>52</v>
      </c>
    </row>
    <row r="10714" spans="1:7" x14ac:dyDescent="0.3">
      <c r="A10714" t="s">
        <v>47</v>
      </c>
      <c r="B10714" t="s">
        <v>18</v>
      </c>
      <c r="C10714" t="s">
        <v>13</v>
      </c>
      <c r="D10714" s="2">
        <v>32660</v>
      </c>
      <c r="E10714" t="s">
        <v>10</v>
      </c>
      <c r="F10714" s="3">
        <v>41426</v>
      </c>
      <c r="G10714" s="4">
        <v>56</v>
      </c>
    </row>
    <row r="10715" spans="1:7" x14ac:dyDescent="0.3">
      <c r="A10715" t="s">
        <v>161</v>
      </c>
      <c r="B10715" t="s">
        <v>29</v>
      </c>
      <c r="C10715" t="s">
        <v>9</v>
      </c>
      <c r="D10715" s="2">
        <v>20676</v>
      </c>
      <c r="E10715" t="s">
        <v>14</v>
      </c>
      <c r="F10715" s="3">
        <v>41426</v>
      </c>
      <c r="G10715" s="4">
        <v>52</v>
      </c>
    </row>
    <row r="10716" spans="1:7" x14ac:dyDescent="0.3">
      <c r="A10716" t="s">
        <v>41</v>
      </c>
      <c r="B10716" t="s">
        <v>42</v>
      </c>
      <c r="C10716" t="s">
        <v>13</v>
      </c>
      <c r="D10716" s="2">
        <v>19909</v>
      </c>
      <c r="E10716" t="s">
        <v>14</v>
      </c>
      <c r="F10716" s="3">
        <v>41426</v>
      </c>
      <c r="G10716" s="4">
        <v>96</v>
      </c>
    </row>
    <row r="10717" spans="1:7" x14ac:dyDescent="0.3">
      <c r="A10717" t="s">
        <v>22</v>
      </c>
      <c r="B10717" t="s">
        <v>8</v>
      </c>
      <c r="C10717" t="s">
        <v>9</v>
      </c>
      <c r="D10717" s="2">
        <v>24104</v>
      </c>
      <c r="E10717" t="s">
        <v>23</v>
      </c>
      <c r="F10717" s="3">
        <v>41426</v>
      </c>
      <c r="G10717" s="4">
        <v>45</v>
      </c>
    </row>
    <row r="10718" spans="1:7" x14ac:dyDescent="0.3">
      <c r="A10718" t="s">
        <v>112</v>
      </c>
      <c r="B10718" t="s">
        <v>29</v>
      </c>
      <c r="C10718" t="s">
        <v>13</v>
      </c>
      <c r="D10718" s="2">
        <v>27658</v>
      </c>
      <c r="E10718" t="s">
        <v>27</v>
      </c>
      <c r="F10718" s="3">
        <v>41426</v>
      </c>
      <c r="G10718" s="4">
        <v>66</v>
      </c>
    </row>
    <row r="10719" spans="1:7" x14ac:dyDescent="0.3">
      <c r="A10719" t="s">
        <v>225</v>
      </c>
      <c r="B10719" t="s">
        <v>8</v>
      </c>
      <c r="C10719" t="s">
        <v>13</v>
      </c>
      <c r="D10719" s="2">
        <v>28458</v>
      </c>
      <c r="E10719" t="s">
        <v>33</v>
      </c>
      <c r="F10719" s="3">
        <v>41426</v>
      </c>
      <c r="G10719" s="4">
        <v>24</v>
      </c>
    </row>
    <row r="10720" spans="1:7" x14ac:dyDescent="0.3">
      <c r="A10720" t="s">
        <v>235</v>
      </c>
      <c r="B10720" t="s">
        <v>8</v>
      </c>
      <c r="C10720" t="s">
        <v>9</v>
      </c>
      <c r="D10720" s="2">
        <v>32371</v>
      </c>
      <c r="E10720" t="s">
        <v>37</v>
      </c>
      <c r="F10720" s="3">
        <v>41426</v>
      </c>
      <c r="G10720" s="4">
        <v>52</v>
      </c>
    </row>
    <row r="10721" spans="1:7" x14ac:dyDescent="0.3">
      <c r="A10721" t="s">
        <v>395</v>
      </c>
      <c r="B10721" t="s">
        <v>8</v>
      </c>
      <c r="C10721" t="s">
        <v>13</v>
      </c>
      <c r="D10721" s="2">
        <v>27919</v>
      </c>
      <c r="E10721" t="s">
        <v>20</v>
      </c>
      <c r="F10721" s="3">
        <v>41426</v>
      </c>
      <c r="G10721" s="4">
        <v>21</v>
      </c>
    </row>
    <row r="10722" spans="1:7" x14ac:dyDescent="0.3">
      <c r="A10722" t="s">
        <v>350</v>
      </c>
      <c r="B10722" t="s">
        <v>18</v>
      </c>
      <c r="C10722" t="s">
        <v>13</v>
      </c>
      <c r="D10722" s="2">
        <v>27832</v>
      </c>
      <c r="E10722" t="s">
        <v>10</v>
      </c>
      <c r="F10722" s="3">
        <v>41426</v>
      </c>
      <c r="G10722" s="4">
        <v>58</v>
      </c>
    </row>
    <row r="10723" spans="1:7" x14ac:dyDescent="0.3">
      <c r="A10723" t="s">
        <v>299</v>
      </c>
      <c r="B10723" t="s">
        <v>29</v>
      </c>
      <c r="C10723" t="s">
        <v>9</v>
      </c>
      <c r="D10723" s="2">
        <v>30808</v>
      </c>
      <c r="E10723" t="s">
        <v>45</v>
      </c>
      <c r="F10723" s="3">
        <v>41426</v>
      </c>
      <c r="G10723" s="4">
        <v>55</v>
      </c>
    </row>
    <row r="10724" spans="1:7" x14ac:dyDescent="0.3">
      <c r="A10724" t="s">
        <v>386</v>
      </c>
      <c r="B10724" t="s">
        <v>8</v>
      </c>
      <c r="C10724" t="s">
        <v>9</v>
      </c>
      <c r="D10724" s="2">
        <v>31363</v>
      </c>
      <c r="E10724" t="s">
        <v>37</v>
      </c>
      <c r="F10724" s="3">
        <v>41426</v>
      </c>
      <c r="G10724" s="4">
        <v>53</v>
      </c>
    </row>
    <row r="10725" spans="1:7" x14ac:dyDescent="0.3">
      <c r="A10725" t="s">
        <v>362</v>
      </c>
      <c r="B10725" t="s">
        <v>18</v>
      </c>
      <c r="C10725" t="s">
        <v>9</v>
      </c>
      <c r="D10725" s="2">
        <v>33500</v>
      </c>
      <c r="E10725" t="s">
        <v>14</v>
      </c>
      <c r="F10725" s="3">
        <v>41426</v>
      </c>
      <c r="G10725" s="4">
        <v>54</v>
      </c>
    </row>
    <row r="10726" spans="1:7" x14ac:dyDescent="0.3">
      <c r="A10726" t="s">
        <v>148</v>
      </c>
      <c r="B10726" t="s">
        <v>18</v>
      </c>
      <c r="C10726" t="s">
        <v>9</v>
      </c>
      <c r="D10726" s="2">
        <v>32557</v>
      </c>
      <c r="E10726" t="s">
        <v>49</v>
      </c>
      <c r="F10726" s="3">
        <v>41426</v>
      </c>
      <c r="G10726" s="4">
        <v>54</v>
      </c>
    </row>
    <row r="10727" spans="1:7" x14ac:dyDescent="0.3">
      <c r="A10727" t="s">
        <v>396</v>
      </c>
      <c r="B10727" t="s">
        <v>8</v>
      </c>
      <c r="C10727" t="s">
        <v>13</v>
      </c>
      <c r="D10727" s="2">
        <v>21967</v>
      </c>
      <c r="E10727" t="s">
        <v>20</v>
      </c>
      <c r="F10727" s="3">
        <v>41426</v>
      </c>
      <c r="G10727" s="4">
        <v>58</v>
      </c>
    </row>
    <row r="10728" spans="1:7" x14ac:dyDescent="0.3">
      <c r="A10728" t="s">
        <v>66</v>
      </c>
      <c r="B10728" t="s">
        <v>8</v>
      </c>
      <c r="C10728" t="s">
        <v>9</v>
      </c>
      <c r="D10728" s="2">
        <v>21578</v>
      </c>
      <c r="E10728" t="s">
        <v>45</v>
      </c>
      <c r="F10728" s="3">
        <v>41426</v>
      </c>
      <c r="G10728" s="4">
        <v>25</v>
      </c>
    </row>
    <row r="10729" spans="1:7" x14ac:dyDescent="0.3">
      <c r="A10729" t="s">
        <v>130</v>
      </c>
      <c r="B10729" t="s">
        <v>8</v>
      </c>
      <c r="C10729" t="s">
        <v>13</v>
      </c>
      <c r="D10729" s="2">
        <v>34349</v>
      </c>
      <c r="E10729" t="s">
        <v>37</v>
      </c>
      <c r="F10729" s="3">
        <v>41426</v>
      </c>
      <c r="G10729" s="4">
        <v>21</v>
      </c>
    </row>
    <row r="10730" spans="1:7" x14ac:dyDescent="0.3">
      <c r="A10730" t="s">
        <v>211</v>
      </c>
      <c r="B10730" t="s">
        <v>42</v>
      </c>
      <c r="C10730" t="s">
        <v>9</v>
      </c>
      <c r="D10730" s="2">
        <v>22141</v>
      </c>
      <c r="E10730" t="s">
        <v>10</v>
      </c>
      <c r="F10730" s="3">
        <v>41426</v>
      </c>
      <c r="G10730" s="4">
        <v>83</v>
      </c>
    </row>
    <row r="10731" spans="1:7" x14ac:dyDescent="0.3">
      <c r="A10731" t="s">
        <v>397</v>
      </c>
      <c r="B10731" t="s">
        <v>18</v>
      </c>
      <c r="C10731" t="s">
        <v>9</v>
      </c>
      <c r="D10731" s="2">
        <v>31961</v>
      </c>
      <c r="E10731" t="s">
        <v>10</v>
      </c>
      <c r="F10731" s="3">
        <v>41426</v>
      </c>
      <c r="G10731" s="4">
        <v>51</v>
      </c>
    </row>
    <row r="10732" spans="1:7" x14ac:dyDescent="0.3">
      <c r="A10732" t="s">
        <v>160</v>
      </c>
      <c r="B10732" t="s">
        <v>8</v>
      </c>
      <c r="C10732" t="s">
        <v>9</v>
      </c>
      <c r="D10732" s="2">
        <v>28807</v>
      </c>
      <c r="E10732" t="s">
        <v>16</v>
      </c>
      <c r="F10732" s="3">
        <v>41426</v>
      </c>
      <c r="G10732" s="4">
        <v>51</v>
      </c>
    </row>
    <row r="10733" spans="1:7" x14ac:dyDescent="0.3">
      <c r="A10733" t="s">
        <v>213</v>
      </c>
      <c r="B10733" t="s">
        <v>29</v>
      </c>
      <c r="C10733" t="s">
        <v>9</v>
      </c>
      <c r="D10733" s="2">
        <v>26966</v>
      </c>
      <c r="E10733" t="s">
        <v>23</v>
      </c>
      <c r="F10733" s="3">
        <v>41426</v>
      </c>
      <c r="G10733" s="4">
        <v>49</v>
      </c>
    </row>
    <row r="10734" spans="1:7" x14ac:dyDescent="0.3">
      <c r="A10734" t="s">
        <v>172</v>
      </c>
      <c r="B10734" t="s">
        <v>8</v>
      </c>
      <c r="C10734" t="s">
        <v>9</v>
      </c>
      <c r="D10734" s="2">
        <v>24631</v>
      </c>
      <c r="E10734" t="s">
        <v>20</v>
      </c>
      <c r="F10734" s="3">
        <v>41426</v>
      </c>
      <c r="G10734" s="4">
        <v>37</v>
      </c>
    </row>
    <row r="10735" spans="1:7" x14ac:dyDescent="0.3">
      <c r="A10735" t="s">
        <v>155</v>
      </c>
      <c r="B10735" t="s">
        <v>18</v>
      </c>
      <c r="C10735" t="s">
        <v>9</v>
      </c>
      <c r="D10735" s="2">
        <v>20133</v>
      </c>
      <c r="E10735" t="s">
        <v>37</v>
      </c>
      <c r="F10735" s="3">
        <v>41426</v>
      </c>
      <c r="G10735" s="4">
        <v>55</v>
      </c>
    </row>
    <row r="10736" spans="1:7" x14ac:dyDescent="0.3">
      <c r="A10736" t="s">
        <v>204</v>
      </c>
      <c r="B10736" t="s">
        <v>18</v>
      </c>
      <c r="C10736" t="s">
        <v>13</v>
      </c>
      <c r="D10736" s="2">
        <v>27523</v>
      </c>
      <c r="E10736" t="s">
        <v>20</v>
      </c>
      <c r="F10736" s="3">
        <v>41426</v>
      </c>
      <c r="G10736" s="4">
        <v>54</v>
      </c>
    </row>
    <row r="10737" spans="1:7" x14ac:dyDescent="0.3">
      <c r="A10737" t="s">
        <v>398</v>
      </c>
      <c r="B10737" t="s">
        <v>8</v>
      </c>
      <c r="C10737" t="s">
        <v>13</v>
      </c>
      <c r="D10737" s="2">
        <v>26391</v>
      </c>
      <c r="E10737" t="s">
        <v>33</v>
      </c>
      <c r="F10737" s="3">
        <v>41426</v>
      </c>
      <c r="G10737" s="4">
        <v>60</v>
      </c>
    </row>
    <row r="10738" spans="1:7" x14ac:dyDescent="0.3">
      <c r="A10738" t="s">
        <v>227</v>
      </c>
      <c r="B10738" t="s">
        <v>29</v>
      </c>
      <c r="C10738" t="s">
        <v>9</v>
      </c>
      <c r="D10738" s="2">
        <v>21607</v>
      </c>
      <c r="E10738" t="s">
        <v>49</v>
      </c>
      <c r="F10738" s="3">
        <v>41426</v>
      </c>
      <c r="G10738" s="4">
        <v>62</v>
      </c>
    </row>
    <row r="10739" spans="1:7" x14ac:dyDescent="0.3">
      <c r="A10739" t="s">
        <v>399</v>
      </c>
      <c r="B10739" t="s">
        <v>29</v>
      </c>
      <c r="C10739" t="s">
        <v>13</v>
      </c>
      <c r="D10739" s="2">
        <v>29707</v>
      </c>
      <c r="E10739" t="s">
        <v>23</v>
      </c>
      <c r="F10739" s="3">
        <v>41426</v>
      </c>
      <c r="G10739" s="4">
        <v>40</v>
      </c>
    </row>
    <row r="10740" spans="1:7" x14ac:dyDescent="0.3">
      <c r="A10740" t="s">
        <v>279</v>
      </c>
      <c r="B10740" t="s">
        <v>26</v>
      </c>
      <c r="C10740" t="s">
        <v>9</v>
      </c>
      <c r="D10740" s="2">
        <v>24120</v>
      </c>
      <c r="E10740" t="s">
        <v>27</v>
      </c>
      <c r="F10740" s="3">
        <v>41426</v>
      </c>
      <c r="G10740" s="4">
        <v>31</v>
      </c>
    </row>
    <row r="10741" spans="1:7" x14ac:dyDescent="0.3">
      <c r="A10741" t="s">
        <v>110</v>
      </c>
      <c r="B10741" t="s">
        <v>18</v>
      </c>
      <c r="C10741" t="s">
        <v>9</v>
      </c>
      <c r="D10741" s="2">
        <v>20124</v>
      </c>
      <c r="E10741" t="s">
        <v>20</v>
      </c>
      <c r="F10741" s="3">
        <v>41426</v>
      </c>
      <c r="G10741" s="4">
        <v>56</v>
      </c>
    </row>
    <row r="10742" spans="1:7" x14ac:dyDescent="0.3">
      <c r="A10742" t="s">
        <v>109</v>
      </c>
      <c r="B10742" t="s">
        <v>42</v>
      </c>
      <c r="C10742" t="s">
        <v>13</v>
      </c>
      <c r="D10742" s="2">
        <v>28779</v>
      </c>
      <c r="E10742" t="s">
        <v>10</v>
      </c>
      <c r="F10742" s="3">
        <v>41426</v>
      </c>
      <c r="G10742" s="4">
        <v>99</v>
      </c>
    </row>
    <row r="10743" spans="1:7" x14ac:dyDescent="0.3">
      <c r="A10743" t="s">
        <v>145</v>
      </c>
      <c r="B10743" t="s">
        <v>8</v>
      </c>
      <c r="C10743" t="s">
        <v>13</v>
      </c>
      <c r="D10743" s="2">
        <v>27421</v>
      </c>
      <c r="E10743" t="s">
        <v>10</v>
      </c>
      <c r="F10743" s="3">
        <v>41426</v>
      </c>
      <c r="G10743" s="4">
        <v>42</v>
      </c>
    </row>
    <row r="10744" spans="1:7" x14ac:dyDescent="0.3">
      <c r="A10744" t="s">
        <v>400</v>
      </c>
      <c r="B10744" t="s">
        <v>8</v>
      </c>
      <c r="C10744" t="s">
        <v>9</v>
      </c>
      <c r="D10744" s="2">
        <v>18644</v>
      </c>
      <c r="E10744" t="s">
        <v>14</v>
      </c>
      <c r="F10744" s="3">
        <v>41426</v>
      </c>
      <c r="G10744" s="4">
        <v>44</v>
      </c>
    </row>
    <row r="10745" spans="1:7" x14ac:dyDescent="0.3">
      <c r="A10745" t="s">
        <v>137</v>
      </c>
      <c r="B10745" t="s">
        <v>42</v>
      </c>
      <c r="C10745" t="s">
        <v>13</v>
      </c>
      <c r="D10745" s="2">
        <v>33387</v>
      </c>
      <c r="E10745" t="s">
        <v>49</v>
      </c>
      <c r="F10745" s="3">
        <v>41426</v>
      </c>
      <c r="G10745" s="4">
        <v>86</v>
      </c>
    </row>
    <row r="10746" spans="1:7" x14ac:dyDescent="0.3">
      <c r="A10746" t="s">
        <v>158</v>
      </c>
      <c r="B10746" t="s">
        <v>8</v>
      </c>
      <c r="C10746" t="s">
        <v>13</v>
      </c>
      <c r="D10746" s="2">
        <v>23503</v>
      </c>
      <c r="E10746" t="s">
        <v>14</v>
      </c>
      <c r="F10746" s="3">
        <v>41426</v>
      </c>
      <c r="G10746" s="4">
        <v>31</v>
      </c>
    </row>
    <row r="10747" spans="1:7" x14ac:dyDescent="0.3">
      <c r="A10747" t="s">
        <v>222</v>
      </c>
      <c r="B10747" t="s">
        <v>18</v>
      </c>
      <c r="C10747" t="s">
        <v>9</v>
      </c>
      <c r="D10747" s="2">
        <v>18580</v>
      </c>
      <c r="E10747" t="s">
        <v>49</v>
      </c>
      <c r="F10747" s="3">
        <v>41426</v>
      </c>
      <c r="G10747" s="4">
        <v>57</v>
      </c>
    </row>
    <row r="10748" spans="1:7" x14ac:dyDescent="0.3">
      <c r="A10748" t="s">
        <v>36</v>
      </c>
      <c r="B10748" t="s">
        <v>8</v>
      </c>
      <c r="C10748" t="s">
        <v>13</v>
      </c>
      <c r="D10748" s="2">
        <v>27606</v>
      </c>
      <c r="E10748" t="s">
        <v>37</v>
      </c>
      <c r="F10748" s="3">
        <v>41426</v>
      </c>
      <c r="G10748" s="4">
        <v>29</v>
      </c>
    </row>
    <row r="10749" spans="1:7" x14ac:dyDescent="0.3">
      <c r="A10749" t="s">
        <v>370</v>
      </c>
      <c r="B10749" t="s">
        <v>18</v>
      </c>
      <c r="C10749" t="s">
        <v>13</v>
      </c>
      <c r="D10749" s="2">
        <v>32460</v>
      </c>
      <c r="E10749" t="s">
        <v>16</v>
      </c>
      <c r="F10749" s="3">
        <v>41426</v>
      </c>
      <c r="G10749" s="4">
        <v>57</v>
      </c>
    </row>
    <row r="10750" spans="1:7" x14ac:dyDescent="0.3">
      <c r="A10750" t="s">
        <v>328</v>
      </c>
      <c r="B10750" t="s">
        <v>29</v>
      </c>
      <c r="C10750" t="s">
        <v>13</v>
      </c>
      <c r="D10750" s="2">
        <v>19527</v>
      </c>
      <c r="E10750" t="s">
        <v>16</v>
      </c>
      <c r="F10750" s="3">
        <v>41426</v>
      </c>
      <c r="G10750" s="4">
        <v>49</v>
      </c>
    </row>
    <row r="10751" spans="1:7" x14ac:dyDescent="0.3">
      <c r="A10751" t="s">
        <v>401</v>
      </c>
      <c r="B10751" t="s">
        <v>8</v>
      </c>
      <c r="C10751" t="s">
        <v>9</v>
      </c>
      <c r="D10751" s="2">
        <v>24001</v>
      </c>
      <c r="E10751" t="s">
        <v>56</v>
      </c>
      <c r="F10751" s="3">
        <v>41426</v>
      </c>
      <c r="G10751" s="4">
        <v>60</v>
      </c>
    </row>
    <row r="10752" spans="1:7" x14ac:dyDescent="0.3">
      <c r="A10752" t="s">
        <v>147</v>
      </c>
      <c r="B10752" t="s">
        <v>8</v>
      </c>
      <c r="C10752" t="s">
        <v>13</v>
      </c>
      <c r="D10752" s="2">
        <v>31951</v>
      </c>
      <c r="E10752" t="s">
        <v>45</v>
      </c>
      <c r="F10752" s="3">
        <v>41426</v>
      </c>
      <c r="G10752" s="4">
        <v>22</v>
      </c>
    </row>
    <row r="10753" spans="1:7" x14ac:dyDescent="0.3">
      <c r="A10753" t="s">
        <v>276</v>
      </c>
      <c r="B10753" t="s">
        <v>8</v>
      </c>
      <c r="C10753" t="s">
        <v>13</v>
      </c>
      <c r="D10753" s="2">
        <v>25452</v>
      </c>
      <c r="E10753" t="s">
        <v>33</v>
      </c>
      <c r="F10753" s="3">
        <v>41426</v>
      </c>
      <c r="G10753" s="4">
        <v>24</v>
      </c>
    </row>
    <row r="10754" spans="1:7" x14ac:dyDescent="0.3">
      <c r="A10754" t="s">
        <v>402</v>
      </c>
      <c r="B10754" t="s">
        <v>26</v>
      </c>
      <c r="C10754" t="s">
        <v>9</v>
      </c>
      <c r="D10754" s="2">
        <v>26114</v>
      </c>
      <c r="E10754" t="s">
        <v>20</v>
      </c>
      <c r="F10754" s="3">
        <v>41426</v>
      </c>
      <c r="G10754" s="4">
        <v>8</v>
      </c>
    </row>
    <row r="10755" spans="1:7" x14ac:dyDescent="0.3">
      <c r="A10755" t="s">
        <v>403</v>
      </c>
      <c r="B10755" t="s">
        <v>18</v>
      </c>
      <c r="C10755" t="s">
        <v>9</v>
      </c>
      <c r="D10755" s="2">
        <v>18989</v>
      </c>
      <c r="E10755" t="s">
        <v>56</v>
      </c>
      <c r="F10755" s="3">
        <v>41426</v>
      </c>
      <c r="G10755" s="4">
        <v>59</v>
      </c>
    </row>
    <row r="10756" spans="1:7" x14ac:dyDescent="0.3">
      <c r="A10756" t="s">
        <v>404</v>
      </c>
      <c r="B10756" t="s">
        <v>8</v>
      </c>
      <c r="C10756" t="s">
        <v>9</v>
      </c>
      <c r="D10756" s="2">
        <v>21157</v>
      </c>
      <c r="E10756" t="s">
        <v>33</v>
      </c>
      <c r="F10756" s="3">
        <v>41426</v>
      </c>
      <c r="G10756" s="4">
        <v>37</v>
      </c>
    </row>
    <row r="10757" spans="1:7" x14ac:dyDescent="0.3">
      <c r="A10757" t="s">
        <v>7</v>
      </c>
      <c r="B10757" t="s">
        <v>8</v>
      </c>
      <c r="C10757" t="s">
        <v>13</v>
      </c>
      <c r="D10757" s="2">
        <v>28977</v>
      </c>
      <c r="E10757" t="s">
        <v>37</v>
      </c>
      <c r="F10757" s="3">
        <v>41426</v>
      </c>
      <c r="G10757" s="4">
        <v>43</v>
      </c>
    </row>
    <row r="10758" spans="1:7" x14ac:dyDescent="0.3">
      <c r="A10758" t="s">
        <v>385</v>
      </c>
      <c r="B10758" t="s">
        <v>8</v>
      </c>
      <c r="C10758" t="s">
        <v>9</v>
      </c>
      <c r="D10758" s="2">
        <v>25691</v>
      </c>
      <c r="E10758" t="s">
        <v>14</v>
      </c>
      <c r="F10758" s="3">
        <v>41426</v>
      </c>
      <c r="G10758" s="4">
        <v>37</v>
      </c>
    </row>
    <row r="10759" spans="1:7" x14ac:dyDescent="0.3">
      <c r="A10759" t="s">
        <v>24</v>
      </c>
      <c r="B10759" t="s">
        <v>8</v>
      </c>
      <c r="C10759" t="s">
        <v>9</v>
      </c>
      <c r="D10759" s="2">
        <v>26803</v>
      </c>
      <c r="E10759" t="s">
        <v>16</v>
      </c>
      <c r="F10759" s="3">
        <v>41426</v>
      </c>
      <c r="G10759" s="4">
        <v>47</v>
      </c>
    </row>
    <row r="10760" spans="1:7" x14ac:dyDescent="0.3">
      <c r="A10760" t="s">
        <v>189</v>
      </c>
      <c r="B10760" t="s">
        <v>18</v>
      </c>
      <c r="C10760" t="s">
        <v>9</v>
      </c>
      <c r="D10760" s="2">
        <v>33821</v>
      </c>
      <c r="E10760" t="s">
        <v>33</v>
      </c>
      <c r="F10760" s="3">
        <v>41426</v>
      </c>
      <c r="G10760" s="4">
        <v>53</v>
      </c>
    </row>
    <row r="10761" spans="1:7" x14ac:dyDescent="0.3">
      <c r="A10761" t="s">
        <v>318</v>
      </c>
      <c r="B10761" t="s">
        <v>8</v>
      </c>
      <c r="C10761" t="s">
        <v>13</v>
      </c>
      <c r="D10761" s="2">
        <v>28284</v>
      </c>
      <c r="E10761" t="s">
        <v>37</v>
      </c>
      <c r="F10761" s="3">
        <v>41426</v>
      </c>
      <c r="G10761" s="4">
        <v>60</v>
      </c>
    </row>
    <row r="10762" spans="1:7" x14ac:dyDescent="0.3">
      <c r="A10762" t="s">
        <v>352</v>
      </c>
      <c r="B10762" t="s">
        <v>18</v>
      </c>
      <c r="C10762" t="s">
        <v>9</v>
      </c>
      <c r="D10762" s="2">
        <v>32038</v>
      </c>
      <c r="E10762" t="s">
        <v>10</v>
      </c>
      <c r="F10762" s="3">
        <v>41426</v>
      </c>
      <c r="G10762" s="4">
        <v>59</v>
      </c>
    </row>
    <row r="10763" spans="1:7" x14ac:dyDescent="0.3">
      <c r="A10763" t="s">
        <v>357</v>
      </c>
      <c r="B10763" t="s">
        <v>8</v>
      </c>
      <c r="C10763" t="s">
        <v>13</v>
      </c>
      <c r="D10763" s="2">
        <v>27636</v>
      </c>
      <c r="E10763" t="s">
        <v>49</v>
      </c>
      <c r="F10763" s="3">
        <v>41426</v>
      </c>
      <c r="G10763" s="4">
        <v>44</v>
      </c>
    </row>
    <row r="10764" spans="1:7" x14ac:dyDescent="0.3">
      <c r="A10764" t="s">
        <v>147</v>
      </c>
      <c r="B10764" t="s">
        <v>8</v>
      </c>
      <c r="C10764" t="s">
        <v>13</v>
      </c>
      <c r="D10764" s="2">
        <v>31951</v>
      </c>
      <c r="E10764" t="s">
        <v>45</v>
      </c>
      <c r="F10764" s="3">
        <v>41426</v>
      </c>
      <c r="G10764" s="4">
        <v>49</v>
      </c>
    </row>
    <row r="10765" spans="1:7" x14ac:dyDescent="0.3">
      <c r="A10765" t="s">
        <v>366</v>
      </c>
      <c r="B10765" t="s">
        <v>18</v>
      </c>
      <c r="C10765" t="s">
        <v>13</v>
      </c>
      <c r="D10765" s="2">
        <v>34096</v>
      </c>
      <c r="E10765" t="s">
        <v>23</v>
      </c>
      <c r="F10765" s="3">
        <v>41426</v>
      </c>
      <c r="G10765" s="4">
        <v>57</v>
      </c>
    </row>
    <row r="10766" spans="1:7" x14ac:dyDescent="0.3">
      <c r="A10766" t="s">
        <v>405</v>
      </c>
      <c r="B10766" t="s">
        <v>8</v>
      </c>
      <c r="C10766" t="s">
        <v>9</v>
      </c>
      <c r="D10766" s="2">
        <v>22779</v>
      </c>
      <c r="E10766" t="s">
        <v>10</v>
      </c>
      <c r="F10766" s="3">
        <v>41426</v>
      </c>
      <c r="G10766" s="4">
        <v>33</v>
      </c>
    </row>
    <row r="10767" spans="1:7" x14ac:dyDescent="0.3">
      <c r="A10767" t="s">
        <v>270</v>
      </c>
      <c r="B10767" t="s">
        <v>29</v>
      </c>
      <c r="C10767" t="s">
        <v>13</v>
      </c>
      <c r="D10767" s="2">
        <v>32034</v>
      </c>
      <c r="E10767" t="s">
        <v>16</v>
      </c>
      <c r="F10767" s="3">
        <v>41426</v>
      </c>
      <c r="G10767" s="4">
        <v>60</v>
      </c>
    </row>
    <row r="10768" spans="1:7" x14ac:dyDescent="0.3">
      <c r="A10768" t="s">
        <v>152</v>
      </c>
      <c r="B10768" t="s">
        <v>8</v>
      </c>
      <c r="C10768" t="s">
        <v>9</v>
      </c>
      <c r="D10768" s="2">
        <v>21853</v>
      </c>
      <c r="E10768" t="s">
        <v>56</v>
      </c>
      <c r="F10768" s="3">
        <v>41426</v>
      </c>
      <c r="G10768" s="4">
        <v>34</v>
      </c>
    </row>
    <row r="10769" spans="1:7" x14ac:dyDescent="0.3">
      <c r="A10769" t="s">
        <v>36</v>
      </c>
      <c r="B10769" t="s">
        <v>8</v>
      </c>
      <c r="C10769" t="s">
        <v>13</v>
      </c>
      <c r="D10769" s="2">
        <v>27606</v>
      </c>
      <c r="E10769" t="s">
        <v>37</v>
      </c>
      <c r="F10769" s="3">
        <v>41426</v>
      </c>
      <c r="G10769" s="4">
        <v>22</v>
      </c>
    </row>
    <row r="10770" spans="1:7" x14ac:dyDescent="0.3">
      <c r="A10770" t="s">
        <v>406</v>
      </c>
      <c r="B10770" t="s">
        <v>8</v>
      </c>
      <c r="C10770" t="s">
        <v>9</v>
      </c>
      <c r="D10770" s="2">
        <v>19969</v>
      </c>
      <c r="E10770" t="s">
        <v>49</v>
      </c>
      <c r="F10770" s="3">
        <v>41426</v>
      </c>
      <c r="G10770" s="4">
        <v>59</v>
      </c>
    </row>
    <row r="10771" spans="1:7" x14ac:dyDescent="0.3">
      <c r="A10771" t="s">
        <v>344</v>
      </c>
      <c r="B10771" t="s">
        <v>26</v>
      </c>
      <c r="C10771" t="s">
        <v>9</v>
      </c>
      <c r="D10771" s="2">
        <v>32085</v>
      </c>
      <c r="E10771" t="s">
        <v>10</v>
      </c>
      <c r="F10771" s="3">
        <v>41426</v>
      </c>
      <c r="G10771" s="4">
        <v>71</v>
      </c>
    </row>
    <row r="10772" spans="1:7" x14ac:dyDescent="0.3">
      <c r="A10772" t="s">
        <v>120</v>
      </c>
      <c r="B10772" t="s">
        <v>8</v>
      </c>
      <c r="C10772" t="s">
        <v>9</v>
      </c>
      <c r="D10772" s="2">
        <v>20785</v>
      </c>
      <c r="E10772" t="s">
        <v>14</v>
      </c>
      <c r="F10772" s="3">
        <v>41426</v>
      </c>
      <c r="G10772" s="4">
        <v>51</v>
      </c>
    </row>
    <row r="10773" spans="1:7" x14ac:dyDescent="0.3">
      <c r="A10773" t="s">
        <v>246</v>
      </c>
      <c r="B10773" t="s">
        <v>42</v>
      </c>
      <c r="C10773" t="s">
        <v>13</v>
      </c>
      <c r="D10773" s="2">
        <v>26904</v>
      </c>
      <c r="E10773" t="s">
        <v>23</v>
      </c>
      <c r="F10773" s="3">
        <v>41426</v>
      </c>
      <c r="G10773" s="4">
        <v>82</v>
      </c>
    </row>
    <row r="10774" spans="1:7" x14ac:dyDescent="0.3">
      <c r="A10774" t="s">
        <v>318</v>
      </c>
      <c r="B10774" t="s">
        <v>8</v>
      </c>
      <c r="C10774" t="s">
        <v>13</v>
      </c>
      <c r="D10774" s="2">
        <v>28284</v>
      </c>
      <c r="E10774" t="s">
        <v>37</v>
      </c>
      <c r="F10774" s="3">
        <v>41426</v>
      </c>
      <c r="G10774" s="4">
        <v>41</v>
      </c>
    </row>
    <row r="10775" spans="1:7" x14ac:dyDescent="0.3">
      <c r="A10775" t="s">
        <v>206</v>
      </c>
      <c r="B10775" t="s">
        <v>8</v>
      </c>
      <c r="C10775" t="s">
        <v>13</v>
      </c>
      <c r="D10775" s="2">
        <v>19563</v>
      </c>
      <c r="E10775" t="s">
        <v>37</v>
      </c>
      <c r="F10775" s="3">
        <v>41426</v>
      </c>
      <c r="G10775" s="4">
        <v>55</v>
      </c>
    </row>
    <row r="10776" spans="1:7" x14ac:dyDescent="0.3">
      <c r="A10776" t="s">
        <v>222</v>
      </c>
      <c r="B10776" t="s">
        <v>18</v>
      </c>
      <c r="C10776" t="s">
        <v>9</v>
      </c>
      <c r="D10776" s="2">
        <v>18580</v>
      </c>
      <c r="E10776" t="s">
        <v>49</v>
      </c>
      <c r="F10776" s="3">
        <v>41426</v>
      </c>
      <c r="G10776" s="4">
        <v>51</v>
      </c>
    </row>
    <row r="10777" spans="1:7" x14ac:dyDescent="0.3">
      <c r="A10777" t="s">
        <v>325</v>
      </c>
      <c r="B10777" t="s">
        <v>8</v>
      </c>
      <c r="C10777" t="s">
        <v>9</v>
      </c>
      <c r="D10777" s="2">
        <v>28855</v>
      </c>
      <c r="E10777" t="s">
        <v>37</v>
      </c>
      <c r="F10777" s="3">
        <v>41426</v>
      </c>
      <c r="G10777" s="4">
        <v>34</v>
      </c>
    </row>
    <row r="10778" spans="1:7" x14ac:dyDescent="0.3">
      <c r="A10778" t="s">
        <v>173</v>
      </c>
      <c r="B10778" t="s">
        <v>8</v>
      </c>
      <c r="C10778" t="s">
        <v>9</v>
      </c>
      <c r="D10778" s="2">
        <v>25056</v>
      </c>
      <c r="E10778" t="s">
        <v>45</v>
      </c>
      <c r="F10778" s="3">
        <v>41426</v>
      </c>
      <c r="G10778" s="4">
        <v>31</v>
      </c>
    </row>
    <row r="10779" spans="1:7" x14ac:dyDescent="0.3">
      <c r="A10779" t="s">
        <v>189</v>
      </c>
      <c r="B10779" t="s">
        <v>18</v>
      </c>
      <c r="C10779" t="s">
        <v>9</v>
      </c>
      <c r="D10779" s="2">
        <v>33821</v>
      </c>
      <c r="E10779" t="s">
        <v>33</v>
      </c>
      <c r="F10779" s="3">
        <v>41426</v>
      </c>
      <c r="G10779" s="4">
        <v>54</v>
      </c>
    </row>
    <row r="10780" spans="1:7" x14ac:dyDescent="0.3">
      <c r="A10780" t="s">
        <v>407</v>
      </c>
      <c r="B10780" t="s">
        <v>8</v>
      </c>
      <c r="C10780" t="s">
        <v>9</v>
      </c>
      <c r="D10780" s="2">
        <v>28942</v>
      </c>
      <c r="E10780" t="s">
        <v>23</v>
      </c>
      <c r="F10780" s="3">
        <v>41426</v>
      </c>
      <c r="G10780" s="4">
        <v>47</v>
      </c>
    </row>
    <row r="10781" spans="1:7" x14ac:dyDescent="0.3">
      <c r="A10781" t="s">
        <v>408</v>
      </c>
      <c r="B10781" t="s">
        <v>42</v>
      </c>
      <c r="C10781" t="s">
        <v>13</v>
      </c>
      <c r="D10781" s="2">
        <v>34121</v>
      </c>
      <c r="E10781" t="s">
        <v>10</v>
      </c>
      <c r="F10781" s="3">
        <v>41426</v>
      </c>
      <c r="G10781" s="4">
        <v>94</v>
      </c>
    </row>
    <row r="10782" spans="1:7" x14ac:dyDescent="0.3">
      <c r="A10782" t="s">
        <v>326</v>
      </c>
      <c r="B10782" t="s">
        <v>8</v>
      </c>
      <c r="C10782" t="s">
        <v>9</v>
      </c>
      <c r="D10782" s="2">
        <v>31105</v>
      </c>
      <c r="E10782" t="s">
        <v>49</v>
      </c>
      <c r="F10782" s="3">
        <v>41426</v>
      </c>
      <c r="G10782" s="4">
        <v>37</v>
      </c>
    </row>
    <row r="10783" spans="1:7" x14ac:dyDescent="0.3">
      <c r="A10783" t="s">
        <v>409</v>
      </c>
      <c r="B10783" t="s">
        <v>8</v>
      </c>
      <c r="C10783" t="s">
        <v>9</v>
      </c>
      <c r="D10783" s="2">
        <v>18954</v>
      </c>
      <c r="E10783" t="s">
        <v>37</v>
      </c>
      <c r="F10783" s="3">
        <v>41426</v>
      </c>
      <c r="G10783" s="4">
        <v>30</v>
      </c>
    </row>
    <row r="10784" spans="1:7" x14ac:dyDescent="0.3">
      <c r="A10784" t="s">
        <v>342</v>
      </c>
      <c r="B10784" t="s">
        <v>18</v>
      </c>
      <c r="C10784" t="s">
        <v>9</v>
      </c>
      <c r="D10784" s="2">
        <v>23701</v>
      </c>
      <c r="E10784" t="s">
        <v>37</v>
      </c>
      <c r="F10784" s="3">
        <v>41426</v>
      </c>
      <c r="G10784" s="4">
        <v>56</v>
      </c>
    </row>
    <row r="10785" spans="1:7" x14ac:dyDescent="0.3">
      <c r="A10785" t="s">
        <v>173</v>
      </c>
      <c r="B10785" t="s">
        <v>8</v>
      </c>
      <c r="C10785" t="s">
        <v>9</v>
      </c>
      <c r="D10785" s="2">
        <v>25056</v>
      </c>
      <c r="E10785" t="s">
        <v>45</v>
      </c>
      <c r="F10785" s="3">
        <v>41426</v>
      </c>
      <c r="G10785" s="4">
        <v>45</v>
      </c>
    </row>
    <row r="10786" spans="1:7" x14ac:dyDescent="0.3">
      <c r="A10786" t="s">
        <v>107</v>
      </c>
      <c r="B10786" t="s">
        <v>18</v>
      </c>
      <c r="C10786" t="s">
        <v>9</v>
      </c>
      <c r="D10786" s="2">
        <v>29144</v>
      </c>
      <c r="E10786" t="s">
        <v>23</v>
      </c>
      <c r="F10786" s="3">
        <v>41426</v>
      </c>
      <c r="G10786" s="4">
        <v>58</v>
      </c>
    </row>
    <row r="10787" spans="1:7" x14ac:dyDescent="0.3">
      <c r="A10787" t="s">
        <v>95</v>
      </c>
      <c r="B10787" t="s">
        <v>29</v>
      </c>
      <c r="C10787" t="s">
        <v>13</v>
      </c>
      <c r="D10787" s="2">
        <v>19072</v>
      </c>
      <c r="E10787" t="s">
        <v>27</v>
      </c>
      <c r="F10787" s="3">
        <v>41426</v>
      </c>
      <c r="G10787" s="4">
        <v>65</v>
      </c>
    </row>
    <row r="10788" spans="1:7" x14ac:dyDescent="0.3">
      <c r="A10788" t="s">
        <v>410</v>
      </c>
      <c r="B10788" t="s">
        <v>8</v>
      </c>
      <c r="C10788" t="s">
        <v>9</v>
      </c>
      <c r="D10788" s="2">
        <v>22125</v>
      </c>
      <c r="E10788" t="s">
        <v>49</v>
      </c>
      <c r="F10788" s="3">
        <v>41426</v>
      </c>
      <c r="G10788" s="4">
        <v>55</v>
      </c>
    </row>
    <row r="10789" spans="1:7" x14ac:dyDescent="0.3">
      <c r="A10789" t="s">
        <v>52</v>
      </c>
      <c r="B10789" t="s">
        <v>29</v>
      </c>
      <c r="C10789" t="s">
        <v>9</v>
      </c>
      <c r="D10789" s="2">
        <v>25497</v>
      </c>
      <c r="E10789" t="s">
        <v>37</v>
      </c>
      <c r="F10789" s="3">
        <v>41426</v>
      </c>
      <c r="G10789" s="4">
        <v>51</v>
      </c>
    </row>
    <row r="10790" spans="1:7" x14ac:dyDescent="0.3">
      <c r="A10790" t="s">
        <v>98</v>
      </c>
      <c r="B10790" t="s">
        <v>8</v>
      </c>
      <c r="C10790" t="s">
        <v>9</v>
      </c>
      <c r="D10790" s="2">
        <v>34152</v>
      </c>
      <c r="E10790" t="s">
        <v>45</v>
      </c>
      <c r="F10790" s="3">
        <v>41426</v>
      </c>
      <c r="G10790" s="4">
        <v>54</v>
      </c>
    </row>
    <row r="10791" spans="1:7" x14ac:dyDescent="0.3">
      <c r="A10791" t="s">
        <v>109</v>
      </c>
      <c r="B10791" t="s">
        <v>42</v>
      </c>
      <c r="C10791" t="s">
        <v>13</v>
      </c>
      <c r="D10791" s="2">
        <v>28779</v>
      </c>
      <c r="E10791" t="s">
        <v>10</v>
      </c>
      <c r="F10791" s="3">
        <v>41426</v>
      </c>
      <c r="G10791" s="4">
        <v>92</v>
      </c>
    </row>
    <row r="10792" spans="1:7" x14ac:dyDescent="0.3">
      <c r="A10792" t="s">
        <v>57</v>
      </c>
      <c r="B10792" t="s">
        <v>29</v>
      </c>
      <c r="C10792" t="s">
        <v>13</v>
      </c>
      <c r="D10792" s="2">
        <v>23202</v>
      </c>
      <c r="E10792" t="s">
        <v>27</v>
      </c>
      <c r="F10792" s="3">
        <v>41426</v>
      </c>
      <c r="G10792" s="4">
        <v>46</v>
      </c>
    </row>
    <row r="10793" spans="1:7" x14ac:dyDescent="0.3">
      <c r="A10793" t="s">
        <v>123</v>
      </c>
      <c r="B10793" t="s">
        <v>29</v>
      </c>
      <c r="C10793" t="s">
        <v>9</v>
      </c>
      <c r="D10793" s="2">
        <v>32167</v>
      </c>
      <c r="E10793" t="s">
        <v>10</v>
      </c>
      <c r="F10793" s="3">
        <v>41426</v>
      </c>
      <c r="G10793" s="4">
        <v>63</v>
      </c>
    </row>
    <row r="10794" spans="1:7" x14ac:dyDescent="0.3">
      <c r="A10794" t="s">
        <v>167</v>
      </c>
      <c r="B10794" t="s">
        <v>8</v>
      </c>
      <c r="C10794" t="s">
        <v>13</v>
      </c>
      <c r="D10794" s="2">
        <v>26280</v>
      </c>
      <c r="E10794" t="s">
        <v>27</v>
      </c>
      <c r="F10794" s="3">
        <v>41426</v>
      </c>
      <c r="G10794" s="4">
        <v>35</v>
      </c>
    </row>
    <row r="10795" spans="1:7" x14ac:dyDescent="0.3">
      <c r="A10795" t="s">
        <v>164</v>
      </c>
      <c r="B10795" t="s">
        <v>18</v>
      </c>
      <c r="C10795" t="s">
        <v>13</v>
      </c>
      <c r="D10795" s="2">
        <v>32887</v>
      </c>
      <c r="E10795" t="s">
        <v>10</v>
      </c>
      <c r="F10795" s="3">
        <v>41426</v>
      </c>
      <c r="G10795" s="4">
        <v>57</v>
      </c>
    </row>
    <row r="10796" spans="1:7" x14ac:dyDescent="0.3">
      <c r="A10796" t="s">
        <v>234</v>
      </c>
      <c r="B10796" t="s">
        <v>29</v>
      </c>
      <c r="C10796" t="s">
        <v>13</v>
      </c>
      <c r="D10796" s="2">
        <v>19696</v>
      </c>
      <c r="E10796" t="s">
        <v>10</v>
      </c>
      <c r="F10796" s="3">
        <v>41426</v>
      </c>
      <c r="G10796" s="4">
        <v>46</v>
      </c>
    </row>
    <row r="10797" spans="1:7" x14ac:dyDescent="0.3">
      <c r="A10797" t="s">
        <v>406</v>
      </c>
      <c r="B10797" t="s">
        <v>8</v>
      </c>
      <c r="C10797" t="s">
        <v>9</v>
      </c>
      <c r="D10797" s="2">
        <v>19969</v>
      </c>
      <c r="E10797" t="s">
        <v>49</v>
      </c>
      <c r="F10797" s="3">
        <v>41426</v>
      </c>
      <c r="G10797" s="4">
        <v>20</v>
      </c>
    </row>
    <row r="10798" spans="1:7" x14ac:dyDescent="0.3">
      <c r="A10798" t="s">
        <v>263</v>
      </c>
      <c r="B10798" t="s">
        <v>18</v>
      </c>
      <c r="C10798" t="s">
        <v>9</v>
      </c>
      <c r="D10798" s="2">
        <v>18303</v>
      </c>
      <c r="E10798" t="s">
        <v>45</v>
      </c>
      <c r="F10798" s="3">
        <v>41426</v>
      </c>
      <c r="G10798" s="4">
        <v>51</v>
      </c>
    </row>
    <row r="10799" spans="1:7" x14ac:dyDescent="0.3">
      <c r="A10799" t="s">
        <v>104</v>
      </c>
      <c r="B10799" t="s">
        <v>8</v>
      </c>
      <c r="C10799" t="s">
        <v>9</v>
      </c>
      <c r="D10799" s="2">
        <v>34513</v>
      </c>
      <c r="E10799" t="s">
        <v>16</v>
      </c>
      <c r="F10799" s="3">
        <v>41426</v>
      </c>
      <c r="G10799" s="4">
        <v>37</v>
      </c>
    </row>
    <row r="10800" spans="1:7" x14ac:dyDescent="0.3">
      <c r="A10800" t="s">
        <v>232</v>
      </c>
      <c r="B10800" t="s">
        <v>8</v>
      </c>
      <c r="C10800" t="s">
        <v>9</v>
      </c>
      <c r="D10800" s="2">
        <v>20223</v>
      </c>
      <c r="E10800" t="s">
        <v>14</v>
      </c>
      <c r="F10800" s="3">
        <v>41426</v>
      </c>
      <c r="G10800" s="4">
        <v>28</v>
      </c>
    </row>
    <row r="10801" spans="1:7" x14ac:dyDescent="0.3">
      <c r="A10801" t="s">
        <v>48</v>
      </c>
      <c r="B10801" t="s">
        <v>8</v>
      </c>
      <c r="C10801" t="s">
        <v>13</v>
      </c>
      <c r="D10801" s="2">
        <v>20624</v>
      </c>
      <c r="E10801" t="s">
        <v>49</v>
      </c>
      <c r="F10801" s="3">
        <v>41426</v>
      </c>
      <c r="G10801" s="4">
        <v>32</v>
      </c>
    </row>
    <row r="10802" spans="1:7" x14ac:dyDescent="0.3">
      <c r="A10802" t="s">
        <v>411</v>
      </c>
      <c r="B10802" t="s">
        <v>8</v>
      </c>
      <c r="C10802" t="s">
        <v>9</v>
      </c>
      <c r="D10802" s="2">
        <v>24861</v>
      </c>
      <c r="E10802" t="s">
        <v>37</v>
      </c>
      <c r="F10802" s="3">
        <v>41426</v>
      </c>
      <c r="G10802" s="4">
        <v>40</v>
      </c>
    </row>
    <row r="10803" spans="1:7" x14ac:dyDescent="0.3">
      <c r="A10803" t="s">
        <v>385</v>
      </c>
      <c r="B10803" t="s">
        <v>8</v>
      </c>
      <c r="C10803" t="s">
        <v>9</v>
      </c>
      <c r="D10803" s="2">
        <v>25691</v>
      </c>
      <c r="E10803" t="s">
        <v>14</v>
      </c>
      <c r="F10803" s="3">
        <v>41426</v>
      </c>
      <c r="G10803" s="4">
        <v>33</v>
      </c>
    </row>
    <row r="10804" spans="1:7" x14ac:dyDescent="0.3">
      <c r="A10804" t="s">
        <v>299</v>
      </c>
      <c r="B10804" t="s">
        <v>29</v>
      </c>
      <c r="C10804" t="s">
        <v>9</v>
      </c>
      <c r="D10804" s="2">
        <v>30808</v>
      </c>
      <c r="E10804" t="s">
        <v>45</v>
      </c>
      <c r="F10804" s="3">
        <v>41426</v>
      </c>
      <c r="G10804" s="4">
        <v>68</v>
      </c>
    </row>
    <row r="10805" spans="1:7" x14ac:dyDescent="0.3">
      <c r="A10805" t="s">
        <v>87</v>
      </c>
      <c r="B10805" t="s">
        <v>26</v>
      </c>
      <c r="C10805" t="s">
        <v>9</v>
      </c>
      <c r="D10805" s="2">
        <v>24191</v>
      </c>
      <c r="E10805" t="s">
        <v>49</v>
      </c>
      <c r="F10805" s="3">
        <v>41426</v>
      </c>
      <c r="G10805" s="4">
        <v>65</v>
      </c>
    </row>
    <row r="10806" spans="1:7" x14ac:dyDescent="0.3">
      <c r="A10806" t="s">
        <v>116</v>
      </c>
      <c r="B10806" t="s">
        <v>42</v>
      </c>
      <c r="C10806" t="s">
        <v>9</v>
      </c>
      <c r="D10806" s="2">
        <v>30691</v>
      </c>
      <c r="E10806" t="s">
        <v>10</v>
      </c>
      <c r="F10806" s="3">
        <v>41426</v>
      </c>
      <c r="G10806" s="4">
        <v>90</v>
      </c>
    </row>
    <row r="10807" spans="1:7" x14ac:dyDescent="0.3">
      <c r="A10807" t="s">
        <v>342</v>
      </c>
      <c r="B10807" t="s">
        <v>18</v>
      </c>
      <c r="C10807" t="s">
        <v>9</v>
      </c>
      <c r="D10807" s="2">
        <v>23701</v>
      </c>
      <c r="E10807" t="s">
        <v>37</v>
      </c>
      <c r="F10807" s="3">
        <v>41426</v>
      </c>
      <c r="G10807" s="4">
        <v>50</v>
      </c>
    </row>
    <row r="10808" spans="1:7" x14ac:dyDescent="0.3">
      <c r="A10808" t="s">
        <v>226</v>
      </c>
      <c r="B10808" t="s">
        <v>18</v>
      </c>
      <c r="C10808" t="s">
        <v>9</v>
      </c>
      <c r="D10808" s="2">
        <v>21380</v>
      </c>
      <c r="E10808" t="s">
        <v>20</v>
      </c>
      <c r="F10808" s="3">
        <v>41426</v>
      </c>
      <c r="G10808" s="4">
        <v>52</v>
      </c>
    </row>
    <row r="10809" spans="1:7" x14ac:dyDescent="0.3">
      <c r="A10809" t="s">
        <v>163</v>
      </c>
      <c r="B10809" t="s">
        <v>8</v>
      </c>
      <c r="C10809" t="s">
        <v>9</v>
      </c>
      <c r="D10809" s="2">
        <v>21479</v>
      </c>
      <c r="E10809" t="s">
        <v>56</v>
      </c>
      <c r="F10809" s="3">
        <v>41426</v>
      </c>
      <c r="G10809" s="4">
        <v>49</v>
      </c>
    </row>
    <row r="10810" spans="1:7" x14ac:dyDescent="0.3">
      <c r="A10810" t="s">
        <v>369</v>
      </c>
      <c r="B10810" t="s">
        <v>8</v>
      </c>
      <c r="C10810" t="s">
        <v>9</v>
      </c>
      <c r="D10810" s="2">
        <v>30123</v>
      </c>
      <c r="E10810" t="s">
        <v>14</v>
      </c>
      <c r="F10810" s="3">
        <v>41426</v>
      </c>
      <c r="G10810" s="4">
        <v>47</v>
      </c>
    </row>
    <row r="10811" spans="1:7" x14ac:dyDescent="0.3">
      <c r="A10811" t="s">
        <v>257</v>
      </c>
      <c r="B10811" t="s">
        <v>18</v>
      </c>
      <c r="C10811" t="s">
        <v>13</v>
      </c>
      <c r="D10811" s="2">
        <v>18280</v>
      </c>
      <c r="E10811" t="s">
        <v>20</v>
      </c>
      <c r="F10811" s="3">
        <v>41426</v>
      </c>
      <c r="G10811" s="4">
        <v>55</v>
      </c>
    </row>
    <row r="10812" spans="1:7" x14ac:dyDescent="0.3">
      <c r="A10812" t="s">
        <v>184</v>
      </c>
      <c r="B10812" t="s">
        <v>18</v>
      </c>
      <c r="C10812" t="s">
        <v>13</v>
      </c>
      <c r="D10812" s="2">
        <v>34188</v>
      </c>
      <c r="E10812" t="s">
        <v>56</v>
      </c>
      <c r="F10812" s="3">
        <v>41426</v>
      </c>
      <c r="G10812" s="4">
        <v>58</v>
      </c>
    </row>
    <row r="10813" spans="1:7" x14ac:dyDescent="0.3">
      <c r="A10813" t="s">
        <v>209</v>
      </c>
      <c r="B10813" t="s">
        <v>8</v>
      </c>
      <c r="C10813" t="s">
        <v>9</v>
      </c>
      <c r="D10813" s="2">
        <v>32753</v>
      </c>
      <c r="E10813" t="s">
        <v>37</v>
      </c>
      <c r="F10813" s="3">
        <v>41426</v>
      </c>
      <c r="G10813" s="4">
        <v>27</v>
      </c>
    </row>
    <row r="10814" spans="1:7" x14ac:dyDescent="0.3">
      <c r="A10814" t="s">
        <v>15</v>
      </c>
      <c r="B10814" t="s">
        <v>8</v>
      </c>
      <c r="C10814" t="s">
        <v>13</v>
      </c>
      <c r="D10814" s="2">
        <v>23248</v>
      </c>
      <c r="E10814" t="s">
        <v>16</v>
      </c>
      <c r="F10814" s="3">
        <v>41426</v>
      </c>
      <c r="G10814" s="4">
        <v>26</v>
      </c>
    </row>
    <row r="10815" spans="1:7" x14ac:dyDescent="0.3">
      <c r="A10815" t="s">
        <v>336</v>
      </c>
      <c r="B10815" t="s">
        <v>18</v>
      </c>
      <c r="C10815" t="s">
        <v>13</v>
      </c>
      <c r="D10815" s="2">
        <v>28980</v>
      </c>
      <c r="E10815" t="s">
        <v>37</v>
      </c>
      <c r="F10815" s="3">
        <v>41426</v>
      </c>
      <c r="G10815" s="4">
        <v>52</v>
      </c>
    </row>
    <row r="10816" spans="1:7" x14ac:dyDescent="0.3">
      <c r="A10816" t="s">
        <v>337</v>
      </c>
      <c r="B10816" t="s">
        <v>29</v>
      </c>
      <c r="C10816" t="s">
        <v>13</v>
      </c>
      <c r="D10816" s="2">
        <v>30718</v>
      </c>
      <c r="E10816" t="s">
        <v>23</v>
      </c>
      <c r="F10816" s="3">
        <v>41426</v>
      </c>
      <c r="G10816" s="4">
        <v>47</v>
      </c>
    </row>
    <row r="10817" spans="1:7" x14ac:dyDescent="0.3">
      <c r="A10817" t="s">
        <v>372</v>
      </c>
      <c r="B10817" t="s">
        <v>8</v>
      </c>
      <c r="C10817" t="s">
        <v>13</v>
      </c>
      <c r="D10817" s="2">
        <v>21899</v>
      </c>
      <c r="E10817" t="s">
        <v>49</v>
      </c>
      <c r="F10817" s="3">
        <v>41426</v>
      </c>
      <c r="G10817" s="4">
        <v>41</v>
      </c>
    </row>
    <row r="10818" spans="1:7" x14ac:dyDescent="0.3">
      <c r="A10818" t="s">
        <v>407</v>
      </c>
      <c r="B10818" t="s">
        <v>8</v>
      </c>
      <c r="C10818" t="s">
        <v>9</v>
      </c>
      <c r="D10818" s="2">
        <v>28942</v>
      </c>
      <c r="E10818" t="s">
        <v>23</v>
      </c>
      <c r="F10818" s="3">
        <v>41426</v>
      </c>
      <c r="G10818" s="4">
        <v>45</v>
      </c>
    </row>
    <row r="10819" spans="1:7" x14ac:dyDescent="0.3">
      <c r="A10819" t="s">
        <v>367</v>
      </c>
      <c r="B10819" t="s">
        <v>29</v>
      </c>
      <c r="C10819" t="s">
        <v>13</v>
      </c>
      <c r="D10819" s="2">
        <v>33826</v>
      </c>
      <c r="E10819" t="s">
        <v>27</v>
      </c>
      <c r="F10819" s="3">
        <v>41426</v>
      </c>
      <c r="G10819" s="4">
        <v>46</v>
      </c>
    </row>
    <row r="10820" spans="1:7" x14ac:dyDescent="0.3">
      <c r="A10820" t="s">
        <v>369</v>
      </c>
      <c r="B10820" t="s">
        <v>8</v>
      </c>
      <c r="C10820" t="s">
        <v>9</v>
      </c>
      <c r="D10820" s="2">
        <v>30123</v>
      </c>
      <c r="E10820" t="s">
        <v>14</v>
      </c>
      <c r="F10820" s="3">
        <v>41426</v>
      </c>
      <c r="G10820" s="4">
        <v>43</v>
      </c>
    </row>
    <row r="10821" spans="1:7" x14ac:dyDescent="0.3">
      <c r="A10821" t="s">
        <v>367</v>
      </c>
      <c r="B10821" t="s">
        <v>29</v>
      </c>
      <c r="C10821" t="s">
        <v>13</v>
      </c>
      <c r="D10821" s="2">
        <v>33826</v>
      </c>
      <c r="E10821" t="s">
        <v>27</v>
      </c>
      <c r="F10821" s="3">
        <v>41426</v>
      </c>
      <c r="G10821" s="4">
        <v>47</v>
      </c>
    </row>
    <row r="10822" spans="1:7" x14ac:dyDescent="0.3">
      <c r="A10822" t="s">
        <v>223</v>
      </c>
      <c r="B10822" t="s">
        <v>8</v>
      </c>
      <c r="C10822" t="s">
        <v>9</v>
      </c>
      <c r="D10822" s="2">
        <v>28679</v>
      </c>
      <c r="E10822" t="s">
        <v>45</v>
      </c>
      <c r="F10822" s="3">
        <v>41426</v>
      </c>
      <c r="G10822" s="4">
        <v>38</v>
      </c>
    </row>
    <row r="10823" spans="1:7" x14ac:dyDescent="0.3">
      <c r="A10823" t="s">
        <v>344</v>
      </c>
      <c r="B10823" t="s">
        <v>26</v>
      </c>
      <c r="C10823" t="s">
        <v>9</v>
      </c>
      <c r="D10823" s="2">
        <v>32085</v>
      </c>
      <c r="E10823" t="s">
        <v>10</v>
      </c>
      <c r="F10823" s="3">
        <v>41426</v>
      </c>
      <c r="G10823" s="4">
        <v>55</v>
      </c>
    </row>
    <row r="10824" spans="1:7" x14ac:dyDescent="0.3">
      <c r="A10824" t="s">
        <v>217</v>
      </c>
      <c r="B10824" t="s">
        <v>8</v>
      </c>
      <c r="C10824" t="s">
        <v>9</v>
      </c>
      <c r="D10824" s="2">
        <v>25626</v>
      </c>
      <c r="E10824" t="s">
        <v>23</v>
      </c>
      <c r="F10824" s="3">
        <v>41426</v>
      </c>
      <c r="G10824" s="4">
        <v>22</v>
      </c>
    </row>
    <row r="10825" spans="1:7" x14ac:dyDescent="0.3">
      <c r="A10825" t="s">
        <v>368</v>
      </c>
      <c r="B10825" t="s">
        <v>29</v>
      </c>
      <c r="C10825" t="s">
        <v>9</v>
      </c>
      <c r="D10825" s="2">
        <v>23232</v>
      </c>
      <c r="E10825" t="s">
        <v>37</v>
      </c>
      <c r="F10825" s="3">
        <v>41426</v>
      </c>
      <c r="G10825" s="4">
        <v>41</v>
      </c>
    </row>
    <row r="10826" spans="1:7" x14ac:dyDescent="0.3">
      <c r="A10826" t="s">
        <v>412</v>
      </c>
      <c r="B10826" t="s">
        <v>29</v>
      </c>
      <c r="C10826" t="s">
        <v>13</v>
      </c>
      <c r="D10826" s="2">
        <v>23654</v>
      </c>
      <c r="E10826" t="s">
        <v>20</v>
      </c>
      <c r="F10826" s="3">
        <v>41426</v>
      </c>
      <c r="G10826" s="4">
        <v>45</v>
      </c>
    </row>
    <row r="10827" spans="1:7" x14ac:dyDescent="0.3">
      <c r="A10827" t="s">
        <v>413</v>
      </c>
      <c r="B10827" t="s">
        <v>8</v>
      </c>
      <c r="C10827" t="s">
        <v>9</v>
      </c>
      <c r="D10827" s="2">
        <v>23851</v>
      </c>
      <c r="E10827" t="s">
        <v>16</v>
      </c>
      <c r="F10827" s="3">
        <v>41426</v>
      </c>
      <c r="G10827" s="4">
        <v>57</v>
      </c>
    </row>
    <row r="10828" spans="1:7" x14ac:dyDescent="0.3">
      <c r="A10828" t="s">
        <v>297</v>
      </c>
      <c r="B10828" t="s">
        <v>42</v>
      </c>
      <c r="C10828" t="s">
        <v>13</v>
      </c>
      <c r="D10828" s="2">
        <v>19152</v>
      </c>
      <c r="E10828" t="s">
        <v>37</v>
      </c>
      <c r="F10828" s="3">
        <v>41426</v>
      </c>
      <c r="G10828" s="4">
        <v>78</v>
      </c>
    </row>
    <row r="10829" spans="1:7" x14ac:dyDescent="0.3">
      <c r="A10829" t="s">
        <v>108</v>
      </c>
      <c r="B10829" t="s">
        <v>8</v>
      </c>
      <c r="C10829" t="s">
        <v>13</v>
      </c>
      <c r="D10829" s="2">
        <v>25351</v>
      </c>
      <c r="E10829" t="s">
        <v>37</v>
      </c>
      <c r="F10829" s="3">
        <v>41426</v>
      </c>
      <c r="G10829" s="4">
        <v>53</v>
      </c>
    </row>
    <row r="10830" spans="1:7" x14ac:dyDescent="0.3">
      <c r="A10830" t="s">
        <v>335</v>
      </c>
      <c r="B10830" t="s">
        <v>8</v>
      </c>
      <c r="C10830" t="s">
        <v>13</v>
      </c>
      <c r="D10830" s="2">
        <v>23654</v>
      </c>
      <c r="E10830" t="s">
        <v>23</v>
      </c>
      <c r="F10830" s="3">
        <v>41426</v>
      </c>
      <c r="G10830" s="4">
        <v>40</v>
      </c>
    </row>
    <row r="10831" spans="1:7" x14ac:dyDescent="0.3">
      <c r="A10831" t="s">
        <v>293</v>
      </c>
      <c r="B10831" t="s">
        <v>29</v>
      </c>
      <c r="C10831" t="s">
        <v>9</v>
      </c>
      <c r="D10831" s="2">
        <v>26691</v>
      </c>
      <c r="E10831" t="s">
        <v>16</v>
      </c>
      <c r="F10831" s="3">
        <v>41426</v>
      </c>
      <c r="G10831" s="4">
        <v>58</v>
      </c>
    </row>
    <row r="10832" spans="1:7" x14ac:dyDescent="0.3">
      <c r="A10832" t="s">
        <v>414</v>
      </c>
      <c r="B10832" t="s">
        <v>8</v>
      </c>
      <c r="C10832" t="s">
        <v>13</v>
      </c>
      <c r="D10832" s="2">
        <v>26603</v>
      </c>
      <c r="E10832" t="s">
        <v>37</v>
      </c>
      <c r="F10832" s="3">
        <v>41426</v>
      </c>
      <c r="G10832" s="4">
        <v>25</v>
      </c>
    </row>
    <row r="10833" spans="1:7" x14ac:dyDescent="0.3">
      <c r="A10833" t="s">
        <v>415</v>
      </c>
      <c r="B10833" t="s">
        <v>29</v>
      </c>
      <c r="C10833" t="s">
        <v>13</v>
      </c>
      <c r="D10833" s="2">
        <v>21305</v>
      </c>
      <c r="E10833" t="s">
        <v>33</v>
      </c>
      <c r="F10833" s="3">
        <v>41426</v>
      </c>
      <c r="G10833" s="4">
        <v>50</v>
      </c>
    </row>
    <row r="10834" spans="1:7" x14ac:dyDescent="0.3">
      <c r="A10834" t="s">
        <v>74</v>
      </c>
      <c r="B10834" t="s">
        <v>8</v>
      </c>
      <c r="C10834" t="s">
        <v>13</v>
      </c>
      <c r="D10834" s="2">
        <v>21957</v>
      </c>
      <c r="E10834" t="s">
        <v>16</v>
      </c>
      <c r="F10834" s="3">
        <v>41426</v>
      </c>
      <c r="G10834" s="4">
        <v>36</v>
      </c>
    </row>
    <row r="10835" spans="1:7" x14ac:dyDescent="0.3">
      <c r="A10835" t="s">
        <v>125</v>
      </c>
      <c r="B10835" t="s">
        <v>8</v>
      </c>
      <c r="C10835" t="s">
        <v>9</v>
      </c>
      <c r="D10835" s="2">
        <v>21150</v>
      </c>
      <c r="E10835" t="s">
        <v>10</v>
      </c>
      <c r="F10835" s="3">
        <v>41426</v>
      </c>
      <c r="G10835" s="4">
        <v>20</v>
      </c>
    </row>
    <row r="10836" spans="1:7" x14ac:dyDescent="0.3">
      <c r="A10836" t="s">
        <v>416</v>
      </c>
      <c r="B10836" t="s">
        <v>8</v>
      </c>
      <c r="C10836" t="s">
        <v>9</v>
      </c>
      <c r="D10836" s="2">
        <v>32451</v>
      </c>
      <c r="E10836" t="s">
        <v>45</v>
      </c>
      <c r="F10836" s="3">
        <v>41426</v>
      </c>
      <c r="G10836" s="4">
        <v>27</v>
      </c>
    </row>
    <row r="10837" spans="1:7" x14ac:dyDescent="0.3">
      <c r="A10837" t="s">
        <v>402</v>
      </c>
      <c r="B10837" t="s">
        <v>26</v>
      </c>
      <c r="C10837" t="s">
        <v>9</v>
      </c>
      <c r="D10837" s="2">
        <v>26114</v>
      </c>
      <c r="E10837" t="s">
        <v>20</v>
      </c>
      <c r="F10837" s="3">
        <v>41426</v>
      </c>
      <c r="G10837" s="4">
        <v>100</v>
      </c>
    </row>
    <row r="10838" spans="1:7" x14ac:dyDescent="0.3">
      <c r="A10838" t="s">
        <v>58</v>
      </c>
      <c r="B10838" t="s">
        <v>18</v>
      </c>
      <c r="C10838" t="s">
        <v>13</v>
      </c>
      <c r="D10838" s="2">
        <v>20587</v>
      </c>
      <c r="E10838" t="s">
        <v>23</v>
      </c>
      <c r="F10838" s="3">
        <v>41426</v>
      </c>
      <c r="G10838" s="4">
        <v>53</v>
      </c>
    </row>
    <row r="10839" spans="1:7" x14ac:dyDescent="0.3">
      <c r="A10839" t="s">
        <v>318</v>
      </c>
      <c r="B10839" t="s">
        <v>8</v>
      </c>
      <c r="C10839" t="s">
        <v>13</v>
      </c>
      <c r="D10839" s="2">
        <v>28284</v>
      </c>
      <c r="E10839" t="s">
        <v>37</v>
      </c>
      <c r="F10839" s="3">
        <v>41426</v>
      </c>
      <c r="G10839" s="4">
        <v>42</v>
      </c>
    </row>
    <row r="10840" spans="1:7" x14ac:dyDescent="0.3">
      <c r="A10840" t="s">
        <v>67</v>
      </c>
      <c r="B10840" t="s">
        <v>29</v>
      </c>
      <c r="C10840" t="s">
        <v>9</v>
      </c>
      <c r="D10840" s="2">
        <v>27101</v>
      </c>
      <c r="E10840" t="s">
        <v>27</v>
      </c>
      <c r="F10840" s="3">
        <v>41426</v>
      </c>
      <c r="G10840" s="4">
        <v>61</v>
      </c>
    </row>
    <row r="10841" spans="1:7" x14ac:dyDescent="0.3">
      <c r="A10841" t="s">
        <v>11</v>
      </c>
      <c r="B10841" t="s">
        <v>8</v>
      </c>
      <c r="C10841" t="s">
        <v>9</v>
      </c>
      <c r="D10841" s="2">
        <v>28651</v>
      </c>
      <c r="E10841" t="s">
        <v>10</v>
      </c>
      <c r="F10841" s="3">
        <v>41426</v>
      </c>
      <c r="G10841" s="4">
        <v>49</v>
      </c>
    </row>
    <row r="10842" spans="1:7" x14ac:dyDescent="0.3">
      <c r="A10842" t="s">
        <v>211</v>
      </c>
      <c r="B10842" t="s">
        <v>42</v>
      </c>
      <c r="C10842" t="s">
        <v>9</v>
      </c>
      <c r="D10842" s="2">
        <v>22141</v>
      </c>
      <c r="E10842" t="s">
        <v>10</v>
      </c>
      <c r="F10842" s="3">
        <v>41426</v>
      </c>
      <c r="G10842" s="4">
        <v>99</v>
      </c>
    </row>
    <row r="10843" spans="1:7" x14ac:dyDescent="0.3">
      <c r="A10843" t="s">
        <v>417</v>
      </c>
      <c r="B10843" t="s">
        <v>42</v>
      </c>
      <c r="C10843" t="s">
        <v>9</v>
      </c>
      <c r="D10843" s="2">
        <v>24526</v>
      </c>
      <c r="E10843" t="s">
        <v>10</v>
      </c>
      <c r="F10843" s="3">
        <v>41426</v>
      </c>
      <c r="G10843" s="4">
        <v>100</v>
      </c>
    </row>
    <row r="10844" spans="1:7" x14ac:dyDescent="0.3">
      <c r="A10844" t="s">
        <v>94</v>
      </c>
      <c r="B10844" t="s">
        <v>8</v>
      </c>
      <c r="C10844" t="s">
        <v>13</v>
      </c>
      <c r="D10844" s="2">
        <v>26158</v>
      </c>
      <c r="E10844" t="s">
        <v>27</v>
      </c>
      <c r="F10844" s="3">
        <v>41426</v>
      </c>
      <c r="G10844" s="4">
        <v>48</v>
      </c>
    </row>
    <row r="10845" spans="1:7" x14ac:dyDescent="0.3">
      <c r="A10845" t="s">
        <v>99</v>
      </c>
      <c r="B10845" t="s">
        <v>18</v>
      </c>
      <c r="C10845" t="s">
        <v>13</v>
      </c>
      <c r="D10845" s="2">
        <v>23235</v>
      </c>
      <c r="E10845" t="s">
        <v>10</v>
      </c>
      <c r="F10845" s="3">
        <v>41426</v>
      </c>
      <c r="G10845" s="4">
        <v>51</v>
      </c>
    </row>
    <row r="10846" spans="1:7" x14ac:dyDescent="0.3">
      <c r="A10846" t="s">
        <v>271</v>
      </c>
      <c r="B10846" t="s">
        <v>8</v>
      </c>
      <c r="C10846" t="s">
        <v>13</v>
      </c>
      <c r="D10846" s="2">
        <v>19828</v>
      </c>
      <c r="E10846" t="s">
        <v>37</v>
      </c>
      <c r="F10846" s="3">
        <v>41426</v>
      </c>
      <c r="G10846" s="4">
        <v>39</v>
      </c>
    </row>
    <row r="10847" spans="1:7" x14ac:dyDescent="0.3">
      <c r="A10847" t="s">
        <v>330</v>
      </c>
      <c r="B10847" t="s">
        <v>42</v>
      </c>
      <c r="C10847" t="s">
        <v>13</v>
      </c>
      <c r="D10847" s="2">
        <v>24166</v>
      </c>
      <c r="E10847" t="s">
        <v>10</v>
      </c>
      <c r="F10847" s="3">
        <v>41426</v>
      </c>
      <c r="G10847" s="4">
        <v>94</v>
      </c>
    </row>
    <row r="10848" spans="1:7" x14ac:dyDescent="0.3">
      <c r="A10848" t="s">
        <v>117</v>
      </c>
      <c r="B10848" t="s">
        <v>29</v>
      </c>
      <c r="C10848" t="s">
        <v>13</v>
      </c>
      <c r="D10848" s="2">
        <v>28409</v>
      </c>
      <c r="E10848" t="s">
        <v>37</v>
      </c>
      <c r="F10848" s="3">
        <v>41426</v>
      </c>
      <c r="G10848" s="4">
        <v>69</v>
      </c>
    </row>
    <row r="10849" spans="1:7" x14ac:dyDescent="0.3">
      <c r="A10849" t="s">
        <v>418</v>
      </c>
      <c r="B10849" t="s">
        <v>26</v>
      </c>
      <c r="C10849" t="s">
        <v>13</v>
      </c>
      <c r="D10849" s="2">
        <v>28952</v>
      </c>
      <c r="E10849" t="s">
        <v>49</v>
      </c>
      <c r="F10849" s="3">
        <v>41426</v>
      </c>
      <c r="G10849" s="4">
        <v>99</v>
      </c>
    </row>
    <row r="10850" spans="1:7" x14ac:dyDescent="0.3">
      <c r="A10850" t="s">
        <v>418</v>
      </c>
      <c r="B10850" t="s">
        <v>26</v>
      </c>
      <c r="C10850" t="s">
        <v>13</v>
      </c>
      <c r="D10850" s="2">
        <v>28952</v>
      </c>
      <c r="E10850" t="s">
        <v>49</v>
      </c>
      <c r="F10850" s="3">
        <v>41426</v>
      </c>
      <c r="G10850" s="4">
        <v>53</v>
      </c>
    </row>
    <row r="10851" spans="1:7" x14ac:dyDescent="0.3">
      <c r="A10851" t="s">
        <v>254</v>
      </c>
      <c r="B10851" t="s">
        <v>29</v>
      </c>
      <c r="C10851" t="s">
        <v>9</v>
      </c>
      <c r="D10851" s="2">
        <v>34009</v>
      </c>
      <c r="E10851" t="s">
        <v>27</v>
      </c>
      <c r="F10851" s="3">
        <v>41426</v>
      </c>
      <c r="G10851" s="4">
        <v>64</v>
      </c>
    </row>
    <row r="10852" spans="1:7" x14ac:dyDescent="0.3">
      <c r="A10852" t="s">
        <v>212</v>
      </c>
      <c r="B10852" t="s">
        <v>18</v>
      </c>
      <c r="C10852" t="s">
        <v>13</v>
      </c>
      <c r="D10852" s="2">
        <v>21730</v>
      </c>
      <c r="E10852" t="s">
        <v>49</v>
      </c>
      <c r="F10852" s="3">
        <v>41426</v>
      </c>
      <c r="G10852" s="4">
        <v>54</v>
      </c>
    </row>
    <row r="10853" spans="1:7" x14ac:dyDescent="0.3">
      <c r="A10853" t="s">
        <v>419</v>
      </c>
      <c r="B10853" t="s">
        <v>42</v>
      </c>
      <c r="C10853" t="s">
        <v>13</v>
      </c>
      <c r="D10853" s="2">
        <v>18306</v>
      </c>
      <c r="E10853" t="s">
        <v>20</v>
      </c>
      <c r="F10853" s="3">
        <v>41426</v>
      </c>
      <c r="G10853" s="4">
        <v>81</v>
      </c>
    </row>
    <row r="10854" spans="1:7" x14ac:dyDescent="0.3">
      <c r="A10854" t="s">
        <v>76</v>
      </c>
      <c r="B10854" t="s">
        <v>18</v>
      </c>
      <c r="C10854" t="s">
        <v>13</v>
      </c>
      <c r="D10854" s="2">
        <v>30534</v>
      </c>
      <c r="E10854" t="s">
        <v>33</v>
      </c>
      <c r="F10854" s="3">
        <v>41426</v>
      </c>
      <c r="G10854" s="4">
        <v>51</v>
      </c>
    </row>
    <row r="10855" spans="1:7" x14ac:dyDescent="0.3">
      <c r="A10855" t="s">
        <v>104</v>
      </c>
      <c r="B10855" t="s">
        <v>8</v>
      </c>
      <c r="C10855" t="s">
        <v>9</v>
      </c>
      <c r="D10855" s="2">
        <v>34513</v>
      </c>
      <c r="E10855" t="s">
        <v>16</v>
      </c>
      <c r="F10855" s="3">
        <v>41426</v>
      </c>
      <c r="G10855" s="4">
        <v>59</v>
      </c>
    </row>
    <row r="10856" spans="1:7" x14ac:dyDescent="0.3">
      <c r="A10856" t="s">
        <v>163</v>
      </c>
      <c r="B10856" t="s">
        <v>8</v>
      </c>
      <c r="C10856" t="s">
        <v>9</v>
      </c>
      <c r="D10856" s="2">
        <v>21479</v>
      </c>
      <c r="E10856" t="s">
        <v>56</v>
      </c>
      <c r="F10856" s="3">
        <v>41426</v>
      </c>
      <c r="G10856" s="4">
        <v>42</v>
      </c>
    </row>
    <row r="10857" spans="1:7" x14ac:dyDescent="0.3">
      <c r="A10857" t="s">
        <v>102</v>
      </c>
      <c r="B10857" t="s">
        <v>8</v>
      </c>
      <c r="C10857" t="s">
        <v>13</v>
      </c>
      <c r="D10857" s="2">
        <v>21536</v>
      </c>
      <c r="E10857" t="s">
        <v>56</v>
      </c>
      <c r="F10857" s="3">
        <v>41426</v>
      </c>
      <c r="G10857" s="4">
        <v>39</v>
      </c>
    </row>
    <row r="10858" spans="1:7" x14ac:dyDescent="0.3">
      <c r="A10858" t="s">
        <v>77</v>
      </c>
      <c r="B10858" t="s">
        <v>18</v>
      </c>
      <c r="C10858" t="s">
        <v>13</v>
      </c>
      <c r="D10858" s="2">
        <v>19107</v>
      </c>
      <c r="E10858" t="s">
        <v>37</v>
      </c>
      <c r="F10858" s="3">
        <v>41426</v>
      </c>
      <c r="G10858" s="4">
        <v>55</v>
      </c>
    </row>
    <row r="10859" spans="1:7" x14ac:dyDescent="0.3">
      <c r="A10859" t="s">
        <v>67</v>
      </c>
      <c r="B10859" t="s">
        <v>29</v>
      </c>
      <c r="C10859" t="s">
        <v>9</v>
      </c>
      <c r="D10859" s="2">
        <v>27101</v>
      </c>
      <c r="E10859" t="s">
        <v>27</v>
      </c>
      <c r="F10859" s="3">
        <v>41426</v>
      </c>
      <c r="G10859" s="4">
        <v>57</v>
      </c>
    </row>
    <row r="10860" spans="1:7" x14ac:dyDescent="0.3">
      <c r="A10860" t="s">
        <v>255</v>
      </c>
      <c r="B10860" t="s">
        <v>8</v>
      </c>
      <c r="C10860" t="s">
        <v>9</v>
      </c>
      <c r="D10860" s="2">
        <v>23106</v>
      </c>
      <c r="E10860" t="s">
        <v>33</v>
      </c>
      <c r="F10860" s="3">
        <v>41426</v>
      </c>
      <c r="G10860" s="4">
        <v>52</v>
      </c>
    </row>
    <row r="10861" spans="1:7" x14ac:dyDescent="0.3">
      <c r="A10861" t="s">
        <v>263</v>
      </c>
      <c r="B10861" t="s">
        <v>18</v>
      </c>
      <c r="C10861" t="s">
        <v>9</v>
      </c>
      <c r="D10861" s="2">
        <v>18303</v>
      </c>
      <c r="E10861" t="s">
        <v>45</v>
      </c>
      <c r="F10861" s="3">
        <v>41426</v>
      </c>
      <c r="G10861" s="4">
        <v>53</v>
      </c>
    </row>
    <row r="10862" spans="1:7" x14ac:dyDescent="0.3">
      <c r="A10862" t="s">
        <v>420</v>
      </c>
      <c r="B10862" t="s">
        <v>29</v>
      </c>
      <c r="C10862" t="s">
        <v>9</v>
      </c>
      <c r="D10862" s="2">
        <v>26410</v>
      </c>
      <c r="E10862" t="s">
        <v>49</v>
      </c>
      <c r="F10862" s="3">
        <v>41426</v>
      </c>
      <c r="G10862" s="4">
        <v>46</v>
      </c>
    </row>
    <row r="10863" spans="1:7" x14ac:dyDescent="0.3">
      <c r="A10863" t="s">
        <v>408</v>
      </c>
      <c r="B10863" t="s">
        <v>42</v>
      </c>
      <c r="C10863" t="s">
        <v>13</v>
      </c>
      <c r="D10863" s="2">
        <v>34121</v>
      </c>
      <c r="E10863" t="s">
        <v>10</v>
      </c>
      <c r="F10863" s="3">
        <v>41426</v>
      </c>
      <c r="G10863" s="4">
        <v>85</v>
      </c>
    </row>
    <row r="10864" spans="1:7" x14ac:dyDescent="0.3">
      <c r="A10864" t="s">
        <v>364</v>
      </c>
      <c r="B10864" t="s">
        <v>8</v>
      </c>
      <c r="C10864" t="s">
        <v>13</v>
      </c>
      <c r="D10864" s="2">
        <v>19225</v>
      </c>
      <c r="E10864" t="s">
        <v>20</v>
      </c>
      <c r="F10864" s="3">
        <v>41426</v>
      </c>
      <c r="G10864" s="4">
        <v>44</v>
      </c>
    </row>
    <row r="10865" spans="1:7" x14ac:dyDescent="0.3">
      <c r="A10865" t="s">
        <v>341</v>
      </c>
      <c r="B10865" t="s">
        <v>29</v>
      </c>
      <c r="C10865" t="s">
        <v>13</v>
      </c>
      <c r="D10865" s="2">
        <v>21247</v>
      </c>
      <c r="E10865" t="s">
        <v>10</v>
      </c>
      <c r="F10865" s="3">
        <v>41426</v>
      </c>
      <c r="G10865" s="4">
        <v>40</v>
      </c>
    </row>
    <row r="10866" spans="1:7" x14ac:dyDescent="0.3">
      <c r="A10866" t="s">
        <v>168</v>
      </c>
      <c r="B10866" t="s">
        <v>18</v>
      </c>
      <c r="C10866" t="s">
        <v>13</v>
      </c>
      <c r="D10866" s="2">
        <v>20757</v>
      </c>
      <c r="E10866" t="s">
        <v>10</v>
      </c>
      <c r="F10866" s="3">
        <v>41426</v>
      </c>
      <c r="G10866" s="4">
        <v>50</v>
      </c>
    </row>
    <row r="10867" spans="1:7" x14ac:dyDescent="0.3">
      <c r="A10867" t="s">
        <v>303</v>
      </c>
      <c r="B10867" t="s">
        <v>8</v>
      </c>
      <c r="C10867" t="s">
        <v>13</v>
      </c>
      <c r="D10867" s="2">
        <v>32308</v>
      </c>
      <c r="E10867" t="s">
        <v>45</v>
      </c>
      <c r="F10867" s="3">
        <v>41426</v>
      </c>
      <c r="G10867" s="4">
        <v>43</v>
      </c>
    </row>
    <row r="10868" spans="1:7" x14ac:dyDescent="0.3">
      <c r="A10868" t="s">
        <v>359</v>
      </c>
      <c r="B10868" t="s">
        <v>18</v>
      </c>
      <c r="C10868" t="s">
        <v>9</v>
      </c>
      <c r="D10868" s="2">
        <v>33662</v>
      </c>
      <c r="E10868" t="s">
        <v>16</v>
      </c>
      <c r="F10868" s="3">
        <v>41426</v>
      </c>
      <c r="G10868" s="4">
        <v>52</v>
      </c>
    </row>
    <row r="10869" spans="1:7" x14ac:dyDescent="0.3">
      <c r="A10869" t="s">
        <v>421</v>
      </c>
      <c r="B10869" t="s">
        <v>18</v>
      </c>
      <c r="C10869" t="s">
        <v>9</v>
      </c>
      <c r="D10869" s="2">
        <v>24840</v>
      </c>
      <c r="E10869" t="s">
        <v>33</v>
      </c>
      <c r="F10869" s="3">
        <v>41426</v>
      </c>
      <c r="G10869" s="4">
        <v>58</v>
      </c>
    </row>
    <row r="10870" spans="1:7" x14ac:dyDescent="0.3">
      <c r="A10870" t="s">
        <v>266</v>
      </c>
      <c r="B10870" t="s">
        <v>8</v>
      </c>
      <c r="C10870" t="s">
        <v>13</v>
      </c>
      <c r="D10870" s="2">
        <v>27008</v>
      </c>
      <c r="E10870" t="s">
        <v>16</v>
      </c>
      <c r="F10870" s="3">
        <v>41426</v>
      </c>
      <c r="G10870" s="4">
        <v>43</v>
      </c>
    </row>
    <row r="10871" spans="1:7" x14ac:dyDescent="0.3">
      <c r="A10871" t="s">
        <v>66</v>
      </c>
      <c r="B10871" t="s">
        <v>8</v>
      </c>
      <c r="C10871" t="s">
        <v>9</v>
      </c>
      <c r="D10871" s="2">
        <v>21578</v>
      </c>
      <c r="E10871" t="s">
        <v>45</v>
      </c>
      <c r="F10871" s="3">
        <v>41426</v>
      </c>
      <c r="G10871" s="4">
        <v>25</v>
      </c>
    </row>
    <row r="10872" spans="1:7" x14ac:dyDescent="0.3">
      <c r="A10872" t="s">
        <v>62</v>
      </c>
      <c r="B10872" t="s">
        <v>42</v>
      </c>
      <c r="C10872" t="s">
        <v>13</v>
      </c>
      <c r="D10872" s="2">
        <v>28532</v>
      </c>
      <c r="E10872" t="s">
        <v>37</v>
      </c>
      <c r="F10872" s="3">
        <v>41426</v>
      </c>
      <c r="G10872" s="4">
        <v>75</v>
      </c>
    </row>
    <row r="10873" spans="1:7" x14ac:dyDescent="0.3">
      <c r="A10873" t="s">
        <v>396</v>
      </c>
      <c r="B10873" t="s">
        <v>8</v>
      </c>
      <c r="C10873" t="s">
        <v>13</v>
      </c>
      <c r="D10873" s="2">
        <v>21967</v>
      </c>
      <c r="E10873" t="s">
        <v>20</v>
      </c>
      <c r="F10873" s="3">
        <v>41426</v>
      </c>
      <c r="G10873" s="4">
        <v>26</v>
      </c>
    </row>
    <row r="10874" spans="1:7" x14ac:dyDescent="0.3">
      <c r="A10874" t="s">
        <v>201</v>
      </c>
      <c r="B10874" t="s">
        <v>26</v>
      </c>
      <c r="C10874" t="s">
        <v>13</v>
      </c>
      <c r="D10874" s="2">
        <v>27734</v>
      </c>
      <c r="E10874" t="s">
        <v>10</v>
      </c>
      <c r="F10874" s="3">
        <v>41426</v>
      </c>
      <c r="G10874" s="4">
        <v>57</v>
      </c>
    </row>
    <row r="10875" spans="1:7" x14ac:dyDescent="0.3">
      <c r="A10875" t="s">
        <v>144</v>
      </c>
      <c r="B10875" t="s">
        <v>8</v>
      </c>
      <c r="C10875" t="s">
        <v>13</v>
      </c>
      <c r="D10875" s="2">
        <v>19773</v>
      </c>
      <c r="E10875" t="s">
        <v>49</v>
      </c>
      <c r="F10875" s="3">
        <v>41426</v>
      </c>
      <c r="G10875" s="4">
        <v>29</v>
      </c>
    </row>
    <row r="10876" spans="1:7" x14ac:dyDescent="0.3">
      <c r="A10876" t="s">
        <v>143</v>
      </c>
      <c r="B10876" t="s">
        <v>8</v>
      </c>
      <c r="C10876" t="s">
        <v>13</v>
      </c>
      <c r="D10876" s="2">
        <v>21511</v>
      </c>
      <c r="E10876" t="s">
        <v>27</v>
      </c>
      <c r="F10876" s="3">
        <v>41426</v>
      </c>
      <c r="G10876" s="4">
        <v>48</v>
      </c>
    </row>
    <row r="10877" spans="1:7" x14ac:dyDescent="0.3">
      <c r="A10877" t="s">
        <v>340</v>
      </c>
      <c r="B10877" t="s">
        <v>42</v>
      </c>
      <c r="C10877" t="s">
        <v>9</v>
      </c>
      <c r="D10877" s="2">
        <v>25930</v>
      </c>
      <c r="E10877" t="s">
        <v>37</v>
      </c>
      <c r="F10877" s="3">
        <v>41426</v>
      </c>
      <c r="G10877" s="4">
        <v>73</v>
      </c>
    </row>
    <row r="10878" spans="1:7" x14ac:dyDescent="0.3">
      <c r="A10878" t="s">
        <v>317</v>
      </c>
      <c r="B10878" t="s">
        <v>18</v>
      </c>
      <c r="C10878" t="s">
        <v>9</v>
      </c>
      <c r="D10878" s="2">
        <v>27347</v>
      </c>
      <c r="E10878" t="s">
        <v>23</v>
      </c>
      <c r="F10878" s="3">
        <v>41426</v>
      </c>
      <c r="G10878" s="4">
        <v>57</v>
      </c>
    </row>
    <row r="10879" spans="1:7" x14ac:dyDescent="0.3">
      <c r="A10879" t="s">
        <v>261</v>
      </c>
      <c r="B10879" t="s">
        <v>8</v>
      </c>
      <c r="C10879" t="s">
        <v>13</v>
      </c>
      <c r="D10879" s="2">
        <v>29584</v>
      </c>
      <c r="E10879" t="s">
        <v>33</v>
      </c>
      <c r="F10879" s="3">
        <v>41426</v>
      </c>
      <c r="G10879" s="4">
        <v>21</v>
      </c>
    </row>
    <row r="10880" spans="1:7" x14ac:dyDescent="0.3">
      <c r="A10880" t="s">
        <v>422</v>
      </c>
      <c r="B10880" t="s">
        <v>18</v>
      </c>
      <c r="C10880" t="s">
        <v>13</v>
      </c>
      <c r="D10880" s="2">
        <v>21576</v>
      </c>
      <c r="E10880" t="s">
        <v>27</v>
      </c>
      <c r="F10880" s="3">
        <v>41426</v>
      </c>
      <c r="G10880" s="4">
        <v>55</v>
      </c>
    </row>
    <row r="10881" spans="1:7" x14ac:dyDescent="0.3">
      <c r="A10881" t="s">
        <v>79</v>
      </c>
      <c r="B10881" t="s">
        <v>8</v>
      </c>
      <c r="C10881" t="s">
        <v>9</v>
      </c>
      <c r="D10881" s="2">
        <v>31494</v>
      </c>
      <c r="E10881" t="s">
        <v>37</v>
      </c>
      <c r="F10881" s="3">
        <v>41426</v>
      </c>
      <c r="G10881" s="4">
        <v>38</v>
      </c>
    </row>
    <row r="10882" spans="1:7" x14ac:dyDescent="0.3">
      <c r="A10882" t="s">
        <v>423</v>
      </c>
      <c r="B10882" t="s">
        <v>8</v>
      </c>
      <c r="C10882" t="s">
        <v>9</v>
      </c>
      <c r="D10882" s="2">
        <v>33657</v>
      </c>
      <c r="E10882" t="s">
        <v>14</v>
      </c>
      <c r="F10882" s="3">
        <v>41426</v>
      </c>
      <c r="G10882" s="4">
        <v>60</v>
      </c>
    </row>
    <row r="10883" spans="1:7" x14ac:dyDescent="0.3">
      <c r="A10883" t="s">
        <v>83</v>
      </c>
      <c r="B10883" t="s">
        <v>18</v>
      </c>
      <c r="C10883" t="s">
        <v>9</v>
      </c>
      <c r="D10883" s="2">
        <v>31171</v>
      </c>
      <c r="E10883" t="s">
        <v>49</v>
      </c>
      <c r="F10883" s="3">
        <v>41426</v>
      </c>
      <c r="G10883" s="4">
        <v>58</v>
      </c>
    </row>
    <row r="10884" spans="1:7" x14ac:dyDescent="0.3">
      <c r="A10884" t="s">
        <v>424</v>
      </c>
      <c r="B10884" t="s">
        <v>29</v>
      </c>
      <c r="C10884" t="s">
        <v>9</v>
      </c>
      <c r="D10884" s="2">
        <v>31922</v>
      </c>
      <c r="E10884" t="s">
        <v>10</v>
      </c>
      <c r="F10884" s="3">
        <v>41426</v>
      </c>
      <c r="G10884" s="4">
        <v>53</v>
      </c>
    </row>
    <row r="10885" spans="1:7" x14ac:dyDescent="0.3">
      <c r="A10885" t="s">
        <v>183</v>
      </c>
      <c r="B10885" t="s">
        <v>29</v>
      </c>
      <c r="C10885" t="s">
        <v>9</v>
      </c>
      <c r="D10885" s="2">
        <v>26693</v>
      </c>
      <c r="E10885" t="s">
        <v>37</v>
      </c>
      <c r="F10885" s="3">
        <v>41426</v>
      </c>
      <c r="G10885" s="4">
        <v>68</v>
      </c>
    </row>
    <row r="10886" spans="1:7" x14ac:dyDescent="0.3">
      <c r="A10886" t="s">
        <v>96</v>
      </c>
      <c r="B10886" t="s">
        <v>42</v>
      </c>
      <c r="C10886" t="s">
        <v>13</v>
      </c>
      <c r="D10886" s="2">
        <v>20892</v>
      </c>
      <c r="E10886" t="s">
        <v>37</v>
      </c>
      <c r="F10886" s="3">
        <v>41426</v>
      </c>
      <c r="G10886" s="4">
        <v>81</v>
      </c>
    </row>
    <row r="10887" spans="1:7" x14ac:dyDescent="0.3">
      <c r="A10887" t="s">
        <v>50</v>
      </c>
      <c r="B10887" t="s">
        <v>8</v>
      </c>
      <c r="C10887" t="s">
        <v>13</v>
      </c>
      <c r="D10887" s="2">
        <v>20316</v>
      </c>
      <c r="E10887" t="s">
        <v>27</v>
      </c>
      <c r="F10887" s="3">
        <v>41426</v>
      </c>
      <c r="G10887" s="4">
        <v>43</v>
      </c>
    </row>
    <row r="10888" spans="1:7" x14ac:dyDescent="0.3">
      <c r="A10888" t="s">
        <v>219</v>
      </c>
      <c r="B10888" t="s">
        <v>18</v>
      </c>
      <c r="C10888" t="s">
        <v>9</v>
      </c>
      <c r="D10888" s="2">
        <v>32735</v>
      </c>
      <c r="E10888" t="s">
        <v>10</v>
      </c>
      <c r="F10888" s="3">
        <v>41426</v>
      </c>
      <c r="G10888" s="4">
        <v>58</v>
      </c>
    </row>
    <row r="10889" spans="1:7" x14ac:dyDescent="0.3">
      <c r="A10889" t="s">
        <v>310</v>
      </c>
      <c r="B10889" t="s">
        <v>8</v>
      </c>
      <c r="C10889" t="s">
        <v>9</v>
      </c>
      <c r="D10889" s="2">
        <v>29881</v>
      </c>
      <c r="E10889" t="s">
        <v>27</v>
      </c>
      <c r="F10889" s="3">
        <v>41426</v>
      </c>
      <c r="G10889" s="4">
        <v>29</v>
      </c>
    </row>
    <row r="10890" spans="1:7" x14ac:dyDescent="0.3">
      <c r="A10890" t="s">
        <v>245</v>
      </c>
      <c r="B10890" t="s">
        <v>18</v>
      </c>
      <c r="C10890" t="s">
        <v>13</v>
      </c>
      <c r="D10890" s="2">
        <v>20795</v>
      </c>
      <c r="E10890" t="s">
        <v>56</v>
      </c>
      <c r="F10890" s="3">
        <v>41426</v>
      </c>
      <c r="G10890" s="4">
        <v>53</v>
      </c>
    </row>
    <row r="10891" spans="1:7" x14ac:dyDescent="0.3">
      <c r="A10891" t="s">
        <v>316</v>
      </c>
      <c r="B10891" t="s">
        <v>18</v>
      </c>
      <c r="C10891" t="s">
        <v>13</v>
      </c>
      <c r="D10891" s="2">
        <v>22983</v>
      </c>
      <c r="E10891" t="s">
        <v>14</v>
      </c>
      <c r="F10891" s="3">
        <v>41426</v>
      </c>
      <c r="G10891" s="4">
        <v>50</v>
      </c>
    </row>
    <row r="10892" spans="1:7" x14ac:dyDescent="0.3">
      <c r="A10892" t="s">
        <v>61</v>
      </c>
      <c r="B10892" t="s">
        <v>8</v>
      </c>
      <c r="C10892" t="s">
        <v>13</v>
      </c>
      <c r="D10892" s="2">
        <v>28848</v>
      </c>
      <c r="E10892" t="s">
        <v>20</v>
      </c>
      <c r="F10892" s="3">
        <v>41426</v>
      </c>
      <c r="G10892" s="4">
        <v>22</v>
      </c>
    </row>
    <row r="10893" spans="1:7" x14ac:dyDescent="0.3">
      <c r="A10893" t="s">
        <v>384</v>
      </c>
      <c r="B10893" t="s">
        <v>29</v>
      </c>
      <c r="C10893" t="s">
        <v>13</v>
      </c>
      <c r="D10893" s="2">
        <v>23615</v>
      </c>
      <c r="E10893" t="s">
        <v>56</v>
      </c>
      <c r="F10893" s="3">
        <v>41426</v>
      </c>
      <c r="G10893" s="4">
        <v>68</v>
      </c>
    </row>
    <row r="10894" spans="1:7" x14ac:dyDescent="0.3">
      <c r="A10894" t="s">
        <v>425</v>
      </c>
      <c r="B10894" t="s">
        <v>8</v>
      </c>
      <c r="C10894" t="s">
        <v>13</v>
      </c>
      <c r="D10894" s="2">
        <v>24693</v>
      </c>
      <c r="E10894" t="s">
        <v>27</v>
      </c>
      <c r="F10894" s="3">
        <v>41426</v>
      </c>
      <c r="G10894" s="4">
        <v>44</v>
      </c>
    </row>
    <row r="10895" spans="1:7" x14ac:dyDescent="0.3">
      <c r="A10895" t="s">
        <v>426</v>
      </c>
      <c r="B10895" t="s">
        <v>18</v>
      </c>
      <c r="C10895" t="s">
        <v>9</v>
      </c>
      <c r="D10895" s="2">
        <v>29819</v>
      </c>
      <c r="E10895" t="s">
        <v>23</v>
      </c>
      <c r="F10895" s="3">
        <v>41426</v>
      </c>
      <c r="G10895" s="4">
        <v>52</v>
      </c>
    </row>
    <row r="10896" spans="1:7" x14ac:dyDescent="0.3">
      <c r="A10896" t="s">
        <v>94</v>
      </c>
      <c r="B10896" t="s">
        <v>8</v>
      </c>
      <c r="C10896" t="s">
        <v>13</v>
      </c>
      <c r="D10896" s="2">
        <v>26158</v>
      </c>
      <c r="E10896" t="s">
        <v>27</v>
      </c>
      <c r="F10896" s="3">
        <v>41426</v>
      </c>
      <c r="G10896" s="4">
        <v>43</v>
      </c>
    </row>
    <row r="10897" spans="1:7" x14ac:dyDescent="0.3">
      <c r="A10897" t="s">
        <v>203</v>
      </c>
      <c r="B10897" t="s">
        <v>42</v>
      </c>
      <c r="C10897" t="s">
        <v>9</v>
      </c>
      <c r="D10897" s="2">
        <v>32200</v>
      </c>
      <c r="E10897" t="s">
        <v>49</v>
      </c>
      <c r="F10897" s="3">
        <v>41426</v>
      </c>
      <c r="G10897" s="4">
        <v>71</v>
      </c>
    </row>
    <row r="10898" spans="1:7" x14ac:dyDescent="0.3">
      <c r="A10898" t="s">
        <v>202</v>
      </c>
      <c r="B10898" t="s">
        <v>8</v>
      </c>
      <c r="C10898" t="s">
        <v>13</v>
      </c>
      <c r="D10898" s="2">
        <v>31596</v>
      </c>
      <c r="E10898" t="s">
        <v>56</v>
      </c>
      <c r="F10898" s="3">
        <v>41426</v>
      </c>
      <c r="G10898" s="4">
        <v>59</v>
      </c>
    </row>
    <row r="10899" spans="1:7" x14ac:dyDescent="0.3">
      <c r="A10899" t="s">
        <v>127</v>
      </c>
      <c r="B10899" t="s">
        <v>42</v>
      </c>
      <c r="C10899" t="s">
        <v>13</v>
      </c>
      <c r="D10899" s="2">
        <v>30108</v>
      </c>
      <c r="E10899" t="s">
        <v>37</v>
      </c>
      <c r="F10899" s="3">
        <v>41426</v>
      </c>
      <c r="G10899" s="4">
        <v>94</v>
      </c>
    </row>
    <row r="10900" spans="1:7" x14ac:dyDescent="0.3">
      <c r="A10900" t="s">
        <v>244</v>
      </c>
      <c r="B10900" t="s">
        <v>26</v>
      </c>
      <c r="C10900" t="s">
        <v>9</v>
      </c>
      <c r="D10900" s="2">
        <v>29670</v>
      </c>
      <c r="E10900" t="s">
        <v>14</v>
      </c>
      <c r="F10900" s="3">
        <v>41426</v>
      </c>
      <c r="G10900" s="4">
        <v>57</v>
      </c>
    </row>
    <row r="10901" spans="1:7" x14ac:dyDescent="0.3">
      <c r="A10901" t="s">
        <v>306</v>
      </c>
      <c r="B10901" t="s">
        <v>29</v>
      </c>
      <c r="C10901" t="s">
        <v>9</v>
      </c>
      <c r="D10901" s="2">
        <v>19554</v>
      </c>
      <c r="E10901" t="s">
        <v>16</v>
      </c>
      <c r="F10901" s="3">
        <v>41426</v>
      </c>
      <c r="G10901" s="4">
        <v>43</v>
      </c>
    </row>
    <row r="10902" spans="1:7" x14ac:dyDescent="0.3">
      <c r="A10902" t="s">
        <v>407</v>
      </c>
      <c r="B10902" t="s">
        <v>8</v>
      </c>
      <c r="C10902" t="s">
        <v>9</v>
      </c>
      <c r="D10902" s="2">
        <v>28942</v>
      </c>
      <c r="E10902" t="s">
        <v>23</v>
      </c>
      <c r="F10902" s="3">
        <v>41426</v>
      </c>
      <c r="G10902" s="4">
        <v>49</v>
      </c>
    </row>
    <row r="10903" spans="1:7" x14ac:dyDescent="0.3">
      <c r="A10903" t="s">
        <v>157</v>
      </c>
      <c r="B10903" t="s">
        <v>18</v>
      </c>
      <c r="C10903" t="s">
        <v>13</v>
      </c>
      <c r="D10903" s="2">
        <v>29313</v>
      </c>
      <c r="E10903" t="s">
        <v>33</v>
      </c>
      <c r="F10903" s="3">
        <v>41426</v>
      </c>
      <c r="G10903" s="4">
        <v>55</v>
      </c>
    </row>
    <row r="10904" spans="1:7" x14ac:dyDescent="0.3">
      <c r="A10904" t="s">
        <v>127</v>
      </c>
      <c r="B10904" t="s">
        <v>42</v>
      </c>
      <c r="C10904" t="s">
        <v>13</v>
      </c>
      <c r="D10904" s="2">
        <v>30108</v>
      </c>
      <c r="E10904" t="s">
        <v>37</v>
      </c>
      <c r="F10904" s="3">
        <v>41426</v>
      </c>
      <c r="G10904" s="4">
        <v>92</v>
      </c>
    </row>
    <row r="10905" spans="1:7" x14ac:dyDescent="0.3">
      <c r="A10905" t="s">
        <v>215</v>
      </c>
      <c r="B10905" t="s">
        <v>29</v>
      </c>
      <c r="C10905" t="s">
        <v>13</v>
      </c>
      <c r="D10905" s="2">
        <v>23297</v>
      </c>
      <c r="E10905" t="s">
        <v>10</v>
      </c>
      <c r="F10905" s="3">
        <v>41426</v>
      </c>
      <c r="G10905" s="4">
        <v>40</v>
      </c>
    </row>
    <row r="10906" spans="1:7" x14ac:dyDescent="0.3">
      <c r="A10906" t="s">
        <v>21</v>
      </c>
      <c r="B10906" t="s">
        <v>8</v>
      </c>
      <c r="C10906" t="s">
        <v>9</v>
      </c>
      <c r="D10906" s="2">
        <v>33152</v>
      </c>
      <c r="E10906" t="s">
        <v>20</v>
      </c>
      <c r="F10906" s="3">
        <v>41426</v>
      </c>
      <c r="G10906" s="4">
        <v>57</v>
      </c>
    </row>
    <row r="10907" spans="1:7" x14ac:dyDescent="0.3">
      <c r="A10907" t="s">
        <v>343</v>
      </c>
      <c r="B10907" t="s">
        <v>29</v>
      </c>
      <c r="C10907" t="s">
        <v>13</v>
      </c>
      <c r="D10907" s="2">
        <v>33480</v>
      </c>
      <c r="E10907" t="s">
        <v>10</v>
      </c>
      <c r="F10907" s="3">
        <v>41426</v>
      </c>
      <c r="G10907" s="4">
        <v>70</v>
      </c>
    </row>
    <row r="10908" spans="1:7" x14ac:dyDescent="0.3">
      <c r="A10908" t="s">
        <v>427</v>
      </c>
      <c r="B10908" t="s">
        <v>8</v>
      </c>
      <c r="C10908" t="s">
        <v>9</v>
      </c>
      <c r="D10908" s="2">
        <v>19608</v>
      </c>
      <c r="E10908" t="s">
        <v>16</v>
      </c>
      <c r="F10908" s="3">
        <v>41426</v>
      </c>
      <c r="G10908" s="4">
        <v>29</v>
      </c>
    </row>
    <row r="10909" spans="1:7" x14ac:dyDescent="0.3">
      <c r="A10909" t="s">
        <v>410</v>
      </c>
      <c r="B10909" t="s">
        <v>8</v>
      </c>
      <c r="C10909" t="s">
        <v>9</v>
      </c>
      <c r="D10909" s="2">
        <v>22125</v>
      </c>
      <c r="E10909" t="s">
        <v>49</v>
      </c>
      <c r="F10909" s="3">
        <v>41426</v>
      </c>
      <c r="G10909" s="4">
        <v>35</v>
      </c>
    </row>
    <row r="10910" spans="1:7" x14ac:dyDescent="0.3">
      <c r="A10910" t="s">
        <v>54</v>
      </c>
      <c r="B10910" t="s">
        <v>8</v>
      </c>
      <c r="C10910" t="s">
        <v>9</v>
      </c>
      <c r="D10910" s="2">
        <v>23639</v>
      </c>
      <c r="E10910" t="s">
        <v>14</v>
      </c>
      <c r="F10910" s="3">
        <v>41426</v>
      </c>
      <c r="G10910" s="4">
        <v>40</v>
      </c>
    </row>
    <row r="10911" spans="1:7" x14ac:dyDescent="0.3">
      <c r="A10911" t="s">
        <v>143</v>
      </c>
      <c r="B10911" t="s">
        <v>8</v>
      </c>
      <c r="C10911" t="s">
        <v>13</v>
      </c>
      <c r="D10911" s="2">
        <v>21511</v>
      </c>
      <c r="E10911" t="s">
        <v>27</v>
      </c>
      <c r="F10911" s="3">
        <v>41426</v>
      </c>
      <c r="G10911" s="4">
        <v>54</v>
      </c>
    </row>
    <row r="10912" spans="1:7" x14ac:dyDescent="0.3">
      <c r="A10912" t="s">
        <v>411</v>
      </c>
      <c r="B10912" t="s">
        <v>8</v>
      </c>
      <c r="C10912" t="s">
        <v>9</v>
      </c>
      <c r="D10912" s="2">
        <v>24861</v>
      </c>
      <c r="E10912" t="s">
        <v>37</v>
      </c>
      <c r="F10912" s="3">
        <v>41426</v>
      </c>
      <c r="G10912" s="4">
        <v>42</v>
      </c>
    </row>
    <row r="10913" spans="1:7" x14ac:dyDescent="0.3">
      <c r="A10913" t="s">
        <v>132</v>
      </c>
      <c r="B10913" t="s">
        <v>8</v>
      </c>
      <c r="C10913" t="s">
        <v>9</v>
      </c>
      <c r="D10913" s="2">
        <v>29517</v>
      </c>
      <c r="E10913" t="s">
        <v>10</v>
      </c>
      <c r="F10913" s="3">
        <v>41426</v>
      </c>
      <c r="G10913" s="4">
        <v>58</v>
      </c>
    </row>
    <row r="10914" spans="1:7" x14ac:dyDescent="0.3">
      <c r="A10914" t="s">
        <v>422</v>
      </c>
      <c r="B10914" t="s">
        <v>18</v>
      </c>
      <c r="C10914" t="s">
        <v>13</v>
      </c>
      <c r="D10914" s="2">
        <v>21576</v>
      </c>
      <c r="E10914" t="s">
        <v>27</v>
      </c>
      <c r="F10914" s="3">
        <v>41426</v>
      </c>
      <c r="G10914" s="4">
        <v>57</v>
      </c>
    </row>
    <row r="10915" spans="1:7" x14ac:dyDescent="0.3">
      <c r="A10915" t="s">
        <v>286</v>
      </c>
      <c r="B10915" t="s">
        <v>42</v>
      </c>
      <c r="C10915" t="s">
        <v>13</v>
      </c>
      <c r="D10915" s="2">
        <v>22423</v>
      </c>
      <c r="E10915" t="s">
        <v>20</v>
      </c>
      <c r="F10915" s="3">
        <v>41426</v>
      </c>
      <c r="G10915" s="4">
        <v>75</v>
      </c>
    </row>
    <row r="10916" spans="1:7" x14ac:dyDescent="0.3">
      <c r="A10916" t="s">
        <v>428</v>
      </c>
      <c r="B10916" t="s">
        <v>29</v>
      </c>
      <c r="C10916" t="s">
        <v>9</v>
      </c>
      <c r="D10916" s="2">
        <v>27334</v>
      </c>
      <c r="E10916" t="s">
        <v>20</v>
      </c>
      <c r="F10916" s="3">
        <v>41426</v>
      </c>
      <c r="G10916" s="4">
        <v>40</v>
      </c>
    </row>
    <row r="10917" spans="1:7" x14ac:dyDescent="0.3">
      <c r="A10917" t="s">
        <v>36</v>
      </c>
      <c r="B10917" t="s">
        <v>8</v>
      </c>
      <c r="C10917" t="s">
        <v>13</v>
      </c>
      <c r="D10917" s="2">
        <v>27606</v>
      </c>
      <c r="E10917" t="s">
        <v>37</v>
      </c>
      <c r="F10917" s="3">
        <v>41426</v>
      </c>
      <c r="G10917" s="4">
        <v>45</v>
      </c>
    </row>
    <row r="10918" spans="1:7" x14ac:dyDescent="0.3">
      <c r="A10918" t="s">
        <v>356</v>
      </c>
      <c r="B10918" t="s">
        <v>8</v>
      </c>
      <c r="C10918" t="s">
        <v>13</v>
      </c>
      <c r="D10918" s="2">
        <v>19742</v>
      </c>
      <c r="E10918" t="s">
        <v>20</v>
      </c>
      <c r="F10918" s="3">
        <v>41426</v>
      </c>
      <c r="G10918" s="4">
        <v>25</v>
      </c>
    </row>
    <row r="10919" spans="1:7" x14ac:dyDescent="0.3">
      <c r="A10919" t="s">
        <v>185</v>
      </c>
      <c r="B10919" t="s">
        <v>29</v>
      </c>
      <c r="C10919" t="s">
        <v>13</v>
      </c>
      <c r="D10919" s="2">
        <v>22678</v>
      </c>
      <c r="E10919" t="s">
        <v>56</v>
      </c>
      <c r="F10919" s="3">
        <v>41426</v>
      </c>
      <c r="G10919" s="4">
        <v>45</v>
      </c>
    </row>
    <row r="10920" spans="1:7" x14ac:dyDescent="0.3">
      <c r="A10920" t="s">
        <v>349</v>
      </c>
      <c r="B10920" t="s">
        <v>26</v>
      </c>
      <c r="C10920" t="s">
        <v>13</v>
      </c>
      <c r="D10920" s="2">
        <v>29469</v>
      </c>
      <c r="E10920" t="s">
        <v>10</v>
      </c>
      <c r="F10920" s="3">
        <v>41426</v>
      </c>
      <c r="G10920" s="4">
        <v>91</v>
      </c>
    </row>
    <row r="10921" spans="1:7" x14ac:dyDescent="0.3">
      <c r="A10921" t="s">
        <v>53</v>
      </c>
      <c r="B10921" t="s">
        <v>18</v>
      </c>
      <c r="C10921" t="s">
        <v>9</v>
      </c>
      <c r="D10921" s="2">
        <v>28505</v>
      </c>
      <c r="E10921" t="s">
        <v>33</v>
      </c>
      <c r="F10921" s="3">
        <v>41426</v>
      </c>
      <c r="G10921" s="4">
        <v>51</v>
      </c>
    </row>
    <row r="10922" spans="1:7" x14ac:dyDescent="0.3">
      <c r="A10922" t="s">
        <v>417</v>
      </c>
      <c r="B10922" t="s">
        <v>42</v>
      </c>
      <c r="C10922" t="s">
        <v>9</v>
      </c>
      <c r="D10922" s="2">
        <v>24526</v>
      </c>
      <c r="E10922" t="s">
        <v>10</v>
      </c>
      <c r="F10922" s="3">
        <v>41426</v>
      </c>
      <c r="G10922" s="4">
        <v>84</v>
      </c>
    </row>
    <row r="10923" spans="1:7" x14ac:dyDescent="0.3">
      <c r="A10923" t="s">
        <v>78</v>
      </c>
      <c r="B10923" t="s">
        <v>8</v>
      </c>
      <c r="C10923" t="s">
        <v>9</v>
      </c>
      <c r="D10923" s="2">
        <v>21351</v>
      </c>
      <c r="E10923" t="s">
        <v>49</v>
      </c>
      <c r="F10923" s="3">
        <v>41426</v>
      </c>
      <c r="G10923" s="4">
        <v>58</v>
      </c>
    </row>
    <row r="10924" spans="1:7" x14ac:dyDescent="0.3">
      <c r="A10924" t="s">
        <v>284</v>
      </c>
      <c r="B10924" t="s">
        <v>26</v>
      </c>
      <c r="C10924" t="s">
        <v>13</v>
      </c>
      <c r="D10924" s="2">
        <v>32616</v>
      </c>
      <c r="E10924" t="s">
        <v>37</v>
      </c>
      <c r="F10924" s="3">
        <v>41426</v>
      </c>
      <c r="G10924" s="4">
        <v>42</v>
      </c>
    </row>
    <row r="10925" spans="1:7" x14ac:dyDescent="0.3">
      <c r="A10925" t="s">
        <v>275</v>
      </c>
      <c r="B10925" t="s">
        <v>8</v>
      </c>
      <c r="C10925" t="s">
        <v>13</v>
      </c>
      <c r="D10925" s="2">
        <v>21603</v>
      </c>
      <c r="E10925" t="s">
        <v>14</v>
      </c>
      <c r="F10925" s="3">
        <v>41426</v>
      </c>
      <c r="G10925" s="4">
        <v>40</v>
      </c>
    </row>
    <row r="10926" spans="1:7" x14ac:dyDescent="0.3">
      <c r="A10926" t="s">
        <v>382</v>
      </c>
      <c r="B10926" t="s">
        <v>8</v>
      </c>
      <c r="C10926" t="s">
        <v>13</v>
      </c>
      <c r="D10926" s="2">
        <v>20475</v>
      </c>
      <c r="E10926" t="s">
        <v>37</v>
      </c>
      <c r="F10926" s="3">
        <v>41426</v>
      </c>
      <c r="G10926" s="4">
        <v>60</v>
      </c>
    </row>
    <row r="10927" spans="1:7" x14ac:dyDescent="0.3">
      <c r="A10927" t="s">
        <v>71</v>
      </c>
      <c r="B10927" t="s">
        <v>8</v>
      </c>
      <c r="C10927" t="s">
        <v>13</v>
      </c>
      <c r="D10927" s="2">
        <v>29942</v>
      </c>
      <c r="E10927" t="s">
        <v>14</v>
      </c>
      <c r="F10927" s="3">
        <v>41426</v>
      </c>
      <c r="G10927" s="4">
        <v>33</v>
      </c>
    </row>
    <row r="10928" spans="1:7" x14ac:dyDescent="0.3">
      <c r="A10928" t="s">
        <v>296</v>
      </c>
      <c r="B10928" t="s">
        <v>8</v>
      </c>
      <c r="C10928" t="s">
        <v>9</v>
      </c>
      <c r="D10928" s="2">
        <v>25688</v>
      </c>
      <c r="E10928" t="s">
        <v>37</v>
      </c>
      <c r="F10928" s="3">
        <v>41426</v>
      </c>
      <c r="G10928" s="4">
        <v>49</v>
      </c>
    </row>
    <row r="10929" spans="1:7" x14ac:dyDescent="0.3">
      <c r="A10929" t="s">
        <v>397</v>
      </c>
      <c r="B10929" t="s">
        <v>18</v>
      </c>
      <c r="C10929" t="s">
        <v>9</v>
      </c>
      <c r="D10929" s="2">
        <v>31961</v>
      </c>
      <c r="E10929" t="s">
        <v>10</v>
      </c>
      <c r="F10929" s="3">
        <v>41426</v>
      </c>
      <c r="G10929" s="4">
        <v>54</v>
      </c>
    </row>
    <row r="10930" spans="1:7" x14ac:dyDescent="0.3">
      <c r="A10930" t="s">
        <v>59</v>
      </c>
      <c r="B10930" t="s">
        <v>29</v>
      </c>
      <c r="C10930" t="s">
        <v>9</v>
      </c>
      <c r="D10930" s="2">
        <v>30606</v>
      </c>
      <c r="E10930" t="s">
        <v>10</v>
      </c>
      <c r="F10930" s="3">
        <v>41426</v>
      </c>
      <c r="G10930" s="4">
        <v>59</v>
      </c>
    </row>
    <row r="10931" spans="1:7" x14ac:dyDescent="0.3">
      <c r="A10931" t="s">
        <v>245</v>
      </c>
      <c r="B10931" t="s">
        <v>18</v>
      </c>
      <c r="C10931" t="s">
        <v>13</v>
      </c>
      <c r="D10931" s="2">
        <v>20795</v>
      </c>
      <c r="E10931" t="s">
        <v>56</v>
      </c>
      <c r="F10931" s="3">
        <v>41426</v>
      </c>
      <c r="G10931" s="4">
        <v>52</v>
      </c>
    </row>
    <row r="10932" spans="1:7" x14ac:dyDescent="0.3">
      <c r="A10932" t="s">
        <v>429</v>
      </c>
      <c r="B10932" t="s">
        <v>8</v>
      </c>
      <c r="C10932" t="s">
        <v>9</v>
      </c>
      <c r="D10932" s="2">
        <v>20834</v>
      </c>
      <c r="E10932" t="s">
        <v>20</v>
      </c>
      <c r="F10932" s="3">
        <v>41426</v>
      </c>
      <c r="G10932" s="4">
        <v>47</v>
      </c>
    </row>
    <row r="10933" spans="1:7" x14ac:dyDescent="0.3">
      <c r="A10933" t="s">
        <v>430</v>
      </c>
      <c r="B10933" t="s">
        <v>42</v>
      </c>
      <c r="C10933" t="s">
        <v>9</v>
      </c>
      <c r="D10933" s="2">
        <v>29683</v>
      </c>
      <c r="E10933" t="s">
        <v>37</v>
      </c>
      <c r="F10933" s="3">
        <v>41426</v>
      </c>
      <c r="G10933" s="4">
        <v>98</v>
      </c>
    </row>
    <row r="10934" spans="1:7" x14ac:dyDescent="0.3">
      <c r="A10934" t="s">
        <v>379</v>
      </c>
      <c r="B10934" t="s">
        <v>26</v>
      </c>
      <c r="C10934" t="s">
        <v>9</v>
      </c>
      <c r="D10934" s="2">
        <v>27582</v>
      </c>
      <c r="E10934" t="s">
        <v>10</v>
      </c>
      <c r="F10934" s="3">
        <v>41426</v>
      </c>
      <c r="G10934" s="4">
        <v>8</v>
      </c>
    </row>
    <row r="10935" spans="1:7" x14ac:dyDescent="0.3">
      <c r="A10935" t="s">
        <v>195</v>
      </c>
      <c r="B10935" t="s">
        <v>8</v>
      </c>
      <c r="C10935" t="s">
        <v>9</v>
      </c>
      <c r="D10935" s="2">
        <v>26826</v>
      </c>
      <c r="E10935" t="s">
        <v>27</v>
      </c>
      <c r="F10935" s="3">
        <v>41426</v>
      </c>
      <c r="G10935" s="4">
        <v>29</v>
      </c>
    </row>
    <row r="10936" spans="1:7" x14ac:dyDescent="0.3">
      <c r="A10936" t="s">
        <v>240</v>
      </c>
      <c r="B10936" t="s">
        <v>26</v>
      </c>
      <c r="C10936" t="s">
        <v>13</v>
      </c>
      <c r="D10936" s="2">
        <v>20750</v>
      </c>
      <c r="E10936" t="s">
        <v>56</v>
      </c>
      <c r="F10936" s="3">
        <v>41426</v>
      </c>
      <c r="G10936" s="4">
        <v>65</v>
      </c>
    </row>
    <row r="10937" spans="1:7" x14ac:dyDescent="0.3">
      <c r="A10937" t="s">
        <v>106</v>
      </c>
      <c r="B10937" t="s">
        <v>18</v>
      </c>
      <c r="C10937" t="s">
        <v>13</v>
      </c>
      <c r="D10937" s="2">
        <v>33482</v>
      </c>
      <c r="E10937" t="s">
        <v>37</v>
      </c>
      <c r="F10937" s="3">
        <v>41426</v>
      </c>
      <c r="G10937" s="4">
        <v>56</v>
      </c>
    </row>
    <row r="10938" spans="1:7" x14ac:dyDescent="0.3">
      <c r="A10938" t="s">
        <v>115</v>
      </c>
      <c r="B10938" t="s">
        <v>18</v>
      </c>
      <c r="C10938" t="s">
        <v>13</v>
      </c>
      <c r="D10938" s="2">
        <v>19148</v>
      </c>
      <c r="E10938" t="s">
        <v>37</v>
      </c>
      <c r="F10938" s="3">
        <v>41426</v>
      </c>
      <c r="G10938" s="4">
        <v>56</v>
      </c>
    </row>
    <row r="10939" spans="1:7" x14ac:dyDescent="0.3">
      <c r="A10939" t="s">
        <v>70</v>
      </c>
      <c r="B10939" t="s">
        <v>8</v>
      </c>
      <c r="C10939" t="s">
        <v>9</v>
      </c>
      <c r="D10939" s="2">
        <v>30565</v>
      </c>
      <c r="E10939" t="s">
        <v>20</v>
      </c>
      <c r="F10939" s="3">
        <v>41426</v>
      </c>
      <c r="G10939" s="4">
        <v>32</v>
      </c>
    </row>
    <row r="10940" spans="1:7" x14ac:dyDescent="0.3">
      <c r="A10940" t="s">
        <v>405</v>
      </c>
      <c r="B10940" t="s">
        <v>8</v>
      </c>
      <c r="C10940" t="s">
        <v>9</v>
      </c>
      <c r="D10940" s="2">
        <v>22779</v>
      </c>
      <c r="E10940" t="s">
        <v>10</v>
      </c>
      <c r="F10940" s="3">
        <v>41426</v>
      </c>
      <c r="G10940" s="4">
        <v>44</v>
      </c>
    </row>
    <row r="10941" spans="1:7" x14ac:dyDescent="0.3">
      <c r="A10941" t="s">
        <v>431</v>
      </c>
      <c r="B10941" t="s">
        <v>42</v>
      </c>
      <c r="C10941" t="s">
        <v>9</v>
      </c>
      <c r="D10941" s="2">
        <v>20498</v>
      </c>
      <c r="E10941" t="s">
        <v>56</v>
      </c>
      <c r="F10941" s="3">
        <v>41426</v>
      </c>
      <c r="G10941" s="4">
        <v>89</v>
      </c>
    </row>
    <row r="10942" spans="1:7" x14ac:dyDescent="0.3">
      <c r="A10942" t="s">
        <v>432</v>
      </c>
      <c r="B10942" t="s">
        <v>18</v>
      </c>
      <c r="C10942" t="s">
        <v>13</v>
      </c>
      <c r="D10942" s="2">
        <v>28880</v>
      </c>
      <c r="E10942" t="s">
        <v>10</v>
      </c>
      <c r="F10942" s="3">
        <v>41426</v>
      </c>
      <c r="G10942" s="4">
        <v>55</v>
      </c>
    </row>
    <row r="10943" spans="1:7" x14ac:dyDescent="0.3">
      <c r="A10943" t="s">
        <v>427</v>
      </c>
      <c r="B10943" t="s">
        <v>8</v>
      </c>
      <c r="C10943" t="s">
        <v>9</v>
      </c>
      <c r="D10943" s="2">
        <v>19608</v>
      </c>
      <c r="E10943" t="s">
        <v>16</v>
      </c>
      <c r="F10943" s="3">
        <v>41426</v>
      </c>
      <c r="G10943" s="4">
        <v>31</v>
      </c>
    </row>
    <row r="10944" spans="1:7" x14ac:dyDescent="0.3">
      <c r="A10944" t="s">
        <v>74</v>
      </c>
      <c r="B10944" t="s">
        <v>8</v>
      </c>
      <c r="C10944" t="s">
        <v>13</v>
      </c>
      <c r="D10944" s="2">
        <v>21957</v>
      </c>
      <c r="E10944" t="s">
        <v>16</v>
      </c>
      <c r="F10944" s="3">
        <v>41426</v>
      </c>
      <c r="G10944" s="4">
        <v>41</v>
      </c>
    </row>
    <row r="10945" spans="1:7" x14ac:dyDescent="0.3">
      <c r="A10945" t="s">
        <v>32</v>
      </c>
      <c r="B10945" t="s">
        <v>18</v>
      </c>
      <c r="C10945" t="s">
        <v>9</v>
      </c>
      <c r="D10945" s="2">
        <v>21259</v>
      </c>
      <c r="E10945" t="s">
        <v>33</v>
      </c>
      <c r="F10945" s="3">
        <v>41426</v>
      </c>
      <c r="G10945" s="4">
        <v>53</v>
      </c>
    </row>
    <row r="10946" spans="1:7" x14ac:dyDescent="0.3">
      <c r="A10946" t="s">
        <v>353</v>
      </c>
      <c r="B10946" t="s">
        <v>18</v>
      </c>
      <c r="C10946" t="s">
        <v>9</v>
      </c>
      <c r="D10946" s="2">
        <v>23679</v>
      </c>
      <c r="E10946" t="s">
        <v>10</v>
      </c>
      <c r="F10946" s="3">
        <v>41426</v>
      </c>
      <c r="G10946" s="4">
        <v>50</v>
      </c>
    </row>
    <row r="10947" spans="1:7" x14ac:dyDescent="0.3">
      <c r="A10947" t="s">
        <v>265</v>
      </c>
      <c r="B10947" t="s">
        <v>29</v>
      </c>
      <c r="C10947" t="s">
        <v>13</v>
      </c>
      <c r="D10947" s="2">
        <v>21806</v>
      </c>
      <c r="E10947" t="s">
        <v>23</v>
      </c>
      <c r="F10947" s="3">
        <v>41426</v>
      </c>
      <c r="G10947" s="4">
        <v>62</v>
      </c>
    </row>
    <row r="10948" spans="1:7" x14ac:dyDescent="0.3">
      <c r="A10948" t="s">
        <v>119</v>
      </c>
      <c r="B10948" t="s">
        <v>18</v>
      </c>
      <c r="C10948" t="s">
        <v>13</v>
      </c>
      <c r="D10948" s="2">
        <v>28706</v>
      </c>
      <c r="E10948" t="s">
        <v>37</v>
      </c>
      <c r="F10948" s="3">
        <v>41426</v>
      </c>
      <c r="G10948" s="4">
        <v>59</v>
      </c>
    </row>
    <row r="10949" spans="1:7" x14ac:dyDescent="0.3">
      <c r="A10949" t="s">
        <v>273</v>
      </c>
      <c r="B10949" t="s">
        <v>18</v>
      </c>
      <c r="C10949" t="s">
        <v>13</v>
      </c>
      <c r="D10949" s="2">
        <v>32029</v>
      </c>
      <c r="E10949" t="s">
        <v>10</v>
      </c>
      <c r="F10949" s="3">
        <v>41426</v>
      </c>
      <c r="G10949" s="4">
        <v>56</v>
      </c>
    </row>
    <row r="10950" spans="1:7" x14ac:dyDescent="0.3">
      <c r="A10950" t="s">
        <v>433</v>
      </c>
      <c r="B10950" t="s">
        <v>29</v>
      </c>
      <c r="C10950" t="s">
        <v>9</v>
      </c>
      <c r="D10950" s="2">
        <v>21666</v>
      </c>
      <c r="E10950" t="s">
        <v>16</v>
      </c>
      <c r="F10950" s="3">
        <v>41426</v>
      </c>
      <c r="G10950" s="4">
        <v>42</v>
      </c>
    </row>
    <row r="10951" spans="1:7" x14ac:dyDescent="0.3">
      <c r="A10951" t="s">
        <v>405</v>
      </c>
      <c r="B10951" t="s">
        <v>8</v>
      </c>
      <c r="C10951" t="s">
        <v>9</v>
      </c>
      <c r="D10951" s="2">
        <v>22779</v>
      </c>
      <c r="E10951" t="s">
        <v>10</v>
      </c>
      <c r="F10951" s="3">
        <v>41426</v>
      </c>
      <c r="G10951" s="4">
        <v>26</v>
      </c>
    </row>
    <row r="10952" spans="1:7" x14ac:dyDescent="0.3">
      <c r="A10952" t="s">
        <v>111</v>
      </c>
      <c r="B10952" t="s">
        <v>29</v>
      </c>
      <c r="C10952" t="s">
        <v>13</v>
      </c>
      <c r="D10952" s="2">
        <v>33804</v>
      </c>
      <c r="E10952" t="s">
        <v>37</v>
      </c>
      <c r="F10952" s="3">
        <v>41426</v>
      </c>
      <c r="G10952" s="4">
        <v>62</v>
      </c>
    </row>
    <row r="10953" spans="1:7" x14ac:dyDescent="0.3">
      <c r="A10953" t="s">
        <v>92</v>
      </c>
      <c r="B10953" t="s">
        <v>8</v>
      </c>
      <c r="C10953" t="s">
        <v>13</v>
      </c>
      <c r="D10953" s="2">
        <v>32619</v>
      </c>
      <c r="E10953" t="s">
        <v>14</v>
      </c>
      <c r="F10953" s="3">
        <v>41426</v>
      </c>
      <c r="G10953" s="4">
        <v>38</v>
      </c>
    </row>
    <row r="10954" spans="1:7" x14ac:dyDescent="0.3">
      <c r="A10954" t="s">
        <v>434</v>
      </c>
      <c r="B10954" t="s">
        <v>8</v>
      </c>
      <c r="C10954" t="s">
        <v>13</v>
      </c>
      <c r="D10954" s="2">
        <v>19338</v>
      </c>
      <c r="E10954" t="s">
        <v>14</v>
      </c>
      <c r="F10954" s="3">
        <v>41426</v>
      </c>
      <c r="G10954" s="4">
        <v>45</v>
      </c>
    </row>
    <row r="10955" spans="1:7" x14ac:dyDescent="0.3">
      <c r="A10955" t="s">
        <v>242</v>
      </c>
      <c r="B10955" t="s">
        <v>8</v>
      </c>
      <c r="C10955" t="s">
        <v>13</v>
      </c>
      <c r="D10955" s="2">
        <v>34074</v>
      </c>
      <c r="E10955" t="s">
        <v>27</v>
      </c>
      <c r="F10955" s="3">
        <v>41426</v>
      </c>
      <c r="G10955" s="4">
        <v>42</v>
      </c>
    </row>
    <row r="10956" spans="1:7" x14ac:dyDescent="0.3">
      <c r="A10956" t="s">
        <v>435</v>
      </c>
      <c r="B10956" t="s">
        <v>18</v>
      </c>
      <c r="C10956" t="s">
        <v>9</v>
      </c>
      <c r="D10956" s="2">
        <v>30785</v>
      </c>
      <c r="E10956" t="s">
        <v>33</v>
      </c>
      <c r="F10956" s="3">
        <v>41426</v>
      </c>
      <c r="G10956" s="4">
        <v>53</v>
      </c>
    </row>
    <row r="10957" spans="1:7" x14ac:dyDescent="0.3">
      <c r="A10957" t="s">
        <v>118</v>
      </c>
      <c r="B10957" t="s">
        <v>8</v>
      </c>
      <c r="C10957" t="s">
        <v>9</v>
      </c>
      <c r="D10957" s="2">
        <v>19664</v>
      </c>
      <c r="E10957" t="s">
        <v>27</v>
      </c>
      <c r="F10957" s="3">
        <v>41426</v>
      </c>
      <c r="G10957" s="4">
        <v>47</v>
      </c>
    </row>
    <row r="10958" spans="1:7" x14ac:dyDescent="0.3">
      <c r="A10958" t="s">
        <v>436</v>
      </c>
      <c r="B10958" t="s">
        <v>8</v>
      </c>
      <c r="C10958" t="s">
        <v>9</v>
      </c>
      <c r="D10958" s="2">
        <v>30322</v>
      </c>
      <c r="E10958" t="s">
        <v>16</v>
      </c>
      <c r="F10958" s="3">
        <v>41426</v>
      </c>
      <c r="G10958" s="4">
        <v>35</v>
      </c>
    </row>
    <row r="10959" spans="1:7" x14ac:dyDescent="0.3">
      <c r="A10959" t="s">
        <v>331</v>
      </c>
      <c r="B10959" t="s">
        <v>29</v>
      </c>
      <c r="C10959" t="s">
        <v>9</v>
      </c>
      <c r="D10959" s="2">
        <v>20175</v>
      </c>
      <c r="E10959" t="s">
        <v>45</v>
      </c>
      <c r="F10959" s="3">
        <v>41426</v>
      </c>
      <c r="G10959" s="4">
        <v>49</v>
      </c>
    </row>
    <row r="10960" spans="1:7" x14ac:dyDescent="0.3">
      <c r="A10960" t="s">
        <v>310</v>
      </c>
      <c r="B10960" t="s">
        <v>8</v>
      </c>
      <c r="C10960" t="s">
        <v>9</v>
      </c>
      <c r="D10960" s="2">
        <v>29881</v>
      </c>
      <c r="E10960" t="s">
        <v>27</v>
      </c>
      <c r="F10960" s="3">
        <v>41426</v>
      </c>
      <c r="G10960" s="4">
        <v>38</v>
      </c>
    </row>
    <row r="10961" spans="1:7" x14ac:dyDescent="0.3">
      <c r="A10961" t="s">
        <v>218</v>
      </c>
      <c r="B10961" t="s">
        <v>29</v>
      </c>
      <c r="C10961" t="s">
        <v>9</v>
      </c>
      <c r="D10961" s="2">
        <v>23389</v>
      </c>
      <c r="E10961" t="s">
        <v>33</v>
      </c>
      <c r="F10961" s="3">
        <v>41426</v>
      </c>
      <c r="G10961" s="4">
        <v>58</v>
      </c>
    </row>
    <row r="10962" spans="1:7" x14ac:dyDescent="0.3">
      <c r="A10962" t="s">
        <v>76</v>
      </c>
      <c r="B10962" t="s">
        <v>18</v>
      </c>
      <c r="C10962" t="s">
        <v>13</v>
      </c>
      <c r="D10962" s="2">
        <v>30534</v>
      </c>
      <c r="E10962" t="s">
        <v>33</v>
      </c>
      <c r="F10962" s="3">
        <v>41426</v>
      </c>
      <c r="G10962" s="4">
        <v>51</v>
      </c>
    </row>
    <row r="10963" spans="1:7" x14ac:dyDescent="0.3">
      <c r="A10963" t="s">
        <v>205</v>
      </c>
      <c r="B10963" t="s">
        <v>42</v>
      </c>
      <c r="C10963" t="s">
        <v>9</v>
      </c>
      <c r="D10963" s="2">
        <v>31189</v>
      </c>
      <c r="E10963" t="s">
        <v>37</v>
      </c>
      <c r="F10963" s="3">
        <v>41426</v>
      </c>
      <c r="G10963" s="4">
        <v>89</v>
      </c>
    </row>
    <row r="10964" spans="1:7" x14ac:dyDescent="0.3">
      <c r="A10964" t="s">
        <v>276</v>
      </c>
      <c r="B10964" t="s">
        <v>8</v>
      </c>
      <c r="C10964" t="s">
        <v>13</v>
      </c>
      <c r="D10964" s="2">
        <v>25452</v>
      </c>
      <c r="E10964" t="s">
        <v>33</v>
      </c>
      <c r="F10964" s="3">
        <v>41426</v>
      </c>
      <c r="G10964" s="4">
        <v>51</v>
      </c>
    </row>
    <row r="10965" spans="1:7" x14ac:dyDescent="0.3">
      <c r="A10965" t="s">
        <v>437</v>
      </c>
      <c r="B10965" t="s">
        <v>18</v>
      </c>
      <c r="C10965" t="s">
        <v>13</v>
      </c>
      <c r="D10965" s="2">
        <v>27367</v>
      </c>
      <c r="E10965" t="s">
        <v>23</v>
      </c>
      <c r="F10965" s="3">
        <v>41426</v>
      </c>
      <c r="G10965" s="4">
        <v>51</v>
      </c>
    </row>
    <row r="10966" spans="1:7" x14ac:dyDescent="0.3">
      <c r="A10966" t="s">
        <v>168</v>
      </c>
      <c r="B10966" t="s">
        <v>18</v>
      </c>
      <c r="C10966" t="s">
        <v>13</v>
      </c>
      <c r="D10966" s="2">
        <v>20757</v>
      </c>
      <c r="E10966" t="s">
        <v>10</v>
      </c>
      <c r="F10966" s="3">
        <v>41426</v>
      </c>
      <c r="G10966" s="4">
        <v>58</v>
      </c>
    </row>
    <row r="10967" spans="1:7" x14ac:dyDescent="0.3">
      <c r="A10967" t="s">
        <v>25</v>
      </c>
      <c r="B10967" t="s">
        <v>26</v>
      </c>
      <c r="C10967" t="s">
        <v>13</v>
      </c>
      <c r="D10967" s="2">
        <v>32685</v>
      </c>
      <c r="E10967" t="s">
        <v>27</v>
      </c>
      <c r="F10967" s="3">
        <v>41426</v>
      </c>
      <c r="G10967" s="4">
        <v>55</v>
      </c>
    </row>
    <row r="10968" spans="1:7" x14ac:dyDescent="0.3">
      <c r="A10968" t="s">
        <v>430</v>
      </c>
      <c r="B10968" t="s">
        <v>42</v>
      </c>
      <c r="C10968" t="s">
        <v>9</v>
      </c>
      <c r="D10968" s="2">
        <v>29683</v>
      </c>
      <c r="E10968" t="s">
        <v>37</v>
      </c>
      <c r="F10968" s="3">
        <v>41426</v>
      </c>
      <c r="G10968" s="4">
        <v>85</v>
      </c>
    </row>
    <row r="10969" spans="1:7" x14ac:dyDescent="0.3">
      <c r="A10969" t="s">
        <v>371</v>
      </c>
      <c r="B10969" t="s">
        <v>18</v>
      </c>
      <c r="C10969" t="s">
        <v>13</v>
      </c>
      <c r="D10969" s="2">
        <v>28971</v>
      </c>
      <c r="E10969" t="s">
        <v>37</v>
      </c>
      <c r="F10969" s="3">
        <v>41426</v>
      </c>
      <c r="G10969" s="4">
        <v>53</v>
      </c>
    </row>
    <row r="10970" spans="1:7" x14ac:dyDescent="0.3">
      <c r="A10970" t="s">
        <v>260</v>
      </c>
      <c r="B10970" t="s">
        <v>18</v>
      </c>
      <c r="C10970" t="s">
        <v>13</v>
      </c>
      <c r="D10970" s="2">
        <v>19311</v>
      </c>
      <c r="E10970" t="s">
        <v>56</v>
      </c>
      <c r="F10970" s="3">
        <v>41426</v>
      </c>
      <c r="G10970" s="4">
        <v>56</v>
      </c>
    </row>
    <row r="10971" spans="1:7" x14ac:dyDescent="0.3">
      <c r="A10971" t="s">
        <v>438</v>
      </c>
      <c r="B10971" t="s">
        <v>29</v>
      </c>
      <c r="C10971" t="s">
        <v>13</v>
      </c>
      <c r="D10971" s="2">
        <v>32481</v>
      </c>
      <c r="E10971" t="s">
        <v>37</v>
      </c>
      <c r="F10971" s="3">
        <v>41426</v>
      </c>
      <c r="G10971" s="4">
        <v>54</v>
      </c>
    </row>
    <row r="10972" spans="1:7" x14ac:dyDescent="0.3">
      <c r="A10972" t="s">
        <v>207</v>
      </c>
      <c r="B10972" t="s">
        <v>26</v>
      </c>
      <c r="C10972" t="s">
        <v>13</v>
      </c>
      <c r="D10972" s="2">
        <v>34390</v>
      </c>
      <c r="E10972" t="s">
        <v>37</v>
      </c>
      <c r="F10972" s="3">
        <v>41426</v>
      </c>
      <c r="G10972" s="4">
        <v>51</v>
      </c>
    </row>
    <row r="10973" spans="1:7" x14ac:dyDescent="0.3">
      <c r="A10973" t="s">
        <v>362</v>
      </c>
      <c r="B10973" t="s">
        <v>18</v>
      </c>
      <c r="C10973" t="s">
        <v>9</v>
      </c>
      <c r="D10973" s="2">
        <v>33500</v>
      </c>
      <c r="E10973" t="s">
        <v>14</v>
      </c>
      <c r="F10973" s="3">
        <v>41426</v>
      </c>
      <c r="G10973" s="4">
        <v>60</v>
      </c>
    </row>
    <row r="10974" spans="1:7" x14ac:dyDescent="0.3">
      <c r="A10974" t="s">
        <v>125</v>
      </c>
      <c r="B10974" t="s">
        <v>8</v>
      </c>
      <c r="C10974" t="s">
        <v>9</v>
      </c>
      <c r="D10974" s="2">
        <v>21150</v>
      </c>
      <c r="E10974" t="s">
        <v>10</v>
      </c>
      <c r="F10974" s="3">
        <v>41426</v>
      </c>
      <c r="G10974" s="4">
        <v>34</v>
      </c>
    </row>
    <row r="10975" spans="1:7" x14ac:dyDescent="0.3">
      <c r="A10975" t="s">
        <v>388</v>
      </c>
      <c r="B10975" t="s">
        <v>42</v>
      </c>
      <c r="C10975" t="s">
        <v>13</v>
      </c>
      <c r="D10975" s="2">
        <v>28303</v>
      </c>
      <c r="E10975" t="s">
        <v>10</v>
      </c>
      <c r="F10975" s="3">
        <v>41426</v>
      </c>
      <c r="G10975" s="4">
        <v>88</v>
      </c>
    </row>
    <row r="10976" spans="1:7" x14ac:dyDescent="0.3">
      <c r="A10976" t="s">
        <v>208</v>
      </c>
      <c r="B10976" t="s">
        <v>8</v>
      </c>
      <c r="C10976" t="s">
        <v>13</v>
      </c>
      <c r="D10976" s="2">
        <v>30961</v>
      </c>
      <c r="E10976" t="s">
        <v>45</v>
      </c>
      <c r="F10976" s="3">
        <v>41426</v>
      </c>
      <c r="G10976" s="4">
        <v>42</v>
      </c>
    </row>
    <row r="10977" spans="1:7" x14ac:dyDescent="0.3">
      <c r="A10977" t="s">
        <v>364</v>
      </c>
      <c r="B10977" t="s">
        <v>8</v>
      </c>
      <c r="C10977" t="s">
        <v>13</v>
      </c>
      <c r="D10977" s="2">
        <v>19225</v>
      </c>
      <c r="E10977" t="s">
        <v>20</v>
      </c>
      <c r="F10977" s="3">
        <v>41426</v>
      </c>
      <c r="G10977" s="4">
        <v>35</v>
      </c>
    </row>
    <row r="10978" spans="1:7" x14ac:dyDescent="0.3">
      <c r="A10978" t="s">
        <v>100</v>
      </c>
      <c r="B10978" t="s">
        <v>8</v>
      </c>
      <c r="C10978" t="s">
        <v>13</v>
      </c>
      <c r="D10978" s="2">
        <v>18705</v>
      </c>
      <c r="E10978" t="s">
        <v>20</v>
      </c>
      <c r="F10978" s="3">
        <v>41426</v>
      </c>
      <c r="G10978" s="4">
        <v>59</v>
      </c>
    </row>
    <row r="10979" spans="1:7" x14ac:dyDescent="0.3">
      <c r="A10979" t="s">
        <v>66</v>
      </c>
      <c r="B10979" t="s">
        <v>8</v>
      </c>
      <c r="C10979" t="s">
        <v>9</v>
      </c>
      <c r="D10979" s="2">
        <v>21578</v>
      </c>
      <c r="E10979" t="s">
        <v>45</v>
      </c>
      <c r="F10979" s="3">
        <v>41426</v>
      </c>
      <c r="G10979" s="4">
        <v>33</v>
      </c>
    </row>
    <row r="10980" spans="1:7" x14ac:dyDescent="0.3">
      <c r="A10980" t="s">
        <v>24</v>
      </c>
      <c r="B10980" t="s">
        <v>8</v>
      </c>
      <c r="C10980" t="s">
        <v>9</v>
      </c>
      <c r="D10980" s="2">
        <v>26803</v>
      </c>
      <c r="E10980" t="s">
        <v>16</v>
      </c>
      <c r="F10980" s="3">
        <v>41426</v>
      </c>
      <c r="G10980" s="4">
        <v>28</v>
      </c>
    </row>
    <row r="10981" spans="1:7" x14ac:dyDescent="0.3">
      <c r="A10981" t="s">
        <v>272</v>
      </c>
      <c r="B10981" t="s">
        <v>8</v>
      </c>
      <c r="C10981" t="s">
        <v>9</v>
      </c>
      <c r="D10981" s="2">
        <v>21013</v>
      </c>
      <c r="E10981" t="s">
        <v>45</v>
      </c>
      <c r="F10981" s="3">
        <v>41426</v>
      </c>
      <c r="G10981" s="4">
        <v>57</v>
      </c>
    </row>
    <row r="10982" spans="1:7" x14ac:dyDescent="0.3">
      <c r="A10982" t="s">
        <v>84</v>
      </c>
      <c r="B10982" t="s">
        <v>8</v>
      </c>
      <c r="C10982" t="s">
        <v>13</v>
      </c>
      <c r="D10982" s="2">
        <v>30774</v>
      </c>
      <c r="E10982" t="s">
        <v>10</v>
      </c>
      <c r="F10982" s="3">
        <v>41426</v>
      </c>
      <c r="G10982" s="4">
        <v>40</v>
      </c>
    </row>
    <row r="10983" spans="1:7" x14ac:dyDescent="0.3">
      <c r="A10983" t="s">
        <v>343</v>
      </c>
      <c r="B10983" t="s">
        <v>29</v>
      </c>
      <c r="C10983" t="s">
        <v>13</v>
      </c>
      <c r="D10983" s="2">
        <v>33480</v>
      </c>
      <c r="E10983" t="s">
        <v>10</v>
      </c>
      <c r="F10983" s="3">
        <v>41426</v>
      </c>
      <c r="G10983" s="4">
        <v>45</v>
      </c>
    </row>
    <row r="10984" spans="1:7" x14ac:dyDescent="0.3">
      <c r="A10984" t="s">
        <v>188</v>
      </c>
      <c r="B10984" t="s">
        <v>8</v>
      </c>
      <c r="C10984" t="s">
        <v>9</v>
      </c>
      <c r="D10984" s="2">
        <v>19958</v>
      </c>
      <c r="E10984" t="s">
        <v>14</v>
      </c>
      <c r="F10984" s="3">
        <v>41426</v>
      </c>
      <c r="G10984" s="4">
        <v>53</v>
      </c>
    </row>
    <row r="10985" spans="1:7" x14ac:dyDescent="0.3">
      <c r="A10985" t="s">
        <v>205</v>
      </c>
      <c r="B10985" t="s">
        <v>42</v>
      </c>
      <c r="C10985" t="s">
        <v>9</v>
      </c>
      <c r="D10985" s="2">
        <v>31189</v>
      </c>
      <c r="E10985" t="s">
        <v>37</v>
      </c>
      <c r="F10985" s="3">
        <v>41426</v>
      </c>
      <c r="G10985" s="4">
        <v>92</v>
      </c>
    </row>
    <row r="10986" spans="1:7" x14ac:dyDescent="0.3">
      <c r="A10986" t="s">
        <v>43</v>
      </c>
      <c r="B10986" t="s">
        <v>18</v>
      </c>
      <c r="C10986" t="s">
        <v>9</v>
      </c>
      <c r="D10986" s="2">
        <v>18350</v>
      </c>
      <c r="E10986" t="s">
        <v>14</v>
      </c>
      <c r="F10986" s="3">
        <v>41426</v>
      </c>
      <c r="G10986" s="4">
        <v>59</v>
      </c>
    </row>
    <row r="10987" spans="1:7" x14ac:dyDescent="0.3">
      <c r="A10987" t="s">
        <v>178</v>
      </c>
      <c r="B10987" t="s">
        <v>18</v>
      </c>
      <c r="C10987" t="s">
        <v>9</v>
      </c>
      <c r="D10987" s="2">
        <v>20128</v>
      </c>
      <c r="E10987" t="s">
        <v>33</v>
      </c>
      <c r="F10987" s="3">
        <v>41426</v>
      </c>
      <c r="G10987" s="4">
        <v>60</v>
      </c>
    </row>
    <row r="10988" spans="1:7" x14ac:dyDescent="0.3">
      <c r="A10988" t="s">
        <v>291</v>
      </c>
      <c r="B10988" t="s">
        <v>18</v>
      </c>
      <c r="C10988" t="s">
        <v>13</v>
      </c>
      <c r="D10988" s="2">
        <v>19804</v>
      </c>
      <c r="E10988" t="s">
        <v>20</v>
      </c>
      <c r="F10988" s="3">
        <v>41426</v>
      </c>
      <c r="G10988" s="4">
        <v>59</v>
      </c>
    </row>
    <row r="10989" spans="1:7" x14ac:dyDescent="0.3">
      <c r="A10989" t="s">
        <v>150</v>
      </c>
      <c r="B10989" t="s">
        <v>8</v>
      </c>
      <c r="C10989" t="s">
        <v>9</v>
      </c>
      <c r="D10989" s="2">
        <v>33074</v>
      </c>
      <c r="E10989" t="s">
        <v>20</v>
      </c>
      <c r="F10989" s="3">
        <v>41426</v>
      </c>
      <c r="G10989" s="4">
        <v>43</v>
      </c>
    </row>
    <row r="10990" spans="1:7" x14ac:dyDescent="0.3">
      <c r="A10990" t="s">
        <v>437</v>
      </c>
      <c r="B10990" t="s">
        <v>18</v>
      </c>
      <c r="C10990" t="s">
        <v>13</v>
      </c>
      <c r="D10990" s="2">
        <v>27367</v>
      </c>
      <c r="E10990" t="s">
        <v>23</v>
      </c>
      <c r="F10990" s="3">
        <v>41426</v>
      </c>
      <c r="G10990" s="4">
        <v>58</v>
      </c>
    </row>
    <row r="10991" spans="1:7" x14ac:dyDescent="0.3">
      <c r="A10991" t="s">
        <v>69</v>
      </c>
      <c r="B10991" t="s">
        <v>42</v>
      </c>
      <c r="C10991" t="s">
        <v>13</v>
      </c>
      <c r="D10991" s="2">
        <v>28007</v>
      </c>
      <c r="E10991" t="s">
        <v>37</v>
      </c>
      <c r="F10991" s="3">
        <v>41426</v>
      </c>
      <c r="G10991" s="4">
        <v>80</v>
      </c>
    </row>
    <row r="10992" spans="1:7" x14ac:dyDescent="0.3">
      <c r="A10992" t="s">
        <v>282</v>
      </c>
      <c r="B10992" t="s">
        <v>8</v>
      </c>
      <c r="C10992" t="s">
        <v>13</v>
      </c>
      <c r="D10992" s="2">
        <v>25015</v>
      </c>
      <c r="E10992" t="s">
        <v>14</v>
      </c>
      <c r="F10992" s="3">
        <v>41426</v>
      </c>
      <c r="G10992" s="4">
        <v>58</v>
      </c>
    </row>
    <row r="10993" spans="1:7" x14ac:dyDescent="0.3">
      <c r="A10993" t="s">
        <v>134</v>
      </c>
      <c r="B10993" t="s">
        <v>8</v>
      </c>
      <c r="C10993" t="s">
        <v>9</v>
      </c>
      <c r="D10993" s="2">
        <v>22209</v>
      </c>
      <c r="E10993" t="s">
        <v>27</v>
      </c>
      <c r="F10993" s="3">
        <v>41426</v>
      </c>
      <c r="G10993" s="4">
        <v>28</v>
      </c>
    </row>
    <row r="10994" spans="1:7" x14ac:dyDescent="0.3">
      <c r="A10994" t="s">
        <v>282</v>
      </c>
      <c r="B10994" t="s">
        <v>8</v>
      </c>
      <c r="C10994" t="s">
        <v>13</v>
      </c>
      <c r="D10994" s="2">
        <v>25015</v>
      </c>
      <c r="E10994" t="s">
        <v>14</v>
      </c>
      <c r="F10994" s="3">
        <v>41426</v>
      </c>
      <c r="G10994" s="4">
        <v>54</v>
      </c>
    </row>
    <row r="10995" spans="1:7" x14ac:dyDescent="0.3">
      <c r="A10995" t="s">
        <v>189</v>
      </c>
      <c r="B10995" t="s">
        <v>18</v>
      </c>
      <c r="C10995" t="s">
        <v>9</v>
      </c>
      <c r="D10995" s="2">
        <v>33821</v>
      </c>
      <c r="E10995" t="s">
        <v>33</v>
      </c>
      <c r="F10995" s="3">
        <v>41426</v>
      </c>
      <c r="G10995" s="4">
        <v>59</v>
      </c>
    </row>
    <row r="10996" spans="1:7" x14ac:dyDescent="0.3">
      <c r="A10996" t="s">
        <v>295</v>
      </c>
      <c r="B10996" t="s">
        <v>8</v>
      </c>
      <c r="C10996" t="s">
        <v>9</v>
      </c>
      <c r="D10996" s="2">
        <v>18363</v>
      </c>
      <c r="E10996" t="s">
        <v>16</v>
      </c>
      <c r="F10996" s="3">
        <v>41426</v>
      </c>
      <c r="G10996" s="4">
        <v>58</v>
      </c>
    </row>
    <row r="10997" spans="1:7" x14ac:dyDescent="0.3">
      <c r="A10997" t="s">
        <v>439</v>
      </c>
      <c r="B10997" t="s">
        <v>8</v>
      </c>
      <c r="C10997" t="s">
        <v>13</v>
      </c>
      <c r="D10997" s="2">
        <v>23270</v>
      </c>
      <c r="E10997" t="s">
        <v>37</v>
      </c>
      <c r="F10997" s="3">
        <v>41426</v>
      </c>
      <c r="G10997" s="4">
        <v>46</v>
      </c>
    </row>
    <row r="10998" spans="1:7" x14ac:dyDescent="0.3">
      <c r="A10998" t="s">
        <v>93</v>
      </c>
      <c r="B10998" t="s">
        <v>29</v>
      </c>
      <c r="C10998" t="s">
        <v>9</v>
      </c>
      <c r="D10998" s="2">
        <v>28667</v>
      </c>
      <c r="E10998" t="s">
        <v>23</v>
      </c>
      <c r="F10998" s="3">
        <v>41426</v>
      </c>
      <c r="G10998" s="4">
        <v>69</v>
      </c>
    </row>
    <row r="10999" spans="1:7" x14ac:dyDescent="0.3">
      <c r="A10999" t="s">
        <v>203</v>
      </c>
      <c r="B10999" t="s">
        <v>42</v>
      </c>
      <c r="C10999" t="s">
        <v>9</v>
      </c>
      <c r="D10999" s="2">
        <v>32200</v>
      </c>
      <c r="E10999" t="s">
        <v>49</v>
      </c>
      <c r="F10999" s="3">
        <v>41426</v>
      </c>
      <c r="G10999" s="4">
        <v>88</v>
      </c>
    </row>
    <row r="11000" spans="1:7" x14ac:dyDescent="0.3">
      <c r="A11000" t="s">
        <v>160</v>
      </c>
      <c r="B11000" t="s">
        <v>8</v>
      </c>
      <c r="C11000" t="s">
        <v>9</v>
      </c>
      <c r="D11000" s="2">
        <v>28807</v>
      </c>
      <c r="E11000" t="s">
        <v>16</v>
      </c>
      <c r="F11000" s="3">
        <v>41426</v>
      </c>
      <c r="G11000" s="4">
        <v>26</v>
      </c>
    </row>
    <row r="11001" spans="1:7" x14ac:dyDescent="0.3">
      <c r="A11001" t="s">
        <v>440</v>
      </c>
      <c r="B11001" t="s">
        <v>8</v>
      </c>
      <c r="C11001" t="s">
        <v>9</v>
      </c>
      <c r="D11001" s="2">
        <v>18552</v>
      </c>
      <c r="E11001" t="s">
        <v>10</v>
      </c>
      <c r="F11001" s="3">
        <v>41426</v>
      </c>
      <c r="G11001" s="4">
        <v>26</v>
      </c>
    </row>
    <row r="11002" spans="1:7" x14ac:dyDescent="0.3">
      <c r="A11002" t="s">
        <v>282</v>
      </c>
      <c r="B11002" t="s">
        <v>8</v>
      </c>
      <c r="C11002" t="s">
        <v>13</v>
      </c>
      <c r="D11002" s="2">
        <v>25015</v>
      </c>
      <c r="E11002" t="s">
        <v>14</v>
      </c>
      <c r="F11002" s="3">
        <v>41426</v>
      </c>
      <c r="G11002" s="4">
        <v>42</v>
      </c>
    </row>
    <row r="11003" spans="1:7" x14ac:dyDescent="0.3">
      <c r="A11003" t="s">
        <v>441</v>
      </c>
      <c r="B11003" t="s">
        <v>42</v>
      </c>
      <c r="C11003" t="s">
        <v>9</v>
      </c>
      <c r="D11003" s="2">
        <v>34617</v>
      </c>
      <c r="E11003" t="s">
        <v>56</v>
      </c>
      <c r="F11003" s="3">
        <v>41426</v>
      </c>
      <c r="G11003" s="4">
        <v>90</v>
      </c>
    </row>
    <row r="11004" spans="1:7" x14ac:dyDescent="0.3">
      <c r="A11004" t="s">
        <v>421</v>
      </c>
      <c r="B11004" t="s">
        <v>18</v>
      </c>
      <c r="C11004" t="s">
        <v>9</v>
      </c>
      <c r="D11004" s="2">
        <v>24840</v>
      </c>
      <c r="E11004" t="s">
        <v>33</v>
      </c>
      <c r="F11004" s="3">
        <v>41426</v>
      </c>
      <c r="G11004" s="4">
        <v>55</v>
      </c>
    </row>
    <row r="11005" spans="1:7" x14ac:dyDescent="0.3">
      <c r="A11005" t="s">
        <v>69</v>
      </c>
      <c r="B11005" t="s">
        <v>42</v>
      </c>
      <c r="C11005" t="s">
        <v>13</v>
      </c>
      <c r="D11005" s="2">
        <v>28007</v>
      </c>
      <c r="E11005" t="s">
        <v>37</v>
      </c>
      <c r="F11005" s="3">
        <v>41426</v>
      </c>
      <c r="G11005" s="4">
        <v>79</v>
      </c>
    </row>
    <row r="11006" spans="1:7" x14ac:dyDescent="0.3">
      <c r="A11006" t="s">
        <v>167</v>
      </c>
      <c r="B11006" t="s">
        <v>8</v>
      </c>
      <c r="C11006" t="s">
        <v>13</v>
      </c>
      <c r="D11006" s="2">
        <v>26280</v>
      </c>
      <c r="E11006" t="s">
        <v>27</v>
      </c>
      <c r="F11006" s="3">
        <v>41426</v>
      </c>
      <c r="G11006" s="4">
        <v>22</v>
      </c>
    </row>
    <row r="11007" spans="1:7" x14ac:dyDescent="0.3">
      <c r="A11007" t="s">
        <v>404</v>
      </c>
      <c r="B11007" t="s">
        <v>8</v>
      </c>
      <c r="C11007" t="s">
        <v>9</v>
      </c>
      <c r="D11007" s="2">
        <v>21157</v>
      </c>
      <c r="E11007" t="s">
        <v>33</v>
      </c>
      <c r="F11007" s="3">
        <v>41426</v>
      </c>
      <c r="G11007" s="4">
        <v>34</v>
      </c>
    </row>
    <row r="11008" spans="1:7" x14ac:dyDescent="0.3">
      <c r="A11008" t="s">
        <v>325</v>
      </c>
      <c r="B11008" t="s">
        <v>8</v>
      </c>
      <c r="C11008" t="s">
        <v>9</v>
      </c>
      <c r="D11008" s="2">
        <v>28855</v>
      </c>
      <c r="E11008" t="s">
        <v>37</v>
      </c>
      <c r="F11008" s="3">
        <v>41426</v>
      </c>
      <c r="G11008" s="4">
        <v>34</v>
      </c>
    </row>
    <row r="11009" spans="1:7" x14ac:dyDescent="0.3">
      <c r="A11009" t="s">
        <v>416</v>
      </c>
      <c r="B11009" t="s">
        <v>8</v>
      </c>
      <c r="C11009" t="s">
        <v>9</v>
      </c>
      <c r="D11009" s="2">
        <v>32451</v>
      </c>
      <c r="E11009" t="s">
        <v>45</v>
      </c>
      <c r="F11009" s="3">
        <v>41426</v>
      </c>
      <c r="G11009" s="4">
        <v>51</v>
      </c>
    </row>
    <row r="11010" spans="1:7" x14ac:dyDescent="0.3">
      <c r="A11010" t="s">
        <v>421</v>
      </c>
      <c r="B11010" t="s">
        <v>18</v>
      </c>
      <c r="C11010" t="s">
        <v>9</v>
      </c>
      <c r="D11010" s="2">
        <v>24840</v>
      </c>
      <c r="E11010" t="s">
        <v>33</v>
      </c>
      <c r="F11010" s="3">
        <v>41426</v>
      </c>
      <c r="G11010" s="4">
        <v>54</v>
      </c>
    </row>
    <row r="11011" spans="1:7" x14ac:dyDescent="0.3">
      <c r="A11011" t="s">
        <v>12</v>
      </c>
      <c r="B11011" t="s">
        <v>8</v>
      </c>
      <c r="C11011" t="s">
        <v>13</v>
      </c>
      <c r="D11011" s="2">
        <v>29561</v>
      </c>
      <c r="E11011" t="s">
        <v>14</v>
      </c>
      <c r="F11011" s="3">
        <v>41426</v>
      </c>
      <c r="G11011" s="4">
        <v>32</v>
      </c>
    </row>
    <row r="11012" spans="1:7" x14ac:dyDescent="0.3">
      <c r="A11012" t="s">
        <v>219</v>
      </c>
      <c r="B11012" t="s">
        <v>18</v>
      </c>
      <c r="C11012" t="s">
        <v>9</v>
      </c>
      <c r="D11012" s="2">
        <v>32735</v>
      </c>
      <c r="E11012" t="s">
        <v>10</v>
      </c>
      <c r="F11012" s="3">
        <v>41426</v>
      </c>
      <c r="G11012" s="4">
        <v>60</v>
      </c>
    </row>
    <row r="11013" spans="1:7" x14ac:dyDescent="0.3">
      <c r="A11013" t="s">
        <v>415</v>
      </c>
      <c r="B11013" t="s">
        <v>29</v>
      </c>
      <c r="C11013" t="s">
        <v>13</v>
      </c>
      <c r="D11013" s="2">
        <v>21305</v>
      </c>
      <c r="E11013" t="s">
        <v>33</v>
      </c>
      <c r="F11013" s="3">
        <v>41426</v>
      </c>
      <c r="G11013" s="4">
        <v>47</v>
      </c>
    </row>
    <row r="11014" spans="1:7" x14ac:dyDescent="0.3">
      <c r="A11014" t="s">
        <v>438</v>
      </c>
      <c r="B11014" t="s">
        <v>29</v>
      </c>
      <c r="C11014" t="s">
        <v>13</v>
      </c>
      <c r="D11014" s="2">
        <v>32481</v>
      </c>
      <c r="E11014" t="s">
        <v>37</v>
      </c>
      <c r="F11014" s="3">
        <v>41426</v>
      </c>
      <c r="G11014" s="4">
        <v>53</v>
      </c>
    </row>
    <row r="11015" spans="1:7" x14ac:dyDescent="0.3">
      <c r="A11015" t="s">
        <v>149</v>
      </c>
      <c r="B11015" t="s">
        <v>26</v>
      </c>
      <c r="C11015" t="s">
        <v>13</v>
      </c>
      <c r="D11015" s="2">
        <v>22941</v>
      </c>
      <c r="E11015" t="s">
        <v>45</v>
      </c>
      <c r="F11015" s="3">
        <v>41426</v>
      </c>
      <c r="G11015" s="4">
        <v>77</v>
      </c>
    </row>
    <row r="11016" spans="1:7" x14ac:dyDescent="0.3">
      <c r="A11016" t="s">
        <v>442</v>
      </c>
      <c r="B11016" t="s">
        <v>42</v>
      </c>
      <c r="C11016" t="s">
        <v>13</v>
      </c>
      <c r="D11016" s="2">
        <v>28359</v>
      </c>
      <c r="E11016" t="s">
        <v>27</v>
      </c>
      <c r="F11016" s="3">
        <v>41426</v>
      </c>
      <c r="G11016" s="4">
        <v>77</v>
      </c>
    </row>
    <row r="11017" spans="1:7" x14ac:dyDescent="0.3">
      <c r="A11017" t="s">
        <v>216</v>
      </c>
      <c r="B11017" t="s">
        <v>8</v>
      </c>
      <c r="C11017" t="s">
        <v>13</v>
      </c>
      <c r="D11017" s="2">
        <v>26118</v>
      </c>
      <c r="E11017" t="s">
        <v>10</v>
      </c>
      <c r="F11017" s="3">
        <v>41426</v>
      </c>
      <c r="G11017" s="4">
        <v>44</v>
      </c>
    </row>
    <row r="11018" spans="1:7" x14ac:dyDescent="0.3">
      <c r="A11018" t="s">
        <v>242</v>
      </c>
      <c r="B11018" t="s">
        <v>8</v>
      </c>
      <c r="C11018" t="s">
        <v>13</v>
      </c>
      <c r="D11018" s="2">
        <v>34074</v>
      </c>
      <c r="E11018" t="s">
        <v>27</v>
      </c>
      <c r="F11018" s="3">
        <v>41426</v>
      </c>
      <c r="G11018" s="4">
        <v>31</v>
      </c>
    </row>
    <row r="11019" spans="1:7" x14ac:dyDescent="0.3">
      <c r="A11019" t="s">
        <v>137</v>
      </c>
      <c r="B11019" t="s">
        <v>42</v>
      </c>
      <c r="C11019" t="s">
        <v>13</v>
      </c>
      <c r="D11019" s="2">
        <v>33387</v>
      </c>
      <c r="E11019" t="s">
        <v>49</v>
      </c>
      <c r="F11019" s="3">
        <v>41426</v>
      </c>
      <c r="G11019" s="4">
        <v>81</v>
      </c>
    </row>
    <row r="11020" spans="1:7" x14ac:dyDescent="0.3">
      <c r="A11020" t="s">
        <v>352</v>
      </c>
      <c r="B11020" t="s">
        <v>18</v>
      </c>
      <c r="C11020" t="s">
        <v>9</v>
      </c>
      <c r="D11020" s="2">
        <v>32038</v>
      </c>
      <c r="E11020" t="s">
        <v>10</v>
      </c>
      <c r="F11020" s="3">
        <v>41426</v>
      </c>
      <c r="G11020" s="4">
        <v>52</v>
      </c>
    </row>
    <row r="11021" spans="1:7" x14ac:dyDescent="0.3">
      <c r="A11021" t="s">
        <v>390</v>
      </c>
      <c r="B11021" t="s">
        <v>42</v>
      </c>
      <c r="C11021" t="s">
        <v>13</v>
      </c>
      <c r="D11021" s="2">
        <v>21159</v>
      </c>
      <c r="E11021" t="s">
        <v>10</v>
      </c>
      <c r="F11021" s="3">
        <v>41426</v>
      </c>
      <c r="G11021" s="4">
        <v>96</v>
      </c>
    </row>
    <row r="11022" spans="1:7" x14ac:dyDescent="0.3">
      <c r="A11022" t="s">
        <v>372</v>
      </c>
      <c r="B11022" t="s">
        <v>8</v>
      </c>
      <c r="C11022" t="s">
        <v>13</v>
      </c>
      <c r="D11022" s="2">
        <v>21899</v>
      </c>
      <c r="E11022" t="s">
        <v>49</v>
      </c>
      <c r="F11022" s="3">
        <v>41426</v>
      </c>
      <c r="G11022" s="4">
        <v>24</v>
      </c>
    </row>
    <row r="11023" spans="1:7" x14ac:dyDescent="0.3">
      <c r="A11023" t="s">
        <v>443</v>
      </c>
      <c r="B11023" t="s">
        <v>29</v>
      </c>
      <c r="C11023" t="s">
        <v>13</v>
      </c>
      <c r="D11023" s="2">
        <v>33098</v>
      </c>
      <c r="E11023" t="s">
        <v>37</v>
      </c>
      <c r="F11023" s="3">
        <v>41426</v>
      </c>
      <c r="G11023" s="4">
        <v>40</v>
      </c>
    </row>
    <row r="11024" spans="1:7" x14ac:dyDescent="0.3">
      <c r="A11024" t="s">
        <v>12</v>
      </c>
      <c r="B11024" t="s">
        <v>8</v>
      </c>
      <c r="C11024" t="s">
        <v>13</v>
      </c>
      <c r="D11024" s="2">
        <v>29561</v>
      </c>
      <c r="E11024" t="s">
        <v>14</v>
      </c>
      <c r="F11024" s="3">
        <v>41426</v>
      </c>
      <c r="G11024" s="4">
        <v>41</v>
      </c>
    </row>
    <row r="11025" spans="1:7" x14ac:dyDescent="0.3">
      <c r="A11025" t="s">
        <v>69</v>
      </c>
      <c r="B11025" t="s">
        <v>42</v>
      </c>
      <c r="C11025" t="s">
        <v>13</v>
      </c>
      <c r="D11025" s="2">
        <v>28007</v>
      </c>
      <c r="E11025" t="s">
        <v>37</v>
      </c>
      <c r="F11025" s="3">
        <v>41426</v>
      </c>
      <c r="G11025" s="4">
        <v>89</v>
      </c>
    </row>
    <row r="11026" spans="1:7" x14ac:dyDescent="0.3">
      <c r="A11026" t="s">
        <v>197</v>
      </c>
      <c r="B11026" t="s">
        <v>29</v>
      </c>
      <c r="C11026" t="s">
        <v>13</v>
      </c>
      <c r="D11026" s="2">
        <v>34191</v>
      </c>
      <c r="E11026" t="s">
        <v>14</v>
      </c>
      <c r="F11026" s="3">
        <v>41426</v>
      </c>
      <c r="G11026" s="4">
        <v>50</v>
      </c>
    </row>
    <row r="11027" spans="1:7" x14ac:dyDescent="0.3">
      <c r="A11027" t="s">
        <v>413</v>
      </c>
      <c r="B11027" t="s">
        <v>8</v>
      </c>
      <c r="C11027" t="s">
        <v>9</v>
      </c>
      <c r="D11027" s="2">
        <v>23851</v>
      </c>
      <c r="E11027" t="s">
        <v>16</v>
      </c>
      <c r="F11027" s="3">
        <v>41426</v>
      </c>
      <c r="G11027" s="4">
        <v>38</v>
      </c>
    </row>
    <row r="11028" spans="1:7" x14ac:dyDescent="0.3">
      <c r="A11028" t="s">
        <v>357</v>
      </c>
      <c r="B11028" t="s">
        <v>8</v>
      </c>
      <c r="C11028" t="s">
        <v>13</v>
      </c>
      <c r="D11028" s="2">
        <v>27636</v>
      </c>
      <c r="E11028" t="s">
        <v>49</v>
      </c>
      <c r="F11028" s="3">
        <v>41426</v>
      </c>
      <c r="G11028" s="4">
        <v>58</v>
      </c>
    </row>
    <row r="11029" spans="1:7" x14ac:dyDescent="0.3">
      <c r="A11029" t="s">
        <v>344</v>
      </c>
      <c r="B11029" t="s">
        <v>26</v>
      </c>
      <c r="C11029" t="s">
        <v>9</v>
      </c>
      <c r="D11029" s="2">
        <v>32085</v>
      </c>
      <c r="E11029" t="s">
        <v>10</v>
      </c>
      <c r="F11029" s="3">
        <v>41426</v>
      </c>
      <c r="G11029" s="4">
        <v>1</v>
      </c>
    </row>
    <row r="11030" spans="1:7" x14ac:dyDescent="0.3">
      <c r="A11030" t="s">
        <v>129</v>
      </c>
      <c r="B11030" t="s">
        <v>8</v>
      </c>
      <c r="C11030" t="s">
        <v>13</v>
      </c>
      <c r="D11030" s="2">
        <v>26300</v>
      </c>
      <c r="E11030" t="s">
        <v>10</v>
      </c>
      <c r="F11030" s="3">
        <v>41426</v>
      </c>
      <c r="G11030" s="4">
        <v>34</v>
      </c>
    </row>
    <row r="11031" spans="1:7" x14ac:dyDescent="0.3">
      <c r="A11031" t="s">
        <v>207</v>
      </c>
      <c r="B11031" t="s">
        <v>26</v>
      </c>
      <c r="C11031" t="s">
        <v>13</v>
      </c>
      <c r="D11031" s="2">
        <v>34390</v>
      </c>
      <c r="E11031" t="s">
        <v>37</v>
      </c>
      <c r="F11031" s="3">
        <v>41426</v>
      </c>
      <c r="G11031" s="4">
        <v>45</v>
      </c>
    </row>
    <row r="11032" spans="1:7" x14ac:dyDescent="0.3">
      <c r="A11032" t="s">
        <v>203</v>
      </c>
      <c r="B11032" t="s">
        <v>42</v>
      </c>
      <c r="C11032" t="s">
        <v>9</v>
      </c>
      <c r="D11032" s="2">
        <v>32200</v>
      </c>
      <c r="E11032" t="s">
        <v>49</v>
      </c>
      <c r="F11032" s="3">
        <v>41426</v>
      </c>
      <c r="G11032" s="4">
        <v>80</v>
      </c>
    </row>
    <row r="11033" spans="1:7" x14ac:dyDescent="0.3">
      <c r="A11033" t="s">
        <v>102</v>
      </c>
      <c r="B11033" t="s">
        <v>8</v>
      </c>
      <c r="C11033" t="s">
        <v>13</v>
      </c>
      <c r="D11033" s="2">
        <v>21536</v>
      </c>
      <c r="E11033" t="s">
        <v>56</v>
      </c>
      <c r="F11033" s="3">
        <v>41426</v>
      </c>
      <c r="G11033" s="4">
        <v>58</v>
      </c>
    </row>
    <row r="11034" spans="1:7" x14ac:dyDescent="0.3">
      <c r="A11034" t="s">
        <v>372</v>
      </c>
      <c r="B11034" t="s">
        <v>8</v>
      </c>
      <c r="C11034" t="s">
        <v>13</v>
      </c>
      <c r="D11034" s="2">
        <v>21899</v>
      </c>
      <c r="E11034" t="s">
        <v>49</v>
      </c>
      <c r="F11034" s="3">
        <v>41426</v>
      </c>
      <c r="G11034" s="4">
        <v>21</v>
      </c>
    </row>
    <row r="11035" spans="1:7" x14ac:dyDescent="0.3">
      <c r="A11035" t="s">
        <v>444</v>
      </c>
      <c r="B11035" t="s">
        <v>29</v>
      </c>
      <c r="C11035" t="s">
        <v>9</v>
      </c>
      <c r="D11035" s="2">
        <v>32089</v>
      </c>
      <c r="E11035" t="s">
        <v>20</v>
      </c>
      <c r="F11035" s="3">
        <v>41426</v>
      </c>
      <c r="G11035" s="4">
        <v>42</v>
      </c>
    </row>
    <row r="11036" spans="1:7" x14ac:dyDescent="0.3">
      <c r="A11036" t="s">
        <v>385</v>
      </c>
      <c r="B11036" t="s">
        <v>8</v>
      </c>
      <c r="C11036" t="s">
        <v>9</v>
      </c>
      <c r="D11036" s="2">
        <v>25691</v>
      </c>
      <c r="E11036" t="s">
        <v>14</v>
      </c>
      <c r="F11036" s="3">
        <v>41426</v>
      </c>
      <c r="G11036" s="4">
        <v>35</v>
      </c>
    </row>
    <row r="11037" spans="1:7" x14ac:dyDescent="0.3">
      <c r="A11037" t="s">
        <v>369</v>
      </c>
      <c r="B11037" t="s">
        <v>8</v>
      </c>
      <c r="C11037" t="s">
        <v>9</v>
      </c>
      <c r="D11037" s="2">
        <v>30123</v>
      </c>
      <c r="E11037" t="s">
        <v>14</v>
      </c>
      <c r="F11037" s="3">
        <v>41426</v>
      </c>
      <c r="G11037" s="4">
        <v>38</v>
      </c>
    </row>
    <row r="11038" spans="1:7" x14ac:dyDescent="0.3">
      <c r="A11038" t="s">
        <v>411</v>
      </c>
      <c r="B11038" t="s">
        <v>8</v>
      </c>
      <c r="C11038" t="s">
        <v>9</v>
      </c>
      <c r="D11038" s="2">
        <v>24861</v>
      </c>
      <c r="E11038" t="s">
        <v>37</v>
      </c>
      <c r="F11038" s="3">
        <v>41426</v>
      </c>
      <c r="G11038" s="4">
        <v>21</v>
      </c>
    </row>
    <row r="11039" spans="1:7" x14ac:dyDescent="0.3">
      <c r="A11039" t="s">
        <v>445</v>
      </c>
      <c r="B11039" t="s">
        <v>26</v>
      </c>
      <c r="C11039" t="s">
        <v>9</v>
      </c>
      <c r="D11039" s="2">
        <v>19033</v>
      </c>
      <c r="E11039" t="s">
        <v>37</v>
      </c>
      <c r="F11039" s="3">
        <v>41426</v>
      </c>
      <c r="G11039" s="4">
        <v>16</v>
      </c>
    </row>
    <row r="11040" spans="1:7" x14ac:dyDescent="0.3">
      <c r="A11040" t="s">
        <v>268</v>
      </c>
      <c r="B11040" t="s">
        <v>18</v>
      </c>
      <c r="C11040" t="s">
        <v>13</v>
      </c>
      <c r="D11040" s="2">
        <v>26632</v>
      </c>
      <c r="E11040" t="s">
        <v>37</v>
      </c>
      <c r="F11040" s="3">
        <v>41426</v>
      </c>
      <c r="G11040" s="4">
        <v>52</v>
      </c>
    </row>
    <row r="11041" spans="1:7" x14ac:dyDescent="0.3">
      <c r="A11041" t="s">
        <v>84</v>
      </c>
      <c r="B11041" t="s">
        <v>8</v>
      </c>
      <c r="C11041" t="s">
        <v>13</v>
      </c>
      <c r="D11041" s="2">
        <v>30774</v>
      </c>
      <c r="E11041" t="s">
        <v>10</v>
      </c>
      <c r="F11041" s="3">
        <v>41426</v>
      </c>
      <c r="G11041" s="4">
        <v>36</v>
      </c>
    </row>
    <row r="11042" spans="1:7" x14ac:dyDescent="0.3">
      <c r="A11042" t="s">
        <v>224</v>
      </c>
      <c r="B11042" t="s">
        <v>8</v>
      </c>
      <c r="C11042" t="s">
        <v>13</v>
      </c>
      <c r="D11042" s="2">
        <v>29166</v>
      </c>
      <c r="E11042" t="s">
        <v>45</v>
      </c>
      <c r="F11042" s="3">
        <v>41426</v>
      </c>
      <c r="G11042" s="4">
        <v>57</v>
      </c>
    </row>
    <row r="11043" spans="1:7" x14ac:dyDescent="0.3">
      <c r="A11043" t="s">
        <v>78</v>
      </c>
      <c r="B11043" t="s">
        <v>8</v>
      </c>
      <c r="C11043" t="s">
        <v>9</v>
      </c>
      <c r="D11043" s="2">
        <v>21351</v>
      </c>
      <c r="E11043" t="s">
        <v>49</v>
      </c>
      <c r="F11043" s="3">
        <v>41426</v>
      </c>
      <c r="G11043" s="4">
        <v>49</v>
      </c>
    </row>
    <row r="11044" spans="1:7" x14ac:dyDescent="0.3">
      <c r="A11044" t="s">
        <v>43</v>
      </c>
      <c r="B11044" t="s">
        <v>18</v>
      </c>
      <c r="C11044" t="s">
        <v>9</v>
      </c>
      <c r="D11044" s="2">
        <v>18350</v>
      </c>
      <c r="E11044" t="s">
        <v>14</v>
      </c>
      <c r="F11044" s="3">
        <v>41426</v>
      </c>
      <c r="G11044" s="4">
        <v>60</v>
      </c>
    </row>
    <row r="11045" spans="1:7" x14ac:dyDescent="0.3">
      <c r="A11045" t="s">
        <v>325</v>
      </c>
      <c r="B11045" t="s">
        <v>8</v>
      </c>
      <c r="C11045" t="s">
        <v>9</v>
      </c>
      <c r="D11045" s="2">
        <v>28855</v>
      </c>
      <c r="E11045" t="s">
        <v>37</v>
      </c>
      <c r="F11045" s="3">
        <v>41426</v>
      </c>
      <c r="G11045" s="4">
        <v>39</v>
      </c>
    </row>
    <row r="11046" spans="1:7" x14ac:dyDescent="0.3">
      <c r="A11046" t="s">
        <v>229</v>
      </c>
      <c r="B11046" t="s">
        <v>29</v>
      </c>
      <c r="C11046" t="s">
        <v>13</v>
      </c>
      <c r="D11046" s="2">
        <v>19400</v>
      </c>
      <c r="E11046" t="s">
        <v>45</v>
      </c>
      <c r="F11046" s="3">
        <v>41426</v>
      </c>
      <c r="G11046" s="4">
        <v>56</v>
      </c>
    </row>
    <row r="11047" spans="1:7" x14ac:dyDescent="0.3">
      <c r="A11047" t="s">
        <v>95</v>
      </c>
      <c r="B11047" t="s">
        <v>29</v>
      </c>
      <c r="C11047" t="s">
        <v>13</v>
      </c>
      <c r="D11047" s="2">
        <v>19072</v>
      </c>
      <c r="E11047" t="s">
        <v>27</v>
      </c>
      <c r="F11047" s="3">
        <v>41426</v>
      </c>
      <c r="G11047" s="4">
        <v>41</v>
      </c>
    </row>
    <row r="11048" spans="1:7" x14ac:dyDescent="0.3">
      <c r="A11048" t="s">
        <v>446</v>
      </c>
      <c r="B11048" t="s">
        <v>8</v>
      </c>
      <c r="C11048" t="s">
        <v>13</v>
      </c>
      <c r="D11048" s="2">
        <v>27352</v>
      </c>
      <c r="E11048" t="s">
        <v>16</v>
      </c>
      <c r="F11048" s="3">
        <v>41426</v>
      </c>
      <c r="G11048" s="4">
        <v>28</v>
      </c>
    </row>
    <row r="11049" spans="1:7" x14ac:dyDescent="0.3">
      <c r="A11049" t="s">
        <v>322</v>
      </c>
      <c r="B11049" t="s">
        <v>8</v>
      </c>
      <c r="C11049" t="s">
        <v>9</v>
      </c>
      <c r="D11049" s="2">
        <v>27740</v>
      </c>
      <c r="E11049" t="s">
        <v>33</v>
      </c>
      <c r="F11049" s="3">
        <v>41426</v>
      </c>
      <c r="G11049" s="4">
        <v>54</v>
      </c>
    </row>
    <row r="11050" spans="1:7" x14ac:dyDescent="0.3">
      <c r="A11050" t="s">
        <v>351</v>
      </c>
      <c r="B11050" t="s">
        <v>8</v>
      </c>
      <c r="C11050" t="s">
        <v>9</v>
      </c>
      <c r="D11050" s="2">
        <v>25422</v>
      </c>
      <c r="E11050" t="s">
        <v>10</v>
      </c>
      <c r="F11050" s="3">
        <v>41426</v>
      </c>
      <c r="G11050" s="4">
        <v>59</v>
      </c>
    </row>
    <row r="11051" spans="1:7" x14ac:dyDescent="0.3">
      <c r="A11051" t="s">
        <v>117</v>
      </c>
      <c r="B11051" t="s">
        <v>29</v>
      </c>
      <c r="C11051" t="s">
        <v>13</v>
      </c>
      <c r="D11051" s="2">
        <v>28409</v>
      </c>
      <c r="E11051" t="s">
        <v>37</v>
      </c>
      <c r="F11051" s="3">
        <v>41426</v>
      </c>
      <c r="G11051" s="4">
        <v>42</v>
      </c>
    </row>
    <row r="11052" spans="1:7" x14ac:dyDescent="0.3">
      <c r="A11052" t="s">
        <v>415</v>
      </c>
      <c r="B11052" t="s">
        <v>29</v>
      </c>
      <c r="C11052" t="s">
        <v>13</v>
      </c>
      <c r="D11052" s="2">
        <v>21305</v>
      </c>
      <c r="E11052" t="s">
        <v>33</v>
      </c>
      <c r="F11052" s="3">
        <v>41426</v>
      </c>
      <c r="G11052" s="4">
        <v>65</v>
      </c>
    </row>
    <row r="11053" spans="1:7" x14ac:dyDescent="0.3">
      <c r="A11053" t="s">
        <v>297</v>
      </c>
      <c r="B11053" t="s">
        <v>42</v>
      </c>
      <c r="C11053" t="s">
        <v>13</v>
      </c>
      <c r="D11053" s="2">
        <v>19152</v>
      </c>
      <c r="E11053" t="s">
        <v>37</v>
      </c>
      <c r="F11053" s="3">
        <v>41426</v>
      </c>
      <c r="G11053" s="4">
        <v>93</v>
      </c>
    </row>
    <row r="11054" spans="1:7" x14ac:dyDescent="0.3">
      <c r="A11054" t="s">
        <v>85</v>
      </c>
      <c r="B11054" t="s">
        <v>8</v>
      </c>
      <c r="C11054" t="s">
        <v>9</v>
      </c>
      <c r="D11054" s="2">
        <v>30567</v>
      </c>
      <c r="E11054" t="s">
        <v>23</v>
      </c>
      <c r="F11054" s="3">
        <v>41426</v>
      </c>
      <c r="G11054" s="4">
        <v>57</v>
      </c>
    </row>
    <row r="11055" spans="1:7" x14ac:dyDescent="0.3">
      <c r="A11055" t="s">
        <v>447</v>
      </c>
      <c r="B11055" t="s">
        <v>42</v>
      </c>
      <c r="C11055" t="s">
        <v>9</v>
      </c>
      <c r="D11055" s="2">
        <v>31386</v>
      </c>
      <c r="E11055" t="s">
        <v>37</v>
      </c>
      <c r="F11055" s="3">
        <v>41426</v>
      </c>
      <c r="G11055" s="4">
        <v>86</v>
      </c>
    </row>
    <row r="11056" spans="1:7" x14ac:dyDescent="0.3">
      <c r="A11056" t="s">
        <v>257</v>
      </c>
      <c r="B11056" t="s">
        <v>18</v>
      </c>
      <c r="C11056" t="s">
        <v>13</v>
      </c>
      <c r="D11056" s="2">
        <v>18280</v>
      </c>
      <c r="E11056" t="s">
        <v>20</v>
      </c>
      <c r="F11056" s="3">
        <v>41426</v>
      </c>
      <c r="G11056" s="4">
        <v>50</v>
      </c>
    </row>
    <row r="11057" spans="1:7" x14ac:dyDescent="0.3">
      <c r="A11057" t="s">
        <v>137</v>
      </c>
      <c r="B11057" t="s">
        <v>42</v>
      </c>
      <c r="C11057" t="s">
        <v>13</v>
      </c>
      <c r="D11057" s="2">
        <v>33387</v>
      </c>
      <c r="E11057" t="s">
        <v>49</v>
      </c>
      <c r="F11057" s="3">
        <v>41426</v>
      </c>
      <c r="G11057" s="4">
        <v>76</v>
      </c>
    </row>
    <row r="11058" spans="1:7" x14ac:dyDescent="0.3">
      <c r="A11058" t="s">
        <v>151</v>
      </c>
      <c r="B11058" t="s">
        <v>29</v>
      </c>
      <c r="C11058" t="s">
        <v>9</v>
      </c>
      <c r="D11058" s="2">
        <v>27967</v>
      </c>
      <c r="E11058" t="s">
        <v>33</v>
      </c>
      <c r="F11058" s="3">
        <v>41426</v>
      </c>
      <c r="G11058" s="4">
        <v>65</v>
      </c>
    </row>
    <row r="11059" spans="1:7" x14ac:dyDescent="0.3">
      <c r="A11059" t="s">
        <v>105</v>
      </c>
      <c r="B11059" t="s">
        <v>8</v>
      </c>
      <c r="C11059" t="s">
        <v>13</v>
      </c>
      <c r="D11059" s="2">
        <v>23947</v>
      </c>
      <c r="E11059" t="s">
        <v>16</v>
      </c>
      <c r="F11059" s="3">
        <v>41426</v>
      </c>
      <c r="G11059" s="4">
        <v>20</v>
      </c>
    </row>
    <row r="11060" spans="1:7" x14ac:dyDescent="0.3">
      <c r="A11060" t="s">
        <v>291</v>
      </c>
      <c r="B11060" t="s">
        <v>18</v>
      </c>
      <c r="C11060" t="s">
        <v>13</v>
      </c>
      <c r="D11060" s="2">
        <v>19804</v>
      </c>
      <c r="E11060" t="s">
        <v>20</v>
      </c>
      <c r="F11060" s="3">
        <v>41426</v>
      </c>
      <c r="G11060" s="4">
        <v>52</v>
      </c>
    </row>
    <row r="11061" spans="1:7" x14ac:dyDescent="0.3">
      <c r="A11061" t="s">
        <v>151</v>
      </c>
      <c r="B11061" t="s">
        <v>29</v>
      </c>
      <c r="C11061" t="s">
        <v>9</v>
      </c>
      <c r="D11061" s="2">
        <v>27967</v>
      </c>
      <c r="E11061" t="s">
        <v>33</v>
      </c>
      <c r="F11061" s="3">
        <v>41426</v>
      </c>
      <c r="G11061" s="4">
        <v>58</v>
      </c>
    </row>
    <row r="11062" spans="1:7" x14ac:dyDescent="0.3">
      <c r="A11062" t="s">
        <v>292</v>
      </c>
      <c r="B11062" t="s">
        <v>8</v>
      </c>
      <c r="C11062" t="s">
        <v>13</v>
      </c>
      <c r="D11062" s="2">
        <v>28795</v>
      </c>
      <c r="E11062" t="s">
        <v>37</v>
      </c>
      <c r="F11062" s="3">
        <v>41426</v>
      </c>
      <c r="G11062" s="4">
        <v>46</v>
      </c>
    </row>
    <row r="11063" spans="1:7" x14ac:dyDescent="0.3">
      <c r="A11063" t="s">
        <v>178</v>
      </c>
      <c r="B11063" t="s">
        <v>18</v>
      </c>
      <c r="C11063" t="s">
        <v>9</v>
      </c>
      <c r="D11063" s="2">
        <v>20128</v>
      </c>
      <c r="E11063" t="s">
        <v>33</v>
      </c>
      <c r="F11063" s="3">
        <v>41426</v>
      </c>
      <c r="G11063" s="4">
        <v>54</v>
      </c>
    </row>
    <row r="11064" spans="1:7" x14ac:dyDescent="0.3">
      <c r="A11064" t="s">
        <v>389</v>
      </c>
      <c r="B11064" t="s">
        <v>8</v>
      </c>
      <c r="C11064" t="s">
        <v>13</v>
      </c>
      <c r="D11064" s="2">
        <v>29705</v>
      </c>
      <c r="E11064" t="s">
        <v>33</v>
      </c>
      <c r="F11064" s="3">
        <v>41426</v>
      </c>
      <c r="G11064" s="4">
        <v>36</v>
      </c>
    </row>
    <row r="11065" spans="1:7" x14ac:dyDescent="0.3">
      <c r="A11065" t="s">
        <v>177</v>
      </c>
      <c r="B11065" t="s">
        <v>29</v>
      </c>
      <c r="C11065" t="s">
        <v>13</v>
      </c>
      <c r="D11065" s="2">
        <v>21817</v>
      </c>
      <c r="E11065" t="s">
        <v>20</v>
      </c>
      <c r="F11065" s="3">
        <v>41426</v>
      </c>
      <c r="G11065" s="4">
        <v>64</v>
      </c>
    </row>
    <row r="11066" spans="1:7" x14ac:dyDescent="0.3">
      <c r="A11066" t="s">
        <v>317</v>
      </c>
      <c r="B11066" t="s">
        <v>18</v>
      </c>
      <c r="C11066" t="s">
        <v>9</v>
      </c>
      <c r="D11066" s="2">
        <v>27347</v>
      </c>
      <c r="E11066" t="s">
        <v>23</v>
      </c>
      <c r="F11066" s="3">
        <v>41426</v>
      </c>
      <c r="G11066" s="4">
        <v>51</v>
      </c>
    </row>
    <row r="11067" spans="1:7" x14ac:dyDescent="0.3">
      <c r="A11067" t="s">
        <v>420</v>
      </c>
      <c r="B11067" t="s">
        <v>29</v>
      </c>
      <c r="C11067" t="s">
        <v>9</v>
      </c>
      <c r="D11067" s="2">
        <v>26410</v>
      </c>
      <c r="E11067" t="s">
        <v>49</v>
      </c>
      <c r="F11067" s="3">
        <v>41426</v>
      </c>
      <c r="G11067" s="4">
        <v>53</v>
      </c>
    </row>
    <row r="11068" spans="1:7" x14ac:dyDescent="0.3">
      <c r="A11068" t="s">
        <v>148</v>
      </c>
      <c r="B11068" t="s">
        <v>18</v>
      </c>
      <c r="C11068" t="s">
        <v>9</v>
      </c>
      <c r="D11068" s="2">
        <v>32557</v>
      </c>
      <c r="E11068" t="s">
        <v>49</v>
      </c>
      <c r="F11068" s="3">
        <v>41426</v>
      </c>
      <c r="G11068" s="4">
        <v>57</v>
      </c>
    </row>
    <row r="11069" spans="1:7" x14ac:dyDescent="0.3">
      <c r="A11069" t="s">
        <v>141</v>
      </c>
      <c r="B11069" t="s">
        <v>8</v>
      </c>
      <c r="C11069" t="s">
        <v>13</v>
      </c>
      <c r="D11069" s="2">
        <v>34099</v>
      </c>
      <c r="E11069" t="s">
        <v>27</v>
      </c>
      <c r="F11069" s="3">
        <v>41426</v>
      </c>
      <c r="G11069" s="4">
        <v>29</v>
      </c>
    </row>
    <row r="11070" spans="1:7" x14ac:dyDescent="0.3">
      <c r="A11070" t="s">
        <v>448</v>
      </c>
      <c r="B11070" t="s">
        <v>18</v>
      </c>
      <c r="C11070" t="s">
        <v>9</v>
      </c>
      <c r="D11070" s="2">
        <v>24790</v>
      </c>
      <c r="E11070" t="s">
        <v>10</v>
      </c>
      <c r="F11070" s="3">
        <v>41426</v>
      </c>
      <c r="G11070" s="4">
        <v>50</v>
      </c>
    </row>
    <row r="11071" spans="1:7" x14ac:dyDescent="0.3">
      <c r="A11071" t="s">
        <v>86</v>
      </c>
      <c r="B11071" t="s">
        <v>8</v>
      </c>
      <c r="C11071" t="s">
        <v>9</v>
      </c>
      <c r="D11071" s="2">
        <v>26287</v>
      </c>
      <c r="E11071" t="s">
        <v>27</v>
      </c>
      <c r="F11071" s="3">
        <v>41426</v>
      </c>
      <c r="G11071" s="4">
        <v>60</v>
      </c>
    </row>
    <row r="11072" spans="1:7" x14ac:dyDescent="0.3">
      <c r="A11072" t="s">
        <v>311</v>
      </c>
      <c r="B11072" t="s">
        <v>8</v>
      </c>
      <c r="C11072" t="s">
        <v>13</v>
      </c>
      <c r="D11072" s="2">
        <v>18920</v>
      </c>
      <c r="E11072" t="s">
        <v>56</v>
      </c>
      <c r="F11072" s="3">
        <v>41426</v>
      </c>
      <c r="G11072" s="4">
        <v>24</v>
      </c>
    </row>
    <row r="11073" spans="1:7" x14ac:dyDescent="0.3">
      <c r="A11073" t="s">
        <v>184</v>
      </c>
      <c r="B11073" t="s">
        <v>18</v>
      </c>
      <c r="C11073" t="s">
        <v>13</v>
      </c>
      <c r="D11073" s="2">
        <v>34188</v>
      </c>
      <c r="E11073" t="s">
        <v>56</v>
      </c>
      <c r="F11073" s="3">
        <v>41426</v>
      </c>
      <c r="G11073" s="4">
        <v>59</v>
      </c>
    </row>
    <row r="11074" spans="1:7" x14ac:dyDescent="0.3">
      <c r="A11074" t="s">
        <v>449</v>
      </c>
      <c r="B11074" t="s">
        <v>18</v>
      </c>
      <c r="C11074" t="s">
        <v>13</v>
      </c>
      <c r="D11074" s="2">
        <v>34543</v>
      </c>
      <c r="E11074" t="s">
        <v>20</v>
      </c>
      <c r="F11074" s="3">
        <v>41426</v>
      </c>
      <c r="G11074" s="4">
        <v>57</v>
      </c>
    </row>
    <row r="11075" spans="1:7" x14ac:dyDescent="0.3">
      <c r="A11075" t="s">
        <v>204</v>
      </c>
      <c r="B11075" t="s">
        <v>18</v>
      </c>
      <c r="C11075" t="s">
        <v>13</v>
      </c>
      <c r="D11075" s="2">
        <v>27523</v>
      </c>
      <c r="E11075" t="s">
        <v>20</v>
      </c>
      <c r="F11075" s="3">
        <v>41426</v>
      </c>
      <c r="G11075" s="4">
        <v>51</v>
      </c>
    </row>
    <row r="11076" spans="1:7" x14ac:dyDescent="0.3">
      <c r="A11076" t="s">
        <v>450</v>
      </c>
      <c r="B11076" t="s">
        <v>42</v>
      </c>
      <c r="C11076" t="s">
        <v>9</v>
      </c>
      <c r="D11076" s="2">
        <v>33042</v>
      </c>
      <c r="E11076" t="s">
        <v>37</v>
      </c>
      <c r="F11076" s="3">
        <v>41426</v>
      </c>
      <c r="G11076" s="4">
        <v>82</v>
      </c>
    </row>
    <row r="11077" spans="1:7" x14ac:dyDescent="0.3">
      <c r="A11077" t="s">
        <v>154</v>
      </c>
      <c r="B11077" t="s">
        <v>26</v>
      </c>
      <c r="C11077" t="s">
        <v>13</v>
      </c>
      <c r="D11077" s="2">
        <v>25192</v>
      </c>
      <c r="E11077" t="s">
        <v>37</v>
      </c>
      <c r="F11077" s="3">
        <v>41426</v>
      </c>
      <c r="G11077" s="4">
        <v>66</v>
      </c>
    </row>
    <row r="11078" spans="1:7" x14ac:dyDescent="0.3">
      <c r="A11078" t="s">
        <v>123</v>
      </c>
      <c r="B11078" t="s">
        <v>29</v>
      </c>
      <c r="C11078" t="s">
        <v>9</v>
      </c>
      <c r="D11078" s="2">
        <v>32167</v>
      </c>
      <c r="E11078" t="s">
        <v>10</v>
      </c>
      <c r="F11078" s="3">
        <v>41426</v>
      </c>
      <c r="G11078" s="4">
        <v>48</v>
      </c>
    </row>
    <row r="11079" spans="1:7" x14ac:dyDescent="0.3">
      <c r="A11079" t="s">
        <v>451</v>
      </c>
      <c r="B11079" t="s">
        <v>29</v>
      </c>
      <c r="C11079" t="s">
        <v>13</v>
      </c>
      <c r="D11079" s="2">
        <v>30695</v>
      </c>
      <c r="E11079" t="s">
        <v>37</v>
      </c>
      <c r="F11079" s="3">
        <v>41426</v>
      </c>
      <c r="G11079" s="4">
        <v>59</v>
      </c>
    </row>
    <row r="11080" spans="1:7" x14ac:dyDescent="0.3">
      <c r="A11080" t="s">
        <v>381</v>
      </c>
      <c r="B11080" t="s">
        <v>18</v>
      </c>
      <c r="C11080" t="s">
        <v>13</v>
      </c>
      <c r="D11080" s="2">
        <v>33946</v>
      </c>
      <c r="E11080" t="s">
        <v>20</v>
      </c>
      <c r="F11080" s="3">
        <v>41426</v>
      </c>
      <c r="G11080" s="4">
        <v>60</v>
      </c>
    </row>
    <row r="11081" spans="1:7" x14ac:dyDescent="0.3">
      <c r="A11081" t="s">
        <v>177</v>
      </c>
      <c r="B11081" t="s">
        <v>29</v>
      </c>
      <c r="C11081" t="s">
        <v>13</v>
      </c>
      <c r="D11081" s="2">
        <v>21817</v>
      </c>
      <c r="E11081" t="s">
        <v>20</v>
      </c>
      <c r="F11081" s="3">
        <v>41426</v>
      </c>
      <c r="G11081" s="4">
        <v>59</v>
      </c>
    </row>
    <row r="11082" spans="1:7" x14ac:dyDescent="0.3">
      <c r="A11082" t="s">
        <v>253</v>
      </c>
      <c r="B11082" t="s">
        <v>29</v>
      </c>
      <c r="C11082" t="s">
        <v>9</v>
      </c>
      <c r="D11082" s="2">
        <v>25538</v>
      </c>
      <c r="E11082" t="s">
        <v>27</v>
      </c>
      <c r="F11082" s="3">
        <v>41426</v>
      </c>
      <c r="G11082" s="4">
        <v>63</v>
      </c>
    </row>
    <row r="11083" spans="1:7" x14ac:dyDescent="0.3">
      <c r="A11083" t="s">
        <v>367</v>
      </c>
      <c r="B11083" t="s">
        <v>29</v>
      </c>
      <c r="C11083" t="s">
        <v>13</v>
      </c>
      <c r="D11083" s="2">
        <v>33826</v>
      </c>
      <c r="E11083" t="s">
        <v>27</v>
      </c>
      <c r="F11083" s="3">
        <v>41426</v>
      </c>
      <c r="G11083" s="4">
        <v>55</v>
      </c>
    </row>
    <row r="11084" spans="1:7" x14ac:dyDescent="0.3">
      <c r="A11084" t="s">
        <v>307</v>
      </c>
      <c r="B11084" t="s">
        <v>8</v>
      </c>
      <c r="C11084" t="s">
        <v>13</v>
      </c>
      <c r="D11084" s="2">
        <v>27923</v>
      </c>
      <c r="E11084" t="s">
        <v>20</v>
      </c>
      <c r="F11084" s="3">
        <v>41426</v>
      </c>
      <c r="G11084" s="4">
        <v>42</v>
      </c>
    </row>
    <row r="11085" spans="1:7" x14ac:dyDescent="0.3">
      <c r="A11085" t="s">
        <v>452</v>
      </c>
      <c r="B11085" t="s">
        <v>18</v>
      </c>
      <c r="C11085" t="s">
        <v>13</v>
      </c>
      <c r="D11085" s="2">
        <v>22953</v>
      </c>
      <c r="E11085" t="s">
        <v>56</v>
      </c>
      <c r="F11085" s="3">
        <v>41426</v>
      </c>
      <c r="G11085" s="4">
        <v>54</v>
      </c>
    </row>
    <row r="11086" spans="1:7" x14ac:dyDescent="0.3">
      <c r="A11086" t="s">
        <v>430</v>
      </c>
      <c r="B11086" t="s">
        <v>42</v>
      </c>
      <c r="C11086" t="s">
        <v>9</v>
      </c>
      <c r="D11086" s="2">
        <v>29683</v>
      </c>
      <c r="E11086" t="s">
        <v>37</v>
      </c>
      <c r="F11086" s="3">
        <v>41426</v>
      </c>
      <c r="G11086" s="4">
        <v>77</v>
      </c>
    </row>
    <row r="11087" spans="1:7" x14ac:dyDescent="0.3">
      <c r="A11087" t="s">
        <v>453</v>
      </c>
      <c r="B11087" t="s">
        <v>29</v>
      </c>
      <c r="C11087" t="s">
        <v>13</v>
      </c>
      <c r="D11087" s="2">
        <v>19629</v>
      </c>
      <c r="E11087" t="s">
        <v>45</v>
      </c>
      <c r="F11087" s="3">
        <v>41426</v>
      </c>
      <c r="G11087" s="4">
        <v>69</v>
      </c>
    </row>
    <row r="11088" spans="1:7" x14ac:dyDescent="0.3">
      <c r="A11088" t="s">
        <v>327</v>
      </c>
      <c r="B11088" t="s">
        <v>18</v>
      </c>
      <c r="C11088" t="s">
        <v>9</v>
      </c>
      <c r="D11088" s="2">
        <v>34194</v>
      </c>
      <c r="E11088" t="s">
        <v>10</v>
      </c>
      <c r="F11088" s="3">
        <v>41426</v>
      </c>
      <c r="G11088" s="4">
        <v>50</v>
      </c>
    </row>
    <row r="11089" spans="1:7" x14ac:dyDescent="0.3">
      <c r="A11089" t="s">
        <v>345</v>
      </c>
      <c r="B11089" t="s">
        <v>42</v>
      </c>
      <c r="C11089" t="s">
        <v>9</v>
      </c>
      <c r="D11089" s="2">
        <v>25194</v>
      </c>
      <c r="E11089" t="s">
        <v>14</v>
      </c>
      <c r="F11089" s="3">
        <v>41426</v>
      </c>
      <c r="G11089" s="4">
        <v>71</v>
      </c>
    </row>
    <row r="11090" spans="1:7" x14ac:dyDescent="0.3">
      <c r="A11090" t="s">
        <v>11</v>
      </c>
      <c r="B11090" t="s">
        <v>8</v>
      </c>
      <c r="C11090" t="s">
        <v>9</v>
      </c>
      <c r="D11090" s="2">
        <v>28651</v>
      </c>
      <c r="E11090" t="s">
        <v>10</v>
      </c>
      <c r="F11090" s="3">
        <v>41426</v>
      </c>
      <c r="G11090" s="4">
        <v>38</v>
      </c>
    </row>
    <row r="11091" spans="1:7" x14ac:dyDescent="0.3">
      <c r="A11091" t="s">
        <v>197</v>
      </c>
      <c r="B11091" t="s">
        <v>29</v>
      </c>
      <c r="C11091" t="s">
        <v>13</v>
      </c>
      <c r="D11091" s="2">
        <v>34191</v>
      </c>
      <c r="E11091" t="s">
        <v>14</v>
      </c>
      <c r="F11091" s="3">
        <v>41426</v>
      </c>
      <c r="G11091" s="4">
        <v>47</v>
      </c>
    </row>
    <row r="11092" spans="1:7" x14ac:dyDescent="0.3">
      <c r="A11092" t="s">
        <v>320</v>
      </c>
      <c r="B11092" t="s">
        <v>29</v>
      </c>
      <c r="C11092" t="s">
        <v>13</v>
      </c>
      <c r="D11092" s="2">
        <v>21072</v>
      </c>
      <c r="E11092" t="s">
        <v>20</v>
      </c>
      <c r="F11092" s="3">
        <v>41426</v>
      </c>
      <c r="G11092" s="4">
        <v>49</v>
      </c>
    </row>
    <row r="11093" spans="1:7" x14ac:dyDescent="0.3">
      <c r="A11093" t="s">
        <v>454</v>
      </c>
      <c r="B11093" t="s">
        <v>18</v>
      </c>
      <c r="C11093" t="s">
        <v>9</v>
      </c>
      <c r="D11093" s="2">
        <v>34573</v>
      </c>
      <c r="E11093" t="s">
        <v>14</v>
      </c>
      <c r="F11093" s="3">
        <v>41426</v>
      </c>
      <c r="G11093" s="4">
        <v>55</v>
      </c>
    </row>
    <row r="11094" spans="1:7" x14ac:dyDescent="0.3">
      <c r="A11094" t="s">
        <v>452</v>
      </c>
      <c r="B11094" t="s">
        <v>18</v>
      </c>
      <c r="C11094" t="s">
        <v>13</v>
      </c>
      <c r="D11094" s="2">
        <v>22953</v>
      </c>
      <c r="E11094" t="s">
        <v>56</v>
      </c>
      <c r="F11094" s="3">
        <v>41426</v>
      </c>
      <c r="G11094" s="4">
        <v>60</v>
      </c>
    </row>
    <row r="11095" spans="1:7" x14ac:dyDescent="0.3">
      <c r="A11095" t="s">
        <v>21</v>
      </c>
      <c r="B11095" t="s">
        <v>8</v>
      </c>
      <c r="C11095" t="s">
        <v>9</v>
      </c>
      <c r="D11095" s="2">
        <v>33152</v>
      </c>
      <c r="E11095" t="s">
        <v>20</v>
      </c>
      <c r="F11095" s="3">
        <v>41426</v>
      </c>
      <c r="G11095" s="4">
        <v>34</v>
      </c>
    </row>
    <row r="11096" spans="1:7" x14ac:dyDescent="0.3">
      <c r="A11096" t="s">
        <v>455</v>
      </c>
      <c r="B11096" t="s">
        <v>29</v>
      </c>
      <c r="C11096" t="s">
        <v>9</v>
      </c>
      <c r="D11096" s="2">
        <v>21159</v>
      </c>
      <c r="E11096" t="s">
        <v>27</v>
      </c>
      <c r="F11096" s="3">
        <v>41426</v>
      </c>
      <c r="G11096" s="4">
        <v>65</v>
      </c>
    </row>
    <row r="11097" spans="1:7" x14ac:dyDescent="0.3">
      <c r="A11097" t="s">
        <v>115</v>
      </c>
      <c r="B11097" t="s">
        <v>18</v>
      </c>
      <c r="C11097" t="s">
        <v>13</v>
      </c>
      <c r="D11097" s="2">
        <v>19148</v>
      </c>
      <c r="E11097" t="s">
        <v>37</v>
      </c>
      <c r="F11097" s="3">
        <v>41426</v>
      </c>
      <c r="G11097" s="4">
        <v>50</v>
      </c>
    </row>
    <row r="11098" spans="1:7" x14ac:dyDescent="0.3">
      <c r="A11098" t="s">
        <v>456</v>
      </c>
      <c r="B11098" t="s">
        <v>8</v>
      </c>
      <c r="C11098" t="s">
        <v>13</v>
      </c>
      <c r="D11098" s="2">
        <v>33305</v>
      </c>
      <c r="E11098" t="s">
        <v>56</v>
      </c>
      <c r="F11098" s="3">
        <v>41426</v>
      </c>
      <c r="G11098" s="4">
        <v>34</v>
      </c>
    </row>
    <row r="11099" spans="1:7" x14ac:dyDescent="0.3">
      <c r="A11099" t="s">
        <v>290</v>
      </c>
      <c r="B11099" t="s">
        <v>8</v>
      </c>
      <c r="C11099" t="s">
        <v>13</v>
      </c>
      <c r="D11099" s="2">
        <v>25695</v>
      </c>
      <c r="E11099" t="s">
        <v>49</v>
      </c>
      <c r="F11099" s="3">
        <v>41426</v>
      </c>
      <c r="G11099" s="4">
        <v>20</v>
      </c>
    </row>
    <row r="11100" spans="1:7" x14ac:dyDescent="0.3">
      <c r="A11100" t="s">
        <v>346</v>
      </c>
      <c r="B11100" t="s">
        <v>26</v>
      </c>
      <c r="C11100" t="s">
        <v>13</v>
      </c>
      <c r="D11100" s="2">
        <v>27385</v>
      </c>
      <c r="E11100" t="s">
        <v>20</v>
      </c>
      <c r="F11100" s="3">
        <v>41426</v>
      </c>
      <c r="G11100" s="4">
        <v>28</v>
      </c>
    </row>
    <row r="11101" spans="1:7" x14ac:dyDescent="0.3">
      <c r="A11101" t="s">
        <v>237</v>
      </c>
      <c r="B11101" t="s">
        <v>29</v>
      </c>
      <c r="C11101" t="s">
        <v>13</v>
      </c>
      <c r="D11101" s="2">
        <v>23362</v>
      </c>
      <c r="E11101" t="s">
        <v>56</v>
      </c>
      <c r="F11101" s="3">
        <v>41426</v>
      </c>
      <c r="G11101" s="4">
        <v>45</v>
      </c>
    </row>
    <row r="11102" spans="1:7" x14ac:dyDescent="0.3">
      <c r="A11102" t="s">
        <v>357</v>
      </c>
      <c r="B11102" t="s">
        <v>8</v>
      </c>
      <c r="C11102" t="s">
        <v>13</v>
      </c>
      <c r="D11102" s="2">
        <v>27636</v>
      </c>
      <c r="E11102" t="s">
        <v>49</v>
      </c>
      <c r="F11102" s="3">
        <v>41426</v>
      </c>
      <c r="G11102" s="4">
        <v>56</v>
      </c>
    </row>
    <row r="11103" spans="1:7" x14ac:dyDescent="0.3">
      <c r="A11103" t="s">
        <v>150</v>
      </c>
      <c r="B11103" t="s">
        <v>8</v>
      </c>
      <c r="C11103" t="s">
        <v>9</v>
      </c>
      <c r="D11103" s="2">
        <v>33074</v>
      </c>
      <c r="E11103" t="s">
        <v>20</v>
      </c>
      <c r="F11103" s="3">
        <v>41426</v>
      </c>
      <c r="G11103" s="4">
        <v>33</v>
      </c>
    </row>
    <row r="11104" spans="1:7" x14ac:dyDescent="0.3">
      <c r="A11104" t="s">
        <v>253</v>
      </c>
      <c r="B11104" t="s">
        <v>29</v>
      </c>
      <c r="C11104" t="s">
        <v>9</v>
      </c>
      <c r="D11104" s="2">
        <v>25538</v>
      </c>
      <c r="E11104" t="s">
        <v>27</v>
      </c>
      <c r="F11104" s="3">
        <v>41426</v>
      </c>
      <c r="G11104" s="4">
        <v>49</v>
      </c>
    </row>
    <row r="11105" spans="1:7" x14ac:dyDescent="0.3">
      <c r="A11105" t="s">
        <v>457</v>
      </c>
      <c r="B11105" t="s">
        <v>18</v>
      </c>
      <c r="C11105" t="s">
        <v>13</v>
      </c>
      <c r="D11105" s="2">
        <v>22222</v>
      </c>
      <c r="E11105" t="s">
        <v>23</v>
      </c>
      <c r="F11105" s="3">
        <v>41426</v>
      </c>
      <c r="G11105" s="4">
        <v>55</v>
      </c>
    </row>
    <row r="11106" spans="1:7" x14ac:dyDescent="0.3">
      <c r="A11106" t="s">
        <v>458</v>
      </c>
      <c r="B11106" t="s">
        <v>8</v>
      </c>
      <c r="C11106" t="s">
        <v>9</v>
      </c>
      <c r="D11106" s="2">
        <v>20112</v>
      </c>
      <c r="E11106" t="s">
        <v>37</v>
      </c>
      <c r="F11106" s="3">
        <v>41426</v>
      </c>
      <c r="G11106" s="4">
        <v>54</v>
      </c>
    </row>
    <row r="11107" spans="1:7" x14ac:dyDescent="0.3">
      <c r="A11107" t="s">
        <v>281</v>
      </c>
      <c r="B11107" t="s">
        <v>42</v>
      </c>
      <c r="C11107" t="s">
        <v>13</v>
      </c>
      <c r="D11107" s="2">
        <v>28179</v>
      </c>
      <c r="E11107" t="s">
        <v>14</v>
      </c>
      <c r="F11107" s="3">
        <v>41426</v>
      </c>
      <c r="G11107" s="4">
        <v>86</v>
      </c>
    </row>
    <row r="11108" spans="1:7" x14ac:dyDescent="0.3">
      <c r="A11108" t="s">
        <v>267</v>
      </c>
      <c r="B11108" t="s">
        <v>8</v>
      </c>
      <c r="C11108" t="s">
        <v>9</v>
      </c>
      <c r="D11108" s="2">
        <v>23920</v>
      </c>
      <c r="E11108" t="s">
        <v>10</v>
      </c>
      <c r="F11108" s="3">
        <v>41426</v>
      </c>
      <c r="G11108" s="4">
        <v>32</v>
      </c>
    </row>
    <row r="11109" spans="1:7" x14ac:dyDescent="0.3">
      <c r="A11109" t="s">
        <v>285</v>
      </c>
      <c r="B11109" t="s">
        <v>8</v>
      </c>
      <c r="C11109" t="s">
        <v>9</v>
      </c>
      <c r="D11109" s="2">
        <v>21253</v>
      </c>
      <c r="E11109" t="s">
        <v>20</v>
      </c>
      <c r="F11109" s="3">
        <v>41426</v>
      </c>
      <c r="G11109" s="4">
        <v>50</v>
      </c>
    </row>
    <row r="11110" spans="1:7" x14ac:dyDescent="0.3">
      <c r="A11110" t="s">
        <v>454</v>
      </c>
      <c r="B11110" t="s">
        <v>18</v>
      </c>
      <c r="C11110" t="s">
        <v>9</v>
      </c>
      <c r="D11110" s="2">
        <v>34573</v>
      </c>
      <c r="E11110" t="s">
        <v>14</v>
      </c>
      <c r="F11110" s="3">
        <v>41426</v>
      </c>
      <c r="G11110" s="4">
        <v>53</v>
      </c>
    </row>
    <row r="11111" spans="1:7" x14ac:dyDescent="0.3">
      <c r="A11111" t="s">
        <v>272</v>
      </c>
      <c r="B11111" t="s">
        <v>8</v>
      </c>
      <c r="C11111" t="s">
        <v>9</v>
      </c>
      <c r="D11111" s="2">
        <v>21013</v>
      </c>
      <c r="E11111" t="s">
        <v>45</v>
      </c>
      <c r="F11111" s="3">
        <v>41426</v>
      </c>
      <c r="G11111" s="4">
        <v>55</v>
      </c>
    </row>
    <row r="11112" spans="1:7" x14ac:dyDescent="0.3">
      <c r="A11112" t="s">
        <v>388</v>
      </c>
      <c r="B11112" t="s">
        <v>42</v>
      </c>
      <c r="C11112" t="s">
        <v>13</v>
      </c>
      <c r="D11112" s="2">
        <v>28303</v>
      </c>
      <c r="E11112" t="s">
        <v>10</v>
      </c>
      <c r="F11112" s="3">
        <v>41426</v>
      </c>
      <c r="G11112" s="4">
        <v>93</v>
      </c>
    </row>
    <row r="11113" spans="1:7" x14ac:dyDescent="0.3">
      <c r="A11113" t="s">
        <v>241</v>
      </c>
      <c r="B11113" t="s">
        <v>18</v>
      </c>
      <c r="C11113" t="s">
        <v>13</v>
      </c>
      <c r="D11113" s="2">
        <v>19502</v>
      </c>
      <c r="E11113" t="s">
        <v>33</v>
      </c>
      <c r="F11113" s="3">
        <v>41426</v>
      </c>
      <c r="G11113" s="4">
        <v>57</v>
      </c>
    </row>
    <row r="11114" spans="1:7" x14ac:dyDescent="0.3">
      <c r="A11114" t="s">
        <v>19</v>
      </c>
      <c r="B11114" t="s">
        <v>18</v>
      </c>
      <c r="C11114" t="s">
        <v>9</v>
      </c>
      <c r="D11114" s="2">
        <v>18370</v>
      </c>
      <c r="E11114" t="s">
        <v>20</v>
      </c>
      <c r="F11114" s="3">
        <v>41426</v>
      </c>
      <c r="G11114" s="4">
        <v>56</v>
      </c>
    </row>
    <row r="11115" spans="1:7" x14ac:dyDescent="0.3">
      <c r="A11115" t="s">
        <v>184</v>
      </c>
      <c r="B11115" t="s">
        <v>18</v>
      </c>
      <c r="C11115" t="s">
        <v>13</v>
      </c>
      <c r="D11115" s="2">
        <v>34188</v>
      </c>
      <c r="E11115" t="s">
        <v>56</v>
      </c>
      <c r="F11115" s="3">
        <v>41426</v>
      </c>
      <c r="G11115" s="4">
        <v>55</v>
      </c>
    </row>
    <row r="11116" spans="1:7" x14ac:dyDescent="0.3">
      <c r="A11116" t="s">
        <v>165</v>
      </c>
      <c r="B11116" t="s">
        <v>18</v>
      </c>
      <c r="C11116" t="s">
        <v>13</v>
      </c>
      <c r="D11116" s="2">
        <v>20468</v>
      </c>
      <c r="E11116" t="s">
        <v>27</v>
      </c>
      <c r="F11116" s="3">
        <v>41426</v>
      </c>
      <c r="G11116" s="4">
        <v>59</v>
      </c>
    </row>
    <row r="11117" spans="1:7" x14ac:dyDescent="0.3">
      <c r="A11117" t="s">
        <v>299</v>
      </c>
      <c r="B11117" t="s">
        <v>29</v>
      </c>
      <c r="C11117" t="s">
        <v>9</v>
      </c>
      <c r="D11117" s="2">
        <v>30808</v>
      </c>
      <c r="E11117" t="s">
        <v>45</v>
      </c>
      <c r="F11117" s="3">
        <v>41426</v>
      </c>
      <c r="G11117" s="4">
        <v>62</v>
      </c>
    </row>
    <row r="11118" spans="1:7" x14ac:dyDescent="0.3">
      <c r="A11118" t="s">
        <v>363</v>
      </c>
      <c r="B11118" t="s">
        <v>8</v>
      </c>
      <c r="C11118" t="s">
        <v>9</v>
      </c>
      <c r="D11118" s="2">
        <v>21655</v>
      </c>
      <c r="E11118" t="s">
        <v>33</v>
      </c>
      <c r="F11118" s="3">
        <v>41426</v>
      </c>
      <c r="G11118" s="4">
        <v>44</v>
      </c>
    </row>
    <row r="11119" spans="1:7" x14ac:dyDescent="0.3">
      <c r="A11119" t="s">
        <v>260</v>
      </c>
      <c r="B11119" t="s">
        <v>18</v>
      </c>
      <c r="C11119" t="s">
        <v>13</v>
      </c>
      <c r="D11119" s="2">
        <v>19311</v>
      </c>
      <c r="E11119" t="s">
        <v>56</v>
      </c>
      <c r="F11119" s="3">
        <v>41426</v>
      </c>
      <c r="G11119" s="4">
        <v>53</v>
      </c>
    </row>
    <row r="11120" spans="1:7" x14ac:dyDescent="0.3">
      <c r="A11120" t="s">
        <v>459</v>
      </c>
      <c r="B11120" t="s">
        <v>29</v>
      </c>
      <c r="C11120" t="s">
        <v>9</v>
      </c>
      <c r="D11120" s="2">
        <v>28573</v>
      </c>
      <c r="E11120" t="s">
        <v>49</v>
      </c>
      <c r="F11120" s="3">
        <v>41426</v>
      </c>
      <c r="G11120" s="4">
        <v>66</v>
      </c>
    </row>
    <row r="11121" spans="1:7" x14ac:dyDescent="0.3">
      <c r="A11121" t="s">
        <v>333</v>
      </c>
      <c r="B11121" t="s">
        <v>26</v>
      </c>
      <c r="C11121" t="s">
        <v>9</v>
      </c>
      <c r="D11121" s="2">
        <v>28664</v>
      </c>
      <c r="E11121" t="s">
        <v>23</v>
      </c>
      <c r="F11121" s="3">
        <v>41426</v>
      </c>
      <c r="G11121" s="4">
        <v>35</v>
      </c>
    </row>
    <row r="11122" spans="1:7" x14ac:dyDescent="0.3">
      <c r="A11122" t="s">
        <v>382</v>
      </c>
      <c r="B11122" t="s">
        <v>8</v>
      </c>
      <c r="C11122" t="s">
        <v>13</v>
      </c>
      <c r="D11122" s="2">
        <v>20475</v>
      </c>
      <c r="E11122" t="s">
        <v>37</v>
      </c>
      <c r="F11122" s="3">
        <v>41426</v>
      </c>
      <c r="G11122" s="4">
        <v>44</v>
      </c>
    </row>
    <row r="11123" spans="1:7" x14ac:dyDescent="0.3">
      <c r="A11123" t="s">
        <v>302</v>
      </c>
      <c r="B11123" t="s">
        <v>8</v>
      </c>
      <c r="C11123" t="s">
        <v>9</v>
      </c>
      <c r="D11123" s="2">
        <v>25170</v>
      </c>
      <c r="E11123" t="s">
        <v>20</v>
      </c>
      <c r="F11123" s="3">
        <v>41426</v>
      </c>
      <c r="G11123" s="4">
        <v>44</v>
      </c>
    </row>
    <row r="11124" spans="1:7" x14ac:dyDescent="0.3">
      <c r="A11124" t="s">
        <v>421</v>
      </c>
      <c r="B11124" t="s">
        <v>18</v>
      </c>
      <c r="C11124" t="s">
        <v>9</v>
      </c>
      <c r="D11124" s="2">
        <v>24840</v>
      </c>
      <c r="E11124" t="s">
        <v>33</v>
      </c>
      <c r="F11124" s="3">
        <v>41426</v>
      </c>
      <c r="G11124" s="4">
        <v>60</v>
      </c>
    </row>
    <row r="11125" spans="1:7" x14ac:dyDescent="0.3">
      <c r="A11125" t="s">
        <v>266</v>
      </c>
      <c r="B11125" t="s">
        <v>8</v>
      </c>
      <c r="C11125" t="s">
        <v>13</v>
      </c>
      <c r="D11125" s="2">
        <v>27008</v>
      </c>
      <c r="E11125" t="s">
        <v>16</v>
      </c>
      <c r="F11125" s="3">
        <v>41426</v>
      </c>
      <c r="G11125" s="4">
        <v>33</v>
      </c>
    </row>
    <row r="11126" spans="1:7" x14ac:dyDescent="0.3">
      <c r="A11126" t="s">
        <v>460</v>
      </c>
      <c r="B11126" t="s">
        <v>8</v>
      </c>
      <c r="C11126" t="s">
        <v>9</v>
      </c>
      <c r="D11126" s="2">
        <v>30533</v>
      </c>
      <c r="E11126" t="s">
        <v>56</v>
      </c>
      <c r="F11126" s="3">
        <v>41426</v>
      </c>
      <c r="G11126" s="4">
        <v>40</v>
      </c>
    </row>
    <row r="11127" spans="1:7" x14ac:dyDescent="0.3">
      <c r="A11127" t="s">
        <v>87</v>
      </c>
      <c r="B11127" t="s">
        <v>26</v>
      </c>
      <c r="C11127" t="s">
        <v>9</v>
      </c>
      <c r="D11127" s="2">
        <v>24191</v>
      </c>
      <c r="E11127" t="s">
        <v>49</v>
      </c>
      <c r="F11127" s="3">
        <v>41426</v>
      </c>
      <c r="G11127" s="4">
        <v>48</v>
      </c>
    </row>
    <row r="11128" spans="1:7" x14ac:dyDescent="0.3">
      <c r="A11128" t="s">
        <v>423</v>
      </c>
      <c r="B11128" t="s">
        <v>8</v>
      </c>
      <c r="C11128" t="s">
        <v>9</v>
      </c>
      <c r="D11128" s="2">
        <v>33657</v>
      </c>
      <c r="E11128" t="s">
        <v>14</v>
      </c>
      <c r="F11128" s="3">
        <v>41426</v>
      </c>
      <c r="G11128" s="4">
        <v>51</v>
      </c>
    </row>
    <row r="11129" spans="1:7" x14ac:dyDescent="0.3">
      <c r="A11129" t="s">
        <v>461</v>
      </c>
      <c r="B11129" t="s">
        <v>29</v>
      </c>
      <c r="C11129" t="s">
        <v>9</v>
      </c>
      <c r="D11129" s="2">
        <v>30378</v>
      </c>
      <c r="E11129" t="s">
        <v>49</v>
      </c>
      <c r="F11129" s="3">
        <v>41426</v>
      </c>
      <c r="G11129" s="4">
        <v>55</v>
      </c>
    </row>
    <row r="11130" spans="1:7" x14ac:dyDescent="0.3">
      <c r="A11130" t="s">
        <v>38</v>
      </c>
      <c r="B11130" t="s">
        <v>18</v>
      </c>
      <c r="C11130" t="s">
        <v>9</v>
      </c>
      <c r="D11130" s="2">
        <v>33816</v>
      </c>
      <c r="E11130" t="s">
        <v>10</v>
      </c>
      <c r="F11130" s="3">
        <v>41426</v>
      </c>
      <c r="G11130" s="4">
        <v>58</v>
      </c>
    </row>
    <row r="11131" spans="1:7" x14ac:dyDescent="0.3">
      <c r="A11131" t="s">
        <v>397</v>
      </c>
      <c r="B11131" t="s">
        <v>18</v>
      </c>
      <c r="C11131" t="s">
        <v>9</v>
      </c>
      <c r="D11131" s="2">
        <v>31961</v>
      </c>
      <c r="E11131" t="s">
        <v>10</v>
      </c>
      <c r="F11131" s="3">
        <v>41426</v>
      </c>
      <c r="G11131" s="4">
        <v>51</v>
      </c>
    </row>
    <row r="11132" spans="1:7" x14ac:dyDescent="0.3">
      <c r="A11132" t="s">
        <v>420</v>
      </c>
      <c r="B11132" t="s">
        <v>29</v>
      </c>
      <c r="C11132" t="s">
        <v>9</v>
      </c>
      <c r="D11132" s="2">
        <v>26410</v>
      </c>
      <c r="E11132" t="s">
        <v>49</v>
      </c>
      <c r="F11132" s="3">
        <v>41426</v>
      </c>
      <c r="G11132" s="4">
        <v>57</v>
      </c>
    </row>
    <row r="11133" spans="1:7" x14ac:dyDescent="0.3">
      <c r="A11133" t="s">
        <v>79</v>
      </c>
      <c r="B11133" t="s">
        <v>8</v>
      </c>
      <c r="C11133" t="s">
        <v>9</v>
      </c>
      <c r="D11133" s="2">
        <v>31494</v>
      </c>
      <c r="E11133" t="s">
        <v>37</v>
      </c>
      <c r="F11133" s="3">
        <v>41426</v>
      </c>
      <c r="G11133" s="4">
        <v>20</v>
      </c>
    </row>
    <row r="11134" spans="1:7" x14ac:dyDescent="0.3">
      <c r="A11134" t="s">
        <v>350</v>
      </c>
      <c r="B11134" t="s">
        <v>18</v>
      </c>
      <c r="C11134" t="s">
        <v>13</v>
      </c>
      <c r="D11134" s="2">
        <v>27832</v>
      </c>
      <c r="E11134" t="s">
        <v>10</v>
      </c>
      <c r="F11134" s="3">
        <v>41426</v>
      </c>
      <c r="G11134" s="4">
        <v>50</v>
      </c>
    </row>
    <row r="11135" spans="1:7" x14ac:dyDescent="0.3">
      <c r="A11135" t="s">
        <v>117</v>
      </c>
      <c r="B11135" t="s">
        <v>29</v>
      </c>
      <c r="C11135" t="s">
        <v>13</v>
      </c>
      <c r="D11135" s="2">
        <v>28409</v>
      </c>
      <c r="E11135" t="s">
        <v>37</v>
      </c>
      <c r="F11135" s="3">
        <v>41426</v>
      </c>
      <c r="G11135" s="4">
        <v>66</v>
      </c>
    </row>
    <row r="11136" spans="1:7" x14ac:dyDescent="0.3">
      <c r="A11136" t="s">
        <v>362</v>
      </c>
      <c r="B11136" t="s">
        <v>18</v>
      </c>
      <c r="C11136" t="s">
        <v>9</v>
      </c>
      <c r="D11136" s="2">
        <v>33500</v>
      </c>
      <c r="E11136" t="s">
        <v>14</v>
      </c>
      <c r="F11136" s="3">
        <v>41426</v>
      </c>
      <c r="G11136" s="4">
        <v>50</v>
      </c>
    </row>
    <row r="11137" spans="1:7" x14ac:dyDescent="0.3">
      <c r="A11137" t="s">
        <v>419</v>
      </c>
      <c r="B11137" t="s">
        <v>42</v>
      </c>
      <c r="C11137" t="s">
        <v>13</v>
      </c>
      <c r="D11137" s="2">
        <v>18306</v>
      </c>
      <c r="E11137" t="s">
        <v>20</v>
      </c>
      <c r="F11137" s="3">
        <v>41426</v>
      </c>
      <c r="G11137" s="4">
        <v>79</v>
      </c>
    </row>
    <row r="11138" spans="1:7" x14ac:dyDescent="0.3">
      <c r="A11138" t="s">
        <v>54</v>
      </c>
      <c r="B11138" t="s">
        <v>8</v>
      </c>
      <c r="C11138" t="s">
        <v>9</v>
      </c>
      <c r="D11138" s="2">
        <v>23639</v>
      </c>
      <c r="E11138" t="s">
        <v>14</v>
      </c>
      <c r="F11138" s="3">
        <v>41426</v>
      </c>
      <c r="G11138" s="4">
        <v>53</v>
      </c>
    </row>
    <row r="11139" spans="1:7" x14ac:dyDescent="0.3">
      <c r="A11139" t="s">
        <v>462</v>
      </c>
      <c r="B11139" t="s">
        <v>18</v>
      </c>
      <c r="C11139" t="s">
        <v>13</v>
      </c>
      <c r="D11139" s="2">
        <v>25109</v>
      </c>
      <c r="E11139" t="s">
        <v>49</v>
      </c>
      <c r="F11139" s="3">
        <v>41426</v>
      </c>
      <c r="G11139" s="4">
        <v>52</v>
      </c>
    </row>
    <row r="11140" spans="1:7" x14ac:dyDescent="0.3">
      <c r="A11140" t="s">
        <v>331</v>
      </c>
      <c r="B11140" t="s">
        <v>29</v>
      </c>
      <c r="C11140" t="s">
        <v>9</v>
      </c>
      <c r="D11140" s="2">
        <v>20175</v>
      </c>
      <c r="E11140" t="s">
        <v>45</v>
      </c>
      <c r="F11140" s="3">
        <v>41426</v>
      </c>
      <c r="G11140" s="4">
        <v>63</v>
      </c>
    </row>
    <row r="11141" spans="1:7" x14ac:dyDescent="0.3">
      <c r="A11141" t="s">
        <v>88</v>
      </c>
      <c r="B11141" t="s">
        <v>18</v>
      </c>
      <c r="C11141" t="s">
        <v>13</v>
      </c>
      <c r="D11141" s="2">
        <v>30141</v>
      </c>
      <c r="E11141" t="s">
        <v>33</v>
      </c>
      <c r="F11141" s="3">
        <v>41426</v>
      </c>
      <c r="G11141" s="4">
        <v>51</v>
      </c>
    </row>
    <row r="11142" spans="1:7" x14ac:dyDescent="0.3">
      <c r="A11142" t="s">
        <v>379</v>
      </c>
      <c r="B11142" t="s">
        <v>26</v>
      </c>
      <c r="C11142" t="s">
        <v>9</v>
      </c>
      <c r="D11142" s="2">
        <v>27582</v>
      </c>
      <c r="E11142" t="s">
        <v>10</v>
      </c>
      <c r="F11142" s="3">
        <v>41426</v>
      </c>
      <c r="G11142" s="4">
        <v>47</v>
      </c>
    </row>
    <row r="11143" spans="1:7" x14ac:dyDescent="0.3">
      <c r="A11143" t="s">
        <v>274</v>
      </c>
      <c r="B11143" t="s">
        <v>18</v>
      </c>
      <c r="C11143" t="s">
        <v>13</v>
      </c>
      <c r="D11143" s="2">
        <v>31013</v>
      </c>
      <c r="E11143" t="s">
        <v>16</v>
      </c>
      <c r="F11143" s="3">
        <v>41426</v>
      </c>
      <c r="G11143" s="4">
        <v>50</v>
      </c>
    </row>
    <row r="11144" spans="1:7" x14ac:dyDescent="0.3">
      <c r="A11144" t="s">
        <v>61</v>
      </c>
      <c r="B11144" t="s">
        <v>8</v>
      </c>
      <c r="C11144" t="s">
        <v>13</v>
      </c>
      <c r="D11144" s="2">
        <v>28848</v>
      </c>
      <c r="E11144" t="s">
        <v>20</v>
      </c>
      <c r="F11144" s="3">
        <v>41426</v>
      </c>
      <c r="G11144" s="4">
        <v>29</v>
      </c>
    </row>
    <row r="11145" spans="1:7" x14ac:dyDescent="0.3">
      <c r="A11145" t="s">
        <v>302</v>
      </c>
      <c r="B11145" t="s">
        <v>8</v>
      </c>
      <c r="C11145" t="s">
        <v>9</v>
      </c>
      <c r="D11145" s="2">
        <v>25170</v>
      </c>
      <c r="E11145" t="s">
        <v>20</v>
      </c>
      <c r="F11145" s="3">
        <v>41426</v>
      </c>
      <c r="G11145" s="4">
        <v>51</v>
      </c>
    </row>
    <row r="11146" spans="1:7" x14ac:dyDescent="0.3">
      <c r="A11146" t="s">
        <v>383</v>
      </c>
      <c r="B11146" t="s">
        <v>29</v>
      </c>
      <c r="C11146" t="s">
        <v>13</v>
      </c>
      <c r="D11146" s="2">
        <v>33968</v>
      </c>
      <c r="E11146" t="s">
        <v>23</v>
      </c>
      <c r="F11146" s="3">
        <v>41426</v>
      </c>
      <c r="G11146" s="4">
        <v>42</v>
      </c>
    </row>
    <row r="11147" spans="1:7" x14ac:dyDescent="0.3">
      <c r="A11147" t="s">
        <v>76</v>
      </c>
      <c r="B11147" t="s">
        <v>18</v>
      </c>
      <c r="C11147" t="s">
        <v>13</v>
      </c>
      <c r="D11147" s="2">
        <v>30534</v>
      </c>
      <c r="E11147" t="s">
        <v>33</v>
      </c>
      <c r="F11147" s="3">
        <v>41426</v>
      </c>
      <c r="G11147" s="4">
        <v>60</v>
      </c>
    </row>
    <row r="11148" spans="1:7" x14ac:dyDescent="0.3">
      <c r="A11148" t="s">
        <v>261</v>
      </c>
      <c r="B11148" t="s">
        <v>8</v>
      </c>
      <c r="C11148" t="s">
        <v>13</v>
      </c>
      <c r="D11148" s="2">
        <v>29584</v>
      </c>
      <c r="E11148" t="s">
        <v>33</v>
      </c>
      <c r="F11148" s="3">
        <v>41426</v>
      </c>
      <c r="G11148" s="4">
        <v>25</v>
      </c>
    </row>
    <row r="11149" spans="1:7" x14ac:dyDescent="0.3">
      <c r="A11149" t="s">
        <v>354</v>
      </c>
      <c r="B11149" t="s">
        <v>18</v>
      </c>
      <c r="C11149" t="s">
        <v>13</v>
      </c>
      <c r="D11149" s="2">
        <v>21180</v>
      </c>
      <c r="E11149" t="s">
        <v>27</v>
      </c>
      <c r="F11149" s="3">
        <v>41426</v>
      </c>
      <c r="G11149" s="4">
        <v>59</v>
      </c>
    </row>
    <row r="11150" spans="1:7" x14ac:dyDescent="0.3">
      <c r="A11150" t="s">
        <v>200</v>
      </c>
      <c r="B11150" t="s">
        <v>18</v>
      </c>
      <c r="C11150" t="s">
        <v>9</v>
      </c>
      <c r="D11150" s="2">
        <v>28901</v>
      </c>
      <c r="E11150" t="s">
        <v>23</v>
      </c>
      <c r="F11150" s="3">
        <v>41426</v>
      </c>
      <c r="G11150" s="4">
        <v>50</v>
      </c>
    </row>
    <row r="11151" spans="1:7" x14ac:dyDescent="0.3">
      <c r="A11151" t="s">
        <v>262</v>
      </c>
      <c r="B11151" t="s">
        <v>42</v>
      </c>
      <c r="C11151" t="s">
        <v>13</v>
      </c>
      <c r="D11151" s="2">
        <v>20872</v>
      </c>
      <c r="E11151" t="s">
        <v>45</v>
      </c>
      <c r="F11151" s="3">
        <v>41426</v>
      </c>
      <c r="G11151" s="4">
        <v>79</v>
      </c>
    </row>
    <row r="11152" spans="1:7" x14ac:dyDescent="0.3">
      <c r="A11152" t="s">
        <v>318</v>
      </c>
      <c r="B11152" t="s">
        <v>8</v>
      </c>
      <c r="C11152" t="s">
        <v>13</v>
      </c>
      <c r="D11152" s="2">
        <v>28284</v>
      </c>
      <c r="E11152" t="s">
        <v>37</v>
      </c>
      <c r="F11152" s="3">
        <v>41426</v>
      </c>
      <c r="G11152" s="4">
        <v>52</v>
      </c>
    </row>
    <row r="11153" spans="1:7" x14ac:dyDescent="0.3">
      <c r="A11153" t="s">
        <v>172</v>
      </c>
      <c r="B11153" t="s">
        <v>8</v>
      </c>
      <c r="C11153" t="s">
        <v>9</v>
      </c>
      <c r="D11153" s="2">
        <v>24631</v>
      </c>
      <c r="E11153" t="s">
        <v>20</v>
      </c>
      <c r="F11153" s="3">
        <v>41426</v>
      </c>
      <c r="G11153" s="4">
        <v>56</v>
      </c>
    </row>
    <row r="11154" spans="1:7" x14ac:dyDescent="0.3">
      <c r="A11154" t="s">
        <v>463</v>
      </c>
      <c r="B11154" t="s">
        <v>42</v>
      </c>
      <c r="C11154" t="s">
        <v>13</v>
      </c>
      <c r="D11154" s="2">
        <v>29111</v>
      </c>
      <c r="E11154" t="s">
        <v>33</v>
      </c>
      <c r="F11154" s="3">
        <v>41426</v>
      </c>
      <c r="G11154" s="4">
        <v>89</v>
      </c>
    </row>
    <row r="11155" spans="1:7" x14ac:dyDescent="0.3">
      <c r="A11155" t="s">
        <v>309</v>
      </c>
      <c r="B11155" t="s">
        <v>8</v>
      </c>
      <c r="C11155" t="s">
        <v>13</v>
      </c>
      <c r="D11155" s="2">
        <v>27935</v>
      </c>
      <c r="E11155" t="s">
        <v>10</v>
      </c>
      <c r="F11155" s="3">
        <v>41426</v>
      </c>
      <c r="G11155" s="4">
        <v>49</v>
      </c>
    </row>
    <row r="11156" spans="1:7" x14ac:dyDescent="0.3">
      <c r="A11156" t="s">
        <v>194</v>
      </c>
      <c r="B11156" t="s">
        <v>42</v>
      </c>
      <c r="C11156" t="s">
        <v>9</v>
      </c>
      <c r="D11156" s="2">
        <v>33509</v>
      </c>
      <c r="E11156" t="s">
        <v>14</v>
      </c>
      <c r="F11156" s="3">
        <v>41426</v>
      </c>
      <c r="G11156" s="4">
        <v>93</v>
      </c>
    </row>
    <row r="11157" spans="1:7" x14ac:dyDescent="0.3">
      <c r="A11157" t="s">
        <v>82</v>
      </c>
      <c r="B11157" t="s">
        <v>29</v>
      </c>
      <c r="C11157" t="s">
        <v>9</v>
      </c>
      <c r="D11157" s="2">
        <v>22831</v>
      </c>
      <c r="E11157" t="s">
        <v>16</v>
      </c>
      <c r="F11157" s="3">
        <v>41426</v>
      </c>
      <c r="G11157" s="4">
        <v>61</v>
      </c>
    </row>
    <row r="11158" spans="1:7" x14ac:dyDescent="0.3">
      <c r="A11158" t="s">
        <v>392</v>
      </c>
      <c r="B11158" t="s">
        <v>8</v>
      </c>
      <c r="C11158" t="s">
        <v>13</v>
      </c>
      <c r="D11158" s="2">
        <v>27117</v>
      </c>
      <c r="E11158" t="s">
        <v>33</v>
      </c>
      <c r="F11158" s="3">
        <v>41426</v>
      </c>
      <c r="G11158" s="4">
        <v>59</v>
      </c>
    </row>
    <row r="11159" spans="1:7" x14ac:dyDescent="0.3">
      <c r="A11159" t="s">
        <v>441</v>
      </c>
      <c r="B11159" t="s">
        <v>42</v>
      </c>
      <c r="C11159" t="s">
        <v>9</v>
      </c>
      <c r="D11159" s="2">
        <v>34617</v>
      </c>
      <c r="E11159" t="s">
        <v>56</v>
      </c>
      <c r="F11159" s="3">
        <v>41426</v>
      </c>
      <c r="G11159" s="4">
        <v>93</v>
      </c>
    </row>
    <row r="11160" spans="1:7" x14ac:dyDescent="0.3">
      <c r="A11160" t="s">
        <v>317</v>
      </c>
      <c r="B11160" t="s">
        <v>18</v>
      </c>
      <c r="C11160" t="s">
        <v>9</v>
      </c>
      <c r="D11160" s="2">
        <v>27347</v>
      </c>
      <c r="E11160" t="s">
        <v>23</v>
      </c>
      <c r="F11160" s="3">
        <v>41426</v>
      </c>
      <c r="G11160" s="4">
        <v>53</v>
      </c>
    </row>
    <row r="11161" spans="1:7" x14ac:dyDescent="0.3">
      <c r="A11161" t="s">
        <v>344</v>
      </c>
      <c r="B11161" t="s">
        <v>26</v>
      </c>
      <c r="C11161" t="s">
        <v>9</v>
      </c>
      <c r="D11161" s="2">
        <v>32085</v>
      </c>
      <c r="E11161" t="s">
        <v>10</v>
      </c>
      <c r="F11161" s="3">
        <v>41426</v>
      </c>
      <c r="G11161" s="4">
        <v>34</v>
      </c>
    </row>
    <row r="11162" spans="1:7" x14ac:dyDescent="0.3">
      <c r="A11162" t="s">
        <v>464</v>
      </c>
      <c r="B11162" t="s">
        <v>18</v>
      </c>
      <c r="C11162" t="s">
        <v>9</v>
      </c>
      <c r="D11162" s="2">
        <v>33599</v>
      </c>
      <c r="E11162" t="s">
        <v>37</v>
      </c>
      <c r="F11162" s="3">
        <v>41426</v>
      </c>
      <c r="G11162" s="4">
        <v>54</v>
      </c>
    </row>
    <row r="11163" spans="1:7" x14ac:dyDescent="0.3">
      <c r="A11163" t="s">
        <v>141</v>
      </c>
      <c r="B11163" t="s">
        <v>8</v>
      </c>
      <c r="C11163" t="s">
        <v>13</v>
      </c>
      <c r="D11163" s="2">
        <v>34099</v>
      </c>
      <c r="E11163" t="s">
        <v>27</v>
      </c>
      <c r="F11163" s="3">
        <v>41426</v>
      </c>
      <c r="G11163" s="4">
        <v>36</v>
      </c>
    </row>
    <row r="11164" spans="1:7" x14ac:dyDescent="0.3">
      <c r="A11164" t="s">
        <v>302</v>
      </c>
      <c r="B11164" t="s">
        <v>8</v>
      </c>
      <c r="C11164" t="s">
        <v>9</v>
      </c>
      <c r="D11164" s="2">
        <v>25170</v>
      </c>
      <c r="E11164" t="s">
        <v>20</v>
      </c>
      <c r="F11164" s="3">
        <v>41426</v>
      </c>
      <c r="G11164" s="4">
        <v>30</v>
      </c>
    </row>
    <row r="11165" spans="1:7" x14ac:dyDescent="0.3">
      <c r="A11165" t="s">
        <v>448</v>
      </c>
      <c r="B11165" t="s">
        <v>18</v>
      </c>
      <c r="C11165" t="s">
        <v>9</v>
      </c>
      <c r="D11165" s="2">
        <v>24790</v>
      </c>
      <c r="E11165" t="s">
        <v>10</v>
      </c>
      <c r="F11165" s="3">
        <v>41426</v>
      </c>
      <c r="G11165" s="4">
        <v>60</v>
      </c>
    </row>
    <row r="11166" spans="1:7" x14ac:dyDescent="0.3">
      <c r="A11166" t="s">
        <v>337</v>
      </c>
      <c r="B11166" t="s">
        <v>29</v>
      </c>
      <c r="C11166" t="s">
        <v>13</v>
      </c>
      <c r="D11166" s="2">
        <v>30718</v>
      </c>
      <c r="E11166" t="s">
        <v>23</v>
      </c>
      <c r="F11166" s="3">
        <v>41426</v>
      </c>
      <c r="G11166" s="4">
        <v>56</v>
      </c>
    </row>
    <row r="11167" spans="1:7" x14ac:dyDescent="0.3">
      <c r="A11167" t="s">
        <v>450</v>
      </c>
      <c r="B11167" t="s">
        <v>42</v>
      </c>
      <c r="C11167" t="s">
        <v>9</v>
      </c>
      <c r="D11167" s="2">
        <v>33042</v>
      </c>
      <c r="E11167" t="s">
        <v>37</v>
      </c>
      <c r="F11167" s="3">
        <v>41426</v>
      </c>
      <c r="G11167" s="4">
        <v>82</v>
      </c>
    </row>
    <row r="11168" spans="1:7" x14ac:dyDescent="0.3">
      <c r="A11168" t="s">
        <v>355</v>
      </c>
      <c r="B11168" t="s">
        <v>8</v>
      </c>
      <c r="C11168" t="s">
        <v>13</v>
      </c>
      <c r="D11168" s="2">
        <v>22153</v>
      </c>
      <c r="E11168" t="s">
        <v>23</v>
      </c>
      <c r="F11168" s="3">
        <v>41426</v>
      </c>
      <c r="G11168" s="4">
        <v>38</v>
      </c>
    </row>
    <row r="11169" spans="1:7" x14ac:dyDescent="0.3">
      <c r="A11169" t="s">
        <v>91</v>
      </c>
      <c r="B11169" t="s">
        <v>42</v>
      </c>
      <c r="C11169" t="s">
        <v>13</v>
      </c>
      <c r="D11169" s="2">
        <v>31186</v>
      </c>
      <c r="E11169" t="s">
        <v>14</v>
      </c>
      <c r="F11169" s="3">
        <v>41426</v>
      </c>
      <c r="G11169" s="4">
        <v>100</v>
      </c>
    </row>
    <row r="11170" spans="1:7" x14ac:dyDescent="0.3">
      <c r="A11170" t="s">
        <v>46</v>
      </c>
      <c r="B11170" t="s">
        <v>8</v>
      </c>
      <c r="C11170" t="s">
        <v>9</v>
      </c>
      <c r="D11170" s="2">
        <v>23907</v>
      </c>
      <c r="E11170" t="s">
        <v>23</v>
      </c>
      <c r="F11170" s="3">
        <v>41426</v>
      </c>
      <c r="G11170" s="4">
        <v>42</v>
      </c>
    </row>
    <row r="11171" spans="1:7" x14ac:dyDescent="0.3">
      <c r="A11171" t="s">
        <v>465</v>
      </c>
      <c r="B11171" t="s">
        <v>8</v>
      </c>
      <c r="C11171" t="s">
        <v>13</v>
      </c>
      <c r="D11171" s="2">
        <v>33505</v>
      </c>
      <c r="E11171" t="s">
        <v>37</v>
      </c>
      <c r="F11171" s="3">
        <v>41426</v>
      </c>
      <c r="G11171" s="4">
        <v>41</v>
      </c>
    </row>
    <row r="11172" spans="1:7" x14ac:dyDescent="0.3">
      <c r="A11172" t="s">
        <v>264</v>
      </c>
      <c r="B11172" t="s">
        <v>29</v>
      </c>
      <c r="C11172" t="s">
        <v>9</v>
      </c>
      <c r="D11172" s="2">
        <v>25203</v>
      </c>
      <c r="E11172" t="s">
        <v>23</v>
      </c>
      <c r="F11172" s="3">
        <v>41426</v>
      </c>
      <c r="G11172" s="4">
        <v>42</v>
      </c>
    </row>
    <row r="11173" spans="1:7" x14ac:dyDescent="0.3">
      <c r="A11173" t="s">
        <v>60</v>
      </c>
      <c r="B11173" t="s">
        <v>8</v>
      </c>
      <c r="C11173" t="s">
        <v>9</v>
      </c>
      <c r="D11173" s="2">
        <v>25006</v>
      </c>
      <c r="E11173" t="s">
        <v>33</v>
      </c>
      <c r="F11173" s="3">
        <v>41426</v>
      </c>
      <c r="G11173" s="4">
        <v>52</v>
      </c>
    </row>
    <row r="11174" spans="1:7" x14ac:dyDescent="0.3">
      <c r="A11174" t="s">
        <v>113</v>
      </c>
      <c r="B11174" t="s">
        <v>8</v>
      </c>
      <c r="C11174" t="s">
        <v>13</v>
      </c>
      <c r="D11174" s="2">
        <v>31260</v>
      </c>
      <c r="E11174" t="s">
        <v>56</v>
      </c>
      <c r="F11174" s="3">
        <v>41426</v>
      </c>
      <c r="G11174" s="4">
        <v>58</v>
      </c>
    </row>
    <row r="11175" spans="1:7" x14ac:dyDescent="0.3">
      <c r="A11175" t="s">
        <v>19</v>
      </c>
      <c r="B11175" t="s">
        <v>18</v>
      </c>
      <c r="C11175" t="s">
        <v>9</v>
      </c>
      <c r="D11175" s="2">
        <v>18370</v>
      </c>
      <c r="E11175" t="s">
        <v>20</v>
      </c>
      <c r="F11175" s="3">
        <v>41426</v>
      </c>
      <c r="G11175" s="4">
        <v>60</v>
      </c>
    </row>
    <row r="11176" spans="1:7" x14ac:dyDescent="0.3">
      <c r="A11176" t="s">
        <v>156</v>
      </c>
      <c r="B11176" t="s">
        <v>18</v>
      </c>
      <c r="C11176" t="s">
        <v>13</v>
      </c>
      <c r="D11176" s="2">
        <v>20764</v>
      </c>
      <c r="E11176" t="s">
        <v>56</v>
      </c>
      <c r="F11176" s="3">
        <v>41426</v>
      </c>
      <c r="G11176" s="4">
        <v>55</v>
      </c>
    </row>
    <row r="11177" spans="1:7" x14ac:dyDescent="0.3">
      <c r="A11177" t="s">
        <v>288</v>
      </c>
      <c r="B11177" t="s">
        <v>18</v>
      </c>
      <c r="C11177" t="s">
        <v>13</v>
      </c>
      <c r="D11177" s="2">
        <v>31570</v>
      </c>
      <c r="E11177" t="s">
        <v>14</v>
      </c>
      <c r="F11177" s="3">
        <v>41426</v>
      </c>
      <c r="G11177" s="4">
        <v>51</v>
      </c>
    </row>
    <row r="11178" spans="1:7" x14ac:dyDescent="0.3">
      <c r="A11178" t="s">
        <v>466</v>
      </c>
      <c r="B11178" t="s">
        <v>8</v>
      </c>
      <c r="C11178" t="s">
        <v>13</v>
      </c>
      <c r="D11178" s="2">
        <v>19495</v>
      </c>
      <c r="E11178" t="s">
        <v>14</v>
      </c>
      <c r="F11178" s="3">
        <v>41426</v>
      </c>
      <c r="G11178" s="4">
        <v>33</v>
      </c>
    </row>
    <row r="11179" spans="1:7" x14ac:dyDescent="0.3">
      <c r="A11179" t="s">
        <v>353</v>
      </c>
      <c r="B11179" t="s">
        <v>18</v>
      </c>
      <c r="C11179" t="s">
        <v>9</v>
      </c>
      <c r="D11179" s="2">
        <v>23679</v>
      </c>
      <c r="E11179" t="s">
        <v>10</v>
      </c>
      <c r="F11179" s="3">
        <v>41426</v>
      </c>
      <c r="G11179" s="4">
        <v>53</v>
      </c>
    </row>
    <row r="11180" spans="1:7" x14ac:dyDescent="0.3">
      <c r="A11180" t="s">
        <v>170</v>
      </c>
      <c r="B11180" t="s">
        <v>8</v>
      </c>
      <c r="C11180" t="s">
        <v>9</v>
      </c>
      <c r="D11180" s="2">
        <v>32088</v>
      </c>
      <c r="E11180" t="s">
        <v>16</v>
      </c>
      <c r="F11180" s="3">
        <v>41426</v>
      </c>
      <c r="G11180" s="4">
        <v>40</v>
      </c>
    </row>
    <row r="11181" spans="1:7" x14ac:dyDescent="0.3">
      <c r="A11181" t="s">
        <v>189</v>
      </c>
      <c r="B11181" t="s">
        <v>18</v>
      </c>
      <c r="C11181" t="s">
        <v>9</v>
      </c>
      <c r="D11181" s="2">
        <v>33821</v>
      </c>
      <c r="E11181" t="s">
        <v>33</v>
      </c>
      <c r="F11181" s="3">
        <v>41426</v>
      </c>
      <c r="G11181" s="4">
        <v>53</v>
      </c>
    </row>
    <row r="11182" spans="1:7" x14ac:dyDescent="0.3">
      <c r="A11182" t="s">
        <v>467</v>
      </c>
      <c r="B11182" t="s">
        <v>42</v>
      </c>
      <c r="C11182" t="s">
        <v>13</v>
      </c>
      <c r="D11182" s="2">
        <v>30786</v>
      </c>
      <c r="E11182" t="s">
        <v>10</v>
      </c>
      <c r="F11182" s="3">
        <v>41426</v>
      </c>
      <c r="G11182" s="4">
        <v>92</v>
      </c>
    </row>
    <row r="11183" spans="1:7" x14ac:dyDescent="0.3">
      <c r="A11183" t="s">
        <v>317</v>
      </c>
      <c r="B11183" t="s">
        <v>18</v>
      </c>
      <c r="C11183" t="s">
        <v>9</v>
      </c>
      <c r="D11183" s="2">
        <v>27347</v>
      </c>
      <c r="E11183" t="s">
        <v>23</v>
      </c>
      <c r="F11183" s="3">
        <v>41426</v>
      </c>
      <c r="G11183" s="4">
        <v>59</v>
      </c>
    </row>
    <row r="11184" spans="1:7" x14ac:dyDescent="0.3">
      <c r="A11184" t="s">
        <v>468</v>
      </c>
      <c r="B11184" t="s">
        <v>8</v>
      </c>
      <c r="C11184" t="s">
        <v>13</v>
      </c>
      <c r="D11184" s="2">
        <v>24902</v>
      </c>
      <c r="E11184" t="s">
        <v>10</v>
      </c>
      <c r="F11184" s="3">
        <v>41426</v>
      </c>
      <c r="G11184" s="4">
        <v>57</v>
      </c>
    </row>
    <row r="11185" spans="1:7" x14ac:dyDescent="0.3">
      <c r="A11185" t="s">
        <v>189</v>
      </c>
      <c r="B11185" t="s">
        <v>18</v>
      </c>
      <c r="C11185" t="s">
        <v>9</v>
      </c>
      <c r="D11185" s="2">
        <v>33821</v>
      </c>
      <c r="E11185" t="s">
        <v>33</v>
      </c>
      <c r="F11185" s="3">
        <v>41426</v>
      </c>
      <c r="G11185" s="4">
        <v>57</v>
      </c>
    </row>
    <row r="11186" spans="1:7" x14ac:dyDescent="0.3">
      <c r="A11186" t="s">
        <v>136</v>
      </c>
      <c r="B11186" t="s">
        <v>29</v>
      </c>
      <c r="C11186" t="s">
        <v>9</v>
      </c>
      <c r="D11186" s="2">
        <v>31739</v>
      </c>
      <c r="E11186" t="s">
        <v>10</v>
      </c>
      <c r="F11186" s="3">
        <v>41426</v>
      </c>
      <c r="G11186" s="4">
        <v>46</v>
      </c>
    </row>
    <row r="11187" spans="1:7" x14ac:dyDescent="0.3">
      <c r="A11187" t="s">
        <v>191</v>
      </c>
      <c r="B11187" t="s">
        <v>18</v>
      </c>
      <c r="C11187" t="s">
        <v>13</v>
      </c>
      <c r="D11187" s="2">
        <v>18907</v>
      </c>
      <c r="E11187" t="s">
        <v>37</v>
      </c>
      <c r="F11187" s="3">
        <v>41426</v>
      </c>
      <c r="G11187" s="4">
        <v>59</v>
      </c>
    </row>
    <row r="11188" spans="1:7" x14ac:dyDescent="0.3">
      <c r="A11188" t="s">
        <v>190</v>
      </c>
      <c r="B11188" t="s">
        <v>18</v>
      </c>
      <c r="C11188" t="s">
        <v>9</v>
      </c>
      <c r="D11188" s="2">
        <v>31723</v>
      </c>
      <c r="E11188" t="s">
        <v>37</v>
      </c>
      <c r="F11188" s="3">
        <v>41426</v>
      </c>
      <c r="G11188" s="4">
        <v>51</v>
      </c>
    </row>
    <row r="11189" spans="1:7" x14ac:dyDescent="0.3">
      <c r="A11189" t="s">
        <v>246</v>
      </c>
      <c r="B11189" t="s">
        <v>42</v>
      </c>
      <c r="C11189" t="s">
        <v>13</v>
      </c>
      <c r="D11189" s="2">
        <v>26904</v>
      </c>
      <c r="E11189" t="s">
        <v>23</v>
      </c>
      <c r="F11189" s="3">
        <v>41426</v>
      </c>
      <c r="G11189" s="4">
        <v>93</v>
      </c>
    </row>
    <row r="11190" spans="1:7" x14ac:dyDescent="0.3">
      <c r="A11190" t="s">
        <v>52</v>
      </c>
      <c r="B11190" t="s">
        <v>29</v>
      </c>
      <c r="C11190" t="s">
        <v>9</v>
      </c>
      <c r="D11190" s="2">
        <v>25497</v>
      </c>
      <c r="E11190" t="s">
        <v>37</v>
      </c>
      <c r="F11190" s="3">
        <v>41426</v>
      </c>
      <c r="G11190" s="4">
        <v>47</v>
      </c>
    </row>
    <row r="11191" spans="1:7" x14ac:dyDescent="0.3">
      <c r="A11191" t="s">
        <v>257</v>
      </c>
      <c r="B11191" t="s">
        <v>18</v>
      </c>
      <c r="C11191" t="s">
        <v>13</v>
      </c>
      <c r="D11191" s="2">
        <v>18280</v>
      </c>
      <c r="E11191" t="s">
        <v>20</v>
      </c>
      <c r="F11191" s="3">
        <v>41426</v>
      </c>
      <c r="G11191" s="4">
        <v>55</v>
      </c>
    </row>
    <row r="11192" spans="1:7" x14ac:dyDescent="0.3">
      <c r="A11192" t="s">
        <v>145</v>
      </c>
      <c r="B11192" t="s">
        <v>8</v>
      </c>
      <c r="C11192" t="s">
        <v>13</v>
      </c>
      <c r="D11192" s="2">
        <v>27421</v>
      </c>
      <c r="E11192" t="s">
        <v>10</v>
      </c>
      <c r="F11192" s="3">
        <v>41426</v>
      </c>
      <c r="G11192" s="4">
        <v>24</v>
      </c>
    </row>
    <row r="11193" spans="1:7" x14ac:dyDescent="0.3">
      <c r="A11193" t="s">
        <v>110</v>
      </c>
      <c r="B11193" t="s">
        <v>18</v>
      </c>
      <c r="C11193" t="s">
        <v>9</v>
      </c>
      <c r="D11193" s="2">
        <v>20124</v>
      </c>
      <c r="E11193" t="s">
        <v>20</v>
      </c>
      <c r="F11193" s="3">
        <v>41426</v>
      </c>
      <c r="G11193" s="4">
        <v>52</v>
      </c>
    </row>
    <row r="11194" spans="1:7" x14ac:dyDescent="0.3">
      <c r="A11194" t="s">
        <v>451</v>
      </c>
      <c r="B11194" t="s">
        <v>29</v>
      </c>
      <c r="C11194" t="s">
        <v>13</v>
      </c>
      <c r="D11194" s="2">
        <v>30695</v>
      </c>
      <c r="E11194" t="s">
        <v>37</v>
      </c>
      <c r="F11194" s="3">
        <v>41426</v>
      </c>
      <c r="G11194" s="4">
        <v>66</v>
      </c>
    </row>
    <row r="11195" spans="1:7" x14ac:dyDescent="0.3">
      <c r="A11195" t="s">
        <v>118</v>
      </c>
      <c r="B11195" t="s">
        <v>8</v>
      </c>
      <c r="C11195" t="s">
        <v>9</v>
      </c>
      <c r="D11195" s="2">
        <v>19664</v>
      </c>
      <c r="E11195" t="s">
        <v>27</v>
      </c>
      <c r="F11195" s="3">
        <v>41426</v>
      </c>
      <c r="G11195" s="4">
        <v>26</v>
      </c>
    </row>
    <row r="11196" spans="1:7" x14ac:dyDescent="0.3">
      <c r="A11196" t="s">
        <v>353</v>
      </c>
      <c r="B11196" t="s">
        <v>18</v>
      </c>
      <c r="C11196" t="s">
        <v>9</v>
      </c>
      <c r="D11196" s="2">
        <v>23679</v>
      </c>
      <c r="E11196" t="s">
        <v>10</v>
      </c>
      <c r="F11196" s="3">
        <v>41426</v>
      </c>
      <c r="G11196" s="4">
        <v>60</v>
      </c>
    </row>
    <row r="11197" spans="1:7" x14ac:dyDescent="0.3">
      <c r="A11197" t="s">
        <v>78</v>
      </c>
      <c r="B11197" t="s">
        <v>8</v>
      </c>
      <c r="C11197" t="s">
        <v>9</v>
      </c>
      <c r="D11197" s="2">
        <v>21351</v>
      </c>
      <c r="E11197" t="s">
        <v>49</v>
      </c>
      <c r="F11197" s="3">
        <v>41426</v>
      </c>
      <c r="G11197" s="4">
        <v>40</v>
      </c>
    </row>
    <row r="11198" spans="1:7" x14ac:dyDescent="0.3">
      <c r="A11198" t="s">
        <v>140</v>
      </c>
      <c r="B11198" t="s">
        <v>29</v>
      </c>
      <c r="C11198" t="s">
        <v>13</v>
      </c>
      <c r="D11198" s="2">
        <v>27858</v>
      </c>
      <c r="E11198" t="s">
        <v>37</v>
      </c>
      <c r="F11198" s="3">
        <v>41426</v>
      </c>
      <c r="G11198" s="4">
        <v>64</v>
      </c>
    </row>
    <row r="11199" spans="1:7" x14ac:dyDescent="0.3">
      <c r="A11199" t="s">
        <v>204</v>
      </c>
      <c r="B11199" t="s">
        <v>18</v>
      </c>
      <c r="C11199" t="s">
        <v>13</v>
      </c>
      <c r="D11199" s="2">
        <v>27523</v>
      </c>
      <c r="E11199" t="s">
        <v>20</v>
      </c>
      <c r="F11199" s="3">
        <v>41426</v>
      </c>
      <c r="G11199" s="4">
        <v>52</v>
      </c>
    </row>
    <row r="11200" spans="1:7" x14ac:dyDescent="0.3">
      <c r="A11200" t="s">
        <v>425</v>
      </c>
      <c r="B11200" t="s">
        <v>8</v>
      </c>
      <c r="C11200" t="s">
        <v>13</v>
      </c>
      <c r="D11200" s="2">
        <v>24693</v>
      </c>
      <c r="E11200" t="s">
        <v>27</v>
      </c>
      <c r="F11200" s="3">
        <v>41426</v>
      </c>
      <c r="G11200" s="4">
        <v>53</v>
      </c>
    </row>
    <row r="11201" spans="1:7" x14ac:dyDescent="0.3">
      <c r="A11201" t="s">
        <v>401</v>
      </c>
      <c r="B11201" t="s">
        <v>8</v>
      </c>
      <c r="C11201" t="s">
        <v>9</v>
      </c>
      <c r="D11201" s="2">
        <v>24001</v>
      </c>
      <c r="E11201" t="s">
        <v>56</v>
      </c>
      <c r="F11201" s="3">
        <v>41426</v>
      </c>
      <c r="G11201" s="4">
        <v>33</v>
      </c>
    </row>
    <row r="11202" spans="1:7" x14ac:dyDescent="0.3">
      <c r="A11202" t="s">
        <v>409</v>
      </c>
      <c r="B11202" t="s">
        <v>8</v>
      </c>
      <c r="C11202" t="s">
        <v>9</v>
      </c>
      <c r="D11202" s="2">
        <v>18954</v>
      </c>
      <c r="E11202" t="s">
        <v>37</v>
      </c>
      <c r="F11202" s="3">
        <v>41426</v>
      </c>
      <c r="G11202" s="4">
        <v>56</v>
      </c>
    </row>
    <row r="11203" spans="1:7" x14ac:dyDescent="0.3">
      <c r="A11203" t="s">
        <v>50</v>
      </c>
      <c r="B11203" t="s">
        <v>8</v>
      </c>
      <c r="C11203" t="s">
        <v>13</v>
      </c>
      <c r="D11203" s="2">
        <v>20316</v>
      </c>
      <c r="E11203" t="s">
        <v>27</v>
      </c>
      <c r="F11203" s="3">
        <v>41426</v>
      </c>
      <c r="G11203" s="4">
        <v>24</v>
      </c>
    </row>
    <row r="11204" spans="1:7" x14ac:dyDescent="0.3">
      <c r="A11204" t="s">
        <v>231</v>
      </c>
      <c r="B11204" t="s">
        <v>8</v>
      </c>
      <c r="C11204" t="s">
        <v>9</v>
      </c>
      <c r="D11204" s="2">
        <v>27329</v>
      </c>
      <c r="E11204" t="s">
        <v>23</v>
      </c>
      <c r="F11204" s="3">
        <v>41426</v>
      </c>
      <c r="G11204" s="4">
        <v>54</v>
      </c>
    </row>
    <row r="11205" spans="1:7" x14ac:dyDescent="0.3">
      <c r="A11205" t="s">
        <v>389</v>
      </c>
      <c r="B11205" t="s">
        <v>8</v>
      </c>
      <c r="C11205" t="s">
        <v>13</v>
      </c>
      <c r="D11205" s="2">
        <v>29705</v>
      </c>
      <c r="E11205" t="s">
        <v>33</v>
      </c>
      <c r="F11205" s="3">
        <v>41426</v>
      </c>
      <c r="G11205" s="4">
        <v>54</v>
      </c>
    </row>
    <row r="11206" spans="1:7" x14ac:dyDescent="0.3">
      <c r="A11206" t="s">
        <v>469</v>
      </c>
      <c r="B11206" t="s">
        <v>29</v>
      </c>
      <c r="C11206" t="s">
        <v>13</v>
      </c>
      <c r="D11206" s="2">
        <v>27156</v>
      </c>
      <c r="E11206" t="s">
        <v>23</v>
      </c>
      <c r="F11206" s="3">
        <v>41426</v>
      </c>
      <c r="G11206" s="4">
        <v>56</v>
      </c>
    </row>
    <row r="11207" spans="1:7" x14ac:dyDescent="0.3">
      <c r="A11207" t="s">
        <v>15</v>
      </c>
      <c r="B11207" t="s">
        <v>8</v>
      </c>
      <c r="C11207" t="s">
        <v>13</v>
      </c>
      <c r="D11207" s="2">
        <v>23248</v>
      </c>
      <c r="E11207" t="s">
        <v>16</v>
      </c>
      <c r="F11207" s="3">
        <v>41426</v>
      </c>
      <c r="G11207" s="4">
        <v>31</v>
      </c>
    </row>
    <row r="11208" spans="1:7" x14ac:dyDescent="0.3">
      <c r="A11208" t="s">
        <v>273</v>
      </c>
      <c r="B11208" t="s">
        <v>18</v>
      </c>
      <c r="C11208" t="s">
        <v>13</v>
      </c>
      <c r="D11208" s="2">
        <v>32029</v>
      </c>
      <c r="E11208" t="s">
        <v>10</v>
      </c>
      <c r="F11208" s="3">
        <v>41426</v>
      </c>
      <c r="G11208" s="4">
        <v>57</v>
      </c>
    </row>
    <row r="11209" spans="1:7" x14ac:dyDescent="0.3">
      <c r="A11209" t="s">
        <v>245</v>
      </c>
      <c r="B11209" t="s">
        <v>18</v>
      </c>
      <c r="C11209" t="s">
        <v>13</v>
      </c>
      <c r="D11209" s="2">
        <v>20795</v>
      </c>
      <c r="E11209" t="s">
        <v>56</v>
      </c>
      <c r="F11209" s="3">
        <v>41426</v>
      </c>
      <c r="G11209" s="4">
        <v>55</v>
      </c>
    </row>
    <row r="11210" spans="1:7" x14ac:dyDescent="0.3">
      <c r="A11210" t="s">
        <v>100</v>
      </c>
      <c r="B11210" t="s">
        <v>8</v>
      </c>
      <c r="C11210" t="s">
        <v>13</v>
      </c>
      <c r="D11210" s="2">
        <v>18705</v>
      </c>
      <c r="E11210" t="s">
        <v>20</v>
      </c>
      <c r="F11210" s="3">
        <v>41426</v>
      </c>
      <c r="G11210" s="4">
        <v>57</v>
      </c>
    </row>
    <row r="11211" spans="1:7" x14ac:dyDescent="0.3">
      <c r="A11211" t="s">
        <v>222</v>
      </c>
      <c r="B11211" t="s">
        <v>18</v>
      </c>
      <c r="C11211" t="s">
        <v>9</v>
      </c>
      <c r="D11211" s="2">
        <v>18580</v>
      </c>
      <c r="E11211" t="s">
        <v>49</v>
      </c>
      <c r="F11211" s="3">
        <v>41426</v>
      </c>
      <c r="G11211" s="4">
        <v>56</v>
      </c>
    </row>
    <row r="11212" spans="1:7" x14ac:dyDescent="0.3">
      <c r="A11212" t="s">
        <v>63</v>
      </c>
      <c r="B11212" t="s">
        <v>29</v>
      </c>
      <c r="C11212" t="s">
        <v>9</v>
      </c>
      <c r="D11212" s="2">
        <v>21140</v>
      </c>
      <c r="E11212" t="s">
        <v>27</v>
      </c>
      <c r="F11212" s="3">
        <v>41426</v>
      </c>
      <c r="G11212" s="4">
        <v>65</v>
      </c>
    </row>
    <row r="11213" spans="1:7" x14ac:dyDescent="0.3">
      <c r="A11213" t="s">
        <v>321</v>
      </c>
      <c r="B11213" t="s">
        <v>18</v>
      </c>
      <c r="C11213" t="s">
        <v>13</v>
      </c>
      <c r="D11213" s="2">
        <v>26528</v>
      </c>
      <c r="E11213" t="s">
        <v>56</v>
      </c>
      <c r="F11213" s="3">
        <v>41426</v>
      </c>
      <c r="G11213" s="4">
        <v>55</v>
      </c>
    </row>
    <row r="11214" spans="1:7" x14ac:dyDescent="0.3">
      <c r="A11214" t="s">
        <v>470</v>
      </c>
      <c r="B11214" t="s">
        <v>8</v>
      </c>
      <c r="C11214" t="s">
        <v>13</v>
      </c>
      <c r="D11214" s="2">
        <v>18686</v>
      </c>
      <c r="E11214" t="s">
        <v>14</v>
      </c>
      <c r="F11214" s="3">
        <v>41426</v>
      </c>
      <c r="G11214" s="4">
        <v>35</v>
      </c>
    </row>
    <row r="11215" spans="1:7" x14ac:dyDescent="0.3">
      <c r="A11215" t="s">
        <v>253</v>
      </c>
      <c r="B11215" t="s">
        <v>29</v>
      </c>
      <c r="C11215" t="s">
        <v>9</v>
      </c>
      <c r="D11215" s="2">
        <v>25538</v>
      </c>
      <c r="E11215" t="s">
        <v>27</v>
      </c>
      <c r="F11215" s="3">
        <v>41426</v>
      </c>
      <c r="G11215" s="4">
        <v>45</v>
      </c>
    </row>
    <row r="11216" spans="1:7" x14ac:dyDescent="0.3">
      <c r="A11216" t="s">
        <v>355</v>
      </c>
      <c r="B11216" t="s">
        <v>8</v>
      </c>
      <c r="C11216" t="s">
        <v>13</v>
      </c>
      <c r="D11216" s="2">
        <v>22153</v>
      </c>
      <c r="E11216" t="s">
        <v>23</v>
      </c>
      <c r="F11216" s="3">
        <v>41426</v>
      </c>
      <c r="G11216" s="4">
        <v>46</v>
      </c>
    </row>
    <row r="11217" spans="1:7" x14ac:dyDescent="0.3">
      <c r="A11217" t="s">
        <v>7</v>
      </c>
      <c r="B11217" t="s">
        <v>8</v>
      </c>
      <c r="C11217" t="s">
        <v>13</v>
      </c>
      <c r="D11217" s="2">
        <v>28977</v>
      </c>
      <c r="E11217" t="s">
        <v>37</v>
      </c>
      <c r="F11217" s="3">
        <v>41426</v>
      </c>
      <c r="G11217" s="4">
        <v>57</v>
      </c>
    </row>
    <row r="11218" spans="1:7" x14ac:dyDescent="0.3">
      <c r="A11218" t="s">
        <v>201</v>
      </c>
      <c r="B11218" t="s">
        <v>26</v>
      </c>
      <c r="C11218" t="s">
        <v>13</v>
      </c>
      <c r="D11218" s="2">
        <v>27734</v>
      </c>
      <c r="E11218" t="s">
        <v>10</v>
      </c>
      <c r="F11218" s="3">
        <v>41426</v>
      </c>
      <c r="G11218" s="4">
        <v>46</v>
      </c>
    </row>
    <row r="11219" spans="1:7" x14ac:dyDescent="0.3">
      <c r="A11219" t="s">
        <v>19</v>
      </c>
      <c r="B11219" t="s">
        <v>18</v>
      </c>
      <c r="C11219" t="s">
        <v>9</v>
      </c>
      <c r="D11219" s="2">
        <v>18370</v>
      </c>
      <c r="E11219" t="s">
        <v>20</v>
      </c>
      <c r="F11219" s="3">
        <v>41426</v>
      </c>
      <c r="G11219" s="4">
        <v>53</v>
      </c>
    </row>
    <row r="11220" spans="1:7" x14ac:dyDescent="0.3">
      <c r="A11220" t="s">
        <v>235</v>
      </c>
      <c r="B11220" t="s">
        <v>8</v>
      </c>
      <c r="C11220" t="s">
        <v>9</v>
      </c>
      <c r="D11220" s="2">
        <v>32371</v>
      </c>
      <c r="E11220" t="s">
        <v>37</v>
      </c>
      <c r="F11220" s="3">
        <v>41426</v>
      </c>
      <c r="G11220" s="4">
        <v>30</v>
      </c>
    </row>
    <row r="11221" spans="1:7" x14ac:dyDescent="0.3">
      <c r="A11221" t="s">
        <v>224</v>
      </c>
      <c r="B11221" t="s">
        <v>8</v>
      </c>
      <c r="C11221" t="s">
        <v>13</v>
      </c>
      <c r="D11221" s="2">
        <v>29166</v>
      </c>
      <c r="E11221" t="s">
        <v>45</v>
      </c>
      <c r="F11221" s="3">
        <v>41426</v>
      </c>
      <c r="G11221" s="4">
        <v>46</v>
      </c>
    </row>
    <row r="11222" spans="1:7" x14ac:dyDescent="0.3">
      <c r="A11222" t="s">
        <v>381</v>
      </c>
      <c r="B11222" t="s">
        <v>18</v>
      </c>
      <c r="C11222" t="s">
        <v>13</v>
      </c>
      <c r="D11222" s="2">
        <v>33946</v>
      </c>
      <c r="E11222" t="s">
        <v>20</v>
      </c>
      <c r="F11222" s="3">
        <v>41426</v>
      </c>
      <c r="G11222" s="4">
        <v>58</v>
      </c>
    </row>
    <row r="11223" spans="1:7" x14ac:dyDescent="0.3">
      <c r="A11223" t="s">
        <v>409</v>
      </c>
      <c r="B11223" t="s">
        <v>8</v>
      </c>
      <c r="C11223" t="s">
        <v>9</v>
      </c>
      <c r="D11223" s="2">
        <v>18954</v>
      </c>
      <c r="E11223" t="s">
        <v>37</v>
      </c>
      <c r="F11223" s="3">
        <v>41426</v>
      </c>
      <c r="G11223" s="4">
        <v>20</v>
      </c>
    </row>
    <row r="11224" spans="1:7" x14ac:dyDescent="0.3">
      <c r="A11224" t="s">
        <v>337</v>
      </c>
      <c r="B11224" t="s">
        <v>29</v>
      </c>
      <c r="C11224" t="s">
        <v>13</v>
      </c>
      <c r="D11224" s="2">
        <v>30718</v>
      </c>
      <c r="E11224" t="s">
        <v>23</v>
      </c>
      <c r="F11224" s="3">
        <v>41426</v>
      </c>
      <c r="G11224" s="4">
        <v>50</v>
      </c>
    </row>
    <row r="11225" spans="1:7" x14ac:dyDescent="0.3">
      <c r="A11225" t="s">
        <v>362</v>
      </c>
      <c r="B11225" t="s">
        <v>18</v>
      </c>
      <c r="C11225" t="s">
        <v>9</v>
      </c>
      <c r="D11225" s="2">
        <v>33500</v>
      </c>
      <c r="E11225" t="s">
        <v>14</v>
      </c>
      <c r="F11225" s="3">
        <v>41426</v>
      </c>
      <c r="G11225" s="4">
        <v>55</v>
      </c>
    </row>
    <row r="11226" spans="1:7" x14ac:dyDescent="0.3">
      <c r="A11226" t="s">
        <v>471</v>
      </c>
      <c r="B11226" t="s">
        <v>8</v>
      </c>
      <c r="C11226" t="s">
        <v>9</v>
      </c>
      <c r="D11226" s="2">
        <v>24511</v>
      </c>
      <c r="E11226" t="s">
        <v>10</v>
      </c>
      <c r="F11226" s="3">
        <v>41426</v>
      </c>
      <c r="G11226" s="4">
        <v>51</v>
      </c>
    </row>
    <row r="11227" spans="1:7" x14ac:dyDescent="0.3">
      <c r="A11227" t="s">
        <v>155</v>
      </c>
      <c r="B11227" t="s">
        <v>18</v>
      </c>
      <c r="C11227" t="s">
        <v>9</v>
      </c>
      <c r="D11227" s="2">
        <v>20133</v>
      </c>
      <c r="E11227" t="s">
        <v>37</v>
      </c>
      <c r="F11227" s="3">
        <v>41426</v>
      </c>
      <c r="G11227" s="4">
        <v>53</v>
      </c>
    </row>
    <row r="11228" spans="1:7" x14ac:dyDescent="0.3">
      <c r="A11228" t="s">
        <v>206</v>
      </c>
      <c r="B11228" t="s">
        <v>8</v>
      </c>
      <c r="C11228" t="s">
        <v>13</v>
      </c>
      <c r="D11228" s="2">
        <v>19563</v>
      </c>
      <c r="E11228" t="s">
        <v>37</v>
      </c>
      <c r="F11228" s="3">
        <v>41426</v>
      </c>
      <c r="G11228" s="4">
        <v>56</v>
      </c>
    </row>
    <row r="11229" spans="1:7" x14ac:dyDescent="0.3">
      <c r="A11229" t="s">
        <v>345</v>
      </c>
      <c r="B11229" t="s">
        <v>42</v>
      </c>
      <c r="C11229" t="s">
        <v>9</v>
      </c>
      <c r="D11229" s="2">
        <v>25194</v>
      </c>
      <c r="E11229" t="s">
        <v>14</v>
      </c>
      <c r="F11229" s="3">
        <v>41426</v>
      </c>
      <c r="G11229" s="4">
        <v>89</v>
      </c>
    </row>
    <row r="11230" spans="1:7" x14ac:dyDescent="0.3">
      <c r="A11230" t="s">
        <v>354</v>
      </c>
      <c r="B11230" t="s">
        <v>18</v>
      </c>
      <c r="C11230" t="s">
        <v>13</v>
      </c>
      <c r="D11230" s="2">
        <v>21180</v>
      </c>
      <c r="E11230" t="s">
        <v>27</v>
      </c>
      <c r="F11230" s="3">
        <v>41426</v>
      </c>
      <c r="G11230" s="4">
        <v>59</v>
      </c>
    </row>
    <row r="11231" spans="1:7" x14ac:dyDescent="0.3">
      <c r="A11231" t="s">
        <v>472</v>
      </c>
      <c r="B11231" t="s">
        <v>8</v>
      </c>
      <c r="C11231" t="s">
        <v>13</v>
      </c>
      <c r="D11231" s="2">
        <v>31548</v>
      </c>
      <c r="E11231" t="s">
        <v>37</v>
      </c>
      <c r="F11231" s="3">
        <v>41426</v>
      </c>
      <c r="G11231" s="4">
        <v>48</v>
      </c>
    </row>
    <row r="11232" spans="1:7" x14ac:dyDescent="0.3">
      <c r="A11232" t="s">
        <v>112</v>
      </c>
      <c r="B11232" t="s">
        <v>29</v>
      </c>
      <c r="C11232" t="s">
        <v>13</v>
      </c>
      <c r="D11232" s="2">
        <v>27658</v>
      </c>
      <c r="E11232" t="s">
        <v>27</v>
      </c>
      <c r="F11232" s="3">
        <v>41426</v>
      </c>
      <c r="G11232" s="4">
        <v>62</v>
      </c>
    </row>
    <row r="11233" spans="1:7" x14ac:dyDescent="0.3">
      <c r="A11233" t="s">
        <v>249</v>
      </c>
      <c r="B11233" t="s">
        <v>8</v>
      </c>
      <c r="C11233" t="s">
        <v>13</v>
      </c>
      <c r="D11233" s="2">
        <v>31486</v>
      </c>
      <c r="E11233" t="s">
        <v>23</v>
      </c>
      <c r="F11233" s="3">
        <v>41426</v>
      </c>
      <c r="G11233" s="4">
        <v>43</v>
      </c>
    </row>
    <row r="11234" spans="1:7" x14ac:dyDescent="0.3">
      <c r="A11234" t="s">
        <v>299</v>
      </c>
      <c r="B11234" t="s">
        <v>29</v>
      </c>
      <c r="C11234" t="s">
        <v>9</v>
      </c>
      <c r="D11234" s="2">
        <v>30808</v>
      </c>
      <c r="E11234" t="s">
        <v>45</v>
      </c>
      <c r="F11234" s="3">
        <v>41426</v>
      </c>
      <c r="G11234" s="4">
        <v>47</v>
      </c>
    </row>
    <row r="11235" spans="1:7" x14ac:dyDescent="0.3">
      <c r="A11235" t="s">
        <v>473</v>
      </c>
      <c r="B11235" t="s">
        <v>8</v>
      </c>
      <c r="C11235" t="s">
        <v>9</v>
      </c>
      <c r="D11235" s="2">
        <v>33082</v>
      </c>
      <c r="E11235" t="s">
        <v>37</v>
      </c>
      <c r="F11235" s="3">
        <v>41426</v>
      </c>
      <c r="G11235" s="4">
        <v>25</v>
      </c>
    </row>
    <row r="11236" spans="1:7" x14ac:dyDescent="0.3">
      <c r="A11236" t="s">
        <v>243</v>
      </c>
      <c r="B11236" t="s">
        <v>29</v>
      </c>
      <c r="C11236" t="s">
        <v>13</v>
      </c>
      <c r="D11236" s="2">
        <v>21417</v>
      </c>
      <c r="E11236" t="s">
        <v>23</v>
      </c>
      <c r="F11236" s="3">
        <v>41426</v>
      </c>
      <c r="G11236" s="4">
        <v>41</v>
      </c>
    </row>
    <row r="11237" spans="1:7" x14ac:dyDescent="0.3">
      <c r="A11237" t="s">
        <v>474</v>
      </c>
      <c r="B11237" t="s">
        <v>29</v>
      </c>
      <c r="C11237" t="s">
        <v>13</v>
      </c>
      <c r="D11237" s="2">
        <v>34128</v>
      </c>
      <c r="E11237" t="s">
        <v>56</v>
      </c>
      <c r="F11237" s="3">
        <v>41426</v>
      </c>
      <c r="G11237" s="4">
        <v>55</v>
      </c>
    </row>
    <row r="11238" spans="1:7" x14ac:dyDescent="0.3">
      <c r="A11238" t="s">
        <v>128</v>
      </c>
      <c r="B11238" t="s">
        <v>29</v>
      </c>
      <c r="C11238" t="s">
        <v>9</v>
      </c>
      <c r="D11238" s="2">
        <v>29297</v>
      </c>
      <c r="E11238" t="s">
        <v>27</v>
      </c>
      <c r="F11238" s="3">
        <v>41426</v>
      </c>
      <c r="G11238" s="4">
        <v>53</v>
      </c>
    </row>
    <row r="11239" spans="1:7" x14ac:dyDescent="0.3">
      <c r="A11239" t="s">
        <v>121</v>
      </c>
      <c r="B11239" t="s">
        <v>8</v>
      </c>
      <c r="C11239" t="s">
        <v>9</v>
      </c>
      <c r="D11239" s="2">
        <v>32773</v>
      </c>
      <c r="E11239" t="s">
        <v>16</v>
      </c>
      <c r="F11239" s="3">
        <v>41426</v>
      </c>
      <c r="G11239" s="4">
        <v>57</v>
      </c>
    </row>
    <row r="11240" spans="1:7" x14ac:dyDescent="0.3">
      <c r="A11240" t="s">
        <v>301</v>
      </c>
      <c r="B11240" t="s">
        <v>8</v>
      </c>
      <c r="C11240" t="s">
        <v>13</v>
      </c>
      <c r="D11240" s="2">
        <v>26577</v>
      </c>
      <c r="E11240" t="s">
        <v>16</v>
      </c>
      <c r="F11240" s="3">
        <v>41426</v>
      </c>
      <c r="G11240" s="4">
        <v>40</v>
      </c>
    </row>
    <row r="11241" spans="1:7" x14ac:dyDescent="0.3">
      <c r="A11241" t="s">
        <v>39</v>
      </c>
      <c r="B11241" t="s">
        <v>29</v>
      </c>
      <c r="C11241" t="s">
        <v>13</v>
      </c>
      <c r="D11241" s="2">
        <v>30040</v>
      </c>
      <c r="E11241" t="s">
        <v>37</v>
      </c>
      <c r="F11241" s="3">
        <v>41426</v>
      </c>
      <c r="G11241" s="4">
        <v>63</v>
      </c>
    </row>
    <row r="11242" spans="1:7" x14ac:dyDescent="0.3">
      <c r="A11242" t="s">
        <v>475</v>
      </c>
      <c r="B11242" t="s">
        <v>8</v>
      </c>
      <c r="C11242" t="s">
        <v>13</v>
      </c>
      <c r="D11242" s="2">
        <v>29726</v>
      </c>
      <c r="E11242" t="s">
        <v>33</v>
      </c>
      <c r="F11242" s="3">
        <v>41426</v>
      </c>
      <c r="G11242" s="4">
        <v>35</v>
      </c>
    </row>
    <row r="11243" spans="1:7" x14ac:dyDescent="0.3">
      <c r="A11243" t="s">
        <v>448</v>
      </c>
      <c r="B11243" t="s">
        <v>18</v>
      </c>
      <c r="C11243" t="s">
        <v>9</v>
      </c>
      <c r="D11243" s="2">
        <v>24790</v>
      </c>
      <c r="E11243" t="s">
        <v>10</v>
      </c>
      <c r="F11243" s="3">
        <v>41426</v>
      </c>
      <c r="G11243" s="4">
        <v>60</v>
      </c>
    </row>
    <row r="11244" spans="1:7" x14ac:dyDescent="0.3">
      <c r="A11244" t="s">
        <v>236</v>
      </c>
      <c r="B11244" t="s">
        <v>8</v>
      </c>
      <c r="C11244" t="s">
        <v>9</v>
      </c>
      <c r="D11244" s="2">
        <v>22021</v>
      </c>
      <c r="E11244" t="s">
        <v>45</v>
      </c>
      <c r="F11244" s="3">
        <v>41426</v>
      </c>
      <c r="G11244" s="4">
        <v>32</v>
      </c>
    </row>
    <row r="11245" spans="1:7" x14ac:dyDescent="0.3">
      <c r="A11245" t="s">
        <v>24</v>
      </c>
      <c r="B11245" t="s">
        <v>8</v>
      </c>
      <c r="C11245" t="s">
        <v>9</v>
      </c>
      <c r="D11245" s="2">
        <v>26803</v>
      </c>
      <c r="E11245" t="s">
        <v>16</v>
      </c>
      <c r="F11245" s="3">
        <v>41426</v>
      </c>
      <c r="G11245" s="4">
        <v>47</v>
      </c>
    </row>
    <row r="11246" spans="1:7" x14ac:dyDescent="0.3">
      <c r="A11246" t="s">
        <v>252</v>
      </c>
      <c r="B11246" t="s">
        <v>8</v>
      </c>
      <c r="C11246" t="s">
        <v>9</v>
      </c>
      <c r="D11246" s="2">
        <v>24546</v>
      </c>
      <c r="E11246" t="s">
        <v>16</v>
      </c>
      <c r="F11246" s="3">
        <v>41426</v>
      </c>
      <c r="G11246" s="4">
        <v>26</v>
      </c>
    </row>
    <row r="11247" spans="1:7" x14ac:dyDescent="0.3">
      <c r="A11247" t="s">
        <v>389</v>
      </c>
      <c r="B11247" t="s">
        <v>8</v>
      </c>
      <c r="C11247" t="s">
        <v>13</v>
      </c>
      <c r="D11247" s="2">
        <v>29705</v>
      </c>
      <c r="E11247" t="s">
        <v>33</v>
      </c>
      <c r="F11247" s="3">
        <v>41426</v>
      </c>
      <c r="G11247" s="4">
        <v>25</v>
      </c>
    </row>
    <row r="11248" spans="1:7" x14ac:dyDescent="0.3">
      <c r="A11248" t="s">
        <v>166</v>
      </c>
      <c r="B11248" t="s">
        <v>8</v>
      </c>
      <c r="C11248" t="s">
        <v>13</v>
      </c>
      <c r="D11248" s="2">
        <v>27227</v>
      </c>
      <c r="E11248" t="s">
        <v>37</v>
      </c>
      <c r="F11248" s="3">
        <v>41426</v>
      </c>
      <c r="G11248" s="4">
        <v>33</v>
      </c>
    </row>
    <row r="11249" spans="1:7" x14ac:dyDescent="0.3">
      <c r="A11249" t="s">
        <v>195</v>
      </c>
      <c r="B11249" t="s">
        <v>8</v>
      </c>
      <c r="C11249" t="s">
        <v>9</v>
      </c>
      <c r="D11249" s="2">
        <v>26826</v>
      </c>
      <c r="E11249" t="s">
        <v>27</v>
      </c>
      <c r="F11249" s="3">
        <v>41426</v>
      </c>
      <c r="G11249" s="4">
        <v>47</v>
      </c>
    </row>
    <row r="11250" spans="1:7" x14ac:dyDescent="0.3">
      <c r="A11250" t="s">
        <v>420</v>
      </c>
      <c r="B11250" t="s">
        <v>29</v>
      </c>
      <c r="C11250" t="s">
        <v>9</v>
      </c>
      <c r="D11250" s="2">
        <v>26410</v>
      </c>
      <c r="E11250" t="s">
        <v>49</v>
      </c>
      <c r="F11250" s="3">
        <v>41426</v>
      </c>
      <c r="G11250" s="4">
        <v>53</v>
      </c>
    </row>
    <row r="11251" spans="1:7" x14ac:dyDescent="0.3">
      <c r="A11251" t="s">
        <v>385</v>
      </c>
      <c r="B11251" t="s">
        <v>8</v>
      </c>
      <c r="C11251" t="s">
        <v>9</v>
      </c>
      <c r="D11251" s="2">
        <v>25691</v>
      </c>
      <c r="E11251" t="s">
        <v>14</v>
      </c>
      <c r="F11251" s="3">
        <v>41426</v>
      </c>
      <c r="G11251" s="4">
        <v>53</v>
      </c>
    </row>
    <row r="11252" spans="1:7" x14ac:dyDescent="0.3">
      <c r="A11252" t="s">
        <v>284</v>
      </c>
      <c r="B11252" t="s">
        <v>26</v>
      </c>
      <c r="C11252" t="s">
        <v>13</v>
      </c>
      <c r="D11252" s="2">
        <v>32616</v>
      </c>
      <c r="E11252" t="s">
        <v>37</v>
      </c>
      <c r="F11252" s="3">
        <v>41426</v>
      </c>
      <c r="G11252" s="4">
        <v>61</v>
      </c>
    </row>
    <row r="11253" spans="1:7" x14ac:dyDescent="0.3">
      <c r="A11253" t="s">
        <v>369</v>
      </c>
      <c r="B11253" t="s">
        <v>8</v>
      </c>
      <c r="C11253" t="s">
        <v>9</v>
      </c>
      <c r="D11253" s="2">
        <v>30123</v>
      </c>
      <c r="E11253" t="s">
        <v>14</v>
      </c>
      <c r="F11253" s="3">
        <v>41426</v>
      </c>
      <c r="G11253" s="4">
        <v>50</v>
      </c>
    </row>
    <row r="11254" spans="1:7" x14ac:dyDescent="0.3">
      <c r="A11254" t="s">
        <v>476</v>
      </c>
      <c r="B11254" t="s">
        <v>18</v>
      </c>
      <c r="C11254" t="s">
        <v>13</v>
      </c>
      <c r="D11254" s="2">
        <v>30962</v>
      </c>
      <c r="E11254" t="s">
        <v>49</v>
      </c>
      <c r="F11254" s="3">
        <v>41426</v>
      </c>
      <c r="G11254" s="4">
        <v>60</v>
      </c>
    </row>
    <row r="11255" spans="1:7" x14ac:dyDescent="0.3">
      <c r="A11255" t="s">
        <v>51</v>
      </c>
      <c r="B11255" t="s">
        <v>29</v>
      </c>
      <c r="C11255" t="s">
        <v>9</v>
      </c>
      <c r="D11255" s="2">
        <v>29188</v>
      </c>
      <c r="E11255" t="s">
        <v>20</v>
      </c>
      <c r="F11255" s="3">
        <v>41426</v>
      </c>
      <c r="G11255" s="4">
        <v>50</v>
      </c>
    </row>
    <row r="11256" spans="1:7" x14ac:dyDescent="0.3">
      <c r="A11256" t="s">
        <v>126</v>
      </c>
      <c r="B11256" t="s">
        <v>18</v>
      </c>
      <c r="C11256" t="s">
        <v>13</v>
      </c>
      <c r="D11256" s="2">
        <v>34284</v>
      </c>
      <c r="E11256" t="s">
        <v>45</v>
      </c>
      <c r="F11256" s="3">
        <v>41426</v>
      </c>
      <c r="G11256" s="4">
        <v>58</v>
      </c>
    </row>
    <row r="11257" spans="1:7" x14ac:dyDescent="0.3">
      <c r="A11257" t="s">
        <v>206</v>
      </c>
      <c r="B11257" t="s">
        <v>8</v>
      </c>
      <c r="C11257" t="s">
        <v>13</v>
      </c>
      <c r="D11257" s="2">
        <v>19563</v>
      </c>
      <c r="E11257" t="s">
        <v>37</v>
      </c>
      <c r="F11257" s="3">
        <v>41426</v>
      </c>
      <c r="G11257" s="4">
        <v>52</v>
      </c>
    </row>
    <row r="11258" spans="1:7" x14ac:dyDescent="0.3">
      <c r="A11258" t="s">
        <v>400</v>
      </c>
      <c r="B11258" t="s">
        <v>8</v>
      </c>
      <c r="C11258" t="s">
        <v>9</v>
      </c>
      <c r="D11258" s="2">
        <v>18644</v>
      </c>
      <c r="E11258" t="s">
        <v>14</v>
      </c>
      <c r="F11258" s="3">
        <v>41426</v>
      </c>
      <c r="G11258" s="4">
        <v>26</v>
      </c>
    </row>
    <row r="11259" spans="1:7" x14ac:dyDescent="0.3">
      <c r="A11259" t="s">
        <v>304</v>
      </c>
      <c r="B11259" t="s">
        <v>18</v>
      </c>
      <c r="C11259" t="s">
        <v>13</v>
      </c>
      <c r="D11259" s="2">
        <v>28010</v>
      </c>
      <c r="E11259" t="s">
        <v>14</v>
      </c>
      <c r="F11259" s="3">
        <v>41426</v>
      </c>
      <c r="G11259" s="4">
        <v>51</v>
      </c>
    </row>
    <row r="11260" spans="1:7" x14ac:dyDescent="0.3">
      <c r="A11260" t="s">
        <v>360</v>
      </c>
      <c r="B11260" t="s">
        <v>8</v>
      </c>
      <c r="C11260" t="s">
        <v>13</v>
      </c>
      <c r="D11260" s="2">
        <v>28122</v>
      </c>
      <c r="E11260" t="s">
        <v>23</v>
      </c>
      <c r="F11260" s="3">
        <v>41426</v>
      </c>
      <c r="G11260" s="4">
        <v>24</v>
      </c>
    </row>
    <row r="11261" spans="1:7" x14ac:dyDescent="0.3">
      <c r="A11261" t="s">
        <v>416</v>
      </c>
      <c r="B11261" t="s">
        <v>8</v>
      </c>
      <c r="C11261" t="s">
        <v>9</v>
      </c>
      <c r="D11261" s="2">
        <v>32451</v>
      </c>
      <c r="E11261" t="s">
        <v>45</v>
      </c>
      <c r="F11261" s="3">
        <v>41426</v>
      </c>
      <c r="G11261" s="4">
        <v>52</v>
      </c>
    </row>
    <row r="11262" spans="1:7" x14ac:dyDescent="0.3">
      <c r="A11262" t="s">
        <v>319</v>
      </c>
      <c r="B11262" t="s">
        <v>8</v>
      </c>
      <c r="C11262" t="s">
        <v>9</v>
      </c>
      <c r="D11262" s="2">
        <v>25960</v>
      </c>
      <c r="E11262" t="s">
        <v>14</v>
      </c>
      <c r="F11262" s="3">
        <v>41426</v>
      </c>
      <c r="G11262" s="4">
        <v>32</v>
      </c>
    </row>
    <row r="11263" spans="1:7" x14ac:dyDescent="0.3">
      <c r="A11263" t="s">
        <v>210</v>
      </c>
      <c r="B11263" t="s">
        <v>29</v>
      </c>
      <c r="C11263" t="s">
        <v>13</v>
      </c>
      <c r="D11263" s="2">
        <v>31295</v>
      </c>
      <c r="E11263" t="s">
        <v>27</v>
      </c>
      <c r="F11263" s="3">
        <v>41426</v>
      </c>
      <c r="G11263" s="4">
        <v>45</v>
      </c>
    </row>
    <row r="11264" spans="1:7" x14ac:dyDescent="0.3">
      <c r="A11264" t="s">
        <v>82</v>
      </c>
      <c r="B11264" t="s">
        <v>29</v>
      </c>
      <c r="C11264" t="s">
        <v>9</v>
      </c>
      <c r="D11264" s="2">
        <v>22831</v>
      </c>
      <c r="E11264" t="s">
        <v>16</v>
      </c>
      <c r="F11264" s="3">
        <v>41426</v>
      </c>
      <c r="G11264" s="4">
        <v>60</v>
      </c>
    </row>
    <row r="11265" spans="1:7" x14ac:dyDescent="0.3">
      <c r="A11265" t="s">
        <v>477</v>
      </c>
      <c r="B11265" t="s">
        <v>8</v>
      </c>
      <c r="C11265" t="s">
        <v>13</v>
      </c>
      <c r="D11265" s="2">
        <v>24450</v>
      </c>
      <c r="E11265" t="s">
        <v>33</v>
      </c>
      <c r="F11265" s="3">
        <v>41426</v>
      </c>
      <c r="G11265" s="4">
        <v>23</v>
      </c>
    </row>
    <row r="11266" spans="1:7" x14ac:dyDescent="0.3">
      <c r="A11266" t="s">
        <v>470</v>
      </c>
      <c r="B11266" t="s">
        <v>8</v>
      </c>
      <c r="C11266" t="s">
        <v>13</v>
      </c>
      <c r="D11266" s="2">
        <v>18686</v>
      </c>
      <c r="E11266" t="s">
        <v>14</v>
      </c>
      <c r="F11266" s="3">
        <v>41426</v>
      </c>
      <c r="G11266" s="4">
        <v>38</v>
      </c>
    </row>
    <row r="11267" spans="1:7" x14ac:dyDescent="0.3">
      <c r="A11267" t="s">
        <v>478</v>
      </c>
      <c r="B11267" t="s">
        <v>26</v>
      </c>
      <c r="C11267" t="s">
        <v>9</v>
      </c>
      <c r="D11267" s="2">
        <v>33852</v>
      </c>
      <c r="E11267" t="s">
        <v>14</v>
      </c>
      <c r="F11267" s="3">
        <v>41426</v>
      </c>
      <c r="G11267" s="4">
        <v>29</v>
      </c>
    </row>
    <row r="11268" spans="1:7" x14ac:dyDescent="0.3">
      <c r="A11268" t="s">
        <v>182</v>
      </c>
      <c r="B11268" t="s">
        <v>18</v>
      </c>
      <c r="C11268" t="s">
        <v>9</v>
      </c>
      <c r="D11268" s="2">
        <v>25264</v>
      </c>
      <c r="E11268" t="s">
        <v>49</v>
      </c>
      <c r="F11268" s="3">
        <v>41426</v>
      </c>
      <c r="G11268" s="4">
        <v>54</v>
      </c>
    </row>
    <row r="11269" spans="1:7" x14ac:dyDescent="0.3">
      <c r="A11269" t="s">
        <v>346</v>
      </c>
      <c r="B11269" t="s">
        <v>26</v>
      </c>
      <c r="C11269" t="s">
        <v>13</v>
      </c>
      <c r="D11269" s="2">
        <v>27385</v>
      </c>
      <c r="E11269" t="s">
        <v>20</v>
      </c>
      <c r="F11269" s="3">
        <v>41426</v>
      </c>
      <c r="G11269" s="4">
        <v>49</v>
      </c>
    </row>
    <row r="11270" spans="1:7" x14ac:dyDescent="0.3">
      <c r="A11270" t="s">
        <v>324</v>
      </c>
      <c r="B11270" t="s">
        <v>8</v>
      </c>
      <c r="C11270" t="s">
        <v>13</v>
      </c>
      <c r="D11270" s="2">
        <v>21442</v>
      </c>
      <c r="E11270" t="s">
        <v>56</v>
      </c>
      <c r="F11270" s="3">
        <v>41426</v>
      </c>
      <c r="G11270" s="4">
        <v>56</v>
      </c>
    </row>
    <row r="11271" spans="1:7" x14ac:dyDescent="0.3">
      <c r="A11271" t="s">
        <v>397</v>
      </c>
      <c r="B11271" t="s">
        <v>18</v>
      </c>
      <c r="C11271" t="s">
        <v>9</v>
      </c>
      <c r="D11271" s="2">
        <v>31961</v>
      </c>
      <c r="E11271" t="s">
        <v>10</v>
      </c>
      <c r="F11271" s="3">
        <v>41426</v>
      </c>
      <c r="G11271" s="4">
        <v>53</v>
      </c>
    </row>
    <row r="11272" spans="1:7" x14ac:dyDescent="0.3">
      <c r="A11272" t="s">
        <v>190</v>
      </c>
      <c r="B11272" t="s">
        <v>18</v>
      </c>
      <c r="C11272" t="s">
        <v>9</v>
      </c>
      <c r="D11272" s="2">
        <v>31723</v>
      </c>
      <c r="E11272" t="s">
        <v>37</v>
      </c>
      <c r="F11272" s="3">
        <v>41426</v>
      </c>
      <c r="G11272" s="4">
        <v>55</v>
      </c>
    </row>
    <row r="11273" spans="1:7" x14ac:dyDescent="0.3">
      <c r="A11273" t="s">
        <v>101</v>
      </c>
      <c r="B11273" t="s">
        <v>18</v>
      </c>
      <c r="C11273" t="s">
        <v>9</v>
      </c>
      <c r="D11273" s="2">
        <v>20767</v>
      </c>
      <c r="E11273" t="s">
        <v>23</v>
      </c>
      <c r="F11273" s="3">
        <v>41426</v>
      </c>
      <c r="G11273" s="4">
        <v>54</v>
      </c>
    </row>
    <row r="11274" spans="1:7" x14ac:dyDescent="0.3">
      <c r="A11274" t="s">
        <v>224</v>
      </c>
      <c r="B11274" t="s">
        <v>8</v>
      </c>
      <c r="C11274" t="s">
        <v>13</v>
      </c>
      <c r="D11274" s="2">
        <v>29166</v>
      </c>
      <c r="E11274" t="s">
        <v>45</v>
      </c>
      <c r="F11274" s="3">
        <v>41426</v>
      </c>
      <c r="G11274" s="4">
        <v>44</v>
      </c>
    </row>
    <row r="11275" spans="1:7" x14ac:dyDescent="0.3">
      <c r="A11275" t="s">
        <v>304</v>
      </c>
      <c r="B11275" t="s">
        <v>18</v>
      </c>
      <c r="C11275" t="s">
        <v>13</v>
      </c>
      <c r="D11275" s="2">
        <v>28010</v>
      </c>
      <c r="E11275" t="s">
        <v>14</v>
      </c>
      <c r="F11275" s="3">
        <v>41426</v>
      </c>
      <c r="G11275" s="4">
        <v>54</v>
      </c>
    </row>
    <row r="11276" spans="1:7" x14ac:dyDescent="0.3">
      <c r="A11276" t="s">
        <v>383</v>
      </c>
      <c r="B11276" t="s">
        <v>29</v>
      </c>
      <c r="C11276" t="s">
        <v>13</v>
      </c>
      <c r="D11276" s="2">
        <v>33968</v>
      </c>
      <c r="E11276" t="s">
        <v>23</v>
      </c>
      <c r="F11276" s="3">
        <v>41426</v>
      </c>
      <c r="G11276" s="4">
        <v>52</v>
      </c>
    </row>
    <row r="11277" spans="1:7" x14ac:dyDescent="0.3">
      <c r="A11277" t="s">
        <v>378</v>
      </c>
      <c r="B11277" t="s">
        <v>29</v>
      </c>
      <c r="C11277" t="s">
        <v>9</v>
      </c>
      <c r="D11277" s="2">
        <v>25036</v>
      </c>
      <c r="E11277" t="s">
        <v>16</v>
      </c>
      <c r="F11277" s="3">
        <v>41426</v>
      </c>
      <c r="G11277" s="4">
        <v>62</v>
      </c>
    </row>
    <row r="11278" spans="1:7" x14ac:dyDescent="0.3">
      <c r="A11278" t="s">
        <v>224</v>
      </c>
      <c r="B11278" t="s">
        <v>8</v>
      </c>
      <c r="C11278" t="s">
        <v>13</v>
      </c>
      <c r="D11278" s="2">
        <v>29166</v>
      </c>
      <c r="E11278" t="s">
        <v>45</v>
      </c>
      <c r="F11278" s="3">
        <v>41426</v>
      </c>
      <c r="G11278" s="4">
        <v>51</v>
      </c>
    </row>
    <row r="11279" spans="1:7" x14ac:dyDescent="0.3">
      <c r="A11279" t="s">
        <v>199</v>
      </c>
      <c r="B11279" t="s">
        <v>29</v>
      </c>
      <c r="C11279" t="s">
        <v>9</v>
      </c>
      <c r="D11279" s="2">
        <v>31732</v>
      </c>
      <c r="E11279" t="s">
        <v>37</v>
      </c>
      <c r="F11279" s="3">
        <v>41426</v>
      </c>
      <c r="G11279" s="4">
        <v>63</v>
      </c>
    </row>
    <row r="11280" spans="1:7" x14ac:dyDescent="0.3">
      <c r="A11280" t="s">
        <v>320</v>
      </c>
      <c r="B11280" t="s">
        <v>29</v>
      </c>
      <c r="C11280" t="s">
        <v>13</v>
      </c>
      <c r="D11280" s="2">
        <v>21072</v>
      </c>
      <c r="E11280" t="s">
        <v>20</v>
      </c>
      <c r="F11280" s="3">
        <v>41426</v>
      </c>
      <c r="G11280" s="4">
        <v>47</v>
      </c>
    </row>
    <row r="11281" spans="1:7" x14ac:dyDescent="0.3">
      <c r="A11281" t="s">
        <v>301</v>
      </c>
      <c r="B11281" t="s">
        <v>8</v>
      </c>
      <c r="C11281" t="s">
        <v>13</v>
      </c>
      <c r="D11281" s="2">
        <v>26577</v>
      </c>
      <c r="E11281" t="s">
        <v>16</v>
      </c>
      <c r="F11281" s="3">
        <v>41426</v>
      </c>
      <c r="G11281" s="4">
        <v>31</v>
      </c>
    </row>
    <row r="11282" spans="1:7" x14ac:dyDescent="0.3">
      <c r="A11282" t="s">
        <v>378</v>
      </c>
      <c r="B11282" t="s">
        <v>29</v>
      </c>
      <c r="C11282" t="s">
        <v>9</v>
      </c>
      <c r="D11282" s="2">
        <v>25036</v>
      </c>
      <c r="E11282" t="s">
        <v>16</v>
      </c>
      <c r="F11282" s="3">
        <v>41426</v>
      </c>
      <c r="G11282" s="4">
        <v>68</v>
      </c>
    </row>
    <row r="11283" spans="1:7" x14ac:dyDescent="0.3">
      <c r="A11283" t="s">
        <v>439</v>
      </c>
      <c r="B11283" t="s">
        <v>8</v>
      </c>
      <c r="C11283" t="s">
        <v>13</v>
      </c>
      <c r="D11283" s="2">
        <v>23270</v>
      </c>
      <c r="E11283" t="s">
        <v>37</v>
      </c>
      <c r="F11283" s="3">
        <v>41426</v>
      </c>
      <c r="G11283" s="4">
        <v>24</v>
      </c>
    </row>
    <row r="11284" spans="1:7" x14ac:dyDescent="0.3">
      <c r="A11284" t="s">
        <v>290</v>
      </c>
      <c r="B11284" t="s">
        <v>8</v>
      </c>
      <c r="C11284" t="s">
        <v>13</v>
      </c>
      <c r="D11284" s="2">
        <v>25695</v>
      </c>
      <c r="E11284" t="s">
        <v>49</v>
      </c>
      <c r="F11284" s="3">
        <v>41426</v>
      </c>
      <c r="G11284" s="4">
        <v>42</v>
      </c>
    </row>
    <row r="11285" spans="1:7" x14ac:dyDescent="0.3">
      <c r="A11285" t="s">
        <v>148</v>
      </c>
      <c r="B11285" t="s">
        <v>18</v>
      </c>
      <c r="C11285" t="s">
        <v>9</v>
      </c>
      <c r="D11285" s="2">
        <v>32557</v>
      </c>
      <c r="E11285" t="s">
        <v>49</v>
      </c>
      <c r="F11285" s="3">
        <v>41426</v>
      </c>
      <c r="G11285" s="4">
        <v>52</v>
      </c>
    </row>
    <row r="11286" spans="1:7" x14ac:dyDescent="0.3">
      <c r="A11286" t="s">
        <v>169</v>
      </c>
      <c r="B11286" t="s">
        <v>29</v>
      </c>
      <c r="C11286" t="s">
        <v>13</v>
      </c>
      <c r="D11286" s="2">
        <v>21413</v>
      </c>
      <c r="E11286" t="s">
        <v>20</v>
      </c>
      <c r="F11286" s="3">
        <v>41426</v>
      </c>
      <c r="G11286" s="4">
        <v>48</v>
      </c>
    </row>
    <row r="11287" spans="1:7" x14ac:dyDescent="0.3">
      <c r="A11287" t="s">
        <v>66</v>
      </c>
      <c r="B11287" t="s">
        <v>8</v>
      </c>
      <c r="C11287" t="s">
        <v>9</v>
      </c>
      <c r="D11287" s="2">
        <v>21578</v>
      </c>
      <c r="E11287" t="s">
        <v>45</v>
      </c>
      <c r="F11287" s="3">
        <v>41426</v>
      </c>
      <c r="G11287" s="4">
        <v>35</v>
      </c>
    </row>
    <row r="11288" spans="1:7" x14ac:dyDescent="0.3">
      <c r="A11288" t="s">
        <v>158</v>
      </c>
      <c r="B11288" t="s">
        <v>8</v>
      </c>
      <c r="C11288" t="s">
        <v>13</v>
      </c>
      <c r="D11288" s="2">
        <v>23503</v>
      </c>
      <c r="E11288" t="s">
        <v>14</v>
      </c>
      <c r="F11288" s="3">
        <v>41426</v>
      </c>
      <c r="G11288" s="4">
        <v>47</v>
      </c>
    </row>
    <row r="11289" spans="1:7" x14ac:dyDescent="0.3">
      <c r="A11289" t="s">
        <v>172</v>
      </c>
      <c r="B11289" t="s">
        <v>8</v>
      </c>
      <c r="C11289" t="s">
        <v>9</v>
      </c>
      <c r="D11289" s="2">
        <v>24631</v>
      </c>
      <c r="E11289" t="s">
        <v>20</v>
      </c>
      <c r="F11289" s="3">
        <v>41426</v>
      </c>
      <c r="G11289" s="4">
        <v>22</v>
      </c>
    </row>
    <row r="11290" spans="1:7" x14ac:dyDescent="0.3">
      <c r="A11290" t="s">
        <v>263</v>
      </c>
      <c r="B11290" t="s">
        <v>18</v>
      </c>
      <c r="C11290" t="s">
        <v>9</v>
      </c>
      <c r="D11290" s="2">
        <v>18303</v>
      </c>
      <c r="E11290" t="s">
        <v>45</v>
      </c>
      <c r="F11290" s="3">
        <v>41426</v>
      </c>
      <c r="G11290" s="4">
        <v>59</v>
      </c>
    </row>
    <row r="11291" spans="1:7" x14ac:dyDescent="0.3">
      <c r="A11291" t="s">
        <v>252</v>
      </c>
      <c r="B11291" t="s">
        <v>8</v>
      </c>
      <c r="C11291" t="s">
        <v>9</v>
      </c>
      <c r="D11291" s="2">
        <v>24546</v>
      </c>
      <c r="E11291" t="s">
        <v>16</v>
      </c>
      <c r="F11291" s="3">
        <v>41426</v>
      </c>
      <c r="G11291" s="4">
        <v>31</v>
      </c>
    </row>
    <row r="11292" spans="1:7" x14ac:dyDescent="0.3">
      <c r="A11292" t="s">
        <v>210</v>
      </c>
      <c r="B11292" t="s">
        <v>29</v>
      </c>
      <c r="C11292" t="s">
        <v>13</v>
      </c>
      <c r="D11292" s="2">
        <v>31295</v>
      </c>
      <c r="E11292" t="s">
        <v>27</v>
      </c>
      <c r="F11292" s="3">
        <v>41426</v>
      </c>
      <c r="G11292" s="4">
        <v>47</v>
      </c>
    </row>
    <row r="11293" spans="1:7" x14ac:dyDescent="0.3">
      <c r="A11293" t="s">
        <v>301</v>
      </c>
      <c r="B11293" t="s">
        <v>8</v>
      </c>
      <c r="C11293" t="s">
        <v>13</v>
      </c>
      <c r="D11293" s="2">
        <v>26577</v>
      </c>
      <c r="E11293" t="s">
        <v>16</v>
      </c>
      <c r="F11293" s="3">
        <v>41426</v>
      </c>
      <c r="G11293" s="4">
        <v>27</v>
      </c>
    </row>
    <row r="11294" spans="1:7" x14ac:dyDescent="0.3">
      <c r="A11294" t="s">
        <v>87</v>
      </c>
      <c r="B11294" t="s">
        <v>26</v>
      </c>
      <c r="C11294" t="s">
        <v>9</v>
      </c>
      <c r="D11294" s="2">
        <v>24191</v>
      </c>
      <c r="E11294" t="s">
        <v>49</v>
      </c>
      <c r="F11294" s="3">
        <v>41426</v>
      </c>
      <c r="G11294" s="4">
        <v>22</v>
      </c>
    </row>
    <row r="11295" spans="1:7" x14ac:dyDescent="0.3">
      <c r="A11295" t="s">
        <v>477</v>
      </c>
      <c r="B11295" t="s">
        <v>8</v>
      </c>
      <c r="C11295" t="s">
        <v>13</v>
      </c>
      <c r="D11295" s="2">
        <v>24450</v>
      </c>
      <c r="E11295" t="s">
        <v>33</v>
      </c>
      <c r="F11295" s="3">
        <v>41426</v>
      </c>
      <c r="G11295" s="4">
        <v>33</v>
      </c>
    </row>
    <row r="11296" spans="1:7" x14ac:dyDescent="0.3">
      <c r="A11296" t="s">
        <v>216</v>
      </c>
      <c r="B11296" t="s">
        <v>8</v>
      </c>
      <c r="C11296" t="s">
        <v>13</v>
      </c>
      <c r="D11296" s="2">
        <v>26118</v>
      </c>
      <c r="E11296" t="s">
        <v>10</v>
      </c>
      <c r="F11296" s="3">
        <v>41426</v>
      </c>
      <c r="G11296" s="4">
        <v>35</v>
      </c>
    </row>
    <row r="11297" spans="1:7" x14ac:dyDescent="0.3">
      <c r="A11297" t="s">
        <v>21</v>
      </c>
      <c r="B11297" t="s">
        <v>8</v>
      </c>
      <c r="C11297" t="s">
        <v>9</v>
      </c>
      <c r="D11297" s="2">
        <v>33152</v>
      </c>
      <c r="E11297" t="s">
        <v>20</v>
      </c>
      <c r="F11297" s="3">
        <v>41426</v>
      </c>
      <c r="G11297" s="4">
        <v>39</v>
      </c>
    </row>
    <row r="11298" spans="1:7" x14ac:dyDescent="0.3">
      <c r="A11298" t="s">
        <v>96</v>
      </c>
      <c r="B11298" t="s">
        <v>42</v>
      </c>
      <c r="C11298" t="s">
        <v>13</v>
      </c>
      <c r="D11298" s="2">
        <v>20892</v>
      </c>
      <c r="E11298" t="s">
        <v>37</v>
      </c>
      <c r="F11298" s="3">
        <v>41426</v>
      </c>
      <c r="G11298" s="4">
        <v>100</v>
      </c>
    </row>
    <row r="11299" spans="1:7" x14ac:dyDescent="0.3">
      <c r="A11299" t="s">
        <v>31</v>
      </c>
      <c r="B11299" t="s">
        <v>8</v>
      </c>
      <c r="C11299" t="s">
        <v>13</v>
      </c>
      <c r="D11299" s="2">
        <v>30551</v>
      </c>
      <c r="E11299" t="s">
        <v>14</v>
      </c>
      <c r="F11299" s="3">
        <v>41426</v>
      </c>
      <c r="G11299" s="4">
        <v>40</v>
      </c>
    </row>
    <row r="11300" spans="1:7" x14ac:dyDescent="0.3">
      <c r="A11300" t="s">
        <v>157</v>
      </c>
      <c r="B11300" t="s">
        <v>18</v>
      </c>
      <c r="C11300" t="s">
        <v>13</v>
      </c>
      <c r="D11300" s="2">
        <v>29313</v>
      </c>
      <c r="E11300" t="s">
        <v>33</v>
      </c>
      <c r="F11300" s="3">
        <v>41426</v>
      </c>
      <c r="G11300" s="4">
        <v>51</v>
      </c>
    </row>
    <row r="11301" spans="1:7" x14ac:dyDescent="0.3">
      <c r="A11301" t="s">
        <v>285</v>
      </c>
      <c r="B11301" t="s">
        <v>8</v>
      </c>
      <c r="C11301" t="s">
        <v>9</v>
      </c>
      <c r="D11301" s="2">
        <v>21253</v>
      </c>
      <c r="E11301" t="s">
        <v>20</v>
      </c>
      <c r="F11301" s="3">
        <v>41426</v>
      </c>
      <c r="G11301" s="4">
        <v>46</v>
      </c>
    </row>
    <row r="11302" spans="1:7" x14ac:dyDescent="0.3">
      <c r="A11302" t="s">
        <v>478</v>
      </c>
      <c r="B11302" t="s">
        <v>26</v>
      </c>
      <c r="C11302" t="s">
        <v>9</v>
      </c>
      <c r="D11302" s="2">
        <v>33852</v>
      </c>
      <c r="E11302" t="s">
        <v>14</v>
      </c>
      <c r="F11302" s="3">
        <v>41426</v>
      </c>
      <c r="G11302" s="4">
        <v>47</v>
      </c>
    </row>
    <row r="11303" spans="1:7" x14ac:dyDescent="0.3">
      <c r="A11303" t="s">
        <v>310</v>
      </c>
      <c r="B11303" t="s">
        <v>8</v>
      </c>
      <c r="C11303" t="s">
        <v>9</v>
      </c>
      <c r="D11303" s="2">
        <v>29881</v>
      </c>
      <c r="E11303" t="s">
        <v>27</v>
      </c>
      <c r="F11303" s="3">
        <v>41426</v>
      </c>
      <c r="G11303" s="4">
        <v>60</v>
      </c>
    </row>
    <row r="11304" spans="1:7" x14ac:dyDescent="0.3">
      <c r="A11304" t="s">
        <v>322</v>
      </c>
      <c r="B11304" t="s">
        <v>8</v>
      </c>
      <c r="C11304" t="s">
        <v>9</v>
      </c>
      <c r="D11304" s="2">
        <v>27740</v>
      </c>
      <c r="E11304" t="s">
        <v>33</v>
      </c>
      <c r="F11304" s="3">
        <v>41426</v>
      </c>
      <c r="G11304" s="4">
        <v>58</v>
      </c>
    </row>
    <row r="11305" spans="1:7" x14ac:dyDescent="0.3">
      <c r="A11305" t="s">
        <v>376</v>
      </c>
      <c r="B11305" t="s">
        <v>18</v>
      </c>
      <c r="C11305" t="s">
        <v>9</v>
      </c>
      <c r="D11305" s="2">
        <v>26900</v>
      </c>
      <c r="E11305" t="s">
        <v>27</v>
      </c>
      <c r="F11305" s="3">
        <v>41426</v>
      </c>
      <c r="G11305" s="4">
        <v>52</v>
      </c>
    </row>
    <row r="11306" spans="1:7" x14ac:dyDescent="0.3">
      <c r="A11306" t="s">
        <v>441</v>
      </c>
      <c r="B11306" t="s">
        <v>42</v>
      </c>
      <c r="C11306" t="s">
        <v>9</v>
      </c>
      <c r="D11306" s="2">
        <v>34617</v>
      </c>
      <c r="E11306" t="s">
        <v>56</v>
      </c>
      <c r="F11306" s="3">
        <v>41426</v>
      </c>
      <c r="G11306" s="4">
        <v>78</v>
      </c>
    </row>
    <row r="11307" spans="1:7" x14ac:dyDescent="0.3">
      <c r="A11307" t="s">
        <v>194</v>
      </c>
      <c r="B11307" t="s">
        <v>42</v>
      </c>
      <c r="C11307" t="s">
        <v>9</v>
      </c>
      <c r="D11307" s="2">
        <v>33509</v>
      </c>
      <c r="E11307" t="s">
        <v>14</v>
      </c>
      <c r="F11307" s="3">
        <v>41426</v>
      </c>
      <c r="G11307" s="4">
        <v>99</v>
      </c>
    </row>
    <row r="11308" spans="1:7" x14ac:dyDescent="0.3">
      <c r="A11308" t="s">
        <v>343</v>
      </c>
      <c r="B11308" t="s">
        <v>29</v>
      </c>
      <c r="C11308" t="s">
        <v>13</v>
      </c>
      <c r="D11308" s="2">
        <v>33480</v>
      </c>
      <c r="E11308" t="s">
        <v>10</v>
      </c>
      <c r="F11308" s="3">
        <v>41426</v>
      </c>
      <c r="G11308" s="4">
        <v>55</v>
      </c>
    </row>
    <row r="11309" spans="1:7" x14ac:dyDescent="0.3">
      <c r="A11309" t="s">
        <v>82</v>
      </c>
      <c r="B11309" t="s">
        <v>29</v>
      </c>
      <c r="C11309" t="s">
        <v>9</v>
      </c>
      <c r="D11309" s="2">
        <v>22831</v>
      </c>
      <c r="E11309" t="s">
        <v>16</v>
      </c>
      <c r="F11309" s="3">
        <v>41426</v>
      </c>
      <c r="G11309" s="4">
        <v>70</v>
      </c>
    </row>
    <row r="11310" spans="1:7" x14ac:dyDescent="0.3">
      <c r="A11310" t="s">
        <v>293</v>
      </c>
      <c r="B11310" t="s">
        <v>29</v>
      </c>
      <c r="C11310" t="s">
        <v>9</v>
      </c>
      <c r="D11310" s="2">
        <v>26691</v>
      </c>
      <c r="E11310" t="s">
        <v>16</v>
      </c>
      <c r="F11310" s="3">
        <v>41426</v>
      </c>
      <c r="G11310" s="4">
        <v>42</v>
      </c>
    </row>
    <row r="11311" spans="1:7" x14ac:dyDescent="0.3">
      <c r="A11311" t="s">
        <v>236</v>
      </c>
      <c r="B11311" t="s">
        <v>8</v>
      </c>
      <c r="C11311" t="s">
        <v>9</v>
      </c>
      <c r="D11311" s="2">
        <v>22021</v>
      </c>
      <c r="E11311" t="s">
        <v>45</v>
      </c>
      <c r="F11311" s="3">
        <v>41426</v>
      </c>
      <c r="G11311" s="4">
        <v>43</v>
      </c>
    </row>
    <row r="11312" spans="1:7" x14ac:dyDescent="0.3">
      <c r="A11312" t="s">
        <v>115</v>
      </c>
      <c r="B11312" t="s">
        <v>18</v>
      </c>
      <c r="C11312" t="s">
        <v>13</v>
      </c>
      <c r="D11312" s="2">
        <v>19148</v>
      </c>
      <c r="E11312" t="s">
        <v>37</v>
      </c>
      <c r="F11312" s="3">
        <v>41426</v>
      </c>
      <c r="G11312" s="4">
        <v>52</v>
      </c>
    </row>
    <row r="11313" spans="1:7" x14ac:dyDescent="0.3">
      <c r="A11313" t="s">
        <v>218</v>
      </c>
      <c r="B11313" t="s">
        <v>29</v>
      </c>
      <c r="C11313" t="s">
        <v>9</v>
      </c>
      <c r="D11313" s="2">
        <v>23389</v>
      </c>
      <c r="E11313" t="s">
        <v>33</v>
      </c>
      <c r="F11313" s="3">
        <v>41426</v>
      </c>
      <c r="G11313" s="4">
        <v>54</v>
      </c>
    </row>
    <row r="11314" spans="1:7" x14ac:dyDescent="0.3">
      <c r="A11314" t="s">
        <v>245</v>
      </c>
      <c r="B11314" t="s">
        <v>18</v>
      </c>
      <c r="C11314" t="s">
        <v>13</v>
      </c>
      <c r="D11314" s="2">
        <v>20795</v>
      </c>
      <c r="E11314" t="s">
        <v>56</v>
      </c>
      <c r="F11314" s="3">
        <v>41426</v>
      </c>
      <c r="G11314" s="4">
        <v>52</v>
      </c>
    </row>
    <row r="11315" spans="1:7" x14ac:dyDescent="0.3">
      <c r="A11315" t="s">
        <v>38</v>
      </c>
      <c r="B11315" t="s">
        <v>18</v>
      </c>
      <c r="C11315" t="s">
        <v>9</v>
      </c>
      <c r="D11315" s="2">
        <v>33816</v>
      </c>
      <c r="E11315" t="s">
        <v>10</v>
      </c>
      <c r="F11315" s="3">
        <v>41426</v>
      </c>
      <c r="G11315" s="4">
        <v>55</v>
      </c>
    </row>
    <row r="11316" spans="1:7" x14ac:dyDescent="0.3">
      <c r="A11316" t="s">
        <v>122</v>
      </c>
      <c r="B11316" t="s">
        <v>29</v>
      </c>
      <c r="C11316" t="s">
        <v>13</v>
      </c>
      <c r="D11316" s="2">
        <v>33650</v>
      </c>
      <c r="E11316" t="s">
        <v>16</v>
      </c>
      <c r="F11316" s="3">
        <v>41426</v>
      </c>
      <c r="G11316" s="4">
        <v>46</v>
      </c>
    </row>
    <row r="11317" spans="1:7" x14ac:dyDescent="0.3">
      <c r="A11317" t="s">
        <v>350</v>
      </c>
      <c r="B11317" t="s">
        <v>18</v>
      </c>
      <c r="C11317" t="s">
        <v>13</v>
      </c>
      <c r="D11317" s="2">
        <v>27832</v>
      </c>
      <c r="E11317" t="s">
        <v>10</v>
      </c>
      <c r="F11317" s="3">
        <v>41426</v>
      </c>
      <c r="G11317" s="4">
        <v>54</v>
      </c>
    </row>
    <row r="11318" spans="1:7" x14ac:dyDescent="0.3">
      <c r="A11318" t="s">
        <v>437</v>
      </c>
      <c r="B11318" t="s">
        <v>18</v>
      </c>
      <c r="C11318" t="s">
        <v>13</v>
      </c>
      <c r="D11318" s="2">
        <v>27367</v>
      </c>
      <c r="E11318" t="s">
        <v>23</v>
      </c>
      <c r="F11318" s="3">
        <v>41426</v>
      </c>
      <c r="G11318" s="4">
        <v>56</v>
      </c>
    </row>
    <row r="11319" spans="1:7" x14ac:dyDescent="0.3">
      <c r="A11319" t="s">
        <v>73</v>
      </c>
      <c r="B11319" t="s">
        <v>8</v>
      </c>
      <c r="C11319" t="s">
        <v>13</v>
      </c>
      <c r="D11319" s="2">
        <v>28017</v>
      </c>
      <c r="E11319" t="s">
        <v>37</v>
      </c>
      <c r="F11319" s="3">
        <v>41426</v>
      </c>
      <c r="G11319" s="4">
        <v>42</v>
      </c>
    </row>
    <row r="11320" spans="1:7" x14ac:dyDescent="0.3">
      <c r="A11320" t="s">
        <v>185</v>
      </c>
      <c r="B11320" t="s">
        <v>29</v>
      </c>
      <c r="C11320" t="s">
        <v>13</v>
      </c>
      <c r="D11320" s="2">
        <v>22678</v>
      </c>
      <c r="E11320" t="s">
        <v>56</v>
      </c>
      <c r="F11320" s="3">
        <v>41426</v>
      </c>
      <c r="G11320" s="4">
        <v>40</v>
      </c>
    </row>
    <row r="11321" spans="1:7" x14ac:dyDescent="0.3">
      <c r="A11321" t="s">
        <v>78</v>
      </c>
      <c r="B11321" t="s">
        <v>8</v>
      </c>
      <c r="C11321" t="s">
        <v>9</v>
      </c>
      <c r="D11321" s="2">
        <v>21351</v>
      </c>
      <c r="E11321" t="s">
        <v>49</v>
      </c>
      <c r="F11321" s="3">
        <v>41426</v>
      </c>
      <c r="G11321" s="4">
        <v>53</v>
      </c>
    </row>
    <row r="11322" spans="1:7" x14ac:dyDescent="0.3">
      <c r="A11322" t="s">
        <v>437</v>
      </c>
      <c r="B11322" t="s">
        <v>18</v>
      </c>
      <c r="C11322" t="s">
        <v>13</v>
      </c>
      <c r="D11322" s="2">
        <v>27367</v>
      </c>
      <c r="E11322" t="s">
        <v>23</v>
      </c>
      <c r="F11322" s="3">
        <v>41426</v>
      </c>
      <c r="G11322" s="4">
        <v>51</v>
      </c>
    </row>
    <row r="11323" spans="1:7" x14ac:dyDescent="0.3">
      <c r="A11323" t="s">
        <v>423</v>
      </c>
      <c r="B11323" t="s">
        <v>8</v>
      </c>
      <c r="C11323" t="s">
        <v>9</v>
      </c>
      <c r="D11323" s="2">
        <v>33657</v>
      </c>
      <c r="E11323" t="s">
        <v>14</v>
      </c>
      <c r="F11323" s="3">
        <v>41426</v>
      </c>
      <c r="G11323" s="4">
        <v>34</v>
      </c>
    </row>
    <row r="11324" spans="1:7" x14ac:dyDescent="0.3">
      <c r="A11324" t="s">
        <v>340</v>
      </c>
      <c r="B11324" t="s">
        <v>42</v>
      </c>
      <c r="C11324" t="s">
        <v>9</v>
      </c>
      <c r="D11324" s="2">
        <v>25930</v>
      </c>
      <c r="E11324" t="s">
        <v>37</v>
      </c>
      <c r="F11324" s="3">
        <v>41426</v>
      </c>
      <c r="G11324" s="4">
        <v>99</v>
      </c>
    </row>
    <row r="11325" spans="1:7" x14ac:dyDescent="0.3">
      <c r="A11325" t="s">
        <v>479</v>
      </c>
      <c r="B11325" t="s">
        <v>42</v>
      </c>
      <c r="C11325" t="s">
        <v>9</v>
      </c>
      <c r="D11325" s="2">
        <v>34538</v>
      </c>
      <c r="E11325" t="s">
        <v>10</v>
      </c>
      <c r="F11325" s="3">
        <v>41426</v>
      </c>
      <c r="G11325" s="4">
        <v>75</v>
      </c>
    </row>
    <row r="11326" spans="1:7" x14ac:dyDescent="0.3">
      <c r="A11326" t="s">
        <v>139</v>
      </c>
      <c r="B11326" t="s">
        <v>8</v>
      </c>
      <c r="C11326" t="s">
        <v>9</v>
      </c>
      <c r="D11326" s="2">
        <v>20433</v>
      </c>
      <c r="E11326" t="s">
        <v>20</v>
      </c>
      <c r="F11326" s="3">
        <v>41426</v>
      </c>
      <c r="G11326" s="4">
        <v>53</v>
      </c>
    </row>
    <row r="11327" spans="1:7" x14ac:dyDescent="0.3">
      <c r="A11327" t="s">
        <v>217</v>
      </c>
      <c r="B11327" t="s">
        <v>8</v>
      </c>
      <c r="C11327" t="s">
        <v>9</v>
      </c>
      <c r="D11327" s="2">
        <v>25626</v>
      </c>
      <c r="E11327" t="s">
        <v>23</v>
      </c>
      <c r="F11327" s="3">
        <v>41426</v>
      </c>
      <c r="G11327" s="4">
        <v>43</v>
      </c>
    </row>
    <row r="11328" spans="1:7" x14ac:dyDescent="0.3">
      <c r="A11328" t="s">
        <v>460</v>
      </c>
      <c r="B11328" t="s">
        <v>8</v>
      </c>
      <c r="C11328" t="s">
        <v>9</v>
      </c>
      <c r="D11328" s="2">
        <v>30533</v>
      </c>
      <c r="E11328" t="s">
        <v>56</v>
      </c>
      <c r="F11328" s="3">
        <v>41426</v>
      </c>
      <c r="G11328" s="4">
        <v>43</v>
      </c>
    </row>
    <row r="11329" spans="1:7" x14ac:dyDescent="0.3">
      <c r="A11329" t="s">
        <v>214</v>
      </c>
      <c r="B11329" t="s">
        <v>18</v>
      </c>
      <c r="C11329" t="s">
        <v>13</v>
      </c>
      <c r="D11329" s="2">
        <v>26280</v>
      </c>
      <c r="E11329" t="s">
        <v>37</v>
      </c>
      <c r="F11329" s="3">
        <v>41426</v>
      </c>
      <c r="G11329" s="4">
        <v>54</v>
      </c>
    </row>
    <row r="11330" spans="1:7" x14ac:dyDescent="0.3">
      <c r="A11330" t="s">
        <v>50</v>
      </c>
      <c r="B11330" t="s">
        <v>8</v>
      </c>
      <c r="C11330" t="s">
        <v>13</v>
      </c>
      <c r="D11330" s="2">
        <v>20316</v>
      </c>
      <c r="E11330" t="s">
        <v>27</v>
      </c>
      <c r="F11330" s="3">
        <v>41426</v>
      </c>
      <c r="G11330" s="4">
        <v>25</v>
      </c>
    </row>
    <row r="11331" spans="1:7" x14ac:dyDescent="0.3">
      <c r="A11331" t="s">
        <v>425</v>
      </c>
      <c r="B11331" t="s">
        <v>8</v>
      </c>
      <c r="C11331" t="s">
        <v>13</v>
      </c>
      <c r="D11331" s="2">
        <v>24693</v>
      </c>
      <c r="E11331" t="s">
        <v>27</v>
      </c>
      <c r="F11331" s="3">
        <v>41426</v>
      </c>
      <c r="G11331" s="4">
        <v>24</v>
      </c>
    </row>
    <row r="11332" spans="1:7" x14ac:dyDescent="0.3">
      <c r="A11332" t="s">
        <v>152</v>
      </c>
      <c r="B11332" t="s">
        <v>8</v>
      </c>
      <c r="C11332" t="s">
        <v>9</v>
      </c>
      <c r="D11332" s="2">
        <v>21853</v>
      </c>
      <c r="E11332" t="s">
        <v>56</v>
      </c>
      <c r="F11332" s="3">
        <v>41426</v>
      </c>
      <c r="G11332" s="4">
        <v>49</v>
      </c>
    </row>
    <row r="11333" spans="1:7" x14ac:dyDescent="0.3">
      <c r="A11333" t="s">
        <v>126</v>
      </c>
      <c r="B11333" t="s">
        <v>18</v>
      </c>
      <c r="C11333" t="s">
        <v>13</v>
      </c>
      <c r="D11333" s="2">
        <v>34284</v>
      </c>
      <c r="E11333" t="s">
        <v>45</v>
      </c>
      <c r="F11333" s="3">
        <v>41426</v>
      </c>
      <c r="G11333" s="4">
        <v>54</v>
      </c>
    </row>
    <row r="11334" spans="1:7" x14ac:dyDescent="0.3">
      <c r="A11334" t="s">
        <v>259</v>
      </c>
      <c r="B11334" t="s">
        <v>29</v>
      </c>
      <c r="C11334" t="s">
        <v>13</v>
      </c>
      <c r="D11334" s="2">
        <v>20748</v>
      </c>
      <c r="E11334" t="s">
        <v>56</v>
      </c>
      <c r="F11334" s="3">
        <v>41426</v>
      </c>
      <c r="G11334" s="4">
        <v>43</v>
      </c>
    </row>
    <row r="11335" spans="1:7" x14ac:dyDescent="0.3">
      <c r="A11335" t="s">
        <v>120</v>
      </c>
      <c r="B11335" t="s">
        <v>8</v>
      </c>
      <c r="C11335" t="s">
        <v>9</v>
      </c>
      <c r="D11335" s="2">
        <v>20785</v>
      </c>
      <c r="E11335" t="s">
        <v>14</v>
      </c>
      <c r="F11335" s="3">
        <v>41426</v>
      </c>
      <c r="G11335" s="4">
        <v>58</v>
      </c>
    </row>
    <row r="11336" spans="1:7" x14ac:dyDescent="0.3">
      <c r="A11336" t="s">
        <v>137</v>
      </c>
      <c r="B11336" t="s">
        <v>42</v>
      </c>
      <c r="C11336" t="s">
        <v>13</v>
      </c>
      <c r="D11336" s="2">
        <v>33387</v>
      </c>
      <c r="E11336" t="s">
        <v>49</v>
      </c>
      <c r="F11336" s="3">
        <v>41426</v>
      </c>
      <c r="G11336" s="4">
        <v>80</v>
      </c>
    </row>
    <row r="11337" spans="1:7" x14ac:dyDescent="0.3">
      <c r="A11337" t="s">
        <v>410</v>
      </c>
      <c r="B11337" t="s">
        <v>8</v>
      </c>
      <c r="C11337" t="s">
        <v>9</v>
      </c>
      <c r="D11337" s="2">
        <v>22125</v>
      </c>
      <c r="E11337" t="s">
        <v>49</v>
      </c>
      <c r="F11337" s="3">
        <v>41426</v>
      </c>
      <c r="G11337" s="4">
        <v>37</v>
      </c>
    </row>
    <row r="11338" spans="1:7" x14ac:dyDescent="0.3">
      <c r="A11338" t="s">
        <v>439</v>
      </c>
      <c r="B11338" t="s">
        <v>8</v>
      </c>
      <c r="C11338" t="s">
        <v>13</v>
      </c>
      <c r="D11338" s="2">
        <v>23270</v>
      </c>
      <c r="E11338" t="s">
        <v>37</v>
      </c>
      <c r="F11338" s="3">
        <v>41426</v>
      </c>
      <c r="G11338" s="4">
        <v>44</v>
      </c>
    </row>
    <row r="11339" spans="1:7" x14ac:dyDescent="0.3">
      <c r="A11339" t="s">
        <v>298</v>
      </c>
      <c r="B11339" t="s">
        <v>8</v>
      </c>
      <c r="C11339" t="s">
        <v>13</v>
      </c>
      <c r="D11339" s="2">
        <v>28504</v>
      </c>
      <c r="E11339" t="s">
        <v>14</v>
      </c>
      <c r="F11339" s="3">
        <v>41426</v>
      </c>
      <c r="G11339" s="4">
        <v>41</v>
      </c>
    </row>
    <row r="11340" spans="1:7" x14ac:dyDescent="0.3">
      <c r="A11340" t="s">
        <v>148</v>
      </c>
      <c r="B11340" t="s">
        <v>18</v>
      </c>
      <c r="C11340" t="s">
        <v>9</v>
      </c>
      <c r="D11340" s="2">
        <v>32557</v>
      </c>
      <c r="E11340" t="s">
        <v>49</v>
      </c>
      <c r="F11340" s="3">
        <v>41426</v>
      </c>
      <c r="G11340" s="4">
        <v>59</v>
      </c>
    </row>
    <row r="11341" spans="1:7" x14ac:dyDescent="0.3">
      <c r="A11341" t="s">
        <v>345</v>
      </c>
      <c r="B11341" t="s">
        <v>42</v>
      </c>
      <c r="C11341" t="s">
        <v>9</v>
      </c>
      <c r="D11341" s="2">
        <v>25194</v>
      </c>
      <c r="E11341" t="s">
        <v>14</v>
      </c>
      <c r="F11341" s="3">
        <v>41426</v>
      </c>
      <c r="G11341" s="4">
        <v>87</v>
      </c>
    </row>
    <row r="11342" spans="1:7" x14ac:dyDescent="0.3">
      <c r="A11342" t="s">
        <v>188</v>
      </c>
      <c r="B11342" t="s">
        <v>8</v>
      </c>
      <c r="C11342" t="s">
        <v>9</v>
      </c>
      <c r="D11342" s="2">
        <v>19958</v>
      </c>
      <c r="E11342" t="s">
        <v>14</v>
      </c>
      <c r="F11342" s="3">
        <v>41426</v>
      </c>
      <c r="G11342" s="4">
        <v>45</v>
      </c>
    </row>
    <row r="11343" spans="1:7" x14ac:dyDescent="0.3">
      <c r="A11343" t="s">
        <v>379</v>
      </c>
      <c r="B11343" t="s">
        <v>26</v>
      </c>
      <c r="C11343" t="s">
        <v>9</v>
      </c>
      <c r="D11343" s="2">
        <v>27582</v>
      </c>
      <c r="E11343" t="s">
        <v>10</v>
      </c>
      <c r="F11343" s="3">
        <v>41426</v>
      </c>
      <c r="G11343" s="4">
        <v>29</v>
      </c>
    </row>
    <row r="11344" spans="1:7" x14ac:dyDescent="0.3">
      <c r="A11344" t="s">
        <v>327</v>
      </c>
      <c r="B11344" t="s">
        <v>18</v>
      </c>
      <c r="C11344" t="s">
        <v>9</v>
      </c>
      <c r="D11344" s="2">
        <v>34194</v>
      </c>
      <c r="E11344" t="s">
        <v>10</v>
      </c>
      <c r="F11344" s="3">
        <v>41426</v>
      </c>
      <c r="G11344" s="4">
        <v>57</v>
      </c>
    </row>
    <row r="11345" spans="1:7" x14ac:dyDescent="0.3">
      <c r="A11345" t="s">
        <v>128</v>
      </c>
      <c r="B11345" t="s">
        <v>29</v>
      </c>
      <c r="C11345" t="s">
        <v>9</v>
      </c>
      <c r="D11345" s="2">
        <v>29297</v>
      </c>
      <c r="E11345" t="s">
        <v>27</v>
      </c>
      <c r="F11345" s="3">
        <v>41426</v>
      </c>
      <c r="G11345" s="4">
        <v>49</v>
      </c>
    </row>
    <row r="11346" spans="1:7" x14ac:dyDescent="0.3">
      <c r="A11346" t="s">
        <v>361</v>
      </c>
      <c r="B11346" t="s">
        <v>18</v>
      </c>
      <c r="C11346" t="s">
        <v>9</v>
      </c>
      <c r="D11346" s="2">
        <v>20718</v>
      </c>
      <c r="E11346" t="s">
        <v>56</v>
      </c>
      <c r="F11346" s="3">
        <v>41426</v>
      </c>
      <c r="G11346" s="4">
        <v>52</v>
      </c>
    </row>
    <row r="11347" spans="1:7" x14ac:dyDescent="0.3">
      <c r="A11347" t="s">
        <v>311</v>
      </c>
      <c r="B11347" t="s">
        <v>8</v>
      </c>
      <c r="C11347" t="s">
        <v>13</v>
      </c>
      <c r="D11347" s="2">
        <v>18920</v>
      </c>
      <c r="E11347" t="s">
        <v>56</v>
      </c>
      <c r="F11347" s="3">
        <v>41426</v>
      </c>
      <c r="G11347" s="4">
        <v>59</v>
      </c>
    </row>
    <row r="11348" spans="1:7" x14ac:dyDescent="0.3">
      <c r="A11348" t="s">
        <v>480</v>
      </c>
      <c r="B11348" t="s">
        <v>8</v>
      </c>
      <c r="C11348" t="s">
        <v>13</v>
      </c>
      <c r="D11348" s="2">
        <v>32132</v>
      </c>
      <c r="E11348" t="s">
        <v>10</v>
      </c>
      <c r="F11348" s="3">
        <v>41426</v>
      </c>
      <c r="G11348" s="4">
        <v>43</v>
      </c>
    </row>
    <row r="11349" spans="1:7" x14ac:dyDescent="0.3">
      <c r="A11349" t="s">
        <v>166</v>
      </c>
      <c r="B11349" t="s">
        <v>8</v>
      </c>
      <c r="C11349" t="s">
        <v>13</v>
      </c>
      <c r="D11349" s="2">
        <v>27227</v>
      </c>
      <c r="E11349" t="s">
        <v>37</v>
      </c>
      <c r="F11349" s="3">
        <v>41426</v>
      </c>
      <c r="G11349" s="4">
        <v>37</v>
      </c>
    </row>
    <row r="11350" spans="1:7" x14ac:dyDescent="0.3">
      <c r="A11350" t="s">
        <v>82</v>
      </c>
      <c r="B11350" t="s">
        <v>29</v>
      </c>
      <c r="C11350" t="s">
        <v>9</v>
      </c>
      <c r="D11350" s="2">
        <v>22831</v>
      </c>
      <c r="E11350" t="s">
        <v>16</v>
      </c>
      <c r="F11350" s="3">
        <v>41426</v>
      </c>
      <c r="G11350" s="4">
        <v>61</v>
      </c>
    </row>
    <row r="11351" spans="1:7" x14ac:dyDescent="0.3">
      <c r="A11351" t="s">
        <v>396</v>
      </c>
      <c r="B11351" t="s">
        <v>8</v>
      </c>
      <c r="C11351" t="s">
        <v>13</v>
      </c>
      <c r="D11351" s="2">
        <v>21967</v>
      </c>
      <c r="E11351" t="s">
        <v>20</v>
      </c>
      <c r="F11351" s="3">
        <v>41426</v>
      </c>
      <c r="G11351" s="4">
        <v>44</v>
      </c>
    </row>
    <row r="11352" spans="1:7" x14ac:dyDescent="0.3">
      <c r="A11352" t="s">
        <v>481</v>
      </c>
      <c r="B11352" t="s">
        <v>26</v>
      </c>
      <c r="C11352" t="s">
        <v>13</v>
      </c>
      <c r="D11352" s="2">
        <v>33814</v>
      </c>
      <c r="E11352" t="s">
        <v>16</v>
      </c>
      <c r="F11352" s="3">
        <v>41426</v>
      </c>
      <c r="G11352" s="4">
        <v>62</v>
      </c>
    </row>
    <row r="11353" spans="1:7" x14ac:dyDescent="0.3">
      <c r="A11353" t="s">
        <v>113</v>
      </c>
      <c r="B11353" t="s">
        <v>8</v>
      </c>
      <c r="C11353" t="s">
        <v>13</v>
      </c>
      <c r="D11353" s="2">
        <v>31260</v>
      </c>
      <c r="E11353" t="s">
        <v>56</v>
      </c>
      <c r="F11353" s="3">
        <v>41426</v>
      </c>
      <c r="G11353" s="4">
        <v>30</v>
      </c>
    </row>
    <row r="11354" spans="1:7" x14ac:dyDescent="0.3">
      <c r="A11354" t="s">
        <v>152</v>
      </c>
      <c r="B11354" t="s">
        <v>8</v>
      </c>
      <c r="C11354" t="s">
        <v>9</v>
      </c>
      <c r="D11354" s="2">
        <v>21853</v>
      </c>
      <c r="E11354" t="s">
        <v>56</v>
      </c>
      <c r="F11354" s="3">
        <v>41426</v>
      </c>
      <c r="G11354" s="4">
        <v>33</v>
      </c>
    </row>
    <row r="11355" spans="1:7" x14ac:dyDescent="0.3">
      <c r="A11355" t="s">
        <v>386</v>
      </c>
      <c r="B11355" t="s">
        <v>8</v>
      </c>
      <c r="C11355" t="s">
        <v>9</v>
      </c>
      <c r="D11355" s="2">
        <v>31363</v>
      </c>
      <c r="E11355" t="s">
        <v>37</v>
      </c>
      <c r="F11355" s="3">
        <v>41426</v>
      </c>
      <c r="G11355" s="4">
        <v>26</v>
      </c>
    </row>
    <row r="11356" spans="1:7" x14ac:dyDescent="0.3">
      <c r="A11356" t="s">
        <v>374</v>
      </c>
      <c r="B11356" t="s">
        <v>8</v>
      </c>
      <c r="C11356" t="s">
        <v>9</v>
      </c>
      <c r="D11356" s="2">
        <v>26772</v>
      </c>
      <c r="E11356" t="s">
        <v>37</v>
      </c>
      <c r="F11356" s="3">
        <v>41426</v>
      </c>
      <c r="G11356" s="4">
        <v>41</v>
      </c>
    </row>
    <row r="11357" spans="1:7" x14ac:dyDescent="0.3">
      <c r="A11357" t="s">
        <v>156</v>
      </c>
      <c r="B11357" t="s">
        <v>18</v>
      </c>
      <c r="C11357" t="s">
        <v>13</v>
      </c>
      <c r="D11357" s="2">
        <v>20764</v>
      </c>
      <c r="E11357" t="s">
        <v>56</v>
      </c>
      <c r="F11357" s="3">
        <v>41426</v>
      </c>
      <c r="G11357" s="4">
        <v>54</v>
      </c>
    </row>
    <row r="11358" spans="1:7" x14ac:dyDescent="0.3">
      <c r="A11358" t="s">
        <v>482</v>
      </c>
      <c r="B11358" t="s">
        <v>8</v>
      </c>
      <c r="C11358" t="s">
        <v>9</v>
      </c>
      <c r="D11358" s="2">
        <v>33783</v>
      </c>
      <c r="E11358" t="s">
        <v>37</v>
      </c>
      <c r="F11358" s="3">
        <v>41426</v>
      </c>
      <c r="G11358" s="4">
        <v>34</v>
      </c>
    </row>
    <row r="11359" spans="1:7" x14ac:dyDescent="0.3">
      <c r="A11359" t="s">
        <v>380</v>
      </c>
      <c r="B11359" t="s">
        <v>29</v>
      </c>
      <c r="C11359" t="s">
        <v>9</v>
      </c>
      <c r="D11359" s="2">
        <v>34392</v>
      </c>
      <c r="E11359" t="s">
        <v>37</v>
      </c>
      <c r="F11359" s="3">
        <v>41426</v>
      </c>
      <c r="G11359" s="4">
        <v>50</v>
      </c>
    </row>
    <row r="11360" spans="1:7" x14ac:dyDescent="0.3">
      <c r="A11360" t="s">
        <v>357</v>
      </c>
      <c r="B11360" t="s">
        <v>8</v>
      </c>
      <c r="C11360" t="s">
        <v>13</v>
      </c>
      <c r="D11360" s="2">
        <v>27636</v>
      </c>
      <c r="E11360" t="s">
        <v>49</v>
      </c>
      <c r="F11360" s="3">
        <v>41426</v>
      </c>
      <c r="G11360" s="4">
        <v>47</v>
      </c>
    </row>
    <row r="11361" spans="1:7" x14ac:dyDescent="0.3">
      <c r="A11361" t="s">
        <v>468</v>
      </c>
      <c r="B11361" t="s">
        <v>8</v>
      </c>
      <c r="C11361" t="s">
        <v>13</v>
      </c>
      <c r="D11361" s="2">
        <v>24902</v>
      </c>
      <c r="E11361" t="s">
        <v>10</v>
      </c>
      <c r="F11361" s="3">
        <v>41426</v>
      </c>
      <c r="G11361" s="4">
        <v>21</v>
      </c>
    </row>
    <row r="11362" spans="1:7" x14ac:dyDescent="0.3">
      <c r="A11362" t="s">
        <v>483</v>
      </c>
      <c r="B11362" t="s">
        <v>18</v>
      </c>
      <c r="C11362" t="s">
        <v>13</v>
      </c>
      <c r="D11362" s="2">
        <v>32913</v>
      </c>
      <c r="E11362" t="s">
        <v>33</v>
      </c>
      <c r="F11362" s="3">
        <v>41426</v>
      </c>
      <c r="G11362" s="4">
        <v>55</v>
      </c>
    </row>
    <row r="11363" spans="1:7" x14ac:dyDescent="0.3">
      <c r="A11363" t="s">
        <v>484</v>
      </c>
      <c r="B11363" t="s">
        <v>29</v>
      </c>
      <c r="C11363" t="s">
        <v>9</v>
      </c>
      <c r="D11363" s="2">
        <v>33044</v>
      </c>
      <c r="E11363" t="s">
        <v>56</v>
      </c>
      <c r="F11363" s="3">
        <v>41426</v>
      </c>
      <c r="G11363" s="4">
        <v>68</v>
      </c>
    </row>
    <row r="11364" spans="1:7" x14ac:dyDescent="0.3">
      <c r="A11364" t="s">
        <v>461</v>
      </c>
      <c r="B11364" t="s">
        <v>29</v>
      </c>
      <c r="C11364" t="s">
        <v>9</v>
      </c>
      <c r="D11364" s="2">
        <v>30378</v>
      </c>
      <c r="E11364" t="s">
        <v>49</v>
      </c>
      <c r="F11364" s="3">
        <v>41426</v>
      </c>
      <c r="G11364" s="4">
        <v>65</v>
      </c>
    </row>
    <row r="11365" spans="1:7" x14ac:dyDescent="0.3">
      <c r="A11365" t="s">
        <v>325</v>
      </c>
      <c r="B11365" t="s">
        <v>8</v>
      </c>
      <c r="C11365" t="s">
        <v>9</v>
      </c>
      <c r="D11365" s="2">
        <v>28855</v>
      </c>
      <c r="E11365" t="s">
        <v>37</v>
      </c>
      <c r="F11365" s="3">
        <v>41426</v>
      </c>
      <c r="G11365" s="4">
        <v>42</v>
      </c>
    </row>
    <row r="11366" spans="1:7" x14ac:dyDescent="0.3">
      <c r="A11366" t="s">
        <v>379</v>
      </c>
      <c r="B11366" t="s">
        <v>26</v>
      </c>
      <c r="C11366" t="s">
        <v>9</v>
      </c>
      <c r="D11366" s="2">
        <v>27582</v>
      </c>
      <c r="E11366" t="s">
        <v>10</v>
      </c>
      <c r="F11366" s="3">
        <v>41426</v>
      </c>
      <c r="G11366" s="4">
        <v>67</v>
      </c>
    </row>
    <row r="11367" spans="1:7" x14ac:dyDescent="0.3">
      <c r="A11367" t="s">
        <v>245</v>
      </c>
      <c r="B11367" t="s">
        <v>18</v>
      </c>
      <c r="C11367" t="s">
        <v>13</v>
      </c>
      <c r="D11367" s="2">
        <v>20795</v>
      </c>
      <c r="E11367" t="s">
        <v>56</v>
      </c>
      <c r="F11367" s="3">
        <v>41426</v>
      </c>
      <c r="G11367" s="4">
        <v>55</v>
      </c>
    </row>
    <row r="11368" spans="1:7" x14ac:dyDescent="0.3">
      <c r="A11368" t="s">
        <v>454</v>
      </c>
      <c r="B11368" t="s">
        <v>18</v>
      </c>
      <c r="C11368" t="s">
        <v>9</v>
      </c>
      <c r="D11368" s="2">
        <v>34573</v>
      </c>
      <c r="E11368" t="s">
        <v>14</v>
      </c>
      <c r="F11368" s="3">
        <v>41426</v>
      </c>
      <c r="G11368" s="4">
        <v>56</v>
      </c>
    </row>
    <row r="11369" spans="1:7" x14ac:dyDescent="0.3">
      <c r="A11369" t="s">
        <v>200</v>
      </c>
      <c r="B11369" t="s">
        <v>18</v>
      </c>
      <c r="C11369" t="s">
        <v>9</v>
      </c>
      <c r="D11369" s="2">
        <v>28901</v>
      </c>
      <c r="E11369" t="s">
        <v>23</v>
      </c>
      <c r="F11369" s="3">
        <v>41426</v>
      </c>
      <c r="G11369" s="4">
        <v>52</v>
      </c>
    </row>
    <row r="11370" spans="1:7" x14ac:dyDescent="0.3">
      <c r="A11370" t="s">
        <v>100</v>
      </c>
      <c r="B11370" t="s">
        <v>8</v>
      </c>
      <c r="C11370" t="s">
        <v>13</v>
      </c>
      <c r="D11370" s="2">
        <v>18705</v>
      </c>
      <c r="E11370" t="s">
        <v>20</v>
      </c>
      <c r="F11370" s="3">
        <v>41426</v>
      </c>
      <c r="G11370" s="4">
        <v>35</v>
      </c>
    </row>
    <row r="11371" spans="1:7" x14ac:dyDescent="0.3">
      <c r="A11371" t="s">
        <v>205</v>
      </c>
      <c r="B11371" t="s">
        <v>42</v>
      </c>
      <c r="C11371" t="s">
        <v>9</v>
      </c>
      <c r="D11371" s="2">
        <v>31189</v>
      </c>
      <c r="E11371" t="s">
        <v>37</v>
      </c>
      <c r="F11371" s="3">
        <v>41426</v>
      </c>
      <c r="G11371" s="4">
        <v>86</v>
      </c>
    </row>
    <row r="11372" spans="1:7" x14ac:dyDescent="0.3">
      <c r="A11372" t="s">
        <v>28</v>
      </c>
      <c r="B11372" t="s">
        <v>29</v>
      </c>
      <c r="C11372" t="s">
        <v>9</v>
      </c>
      <c r="D11372" s="2">
        <v>28743</v>
      </c>
      <c r="E11372" t="s">
        <v>10</v>
      </c>
      <c r="F11372" s="3">
        <v>41426</v>
      </c>
      <c r="G11372" s="4">
        <v>67</v>
      </c>
    </row>
    <row r="11373" spans="1:7" x14ac:dyDescent="0.3">
      <c r="A11373" t="s">
        <v>75</v>
      </c>
      <c r="B11373" t="s">
        <v>8</v>
      </c>
      <c r="C11373" t="s">
        <v>9</v>
      </c>
      <c r="D11373" s="2">
        <v>33859</v>
      </c>
      <c r="E11373" t="s">
        <v>56</v>
      </c>
      <c r="F11373" s="3">
        <v>41426</v>
      </c>
      <c r="G11373" s="4">
        <v>41</v>
      </c>
    </row>
    <row r="11374" spans="1:7" x14ac:dyDescent="0.3">
      <c r="A11374" t="s">
        <v>336</v>
      </c>
      <c r="B11374" t="s">
        <v>18</v>
      </c>
      <c r="C11374" t="s">
        <v>13</v>
      </c>
      <c r="D11374" s="2">
        <v>28980</v>
      </c>
      <c r="E11374" t="s">
        <v>37</v>
      </c>
      <c r="F11374" s="3">
        <v>41426</v>
      </c>
      <c r="G11374" s="4">
        <v>50</v>
      </c>
    </row>
    <row r="11375" spans="1:7" x14ac:dyDescent="0.3">
      <c r="A11375" t="s">
        <v>261</v>
      </c>
      <c r="B11375" t="s">
        <v>8</v>
      </c>
      <c r="C11375" t="s">
        <v>13</v>
      </c>
      <c r="D11375" s="2">
        <v>29584</v>
      </c>
      <c r="E11375" t="s">
        <v>33</v>
      </c>
      <c r="F11375" s="3">
        <v>41426</v>
      </c>
      <c r="G11375" s="4">
        <v>34</v>
      </c>
    </row>
    <row r="11376" spans="1:7" x14ac:dyDescent="0.3">
      <c r="A11376" t="s">
        <v>286</v>
      </c>
      <c r="B11376" t="s">
        <v>42</v>
      </c>
      <c r="C11376" t="s">
        <v>13</v>
      </c>
      <c r="D11376" s="2">
        <v>22423</v>
      </c>
      <c r="E11376" t="s">
        <v>20</v>
      </c>
      <c r="F11376" s="3">
        <v>41426</v>
      </c>
      <c r="G11376" s="4">
        <v>94</v>
      </c>
    </row>
    <row r="11377" spans="1:7" x14ac:dyDescent="0.3">
      <c r="A11377" t="s">
        <v>298</v>
      </c>
      <c r="B11377" t="s">
        <v>8</v>
      </c>
      <c r="C11377" t="s">
        <v>13</v>
      </c>
      <c r="D11377" s="2">
        <v>28504</v>
      </c>
      <c r="E11377" t="s">
        <v>14</v>
      </c>
      <c r="F11377" s="3">
        <v>41426</v>
      </c>
      <c r="G11377" s="4">
        <v>49</v>
      </c>
    </row>
    <row r="11378" spans="1:7" x14ac:dyDescent="0.3">
      <c r="A11378" t="s">
        <v>339</v>
      </c>
      <c r="B11378" t="s">
        <v>29</v>
      </c>
      <c r="C11378" t="s">
        <v>13</v>
      </c>
      <c r="D11378" s="2">
        <v>19660</v>
      </c>
      <c r="E11378" t="s">
        <v>10</v>
      </c>
      <c r="F11378" s="3">
        <v>41426</v>
      </c>
      <c r="G11378" s="4">
        <v>65</v>
      </c>
    </row>
    <row r="11379" spans="1:7" x14ac:dyDescent="0.3">
      <c r="A11379" t="s">
        <v>296</v>
      </c>
      <c r="B11379" t="s">
        <v>8</v>
      </c>
      <c r="C11379" t="s">
        <v>9</v>
      </c>
      <c r="D11379" s="2">
        <v>25688</v>
      </c>
      <c r="E11379" t="s">
        <v>37</v>
      </c>
      <c r="F11379" s="3">
        <v>41426</v>
      </c>
      <c r="G11379" s="4">
        <v>23</v>
      </c>
    </row>
    <row r="11380" spans="1:7" x14ac:dyDescent="0.3">
      <c r="A11380" t="s">
        <v>255</v>
      </c>
      <c r="B11380" t="s">
        <v>8</v>
      </c>
      <c r="C11380" t="s">
        <v>9</v>
      </c>
      <c r="D11380" s="2">
        <v>23106</v>
      </c>
      <c r="E11380" t="s">
        <v>33</v>
      </c>
      <c r="F11380" s="3">
        <v>41426</v>
      </c>
      <c r="G11380" s="4">
        <v>56</v>
      </c>
    </row>
    <row r="11381" spans="1:7" x14ac:dyDescent="0.3">
      <c r="A11381" t="s">
        <v>97</v>
      </c>
      <c r="B11381" t="s">
        <v>18</v>
      </c>
      <c r="C11381" t="s">
        <v>9</v>
      </c>
      <c r="D11381" s="2">
        <v>32623</v>
      </c>
      <c r="E11381" t="s">
        <v>27</v>
      </c>
      <c r="F11381" s="3">
        <v>41426</v>
      </c>
      <c r="G11381" s="4">
        <v>58</v>
      </c>
    </row>
    <row r="11382" spans="1:7" x14ac:dyDescent="0.3">
      <c r="A11382" t="s">
        <v>358</v>
      </c>
      <c r="B11382" t="s">
        <v>29</v>
      </c>
      <c r="C11382" t="s">
        <v>13</v>
      </c>
      <c r="D11382" s="2">
        <v>22108</v>
      </c>
      <c r="E11382" t="s">
        <v>14</v>
      </c>
      <c r="F11382" s="3">
        <v>41426</v>
      </c>
      <c r="G11382" s="4">
        <v>50</v>
      </c>
    </row>
    <row r="11383" spans="1:7" x14ac:dyDescent="0.3">
      <c r="A11383" t="s">
        <v>251</v>
      </c>
      <c r="B11383" t="s">
        <v>18</v>
      </c>
      <c r="C11383" t="s">
        <v>13</v>
      </c>
      <c r="D11383" s="2">
        <v>27722</v>
      </c>
      <c r="E11383" t="s">
        <v>27</v>
      </c>
      <c r="F11383" s="3">
        <v>41426</v>
      </c>
      <c r="G11383" s="4">
        <v>59</v>
      </c>
    </row>
    <row r="11384" spans="1:7" x14ac:dyDescent="0.3">
      <c r="A11384" t="s">
        <v>466</v>
      </c>
      <c r="B11384" t="s">
        <v>8</v>
      </c>
      <c r="C11384" t="s">
        <v>13</v>
      </c>
      <c r="D11384" s="2">
        <v>19495</v>
      </c>
      <c r="E11384" t="s">
        <v>14</v>
      </c>
      <c r="F11384" s="3">
        <v>41426</v>
      </c>
      <c r="G11384" s="4">
        <v>55</v>
      </c>
    </row>
    <row r="11385" spans="1:7" x14ac:dyDescent="0.3">
      <c r="A11385" t="s">
        <v>475</v>
      </c>
      <c r="B11385" t="s">
        <v>8</v>
      </c>
      <c r="C11385" t="s">
        <v>13</v>
      </c>
      <c r="D11385" s="2">
        <v>29726</v>
      </c>
      <c r="E11385" t="s">
        <v>33</v>
      </c>
      <c r="F11385" s="3">
        <v>41426</v>
      </c>
      <c r="G11385" s="4">
        <v>33</v>
      </c>
    </row>
    <row r="11386" spans="1:7" x14ac:dyDescent="0.3">
      <c r="A11386" t="s">
        <v>293</v>
      </c>
      <c r="B11386" t="s">
        <v>29</v>
      </c>
      <c r="C11386" t="s">
        <v>9</v>
      </c>
      <c r="D11386" s="2">
        <v>26691</v>
      </c>
      <c r="E11386" t="s">
        <v>16</v>
      </c>
      <c r="F11386" s="3">
        <v>41426</v>
      </c>
      <c r="G11386" s="4">
        <v>69</v>
      </c>
    </row>
    <row r="11387" spans="1:7" x14ac:dyDescent="0.3">
      <c r="A11387" t="s">
        <v>377</v>
      </c>
      <c r="B11387" t="s">
        <v>29</v>
      </c>
      <c r="C11387" t="s">
        <v>13</v>
      </c>
      <c r="D11387" s="2">
        <v>19376</v>
      </c>
      <c r="E11387" t="s">
        <v>20</v>
      </c>
      <c r="F11387" s="3">
        <v>41426</v>
      </c>
      <c r="G11387" s="4">
        <v>47</v>
      </c>
    </row>
    <row r="11388" spans="1:7" x14ac:dyDescent="0.3">
      <c r="A11388" t="s">
        <v>466</v>
      </c>
      <c r="B11388" t="s">
        <v>8</v>
      </c>
      <c r="C11388" t="s">
        <v>13</v>
      </c>
      <c r="D11388" s="2">
        <v>19495</v>
      </c>
      <c r="E11388" t="s">
        <v>14</v>
      </c>
      <c r="F11388" s="3">
        <v>41426</v>
      </c>
      <c r="G11388" s="4">
        <v>57</v>
      </c>
    </row>
    <row r="11389" spans="1:7" x14ac:dyDescent="0.3">
      <c r="A11389" t="s">
        <v>258</v>
      </c>
      <c r="B11389" t="s">
        <v>8</v>
      </c>
      <c r="C11389" t="s">
        <v>9</v>
      </c>
      <c r="D11389" s="2">
        <v>34556</v>
      </c>
      <c r="E11389" t="s">
        <v>16</v>
      </c>
      <c r="F11389" s="3">
        <v>41426</v>
      </c>
      <c r="G11389" s="4">
        <v>34</v>
      </c>
    </row>
    <row r="11390" spans="1:7" x14ac:dyDescent="0.3">
      <c r="A11390" t="s">
        <v>375</v>
      </c>
      <c r="B11390" t="s">
        <v>18</v>
      </c>
      <c r="C11390" t="s">
        <v>9</v>
      </c>
      <c r="D11390" s="2">
        <v>18831</v>
      </c>
      <c r="E11390" t="s">
        <v>56</v>
      </c>
      <c r="F11390" s="3">
        <v>41426</v>
      </c>
      <c r="G11390" s="4">
        <v>54</v>
      </c>
    </row>
    <row r="11391" spans="1:7" x14ac:dyDescent="0.3">
      <c r="A11391" t="s">
        <v>152</v>
      </c>
      <c r="B11391" t="s">
        <v>8</v>
      </c>
      <c r="C11391" t="s">
        <v>9</v>
      </c>
      <c r="D11391" s="2">
        <v>21853</v>
      </c>
      <c r="E11391" t="s">
        <v>56</v>
      </c>
      <c r="F11391" s="3">
        <v>41426</v>
      </c>
      <c r="G11391" s="4">
        <v>30</v>
      </c>
    </row>
    <row r="11392" spans="1:7" x14ac:dyDescent="0.3">
      <c r="A11392" t="s">
        <v>309</v>
      </c>
      <c r="B11392" t="s">
        <v>8</v>
      </c>
      <c r="C11392" t="s">
        <v>13</v>
      </c>
      <c r="D11392" s="2">
        <v>27935</v>
      </c>
      <c r="E11392" t="s">
        <v>10</v>
      </c>
      <c r="F11392" s="3">
        <v>41426</v>
      </c>
      <c r="G11392" s="4">
        <v>22</v>
      </c>
    </row>
    <row r="11393" spans="1:7" x14ac:dyDescent="0.3">
      <c r="A11393" t="s">
        <v>339</v>
      </c>
      <c r="B11393" t="s">
        <v>29</v>
      </c>
      <c r="C11393" t="s">
        <v>13</v>
      </c>
      <c r="D11393" s="2">
        <v>19660</v>
      </c>
      <c r="E11393" t="s">
        <v>10</v>
      </c>
      <c r="F11393" s="3">
        <v>41426</v>
      </c>
      <c r="G11393" s="4">
        <v>70</v>
      </c>
    </row>
    <row r="11394" spans="1:7" x14ac:dyDescent="0.3">
      <c r="A11394" t="s">
        <v>317</v>
      </c>
      <c r="B11394" t="s">
        <v>18</v>
      </c>
      <c r="C11394" t="s">
        <v>9</v>
      </c>
      <c r="D11394" s="2">
        <v>27347</v>
      </c>
      <c r="E11394" t="s">
        <v>23</v>
      </c>
      <c r="F11394" s="3">
        <v>41426</v>
      </c>
      <c r="G11394" s="4">
        <v>53</v>
      </c>
    </row>
    <row r="11395" spans="1:7" x14ac:dyDescent="0.3">
      <c r="A11395" t="s">
        <v>285</v>
      </c>
      <c r="B11395" t="s">
        <v>8</v>
      </c>
      <c r="C11395" t="s">
        <v>9</v>
      </c>
      <c r="D11395" s="2">
        <v>21253</v>
      </c>
      <c r="E11395" t="s">
        <v>20</v>
      </c>
      <c r="F11395" s="3">
        <v>41426</v>
      </c>
      <c r="G11395" s="4">
        <v>25</v>
      </c>
    </row>
    <row r="11396" spans="1:7" x14ac:dyDescent="0.3">
      <c r="A11396" t="s">
        <v>293</v>
      </c>
      <c r="B11396" t="s">
        <v>29</v>
      </c>
      <c r="C11396" t="s">
        <v>9</v>
      </c>
      <c r="D11396" s="2">
        <v>26691</v>
      </c>
      <c r="E11396" t="s">
        <v>16</v>
      </c>
      <c r="F11396" s="3">
        <v>41426</v>
      </c>
      <c r="G11396" s="4">
        <v>44</v>
      </c>
    </row>
    <row r="11397" spans="1:7" x14ac:dyDescent="0.3">
      <c r="A11397" t="s">
        <v>405</v>
      </c>
      <c r="B11397" t="s">
        <v>8</v>
      </c>
      <c r="C11397" t="s">
        <v>9</v>
      </c>
      <c r="D11397" s="2">
        <v>22779</v>
      </c>
      <c r="E11397" t="s">
        <v>10</v>
      </c>
      <c r="F11397" s="3">
        <v>41426</v>
      </c>
      <c r="G11397" s="4">
        <v>31</v>
      </c>
    </row>
    <row r="11398" spans="1:7" x14ac:dyDescent="0.3">
      <c r="A11398" t="s">
        <v>94</v>
      </c>
      <c r="B11398" t="s">
        <v>8</v>
      </c>
      <c r="C11398" t="s">
        <v>13</v>
      </c>
      <c r="D11398" s="2">
        <v>26158</v>
      </c>
      <c r="E11398" t="s">
        <v>27</v>
      </c>
      <c r="F11398" s="3">
        <v>41426</v>
      </c>
      <c r="G11398" s="4">
        <v>44</v>
      </c>
    </row>
    <row r="11399" spans="1:7" x14ac:dyDescent="0.3">
      <c r="A11399" t="s">
        <v>370</v>
      </c>
      <c r="B11399" t="s">
        <v>18</v>
      </c>
      <c r="C11399" t="s">
        <v>13</v>
      </c>
      <c r="D11399" s="2">
        <v>32460</v>
      </c>
      <c r="E11399" t="s">
        <v>16</v>
      </c>
      <c r="F11399" s="3">
        <v>41426</v>
      </c>
      <c r="G11399" s="4">
        <v>60</v>
      </c>
    </row>
    <row r="11400" spans="1:7" x14ac:dyDescent="0.3">
      <c r="A11400" t="s">
        <v>143</v>
      </c>
      <c r="B11400" t="s">
        <v>8</v>
      </c>
      <c r="C11400" t="s">
        <v>13</v>
      </c>
      <c r="D11400" s="2">
        <v>21511</v>
      </c>
      <c r="E11400" t="s">
        <v>27</v>
      </c>
      <c r="F11400" s="3">
        <v>41426</v>
      </c>
      <c r="G11400" s="4">
        <v>36</v>
      </c>
    </row>
    <row r="11401" spans="1:7" x14ac:dyDescent="0.3">
      <c r="A11401" t="s">
        <v>328</v>
      </c>
      <c r="B11401" t="s">
        <v>29</v>
      </c>
      <c r="C11401" t="s">
        <v>13</v>
      </c>
      <c r="D11401" s="2">
        <v>19527</v>
      </c>
      <c r="E11401" t="s">
        <v>16</v>
      </c>
      <c r="F11401" s="3">
        <v>41426</v>
      </c>
      <c r="G11401" s="4">
        <v>65</v>
      </c>
    </row>
    <row r="11402" spans="1:7" x14ac:dyDescent="0.3">
      <c r="A11402" t="s">
        <v>182</v>
      </c>
      <c r="B11402" t="s">
        <v>18</v>
      </c>
      <c r="C11402" t="s">
        <v>9</v>
      </c>
      <c r="D11402" s="2">
        <v>25264</v>
      </c>
      <c r="E11402" t="s">
        <v>49</v>
      </c>
      <c r="F11402" s="3">
        <v>41426</v>
      </c>
      <c r="G11402" s="4">
        <v>60</v>
      </c>
    </row>
    <row r="11403" spans="1:7" x14ac:dyDescent="0.3">
      <c r="A11403" t="s">
        <v>437</v>
      </c>
      <c r="B11403" t="s">
        <v>18</v>
      </c>
      <c r="C11403" t="s">
        <v>13</v>
      </c>
      <c r="D11403" s="2">
        <v>27367</v>
      </c>
      <c r="E11403" t="s">
        <v>23</v>
      </c>
      <c r="F11403" s="3">
        <v>41426</v>
      </c>
      <c r="G11403" s="4">
        <v>56</v>
      </c>
    </row>
    <row r="11404" spans="1:7" x14ac:dyDescent="0.3">
      <c r="A11404" t="s">
        <v>253</v>
      </c>
      <c r="B11404" t="s">
        <v>29</v>
      </c>
      <c r="C11404" t="s">
        <v>9</v>
      </c>
      <c r="D11404" s="2">
        <v>25538</v>
      </c>
      <c r="E11404" t="s">
        <v>27</v>
      </c>
      <c r="F11404" s="3">
        <v>41426</v>
      </c>
      <c r="G11404" s="4">
        <v>55</v>
      </c>
    </row>
    <row r="11405" spans="1:7" x14ac:dyDescent="0.3">
      <c r="A11405" t="s">
        <v>266</v>
      </c>
      <c r="B11405" t="s">
        <v>8</v>
      </c>
      <c r="C11405" t="s">
        <v>13</v>
      </c>
      <c r="D11405" s="2">
        <v>27008</v>
      </c>
      <c r="E11405" t="s">
        <v>16</v>
      </c>
      <c r="F11405" s="3">
        <v>41426</v>
      </c>
      <c r="G11405" s="4">
        <v>37</v>
      </c>
    </row>
    <row r="11406" spans="1:7" x14ac:dyDescent="0.3">
      <c r="A11406" t="s">
        <v>272</v>
      </c>
      <c r="B11406" t="s">
        <v>8</v>
      </c>
      <c r="C11406" t="s">
        <v>9</v>
      </c>
      <c r="D11406" s="2">
        <v>21013</v>
      </c>
      <c r="E11406" t="s">
        <v>45</v>
      </c>
      <c r="F11406" s="3">
        <v>41426</v>
      </c>
      <c r="G11406" s="4">
        <v>54</v>
      </c>
    </row>
    <row r="11407" spans="1:7" x14ac:dyDescent="0.3">
      <c r="A11407" t="s">
        <v>432</v>
      </c>
      <c r="B11407" t="s">
        <v>18</v>
      </c>
      <c r="C11407" t="s">
        <v>13</v>
      </c>
      <c r="D11407" s="2">
        <v>28880</v>
      </c>
      <c r="E11407" t="s">
        <v>10</v>
      </c>
      <c r="F11407" s="3">
        <v>41426</v>
      </c>
      <c r="G11407" s="4">
        <v>58</v>
      </c>
    </row>
    <row r="11408" spans="1:7" x14ac:dyDescent="0.3">
      <c r="A11408" t="s">
        <v>256</v>
      </c>
      <c r="B11408" t="s">
        <v>8</v>
      </c>
      <c r="C11408" t="s">
        <v>9</v>
      </c>
      <c r="D11408" s="2">
        <v>28500</v>
      </c>
      <c r="E11408" t="s">
        <v>16</v>
      </c>
      <c r="F11408" s="3">
        <v>41426</v>
      </c>
      <c r="G11408" s="4">
        <v>39</v>
      </c>
    </row>
    <row r="11409" spans="1:7" x14ac:dyDescent="0.3">
      <c r="A11409" t="s">
        <v>439</v>
      </c>
      <c r="B11409" t="s">
        <v>8</v>
      </c>
      <c r="C11409" t="s">
        <v>13</v>
      </c>
      <c r="D11409" s="2">
        <v>23270</v>
      </c>
      <c r="E11409" t="s">
        <v>37</v>
      </c>
      <c r="F11409" s="3">
        <v>41426</v>
      </c>
      <c r="G11409" s="4">
        <v>27</v>
      </c>
    </row>
    <row r="11410" spans="1:7" x14ac:dyDescent="0.3">
      <c r="A11410" t="s">
        <v>142</v>
      </c>
      <c r="B11410" t="s">
        <v>29</v>
      </c>
      <c r="C11410" t="s">
        <v>13</v>
      </c>
      <c r="D11410" s="2">
        <v>31650</v>
      </c>
      <c r="E11410" t="s">
        <v>33</v>
      </c>
      <c r="F11410" s="3">
        <v>41426</v>
      </c>
      <c r="G11410" s="4">
        <v>64</v>
      </c>
    </row>
    <row r="11411" spans="1:7" x14ac:dyDescent="0.3">
      <c r="A11411" t="s">
        <v>248</v>
      </c>
      <c r="B11411" t="s">
        <v>18</v>
      </c>
      <c r="C11411" t="s">
        <v>13</v>
      </c>
      <c r="D11411" s="2">
        <v>29139</v>
      </c>
      <c r="E11411" t="s">
        <v>45</v>
      </c>
      <c r="F11411" s="3">
        <v>41426</v>
      </c>
      <c r="G11411" s="4">
        <v>58</v>
      </c>
    </row>
    <row r="11412" spans="1:7" x14ac:dyDescent="0.3">
      <c r="A11412" t="s">
        <v>485</v>
      </c>
      <c r="B11412" t="s">
        <v>8</v>
      </c>
      <c r="C11412" t="s">
        <v>9</v>
      </c>
      <c r="D11412" s="2">
        <v>20541</v>
      </c>
      <c r="E11412" t="s">
        <v>37</v>
      </c>
      <c r="F11412" s="3">
        <v>41426</v>
      </c>
      <c r="G11412" s="4">
        <v>49</v>
      </c>
    </row>
    <row r="11413" spans="1:7" x14ac:dyDescent="0.3">
      <c r="A11413" t="s">
        <v>235</v>
      </c>
      <c r="B11413" t="s">
        <v>8</v>
      </c>
      <c r="C11413" t="s">
        <v>9</v>
      </c>
      <c r="D11413" s="2">
        <v>32371</v>
      </c>
      <c r="E11413" t="s">
        <v>37</v>
      </c>
      <c r="F11413" s="3">
        <v>41426</v>
      </c>
      <c r="G11413" s="4">
        <v>47</v>
      </c>
    </row>
    <row r="11414" spans="1:7" x14ac:dyDescent="0.3">
      <c r="A11414" t="s">
        <v>438</v>
      </c>
      <c r="B11414" t="s">
        <v>29</v>
      </c>
      <c r="C11414" t="s">
        <v>13</v>
      </c>
      <c r="D11414" s="2">
        <v>32481</v>
      </c>
      <c r="E11414" t="s">
        <v>37</v>
      </c>
      <c r="F11414" s="3">
        <v>41426</v>
      </c>
      <c r="G11414" s="4">
        <v>62</v>
      </c>
    </row>
    <row r="11415" spans="1:7" x14ac:dyDescent="0.3">
      <c r="A11415" t="s">
        <v>279</v>
      </c>
      <c r="B11415" t="s">
        <v>26</v>
      </c>
      <c r="C11415" t="s">
        <v>9</v>
      </c>
      <c r="D11415" s="2">
        <v>24120</v>
      </c>
      <c r="E11415" t="s">
        <v>27</v>
      </c>
      <c r="F11415" s="3">
        <v>41426</v>
      </c>
      <c r="G11415" s="4">
        <v>10</v>
      </c>
    </row>
    <row r="11416" spans="1:7" x14ac:dyDescent="0.3">
      <c r="A11416" t="s">
        <v>382</v>
      </c>
      <c r="B11416" t="s">
        <v>8</v>
      </c>
      <c r="C11416" t="s">
        <v>13</v>
      </c>
      <c r="D11416" s="2">
        <v>20475</v>
      </c>
      <c r="E11416" t="s">
        <v>37</v>
      </c>
      <c r="F11416" s="3">
        <v>41426</v>
      </c>
      <c r="G11416" s="4">
        <v>60</v>
      </c>
    </row>
    <row r="11417" spans="1:7" x14ac:dyDescent="0.3">
      <c r="A11417" t="s">
        <v>421</v>
      </c>
      <c r="B11417" t="s">
        <v>18</v>
      </c>
      <c r="C11417" t="s">
        <v>9</v>
      </c>
      <c r="D11417" s="2">
        <v>24840</v>
      </c>
      <c r="E11417" t="s">
        <v>33</v>
      </c>
      <c r="F11417" s="3">
        <v>41426</v>
      </c>
      <c r="G11417" s="4">
        <v>60</v>
      </c>
    </row>
    <row r="11418" spans="1:7" x14ac:dyDescent="0.3">
      <c r="A11418" t="s">
        <v>254</v>
      </c>
      <c r="B11418" t="s">
        <v>29</v>
      </c>
      <c r="C11418" t="s">
        <v>9</v>
      </c>
      <c r="D11418" s="2">
        <v>34009</v>
      </c>
      <c r="E11418" t="s">
        <v>27</v>
      </c>
      <c r="F11418" s="3">
        <v>41426</v>
      </c>
      <c r="G11418" s="4">
        <v>42</v>
      </c>
    </row>
    <row r="11419" spans="1:7" x14ac:dyDescent="0.3">
      <c r="A11419" t="s">
        <v>103</v>
      </c>
      <c r="B11419" t="s">
        <v>8</v>
      </c>
      <c r="C11419" t="s">
        <v>13</v>
      </c>
      <c r="D11419" s="2">
        <v>32827</v>
      </c>
      <c r="E11419" t="s">
        <v>56</v>
      </c>
      <c r="F11419" s="3">
        <v>41426</v>
      </c>
      <c r="G11419" s="4">
        <v>29</v>
      </c>
    </row>
    <row r="11420" spans="1:7" x14ac:dyDescent="0.3">
      <c r="A11420" t="s">
        <v>250</v>
      </c>
      <c r="B11420" t="s">
        <v>29</v>
      </c>
      <c r="C11420" t="s">
        <v>13</v>
      </c>
      <c r="D11420" s="2">
        <v>18875</v>
      </c>
      <c r="E11420" t="s">
        <v>56</v>
      </c>
      <c r="F11420" s="3">
        <v>41426</v>
      </c>
      <c r="G11420" s="4">
        <v>47</v>
      </c>
    </row>
    <row r="11421" spans="1:7" x14ac:dyDescent="0.3">
      <c r="A11421" t="s">
        <v>259</v>
      </c>
      <c r="B11421" t="s">
        <v>29</v>
      </c>
      <c r="C11421" t="s">
        <v>13</v>
      </c>
      <c r="D11421" s="2">
        <v>20748</v>
      </c>
      <c r="E11421" t="s">
        <v>56</v>
      </c>
      <c r="F11421" s="3">
        <v>41426</v>
      </c>
      <c r="G11421" s="4">
        <v>56</v>
      </c>
    </row>
    <row r="11422" spans="1:7" x14ac:dyDescent="0.3">
      <c r="A11422" t="s">
        <v>476</v>
      </c>
      <c r="B11422" t="s">
        <v>18</v>
      </c>
      <c r="C11422" t="s">
        <v>13</v>
      </c>
      <c r="D11422" s="2">
        <v>30962</v>
      </c>
      <c r="E11422" t="s">
        <v>49</v>
      </c>
      <c r="F11422" s="3">
        <v>41426</v>
      </c>
      <c r="G11422" s="4">
        <v>59</v>
      </c>
    </row>
    <row r="11423" spans="1:7" x14ac:dyDescent="0.3">
      <c r="A11423" t="s">
        <v>355</v>
      </c>
      <c r="B11423" t="s">
        <v>8</v>
      </c>
      <c r="C11423" t="s">
        <v>13</v>
      </c>
      <c r="D11423" s="2">
        <v>22153</v>
      </c>
      <c r="E11423" t="s">
        <v>23</v>
      </c>
      <c r="F11423" s="3">
        <v>41426</v>
      </c>
      <c r="G11423" s="4">
        <v>47</v>
      </c>
    </row>
    <row r="11424" spans="1:7" x14ac:dyDescent="0.3">
      <c r="A11424" t="s">
        <v>44</v>
      </c>
      <c r="B11424" t="s">
        <v>18</v>
      </c>
      <c r="C11424" t="s">
        <v>9</v>
      </c>
      <c r="D11424" s="2">
        <v>26386</v>
      </c>
      <c r="E11424" t="s">
        <v>45</v>
      </c>
      <c r="F11424" s="3">
        <v>41426</v>
      </c>
      <c r="G11424" s="4">
        <v>51</v>
      </c>
    </row>
    <row r="11425" spans="1:7" x14ac:dyDescent="0.3">
      <c r="A11425" t="s">
        <v>216</v>
      </c>
      <c r="B11425" t="s">
        <v>8</v>
      </c>
      <c r="C11425" t="s">
        <v>13</v>
      </c>
      <c r="D11425" s="2">
        <v>26118</v>
      </c>
      <c r="E11425" t="s">
        <v>10</v>
      </c>
      <c r="F11425" s="3">
        <v>41426</v>
      </c>
      <c r="G11425" s="4">
        <v>58</v>
      </c>
    </row>
    <row r="11426" spans="1:7" x14ac:dyDescent="0.3">
      <c r="A11426" t="s">
        <v>243</v>
      </c>
      <c r="B11426" t="s">
        <v>29</v>
      </c>
      <c r="C11426" t="s">
        <v>13</v>
      </c>
      <c r="D11426" s="2">
        <v>21417</v>
      </c>
      <c r="E11426" t="s">
        <v>23</v>
      </c>
      <c r="F11426" s="3">
        <v>41426</v>
      </c>
      <c r="G11426" s="4">
        <v>69</v>
      </c>
    </row>
    <row r="11427" spans="1:7" x14ac:dyDescent="0.3">
      <c r="A11427" t="s">
        <v>83</v>
      </c>
      <c r="B11427" t="s">
        <v>18</v>
      </c>
      <c r="C11427" t="s">
        <v>9</v>
      </c>
      <c r="D11427" s="2">
        <v>31171</v>
      </c>
      <c r="E11427" t="s">
        <v>49</v>
      </c>
      <c r="F11427" s="3">
        <v>41426</v>
      </c>
      <c r="G11427" s="4">
        <v>56</v>
      </c>
    </row>
    <row r="11428" spans="1:7" x14ac:dyDescent="0.3">
      <c r="A11428" t="s">
        <v>478</v>
      </c>
      <c r="B11428" t="s">
        <v>26</v>
      </c>
      <c r="C11428" t="s">
        <v>9</v>
      </c>
      <c r="D11428" s="2">
        <v>33852</v>
      </c>
      <c r="E11428" t="s">
        <v>14</v>
      </c>
      <c r="F11428" s="3">
        <v>41426</v>
      </c>
      <c r="G11428" s="4">
        <v>93</v>
      </c>
    </row>
    <row r="11429" spans="1:7" x14ac:dyDescent="0.3">
      <c r="A11429" t="s">
        <v>184</v>
      </c>
      <c r="B11429" t="s">
        <v>18</v>
      </c>
      <c r="C11429" t="s">
        <v>13</v>
      </c>
      <c r="D11429" s="2">
        <v>34188</v>
      </c>
      <c r="E11429" t="s">
        <v>56</v>
      </c>
      <c r="F11429" s="3">
        <v>41426</v>
      </c>
      <c r="G11429" s="4">
        <v>54</v>
      </c>
    </row>
    <row r="11430" spans="1:7" x14ac:dyDescent="0.3">
      <c r="A11430" t="s">
        <v>156</v>
      </c>
      <c r="B11430" t="s">
        <v>18</v>
      </c>
      <c r="C11430" t="s">
        <v>13</v>
      </c>
      <c r="D11430" s="2">
        <v>20764</v>
      </c>
      <c r="E11430" t="s">
        <v>56</v>
      </c>
      <c r="F11430" s="3">
        <v>41426</v>
      </c>
      <c r="G11430" s="4">
        <v>57</v>
      </c>
    </row>
    <row r="11431" spans="1:7" x14ac:dyDescent="0.3">
      <c r="A11431" t="s">
        <v>463</v>
      </c>
      <c r="B11431" t="s">
        <v>42</v>
      </c>
      <c r="C11431" t="s">
        <v>13</v>
      </c>
      <c r="D11431" s="2">
        <v>29111</v>
      </c>
      <c r="E11431" t="s">
        <v>33</v>
      </c>
      <c r="F11431" s="3">
        <v>41426</v>
      </c>
      <c r="G11431" s="4">
        <v>81</v>
      </c>
    </row>
    <row r="11432" spans="1:7" x14ac:dyDescent="0.3">
      <c r="A11432" t="s">
        <v>65</v>
      </c>
      <c r="B11432" t="s">
        <v>18</v>
      </c>
      <c r="C11432" t="s">
        <v>9</v>
      </c>
      <c r="D11432" s="2">
        <v>23503</v>
      </c>
      <c r="E11432" t="s">
        <v>20</v>
      </c>
      <c r="F11432" s="3">
        <v>41426</v>
      </c>
      <c r="G11432" s="4">
        <v>60</v>
      </c>
    </row>
    <row r="11433" spans="1:7" x14ac:dyDescent="0.3">
      <c r="A11433" t="s">
        <v>143</v>
      </c>
      <c r="B11433" t="s">
        <v>8</v>
      </c>
      <c r="C11433" t="s">
        <v>13</v>
      </c>
      <c r="D11433" s="2">
        <v>21511</v>
      </c>
      <c r="E11433" t="s">
        <v>27</v>
      </c>
      <c r="F11433" s="3">
        <v>41426</v>
      </c>
      <c r="G11433" s="4">
        <v>59</v>
      </c>
    </row>
    <row r="11434" spans="1:7" x14ac:dyDescent="0.3">
      <c r="A11434" t="s">
        <v>434</v>
      </c>
      <c r="B11434" t="s">
        <v>8</v>
      </c>
      <c r="C11434" t="s">
        <v>13</v>
      </c>
      <c r="D11434" s="2">
        <v>19338</v>
      </c>
      <c r="E11434" t="s">
        <v>14</v>
      </c>
      <c r="F11434" s="3">
        <v>41426</v>
      </c>
      <c r="G11434" s="4">
        <v>33</v>
      </c>
    </row>
    <row r="11435" spans="1:7" x14ac:dyDescent="0.3">
      <c r="A11435" t="s">
        <v>250</v>
      </c>
      <c r="B11435" t="s">
        <v>29</v>
      </c>
      <c r="C11435" t="s">
        <v>13</v>
      </c>
      <c r="D11435" s="2">
        <v>18875</v>
      </c>
      <c r="E11435" t="s">
        <v>56</v>
      </c>
      <c r="F11435" s="3">
        <v>41426</v>
      </c>
      <c r="G11435" s="4">
        <v>42</v>
      </c>
    </row>
    <row r="11436" spans="1:7" x14ac:dyDescent="0.3">
      <c r="A11436" t="s">
        <v>204</v>
      </c>
      <c r="B11436" t="s">
        <v>18</v>
      </c>
      <c r="C11436" t="s">
        <v>13</v>
      </c>
      <c r="D11436" s="2">
        <v>27523</v>
      </c>
      <c r="E11436" t="s">
        <v>20</v>
      </c>
      <c r="F11436" s="3">
        <v>41426</v>
      </c>
      <c r="G11436" s="4">
        <v>54</v>
      </c>
    </row>
    <row r="11437" spans="1:7" x14ac:dyDescent="0.3">
      <c r="A11437" t="s">
        <v>451</v>
      </c>
      <c r="B11437" t="s">
        <v>29</v>
      </c>
      <c r="C11437" t="s">
        <v>13</v>
      </c>
      <c r="D11437" s="2">
        <v>30695</v>
      </c>
      <c r="E11437" t="s">
        <v>37</v>
      </c>
      <c r="F11437" s="3">
        <v>41426</v>
      </c>
      <c r="G11437" s="4">
        <v>65</v>
      </c>
    </row>
    <row r="11438" spans="1:7" x14ac:dyDescent="0.3">
      <c r="A11438" t="s">
        <v>282</v>
      </c>
      <c r="B11438" t="s">
        <v>8</v>
      </c>
      <c r="C11438" t="s">
        <v>13</v>
      </c>
      <c r="D11438" s="2">
        <v>25015</v>
      </c>
      <c r="E11438" t="s">
        <v>14</v>
      </c>
      <c r="F11438" s="3">
        <v>41426</v>
      </c>
      <c r="G11438" s="4">
        <v>43</v>
      </c>
    </row>
    <row r="11439" spans="1:7" x14ac:dyDescent="0.3">
      <c r="A11439" t="s">
        <v>486</v>
      </c>
      <c r="B11439" t="s">
        <v>29</v>
      </c>
      <c r="C11439" t="s">
        <v>9</v>
      </c>
      <c r="D11439" s="2">
        <v>28754</v>
      </c>
      <c r="E11439" t="s">
        <v>56</v>
      </c>
      <c r="F11439" s="3">
        <v>41426</v>
      </c>
      <c r="G11439" s="4">
        <v>52</v>
      </c>
    </row>
    <row r="11440" spans="1:7" x14ac:dyDescent="0.3">
      <c r="A11440" t="s">
        <v>101</v>
      </c>
      <c r="B11440" t="s">
        <v>18</v>
      </c>
      <c r="C11440" t="s">
        <v>9</v>
      </c>
      <c r="D11440" s="2">
        <v>20767</v>
      </c>
      <c r="E11440" t="s">
        <v>23</v>
      </c>
      <c r="F11440" s="3">
        <v>41426</v>
      </c>
      <c r="G11440" s="4">
        <v>52</v>
      </c>
    </row>
    <row r="11441" spans="1:7" x14ac:dyDescent="0.3">
      <c r="A11441" t="s">
        <v>287</v>
      </c>
      <c r="B11441" t="s">
        <v>8</v>
      </c>
      <c r="C11441" t="s">
        <v>13</v>
      </c>
      <c r="D11441" s="2">
        <v>20531</v>
      </c>
      <c r="E11441" t="s">
        <v>37</v>
      </c>
      <c r="F11441" s="3">
        <v>41426</v>
      </c>
      <c r="G11441" s="4">
        <v>54</v>
      </c>
    </row>
    <row r="11442" spans="1:7" x14ac:dyDescent="0.3">
      <c r="A11442" t="s">
        <v>329</v>
      </c>
      <c r="B11442" t="s">
        <v>18</v>
      </c>
      <c r="C11442" t="s">
        <v>9</v>
      </c>
      <c r="D11442" s="2">
        <v>18736</v>
      </c>
      <c r="E11442" t="s">
        <v>23</v>
      </c>
      <c r="F11442" s="3">
        <v>41426</v>
      </c>
      <c r="G11442" s="4">
        <v>56</v>
      </c>
    </row>
    <row r="11443" spans="1:7" x14ac:dyDescent="0.3">
      <c r="A11443" t="s">
        <v>483</v>
      </c>
      <c r="B11443" t="s">
        <v>18</v>
      </c>
      <c r="C11443" t="s">
        <v>13</v>
      </c>
      <c r="D11443" s="2">
        <v>32913</v>
      </c>
      <c r="E11443" t="s">
        <v>33</v>
      </c>
      <c r="F11443" s="3">
        <v>41426</v>
      </c>
      <c r="G11443" s="4">
        <v>58</v>
      </c>
    </row>
    <row r="11444" spans="1:7" x14ac:dyDescent="0.3">
      <c r="A11444" t="s">
        <v>260</v>
      </c>
      <c r="B11444" t="s">
        <v>18</v>
      </c>
      <c r="C11444" t="s">
        <v>13</v>
      </c>
      <c r="D11444" s="2">
        <v>19311</v>
      </c>
      <c r="E11444" t="s">
        <v>56</v>
      </c>
      <c r="F11444" s="3">
        <v>41426</v>
      </c>
      <c r="G11444" s="4">
        <v>50</v>
      </c>
    </row>
    <row r="11445" spans="1:7" x14ac:dyDescent="0.3">
      <c r="A11445" t="s">
        <v>392</v>
      </c>
      <c r="B11445" t="s">
        <v>8</v>
      </c>
      <c r="C11445" t="s">
        <v>13</v>
      </c>
      <c r="D11445" s="2">
        <v>27117</v>
      </c>
      <c r="E11445" t="s">
        <v>33</v>
      </c>
      <c r="F11445" s="3">
        <v>41426</v>
      </c>
      <c r="G11445" s="4">
        <v>31</v>
      </c>
    </row>
    <row r="11446" spans="1:7" x14ac:dyDescent="0.3">
      <c r="A11446" t="s">
        <v>222</v>
      </c>
      <c r="B11446" t="s">
        <v>18</v>
      </c>
      <c r="C11446" t="s">
        <v>9</v>
      </c>
      <c r="D11446" s="2">
        <v>18580</v>
      </c>
      <c r="E11446" t="s">
        <v>49</v>
      </c>
      <c r="F11446" s="3">
        <v>41426</v>
      </c>
      <c r="G11446" s="4">
        <v>50</v>
      </c>
    </row>
    <row r="11447" spans="1:7" x14ac:dyDescent="0.3">
      <c r="A11447" t="s">
        <v>55</v>
      </c>
      <c r="B11447" t="s">
        <v>42</v>
      </c>
      <c r="C11447" t="s">
        <v>9</v>
      </c>
      <c r="D11447" s="2">
        <v>18447</v>
      </c>
      <c r="E11447" t="s">
        <v>56</v>
      </c>
      <c r="F11447" s="3">
        <v>41426</v>
      </c>
      <c r="G11447" s="4">
        <v>75</v>
      </c>
    </row>
    <row r="11448" spans="1:7" x14ac:dyDescent="0.3">
      <c r="A11448" t="s">
        <v>410</v>
      </c>
      <c r="B11448" t="s">
        <v>8</v>
      </c>
      <c r="C11448" t="s">
        <v>9</v>
      </c>
      <c r="D11448" s="2">
        <v>22125</v>
      </c>
      <c r="E11448" t="s">
        <v>49</v>
      </c>
      <c r="F11448" s="3">
        <v>41426</v>
      </c>
      <c r="G11448" s="4">
        <v>21</v>
      </c>
    </row>
    <row r="11449" spans="1:7" x14ac:dyDescent="0.3">
      <c r="A11449" t="s">
        <v>262</v>
      </c>
      <c r="B11449" t="s">
        <v>42</v>
      </c>
      <c r="C11449" t="s">
        <v>13</v>
      </c>
      <c r="D11449" s="2">
        <v>20872</v>
      </c>
      <c r="E11449" t="s">
        <v>45</v>
      </c>
      <c r="F11449" s="3">
        <v>41426</v>
      </c>
      <c r="G11449" s="4">
        <v>78</v>
      </c>
    </row>
    <row r="11450" spans="1:7" x14ac:dyDescent="0.3">
      <c r="A11450" t="s">
        <v>41</v>
      </c>
      <c r="B11450" t="s">
        <v>42</v>
      </c>
      <c r="C11450" t="s">
        <v>13</v>
      </c>
      <c r="D11450" s="2">
        <v>19909</v>
      </c>
      <c r="E11450" t="s">
        <v>14</v>
      </c>
      <c r="F11450" s="3">
        <v>41426</v>
      </c>
      <c r="G11450" s="4">
        <v>84</v>
      </c>
    </row>
    <row r="11451" spans="1:7" x14ac:dyDescent="0.3">
      <c r="A11451" t="s">
        <v>123</v>
      </c>
      <c r="B11451" t="s">
        <v>29</v>
      </c>
      <c r="C11451" t="s">
        <v>9</v>
      </c>
      <c r="D11451" s="2">
        <v>32167</v>
      </c>
      <c r="E11451" t="s">
        <v>10</v>
      </c>
      <c r="F11451" s="3">
        <v>41426</v>
      </c>
      <c r="G11451" s="4">
        <v>49</v>
      </c>
    </row>
    <row r="11452" spans="1:7" x14ac:dyDescent="0.3">
      <c r="A11452" t="s">
        <v>319</v>
      </c>
      <c r="B11452" t="s">
        <v>8</v>
      </c>
      <c r="C11452" t="s">
        <v>9</v>
      </c>
      <c r="D11452" s="2">
        <v>25960</v>
      </c>
      <c r="E11452" t="s">
        <v>14</v>
      </c>
      <c r="F11452" s="3">
        <v>41426</v>
      </c>
      <c r="G11452" s="4">
        <v>52</v>
      </c>
    </row>
    <row r="11453" spans="1:7" x14ac:dyDescent="0.3">
      <c r="A11453" t="s">
        <v>266</v>
      </c>
      <c r="B11453" t="s">
        <v>8</v>
      </c>
      <c r="C11453" t="s">
        <v>13</v>
      </c>
      <c r="D11453" s="2">
        <v>27008</v>
      </c>
      <c r="E11453" t="s">
        <v>16</v>
      </c>
      <c r="F11453" s="3">
        <v>41426</v>
      </c>
      <c r="G11453" s="4">
        <v>26</v>
      </c>
    </row>
    <row r="11454" spans="1:7" x14ac:dyDescent="0.3">
      <c r="A11454" t="s">
        <v>418</v>
      </c>
      <c r="B11454" t="s">
        <v>26</v>
      </c>
      <c r="C11454" t="s">
        <v>13</v>
      </c>
      <c r="D11454" s="2">
        <v>28952</v>
      </c>
      <c r="E11454" t="s">
        <v>49</v>
      </c>
      <c r="F11454" s="3">
        <v>41426</v>
      </c>
      <c r="G11454" s="4">
        <v>32</v>
      </c>
    </row>
    <row r="11455" spans="1:7" x14ac:dyDescent="0.3">
      <c r="A11455" t="s">
        <v>372</v>
      </c>
      <c r="B11455" t="s">
        <v>8</v>
      </c>
      <c r="C11455" t="s">
        <v>13</v>
      </c>
      <c r="D11455" s="2">
        <v>21899</v>
      </c>
      <c r="E11455" t="s">
        <v>49</v>
      </c>
      <c r="F11455" s="3">
        <v>41426</v>
      </c>
      <c r="G11455" s="4">
        <v>21</v>
      </c>
    </row>
    <row r="11456" spans="1:7" x14ac:dyDescent="0.3">
      <c r="A11456" t="s">
        <v>398</v>
      </c>
      <c r="B11456" t="s">
        <v>8</v>
      </c>
      <c r="C11456" t="s">
        <v>13</v>
      </c>
      <c r="D11456" s="2">
        <v>26391</v>
      </c>
      <c r="E11456" t="s">
        <v>33</v>
      </c>
      <c r="F11456" s="3">
        <v>41426</v>
      </c>
      <c r="G11456" s="4">
        <v>54</v>
      </c>
    </row>
    <row r="11457" spans="1:7" x14ac:dyDescent="0.3">
      <c r="A11457" t="s">
        <v>437</v>
      </c>
      <c r="B11457" t="s">
        <v>18</v>
      </c>
      <c r="C11457" t="s">
        <v>13</v>
      </c>
      <c r="D11457" s="2">
        <v>27367</v>
      </c>
      <c r="E11457" t="s">
        <v>23</v>
      </c>
      <c r="F11457" s="3">
        <v>41426</v>
      </c>
      <c r="G11457" s="4">
        <v>59</v>
      </c>
    </row>
    <row r="11458" spans="1:7" x14ac:dyDescent="0.3">
      <c r="A11458" t="s">
        <v>264</v>
      </c>
      <c r="B11458" t="s">
        <v>29</v>
      </c>
      <c r="C11458" t="s">
        <v>9</v>
      </c>
      <c r="D11458" s="2">
        <v>25203</v>
      </c>
      <c r="E11458" t="s">
        <v>23</v>
      </c>
      <c r="F11458" s="3">
        <v>41426</v>
      </c>
      <c r="G11458" s="4">
        <v>55</v>
      </c>
    </row>
    <row r="11459" spans="1:7" x14ac:dyDescent="0.3">
      <c r="A11459" t="s">
        <v>279</v>
      </c>
      <c r="B11459" t="s">
        <v>26</v>
      </c>
      <c r="C11459" t="s">
        <v>9</v>
      </c>
      <c r="D11459" s="2">
        <v>24120</v>
      </c>
      <c r="E11459" t="s">
        <v>27</v>
      </c>
      <c r="F11459" s="3">
        <v>41426</v>
      </c>
      <c r="G11459" s="4">
        <v>88</v>
      </c>
    </row>
    <row r="11460" spans="1:7" x14ac:dyDescent="0.3">
      <c r="A11460" t="s">
        <v>219</v>
      </c>
      <c r="B11460" t="s">
        <v>18</v>
      </c>
      <c r="C11460" t="s">
        <v>9</v>
      </c>
      <c r="D11460" s="2">
        <v>32735</v>
      </c>
      <c r="E11460" t="s">
        <v>10</v>
      </c>
      <c r="F11460" s="3">
        <v>41426</v>
      </c>
      <c r="G11460" s="4">
        <v>53</v>
      </c>
    </row>
    <row r="11461" spans="1:7" x14ac:dyDescent="0.3">
      <c r="A11461" t="s">
        <v>94</v>
      </c>
      <c r="B11461" t="s">
        <v>8</v>
      </c>
      <c r="C11461" t="s">
        <v>13</v>
      </c>
      <c r="D11461" s="2">
        <v>26158</v>
      </c>
      <c r="E11461" t="s">
        <v>27</v>
      </c>
      <c r="F11461" s="3">
        <v>41426</v>
      </c>
      <c r="G11461" s="4">
        <v>48</v>
      </c>
    </row>
    <row r="11462" spans="1:7" x14ac:dyDescent="0.3">
      <c r="A11462" t="s">
        <v>7</v>
      </c>
      <c r="B11462" t="s">
        <v>8</v>
      </c>
      <c r="C11462" t="s">
        <v>13</v>
      </c>
      <c r="D11462" s="2">
        <v>28977</v>
      </c>
      <c r="E11462" t="s">
        <v>37</v>
      </c>
      <c r="F11462" s="3">
        <v>41426</v>
      </c>
      <c r="G11462" s="4">
        <v>29</v>
      </c>
    </row>
    <row r="11463" spans="1:7" x14ac:dyDescent="0.3">
      <c r="A11463" t="s">
        <v>35</v>
      </c>
      <c r="B11463" t="s">
        <v>8</v>
      </c>
      <c r="C11463" t="s">
        <v>13</v>
      </c>
      <c r="D11463" s="2">
        <v>33526</v>
      </c>
      <c r="E11463" t="s">
        <v>23</v>
      </c>
      <c r="F11463" s="3">
        <v>41426</v>
      </c>
      <c r="G11463" s="4">
        <v>46</v>
      </c>
    </row>
    <row r="11464" spans="1:7" x14ac:dyDescent="0.3">
      <c r="A11464" t="s">
        <v>139</v>
      </c>
      <c r="B11464" t="s">
        <v>8</v>
      </c>
      <c r="C11464" t="s">
        <v>9</v>
      </c>
      <c r="D11464" s="2">
        <v>20433</v>
      </c>
      <c r="E11464" t="s">
        <v>20</v>
      </c>
      <c r="F11464" s="3">
        <v>41426</v>
      </c>
      <c r="G11464" s="4">
        <v>24</v>
      </c>
    </row>
    <row r="11465" spans="1:7" x14ac:dyDescent="0.3">
      <c r="A11465" t="s">
        <v>368</v>
      </c>
      <c r="B11465" t="s">
        <v>29</v>
      </c>
      <c r="C11465" t="s">
        <v>9</v>
      </c>
      <c r="D11465" s="2">
        <v>23232</v>
      </c>
      <c r="E11465" t="s">
        <v>37</v>
      </c>
      <c r="F11465" s="3">
        <v>41426</v>
      </c>
      <c r="G11465" s="4">
        <v>64</v>
      </c>
    </row>
    <row r="11466" spans="1:7" x14ac:dyDescent="0.3">
      <c r="A11466" t="s">
        <v>227</v>
      </c>
      <c r="B11466" t="s">
        <v>29</v>
      </c>
      <c r="C11466" t="s">
        <v>9</v>
      </c>
      <c r="D11466" s="2">
        <v>21607</v>
      </c>
      <c r="E11466" t="s">
        <v>49</v>
      </c>
      <c r="F11466" s="3">
        <v>41426</v>
      </c>
      <c r="G11466" s="4">
        <v>62</v>
      </c>
    </row>
    <row r="11467" spans="1:7" x14ac:dyDescent="0.3">
      <c r="A11467" t="s">
        <v>487</v>
      </c>
      <c r="B11467" t="s">
        <v>42</v>
      </c>
      <c r="C11467" t="s">
        <v>9</v>
      </c>
      <c r="D11467" s="2">
        <v>31087</v>
      </c>
      <c r="E11467" t="s">
        <v>23</v>
      </c>
      <c r="F11467" s="3">
        <v>41426</v>
      </c>
      <c r="G11467" s="4">
        <v>98</v>
      </c>
    </row>
    <row r="11468" spans="1:7" x14ac:dyDescent="0.3">
      <c r="A11468" t="s">
        <v>348</v>
      </c>
      <c r="B11468" t="s">
        <v>42</v>
      </c>
      <c r="C11468" t="s">
        <v>9</v>
      </c>
      <c r="D11468" s="2">
        <v>30507</v>
      </c>
      <c r="E11468" t="s">
        <v>37</v>
      </c>
      <c r="F11468" s="3">
        <v>41426</v>
      </c>
      <c r="G11468" s="4">
        <v>85</v>
      </c>
    </row>
    <row r="11469" spans="1:7" x14ac:dyDescent="0.3">
      <c r="A11469" t="s">
        <v>322</v>
      </c>
      <c r="B11469" t="s">
        <v>8</v>
      </c>
      <c r="C11469" t="s">
        <v>9</v>
      </c>
      <c r="D11469" s="2">
        <v>27740</v>
      </c>
      <c r="E11469" t="s">
        <v>33</v>
      </c>
      <c r="F11469" s="3">
        <v>41426</v>
      </c>
      <c r="G11469" s="4">
        <v>42</v>
      </c>
    </row>
    <row r="11470" spans="1:7" x14ac:dyDescent="0.3">
      <c r="A11470" t="s">
        <v>126</v>
      </c>
      <c r="B11470" t="s">
        <v>18</v>
      </c>
      <c r="C11470" t="s">
        <v>13</v>
      </c>
      <c r="D11470" s="2">
        <v>34284</v>
      </c>
      <c r="E11470" t="s">
        <v>45</v>
      </c>
      <c r="F11470" s="3">
        <v>41426</v>
      </c>
      <c r="G11470" s="4">
        <v>54</v>
      </c>
    </row>
    <row r="11471" spans="1:7" x14ac:dyDescent="0.3">
      <c r="A11471" t="s">
        <v>306</v>
      </c>
      <c r="B11471" t="s">
        <v>29</v>
      </c>
      <c r="C11471" t="s">
        <v>9</v>
      </c>
      <c r="D11471" s="2">
        <v>19554</v>
      </c>
      <c r="E11471" t="s">
        <v>16</v>
      </c>
      <c r="F11471" s="3">
        <v>41426</v>
      </c>
      <c r="G11471" s="4">
        <v>55</v>
      </c>
    </row>
    <row r="11472" spans="1:7" x14ac:dyDescent="0.3">
      <c r="A11472" t="s">
        <v>39</v>
      </c>
      <c r="B11472" t="s">
        <v>29</v>
      </c>
      <c r="C11472" t="s">
        <v>13</v>
      </c>
      <c r="D11472" s="2">
        <v>30040</v>
      </c>
      <c r="E11472" t="s">
        <v>37</v>
      </c>
      <c r="F11472" s="3">
        <v>41426</v>
      </c>
      <c r="G11472" s="4">
        <v>53</v>
      </c>
    </row>
    <row r="11473" spans="1:7" x14ac:dyDescent="0.3">
      <c r="A11473" t="s">
        <v>388</v>
      </c>
      <c r="B11473" t="s">
        <v>42</v>
      </c>
      <c r="C11473" t="s">
        <v>13</v>
      </c>
      <c r="D11473" s="2">
        <v>28303</v>
      </c>
      <c r="E11473" t="s">
        <v>10</v>
      </c>
      <c r="F11473" s="3">
        <v>41426</v>
      </c>
      <c r="G11473" s="4">
        <v>89</v>
      </c>
    </row>
    <row r="11474" spans="1:7" x14ac:dyDescent="0.3">
      <c r="A11474" t="s">
        <v>472</v>
      </c>
      <c r="B11474" t="s">
        <v>8</v>
      </c>
      <c r="C11474" t="s">
        <v>13</v>
      </c>
      <c r="D11474" s="2">
        <v>31548</v>
      </c>
      <c r="E11474" t="s">
        <v>37</v>
      </c>
      <c r="F11474" s="3">
        <v>41426</v>
      </c>
      <c r="G11474" s="4">
        <v>59</v>
      </c>
    </row>
    <row r="11475" spans="1:7" x14ac:dyDescent="0.3">
      <c r="A11475" t="s">
        <v>262</v>
      </c>
      <c r="B11475" t="s">
        <v>42</v>
      </c>
      <c r="C11475" t="s">
        <v>13</v>
      </c>
      <c r="D11475" s="2">
        <v>20872</v>
      </c>
      <c r="E11475" t="s">
        <v>45</v>
      </c>
      <c r="F11475" s="3">
        <v>41426</v>
      </c>
      <c r="G11475" s="4">
        <v>89</v>
      </c>
    </row>
    <row r="11476" spans="1:7" x14ac:dyDescent="0.3">
      <c r="A11476" t="s">
        <v>488</v>
      </c>
      <c r="B11476" t="s">
        <v>18</v>
      </c>
      <c r="C11476" t="s">
        <v>9</v>
      </c>
      <c r="D11476" s="2">
        <v>20042</v>
      </c>
      <c r="E11476" t="s">
        <v>16</v>
      </c>
      <c r="F11476" s="3">
        <v>41426</v>
      </c>
      <c r="G11476" s="4">
        <v>54</v>
      </c>
    </row>
    <row r="11477" spans="1:7" x14ac:dyDescent="0.3">
      <c r="A11477" t="s">
        <v>171</v>
      </c>
      <c r="B11477" t="s">
        <v>18</v>
      </c>
      <c r="C11477" t="s">
        <v>13</v>
      </c>
      <c r="D11477" s="2">
        <v>30055</v>
      </c>
      <c r="E11477" t="s">
        <v>10</v>
      </c>
      <c r="F11477" s="3">
        <v>41426</v>
      </c>
      <c r="G11477" s="4">
        <v>58</v>
      </c>
    </row>
    <row r="11478" spans="1:7" x14ac:dyDescent="0.3">
      <c r="A11478" t="s">
        <v>128</v>
      </c>
      <c r="B11478" t="s">
        <v>29</v>
      </c>
      <c r="C11478" t="s">
        <v>9</v>
      </c>
      <c r="D11478" s="2">
        <v>29297</v>
      </c>
      <c r="E11478" t="s">
        <v>27</v>
      </c>
      <c r="F11478" s="3">
        <v>41426</v>
      </c>
      <c r="G11478" s="4">
        <v>51</v>
      </c>
    </row>
    <row r="11479" spans="1:7" x14ac:dyDescent="0.3">
      <c r="A11479" t="s">
        <v>110</v>
      </c>
      <c r="B11479" t="s">
        <v>18</v>
      </c>
      <c r="C11479" t="s">
        <v>9</v>
      </c>
      <c r="D11479" s="2">
        <v>20124</v>
      </c>
      <c r="E11479" t="s">
        <v>20</v>
      </c>
      <c r="F11479" s="3">
        <v>41426</v>
      </c>
      <c r="G11479" s="4">
        <v>56</v>
      </c>
    </row>
    <row r="11480" spans="1:7" x14ac:dyDescent="0.3">
      <c r="A11480" t="s">
        <v>282</v>
      </c>
      <c r="B11480" t="s">
        <v>8</v>
      </c>
      <c r="C11480" t="s">
        <v>13</v>
      </c>
      <c r="D11480" s="2">
        <v>25015</v>
      </c>
      <c r="E11480" t="s">
        <v>14</v>
      </c>
      <c r="F11480" s="3">
        <v>41426</v>
      </c>
      <c r="G11480" s="4">
        <v>51</v>
      </c>
    </row>
    <row r="11481" spans="1:7" x14ac:dyDescent="0.3">
      <c r="A11481" t="s">
        <v>489</v>
      </c>
      <c r="B11481" t="s">
        <v>29</v>
      </c>
      <c r="C11481" t="s">
        <v>13</v>
      </c>
      <c r="D11481" s="2">
        <v>26020</v>
      </c>
      <c r="E11481" t="s">
        <v>27</v>
      </c>
      <c r="F11481" s="3">
        <v>41426</v>
      </c>
      <c r="G11481" s="4">
        <v>48</v>
      </c>
    </row>
    <row r="11482" spans="1:7" x14ac:dyDescent="0.3">
      <c r="A11482" t="s">
        <v>199</v>
      </c>
      <c r="B11482" t="s">
        <v>29</v>
      </c>
      <c r="C11482" t="s">
        <v>9</v>
      </c>
      <c r="D11482" s="2">
        <v>31732</v>
      </c>
      <c r="E11482" t="s">
        <v>37</v>
      </c>
      <c r="F11482" s="3">
        <v>41426</v>
      </c>
      <c r="G11482" s="4">
        <v>44</v>
      </c>
    </row>
    <row r="11483" spans="1:7" x14ac:dyDescent="0.3">
      <c r="A11483" t="s">
        <v>364</v>
      </c>
      <c r="B11483" t="s">
        <v>8</v>
      </c>
      <c r="C11483" t="s">
        <v>13</v>
      </c>
      <c r="D11483" s="2">
        <v>19225</v>
      </c>
      <c r="E11483" t="s">
        <v>20</v>
      </c>
      <c r="F11483" s="3">
        <v>41426</v>
      </c>
      <c r="G11483" s="4">
        <v>58</v>
      </c>
    </row>
    <row r="11484" spans="1:7" x14ac:dyDescent="0.3">
      <c r="A11484" t="s">
        <v>72</v>
      </c>
      <c r="B11484" t="s">
        <v>29</v>
      </c>
      <c r="C11484" t="s">
        <v>13</v>
      </c>
      <c r="D11484" s="2">
        <v>31483</v>
      </c>
      <c r="E11484" t="s">
        <v>10</v>
      </c>
      <c r="F11484" s="3">
        <v>41426</v>
      </c>
      <c r="G11484" s="4">
        <v>51</v>
      </c>
    </row>
    <row r="11485" spans="1:7" x14ac:dyDescent="0.3">
      <c r="A11485" t="s">
        <v>259</v>
      </c>
      <c r="B11485" t="s">
        <v>29</v>
      </c>
      <c r="C11485" t="s">
        <v>13</v>
      </c>
      <c r="D11485" s="2">
        <v>20748</v>
      </c>
      <c r="E11485" t="s">
        <v>56</v>
      </c>
      <c r="F11485" s="3">
        <v>41426</v>
      </c>
      <c r="G11485" s="4">
        <v>42</v>
      </c>
    </row>
    <row r="11486" spans="1:7" x14ac:dyDescent="0.3">
      <c r="A11486" t="s">
        <v>219</v>
      </c>
      <c r="B11486" t="s">
        <v>18</v>
      </c>
      <c r="C11486" t="s">
        <v>9</v>
      </c>
      <c r="D11486" s="2">
        <v>32735</v>
      </c>
      <c r="E11486" t="s">
        <v>10</v>
      </c>
      <c r="F11486" s="3">
        <v>41426</v>
      </c>
      <c r="G11486" s="4">
        <v>53</v>
      </c>
    </row>
    <row r="11487" spans="1:7" x14ac:dyDescent="0.3">
      <c r="A11487" t="s">
        <v>490</v>
      </c>
      <c r="B11487" t="s">
        <v>18</v>
      </c>
      <c r="C11487" t="s">
        <v>13</v>
      </c>
      <c r="D11487" s="2">
        <v>28830</v>
      </c>
      <c r="E11487" t="s">
        <v>10</v>
      </c>
      <c r="F11487" s="3">
        <v>41426</v>
      </c>
      <c r="G11487" s="4">
        <v>57</v>
      </c>
    </row>
    <row r="11488" spans="1:7" x14ac:dyDescent="0.3">
      <c r="A11488" t="s">
        <v>43</v>
      </c>
      <c r="B11488" t="s">
        <v>18</v>
      </c>
      <c r="C11488" t="s">
        <v>9</v>
      </c>
      <c r="D11488" s="2">
        <v>18350</v>
      </c>
      <c r="E11488" t="s">
        <v>14</v>
      </c>
      <c r="F11488" s="3">
        <v>41426</v>
      </c>
      <c r="G11488" s="4">
        <v>58</v>
      </c>
    </row>
    <row r="11489" spans="1:7" x14ac:dyDescent="0.3">
      <c r="A11489" t="s">
        <v>240</v>
      </c>
      <c r="B11489" t="s">
        <v>26</v>
      </c>
      <c r="C11489" t="s">
        <v>13</v>
      </c>
      <c r="D11489" s="2">
        <v>20750</v>
      </c>
      <c r="E11489" t="s">
        <v>56</v>
      </c>
      <c r="F11489" s="3">
        <v>41426</v>
      </c>
      <c r="G11489" s="4">
        <v>74</v>
      </c>
    </row>
    <row r="11490" spans="1:7" x14ac:dyDescent="0.3">
      <c r="A11490" t="s">
        <v>250</v>
      </c>
      <c r="B11490" t="s">
        <v>29</v>
      </c>
      <c r="C11490" t="s">
        <v>13</v>
      </c>
      <c r="D11490" s="2">
        <v>18875</v>
      </c>
      <c r="E11490" t="s">
        <v>56</v>
      </c>
      <c r="F11490" s="3">
        <v>41426</v>
      </c>
      <c r="G11490" s="4">
        <v>60</v>
      </c>
    </row>
    <row r="11491" spans="1:7" x14ac:dyDescent="0.3">
      <c r="A11491" t="s">
        <v>22</v>
      </c>
      <c r="B11491" t="s">
        <v>8</v>
      </c>
      <c r="C11491" t="s">
        <v>9</v>
      </c>
      <c r="D11491" s="2">
        <v>24104</v>
      </c>
      <c r="E11491" t="s">
        <v>23</v>
      </c>
      <c r="F11491" s="3">
        <v>41426</v>
      </c>
      <c r="G11491" s="4">
        <v>56</v>
      </c>
    </row>
    <row r="11492" spans="1:7" x14ac:dyDescent="0.3">
      <c r="A11492" t="s">
        <v>205</v>
      </c>
      <c r="B11492" t="s">
        <v>42</v>
      </c>
      <c r="C11492" t="s">
        <v>9</v>
      </c>
      <c r="D11492" s="2">
        <v>31189</v>
      </c>
      <c r="E11492" t="s">
        <v>37</v>
      </c>
      <c r="F11492" s="3">
        <v>41426</v>
      </c>
      <c r="G11492" s="4">
        <v>83</v>
      </c>
    </row>
    <row r="11493" spans="1:7" x14ac:dyDescent="0.3">
      <c r="A11493" t="s">
        <v>324</v>
      </c>
      <c r="B11493" t="s">
        <v>8</v>
      </c>
      <c r="C11493" t="s">
        <v>13</v>
      </c>
      <c r="D11493" s="2">
        <v>21442</v>
      </c>
      <c r="E11493" t="s">
        <v>56</v>
      </c>
      <c r="F11493" s="3">
        <v>41426</v>
      </c>
      <c r="G11493" s="4">
        <v>38</v>
      </c>
    </row>
    <row r="11494" spans="1:7" x14ac:dyDescent="0.3">
      <c r="A11494" t="s">
        <v>473</v>
      </c>
      <c r="B11494" t="s">
        <v>8</v>
      </c>
      <c r="C11494" t="s">
        <v>9</v>
      </c>
      <c r="D11494" s="2">
        <v>33082</v>
      </c>
      <c r="E11494" t="s">
        <v>37</v>
      </c>
      <c r="F11494" s="3">
        <v>41426</v>
      </c>
      <c r="G11494" s="4">
        <v>20</v>
      </c>
    </row>
    <row r="11495" spans="1:7" x14ac:dyDescent="0.3">
      <c r="A11495" t="s">
        <v>354</v>
      </c>
      <c r="B11495" t="s">
        <v>18</v>
      </c>
      <c r="C11495" t="s">
        <v>13</v>
      </c>
      <c r="D11495" s="2">
        <v>21180</v>
      </c>
      <c r="E11495" t="s">
        <v>27</v>
      </c>
      <c r="F11495" s="3">
        <v>41426</v>
      </c>
      <c r="G11495" s="4">
        <v>56</v>
      </c>
    </row>
    <row r="11496" spans="1:7" x14ac:dyDescent="0.3">
      <c r="A11496" t="s">
        <v>388</v>
      </c>
      <c r="B11496" t="s">
        <v>42</v>
      </c>
      <c r="C11496" t="s">
        <v>13</v>
      </c>
      <c r="D11496" s="2">
        <v>28303</v>
      </c>
      <c r="E11496" t="s">
        <v>10</v>
      </c>
      <c r="F11496" s="3">
        <v>41426</v>
      </c>
      <c r="G11496" s="4">
        <v>95</v>
      </c>
    </row>
    <row r="11497" spans="1:7" x14ac:dyDescent="0.3">
      <c r="A11497" t="s">
        <v>450</v>
      </c>
      <c r="B11497" t="s">
        <v>42</v>
      </c>
      <c r="C11497" t="s">
        <v>9</v>
      </c>
      <c r="D11497" s="2">
        <v>33042</v>
      </c>
      <c r="E11497" t="s">
        <v>37</v>
      </c>
      <c r="F11497" s="3">
        <v>41426</v>
      </c>
      <c r="G11497" s="4">
        <v>79</v>
      </c>
    </row>
    <row r="11498" spans="1:7" x14ac:dyDescent="0.3">
      <c r="A11498" t="s">
        <v>133</v>
      </c>
      <c r="B11498" t="s">
        <v>18</v>
      </c>
      <c r="C11498" t="s">
        <v>9</v>
      </c>
      <c r="D11498" s="2">
        <v>21344</v>
      </c>
      <c r="E11498" t="s">
        <v>37</v>
      </c>
      <c r="F11498" s="3">
        <v>41426</v>
      </c>
      <c r="G11498" s="4">
        <v>57</v>
      </c>
    </row>
    <row r="11499" spans="1:7" x14ac:dyDescent="0.3">
      <c r="A11499" t="s">
        <v>467</v>
      </c>
      <c r="B11499" t="s">
        <v>42</v>
      </c>
      <c r="C11499" t="s">
        <v>13</v>
      </c>
      <c r="D11499" s="2">
        <v>30786</v>
      </c>
      <c r="E11499" t="s">
        <v>10</v>
      </c>
      <c r="F11499" s="3">
        <v>41426</v>
      </c>
      <c r="G11499" s="4">
        <v>90</v>
      </c>
    </row>
    <row r="11500" spans="1:7" x14ac:dyDescent="0.3">
      <c r="A11500" t="s">
        <v>324</v>
      </c>
      <c r="B11500" t="s">
        <v>8</v>
      </c>
      <c r="C11500" t="s">
        <v>13</v>
      </c>
      <c r="D11500" s="2">
        <v>21442</v>
      </c>
      <c r="E11500" t="s">
        <v>56</v>
      </c>
      <c r="F11500" s="3">
        <v>41426</v>
      </c>
      <c r="G11500" s="4">
        <v>26</v>
      </c>
    </row>
    <row r="11501" spans="1:7" x14ac:dyDescent="0.3">
      <c r="A11501" t="s">
        <v>256</v>
      </c>
      <c r="B11501" t="s">
        <v>8</v>
      </c>
      <c r="C11501" t="s">
        <v>9</v>
      </c>
      <c r="D11501" s="2">
        <v>28500</v>
      </c>
      <c r="E11501" t="s">
        <v>16</v>
      </c>
      <c r="F11501" s="3">
        <v>41426</v>
      </c>
      <c r="G11501" s="4">
        <v>23</v>
      </c>
    </row>
    <row r="11502" spans="1:7" x14ac:dyDescent="0.3">
      <c r="A11502" t="s">
        <v>41</v>
      </c>
      <c r="B11502" t="s">
        <v>42</v>
      </c>
      <c r="C11502" t="s">
        <v>13</v>
      </c>
      <c r="D11502" s="2">
        <v>19909</v>
      </c>
      <c r="E11502" t="s">
        <v>14</v>
      </c>
      <c r="F11502" s="3">
        <v>41426</v>
      </c>
      <c r="G11502" s="4">
        <v>73</v>
      </c>
    </row>
    <row r="11503" spans="1:7" x14ac:dyDescent="0.3">
      <c r="A11503" t="s">
        <v>145</v>
      </c>
      <c r="B11503" t="s">
        <v>8</v>
      </c>
      <c r="C11503" t="s">
        <v>13</v>
      </c>
      <c r="D11503" s="2">
        <v>27421</v>
      </c>
      <c r="E11503" t="s">
        <v>10</v>
      </c>
      <c r="F11503" s="3">
        <v>41426</v>
      </c>
      <c r="G11503" s="4">
        <v>37</v>
      </c>
    </row>
    <row r="11504" spans="1:7" x14ac:dyDescent="0.3">
      <c r="A11504" t="s">
        <v>332</v>
      </c>
      <c r="B11504" t="s">
        <v>29</v>
      </c>
      <c r="C11504" t="s">
        <v>13</v>
      </c>
      <c r="D11504" s="2">
        <v>24387</v>
      </c>
      <c r="E11504" t="s">
        <v>14</v>
      </c>
      <c r="F11504" s="3">
        <v>41426</v>
      </c>
      <c r="G11504" s="4">
        <v>67</v>
      </c>
    </row>
    <row r="11505" spans="1:7" x14ac:dyDescent="0.3">
      <c r="A11505" t="s">
        <v>31</v>
      </c>
      <c r="B11505" t="s">
        <v>8</v>
      </c>
      <c r="C11505" t="s">
        <v>13</v>
      </c>
      <c r="D11505" s="2">
        <v>30551</v>
      </c>
      <c r="E11505" t="s">
        <v>14</v>
      </c>
      <c r="F11505" s="3">
        <v>41426</v>
      </c>
      <c r="G11505" s="4">
        <v>27</v>
      </c>
    </row>
    <row r="11506" spans="1:7" x14ac:dyDescent="0.3">
      <c r="A11506" t="s">
        <v>126</v>
      </c>
      <c r="B11506" t="s">
        <v>18</v>
      </c>
      <c r="C11506" t="s">
        <v>13</v>
      </c>
      <c r="D11506" s="2">
        <v>34284</v>
      </c>
      <c r="E11506" t="s">
        <v>45</v>
      </c>
      <c r="F11506" s="3">
        <v>41426</v>
      </c>
      <c r="G11506" s="4">
        <v>58</v>
      </c>
    </row>
    <row r="11507" spans="1:7" x14ac:dyDescent="0.3">
      <c r="A11507" t="s">
        <v>132</v>
      </c>
      <c r="B11507" t="s">
        <v>8</v>
      </c>
      <c r="C11507" t="s">
        <v>9</v>
      </c>
      <c r="D11507" s="2">
        <v>29517</v>
      </c>
      <c r="E11507" t="s">
        <v>10</v>
      </c>
      <c r="F11507" s="3">
        <v>41426</v>
      </c>
      <c r="G11507" s="4">
        <v>31</v>
      </c>
    </row>
    <row r="11508" spans="1:7" x14ac:dyDescent="0.3">
      <c r="A11508" t="s">
        <v>210</v>
      </c>
      <c r="B11508" t="s">
        <v>29</v>
      </c>
      <c r="C11508" t="s">
        <v>13</v>
      </c>
      <c r="D11508" s="2">
        <v>31295</v>
      </c>
      <c r="E11508" t="s">
        <v>27</v>
      </c>
      <c r="F11508" s="3">
        <v>41426</v>
      </c>
      <c r="G11508" s="4">
        <v>41</v>
      </c>
    </row>
    <row r="11509" spans="1:7" x14ac:dyDescent="0.3">
      <c r="A11509" t="s">
        <v>391</v>
      </c>
      <c r="B11509" t="s">
        <v>8</v>
      </c>
      <c r="C11509" t="s">
        <v>13</v>
      </c>
      <c r="D11509" s="2">
        <v>29056</v>
      </c>
      <c r="E11509" t="s">
        <v>56</v>
      </c>
      <c r="F11509" s="3">
        <v>41426</v>
      </c>
      <c r="G11509" s="4">
        <v>42</v>
      </c>
    </row>
    <row r="11510" spans="1:7" x14ac:dyDescent="0.3">
      <c r="A11510" t="s">
        <v>235</v>
      </c>
      <c r="B11510" t="s">
        <v>8</v>
      </c>
      <c r="C11510" t="s">
        <v>9</v>
      </c>
      <c r="D11510" s="2">
        <v>32371</v>
      </c>
      <c r="E11510" t="s">
        <v>37</v>
      </c>
      <c r="F11510" s="3">
        <v>41426</v>
      </c>
      <c r="G11510" s="4">
        <v>46</v>
      </c>
    </row>
    <row r="11511" spans="1:7" x14ac:dyDescent="0.3">
      <c r="A11511" t="s">
        <v>15</v>
      </c>
      <c r="B11511" t="s">
        <v>8</v>
      </c>
      <c r="C11511" t="s">
        <v>13</v>
      </c>
      <c r="D11511" s="2">
        <v>23248</v>
      </c>
      <c r="E11511" t="s">
        <v>16</v>
      </c>
      <c r="F11511" s="3">
        <v>41426</v>
      </c>
      <c r="G11511" s="4">
        <v>53</v>
      </c>
    </row>
    <row r="11512" spans="1:7" x14ac:dyDescent="0.3">
      <c r="A11512" t="s">
        <v>381</v>
      </c>
      <c r="B11512" t="s">
        <v>18</v>
      </c>
      <c r="C11512" t="s">
        <v>13</v>
      </c>
      <c r="D11512" s="2">
        <v>33946</v>
      </c>
      <c r="E11512" t="s">
        <v>20</v>
      </c>
      <c r="F11512" s="3">
        <v>41426</v>
      </c>
      <c r="G11512" s="4">
        <v>52</v>
      </c>
    </row>
    <row r="11513" spans="1:7" x14ac:dyDescent="0.3">
      <c r="A11513" t="s">
        <v>475</v>
      </c>
      <c r="B11513" t="s">
        <v>8</v>
      </c>
      <c r="C11513" t="s">
        <v>13</v>
      </c>
      <c r="D11513" s="2">
        <v>29726</v>
      </c>
      <c r="E11513" t="s">
        <v>33</v>
      </c>
      <c r="F11513" s="3">
        <v>41426</v>
      </c>
      <c r="G11513" s="4">
        <v>26</v>
      </c>
    </row>
    <row r="11514" spans="1:7" x14ac:dyDescent="0.3">
      <c r="A11514" t="s">
        <v>407</v>
      </c>
      <c r="B11514" t="s">
        <v>8</v>
      </c>
      <c r="C11514" t="s">
        <v>9</v>
      </c>
      <c r="D11514" s="2">
        <v>28942</v>
      </c>
      <c r="E11514" t="s">
        <v>23</v>
      </c>
      <c r="F11514" s="3">
        <v>41426</v>
      </c>
      <c r="G11514" s="4">
        <v>20</v>
      </c>
    </row>
    <row r="11515" spans="1:7" x14ac:dyDescent="0.3">
      <c r="A11515" t="s">
        <v>270</v>
      </c>
      <c r="B11515" t="s">
        <v>29</v>
      </c>
      <c r="C11515" t="s">
        <v>13</v>
      </c>
      <c r="D11515" s="2">
        <v>32034</v>
      </c>
      <c r="E11515" t="s">
        <v>16</v>
      </c>
      <c r="F11515" s="3">
        <v>41426</v>
      </c>
      <c r="G11515" s="4">
        <v>46</v>
      </c>
    </row>
    <row r="11516" spans="1:7" x14ac:dyDescent="0.3">
      <c r="A11516" t="s">
        <v>296</v>
      </c>
      <c r="B11516" t="s">
        <v>8</v>
      </c>
      <c r="C11516" t="s">
        <v>9</v>
      </c>
      <c r="D11516" s="2">
        <v>25688</v>
      </c>
      <c r="E11516" t="s">
        <v>37</v>
      </c>
      <c r="F11516" s="3">
        <v>41426</v>
      </c>
      <c r="G11516" s="4">
        <v>27</v>
      </c>
    </row>
    <row r="11517" spans="1:7" x14ac:dyDescent="0.3">
      <c r="A11517" t="s">
        <v>71</v>
      </c>
      <c r="B11517" t="s">
        <v>8</v>
      </c>
      <c r="C11517" t="s">
        <v>13</v>
      </c>
      <c r="D11517" s="2">
        <v>29942</v>
      </c>
      <c r="E11517" t="s">
        <v>14</v>
      </c>
      <c r="F11517" s="3">
        <v>41426</v>
      </c>
      <c r="G11517" s="4">
        <v>35</v>
      </c>
    </row>
    <row r="11518" spans="1:7" x14ac:dyDescent="0.3">
      <c r="A11518" t="s">
        <v>458</v>
      </c>
      <c r="B11518" t="s">
        <v>8</v>
      </c>
      <c r="C11518" t="s">
        <v>9</v>
      </c>
      <c r="D11518" s="2">
        <v>20112</v>
      </c>
      <c r="E11518" t="s">
        <v>37</v>
      </c>
      <c r="F11518" s="3">
        <v>41426</v>
      </c>
      <c r="G11518" s="4">
        <v>39</v>
      </c>
    </row>
    <row r="11519" spans="1:7" x14ac:dyDescent="0.3">
      <c r="A11519" t="s">
        <v>83</v>
      </c>
      <c r="B11519" t="s">
        <v>18</v>
      </c>
      <c r="C11519" t="s">
        <v>9</v>
      </c>
      <c r="D11519" s="2">
        <v>31171</v>
      </c>
      <c r="E11519" t="s">
        <v>49</v>
      </c>
      <c r="F11519" s="3">
        <v>41426</v>
      </c>
      <c r="G11519" s="4">
        <v>55</v>
      </c>
    </row>
    <row r="11520" spans="1:7" x14ac:dyDescent="0.3">
      <c r="A11520" t="s">
        <v>428</v>
      </c>
      <c r="B11520" t="s">
        <v>29</v>
      </c>
      <c r="C11520" t="s">
        <v>9</v>
      </c>
      <c r="D11520" s="2">
        <v>27334</v>
      </c>
      <c r="E11520" t="s">
        <v>20</v>
      </c>
      <c r="F11520" s="3">
        <v>41426</v>
      </c>
      <c r="G11520" s="4">
        <v>56</v>
      </c>
    </row>
    <row r="11521" spans="1:7" x14ac:dyDescent="0.3">
      <c r="A11521" t="s">
        <v>413</v>
      </c>
      <c r="B11521" t="s">
        <v>8</v>
      </c>
      <c r="C11521" t="s">
        <v>9</v>
      </c>
      <c r="D11521" s="2">
        <v>23851</v>
      </c>
      <c r="E11521" t="s">
        <v>16</v>
      </c>
      <c r="F11521" s="3">
        <v>41426</v>
      </c>
      <c r="G11521" s="4">
        <v>56</v>
      </c>
    </row>
    <row r="11522" spans="1:7" x14ac:dyDescent="0.3">
      <c r="A11522" t="s">
        <v>191</v>
      </c>
      <c r="B11522" t="s">
        <v>18</v>
      </c>
      <c r="C11522" t="s">
        <v>13</v>
      </c>
      <c r="D11522" s="2">
        <v>18907</v>
      </c>
      <c r="E11522" t="s">
        <v>37</v>
      </c>
      <c r="F11522" s="3">
        <v>41426</v>
      </c>
      <c r="G11522" s="4">
        <v>58</v>
      </c>
    </row>
    <row r="11523" spans="1:7" x14ac:dyDescent="0.3">
      <c r="A11523" t="s">
        <v>447</v>
      </c>
      <c r="B11523" t="s">
        <v>42</v>
      </c>
      <c r="C11523" t="s">
        <v>9</v>
      </c>
      <c r="D11523" s="2">
        <v>31386</v>
      </c>
      <c r="E11523" t="s">
        <v>37</v>
      </c>
      <c r="F11523" s="3">
        <v>41426</v>
      </c>
      <c r="G11523" s="4">
        <v>72</v>
      </c>
    </row>
    <row r="11524" spans="1:7" x14ac:dyDescent="0.3">
      <c r="A11524" t="s">
        <v>350</v>
      </c>
      <c r="B11524" t="s">
        <v>18</v>
      </c>
      <c r="C11524" t="s">
        <v>13</v>
      </c>
      <c r="D11524" s="2">
        <v>27832</v>
      </c>
      <c r="E11524" t="s">
        <v>10</v>
      </c>
      <c r="F11524" s="3">
        <v>41426</v>
      </c>
      <c r="G11524" s="4">
        <v>55</v>
      </c>
    </row>
    <row r="11525" spans="1:7" x14ac:dyDescent="0.3">
      <c r="A11525" t="s">
        <v>396</v>
      </c>
      <c r="B11525" t="s">
        <v>8</v>
      </c>
      <c r="C11525" t="s">
        <v>13</v>
      </c>
      <c r="D11525" s="2">
        <v>21967</v>
      </c>
      <c r="E11525" t="s">
        <v>20</v>
      </c>
      <c r="F11525" s="3">
        <v>41426</v>
      </c>
      <c r="G11525" s="4">
        <v>20</v>
      </c>
    </row>
    <row r="11526" spans="1:7" x14ac:dyDescent="0.3">
      <c r="A11526" t="s">
        <v>181</v>
      </c>
      <c r="B11526" t="s">
        <v>8</v>
      </c>
      <c r="C11526" t="s">
        <v>13</v>
      </c>
      <c r="D11526" s="2">
        <v>29879</v>
      </c>
      <c r="E11526" t="s">
        <v>33</v>
      </c>
      <c r="F11526" s="3">
        <v>41426</v>
      </c>
      <c r="G11526" s="4">
        <v>38</v>
      </c>
    </row>
    <row r="11527" spans="1:7" x14ac:dyDescent="0.3">
      <c r="A11527" t="s">
        <v>338</v>
      </c>
      <c r="B11527" t="s">
        <v>29</v>
      </c>
      <c r="C11527" t="s">
        <v>9</v>
      </c>
      <c r="D11527" s="2">
        <v>21898</v>
      </c>
      <c r="E11527" t="s">
        <v>37</v>
      </c>
      <c r="F11527" s="3">
        <v>41426</v>
      </c>
      <c r="G11527" s="4">
        <v>61</v>
      </c>
    </row>
    <row r="11528" spans="1:7" x14ac:dyDescent="0.3">
      <c r="A11528" t="s">
        <v>163</v>
      </c>
      <c r="B11528" t="s">
        <v>8</v>
      </c>
      <c r="C11528" t="s">
        <v>9</v>
      </c>
      <c r="D11528" s="2">
        <v>21479</v>
      </c>
      <c r="E11528" t="s">
        <v>56</v>
      </c>
      <c r="F11528" s="3">
        <v>41426</v>
      </c>
      <c r="G11528" s="4">
        <v>26</v>
      </c>
    </row>
    <row r="11529" spans="1:7" x14ac:dyDescent="0.3">
      <c r="A11529" t="s">
        <v>269</v>
      </c>
      <c r="B11529" t="s">
        <v>8</v>
      </c>
      <c r="C11529" t="s">
        <v>9</v>
      </c>
      <c r="D11529" s="2">
        <v>29044</v>
      </c>
      <c r="E11529" t="s">
        <v>16</v>
      </c>
      <c r="F11529" s="3">
        <v>41426</v>
      </c>
      <c r="G11529" s="4">
        <v>33</v>
      </c>
    </row>
    <row r="11530" spans="1:7" x14ac:dyDescent="0.3">
      <c r="A11530" t="s">
        <v>409</v>
      </c>
      <c r="B11530" t="s">
        <v>8</v>
      </c>
      <c r="C11530" t="s">
        <v>9</v>
      </c>
      <c r="D11530" s="2">
        <v>18954</v>
      </c>
      <c r="E11530" t="s">
        <v>37</v>
      </c>
      <c r="F11530" s="3">
        <v>41426</v>
      </c>
      <c r="G11530" s="4">
        <v>40</v>
      </c>
    </row>
    <row r="11531" spans="1:7" x14ac:dyDescent="0.3">
      <c r="A11531" t="s">
        <v>436</v>
      </c>
      <c r="B11531" t="s">
        <v>8</v>
      </c>
      <c r="C11531" t="s">
        <v>9</v>
      </c>
      <c r="D11531" s="2">
        <v>30322</v>
      </c>
      <c r="E11531" t="s">
        <v>16</v>
      </c>
      <c r="F11531" s="3">
        <v>41426</v>
      </c>
      <c r="G11531" s="4">
        <v>37</v>
      </c>
    </row>
    <row r="11532" spans="1:7" x14ac:dyDescent="0.3">
      <c r="A11532" t="s">
        <v>275</v>
      </c>
      <c r="B11532" t="s">
        <v>8</v>
      </c>
      <c r="C11532" t="s">
        <v>13</v>
      </c>
      <c r="D11532" s="2">
        <v>21603</v>
      </c>
      <c r="E11532" t="s">
        <v>14</v>
      </c>
      <c r="F11532" s="3">
        <v>41426</v>
      </c>
      <c r="G11532" s="4">
        <v>26</v>
      </c>
    </row>
    <row r="11533" spans="1:7" x14ac:dyDescent="0.3">
      <c r="A11533" t="s">
        <v>68</v>
      </c>
      <c r="B11533" t="s">
        <v>8</v>
      </c>
      <c r="C11533" t="s">
        <v>13</v>
      </c>
      <c r="D11533" s="2">
        <v>23821</v>
      </c>
      <c r="E11533" t="s">
        <v>10</v>
      </c>
      <c r="F11533" s="3">
        <v>41426</v>
      </c>
      <c r="G11533" s="4">
        <v>22</v>
      </c>
    </row>
    <row r="11534" spans="1:7" x14ac:dyDescent="0.3">
      <c r="A11534" t="s">
        <v>220</v>
      </c>
      <c r="B11534" t="s">
        <v>8</v>
      </c>
      <c r="C11534" t="s">
        <v>13</v>
      </c>
      <c r="D11534" s="2">
        <v>31271</v>
      </c>
      <c r="E11534" t="s">
        <v>49</v>
      </c>
      <c r="F11534" s="3">
        <v>41426</v>
      </c>
      <c r="G11534" s="4">
        <v>27</v>
      </c>
    </row>
    <row r="11535" spans="1:7" x14ac:dyDescent="0.3">
      <c r="A11535" t="s">
        <v>210</v>
      </c>
      <c r="B11535" t="s">
        <v>29</v>
      </c>
      <c r="C11535" t="s">
        <v>13</v>
      </c>
      <c r="D11535" s="2">
        <v>31295</v>
      </c>
      <c r="E11535" t="s">
        <v>27</v>
      </c>
      <c r="F11535" s="3">
        <v>41426</v>
      </c>
      <c r="G11535" s="4">
        <v>44</v>
      </c>
    </row>
    <row r="11536" spans="1:7" x14ac:dyDescent="0.3">
      <c r="A11536" t="s">
        <v>22</v>
      </c>
      <c r="B11536" t="s">
        <v>8</v>
      </c>
      <c r="C11536" t="s">
        <v>9</v>
      </c>
      <c r="D11536" s="2">
        <v>24104</v>
      </c>
      <c r="E11536" t="s">
        <v>23</v>
      </c>
      <c r="F11536" s="3">
        <v>41426</v>
      </c>
      <c r="G11536" s="4">
        <v>58</v>
      </c>
    </row>
    <row r="11537" spans="1:7" x14ac:dyDescent="0.3">
      <c r="A11537" t="s">
        <v>139</v>
      </c>
      <c r="B11537" t="s">
        <v>8</v>
      </c>
      <c r="C11537" t="s">
        <v>9</v>
      </c>
      <c r="D11537" s="2">
        <v>20433</v>
      </c>
      <c r="E11537" t="s">
        <v>20</v>
      </c>
      <c r="F11537" s="3">
        <v>41426</v>
      </c>
      <c r="G11537" s="4">
        <v>54</v>
      </c>
    </row>
    <row r="11538" spans="1:7" x14ac:dyDescent="0.3">
      <c r="A11538" t="s">
        <v>393</v>
      </c>
      <c r="B11538" t="s">
        <v>8</v>
      </c>
      <c r="C11538" t="s">
        <v>13</v>
      </c>
      <c r="D11538" s="2">
        <v>30111</v>
      </c>
      <c r="E11538" t="s">
        <v>16</v>
      </c>
      <c r="F11538" s="3">
        <v>41426</v>
      </c>
      <c r="G11538" s="4">
        <v>33</v>
      </c>
    </row>
    <row r="11539" spans="1:7" x14ac:dyDescent="0.3">
      <c r="A11539" t="s">
        <v>462</v>
      </c>
      <c r="B11539" t="s">
        <v>18</v>
      </c>
      <c r="C11539" t="s">
        <v>13</v>
      </c>
      <c r="D11539" s="2">
        <v>25109</v>
      </c>
      <c r="E11539" t="s">
        <v>49</v>
      </c>
      <c r="F11539" s="3">
        <v>41426</v>
      </c>
      <c r="G11539" s="4">
        <v>54</v>
      </c>
    </row>
    <row r="11540" spans="1:7" x14ac:dyDescent="0.3">
      <c r="A11540" t="s">
        <v>425</v>
      </c>
      <c r="B11540" t="s">
        <v>8</v>
      </c>
      <c r="C11540" t="s">
        <v>13</v>
      </c>
      <c r="D11540" s="2">
        <v>24693</v>
      </c>
      <c r="E11540" t="s">
        <v>27</v>
      </c>
      <c r="F11540" s="3">
        <v>41426</v>
      </c>
      <c r="G11540" s="4">
        <v>25</v>
      </c>
    </row>
    <row r="11541" spans="1:7" x14ac:dyDescent="0.3">
      <c r="A11541" t="s">
        <v>249</v>
      </c>
      <c r="B11541" t="s">
        <v>8</v>
      </c>
      <c r="C11541" t="s">
        <v>13</v>
      </c>
      <c r="D11541" s="2">
        <v>31486</v>
      </c>
      <c r="E11541" t="s">
        <v>23</v>
      </c>
      <c r="F11541" s="3">
        <v>41426</v>
      </c>
      <c r="G11541" s="4">
        <v>41</v>
      </c>
    </row>
    <row r="11542" spans="1:7" x14ac:dyDescent="0.3">
      <c r="A11542" t="s">
        <v>346</v>
      </c>
      <c r="B11542" t="s">
        <v>26</v>
      </c>
      <c r="C11542" t="s">
        <v>13</v>
      </c>
      <c r="D11542" s="2">
        <v>27385</v>
      </c>
      <c r="E11542" t="s">
        <v>20</v>
      </c>
      <c r="F11542" s="3">
        <v>41426</v>
      </c>
      <c r="G11542" s="4">
        <v>66</v>
      </c>
    </row>
    <row r="11543" spans="1:7" x14ac:dyDescent="0.3">
      <c r="A11543" t="s">
        <v>11</v>
      </c>
      <c r="B11543" t="s">
        <v>8</v>
      </c>
      <c r="C11543" t="s">
        <v>9</v>
      </c>
      <c r="D11543" s="2">
        <v>28651</v>
      </c>
      <c r="E11543" t="s">
        <v>10</v>
      </c>
      <c r="F11543" s="3">
        <v>41426</v>
      </c>
      <c r="G11543" s="4">
        <v>37</v>
      </c>
    </row>
    <row r="11544" spans="1:7" x14ac:dyDescent="0.3">
      <c r="A11544" t="s">
        <v>187</v>
      </c>
      <c r="B11544" t="s">
        <v>29</v>
      </c>
      <c r="C11544" t="s">
        <v>13</v>
      </c>
      <c r="D11544" s="2">
        <v>25996</v>
      </c>
      <c r="E11544" t="s">
        <v>10</v>
      </c>
      <c r="F11544" s="3">
        <v>41426</v>
      </c>
      <c r="G11544" s="4">
        <v>41</v>
      </c>
    </row>
    <row r="11545" spans="1:7" x14ac:dyDescent="0.3">
      <c r="A11545" t="s">
        <v>215</v>
      </c>
      <c r="B11545" t="s">
        <v>29</v>
      </c>
      <c r="C11545" t="s">
        <v>13</v>
      </c>
      <c r="D11545" s="2">
        <v>23297</v>
      </c>
      <c r="E11545" t="s">
        <v>10</v>
      </c>
      <c r="F11545" s="3">
        <v>41426</v>
      </c>
      <c r="G11545" s="4">
        <v>57</v>
      </c>
    </row>
    <row r="11546" spans="1:7" x14ac:dyDescent="0.3">
      <c r="A11546" t="s">
        <v>263</v>
      </c>
      <c r="B11546" t="s">
        <v>18</v>
      </c>
      <c r="C11546" t="s">
        <v>9</v>
      </c>
      <c r="D11546" s="2">
        <v>18303</v>
      </c>
      <c r="E11546" t="s">
        <v>45</v>
      </c>
      <c r="F11546" s="3">
        <v>41426</v>
      </c>
      <c r="G11546" s="4">
        <v>52</v>
      </c>
    </row>
    <row r="11547" spans="1:7" x14ac:dyDescent="0.3">
      <c r="A11547" t="s">
        <v>71</v>
      </c>
      <c r="B11547" t="s">
        <v>8</v>
      </c>
      <c r="C11547" t="s">
        <v>13</v>
      </c>
      <c r="D11547" s="2">
        <v>29942</v>
      </c>
      <c r="E11547" t="s">
        <v>14</v>
      </c>
      <c r="F11547" s="3">
        <v>41426</v>
      </c>
      <c r="G11547" s="4">
        <v>42</v>
      </c>
    </row>
    <row r="11548" spans="1:7" x14ac:dyDescent="0.3">
      <c r="A11548" t="s">
        <v>342</v>
      </c>
      <c r="B11548" t="s">
        <v>18</v>
      </c>
      <c r="C11548" t="s">
        <v>9</v>
      </c>
      <c r="D11548" s="2">
        <v>23701</v>
      </c>
      <c r="E11548" t="s">
        <v>37</v>
      </c>
      <c r="F11548" s="3">
        <v>41426</v>
      </c>
      <c r="G11548" s="4">
        <v>50</v>
      </c>
    </row>
    <row r="11549" spans="1:7" x14ac:dyDescent="0.3">
      <c r="A11549" t="s">
        <v>134</v>
      </c>
      <c r="B11549" t="s">
        <v>8</v>
      </c>
      <c r="C11549" t="s">
        <v>9</v>
      </c>
      <c r="D11549" s="2">
        <v>22209</v>
      </c>
      <c r="E11549" t="s">
        <v>27</v>
      </c>
      <c r="F11549" s="3">
        <v>41426</v>
      </c>
      <c r="G11549" s="4">
        <v>60</v>
      </c>
    </row>
    <row r="11550" spans="1:7" x14ac:dyDescent="0.3">
      <c r="A11550" t="s">
        <v>323</v>
      </c>
      <c r="B11550" t="s">
        <v>8</v>
      </c>
      <c r="C11550" t="s">
        <v>9</v>
      </c>
      <c r="D11550" s="2">
        <v>33787</v>
      </c>
      <c r="E11550" t="s">
        <v>16</v>
      </c>
      <c r="F11550" s="3">
        <v>41426</v>
      </c>
      <c r="G11550" s="4">
        <v>59</v>
      </c>
    </row>
    <row r="11551" spans="1:7" x14ac:dyDescent="0.3">
      <c r="A11551" t="s">
        <v>376</v>
      </c>
      <c r="B11551" t="s">
        <v>18</v>
      </c>
      <c r="C11551" t="s">
        <v>9</v>
      </c>
      <c r="D11551" s="2">
        <v>26900</v>
      </c>
      <c r="E11551" t="s">
        <v>27</v>
      </c>
      <c r="F11551" s="3">
        <v>41426</v>
      </c>
      <c r="G11551" s="4">
        <v>56</v>
      </c>
    </row>
    <row r="11552" spans="1:7" x14ac:dyDescent="0.3">
      <c r="A11552" t="s">
        <v>128</v>
      </c>
      <c r="B11552" t="s">
        <v>29</v>
      </c>
      <c r="C11552" t="s">
        <v>9</v>
      </c>
      <c r="D11552" s="2">
        <v>29297</v>
      </c>
      <c r="E11552" t="s">
        <v>27</v>
      </c>
      <c r="F11552" s="3">
        <v>41426</v>
      </c>
      <c r="G11552" s="4">
        <v>68</v>
      </c>
    </row>
    <row r="11553" spans="1:7" x14ac:dyDescent="0.3">
      <c r="A11553" t="s">
        <v>87</v>
      </c>
      <c r="B11553" t="s">
        <v>26</v>
      </c>
      <c r="C11553" t="s">
        <v>9</v>
      </c>
      <c r="D11553" s="2">
        <v>24191</v>
      </c>
      <c r="E11553" t="s">
        <v>49</v>
      </c>
      <c r="F11553" s="3">
        <v>41426</v>
      </c>
      <c r="G11553" s="4">
        <v>88</v>
      </c>
    </row>
    <row r="11554" spans="1:7" x14ac:dyDescent="0.3">
      <c r="A11554" t="s">
        <v>211</v>
      </c>
      <c r="B11554" t="s">
        <v>42</v>
      </c>
      <c r="C11554" t="s">
        <v>9</v>
      </c>
      <c r="D11554" s="2">
        <v>22141</v>
      </c>
      <c r="E11554" t="s">
        <v>10</v>
      </c>
      <c r="F11554" s="3">
        <v>41426</v>
      </c>
      <c r="G11554" s="4">
        <v>72</v>
      </c>
    </row>
    <row r="11555" spans="1:7" x14ac:dyDescent="0.3">
      <c r="A11555" t="s">
        <v>204</v>
      </c>
      <c r="B11555" t="s">
        <v>18</v>
      </c>
      <c r="C11555" t="s">
        <v>13</v>
      </c>
      <c r="D11555" s="2">
        <v>27523</v>
      </c>
      <c r="E11555" t="s">
        <v>20</v>
      </c>
      <c r="F11555" s="3">
        <v>41426</v>
      </c>
      <c r="G11555" s="4">
        <v>55</v>
      </c>
    </row>
    <row r="11556" spans="1:7" x14ac:dyDescent="0.3">
      <c r="A11556" t="s">
        <v>175</v>
      </c>
      <c r="B11556" t="s">
        <v>26</v>
      </c>
      <c r="C11556" t="s">
        <v>13</v>
      </c>
      <c r="D11556" s="2">
        <v>27561</v>
      </c>
      <c r="E11556" t="s">
        <v>27</v>
      </c>
      <c r="F11556" s="3">
        <v>41426</v>
      </c>
      <c r="G11556" s="4">
        <v>85</v>
      </c>
    </row>
    <row r="11557" spans="1:7" x14ac:dyDescent="0.3">
      <c r="A11557" t="s">
        <v>114</v>
      </c>
      <c r="B11557" t="s">
        <v>29</v>
      </c>
      <c r="C11557" t="s">
        <v>9</v>
      </c>
      <c r="D11557" s="2">
        <v>32774</v>
      </c>
      <c r="E11557" t="s">
        <v>10</v>
      </c>
      <c r="F11557" s="3">
        <v>41426</v>
      </c>
      <c r="G11557" s="4">
        <v>61</v>
      </c>
    </row>
    <row r="11558" spans="1:7" x14ac:dyDescent="0.3">
      <c r="A11558" t="s">
        <v>367</v>
      </c>
      <c r="B11558" t="s">
        <v>29</v>
      </c>
      <c r="C11558" t="s">
        <v>13</v>
      </c>
      <c r="D11558" s="2">
        <v>33826</v>
      </c>
      <c r="E11558" t="s">
        <v>27</v>
      </c>
      <c r="F11558" s="3">
        <v>41426</v>
      </c>
      <c r="G11558" s="4">
        <v>58</v>
      </c>
    </row>
    <row r="11559" spans="1:7" x14ac:dyDescent="0.3">
      <c r="A11559" t="s">
        <v>83</v>
      </c>
      <c r="B11559" t="s">
        <v>18</v>
      </c>
      <c r="C11559" t="s">
        <v>9</v>
      </c>
      <c r="D11559" s="2">
        <v>31171</v>
      </c>
      <c r="E11559" t="s">
        <v>49</v>
      </c>
      <c r="F11559" s="3">
        <v>41426</v>
      </c>
      <c r="G11559" s="4">
        <v>56</v>
      </c>
    </row>
    <row r="11560" spans="1:7" x14ac:dyDescent="0.3">
      <c r="A11560" t="s">
        <v>363</v>
      </c>
      <c r="B11560" t="s">
        <v>8</v>
      </c>
      <c r="C11560" t="s">
        <v>9</v>
      </c>
      <c r="D11560" s="2">
        <v>21655</v>
      </c>
      <c r="E11560" t="s">
        <v>33</v>
      </c>
      <c r="F11560" s="3">
        <v>41426</v>
      </c>
      <c r="G11560" s="4">
        <v>21</v>
      </c>
    </row>
    <row r="11561" spans="1:7" x14ac:dyDescent="0.3">
      <c r="A11561" t="s">
        <v>91</v>
      </c>
      <c r="B11561" t="s">
        <v>42</v>
      </c>
      <c r="C11561" t="s">
        <v>13</v>
      </c>
      <c r="D11561" s="2">
        <v>31186</v>
      </c>
      <c r="E11561" t="s">
        <v>14</v>
      </c>
      <c r="F11561" s="3">
        <v>41426</v>
      </c>
      <c r="G11561" s="4">
        <v>80</v>
      </c>
    </row>
    <row r="11562" spans="1:7" x14ac:dyDescent="0.3">
      <c r="A11562" t="s">
        <v>282</v>
      </c>
      <c r="B11562" t="s">
        <v>8</v>
      </c>
      <c r="C11562" t="s">
        <v>13</v>
      </c>
      <c r="D11562" s="2">
        <v>25015</v>
      </c>
      <c r="E11562" t="s">
        <v>14</v>
      </c>
      <c r="F11562" s="3">
        <v>41426</v>
      </c>
      <c r="G11562" s="4">
        <v>30</v>
      </c>
    </row>
    <row r="11563" spans="1:7" x14ac:dyDescent="0.3">
      <c r="A11563" t="s">
        <v>344</v>
      </c>
      <c r="B11563" t="s">
        <v>26</v>
      </c>
      <c r="C11563" t="s">
        <v>9</v>
      </c>
      <c r="D11563" s="2">
        <v>32085</v>
      </c>
      <c r="E11563" t="s">
        <v>10</v>
      </c>
      <c r="F11563" s="3">
        <v>41426</v>
      </c>
      <c r="G11563" s="4">
        <v>33</v>
      </c>
    </row>
    <row r="11564" spans="1:7" x14ac:dyDescent="0.3">
      <c r="A11564" t="s">
        <v>487</v>
      </c>
      <c r="B11564" t="s">
        <v>42</v>
      </c>
      <c r="C11564" t="s">
        <v>9</v>
      </c>
      <c r="D11564" s="2">
        <v>31087</v>
      </c>
      <c r="E11564" t="s">
        <v>23</v>
      </c>
      <c r="F11564" s="3">
        <v>41426</v>
      </c>
      <c r="G11564" s="4">
        <v>76</v>
      </c>
    </row>
    <row r="11565" spans="1:7" x14ac:dyDescent="0.3">
      <c r="A11565" t="s">
        <v>197</v>
      </c>
      <c r="B11565" t="s">
        <v>29</v>
      </c>
      <c r="C11565" t="s">
        <v>13</v>
      </c>
      <c r="D11565" s="2">
        <v>34191</v>
      </c>
      <c r="E11565" t="s">
        <v>14</v>
      </c>
      <c r="F11565" s="3">
        <v>41426</v>
      </c>
      <c r="G11565" s="4">
        <v>52</v>
      </c>
    </row>
    <row r="11566" spans="1:7" x14ac:dyDescent="0.3">
      <c r="A11566" t="s">
        <v>359</v>
      </c>
      <c r="B11566" t="s">
        <v>18</v>
      </c>
      <c r="C11566" t="s">
        <v>9</v>
      </c>
      <c r="D11566" s="2">
        <v>33662</v>
      </c>
      <c r="E11566" t="s">
        <v>16</v>
      </c>
      <c r="F11566" s="3">
        <v>41426</v>
      </c>
      <c r="G11566" s="4">
        <v>56</v>
      </c>
    </row>
    <row r="11567" spans="1:7" x14ac:dyDescent="0.3">
      <c r="A11567" t="s">
        <v>202</v>
      </c>
      <c r="B11567" t="s">
        <v>8</v>
      </c>
      <c r="C11567" t="s">
        <v>13</v>
      </c>
      <c r="D11567" s="2">
        <v>31596</v>
      </c>
      <c r="E11567" t="s">
        <v>56</v>
      </c>
      <c r="F11567" s="3">
        <v>41426</v>
      </c>
      <c r="G11567" s="4">
        <v>30</v>
      </c>
    </row>
    <row r="11568" spans="1:7" x14ac:dyDescent="0.3">
      <c r="A11568" t="s">
        <v>363</v>
      </c>
      <c r="B11568" t="s">
        <v>8</v>
      </c>
      <c r="C11568" t="s">
        <v>9</v>
      </c>
      <c r="D11568" s="2">
        <v>21655</v>
      </c>
      <c r="E11568" t="s">
        <v>33</v>
      </c>
      <c r="F11568" s="3">
        <v>41426</v>
      </c>
      <c r="G11568" s="4">
        <v>50</v>
      </c>
    </row>
    <row r="11569" spans="1:7" x14ac:dyDescent="0.3">
      <c r="A11569" t="s">
        <v>237</v>
      </c>
      <c r="B11569" t="s">
        <v>29</v>
      </c>
      <c r="C11569" t="s">
        <v>13</v>
      </c>
      <c r="D11569" s="2">
        <v>23362</v>
      </c>
      <c r="E11569" t="s">
        <v>56</v>
      </c>
      <c r="F11569" s="3">
        <v>41426</v>
      </c>
      <c r="G11569" s="4">
        <v>45</v>
      </c>
    </row>
    <row r="11570" spans="1:7" x14ac:dyDescent="0.3">
      <c r="A11570" t="s">
        <v>261</v>
      </c>
      <c r="B11570" t="s">
        <v>8</v>
      </c>
      <c r="C11570" t="s">
        <v>13</v>
      </c>
      <c r="D11570" s="2">
        <v>29584</v>
      </c>
      <c r="E11570" t="s">
        <v>33</v>
      </c>
      <c r="F11570" s="3">
        <v>41426</v>
      </c>
      <c r="G11570" s="4">
        <v>37</v>
      </c>
    </row>
    <row r="11571" spans="1:7" x14ac:dyDescent="0.3">
      <c r="A11571" t="s">
        <v>55</v>
      </c>
      <c r="B11571" t="s">
        <v>42</v>
      </c>
      <c r="C11571" t="s">
        <v>9</v>
      </c>
      <c r="D11571" s="2">
        <v>18447</v>
      </c>
      <c r="E11571" t="s">
        <v>56</v>
      </c>
      <c r="F11571" s="3">
        <v>41426</v>
      </c>
      <c r="G11571" s="4">
        <v>84</v>
      </c>
    </row>
    <row r="11572" spans="1:7" x14ac:dyDescent="0.3">
      <c r="A11572" t="s">
        <v>413</v>
      </c>
      <c r="B11572" t="s">
        <v>8</v>
      </c>
      <c r="C11572" t="s">
        <v>9</v>
      </c>
      <c r="D11572" s="2">
        <v>23851</v>
      </c>
      <c r="E11572" t="s">
        <v>16</v>
      </c>
      <c r="F11572" s="3">
        <v>41426</v>
      </c>
      <c r="G11572" s="4">
        <v>30</v>
      </c>
    </row>
    <row r="11573" spans="1:7" x14ac:dyDescent="0.3">
      <c r="A11573" t="s">
        <v>71</v>
      </c>
      <c r="B11573" t="s">
        <v>8</v>
      </c>
      <c r="C11573" t="s">
        <v>13</v>
      </c>
      <c r="D11573" s="2">
        <v>29942</v>
      </c>
      <c r="E11573" t="s">
        <v>14</v>
      </c>
      <c r="F11573" s="3">
        <v>41426</v>
      </c>
      <c r="G11573" s="4">
        <v>43</v>
      </c>
    </row>
    <row r="11574" spans="1:7" x14ac:dyDescent="0.3">
      <c r="A11574" t="s">
        <v>113</v>
      </c>
      <c r="B11574" t="s">
        <v>8</v>
      </c>
      <c r="C11574" t="s">
        <v>13</v>
      </c>
      <c r="D11574" s="2">
        <v>31260</v>
      </c>
      <c r="E11574" t="s">
        <v>56</v>
      </c>
      <c r="F11574" s="3">
        <v>41426</v>
      </c>
      <c r="G11574" s="4">
        <v>24</v>
      </c>
    </row>
    <row r="11575" spans="1:7" x14ac:dyDescent="0.3">
      <c r="A11575" t="s">
        <v>316</v>
      </c>
      <c r="B11575" t="s">
        <v>18</v>
      </c>
      <c r="C11575" t="s">
        <v>13</v>
      </c>
      <c r="D11575" s="2">
        <v>22983</v>
      </c>
      <c r="E11575" t="s">
        <v>14</v>
      </c>
      <c r="F11575" s="3">
        <v>41426</v>
      </c>
      <c r="G11575" s="4">
        <v>50</v>
      </c>
    </row>
    <row r="11576" spans="1:7" x14ac:dyDescent="0.3">
      <c r="A11576" t="s">
        <v>242</v>
      </c>
      <c r="B11576" t="s">
        <v>8</v>
      </c>
      <c r="C11576" t="s">
        <v>13</v>
      </c>
      <c r="D11576" s="2">
        <v>34074</v>
      </c>
      <c r="E11576" t="s">
        <v>27</v>
      </c>
      <c r="F11576" s="3">
        <v>41426</v>
      </c>
      <c r="G11576" s="4">
        <v>48</v>
      </c>
    </row>
    <row r="11577" spans="1:7" x14ac:dyDescent="0.3">
      <c r="A11577" t="s">
        <v>61</v>
      </c>
      <c r="B11577" t="s">
        <v>8</v>
      </c>
      <c r="C11577" t="s">
        <v>13</v>
      </c>
      <c r="D11577" s="2">
        <v>28848</v>
      </c>
      <c r="E11577" t="s">
        <v>20</v>
      </c>
      <c r="F11577" s="3">
        <v>41426</v>
      </c>
      <c r="G11577" s="4">
        <v>25</v>
      </c>
    </row>
    <row r="11578" spans="1:7" x14ac:dyDescent="0.3">
      <c r="A11578" t="s">
        <v>318</v>
      </c>
      <c r="B11578" t="s">
        <v>8</v>
      </c>
      <c r="C11578" t="s">
        <v>13</v>
      </c>
      <c r="D11578" s="2">
        <v>28284</v>
      </c>
      <c r="E11578" t="s">
        <v>37</v>
      </c>
      <c r="F11578" s="3">
        <v>41426</v>
      </c>
      <c r="G11578" s="4">
        <v>58</v>
      </c>
    </row>
    <row r="11579" spans="1:7" x14ac:dyDescent="0.3">
      <c r="A11579" t="s">
        <v>364</v>
      </c>
      <c r="B11579" t="s">
        <v>8</v>
      </c>
      <c r="C11579" t="s">
        <v>13</v>
      </c>
      <c r="D11579" s="2">
        <v>19225</v>
      </c>
      <c r="E11579" t="s">
        <v>20</v>
      </c>
      <c r="F11579" s="3">
        <v>41426</v>
      </c>
      <c r="G11579" s="4">
        <v>32</v>
      </c>
    </row>
    <row r="11580" spans="1:7" x14ac:dyDescent="0.3">
      <c r="A11580" t="s">
        <v>195</v>
      </c>
      <c r="B11580" t="s">
        <v>8</v>
      </c>
      <c r="C11580" t="s">
        <v>9</v>
      </c>
      <c r="D11580" s="2">
        <v>26826</v>
      </c>
      <c r="E11580" t="s">
        <v>27</v>
      </c>
      <c r="F11580" s="3">
        <v>41426</v>
      </c>
      <c r="G11580" s="4">
        <v>51</v>
      </c>
    </row>
    <row r="11581" spans="1:7" x14ac:dyDescent="0.3">
      <c r="A11581" t="s">
        <v>213</v>
      </c>
      <c r="B11581" t="s">
        <v>29</v>
      </c>
      <c r="C11581" t="s">
        <v>9</v>
      </c>
      <c r="D11581" s="2">
        <v>26966</v>
      </c>
      <c r="E11581" t="s">
        <v>23</v>
      </c>
      <c r="F11581" s="3">
        <v>41426</v>
      </c>
      <c r="G11581" s="4">
        <v>40</v>
      </c>
    </row>
    <row r="11582" spans="1:7" x14ac:dyDescent="0.3">
      <c r="A11582" t="s">
        <v>319</v>
      </c>
      <c r="B11582" t="s">
        <v>8</v>
      </c>
      <c r="C11582" t="s">
        <v>9</v>
      </c>
      <c r="D11582" s="2">
        <v>25960</v>
      </c>
      <c r="E11582" t="s">
        <v>14</v>
      </c>
      <c r="F11582" s="3">
        <v>41426</v>
      </c>
      <c r="G11582" s="4">
        <v>60</v>
      </c>
    </row>
    <row r="11583" spans="1:7" x14ac:dyDescent="0.3">
      <c r="A11583" t="s">
        <v>133</v>
      </c>
      <c r="B11583" t="s">
        <v>18</v>
      </c>
      <c r="C11583" t="s">
        <v>9</v>
      </c>
      <c r="D11583" s="2">
        <v>21344</v>
      </c>
      <c r="E11583" t="s">
        <v>37</v>
      </c>
      <c r="F11583" s="3">
        <v>41426</v>
      </c>
      <c r="G11583" s="4">
        <v>57</v>
      </c>
    </row>
    <row r="11584" spans="1:7" x14ac:dyDescent="0.3">
      <c r="A11584" t="s">
        <v>265</v>
      </c>
      <c r="B11584" t="s">
        <v>29</v>
      </c>
      <c r="C11584" t="s">
        <v>13</v>
      </c>
      <c r="D11584" s="2">
        <v>21806</v>
      </c>
      <c r="E11584" t="s">
        <v>23</v>
      </c>
      <c r="F11584" s="3">
        <v>41426</v>
      </c>
      <c r="G11584" s="4">
        <v>47</v>
      </c>
    </row>
    <row r="11585" spans="1:7" x14ac:dyDescent="0.3">
      <c r="A11585" t="s">
        <v>166</v>
      </c>
      <c r="B11585" t="s">
        <v>8</v>
      </c>
      <c r="C11585" t="s">
        <v>13</v>
      </c>
      <c r="D11585" s="2">
        <v>27227</v>
      </c>
      <c r="E11585" t="s">
        <v>37</v>
      </c>
      <c r="F11585" s="3">
        <v>41426</v>
      </c>
      <c r="G11585" s="4">
        <v>30</v>
      </c>
    </row>
    <row r="11586" spans="1:7" x14ac:dyDescent="0.3">
      <c r="A11586" t="s">
        <v>198</v>
      </c>
      <c r="B11586" t="s">
        <v>8</v>
      </c>
      <c r="C11586" t="s">
        <v>13</v>
      </c>
      <c r="D11586" s="2">
        <v>31881</v>
      </c>
      <c r="E11586" t="s">
        <v>10</v>
      </c>
      <c r="F11586" s="3">
        <v>41426</v>
      </c>
      <c r="G11586" s="4">
        <v>33</v>
      </c>
    </row>
    <row r="11587" spans="1:7" x14ac:dyDescent="0.3">
      <c r="A11587" t="s">
        <v>472</v>
      </c>
      <c r="B11587" t="s">
        <v>8</v>
      </c>
      <c r="C11587" t="s">
        <v>13</v>
      </c>
      <c r="D11587" s="2">
        <v>31548</v>
      </c>
      <c r="E11587" t="s">
        <v>37</v>
      </c>
      <c r="F11587" s="3">
        <v>41426</v>
      </c>
      <c r="G11587" s="4">
        <v>42</v>
      </c>
    </row>
    <row r="11588" spans="1:7" x14ac:dyDescent="0.3">
      <c r="A11588" t="s">
        <v>112</v>
      </c>
      <c r="B11588" t="s">
        <v>29</v>
      </c>
      <c r="C11588" t="s">
        <v>13</v>
      </c>
      <c r="D11588" s="2">
        <v>27658</v>
      </c>
      <c r="E11588" t="s">
        <v>27</v>
      </c>
      <c r="F11588" s="3">
        <v>41426</v>
      </c>
      <c r="G11588" s="4">
        <v>40</v>
      </c>
    </row>
    <row r="11589" spans="1:7" x14ac:dyDescent="0.3">
      <c r="A11589" t="s">
        <v>274</v>
      </c>
      <c r="B11589" t="s">
        <v>18</v>
      </c>
      <c r="C11589" t="s">
        <v>13</v>
      </c>
      <c r="D11589" s="2">
        <v>31013</v>
      </c>
      <c r="E11589" t="s">
        <v>16</v>
      </c>
      <c r="F11589" s="3">
        <v>41426</v>
      </c>
      <c r="G11589" s="4">
        <v>59</v>
      </c>
    </row>
    <row r="11590" spans="1:7" x14ac:dyDescent="0.3">
      <c r="A11590" t="s">
        <v>12</v>
      </c>
      <c r="B11590" t="s">
        <v>8</v>
      </c>
      <c r="C11590" t="s">
        <v>13</v>
      </c>
      <c r="D11590" s="2">
        <v>29561</v>
      </c>
      <c r="E11590" t="s">
        <v>14</v>
      </c>
      <c r="F11590" s="3">
        <v>41426</v>
      </c>
      <c r="G11590" s="4">
        <v>32</v>
      </c>
    </row>
    <row r="11591" spans="1:7" x14ac:dyDescent="0.3">
      <c r="A11591" t="s">
        <v>304</v>
      </c>
      <c r="B11591" t="s">
        <v>18</v>
      </c>
      <c r="C11591" t="s">
        <v>13</v>
      </c>
      <c r="D11591" s="2">
        <v>28010</v>
      </c>
      <c r="E11591" t="s">
        <v>14</v>
      </c>
      <c r="F11591" s="3">
        <v>41426</v>
      </c>
      <c r="G11591" s="4">
        <v>57</v>
      </c>
    </row>
    <row r="11592" spans="1:7" x14ac:dyDescent="0.3">
      <c r="A11592" t="s">
        <v>185</v>
      </c>
      <c r="B11592" t="s">
        <v>29</v>
      </c>
      <c r="C11592" t="s">
        <v>13</v>
      </c>
      <c r="D11592" s="2">
        <v>22678</v>
      </c>
      <c r="E11592" t="s">
        <v>56</v>
      </c>
      <c r="F11592" s="3">
        <v>41426</v>
      </c>
      <c r="G11592" s="4">
        <v>42</v>
      </c>
    </row>
    <row r="11593" spans="1:7" x14ac:dyDescent="0.3">
      <c r="A11593" t="s">
        <v>79</v>
      </c>
      <c r="B11593" t="s">
        <v>8</v>
      </c>
      <c r="C11593" t="s">
        <v>9</v>
      </c>
      <c r="D11593" s="2">
        <v>31494</v>
      </c>
      <c r="E11593" t="s">
        <v>37</v>
      </c>
      <c r="F11593" s="3">
        <v>41426</v>
      </c>
      <c r="G11593" s="4">
        <v>34</v>
      </c>
    </row>
    <row r="11594" spans="1:7" x14ac:dyDescent="0.3">
      <c r="A11594" t="s">
        <v>265</v>
      </c>
      <c r="B11594" t="s">
        <v>29</v>
      </c>
      <c r="C11594" t="s">
        <v>13</v>
      </c>
      <c r="D11594" s="2">
        <v>21806</v>
      </c>
      <c r="E11594" t="s">
        <v>23</v>
      </c>
      <c r="F11594" s="3">
        <v>41426</v>
      </c>
      <c r="G11594" s="4">
        <v>56</v>
      </c>
    </row>
    <row r="11595" spans="1:7" x14ac:dyDescent="0.3">
      <c r="A11595" t="s">
        <v>461</v>
      </c>
      <c r="B11595" t="s">
        <v>29</v>
      </c>
      <c r="C11595" t="s">
        <v>9</v>
      </c>
      <c r="D11595" s="2">
        <v>30378</v>
      </c>
      <c r="E11595" t="s">
        <v>49</v>
      </c>
      <c r="F11595" s="3">
        <v>41426</v>
      </c>
      <c r="G11595" s="4">
        <v>47</v>
      </c>
    </row>
    <row r="11596" spans="1:7" x14ac:dyDescent="0.3">
      <c r="A11596" t="s">
        <v>237</v>
      </c>
      <c r="B11596" t="s">
        <v>29</v>
      </c>
      <c r="C11596" t="s">
        <v>13</v>
      </c>
      <c r="D11596" s="2">
        <v>23362</v>
      </c>
      <c r="E11596" t="s">
        <v>56</v>
      </c>
      <c r="F11596" s="3">
        <v>41426</v>
      </c>
      <c r="G11596" s="4">
        <v>52</v>
      </c>
    </row>
    <row r="11597" spans="1:7" x14ac:dyDescent="0.3">
      <c r="A11597" t="s">
        <v>491</v>
      </c>
      <c r="B11597" t="s">
        <v>29</v>
      </c>
      <c r="C11597" t="s">
        <v>13</v>
      </c>
      <c r="D11597" s="2">
        <v>20618</v>
      </c>
      <c r="E11597" t="s">
        <v>37</v>
      </c>
      <c r="F11597" s="3">
        <v>41426</v>
      </c>
      <c r="G11597" s="4">
        <v>59</v>
      </c>
    </row>
    <row r="11598" spans="1:7" x14ac:dyDescent="0.3">
      <c r="A11598" t="s">
        <v>80</v>
      </c>
      <c r="B11598" t="s">
        <v>8</v>
      </c>
      <c r="C11598" t="s">
        <v>13</v>
      </c>
      <c r="D11598" s="2">
        <v>23685</v>
      </c>
      <c r="E11598" t="s">
        <v>14</v>
      </c>
      <c r="F11598" s="3">
        <v>41426</v>
      </c>
      <c r="G11598" s="4">
        <v>49</v>
      </c>
    </row>
    <row r="11599" spans="1:7" x14ac:dyDescent="0.3">
      <c r="A11599" t="s">
        <v>220</v>
      </c>
      <c r="B11599" t="s">
        <v>8</v>
      </c>
      <c r="C11599" t="s">
        <v>13</v>
      </c>
      <c r="D11599" s="2">
        <v>31271</v>
      </c>
      <c r="E11599" t="s">
        <v>49</v>
      </c>
      <c r="F11599" s="3">
        <v>41426</v>
      </c>
      <c r="G11599" s="4">
        <v>32</v>
      </c>
    </row>
    <row r="11600" spans="1:7" x14ac:dyDescent="0.3">
      <c r="A11600" t="s">
        <v>273</v>
      </c>
      <c r="B11600" t="s">
        <v>18</v>
      </c>
      <c r="C11600" t="s">
        <v>13</v>
      </c>
      <c r="D11600" s="2">
        <v>32029</v>
      </c>
      <c r="E11600" t="s">
        <v>10</v>
      </c>
      <c r="F11600" s="3">
        <v>41426</v>
      </c>
      <c r="G11600" s="4">
        <v>50</v>
      </c>
    </row>
    <row r="11601" spans="1:7" x14ac:dyDescent="0.3">
      <c r="A11601" t="s">
        <v>491</v>
      </c>
      <c r="B11601" t="s">
        <v>29</v>
      </c>
      <c r="C11601" t="s">
        <v>13</v>
      </c>
      <c r="D11601" s="2">
        <v>20618</v>
      </c>
      <c r="E11601" t="s">
        <v>37</v>
      </c>
      <c r="F11601" s="3">
        <v>41426</v>
      </c>
      <c r="G11601" s="4">
        <v>51</v>
      </c>
    </row>
    <row r="11602" spans="1:7" x14ac:dyDescent="0.3">
      <c r="A11602" t="s">
        <v>102</v>
      </c>
      <c r="B11602" t="s">
        <v>8</v>
      </c>
      <c r="C11602" t="s">
        <v>13</v>
      </c>
      <c r="D11602" s="2">
        <v>21536</v>
      </c>
      <c r="E11602" t="s">
        <v>56</v>
      </c>
      <c r="F11602" s="3">
        <v>41426</v>
      </c>
      <c r="G11602" s="4">
        <v>38</v>
      </c>
    </row>
    <row r="11603" spans="1:7" x14ac:dyDescent="0.3">
      <c r="A11603" t="s">
        <v>313</v>
      </c>
      <c r="B11603" t="s">
        <v>18</v>
      </c>
      <c r="C11603" t="s">
        <v>9</v>
      </c>
      <c r="D11603" s="2">
        <v>33875</v>
      </c>
      <c r="E11603" t="s">
        <v>10</v>
      </c>
      <c r="F11603" s="3">
        <v>41426</v>
      </c>
      <c r="G11603" s="4">
        <v>52</v>
      </c>
    </row>
    <row r="11604" spans="1:7" x14ac:dyDescent="0.3">
      <c r="A11604" t="s">
        <v>227</v>
      </c>
      <c r="B11604" t="s">
        <v>29</v>
      </c>
      <c r="C11604" t="s">
        <v>9</v>
      </c>
      <c r="D11604" s="2">
        <v>21607</v>
      </c>
      <c r="E11604" t="s">
        <v>49</v>
      </c>
      <c r="F11604" s="3">
        <v>41426</v>
      </c>
      <c r="G11604" s="4">
        <v>65</v>
      </c>
    </row>
    <row r="11605" spans="1:7" x14ac:dyDescent="0.3">
      <c r="A11605" t="s">
        <v>248</v>
      </c>
      <c r="B11605" t="s">
        <v>18</v>
      </c>
      <c r="C11605" t="s">
        <v>13</v>
      </c>
      <c r="D11605" s="2">
        <v>29139</v>
      </c>
      <c r="E11605" t="s">
        <v>45</v>
      </c>
      <c r="F11605" s="3">
        <v>41426</v>
      </c>
      <c r="G11605" s="4">
        <v>51</v>
      </c>
    </row>
    <row r="11606" spans="1:7" x14ac:dyDescent="0.3">
      <c r="A11606" t="s">
        <v>97</v>
      </c>
      <c r="B11606" t="s">
        <v>18</v>
      </c>
      <c r="C11606" t="s">
        <v>9</v>
      </c>
      <c r="D11606" s="2">
        <v>32623</v>
      </c>
      <c r="E11606" t="s">
        <v>27</v>
      </c>
      <c r="F11606" s="3">
        <v>41426</v>
      </c>
      <c r="G11606" s="4">
        <v>60</v>
      </c>
    </row>
    <row r="11607" spans="1:7" x14ac:dyDescent="0.3">
      <c r="A11607" t="s">
        <v>136</v>
      </c>
      <c r="B11607" t="s">
        <v>29</v>
      </c>
      <c r="C11607" t="s">
        <v>9</v>
      </c>
      <c r="D11607" s="2">
        <v>31739</v>
      </c>
      <c r="E11607" t="s">
        <v>10</v>
      </c>
      <c r="F11607" s="3">
        <v>41426</v>
      </c>
      <c r="G11607" s="4">
        <v>66</v>
      </c>
    </row>
    <row r="11608" spans="1:7" x14ac:dyDescent="0.3">
      <c r="A11608" t="s">
        <v>454</v>
      </c>
      <c r="B11608" t="s">
        <v>18</v>
      </c>
      <c r="C11608" t="s">
        <v>9</v>
      </c>
      <c r="D11608" s="2">
        <v>34573</v>
      </c>
      <c r="E11608" t="s">
        <v>14</v>
      </c>
      <c r="F11608" s="3">
        <v>41426</v>
      </c>
      <c r="G11608" s="4">
        <v>54</v>
      </c>
    </row>
    <row r="11609" spans="1:7" x14ac:dyDescent="0.3">
      <c r="A11609" t="s">
        <v>70</v>
      </c>
      <c r="B11609" t="s">
        <v>8</v>
      </c>
      <c r="C11609" t="s">
        <v>9</v>
      </c>
      <c r="D11609" s="2">
        <v>30565</v>
      </c>
      <c r="E11609" t="s">
        <v>20</v>
      </c>
      <c r="F11609" s="3">
        <v>41426</v>
      </c>
      <c r="G11609" s="4">
        <v>57</v>
      </c>
    </row>
    <row r="11610" spans="1:7" x14ac:dyDescent="0.3">
      <c r="A11610" t="s">
        <v>55</v>
      </c>
      <c r="B11610" t="s">
        <v>42</v>
      </c>
      <c r="C11610" t="s">
        <v>9</v>
      </c>
      <c r="D11610" s="2">
        <v>18447</v>
      </c>
      <c r="E11610" t="s">
        <v>56</v>
      </c>
      <c r="F11610" s="3">
        <v>41426</v>
      </c>
      <c r="G11610" s="4">
        <v>87</v>
      </c>
    </row>
    <row r="11611" spans="1:7" x14ac:dyDescent="0.3">
      <c r="A11611" t="s">
        <v>315</v>
      </c>
      <c r="B11611" t="s">
        <v>8</v>
      </c>
      <c r="C11611" t="s">
        <v>9</v>
      </c>
      <c r="D11611" s="2">
        <v>22985</v>
      </c>
      <c r="E11611" t="s">
        <v>20</v>
      </c>
      <c r="F11611" s="3">
        <v>41426</v>
      </c>
      <c r="G11611" s="4">
        <v>25</v>
      </c>
    </row>
    <row r="11612" spans="1:7" x14ac:dyDescent="0.3">
      <c r="A11612" t="s">
        <v>201</v>
      </c>
      <c r="B11612" t="s">
        <v>26</v>
      </c>
      <c r="C11612" t="s">
        <v>13</v>
      </c>
      <c r="D11612" s="2">
        <v>27734</v>
      </c>
      <c r="E11612" t="s">
        <v>10</v>
      </c>
      <c r="F11612" s="3">
        <v>41426</v>
      </c>
      <c r="G11612" s="4">
        <v>11</v>
      </c>
    </row>
    <row r="11613" spans="1:7" x14ac:dyDescent="0.3">
      <c r="A11613" t="s">
        <v>236</v>
      </c>
      <c r="B11613" t="s">
        <v>8</v>
      </c>
      <c r="C11613" t="s">
        <v>9</v>
      </c>
      <c r="D11613" s="2">
        <v>22021</v>
      </c>
      <c r="E11613" t="s">
        <v>45</v>
      </c>
      <c r="F11613" s="3">
        <v>41426</v>
      </c>
      <c r="G11613" s="4">
        <v>38</v>
      </c>
    </row>
    <row r="11614" spans="1:7" x14ac:dyDescent="0.3">
      <c r="A11614" t="s">
        <v>308</v>
      </c>
      <c r="B11614" t="s">
        <v>29</v>
      </c>
      <c r="C11614" t="s">
        <v>9</v>
      </c>
      <c r="D11614" s="2">
        <v>28672</v>
      </c>
      <c r="E11614" t="s">
        <v>37</v>
      </c>
      <c r="F11614" s="3">
        <v>41426</v>
      </c>
      <c r="G11614" s="4">
        <v>53</v>
      </c>
    </row>
    <row r="11615" spans="1:7" x14ac:dyDescent="0.3">
      <c r="A11615" t="s">
        <v>51</v>
      </c>
      <c r="B11615" t="s">
        <v>29</v>
      </c>
      <c r="C11615" t="s">
        <v>9</v>
      </c>
      <c r="D11615" s="2">
        <v>29188</v>
      </c>
      <c r="E11615" t="s">
        <v>20</v>
      </c>
      <c r="F11615" s="3">
        <v>41426</v>
      </c>
      <c r="G11615" s="4">
        <v>63</v>
      </c>
    </row>
    <row r="11616" spans="1:7" x14ac:dyDescent="0.3">
      <c r="A11616" t="s">
        <v>138</v>
      </c>
      <c r="B11616" t="s">
        <v>18</v>
      </c>
      <c r="C11616" t="s">
        <v>13</v>
      </c>
      <c r="D11616" s="2">
        <v>30713</v>
      </c>
      <c r="E11616" t="s">
        <v>37</v>
      </c>
      <c r="F11616" s="3">
        <v>41426</v>
      </c>
      <c r="G11616" s="4">
        <v>54</v>
      </c>
    </row>
    <row r="11617" spans="1:7" x14ac:dyDescent="0.3">
      <c r="A11617" t="s">
        <v>298</v>
      </c>
      <c r="B11617" t="s">
        <v>8</v>
      </c>
      <c r="C11617" t="s">
        <v>13</v>
      </c>
      <c r="D11617" s="2">
        <v>28504</v>
      </c>
      <c r="E11617" t="s">
        <v>14</v>
      </c>
      <c r="F11617" s="3">
        <v>41426</v>
      </c>
      <c r="G11617" s="4">
        <v>41</v>
      </c>
    </row>
    <row r="11618" spans="1:7" x14ac:dyDescent="0.3">
      <c r="A11618" t="s">
        <v>153</v>
      </c>
      <c r="B11618" t="s">
        <v>26</v>
      </c>
      <c r="C11618" t="s">
        <v>9</v>
      </c>
      <c r="D11618" s="2">
        <v>34005</v>
      </c>
      <c r="E11618" t="s">
        <v>23</v>
      </c>
      <c r="F11618" s="3">
        <v>41426</v>
      </c>
      <c r="G11618" s="4">
        <v>17</v>
      </c>
    </row>
    <row r="11619" spans="1:7" x14ac:dyDescent="0.3">
      <c r="A11619" t="s">
        <v>140</v>
      </c>
      <c r="B11619" t="s">
        <v>29</v>
      </c>
      <c r="C11619" t="s">
        <v>13</v>
      </c>
      <c r="D11619" s="2">
        <v>27858</v>
      </c>
      <c r="E11619" t="s">
        <v>37</v>
      </c>
      <c r="F11619" s="3">
        <v>41426</v>
      </c>
      <c r="G11619" s="4">
        <v>59</v>
      </c>
    </row>
    <row r="11620" spans="1:7" x14ac:dyDescent="0.3">
      <c r="A11620" t="s">
        <v>195</v>
      </c>
      <c r="B11620" t="s">
        <v>8</v>
      </c>
      <c r="C11620" t="s">
        <v>9</v>
      </c>
      <c r="D11620" s="2">
        <v>26826</v>
      </c>
      <c r="E11620" t="s">
        <v>27</v>
      </c>
      <c r="F11620" s="3">
        <v>41426</v>
      </c>
      <c r="G11620" s="4">
        <v>51</v>
      </c>
    </row>
    <row r="11621" spans="1:7" x14ac:dyDescent="0.3">
      <c r="A11621" t="s">
        <v>221</v>
      </c>
      <c r="B11621" t="s">
        <v>8</v>
      </c>
      <c r="C11621" t="s">
        <v>13</v>
      </c>
      <c r="D11621" s="2">
        <v>20546</v>
      </c>
      <c r="E11621" t="s">
        <v>37</v>
      </c>
      <c r="F11621" s="3">
        <v>41426</v>
      </c>
      <c r="G11621" s="4">
        <v>32</v>
      </c>
    </row>
    <row r="11622" spans="1:7" x14ac:dyDescent="0.3">
      <c r="A11622" t="s">
        <v>455</v>
      </c>
      <c r="B11622" t="s">
        <v>29</v>
      </c>
      <c r="C11622" t="s">
        <v>9</v>
      </c>
      <c r="D11622" s="2">
        <v>21159</v>
      </c>
      <c r="E11622" t="s">
        <v>27</v>
      </c>
      <c r="F11622" s="3">
        <v>41426</v>
      </c>
      <c r="G11622" s="4">
        <v>45</v>
      </c>
    </row>
    <row r="11623" spans="1:7" x14ac:dyDescent="0.3">
      <c r="A11623" t="s">
        <v>307</v>
      </c>
      <c r="B11623" t="s">
        <v>8</v>
      </c>
      <c r="C11623" t="s">
        <v>13</v>
      </c>
      <c r="D11623" s="2">
        <v>27923</v>
      </c>
      <c r="E11623" t="s">
        <v>20</v>
      </c>
      <c r="F11623" s="3">
        <v>41426</v>
      </c>
      <c r="G11623" s="4">
        <v>49</v>
      </c>
    </row>
    <row r="11624" spans="1:7" x14ac:dyDescent="0.3">
      <c r="A11624" t="s">
        <v>445</v>
      </c>
      <c r="B11624" t="s">
        <v>26</v>
      </c>
      <c r="C11624" t="s">
        <v>9</v>
      </c>
      <c r="D11624" s="2">
        <v>19033</v>
      </c>
      <c r="E11624" t="s">
        <v>37</v>
      </c>
      <c r="F11624" s="3">
        <v>41426</v>
      </c>
      <c r="G11624" s="4">
        <v>61</v>
      </c>
    </row>
    <row r="11625" spans="1:7" x14ac:dyDescent="0.3">
      <c r="A11625" t="s">
        <v>237</v>
      </c>
      <c r="B11625" t="s">
        <v>29</v>
      </c>
      <c r="C11625" t="s">
        <v>13</v>
      </c>
      <c r="D11625" s="2">
        <v>23362</v>
      </c>
      <c r="E11625" t="s">
        <v>56</v>
      </c>
      <c r="F11625" s="3">
        <v>41426</v>
      </c>
      <c r="G11625" s="4">
        <v>52</v>
      </c>
    </row>
    <row r="11626" spans="1:7" x14ac:dyDescent="0.3">
      <c r="A11626" t="s">
        <v>294</v>
      </c>
      <c r="B11626" t="s">
        <v>18</v>
      </c>
      <c r="C11626" t="s">
        <v>13</v>
      </c>
      <c r="D11626" s="2">
        <v>22331</v>
      </c>
      <c r="E11626" t="s">
        <v>45</v>
      </c>
      <c r="F11626" s="3">
        <v>41426</v>
      </c>
      <c r="G11626" s="4">
        <v>53</v>
      </c>
    </row>
    <row r="11627" spans="1:7" x14ac:dyDescent="0.3">
      <c r="A11627" t="s">
        <v>57</v>
      </c>
      <c r="B11627" t="s">
        <v>29</v>
      </c>
      <c r="C11627" t="s">
        <v>13</v>
      </c>
      <c r="D11627" s="2">
        <v>23202</v>
      </c>
      <c r="E11627" t="s">
        <v>27</v>
      </c>
      <c r="F11627" s="3">
        <v>41426</v>
      </c>
      <c r="G11627" s="4">
        <v>62</v>
      </c>
    </row>
    <row r="11628" spans="1:7" x14ac:dyDescent="0.3">
      <c r="A11628" t="s">
        <v>420</v>
      </c>
      <c r="B11628" t="s">
        <v>29</v>
      </c>
      <c r="C11628" t="s">
        <v>9</v>
      </c>
      <c r="D11628" s="2">
        <v>26410</v>
      </c>
      <c r="E11628" t="s">
        <v>49</v>
      </c>
      <c r="F11628" s="3">
        <v>41426</v>
      </c>
      <c r="G11628" s="4">
        <v>64</v>
      </c>
    </row>
    <row r="11629" spans="1:7" x14ac:dyDescent="0.3">
      <c r="A11629" t="s">
        <v>357</v>
      </c>
      <c r="B11629" t="s">
        <v>8</v>
      </c>
      <c r="C11629" t="s">
        <v>13</v>
      </c>
      <c r="D11629" s="2">
        <v>27636</v>
      </c>
      <c r="E11629" t="s">
        <v>49</v>
      </c>
      <c r="F11629" s="3">
        <v>41426</v>
      </c>
      <c r="G11629" s="4">
        <v>44</v>
      </c>
    </row>
    <row r="11630" spans="1:7" x14ac:dyDescent="0.3">
      <c r="A11630" t="s">
        <v>170</v>
      </c>
      <c r="B11630" t="s">
        <v>8</v>
      </c>
      <c r="C11630" t="s">
        <v>9</v>
      </c>
      <c r="D11630" s="2">
        <v>32088</v>
      </c>
      <c r="E11630" t="s">
        <v>16</v>
      </c>
      <c r="F11630" s="3">
        <v>41426</v>
      </c>
      <c r="G11630" s="4">
        <v>44</v>
      </c>
    </row>
    <row r="11631" spans="1:7" x14ac:dyDescent="0.3">
      <c r="A11631" t="s">
        <v>492</v>
      </c>
      <c r="B11631" t="s">
        <v>18</v>
      </c>
      <c r="C11631" t="s">
        <v>13</v>
      </c>
      <c r="D11631" s="2">
        <v>29621</v>
      </c>
      <c r="E11631" t="s">
        <v>27</v>
      </c>
      <c r="F11631" s="3">
        <v>41426</v>
      </c>
      <c r="G11631" s="4">
        <v>60</v>
      </c>
    </row>
    <row r="11632" spans="1:7" x14ac:dyDescent="0.3">
      <c r="A11632" t="s">
        <v>190</v>
      </c>
      <c r="B11632" t="s">
        <v>18</v>
      </c>
      <c r="C11632" t="s">
        <v>9</v>
      </c>
      <c r="D11632" s="2">
        <v>31723</v>
      </c>
      <c r="E11632" t="s">
        <v>37</v>
      </c>
      <c r="F11632" s="3">
        <v>41426</v>
      </c>
      <c r="G11632" s="4">
        <v>57</v>
      </c>
    </row>
    <row r="11633" spans="1:7" x14ac:dyDescent="0.3">
      <c r="A11633" t="s">
        <v>59</v>
      </c>
      <c r="B11633" t="s">
        <v>29</v>
      </c>
      <c r="C11633" t="s">
        <v>9</v>
      </c>
      <c r="D11633" s="2">
        <v>30606</v>
      </c>
      <c r="E11633" t="s">
        <v>10</v>
      </c>
      <c r="F11633" s="3">
        <v>41426</v>
      </c>
      <c r="G11633" s="4">
        <v>53</v>
      </c>
    </row>
    <row r="11634" spans="1:7" x14ac:dyDescent="0.3">
      <c r="A11634" t="s">
        <v>451</v>
      </c>
      <c r="B11634" t="s">
        <v>29</v>
      </c>
      <c r="C11634" t="s">
        <v>13</v>
      </c>
      <c r="D11634" s="2">
        <v>30695</v>
      </c>
      <c r="E11634" t="s">
        <v>37</v>
      </c>
      <c r="F11634" s="3">
        <v>41426</v>
      </c>
      <c r="G11634" s="4">
        <v>50</v>
      </c>
    </row>
    <row r="11635" spans="1:7" x14ac:dyDescent="0.3">
      <c r="A11635" t="s">
        <v>441</v>
      </c>
      <c r="B11635" t="s">
        <v>42</v>
      </c>
      <c r="C11635" t="s">
        <v>9</v>
      </c>
      <c r="D11635" s="2">
        <v>34617</v>
      </c>
      <c r="E11635" t="s">
        <v>56</v>
      </c>
      <c r="F11635" s="3">
        <v>41426</v>
      </c>
      <c r="G11635" s="4">
        <v>71</v>
      </c>
    </row>
    <row r="11636" spans="1:7" x14ac:dyDescent="0.3">
      <c r="A11636" t="s">
        <v>360</v>
      </c>
      <c r="B11636" t="s">
        <v>8</v>
      </c>
      <c r="C11636" t="s">
        <v>13</v>
      </c>
      <c r="D11636" s="2">
        <v>28122</v>
      </c>
      <c r="E11636" t="s">
        <v>23</v>
      </c>
      <c r="F11636" s="3">
        <v>41426</v>
      </c>
      <c r="G11636" s="4">
        <v>52</v>
      </c>
    </row>
    <row r="11637" spans="1:7" x14ac:dyDescent="0.3">
      <c r="A11637" t="s">
        <v>491</v>
      </c>
      <c r="B11637" t="s">
        <v>29</v>
      </c>
      <c r="C11637" t="s">
        <v>13</v>
      </c>
      <c r="D11637" s="2">
        <v>20618</v>
      </c>
      <c r="E11637" t="s">
        <v>37</v>
      </c>
      <c r="F11637" s="3">
        <v>41426</v>
      </c>
      <c r="G11637" s="4">
        <v>47</v>
      </c>
    </row>
    <row r="11638" spans="1:7" x14ac:dyDescent="0.3">
      <c r="A11638" t="s">
        <v>235</v>
      </c>
      <c r="B11638" t="s">
        <v>8</v>
      </c>
      <c r="C11638" t="s">
        <v>9</v>
      </c>
      <c r="D11638" s="2">
        <v>32371</v>
      </c>
      <c r="E11638" t="s">
        <v>37</v>
      </c>
      <c r="F11638" s="3">
        <v>41426</v>
      </c>
      <c r="G11638" s="4">
        <v>35</v>
      </c>
    </row>
    <row r="11639" spans="1:7" x14ac:dyDescent="0.3">
      <c r="A11639" t="s">
        <v>271</v>
      </c>
      <c r="B11639" t="s">
        <v>8</v>
      </c>
      <c r="C11639" t="s">
        <v>13</v>
      </c>
      <c r="D11639" s="2">
        <v>19828</v>
      </c>
      <c r="E11639" t="s">
        <v>37</v>
      </c>
      <c r="F11639" s="3">
        <v>41426</v>
      </c>
      <c r="G11639" s="4">
        <v>52</v>
      </c>
    </row>
    <row r="11640" spans="1:7" x14ac:dyDescent="0.3">
      <c r="A11640" t="s">
        <v>297</v>
      </c>
      <c r="B11640" t="s">
        <v>42</v>
      </c>
      <c r="C11640" t="s">
        <v>13</v>
      </c>
      <c r="D11640" s="2">
        <v>19152</v>
      </c>
      <c r="E11640" t="s">
        <v>37</v>
      </c>
      <c r="F11640" s="3">
        <v>41426</v>
      </c>
      <c r="G11640" s="4">
        <v>92</v>
      </c>
    </row>
    <row r="11641" spans="1:7" x14ac:dyDescent="0.3">
      <c r="A11641" t="s">
        <v>299</v>
      </c>
      <c r="B11641" t="s">
        <v>29</v>
      </c>
      <c r="C11641" t="s">
        <v>9</v>
      </c>
      <c r="D11641" s="2">
        <v>30808</v>
      </c>
      <c r="E11641" t="s">
        <v>45</v>
      </c>
      <c r="F11641" s="3">
        <v>41426</v>
      </c>
      <c r="G11641" s="4">
        <v>43</v>
      </c>
    </row>
    <row r="11642" spans="1:7" x14ac:dyDescent="0.3">
      <c r="A11642" t="s">
        <v>385</v>
      </c>
      <c r="B11642" t="s">
        <v>8</v>
      </c>
      <c r="C11642" t="s">
        <v>9</v>
      </c>
      <c r="D11642" s="2">
        <v>25691</v>
      </c>
      <c r="E11642" t="s">
        <v>14</v>
      </c>
      <c r="F11642" s="3">
        <v>41426</v>
      </c>
      <c r="G11642" s="4">
        <v>29</v>
      </c>
    </row>
    <row r="11643" spans="1:7" x14ac:dyDescent="0.3">
      <c r="A11643" t="s">
        <v>371</v>
      </c>
      <c r="B11643" t="s">
        <v>18</v>
      </c>
      <c r="C11643" t="s">
        <v>13</v>
      </c>
      <c r="D11643" s="2">
        <v>28971</v>
      </c>
      <c r="E11643" t="s">
        <v>37</v>
      </c>
      <c r="F11643" s="3">
        <v>41426</v>
      </c>
      <c r="G11643" s="4">
        <v>60</v>
      </c>
    </row>
    <row r="11644" spans="1:7" x14ac:dyDescent="0.3">
      <c r="A11644" t="s">
        <v>223</v>
      </c>
      <c r="B11644" t="s">
        <v>8</v>
      </c>
      <c r="C11644" t="s">
        <v>9</v>
      </c>
      <c r="D11644" s="2">
        <v>28679</v>
      </c>
      <c r="E11644" t="s">
        <v>45</v>
      </c>
      <c r="F11644" s="3">
        <v>41426</v>
      </c>
      <c r="G11644" s="4">
        <v>51</v>
      </c>
    </row>
    <row r="11645" spans="1:7" x14ac:dyDescent="0.3">
      <c r="A11645" t="s">
        <v>115</v>
      </c>
      <c r="B11645" t="s">
        <v>18</v>
      </c>
      <c r="C11645" t="s">
        <v>13</v>
      </c>
      <c r="D11645" s="2">
        <v>19148</v>
      </c>
      <c r="E11645" t="s">
        <v>37</v>
      </c>
      <c r="F11645" s="3">
        <v>41426</v>
      </c>
      <c r="G11645" s="4">
        <v>55</v>
      </c>
    </row>
    <row r="11646" spans="1:7" x14ac:dyDescent="0.3">
      <c r="A11646" t="s">
        <v>175</v>
      </c>
      <c r="B11646" t="s">
        <v>26</v>
      </c>
      <c r="C11646" t="s">
        <v>13</v>
      </c>
      <c r="D11646" s="2">
        <v>27561</v>
      </c>
      <c r="E11646" t="s">
        <v>27</v>
      </c>
      <c r="F11646" s="3">
        <v>41426</v>
      </c>
      <c r="G11646" s="4">
        <v>73</v>
      </c>
    </row>
    <row r="11647" spans="1:7" x14ac:dyDescent="0.3">
      <c r="A11647" t="s">
        <v>310</v>
      </c>
      <c r="B11647" t="s">
        <v>8</v>
      </c>
      <c r="C11647" t="s">
        <v>9</v>
      </c>
      <c r="D11647" s="2">
        <v>29881</v>
      </c>
      <c r="E11647" t="s">
        <v>27</v>
      </c>
      <c r="F11647" s="3">
        <v>41426</v>
      </c>
      <c r="G11647" s="4">
        <v>38</v>
      </c>
    </row>
    <row r="11648" spans="1:7" x14ac:dyDescent="0.3">
      <c r="A11648" t="s">
        <v>329</v>
      </c>
      <c r="B11648" t="s">
        <v>18</v>
      </c>
      <c r="C11648" t="s">
        <v>9</v>
      </c>
      <c r="D11648" s="2">
        <v>18736</v>
      </c>
      <c r="E11648" t="s">
        <v>23</v>
      </c>
      <c r="F11648" s="3">
        <v>41426</v>
      </c>
      <c r="G11648" s="4">
        <v>51</v>
      </c>
    </row>
    <row r="11649" spans="1:7" x14ac:dyDescent="0.3">
      <c r="A11649" t="s">
        <v>421</v>
      </c>
      <c r="B11649" t="s">
        <v>18</v>
      </c>
      <c r="C11649" t="s">
        <v>9</v>
      </c>
      <c r="D11649" s="2">
        <v>24840</v>
      </c>
      <c r="E11649" t="s">
        <v>33</v>
      </c>
      <c r="F11649" s="3">
        <v>41426</v>
      </c>
      <c r="G11649" s="4">
        <v>56</v>
      </c>
    </row>
    <row r="11650" spans="1:7" x14ac:dyDescent="0.3">
      <c r="A11650" t="s">
        <v>358</v>
      </c>
      <c r="B11650" t="s">
        <v>29</v>
      </c>
      <c r="C11650" t="s">
        <v>13</v>
      </c>
      <c r="D11650" s="2">
        <v>22108</v>
      </c>
      <c r="E11650" t="s">
        <v>14</v>
      </c>
      <c r="F11650" s="3">
        <v>41426</v>
      </c>
      <c r="G11650" s="4">
        <v>57</v>
      </c>
    </row>
    <row r="11651" spans="1:7" x14ac:dyDescent="0.3">
      <c r="A11651" t="s">
        <v>51</v>
      </c>
      <c r="B11651" t="s">
        <v>29</v>
      </c>
      <c r="C11651" t="s">
        <v>9</v>
      </c>
      <c r="D11651" s="2">
        <v>29188</v>
      </c>
      <c r="E11651" t="s">
        <v>20</v>
      </c>
      <c r="F11651" s="3">
        <v>41426</v>
      </c>
      <c r="G11651" s="4">
        <v>53</v>
      </c>
    </row>
    <row r="11652" spans="1:7" x14ac:dyDescent="0.3">
      <c r="A11652" t="s">
        <v>183</v>
      </c>
      <c r="B11652" t="s">
        <v>29</v>
      </c>
      <c r="C11652" t="s">
        <v>9</v>
      </c>
      <c r="D11652" s="2">
        <v>26693</v>
      </c>
      <c r="E11652" t="s">
        <v>37</v>
      </c>
      <c r="F11652" s="3">
        <v>41426</v>
      </c>
      <c r="G11652" s="4">
        <v>48</v>
      </c>
    </row>
    <row r="11653" spans="1:7" x14ac:dyDescent="0.3">
      <c r="A11653" t="s">
        <v>171</v>
      </c>
      <c r="B11653" t="s">
        <v>18</v>
      </c>
      <c r="C11653" t="s">
        <v>13</v>
      </c>
      <c r="D11653" s="2">
        <v>30055</v>
      </c>
      <c r="E11653" t="s">
        <v>10</v>
      </c>
      <c r="F11653" s="3">
        <v>41426</v>
      </c>
      <c r="G11653" s="4">
        <v>54</v>
      </c>
    </row>
    <row r="11654" spans="1:7" x14ac:dyDescent="0.3">
      <c r="A11654" t="s">
        <v>443</v>
      </c>
      <c r="B11654" t="s">
        <v>29</v>
      </c>
      <c r="C11654" t="s">
        <v>13</v>
      </c>
      <c r="D11654" s="2">
        <v>33098</v>
      </c>
      <c r="E11654" t="s">
        <v>37</v>
      </c>
      <c r="F11654" s="3">
        <v>41426</v>
      </c>
      <c r="G11654" s="4">
        <v>46</v>
      </c>
    </row>
    <row r="11655" spans="1:7" x14ac:dyDescent="0.3">
      <c r="A11655" t="s">
        <v>431</v>
      </c>
      <c r="B11655" t="s">
        <v>42</v>
      </c>
      <c r="C11655" t="s">
        <v>9</v>
      </c>
      <c r="D11655" s="2">
        <v>20498</v>
      </c>
      <c r="E11655" t="s">
        <v>56</v>
      </c>
      <c r="F11655" s="3">
        <v>41426</v>
      </c>
      <c r="G11655" s="4">
        <v>71</v>
      </c>
    </row>
    <row r="11656" spans="1:7" x14ac:dyDescent="0.3">
      <c r="A11656" t="s">
        <v>142</v>
      </c>
      <c r="B11656" t="s">
        <v>29</v>
      </c>
      <c r="C11656" t="s">
        <v>13</v>
      </c>
      <c r="D11656" s="2">
        <v>31650</v>
      </c>
      <c r="E11656" t="s">
        <v>33</v>
      </c>
      <c r="F11656" s="3">
        <v>41426</v>
      </c>
      <c r="G11656" s="4">
        <v>60</v>
      </c>
    </row>
    <row r="11657" spans="1:7" x14ac:dyDescent="0.3">
      <c r="A11657" t="s">
        <v>156</v>
      </c>
      <c r="B11657" t="s">
        <v>18</v>
      </c>
      <c r="C11657" t="s">
        <v>13</v>
      </c>
      <c r="D11657" s="2">
        <v>20764</v>
      </c>
      <c r="E11657" t="s">
        <v>56</v>
      </c>
      <c r="F11657" s="3">
        <v>41426</v>
      </c>
      <c r="G11657" s="4">
        <v>58</v>
      </c>
    </row>
    <row r="11658" spans="1:7" x14ac:dyDescent="0.3">
      <c r="A11658" t="s">
        <v>187</v>
      </c>
      <c r="B11658" t="s">
        <v>29</v>
      </c>
      <c r="C11658" t="s">
        <v>13</v>
      </c>
      <c r="D11658" s="2">
        <v>25996</v>
      </c>
      <c r="E11658" t="s">
        <v>10</v>
      </c>
      <c r="F11658" s="3">
        <v>41426</v>
      </c>
      <c r="G11658" s="4">
        <v>51</v>
      </c>
    </row>
    <row r="11659" spans="1:7" x14ac:dyDescent="0.3">
      <c r="A11659" t="s">
        <v>208</v>
      </c>
      <c r="B11659" t="s">
        <v>8</v>
      </c>
      <c r="C11659" t="s">
        <v>13</v>
      </c>
      <c r="D11659" s="2">
        <v>30961</v>
      </c>
      <c r="E11659" t="s">
        <v>45</v>
      </c>
      <c r="F11659" s="3">
        <v>41426</v>
      </c>
      <c r="G11659" s="4">
        <v>59</v>
      </c>
    </row>
    <row r="11660" spans="1:7" x14ac:dyDescent="0.3">
      <c r="A11660" t="s">
        <v>390</v>
      </c>
      <c r="B11660" t="s">
        <v>42</v>
      </c>
      <c r="C11660" t="s">
        <v>13</v>
      </c>
      <c r="D11660" s="2">
        <v>21159</v>
      </c>
      <c r="E11660" t="s">
        <v>10</v>
      </c>
      <c r="F11660" s="3">
        <v>41426</v>
      </c>
      <c r="G11660" s="4">
        <v>94</v>
      </c>
    </row>
    <row r="11661" spans="1:7" x14ac:dyDescent="0.3">
      <c r="A11661" t="s">
        <v>320</v>
      </c>
      <c r="B11661" t="s">
        <v>29</v>
      </c>
      <c r="C11661" t="s">
        <v>13</v>
      </c>
      <c r="D11661" s="2">
        <v>21072</v>
      </c>
      <c r="E11661" t="s">
        <v>20</v>
      </c>
      <c r="F11661" s="3">
        <v>41426</v>
      </c>
      <c r="G11661" s="4">
        <v>43</v>
      </c>
    </row>
    <row r="11662" spans="1:7" x14ac:dyDescent="0.3">
      <c r="A11662" t="s">
        <v>226</v>
      </c>
      <c r="B11662" t="s">
        <v>18</v>
      </c>
      <c r="C11662" t="s">
        <v>9</v>
      </c>
      <c r="D11662" s="2">
        <v>21380</v>
      </c>
      <c r="E11662" t="s">
        <v>20</v>
      </c>
      <c r="F11662" s="3">
        <v>41426</v>
      </c>
      <c r="G11662" s="4">
        <v>50</v>
      </c>
    </row>
    <row r="11663" spans="1:7" x14ac:dyDescent="0.3">
      <c r="A11663" t="s">
        <v>341</v>
      </c>
      <c r="B11663" t="s">
        <v>29</v>
      </c>
      <c r="C11663" t="s">
        <v>13</v>
      </c>
      <c r="D11663" s="2">
        <v>21247</v>
      </c>
      <c r="E11663" t="s">
        <v>10</v>
      </c>
      <c r="F11663" s="3">
        <v>41426</v>
      </c>
      <c r="G11663" s="4">
        <v>56</v>
      </c>
    </row>
    <row r="11664" spans="1:7" x14ac:dyDescent="0.3">
      <c r="A11664" t="s">
        <v>178</v>
      </c>
      <c r="B11664" t="s">
        <v>18</v>
      </c>
      <c r="C11664" t="s">
        <v>9</v>
      </c>
      <c r="D11664" s="2">
        <v>20128</v>
      </c>
      <c r="E11664" t="s">
        <v>33</v>
      </c>
      <c r="F11664" s="3">
        <v>41426</v>
      </c>
      <c r="G11664" s="4">
        <v>58</v>
      </c>
    </row>
    <row r="11665" spans="1:7" x14ac:dyDescent="0.3">
      <c r="A11665" t="s">
        <v>291</v>
      </c>
      <c r="B11665" t="s">
        <v>18</v>
      </c>
      <c r="C11665" t="s">
        <v>13</v>
      </c>
      <c r="D11665" s="2">
        <v>19804</v>
      </c>
      <c r="E11665" t="s">
        <v>20</v>
      </c>
      <c r="F11665" s="3">
        <v>41426</v>
      </c>
      <c r="G11665" s="4">
        <v>58</v>
      </c>
    </row>
    <row r="11666" spans="1:7" x14ac:dyDescent="0.3">
      <c r="A11666" t="s">
        <v>486</v>
      </c>
      <c r="B11666" t="s">
        <v>29</v>
      </c>
      <c r="C11666" t="s">
        <v>9</v>
      </c>
      <c r="D11666" s="2">
        <v>28754</v>
      </c>
      <c r="E11666" t="s">
        <v>56</v>
      </c>
      <c r="F11666" s="3">
        <v>41426</v>
      </c>
      <c r="G11666" s="4">
        <v>48</v>
      </c>
    </row>
    <row r="11667" spans="1:7" x14ac:dyDescent="0.3">
      <c r="A11667" t="s">
        <v>240</v>
      </c>
      <c r="B11667" t="s">
        <v>26</v>
      </c>
      <c r="C11667" t="s">
        <v>13</v>
      </c>
      <c r="D11667" s="2">
        <v>20750</v>
      </c>
      <c r="E11667" t="s">
        <v>56</v>
      </c>
      <c r="F11667" s="3">
        <v>41426</v>
      </c>
      <c r="G11667" s="4">
        <v>48</v>
      </c>
    </row>
    <row r="11668" spans="1:7" x14ac:dyDescent="0.3">
      <c r="A11668" t="s">
        <v>486</v>
      </c>
      <c r="B11668" t="s">
        <v>29</v>
      </c>
      <c r="C11668" t="s">
        <v>9</v>
      </c>
      <c r="D11668" s="2">
        <v>28754</v>
      </c>
      <c r="E11668" t="s">
        <v>56</v>
      </c>
      <c r="F11668" s="3">
        <v>41426</v>
      </c>
      <c r="G11668" s="4">
        <v>70</v>
      </c>
    </row>
    <row r="11669" spans="1:7" x14ac:dyDescent="0.3">
      <c r="A11669" t="s">
        <v>260</v>
      </c>
      <c r="B11669" t="s">
        <v>18</v>
      </c>
      <c r="C11669" t="s">
        <v>13</v>
      </c>
      <c r="D11669" s="2">
        <v>19311</v>
      </c>
      <c r="E11669" t="s">
        <v>56</v>
      </c>
      <c r="F11669" s="3">
        <v>41426</v>
      </c>
      <c r="G11669" s="4">
        <v>56</v>
      </c>
    </row>
    <row r="11670" spans="1:7" x14ac:dyDescent="0.3">
      <c r="A11670" t="s">
        <v>175</v>
      </c>
      <c r="B11670" t="s">
        <v>26</v>
      </c>
      <c r="C11670" t="s">
        <v>13</v>
      </c>
      <c r="D11670" s="2">
        <v>27561</v>
      </c>
      <c r="E11670" t="s">
        <v>27</v>
      </c>
      <c r="F11670" s="3">
        <v>41426</v>
      </c>
      <c r="G11670" s="4">
        <v>5</v>
      </c>
    </row>
    <row r="11671" spans="1:7" x14ac:dyDescent="0.3">
      <c r="A11671" t="s">
        <v>173</v>
      </c>
      <c r="B11671" t="s">
        <v>8</v>
      </c>
      <c r="C11671" t="s">
        <v>9</v>
      </c>
      <c r="D11671" s="2">
        <v>25056</v>
      </c>
      <c r="E11671" t="s">
        <v>45</v>
      </c>
      <c r="F11671" s="3">
        <v>41426</v>
      </c>
      <c r="G11671" s="4">
        <v>26</v>
      </c>
    </row>
    <row r="11672" spans="1:7" x14ac:dyDescent="0.3">
      <c r="A11672" t="s">
        <v>301</v>
      </c>
      <c r="B11672" t="s">
        <v>8</v>
      </c>
      <c r="C11672" t="s">
        <v>13</v>
      </c>
      <c r="D11672" s="2">
        <v>26577</v>
      </c>
      <c r="E11672" t="s">
        <v>16</v>
      </c>
      <c r="F11672" s="3">
        <v>41426</v>
      </c>
      <c r="G11672" s="4">
        <v>59</v>
      </c>
    </row>
    <row r="11673" spans="1:7" x14ac:dyDescent="0.3">
      <c r="A11673" t="s">
        <v>323</v>
      </c>
      <c r="B11673" t="s">
        <v>8</v>
      </c>
      <c r="C11673" t="s">
        <v>9</v>
      </c>
      <c r="D11673" s="2">
        <v>33787</v>
      </c>
      <c r="E11673" t="s">
        <v>16</v>
      </c>
      <c r="F11673" s="3">
        <v>41426</v>
      </c>
      <c r="G11673" s="4">
        <v>54</v>
      </c>
    </row>
    <row r="11674" spans="1:7" x14ac:dyDescent="0.3">
      <c r="A11674" t="s">
        <v>458</v>
      </c>
      <c r="B11674" t="s">
        <v>8</v>
      </c>
      <c r="C11674" t="s">
        <v>9</v>
      </c>
      <c r="D11674" s="2">
        <v>20112</v>
      </c>
      <c r="E11674" t="s">
        <v>37</v>
      </c>
      <c r="F11674" s="3">
        <v>41426</v>
      </c>
      <c r="G11674" s="4">
        <v>52</v>
      </c>
    </row>
    <row r="11675" spans="1:7" x14ac:dyDescent="0.3">
      <c r="A11675" t="s">
        <v>46</v>
      </c>
      <c r="B11675" t="s">
        <v>8</v>
      </c>
      <c r="C11675" t="s">
        <v>9</v>
      </c>
      <c r="D11675" s="2">
        <v>23907</v>
      </c>
      <c r="E11675" t="s">
        <v>23</v>
      </c>
      <c r="F11675" s="3">
        <v>41426</v>
      </c>
      <c r="G11675" s="4">
        <v>41</v>
      </c>
    </row>
    <row r="11676" spans="1:7" x14ac:dyDescent="0.3">
      <c r="A11676" t="s">
        <v>493</v>
      </c>
      <c r="B11676" t="s">
        <v>8</v>
      </c>
      <c r="C11676" t="s">
        <v>13</v>
      </c>
      <c r="D11676" s="2">
        <v>23487</v>
      </c>
      <c r="E11676" t="s">
        <v>10</v>
      </c>
      <c r="F11676" s="3">
        <v>41426</v>
      </c>
      <c r="G11676" s="4">
        <v>38</v>
      </c>
    </row>
    <row r="11677" spans="1:7" x14ac:dyDescent="0.3">
      <c r="A11677" t="s">
        <v>248</v>
      </c>
      <c r="B11677" t="s">
        <v>18</v>
      </c>
      <c r="C11677" t="s">
        <v>13</v>
      </c>
      <c r="D11677" s="2">
        <v>29139</v>
      </c>
      <c r="E11677" t="s">
        <v>45</v>
      </c>
      <c r="F11677" s="3">
        <v>41426</v>
      </c>
      <c r="G11677" s="4">
        <v>60</v>
      </c>
    </row>
    <row r="11678" spans="1:7" x14ac:dyDescent="0.3">
      <c r="A11678" t="s">
        <v>92</v>
      </c>
      <c r="B11678" t="s">
        <v>8</v>
      </c>
      <c r="C11678" t="s">
        <v>13</v>
      </c>
      <c r="D11678" s="2">
        <v>32619</v>
      </c>
      <c r="E11678" t="s">
        <v>14</v>
      </c>
      <c r="F11678" s="3">
        <v>41426</v>
      </c>
      <c r="G11678" s="4">
        <v>30</v>
      </c>
    </row>
    <row r="11679" spans="1:7" x14ac:dyDescent="0.3">
      <c r="A11679" t="s">
        <v>490</v>
      </c>
      <c r="B11679" t="s">
        <v>18</v>
      </c>
      <c r="C11679" t="s">
        <v>13</v>
      </c>
      <c r="D11679" s="2">
        <v>28830</v>
      </c>
      <c r="E11679" t="s">
        <v>10</v>
      </c>
      <c r="F11679" s="3">
        <v>41426</v>
      </c>
      <c r="G11679" s="4">
        <v>56</v>
      </c>
    </row>
    <row r="11680" spans="1:7" x14ac:dyDescent="0.3">
      <c r="A11680" t="s">
        <v>148</v>
      </c>
      <c r="B11680" t="s">
        <v>18</v>
      </c>
      <c r="C11680" t="s">
        <v>9</v>
      </c>
      <c r="D11680" s="2">
        <v>32557</v>
      </c>
      <c r="E11680" t="s">
        <v>49</v>
      </c>
      <c r="F11680" s="3">
        <v>41426</v>
      </c>
      <c r="G11680" s="4">
        <v>56</v>
      </c>
    </row>
    <row r="11681" spans="1:7" x14ac:dyDescent="0.3">
      <c r="A11681" t="s">
        <v>359</v>
      </c>
      <c r="B11681" t="s">
        <v>18</v>
      </c>
      <c r="C11681" t="s">
        <v>9</v>
      </c>
      <c r="D11681" s="2">
        <v>33662</v>
      </c>
      <c r="E11681" t="s">
        <v>16</v>
      </c>
      <c r="F11681" s="3">
        <v>41426</v>
      </c>
      <c r="G11681" s="4">
        <v>55</v>
      </c>
    </row>
    <row r="11682" spans="1:7" x14ac:dyDescent="0.3">
      <c r="A11682" t="s">
        <v>384</v>
      </c>
      <c r="B11682" t="s">
        <v>29</v>
      </c>
      <c r="C11682" t="s">
        <v>13</v>
      </c>
      <c r="D11682" s="2">
        <v>23615</v>
      </c>
      <c r="E11682" t="s">
        <v>56</v>
      </c>
      <c r="F11682" s="3">
        <v>41426</v>
      </c>
      <c r="G11682" s="4">
        <v>63</v>
      </c>
    </row>
    <row r="11683" spans="1:7" x14ac:dyDescent="0.3">
      <c r="A11683" t="s">
        <v>243</v>
      </c>
      <c r="B11683" t="s">
        <v>29</v>
      </c>
      <c r="C11683" t="s">
        <v>13</v>
      </c>
      <c r="D11683" s="2">
        <v>21417</v>
      </c>
      <c r="E11683" t="s">
        <v>23</v>
      </c>
      <c r="F11683" s="3">
        <v>41426</v>
      </c>
      <c r="G11683" s="4">
        <v>64</v>
      </c>
    </row>
    <row r="11684" spans="1:7" x14ac:dyDescent="0.3">
      <c r="A11684" t="s">
        <v>199</v>
      </c>
      <c r="B11684" t="s">
        <v>29</v>
      </c>
      <c r="C11684" t="s">
        <v>9</v>
      </c>
      <c r="D11684" s="2">
        <v>31732</v>
      </c>
      <c r="E11684" t="s">
        <v>37</v>
      </c>
      <c r="F11684" s="3">
        <v>41426</v>
      </c>
      <c r="G11684" s="4">
        <v>55</v>
      </c>
    </row>
    <row r="11685" spans="1:7" x14ac:dyDescent="0.3">
      <c r="A11685" t="s">
        <v>111</v>
      </c>
      <c r="B11685" t="s">
        <v>29</v>
      </c>
      <c r="C11685" t="s">
        <v>13</v>
      </c>
      <c r="D11685" s="2">
        <v>33804</v>
      </c>
      <c r="E11685" t="s">
        <v>37</v>
      </c>
      <c r="F11685" s="3">
        <v>41426</v>
      </c>
      <c r="G11685" s="4">
        <v>55</v>
      </c>
    </row>
    <row r="11686" spans="1:7" x14ac:dyDescent="0.3">
      <c r="A11686" t="s">
        <v>474</v>
      </c>
      <c r="B11686" t="s">
        <v>29</v>
      </c>
      <c r="C11686" t="s">
        <v>13</v>
      </c>
      <c r="D11686" s="2">
        <v>34128</v>
      </c>
      <c r="E11686" t="s">
        <v>56</v>
      </c>
      <c r="F11686" s="3">
        <v>41426</v>
      </c>
      <c r="G11686" s="4">
        <v>49</v>
      </c>
    </row>
    <row r="11687" spans="1:7" x14ac:dyDescent="0.3">
      <c r="A11687" t="s">
        <v>100</v>
      </c>
      <c r="B11687" t="s">
        <v>8</v>
      </c>
      <c r="C11687" t="s">
        <v>13</v>
      </c>
      <c r="D11687" s="2">
        <v>18705</v>
      </c>
      <c r="E11687" t="s">
        <v>20</v>
      </c>
      <c r="F11687" s="3">
        <v>41426</v>
      </c>
      <c r="G11687" s="4">
        <v>35</v>
      </c>
    </row>
    <row r="11688" spans="1:7" x14ac:dyDescent="0.3">
      <c r="A11688" t="s">
        <v>59</v>
      </c>
      <c r="B11688" t="s">
        <v>29</v>
      </c>
      <c r="C11688" t="s">
        <v>9</v>
      </c>
      <c r="D11688" s="2">
        <v>30606</v>
      </c>
      <c r="E11688" t="s">
        <v>10</v>
      </c>
      <c r="F11688" s="3">
        <v>41426</v>
      </c>
      <c r="G11688" s="4">
        <v>43</v>
      </c>
    </row>
    <row r="11689" spans="1:7" x14ac:dyDescent="0.3">
      <c r="A11689" t="s">
        <v>67</v>
      </c>
      <c r="B11689" t="s">
        <v>29</v>
      </c>
      <c r="C11689" t="s">
        <v>9</v>
      </c>
      <c r="D11689" s="2">
        <v>27101</v>
      </c>
      <c r="E11689" t="s">
        <v>27</v>
      </c>
      <c r="F11689" s="3">
        <v>41426</v>
      </c>
      <c r="G11689" s="4">
        <v>58</v>
      </c>
    </row>
    <row r="11690" spans="1:7" x14ac:dyDescent="0.3">
      <c r="A11690" t="s">
        <v>349</v>
      </c>
      <c r="B11690" t="s">
        <v>26</v>
      </c>
      <c r="C11690" t="s">
        <v>13</v>
      </c>
      <c r="D11690" s="2">
        <v>29469</v>
      </c>
      <c r="E11690" t="s">
        <v>10</v>
      </c>
      <c r="F11690" s="3">
        <v>41426</v>
      </c>
      <c r="G11690" s="4">
        <v>90</v>
      </c>
    </row>
    <row r="11691" spans="1:7" x14ac:dyDescent="0.3">
      <c r="A11691" t="s">
        <v>198</v>
      </c>
      <c r="B11691" t="s">
        <v>8</v>
      </c>
      <c r="C11691" t="s">
        <v>13</v>
      </c>
      <c r="D11691" s="2">
        <v>31881</v>
      </c>
      <c r="E11691" t="s">
        <v>10</v>
      </c>
      <c r="F11691" s="3">
        <v>41426</v>
      </c>
      <c r="G11691" s="4">
        <v>39</v>
      </c>
    </row>
    <row r="11692" spans="1:7" x14ac:dyDescent="0.3">
      <c r="A11692" t="s">
        <v>385</v>
      </c>
      <c r="B11692" t="s">
        <v>8</v>
      </c>
      <c r="C11692" t="s">
        <v>9</v>
      </c>
      <c r="D11692" s="2">
        <v>25691</v>
      </c>
      <c r="E11692" t="s">
        <v>14</v>
      </c>
      <c r="F11692" s="3">
        <v>41426</v>
      </c>
      <c r="G11692" s="4">
        <v>56</v>
      </c>
    </row>
    <row r="11693" spans="1:7" x14ac:dyDescent="0.3">
      <c r="A11693" t="s">
        <v>58</v>
      </c>
      <c r="B11693" t="s">
        <v>18</v>
      </c>
      <c r="C11693" t="s">
        <v>13</v>
      </c>
      <c r="D11693" s="2">
        <v>20587</v>
      </c>
      <c r="E11693" t="s">
        <v>23</v>
      </c>
      <c r="F11693" s="3">
        <v>41426</v>
      </c>
      <c r="G11693" s="4">
        <v>59</v>
      </c>
    </row>
    <row r="11694" spans="1:7" x14ac:dyDescent="0.3">
      <c r="A11694" t="s">
        <v>482</v>
      </c>
      <c r="B11694" t="s">
        <v>8</v>
      </c>
      <c r="C11694" t="s">
        <v>9</v>
      </c>
      <c r="D11694" s="2">
        <v>33783</v>
      </c>
      <c r="E11694" t="s">
        <v>37</v>
      </c>
      <c r="F11694" s="3">
        <v>41426</v>
      </c>
      <c r="G11694" s="4">
        <v>52</v>
      </c>
    </row>
    <row r="11695" spans="1:7" x14ac:dyDescent="0.3">
      <c r="A11695" t="s">
        <v>403</v>
      </c>
      <c r="B11695" t="s">
        <v>18</v>
      </c>
      <c r="C11695" t="s">
        <v>9</v>
      </c>
      <c r="D11695" s="2">
        <v>18989</v>
      </c>
      <c r="E11695" t="s">
        <v>56</v>
      </c>
      <c r="F11695" s="3">
        <v>41426</v>
      </c>
      <c r="G11695" s="4">
        <v>56</v>
      </c>
    </row>
    <row r="11696" spans="1:7" x14ac:dyDescent="0.3">
      <c r="A11696" t="s">
        <v>220</v>
      </c>
      <c r="B11696" t="s">
        <v>8</v>
      </c>
      <c r="C11696" t="s">
        <v>13</v>
      </c>
      <c r="D11696" s="2">
        <v>31271</v>
      </c>
      <c r="E11696" t="s">
        <v>49</v>
      </c>
      <c r="F11696" s="3">
        <v>41426</v>
      </c>
      <c r="G11696" s="4">
        <v>36</v>
      </c>
    </row>
    <row r="11697" spans="1:7" x14ac:dyDescent="0.3">
      <c r="A11697" t="s">
        <v>224</v>
      </c>
      <c r="B11697" t="s">
        <v>8</v>
      </c>
      <c r="C11697" t="s">
        <v>13</v>
      </c>
      <c r="D11697" s="2">
        <v>29166</v>
      </c>
      <c r="E11697" t="s">
        <v>45</v>
      </c>
      <c r="F11697" s="3">
        <v>41426</v>
      </c>
      <c r="G11697" s="4">
        <v>56</v>
      </c>
    </row>
    <row r="11698" spans="1:7" x14ac:dyDescent="0.3">
      <c r="A11698" t="s">
        <v>450</v>
      </c>
      <c r="B11698" t="s">
        <v>42</v>
      </c>
      <c r="C11698" t="s">
        <v>9</v>
      </c>
      <c r="D11698" s="2">
        <v>33042</v>
      </c>
      <c r="E11698" t="s">
        <v>37</v>
      </c>
      <c r="F11698" s="3">
        <v>41426</v>
      </c>
      <c r="G11698" s="4">
        <v>83</v>
      </c>
    </row>
    <row r="11699" spans="1:7" x14ac:dyDescent="0.3">
      <c r="A11699" t="s">
        <v>283</v>
      </c>
      <c r="B11699" t="s">
        <v>18</v>
      </c>
      <c r="C11699" t="s">
        <v>9</v>
      </c>
      <c r="D11699" s="2">
        <v>25224</v>
      </c>
      <c r="E11699" t="s">
        <v>49</v>
      </c>
      <c r="F11699" s="3">
        <v>41426</v>
      </c>
      <c r="G11699" s="4">
        <v>57</v>
      </c>
    </row>
    <row r="11700" spans="1:7" x14ac:dyDescent="0.3">
      <c r="A11700" t="s">
        <v>104</v>
      </c>
      <c r="B11700" t="s">
        <v>8</v>
      </c>
      <c r="C11700" t="s">
        <v>9</v>
      </c>
      <c r="D11700" s="2">
        <v>34513</v>
      </c>
      <c r="E11700" t="s">
        <v>16</v>
      </c>
      <c r="F11700" s="3">
        <v>41426</v>
      </c>
      <c r="G11700" s="4">
        <v>49</v>
      </c>
    </row>
    <row r="11701" spans="1:7" x14ac:dyDescent="0.3">
      <c r="A11701" t="s">
        <v>375</v>
      </c>
      <c r="B11701" t="s">
        <v>18</v>
      </c>
      <c r="C11701" t="s">
        <v>9</v>
      </c>
      <c r="D11701" s="2">
        <v>18831</v>
      </c>
      <c r="E11701" t="s">
        <v>56</v>
      </c>
      <c r="F11701" s="3">
        <v>41426</v>
      </c>
      <c r="G11701" s="4">
        <v>54</v>
      </c>
    </row>
    <row r="11702" spans="1:7" x14ac:dyDescent="0.3">
      <c r="A11702" t="s">
        <v>129</v>
      </c>
      <c r="B11702" t="s">
        <v>8</v>
      </c>
      <c r="C11702" t="s">
        <v>13</v>
      </c>
      <c r="D11702" s="2">
        <v>26300</v>
      </c>
      <c r="E11702" t="s">
        <v>10</v>
      </c>
      <c r="F11702" s="3">
        <v>41426</v>
      </c>
      <c r="G11702" s="4">
        <v>25</v>
      </c>
    </row>
    <row r="11703" spans="1:7" x14ac:dyDescent="0.3">
      <c r="A11703" t="s">
        <v>257</v>
      </c>
      <c r="B11703" t="s">
        <v>18</v>
      </c>
      <c r="C11703" t="s">
        <v>13</v>
      </c>
      <c r="D11703" s="2">
        <v>18280</v>
      </c>
      <c r="E11703" t="s">
        <v>20</v>
      </c>
      <c r="F11703" s="3">
        <v>41426</v>
      </c>
      <c r="G11703" s="4">
        <v>57</v>
      </c>
    </row>
    <row r="11704" spans="1:7" x14ac:dyDescent="0.3">
      <c r="A11704" t="s">
        <v>364</v>
      </c>
      <c r="B11704" t="s">
        <v>8</v>
      </c>
      <c r="C11704" t="s">
        <v>13</v>
      </c>
      <c r="D11704" s="2">
        <v>19225</v>
      </c>
      <c r="E11704" t="s">
        <v>20</v>
      </c>
      <c r="F11704" s="3">
        <v>41426</v>
      </c>
      <c r="G11704" s="4">
        <v>60</v>
      </c>
    </row>
    <row r="11705" spans="1:7" x14ac:dyDescent="0.3">
      <c r="A11705" t="s">
        <v>472</v>
      </c>
      <c r="B11705" t="s">
        <v>8</v>
      </c>
      <c r="C11705" t="s">
        <v>13</v>
      </c>
      <c r="D11705" s="2">
        <v>31548</v>
      </c>
      <c r="E11705" t="s">
        <v>37</v>
      </c>
      <c r="F11705" s="3">
        <v>41426</v>
      </c>
      <c r="G11705" s="4">
        <v>51</v>
      </c>
    </row>
    <row r="11706" spans="1:7" x14ac:dyDescent="0.3">
      <c r="A11706" t="s">
        <v>67</v>
      </c>
      <c r="B11706" t="s">
        <v>29</v>
      </c>
      <c r="C11706" t="s">
        <v>9</v>
      </c>
      <c r="D11706" s="2">
        <v>27101</v>
      </c>
      <c r="E11706" t="s">
        <v>27</v>
      </c>
      <c r="F11706" s="3">
        <v>41426</v>
      </c>
      <c r="G11706" s="4">
        <v>55</v>
      </c>
    </row>
    <row r="11707" spans="1:7" x14ac:dyDescent="0.3">
      <c r="A11707" t="s">
        <v>218</v>
      </c>
      <c r="B11707" t="s">
        <v>29</v>
      </c>
      <c r="C11707" t="s">
        <v>9</v>
      </c>
      <c r="D11707" s="2">
        <v>23389</v>
      </c>
      <c r="E11707" t="s">
        <v>33</v>
      </c>
      <c r="F11707" s="3">
        <v>41426</v>
      </c>
      <c r="G11707" s="4">
        <v>41</v>
      </c>
    </row>
    <row r="11708" spans="1:7" x14ac:dyDescent="0.3">
      <c r="A11708" t="s">
        <v>68</v>
      </c>
      <c r="B11708" t="s">
        <v>8</v>
      </c>
      <c r="C11708" t="s">
        <v>13</v>
      </c>
      <c r="D11708" s="2">
        <v>23821</v>
      </c>
      <c r="E11708" t="s">
        <v>10</v>
      </c>
      <c r="F11708" s="3">
        <v>41426</v>
      </c>
      <c r="G11708" s="4">
        <v>54</v>
      </c>
    </row>
    <row r="11709" spans="1:7" x14ac:dyDescent="0.3">
      <c r="A11709" t="s">
        <v>89</v>
      </c>
      <c r="B11709" t="s">
        <v>18</v>
      </c>
      <c r="C11709" t="s">
        <v>9</v>
      </c>
      <c r="D11709" s="2">
        <v>27645</v>
      </c>
      <c r="E11709" t="s">
        <v>49</v>
      </c>
      <c r="F11709" s="3">
        <v>41426</v>
      </c>
      <c r="G11709" s="4">
        <v>55</v>
      </c>
    </row>
    <row r="11710" spans="1:7" x14ac:dyDescent="0.3">
      <c r="A11710" t="s">
        <v>166</v>
      </c>
      <c r="B11710" t="s">
        <v>8</v>
      </c>
      <c r="C11710" t="s">
        <v>13</v>
      </c>
      <c r="D11710" s="2">
        <v>27227</v>
      </c>
      <c r="E11710" t="s">
        <v>37</v>
      </c>
      <c r="F11710" s="3">
        <v>41426</v>
      </c>
      <c r="G11710" s="4">
        <v>52</v>
      </c>
    </row>
    <row r="11711" spans="1:7" x14ac:dyDescent="0.3">
      <c r="A11711" t="s">
        <v>422</v>
      </c>
      <c r="B11711" t="s">
        <v>18</v>
      </c>
      <c r="C11711" t="s">
        <v>13</v>
      </c>
      <c r="D11711" s="2">
        <v>21576</v>
      </c>
      <c r="E11711" t="s">
        <v>27</v>
      </c>
      <c r="F11711" s="3">
        <v>41426</v>
      </c>
      <c r="G11711" s="4">
        <v>55</v>
      </c>
    </row>
    <row r="11712" spans="1:7" x14ac:dyDescent="0.3">
      <c r="A11712" t="s">
        <v>448</v>
      </c>
      <c r="B11712" t="s">
        <v>18</v>
      </c>
      <c r="C11712" t="s">
        <v>9</v>
      </c>
      <c r="D11712" s="2">
        <v>24790</v>
      </c>
      <c r="E11712" t="s">
        <v>10</v>
      </c>
      <c r="F11712" s="3">
        <v>41426</v>
      </c>
      <c r="G11712" s="4">
        <v>59</v>
      </c>
    </row>
    <row r="11713" spans="1:7" x14ac:dyDescent="0.3">
      <c r="A11713" t="s">
        <v>462</v>
      </c>
      <c r="B11713" t="s">
        <v>18</v>
      </c>
      <c r="C11713" t="s">
        <v>13</v>
      </c>
      <c r="D11713" s="2">
        <v>25109</v>
      </c>
      <c r="E11713" t="s">
        <v>49</v>
      </c>
      <c r="F11713" s="3">
        <v>41426</v>
      </c>
      <c r="G11713" s="4">
        <v>60</v>
      </c>
    </row>
    <row r="11714" spans="1:7" x14ac:dyDescent="0.3">
      <c r="A11714" t="s">
        <v>428</v>
      </c>
      <c r="B11714" t="s">
        <v>29</v>
      </c>
      <c r="C11714" t="s">
        <v>9</v>
      </c>
      <c r="D11714" s="2">
        <v>27334</v>
      </c>
      <c r="E11714" t="s">
        <v>20</v>
      </c>
      <c r="F11714" s="3">
        <v>41426</v>
      </c>
      <c r="G11714" s="4">
        <v>56</v>
      </c>
    </row>
    <row r="11715" spans="1:7" x14ac:dyDescent="0.3">
      <c r="A11715" t="s">
        <v>383</v>
      </c>
      <c r="B11715" t="s">
        <v>29</v>
      </c>
      <c r="C11715" t="s">
        <v>13</v>
      </c>
      <c r="D11715" s="2">
        <v>33968</v>
      </c>
      <c r="E11715" t="s">
        <v>23</v>
      </c>
      <c r="F11715" s="3">
        <v>41426</v>
      </c>
      <c r="G11715" s="4">
        <v>55</v>
      </c>
    </row>
    <row r="11716" spans="1:7" x14ac:dyDescent="0.3">
      <c r="A11716" t="s">
        <v>456</v>
      </c>
      <c r="B11716" t="s">
        <v>8</v>
      </c>
      <c r="C11716" t="s">
        <v>13</v>
      </c>
      <c r="D11716" s="2">
        <v>33305</v>
      </c>
      <c r="E11716" t="s">
        <v>56</v>
      </c>
      <c r="F11716" s="3">
        <v>41426</v>
      </c>
      <c r="G11716" s="4">
        <v>42</v>
      </c>
    </row>
    <row r="11717" spans="1:7" x14ac:dyDescent="0.3">
      <c r="A11717" t="s">
        <v>12</v>
      </c>
      <c r="B11717" t="s">
        <v>8</v>
      </c>
      <c r="C11717" t="s">
        <v>13</v>
      </c>
      <c r="D11717" s="2">
        <v>29561</v>
      </c>
      <c r="E11717" t="s">
        <v>14</v>
      </c>
      <c r="F11717" s="3">
        <v>41426</v>
      </c>
      <c r="G11717" s="4">
        <v>56</v>
      </c>
    </row>
    <row r="11718" spans="1:7" x14ac:dyDescent="0.3">
      <c r="A11718" t="s">
        <v>93</v>
      </c>
      <c r="B11718" t="s">
        <v>29</v>
      </c>
      <c r="C11718" t="s">
        <v>9</v>
      </c>
      <c r="D11718" s="2">
        <v>28667</v>
      </c>
      <c r="E11718" t="s">
        <v>23</v>
      </c>
      <c r="F11718" s="3">
        <v>41426</v>
      </c>
      <c r="G11718" s="4">
        <v>64</v>
      </c>
    </row>
    <row r="11719" spans="1:7" x14ac:dyDescent="0.3">
      <c r="A11719" t="s">
        <v>379</v>
      </c>
      <c r="B11719" t="s">
        <v>26</v>
      </c>
      <c r="C11719" t="s">
        <v>9</v>
      </c>
      <c r="D11719" s="2">
        <v>27582</v>
      </c>
      <c r="E11719" t="s">
        <v>10</v>
      </c>
      <c r="F11719" s="3">
        <v>41426</v>
      </c>
      <c r="G11719" s="4">
        <v>81</v>
      </c>
    </row>
    <row r="11720" spans="1:7" x14ac:dyDescent="0.3">
      <c r="A11720" t="s">
        <v>261</v>
      </c>
      <c r="B11720" t="s">
        <v>8</v>
      </c>
      <c r="C11720" t="s">
        <v>13</v>
      </c>
      <c r="D11720" s="2">
        <v>29584</v>
      </c>
      <c r="E11720" t="s">
        <v>33</v>
      </c>
      <c r="F11720" s="3">
        <v>41426</v>
      </c>
      <c r="G11720" s="4">
        <v>23</v>
      </c>
    </row>
    <row r="11721" spans="1:7" x14ac:dyDescent="0.3">
      <c r="A11721" t="s">
        <v>494</v>
      </c>
      <c r="B11721" t="s">
        <v>8</v>
      </c>
      <c r="C11721" t="s">
        <v>9</v>
      </c>
      <c r="D11721" s="2">
        <v>32600</v>
      </c>
      <c r="E11721" t="s">
        <v>23</v>
      </c>
      <c r="F11721" s="3">
        <v>41426</v>
      </c>
      <c r="G11721" s="4">
        <v>37</v>
      </c>
    </row>
    <row r="11722" spans="1:7" x14ac:dyDescent="0.3">
      <c r="A11722" t="s">
        <v>268</v>
      </c>
      <c r="B11722" t="s">
        <v>18</v>
      </c>
      <c r="C11722" t="s">
        <v>13</v>
      </c>
      <c r="D11722" s="2">
        <v>26632</v>
      </c>
      <c r="E11722" t="s">
        <v>37</v>
      </c>
      <c r="F11722" s="3">
        <v>41426</v>
      </c>
      <c r="G11722" s="4">
        <v>54</v>
      </c>
    </row>
    <row r="11723" spans="1:7" x14ac:dyDescent="0.3">
      <c r="A11723" t="s">
        <v>36</v>
      </c>
      <c r="B11723" t="s">
        <v>8</v>
      </c>
      <c r="C11723" t="s">
        <v>13</v>
      </c>
      <c r="D11723" s="2">
        <v>27606</v>
      </c>
      <c r="E11723" t="s">
        <v>37</v>
      </c>
      <c r="F11723" s="3">
        <v>41426</v>
      </c>
      <c r="G11723" s="4">
        <v>53</v>
      </c>
    </row>
    <row r="11724" spans="1:7" x14ac:dyDescent="0.3">
      <c r="A11724" t="s">
        <v>478</v>
      </c>
      <c r="B11724" t="s">
        <v>26</v>
      </c>
      <c r="C11724" t="s">
        <v>9</v>
      </c>
      <c r="D11724" s="2">
        <v>33852</v>
      </c>
      <c r="E11724" t="s">
        <v>14</v>
      </c>
      <c r="F11724" s="3">
        <v>41426</v>
      </c>
      <c r="G11724" s="4">
        <v>65</v>
      </c>
    </row>
    <row r="11725" spans="1:7" x14ac:dyDescent="0.3">
      <c r="A11725" t="s">
        <v>54</v>
      </c>
      <c r="B11725" t="s">
        <v>8</v>
      </c>
      <c r="C11725" t="s">
        <v>9</v>
      </c>
      <c r="D11725" s="2">
        <v>23639</v>
      </c>
      <c r="E11725" t="s">
        <v>14</v>
      </c>
      <c r="F11725" s="3">
        <v>41426</v>
      </c>
      <c r="G11725" s="4">
        <v>20</v>
      </c>
    </row>
    <row r="11726" spans="1:7" x14ac:dyDescent="0.3">
      <c r="A11726" t="s">
        <v>46</v>
      </c>
      <c r="B11726" t="s">
        <v>8</v>
      </c>
      <c r="C11726" t="s">
        <v>9</v>
      </c>
      <c r="D11726" s="2">
        <v>23907</v>
      </c>
      <c r="E11726" t="s">
        <v>23</v>
      </c>
      <c r="F11726" s="3">
        <v>41426</v>
      </c>
      <c r="G11726" s="4">
        <v>39</v>
      </c>
    </row>
    <row r="11727" spans="1:7" x14ac:dyDescent="0.3">
      <c r="A11727" t="s">
        <v>81</v>
      </c>
      <c r="B11727" t="s">
        <v>18</v>
      </c>
      <c r="C11727" t="s">
        <v>13</v>
      </c>
      <c r="D11727" s="2">
        <v>19141</v>
      </c>
      <c r="E11727" t="s">
        <v>37</v>
      </c>
      <c r="F11727" s="3">
        <v>41426</v>
      </c>
      <c r="G11727" s="4">
        <v>55</v>
      </c>
    </row>
    <row r="11728" spans="1:7" x14ac:dyDescent="0.3">
      <c r="A11728" t="s">
        <v>254</v>
      </c>
      <c r="B11728" t="s">
        <v>29</v>
      </c>
      <c r="C11728" t="s">
        <v>9</v>
      </c>
      <c r="D11728" s="2">
        <v>34009</v>
      </c>
      <c r="E11728" t="s">
        <v>27</v>
      </c>
      <c r="F11728" s="3">
        <v>41426</v>
      </c>
      <c r="G11728" s="4">
        <v>62</v>
      </c>
    </row>
    <row r="11729" spans="1:7" x14ac:dyDescent="0.3">
      <c r="A11729" t="s">
        <v>486</v>
      </c>
      <c r="B11729" t="s">
        <v>29</v>
      </c>
      <c r="C11729" t="s">
        <v>9</v>
      </c>
      <c r="D11729" s="2">
        <v>28754</v>
      </c>
      <c r="E11729" t="s">
        <v>56</v>
      </c>
      <c r="F11729" s="3">
        <v>41426</v>
      </c>
      <c r="G11729" s="4">
        <v>58</v>
      </c>
    </row>
    <row r="11730" spans="1:7" x14ac:dyDescent="0.3">
      <c r="A11730" t="s">
        <v>404</v>
      </c>
      <c r="B11730" t="s">
        <v>8</v>
      </c>
      <c r="C11730" t="s">
        <v>9</v>
      </c>
      <c r="D11730" s="2">
        <v>21157</v>
      </c>
      <c r="E11730" t="s">
        <v>33</v>
      </c>
      <c r="F11730" s="3">
        <v>41426</v>
      </c>
      <c r="G11730" s="4">
        <v>54</v>
      </c>
    </row>
    <row r="11731" spans="1:7" x14ac:dyDescent="0.3">
      <c r="A11731" t="s">
        <v>216</v>
      </c>
      <c r="B11731" t="s">
        <v>8</v>
      </c>
      <c r="C11731" t="s">
        <v>13</v>
      </c>
      <c r="D11731" s="2">
        <v>26118</v>
      </c>
      <c r="E11731" t="s">
        <v>10</v>
      </c>
      <c r="F11731" s="3">
        <v>41426</v>
      </c>
      <c r="G11731" s="4">
        <v>23</v>
      </c>
    </row>
    <row r="11732" spans="1:7" x14ac:dyDescent="0.3">
      <c r="A11732" t="s">
        <v>275</v>
      </c>
      <c r="B11732" t="s">
        <v>8</v>
      </c>
      <c r="C11732" t="s">
        <v>13</v>
      </c>
      <c r="D11732" s="2">
        <v>21603</v>
      </c>
      <c r="E11732" t="s">
        <v>14</v>
      </c>
      <c r="F11732" s="3">
        <v>41426</v>
      </c>
      <c r="G11732" s="4">
        <v>39</v>
      </c>
    </row>
    <row r="11733" spans="1:7" x14ac:dyDescent="0.3">
      <c r="A11733" t="s">
        <v>390</v>
      </c>
      <c r="B11733" t="s">
        <v>42</v>
      </c>
      <c r="C11733" t="s">
        <v>13</v>
      </c>
      <c r="D11733" s="2">
        <v>21159</v>
      </c>
      <c r="E11733" t="s">
        <v>10</v>
      </c>
      <c r="F11733" s="3">
        <v>41426</v>
      </c>
      <c r="G11733" s="4">
        <v>73</v>
      </c>
    </row>
    <row r="11734" spans="1:7" x14ac:dyDescent="0.3">
      <c r="A11734" t="s">
        <v>255</v>
      </c>
      <c r="B11734" t="s">
        <v>8</v>
      </c>
      <c r="C11734" t="s">
        <v>9</v>
      </c>
      <c r="D11734" s="2">
        <v>23106</v>
      </c>
      <c r="E11734" t="s">
        <v>33</v>
      </c>
      <c r="F11734" s="3">
        <v>41426</v>
      </c>
      <c r="G11734" s="4">
        <v>59</v>
      </c>
    </row>
    <row r="11735" spans="1:7" x14ac:dyDescent="0.3">
      <c r="A11735" t="s">
        <v>203</v>
      </c>
      <c r="B11735" t="s">
        <v>42</v>
      </c>
      <c r="C11735" t="s">
        <v>9</v>
      </c>
      <c r="D11735" s="2">
        <v>32200</v>
      </c>
      <c r="E11735" t="s">
        <v>49</v>
      </c>
      <c r="F11735" s="3">
        <v>41426</v>
      </c>
      <c r="G11735" s="4">
        <v>97</v>
      </c>
    </row>
    <row r="11736" spans="1:7" x14ac:dyDescent="0.3">
      <c r="A11736" t="s">
        <v>410</v>
      </c>
      <c r="B11736" t="s">
        <v>8</v>
      </c>
      <c r="C11736" t="s">
        <v>9</v>
      </c>
      <c r="D11736" s="2">
        <v>22125</v>
      </c>
      <c r="E11736" t="s">
        <v>49</v>
      </c>
      <c r="F11736" s="3">
        <v>41426</v>
      </c>
      <c r="G11736" s="4">
        <v>49</v>
      </c>
    </row>
    <row r="11737" spans="1:7" x14ac:dyDescent="0.3">
      <c r="A11737" t="s">
        <v>19</v>
      </c>
      <c r="B11737" t="s">
        <v>18</v>
      </c>
      <c r="C11737" t="s">
        <v>9</v>
      </c>
      <c r="D11737" s="2">
        <v>18370</v>
      </c>
      <c r="E11737" t="s">
        <v>20</v>
      </c>
      <c r="F11737" s="3">
        <v>41426</v>
      </c>
      <c r="G11737" s="4">
        <v>56</v>
      </c>
    </row>
    <row r="11738" spans="1:7" x14ac:dyDescent="0.3">
      <c r="A11738" t="s">
        <v>203</v>
      </c>
      <c r="B11738" t="s">
        <v>42</v>
      </c>
      <c r="C11738" t="s">
        <v>9</v>
      </c>
      <c r="D11738" s="2">
        <v>32200</v>
      </c>
      <c r="E11738" t="s">
        <v>49</v>
      </c>
      <c r="F11738" s="3">
        <v>41426</v>
      </c>
      <c r="G11738" s="4">
        <v>71</v>
      </c>
    </row>
    <row r="11739" spans="1:7" x14ac:dyDescent="0.3">
      <c r="A11739" t="s">
        <v>223</v>
      </c>
      <c r="B11739" t="s">
        <v>8</v>
      </c>
      <c r="C11739" t="s">
        <v>9</v>
      </c>
      <c r="D11739" s="2">
        <v>28679</v>
      </c>
      <c r="E11739" t="s">
        <v>45</v>
      </c>
      <c r="F11739" s="3">
        <v>41426</v>
      </c>
      <c r="G11739" s="4">
        <v>46</v>
      </c>
    </row>
    <row r="11740" spans="1:7" x14ac:dyDescent="0.3">
      <c r="A11740" t="s">
        <v>362</v>
      </c>
      <c r="B11740" t="s">
        <v>18</v>
      </c>
      <c r="C11740" t="s">
        <v>9</v>
      </c>
      <c r="D11740" s="2">
        <v>33500</v>
      </c>
      <c r="E11740" t="s">
        <v>14</v>
      </c>
      <c r="F11740" s="3">
        <v>41426</v>
      </c>
      <c r="G11740" s="4">
        <v>51</v>
      </c>
    </row>
    <row r="11741" spans="1:7" x14ac:dyDescent="0.3">
      <c r="A11741" t="s">
        <v>159</v>
      </c>
      <c r="B11741" t="s">
        <v>29</v>
      </c>
      <c r="C11741" t="s">
        <v>9</v>
      </c>
      <c r="D11741" s="2">
        <v>31305</v>
      </c>
      <c r="E11741" t="s">
        <v>23</v>
      </c>
      <c r="F11741" s="3">
        <v>41426</v>
      </c>
      <c r="G11741" s="4">
        <v>56</v>
      </c>
    </row>
    <row r="11742" spans="1:7" x14ac:dyDescent="0.3">
      <c r="A11742" t="s">
        <v>369</v>
      </c>
      <c r="B11742" t="s">
        <v>8</v>
      </c>
      <c r="C11742" t="s">
        <v>9</v>
      </c>
      <c r="D11742" s="2">
        <v>30123</v>
      </c>
      <c r="E11742" t="s">
        <v>14</v>
      </c>
      <c r="F11742" s="3">
        <v>41426</v>
      </c>
      <c r="G11742" s="4">
        <v>50</v>
      </c>
    </row>
    <row r="11743" spans="1:7" x14ac:dyDescent="0.3">
      <c r="A11743" t="s">
        <v>223</v>
      </c>
      <c r="B11743" t="s">
        <v>8</v>
      </c>
      <c r="C11743" t="s">
        <v>9</v>
      </c>
      <c r="D11743" s="2">
        <v>28679</v>
      </c>
      <c r="E11743" t="s">
        <v>45</v>
      </c>
      <c r="F11743" s="3">
        <v>41426</v>
      </c>
      <c r="G11743" s="4">
        <v>31</v>
      </c>
    </row>
    <row r="11744" spans="1:7" x14ac:dyDescent="0.3">
      <c r="A11744" t="s">
        <v>254</v>
      </c>
      <c r="B11744" t="s">
        <v>29</v>
      </c>
      <c r="C11744" t="s">
        <v>9</v>
      </c>
      <c r="D11744" s="2">
        <v>34009</v>
      </c>
      <c r="E11744" t="s">
        <v>27</v>
      </c>
      <c r="F11744" s="3">
        <v>41426</v>
      </c>
      <c r="G11744" s="4">
        <v>49</v>
      </c>
    </row>
    <row r="11745" spans="1:7" x14ac:dyDescent="0.3">
      <c r="A11745" t="s">
        <v>284</v>
      </c>
      <c r="B11745" t="s">
        <v>26</v>
      </c>
      <c r="C11745" t="s">
        <v>13</v>
      </c>
      <c r="D11745" s="2">
        <v>32616</v>
      </c>
      <c r="E11745" t="s">
        <v>37</v>
      </c>
      <c r="F11745" s="3">
        <v>41426</v>
      </c>
      <c r="G11745" s="4">
        <v>89</v>
      </c>
    </row>
    <row r="11746" spans="1:7" x14ac:dyDescent="0.3">
      <c r="A11746" t="s">
        <v>495</v>
      </c>
      <c r="B11746" t="s">
        <v>18</v>
      </c>
      <c r="C11746" t="s">
        <v>9</v>
      </c>
      <c r="D11746" s="2">
        <v>32523</v>
      </c>
      <c r="E11746" t="s">
        <v>37</v>
      </c>
      <c r="F11746" s="3">
        <v>41426</v>
      </c>
      <c r="G11746" s="4">
        <v>54</v>
      </c>
    </row>
    <row r="11747" spans="1:7" x14ac:dyDescent="0.3">
      <c r="A11747" t="s">
        <v>396</v>
      </c>
      <c r="B11747" t="s">
        <v>8</v>
      </c>
      <c r="C11747" t="s">
        <v>13</v>
      </c>
      <c r="D11747" s="2">
        <v>21967</v>
      </c>
      <c r="E11747" t="s">
        <v>20</v>
      </c>
      <c r="F11747" s="3">
        <v>41426</v>
      </c>
      <c r="G11747" s="4">
        <v>29</v>
      </c>
    </row>
    <row r="11748" spans="1:7" x14ac:dyDescent="0.3">
      <c r="A11748" t="s">
        <v>397</v>
      </c>
      <c r="B11748" t="s">
        <v>18</v>
      </c>
      <c r="C11748" t="s">
        <v>9</v>
      </c>
      <c r="D11748" s="2">
        <v>31961</v>
      </c>
      <c r="E11748" t="s">
        <v>10</v>
      </c>
      <c r="F11748" s="3">
        <v>41426</v>
      </c>
      <c r="G11748" s="4">
        <v>55</v>
      </c>
    </row>
    <row r="11749" spans="1:7" x14ac:dyDescent="0.3">
      <c r="A11749" t="s">
        <v>342</v>
      </c>
      <c r="B11749" t="s">
        <v>18</v>
      </c>
      <c r="C11749" t="s">
        <v>9</v>
      </c>
      <c r="D11749" s="2">
        <v>23701</v>
      </c>
      <c r="E11749" t="s">
        <v>37</v>
      </c>
      <c r="F11749" s="3">
        <v>41426</v>
      </c>
      <c r="G11749" s="4">
        <v>50</v>
      </c>
    </row>
    <row r="11750" spans="1:7" x14ac:dyDescent="0.3">
      <c r="A11750" t="s">
        <v>113</v>
      </c>
      <c r="B11750" t="s">
        <v>8</v>
      </c>
      <c r="C11750" t="s">
        <v>13</v>
      </c>
      <c r="D11750" s="2">
        <v>31260</v>
      </c>
      <c r="E11750" t="s">
        <v>56</v>
      </c>
      <c r="F11750" s="3">
        <v>41426</v>
      </c>
      <c r="G11750" s="4">
        <v>59</v>
      </c>
    </row>
    <row r="11751" spans="1:7" x14ac:dyDescent="0.3">
      <c r="A11751" t="s">
        <v>425</v>
      </c>
      <c r="B11751" t="s">
        <v>8</v>
      </c>
      <c r="C11751" t="s">
        <v>13</v>
      </c>
      <c r="D11751" s="2">
        <v>24693</v>
      </c>
      <c r="E11751" t="s">
        <v>27</v>
      </c>
      <c r="F11751" s="3">
        <v>41426</v>
      </c>
      <c r="G11751" s="4">
        <v>34</v>
      </c>
    </row>
    <row r="11752" spans="1:7" x14ac:dyDescent="0.3">
      <c r="A11752" t="s">
        <v>417</v>
      </c>
      <c r="B11752" t="s">
        <v>42</v>
      </c>
      <c r="C11752" t="s">
        <v>9</v>
      </c>
      <c r="D11752" s="2">
        <v>24526</v>
      </c>
      <c r="E11752" t="s">
        <v>10</v>
      </c>
      <c r="F11752" s="3">
        <v>41426</v>
      </c>
      <c r="G11752" s="4">
        <v>80</v>
      </c>
    </row>
    <row r="11753" spans="1:7" x14ac:dyDescent="0.3">
      <c r="A11753" t="s">
        <v>345</v>
      </c>
      <c r="B11753" t="s">
        <v>42</v>
      </c>
      <c r="C11753" t="s">
        <v>9</v>
      </c>
      <c r="D11753" s="2">
        <v>25194</v>
      </c>
      <c r="E11753" t="s">
        <v>14</v>
      </c>
      <c r="F11753" s="3">
        <v>41426</v>
      </c>
      <c r="G11753" s="4">
        <v>80</v>
      </c>
    </row>
    <row r="11754" spans="1:7" x14ac:dyDescent="0.3">
      <c r="A11754" t="s">
        <v>255</v>
      </c>
      <c r="B11754" t="s">
        <v>8</v>
      </c>
      <c r="C11754" t="s">
        <v>9</v>
      </c>
      <c r="D11754" s="2">
        <v>23106</v>
      </c>
      <c r="E11754" t="s">
        <v>33</v>
      </c>
      <c r="F11754" s="3">
        <v>41426</v>
      </c>
      <c r="G11754" s="4">
        <v>37</v>
      </c>
    </row>
    <row r="11755" spans="1:7" x14ac:dyDescent="0.3">
      <c r="A11755" t="s">
        <v>101</v>
      </c>
      <c r="B11755" t="s">
        <v>18</v>
      </c>
      <c r="C11755" t="s">
        <v>9</v>
      </c>
      <c r="D11755" s="2">
        <v>20767</v>
      </c>
      <c r="E11755" t="s">
        <v>23</v>
      </c>
      <c r="F11755" s="3">
        <v>41426</v>
      </c>
      <c r="G11755" s="4">
        <v>50</v>
      </c>
    </row>
    <row r="11756" spans="1:7" x14ac:dyDescent="0.3">
      <c r="A11756" t="s">
        <v>370</v>
      </c>
      <c r="B11756" t="s">
        <v>18</v>
      </c>
      <c r="C11756" t="s">
        <v>13</v>
      </c>
      <c r="D11756" s="2">
        <v>32460</v>
      </c>
      <c r="E11756" t="s">
        <v>16</v>
      </c>
      <c r="F11756" s="3">
        <v>41426</v>
      </c>
      <c r="G11756" s="4">
        <v>53</v>
      </c>
    </row>
    <row r="11757" spans="1:7" x14ac:dyDescent="0.3">
      <c r="A11757" t="s">
        <v>329</v>
      </c>
      <c r="B11757" t="s">
        <v>18</v>
      </c>
      <c r="C11757" t="s">
        <v>9</v>
      </c>
      <c r="D11757" s="2">
        <v>18736</v>
      </c>
      <c r="E11757" t="s">
        <v>23</v>
      </c>
      <c r="F11757" s="3">
        <v>41426</v>
      </c>
      <c r="G11757" s="4">
        <v>56</v>
      </c>
    </row>
    <row r="11758" spans="1:7" x14ac:dyDescent="0.3">
      <c r="A11758" t="s">
        <v>138</v>
      </c>
      <c r="B11758" t="s">
        <v>18</v>
      </c>
      <c r="C11758" t="s">
        <v>13</v>
      </c>
      <c r="D11758" s="2">
        <v>30713</v>
      </c>
      <c r="E11758" t="s">
        <v>37</v>
      </c>
      <c r="F11758" s="3">
        <v>41426</v>
      </c>
      <c r="G11758" s="4">
        <v>57</v>
      </c>
    </row>
    <row r="11759" spans="1:7" x14ac:dyDescent="0.3">
      <c r="A11759" t="s">
        <v>58</v>
      </c>
      <c r="B11759" t="s">
        <v>18</v>
      </c>
      <c r="C11759" t="s">
        <v>13</v>
      </c>
      <c r="D11759" s="2">
        <v>20587</v>
      </c>
      <c r="E11759" t="s">
        <v>23</v>
      </c>
      <c r="F11759" s="3">
        <v>41426</v>
      </c>
      <c r="G11759" s="4">
        <v>52</v>
      </c>
    </row>
    <row r="11760" spans="1:7" x14ac:dyDescent="0.3">
      <c r="A11760" t="s">
        <v>259</v>
      </c>
      <c r="B11760" t="s">
        <v>29</v>
      </c>
      <c r="C11760" t="s">
        <v>13</v>
      </c>
      <c r="D11760" s="2">
        <v>20748</v>
      </c>
      <c r="E11760" t="s">
        <v>56</v>
      </c>
      <c r="F11760" s="3">
        <v>41426</v>
      </c>
      <c r="G11760" s="4">
        <v>41</v>
      </c>
    </row>
    <row r="11761" spans="1:7" x14ac:dyDescent="0.3">
      <c r="A11761" t="s">
        <v>345</v>
      </c>
      <c r="B11761" t="s">
        <v>42</v>
      </c>
      <c r="C11761" t="s">
        <v>9</v>
      </c>
      <c r="D11761" s="2">
        <v>25194</v>
      </c>
      <c r="E11761" t="s">
        <v>14</v>
      </c>
      <c r="F11761" s="3">
        <v>41426</v>
      </c>
      <c r="G11761" s="4">
        <v>97</v>
      </c>
    </row>
    <row r="11762" spans="1:7" x14ac:dyDescent="0.3">
      <c r="A11762" t="s">
        <v>324</v>
      </c>
      <c r="B11762" t="s">
        <v>8</v>
      </c>
      <c r="C11762" t="s">
        <v>13</v>
      </c>
      <c r="D11762" s="2">
        <v>21442</v>
      </c>
      <c r="E11762" t="s">
        <v>56</v>
      </c>
      <c r="F11762" s="3">
        <v>41426</v>
      </c>
      <c r="G11762" s="4">
        <v>59</v>
      </c>
    </row>
    <row r="11763" spans="1:7" x14ac:dyDescent="0.3">
      <c r="A11763" t="s">
        <v>413</v>
      </c>
      <c r="B11763" t="s">
        <v>8</v>
      </c>
      <c r="C11763" t="s">
        <v>9</v>
      </c>
      <c r="D11763" s="2">
        <v>23851</v>
      </c>
      <c r="E11763" t="s">
        <v>16</v>
      </c>
      <c r="F11763" s="3">
        <v>41426</v>
      </c>
      <c r="G11763" s="4">
        <v>38</v>
      </c>
    </row>
    <row r="11764" spans="1:7" x14ac:dyDescent="0.3">
      <c r="A11764" t="s">
        <v>395</v>
      </c>
      <c r="B11764" t="s">
        <v>8</v>
      </c>
      <c r="C11764" t="s">
        <v>13</v>
      </c>
      <c r="D11764" s="2">
        <v>27919</v>
      </c>
      <c r="E11764" t="s">
        <v>20</v>
      </c>
      <c r="F11764" s="3">
        <v>41426</v>
      </c>
      <c r="G11764" s="4">
        <v>54</v>
      </c>
    </row>
    <row r="11765" spans="1:7" x14ac:dyDescent="0.3">
      <c r="A11765" t="s">
        <v>346</v>
      </c>
      <c r="B11765" t="s">
        <v>26</v>
      </c>
      <c r="C11765" t="s">
        <v>13</v>
      </c>
      <c r="D11765" s="2">
        <v>27385</v>
      </c>
      <c r="E11765" t="s">
        <v>20</v>
      </c>
      <c r="F11765" s="3">
        <v>41426</v>
      </c>
      <c r="G11765" s="4">
        <v>51</v>
      </c>
    </row>
    <row r="11766" spans="1:7" x14ac:dyDescent="0.3">
      <c r="A11766" t="s">
        <v>233</v>
      </c>
      <c r="B11766" t="s">
        <v>18</v>
      </c>
      <c r="C11766" t="s">
        <v>13</v>
      </c>
      <c r="D11766" s="2">
        <v>30785</v>
      </c>
      <c r="E11766" t="s">
        <v>10</v>
      </c>
      <c r="F11766" s="3">
        <v>41426</v>
      </c>
      <c r="G11766" s="4">
        <v>51</v>
      </c>
    </row>
    <row r="11767" spans="1:7" x14ac:dyDescent="0.3">
      <c r="A11767" t="s">
        <v>285</v>
      </c>
      <c r="B11767" t="s">
        <v>8</v>
      </c>
      <c r="C11767" t="s">
        <v>9</v>
      </c>
      <c r="D11767" s="2">
        <v>21253</v>
      </c>
      <c r="E11767" t="s">
        <v>20</v>
      </c>
      <c r="F11767" s="3">
        <v>41426</v>
      </c>
      <c r="G11767" s="4">
        <v>27</v>
      </c>
    </row>
    <row r="11768" spans="1:7" x14ac:dyDescent="0.3">
      <c r="A11768" t="s">
        <v>376</v>
      </c>
      <c r="B11768" t="s">
        <v>18</v>
      </c>
      <c r="C11768" t="s">
        <v>9</v>
      </c>
      <c r="D11768" s="2">
        <v>26900</v>
      </c>
      <c r="E11768" t="s">
        <v>27</v>
      </c>
      <c r="F11768" s="3">
        <v>41426</v>
      </c>
      <c r="G11768" s="4">
        <v>55</v>
      </c>
    </row>
    <row r="11769" spans="1:7" x14ac:dyDescent="0.3">
      <c r="A11769" t="s">
        <v>201</v>
      </c>
      <c r="B11769" t="s">
        <v>26</v>
      </c>
      <c r="C11769" t="s">
        <v>13</v>
      </c>
      <c r="D11769" s="2">
        <v>27734</v>
      </c>
      <c r="E11769" t="s">
        <v>10</v>
      </c>
      <c r="F11769" s="3">
        <v>41426</v>
      </c>
      <c r="G11769" s="4">
        <v>85</v>
      </c>
    </row>
    <row r="11770" spans="1:7" x14ac:dyDescent="0.3">
      <c r="A11770" t="s">
        <v>221</v>
      </c>
      <c r="B11770" t="s">
        <v>8</v>
      </c>
      <c r="C11770" t="s">
        <v>13</v>
      </c>
      <c r="D11770" s="2">
        <v>20546</v>
      </c>
      <c r="E11770" t="s">
        <v>37</v>
      </c>
      <c r="F11770" s="3">
        <v>41426</v>
      </c>
      <c r="G11770" s="4">
        <v>55</v>
      </c>
    </row>
    <row r="11771" spans="1:7" x14ac:dyDescent="0.3">
      <c r="A11771" t="s">
        <v>209</v>
      </c>
      <c r="B11771" t="s">
        <v>8</v>
      </c>
      <c r="C11771" t="s">
        <v>9</v>
      </c>
      <c r="D11771" s="2">
        <v>32753</v>
      </c>
      <c r="E11771" t="s">
        <v>37</v>
      </c>
      <c r="F11771" s="3">
        <v>41426</v>
      </c>
      <c r="G11771" s="4">
        <v>20</v>
      </c>
    </row>
    <row r="11772" spans="1:7" x14ac:dyDescent="0.3">
      <c r="A11772" t="s">
        <v>285</v>
      </c>
      <c r="B11772" t="s">
        <v>8</v>
      </c>
      <c r="C11772" t="s">
        <v>9</v>
      </c>
      <c r="D11772" s="2">
        <v>21253</v>
      </c>
      <c r="E11772" t="s">
        <v>20</v>
      </c>
      <c r="F11772" s="3">
        <v>41426</v>
      </c>
      <c r="G11772" s="4">
        <v>50</v>
      </c>
    </row>
    <row r="11773" spans="1:7" x14ac:dyDescent="0.3">
      <c r="A11773" t="s">
        <v>325</v>
      </c>
      <c r="B11773" t="s">
        <v>8</v>
      </c>
      <c r="C11773" t="s">
        <v>9</v>
      </c>
      <c r="D11773" s="2">
        <v>28855</v>
      </c>
      <c r="E11773" t="s">
        <v>37</v>
      </c>
      <c r="F11773" s="3">
        <v>41426</v>
      </c>
      <c r="G11773" s="4">
        <v>42</v>
      </c>
    </row>
    <row r="11774" spans="1:7" x14ac:dyDescent="0.3">
      <c r="A11774" t="s">
        <v>141</v>
      </c>
      <c r="B11774" t="s">
        <v>8</v>
      </c>
      <c r="C11774" t="s">
        <v>13</v>
      </c>
      <c r="D11774" s="2">
        <v>34099</v>
      </c>
      <c r="E11774" t="s">
        <v>27</v>
      </c>
      <c r="F11774" s="3">
        <v>41426</v>
      </c>
      <c r="G11774" s="4">
        <v>38</v>
      </c>
    </row>
    <row r="11775" spans="1:7" x14ac:dyDescent="0.3">
      <c r="A11775" t="s">
        <v>213</v>
      </c>
      <c r="B11775" t="s">
        <v>29</v>
      </c>
      <c r="C11775" t="s">
        <v>9</v>
      </c>
      <c r="D11775" s="2">
        <v>26966</v>
      </c>
      <c r="E11775" t="s">
        <v>23</v>
      </c>
      <c r="F11775" s="3">
        <v>41426</v>
      </c>
      <c r="G11775" s="4">
        <v>44</v>
      </c>
    </row>
    <row r="11776" spans="1:7" x14ac:dyDescent="0.3">
      <c r="A11776" t="s">
        <v>481</v>
      </c>
      <c r="B11776" t="s">
        <v>26</v>
      </c>
      <c r="C11776" t="s">
        <v>13</v>
      </c>
      <c r="D11776" s="2">
        <v>33814</v>
      </c>
      <c r="E11776" t="s">
        <v>16</v>
      </c>
      <c r="F11776" s="3">
        <v>41426</v>
      </c>
      <c r="G11776" s="4">
        <v>63</v>
      </c>
    </row>
    <row r="11777" spans="1:7" x14ac:dyDescent="0.3">
      <c r="A11777" t="s">
        <v>271</v>
      </c>
      <c r="B11777" t="s">
        <v>8</v>
      </c>
      <c r="C11777" t="s">
        <v>13</v>
      </c>
      <c r="D11777" s="2">
        <v>19828</v>
      </c>
      <c r="E11777" t="s">
        <v>37</v>
      </c>
      <c r="F11777" s="3">
        <v>41426</v>
      </c>
      <c r="G11777" s="4">
        <v>42</v>
      </c>
    </row>
    <row r="11778" spans="1:7" x14ac:dyDescent="0.3">
      <c r="A11778" t="s">
        <v>58</v>
      </c>
      <c r="B11778" t="s">
        <v>18</v>
      </c>
      <c r="C11778" t="s">
        <v>13</v>
      </c>
      <c r="D11778" s="2">
        <v>20587</v>
      </c>
      <c r="E11778" t="s">
        <v>23</v>
      </c>
      <c r="F11778" s="3">
        <v>41426</v>
      </c>
      <c r="G11778" s="4">
        <v>54</v>
      </c>
    </row>
    <row r="11779" spans="1:7" x14ac:dyDescent="0.3">
      <c r="A11779" t="s">
        <v>337</v>
      </c>
      <c r="B11779" t="s">
        <v>29</v>
      </c>
      <c r="C11779" t="s">
        <v>13</v>
      </c>
      <c r="D11779" s="2">
        <v>30718</v>
      </c>
      <c r="E11779" t="s">
        <v>23</v>
      </c>
      <c r="F11779" s="3">
        <v>41426</v>
      </c>
      <c r="G11779" s="4">
        <v>61</v>
      </c>
    </row>
    <row r="11780" spans="1:7" x14ac:dyDescent="0.3">
      <c r="A11780" t="s">
        <v>60</v>
      </c>
      <c r="B11780" t="s">
        <v>8</v>
      </c>
      <c r="C11780" t="s">
        <v>9</v>
      </c>
      <c r="D11780" s="2">
        <v>25006</v>
      </c>
      <c r="E11780" t="s">
        <v>33</v>
      </c>
      <c r="F11780" s="3">
        <v>41426</v>
      </c>
      <c r="G11780" s="4">
        <v>36</v>
      </c>
    </row>
    <row r="11781" spans="1:7" x14ac:dyDescent="0.3">
      <c r="A11781" t="s">
        <v>439</v>
      </c>
      <c r="B11781" t="s">
        <v>8</v>
      </c>
      <c r="C11781" t="s">
        <v>13</v>
      </c>
      <c r="D11781" s="2">
        <v>23270</v>
      </c>
      <c r="E11781" t="s">
        <v>37</v>
      </c>
      <c r="F11781" s="3">
        <v>41426</v>
      </c>
      <c r="G11781" s="4">
        <v>24</v>
      </c>
    </row>
    <row r="11782" spans="1:7" x14ac:dyDescent="0.3">
      <c r="A11782" t="s">
        <v>251</v>
      </c>
      <c r="B11782" t="s">
        <v>18</v>
      </c>
      <c r="C11782" t="s">
        <v>13</v>
      </c>
      <c r="D11782" s="2">
        <v>27722</v>
      </c>
      <c r="E11782" t="s">
        <v>27</v>
      </c>
      <c r="F11782" s="3">
        <v>41426</v>
      </c>
      <c r="G11782" s="4">
        <v>53</v>
      </c>
    </row>
    <row r="11783" spans="1:7" x14ac:dyDescent="0.3">
      <c r="A11783" t="s">
        <v>120</v>
      </c>
      <c r="B11783" t="s">
        <v>8</v>
      </c>
      <c r="C11783" t="s">
        <v>9</v>
      </c>
      <c r="D11783" s="2">
        <v>20785</v>
      </c>
      <c r="E11783" t="s">
        <v>14</v>
      </c>
      <c r="F11783" s="3">
        <v>41426</v>
      </c>
      <c r="G11783" s="4">
        <v>54</v>
      </c>
    </row>
    <row r="11784" spans="1:7" x14ac:dyDescent="0.3">
      <c r="A11784" t="s">
        <v>384</v>
      </c>
      <c r="B11784" t="s">
        <v>29</v>
      </c>
      <c r="C11784" t="s">
        <v>13</v>
      </c>
      <c r="D11784" s="2">
        <v>23615</v>
      </c>
      <c r="E11784" t="s">
        <v>56</v>
      </c>
      <c r="F11784" s="3">
        <v>41426</v>
      </c>
      <c r="G11784" s="4">
        <v>63</v>
      </c>
    </row>
    <row r="11785" spans="1:7" x14ac:dyDescent="0.3">
      <c r="A11785" t="s">
        <v>288</v>
      </c>
      <c r="B11785" t="s">
        <v>18</v>
      </c>
      <c r="C11785" t="s">
        <v>13</v>
      </c>
      <c r="D11785" s="2">
        <v>31570</v>
      </c>
      <c r="E11785" t="s">
        <v>14</v>
      </c>
      <c r="F11785" s="3">
        <v>41426</v>
      </c>
      <c r="G11785" s="4">
        <v>57</v>
      </c>
    </row>
    <row r="11786" spans="1:7" x14ac:dyDescent="0.3">
      <c r="A11786" t="s">
        <v>260</v>
      </c>
      <c r="B11786" t="s">
        <v>18</v>
      </c>
      <c r="C11786" t="s">
        <v>13</v>
      </c>
      <c r="D11786" s="2">
        <v>19311</v>
      </c>
      <c r="E11786" t="s">
        <v>56</v>
      </c>
      <c r="F11786" s="3">
        <v>41426</v>
      </c>
      <c r="G11786" s="4">
        <v>50</v>
      </c>
    </row>
    <row r="11787" spans="1:7" x14ac:dyDescent="0.3">
      <c r="A11787" t="s">
        <v>377</v>
      </c>
      <c r="B11787" t="s">
        <v>29</v>
      </c>
      <c r="C11787" t="s">
        <v>13</v>
      </c>
      <c r="D11787" s="2">
        <v>19376</v>
      </c>
      <c r="E11787" t="s">
        <v>20</v>
      </c>
      <c r="F11787" s="3">
        <v>41426</v>
      </c>
      <c r="G11787" s="4">
        <v>45</v>
      </c>
    </row>
    <row r="11788" spans="1:7" x14ac:dyDescent="0.3">
      <c r="A11788" t="s">
        <v>214</v>
      </c>
      <c r="B11788" t="s">
        <v>18</v>
      </c>
      <c r="C11788" t="s">
        <v>13</v>
      </c>
      <c r="D11788" s="2">
        <v>26280</v>
      </c>
      <c r="E11788" t="s">
        <v>37</v>
      </c>
      <c r="F11788" s="3">
        <v>41426</v>
      </c>
      <c r="G11788" s="4">
        <v>53</v>
      </c>
    </row>
    <row r="11789" spans="1:7" x14ac:dyDescent="0.3">
      <c r="A11789" t="s">
        <v>201</v>
      </c>
      <c r="B11789" t="s">
        <v>26</v>
      </c>
      <c r="C11789" t="s">
        <v>13</v>
      </c>
      <c r="D11789" s="2">
        <v>27734</v>
      </c>
      <c r="E11789" t="s">
        <v>10</v>
      </c>
      <c r="F11789" s="3">
        <v>41426</v>
      </c>
      <c r="G11789" s="4">
        <v>53</v>
      </c>
    </row>
    <row r="11790" spans="1:7" x14ac:dyDescent="0.3">
      <c r="A11790" t="s">
        <v>404</v>
      </c>
      <c r="B11790" t="s">
        <v>8</v>
      </c>
      <c r="C11790" t="s">
        <v>9</v>
      </c>
      <c r="D11790" s="2">
        <v>21157</v>
      </c>
      <c r="E11790" t="s">
        <v>33</v>
      </c>
      <c r="F11790" s="3">
        <v>41426</v>
      </c>
      <c r="G11790" s="4">
        <v>48</v>
      </c>
    </row>
    <row r="11791" spans="1:7" x14ac:dyDescent="0.3">
      <c r="A11791" t="s">
        <v>91</v>
      </c>
      <c r="B11791" t="s">
        <v>42</v>
      </c>
      <c r="C11791" t="s">
        <v>13</v>
      </c>
      <c r="D11791" s="2">
        <v>31186</v>
      </c>
      <c r="E11791" t="s">
        <v>14</v>
      </c>
      <c r="F11791" s="3">
        <v>41426</v>
      </c>
      <c r="G11791" s="4">
        <v>70</v>
      </c>
    </row>
    <row r="11792" spans="1:7" x14ac:dyDescent="0.3">
      <c r="A11792" t="s">
        <v>222</v>
      </c>
      <c r="B11792" t="s">
        <v>18</v>
      </c>
      <c r="C11792" t="s">
        <v>9</v>
      </c>
      <c r="D11792" s="2">
        <v>18580</v>
      </c>
      <c r="E11792" t="s">
        <v>49</v>
      </c>
      <c r="F11792" s="3">
        <v>41426</v>
      </c>
      <c r="G11792" s="4">
        <v>54</v>
      </c>
    </row>
    <row r="11793" spans="1:7" x14ac:dyDescent="0.3">
      <c r="A11793" t="s">
        <v>76</v>
      </c>
      <c r="B11793" t="s">
        <v>18</v>
      </c>
      <c r="C11793" t="s">
        <v>13</v>
      </c>
      <c r="D11793" s="2">
        <v>30534</v>
      </c>
      <c r="E11793" t="s">
        <v>33</v>
      </c>
      <c r="F11793" s="3">
        <v>41426</v>
      </c>
      <c r="G11793" s="4">
        <v>55</v>
      </c>
    </row>
    <row r="11794" spans="1:7" x14ac:dyDescent="0.3">
      <c r="A11794" t="s">
        <v>468</v>
      </c>
      <c r="B11794" t="s">
        <v>8</v>
      </c>
      <c r="C11794" t="s">
        <v>13</v>
      </c>
      <c r="D11794" s="2">
        <v>24902</v>
      </c>
      <c r="E11794" t="s">
        <v>10</v>
      </c>
      <c r="F11794" s="3">
        <v>41426</v>
      </c>
      <c r="G11794" s="4">
        <v>60</v>
      </c>
    </row>
    <row r="11795" spans="1:7" x14ac:dyDescent="0.3">
      <c r="A11795" t="s">
        <v>261</v>
      </c>
      <c r="B11795" t="s">
        <v>8</v>
      </c>
      <c r="C11795" t="s">
        <v>13</v>
      </c>
      <c r="D11795" s="2">
        <v>29584</v>
      </c>
      <c r="E11795" t="s">
        <v>33</v>
      </c>
      <c r="F11795" s="3">
        <v>41426</v>
      </c>
      <c r="G11795" s="4">
        <v>41</v>
      </c>
    </row>
    <row r="11796" spans="1:7" x14ac:dyDescent="0.3">
      <c r="A11796" t="s">
        <v>249</v>
      </c>
      <c r="B11796" t="s">
        <v>8</v>
      </c>
      <c r="C11796" t="s">
        <v>13</v>
      </c>
      <c r="D11796" s="2">
        <v>31486</v>
      </c>
      <c r="E11796" t="s">
        <v>23</v>
      </c>
      <c r="F11796" s="3">
        <v>41426</v>
      </c>
      <c r="G11796" s="4">
        <v>22</v>
      </c>
    </row>
    <row r="11797" spans="1:7" x14ac:dyDescent="0.3">
      <c r="A11797" t="s">
        <v>457</v>
      </c>
      <c r="B11797" t="s">
        <v>18</v>
      </c>
      <c r="C11797" t="s">
        <v>13</v>
      </c>
      <c r="D11797" s="2">
        <v>22222</v>
      </c>
      <c r="E11797" t="s">
        <v>23</v>
      </c>
      <c r="F11797" s="3">
        <v>41426</v>
      </c>
      <c r="G11797" s="4">
        <v>52</v>
      </c>
    </row>
    <row r="11798" spans="1:7" x14ac:dyDescent="0.3">
      <c r="A11798" t="s">
        <v>104</v>
      </c>
      <c r="B11798" t="s">
        <v>8</v>
      </c>
      <c r="C11798" t="s">
        <v>9</v>
      </c>
      <c r="D11798" s="2">
        <v>34513</v>
      </c>
      <c r="E11798" t="s">
        <v>16</v>
      </c>
      <c r="F11798" s="3">
        <v>41426</v>
      </c>
      <c r="G11798" s="4">
        <v>48</v>
      </c>
    </row>
    <row r="11799" spans="1:7" x14ac:dyDescent="0.3">
      <c r="A11799" t="s">
        <v>152</v>
      </c>
      <c r="B11799" t="s">
        <v>8</v>
      </c>
      <c r="C11799" t="s">
        <v>9</v>
      </c>
      <c r="D11799" s="2">
        <v>21853</v>
      </c>
      <c r="E11799" t="s">
        <v>56</v>
      </c>
      <c r="F11799" s="3">
        <v>41426</v>
      </c>
      <c r="G11799" s="4">
        <v>57</v>
      </c>
    </row>
    <row r="11800" spans="1:7" x14ac:dyDescent="0.3">
      <c r="A11800" t="s">
        <v>384</v>
      </c>
      <c r="B11800" t="s">
        <v>29</v>
      </c>
      <c r="C11800" t="s">
        <v>13</v>
      </c>
      <c r="D11800" s="2">
        <v>23615</v>
      </c>
      <c r="E11800" t="s">
        <v>56</v>
      </c>
      <c r="F11800" s="3">
        <v>41426</v>
      </c>
      <c r="G11800" s="4">
        <v>47</v>
      </c>
    </row>
    <row r="11801" spans="1:7" x14ac:dyDescent="0.3">
      <c r="A11801" t="s">
        <v>224</v>
      </c>
      <c r="B11801" t="s">
        <v>8</v>
      </c>
      <c r="C11801" t="s">
        <v>13</v>
      </c>
      <c r="D11801" s="2">
        <v>29166</v>
      </c>
      <c r="E11801" t="s">
        <v>45</v>
      </c>
      <c r="F11801" s="3">
        <v>41426</v>
      </c>
      <c r="G11801" s="4">
        <v>57</v>
      </c>
    </row>
    <row r="11802" spans="1:7" x14ac:dyDescent="0.3">
      <c r="A11802" t="s">
        <v>58</v>
      </c>
      <c r="B11802" t="s">
        <v>18</v>
      </c>
      <c r="C11802" t="s">
        <v>13</v>
      </c>
      <c r="D11802" s="2">
        <v>20587</v>
      </c>
      <c r="E11802" t="s">
        <v>23</v>
      </c>
      <c r="F11802" s="3">
        <v>41426</v>
      </c>
      <c r="G11802" s="4">
        <v>51</v>
      </c>
    </row>
    <row r="11803" spans="1:7" x14ac:dyDescent="0.3">
      <c r="A11803" t="s">
        <v>114</v>
      </c>
      <c r="B11803" t="s">
        <v>29</v>
      </c>
      <c r="C11803" t="s">
        <v>9</v>
      </c>
      <c r="D11803" s="2">
        <v>32774</v>
      </c>
      <c r="E11803" t="s">
        <v>10</v>
      </c>
      <c r="F11803" s="3">
        <v>41426</v>
      </c>
      <c r="G11803" s="4">
        <v>52</v>
      </c>
    </row>
    <row r="11804" spans="1:7" x14ac:dyDescent="0.3">
      <c r="A11804" t="s">
        <v>425</v>
      </c>
      <c r="B11804" t="s">
        <v>8</v>
      </c>
      <c r="C11804" t="s">
        <v>13</v>
      </c>
      <c r="D11804" s="2">
        <v>24693</v>
      </c>
      <c r="E11804" t="s">
        <v>27</v>
      </c>
      <c r="F11804" s="3">
        <v>41426</v>
      </c>
      <c r="G11804" s="4">
        <v>53</v>
      </c>
    </row>
    <row r="11805" spans="1:7" x14ac:dyDescent="0.3">
      <c r="A11805" t="s">
        <v>340</v>
      </c>
      <c r="B11805" t="s">
        <v>42</v>
      </c>
      <c r="C11805" t="s">
        <v>9</v>
      </c>
      <c r="D11805" s="2">
        <v>25930</v>
      </c>
      <c r="E11805" t="s">
        <v>37</v>
      </c>
      <c r="F11805" s="3">
        <v>41426</v>
      </c>
      <c r="G11805" s="4">
        <v>92</v>
      </c>
    </row>
    <row r="11806" spans="1:7" x14ac:dyDescent="0.3">
      <c r="A11806" t="s">
        <v>76</v>
      </c>
      <c r="B11806" t="s">
        <v>18</v>
      </c>
      <c r="C11806" t="s">
        <v>13</v>
      </c>
      <c r="D11806" s="2">
        <v>30534</v>
      </c>
      <c r="E11806" t="s">
        <v>33</v>
      </c>
      <c r="F11806" s="3">
        <v>41426</v>
      </c>
      <c r="G11806" s="4">
        <v>59</v>
      </c>
    </row>
    <row r="11807" spans="1:7" x14ac:dyDescent="0.3">
      <c r="A11807" t="s">
        <v>337</v>
      </c>
      <c r="B11807" t="s">
        <v>29</v>
      </c>
      <c r="C11807" t="s">
        <v>13</v>
      </c>
      <c r="D11807" s="2">
        <v>30718</v>
      </c>
      <c r="E11807" t="s">
        <v>23</v>
      </c>
      <c r="F11807" s="3">
        <v>41426</v>
      </c>
      <c r="G11807" s="4">
        <v>42</v>
      </c>
    </row>
    <row r="11808" spans="1:7" x14ac:dyDescent="0.3">
      <c r="A11808" t="s">
        <v>304</v>
      </c>
      <c r="B11808" t="s">
        <v>18</v>
      </c>
      <c r="C11808" t="s">
        <v>13</v>
      </c>
      <c r="D11808" s="2">
        <v>28010</v>
      </c>
      <c r="E11808" t="s">
        <v>14</v>
      </c>
      <c r="F11808" s="3">
        <v>41426</v>
      </c>
      <c r="G11808" s="4">
        <v>60</v>
      </c>
    </row>
    <row r="11809" spans="1:7" x14ac:dyDescent="0.3">
      <c r="A11809" t="s">
        <v>202</v>
      </c>
      <c r="B11809" t="s">
        <v>8</v>
      </c>
      <c r="C11809" t="s">
        <v>13</v>
      </c>
      <c r="D11809" s="2">
        <v>31596</v>
      </c>
      <c r="E11809" t="s">
        <v>56</v>
      </c>
      <c r="F11809" s="3">
        <v>41426</v>
      </c>
      <c r="G11809" s="4">
        <v>45</v>
      </c>
    </row>
    <row r="11810" spans="1:7" x14ac:dyDescent="0.3">
      <c r="A11810" t="s">
        <v>118</v>
      </c>
      <c r="B11810" t="s">
        <v>8</v>
      </c>
      <c r="C11810" t="s">
        <v>9</v>
      </c>
      <c r="D11810" s="2">
        <v>19664</v>
      </c>
      <c r="E11810" t="s">
        <v>27</v>
      </c>
      <c r="F11810" s="3">
        <v>41426</v>
      </c>
      <c r="G11810" s="4">
        <v>48</v>
      </c>
    </row>
    <row r="11811" spans="1:7" x14ac:dyDescent="0.3">
      <c r="A11811" t="s">
        <v>488</v>
      </c>
      <c r="B11811" t="s">
        <v>18</v>
      </c>
      <c r="C11811" t="s">
        <v>9</v>
      </c>
      <c r="D11811" s="2">
        <v>20042</v>
      </c>
      <c r="E11811" t="s">
        <v>16</v>
      </c>
      <c r="F11811" s="3">
        <v>41426</v>
      </c>
      <c r="G11811" s="4">
        <v>52</v>
      </c>
    </row>
    <row r="11812" spans="1:7" x14ac:dyDescent="0.3">
      <c r="A11812" t="s">
        <v>121</v>
      </c>
      <c r="B11812" t="s">
        <v>8</v>
      </c>
      <c r="C11812" t="s">
        <v>9</v>
      </c>
      <c r="D11812" s="2">
        <v>32773</v>
      </c>
      <c r="E11812" t="s">
        <v>16</v>
      </c>
      <c r="F11812" s="3">
        <v>41426</v>
      </c>
      <c r="G11812" s="4">
        <v>48</v>
      </c>
    </row>
    <row r="11813" spans="1:7" x14ac:dyDescent="0.3">
      <c r="A11813" t="s">
        <v>465</v>
      </c>
      <c r="B11813" t="s">
        <v>8</v>
      </c>
      <c r="C11813" t="s">
        <v>13</v>
      </c>
      <c r="D11813" s="2">
        <v>33505</v>
      </c>
      <c r="E11813" t="s">
        <v>37</v>
      </c>
      <c r="F11813" s="3">
        <v>41426</v>
      </c>
      <c r="G11813" s="4">
        <v>53</v>
      </c>
    </row>
    <row r="11814" spans="1:7" x14ac:dyDescent="0.3">
      <c r="A11814" t="s">
        <v>385</v>
      </c>
      <c r="B11814" t="s">
        <v>8</v>
      </c>
      <c r="C11814" t="s">
        <v>9</v>
      </c>
      <c r="D11814" s="2">
        <v>25691</v>
      </c>
      <c r="E11814" t="s">
        <v>14</v>
      </c>
      <c r="F11814" s="3">
        <v>41426</v>
      </c>
      <c r="G11814" s="4">
        <v>56</v>
      </c>
    </row>
    <row r="11815" spans="1:7" x14ac:dyDescent="0.3">
      <c r="A11815" t="s">
        <v>453</v>
      </c>
      <c r="B11815" t="s">
        <v>29</v>
      </c>
      <c r="C11815" t="s">
        <v>13</v>
      </c>
      <c r="D11815" s="2">
        <v>19629</v>
      </c>
      <c r="E11815" t="s">
        <v>45</v>
      </c>
      <c r="F11815" s="3">
        <v>41426</v>
      </c>
      <c r="G11815" s="4">
        <v>53</v>
      </c>
    </row>
    <row r="11816" spans="1:7" x14ac:dyDescent="0.3">
      <c r="A11816" t="s">
        <v>299</v>
      </c>
      <c r="B11816" t="s">
        <v>29</v>
      </c>
      <c r="C11816" t="s">
        <v>9</v>
      </c>
      <c r="D11816" s="2">
        <v>30808</v>
      </c>
      <c r="E11816" t="s">
        <v>45</v>
      </c>
      <c r="F11816" s="3">
        <v>41426</v>
      </c>
      <c r="G11816" s="4">
        <v>69</v>
      </c>
    </row>
    <row r="11817" spans="1:7" x14ac:dyDescent="0.3">
      <c r="A11817" t="s">
        <v>137</v>
      </c>
      <c r="B11817" t="s">
        <v>42</v>
      </c>
      <c r="C11817" t="s">
        <v>13</v>
      </c>
      <c r="D11817" s="2">
        <v>33387</v>
      </c>
      <c r="E11817" t="s">
        <v>49</v>
      </c>
      <c r="F11817" s="3">
        <v>41426</v>
      </c>
      <c r="G11817" s="4">
        <v>92</v>
      </c>
    </row>
    <row r="11818" spans="1:7" x14ac:dyDescent="0.3">
      <c r="A11818" t="s">
        <v>319</v>
      </c>
      <c r="B11818" t="s">
        <v>8</v>
      </c>
      <c r="C11818" t="s">
        <v>9</v>
      </c>
      <c r="D11818" s="2">
        <v>25960</v>
      </c>
      <c r="E11818" t="s">
        <v>14</v>
      </c>
      <c r="F11818" s="3">
        <v>41426</v>
      </c>
      <c r="G11818" s="4">
        <v>34</v>
      </c>
    </row>
    <row r="11819" spans="1:7" x14ac:dyDescent="0.3">
      <c r="A11819" t="s">
        <v>319</v>
      </c>
      <c r="B11819" t="s">
        <v>8</v>
      </c>
      <c r="C11819" t="s">
        <v>9</v>
      </c>
      <c r="D11819" s="2">
        <v>25960</v>
      </c>
      <c r="E11819" t="s">
        <v>14</v>
      </c>
      <c r="F11819" s="3">
        <v>41426</v>
      </c>
      <c r="G11819" s="4">
        <v>44</v>
      </c>
    </row>
    <row r="11820" spans="1:7" x14ac:dyDescent="0.3">
      <c r="A11820" t="s">
        <v>484</v>
      </c>
      <c r="B11820" t="s">
        <v>29</v>
      </c>
      <c r="C11820" t="s">
        <v>9</v>
      </c>
      <c r="D11820" s="2">
        <v>33044</v>
      </c>
      <c r="E11820" t="s">
        <v>56</v>
      </c>
      <c r="F11820" s="3">
        <v>41426</v>
      </c>
      <c r="G11820" s="4">
        <v>63</v>
      </c>
    </row>
    <row r="11821" spans="1:7" x14ac:dyDescent="0.3">
      <c r="A11821" t="s">
        <v>464</v>
      </c>
      <c r="B11821" t="s">
        <v>18</v>
      </c>
      <c r="C11821" t="s">
        <v>9</v>
      </c>
      <c r="D11821" s="2">
        <v>33599</v>
      </c>
      <c r="E11821" t="s">
        <v>37</v>
      </c>
      <c r="F11821" s="3">
        <v>41426</v>
      </c>
      <c r="G11821" s="4">
        <v>56</v>
      </c>
    </row>
    <row r="11822" spans="1:7" x14ac:dyDescent="0.3">
      <c r="A11822" t="s">
        <v>422</v>
      </c>
      <c r="B11822" t="s">
        <v>18</v>
      </c>
      <c r="C11822" t="s">
        <v>13</v>
      </c>
      <c r="D11822" s="2">
        <v>21576</v>
      </c>
      <c r="E11822" t="s">
        <v>27</v>
      </c>
      <c r="F11822" s="3">
        <v>41426</v>
      </c>
      <c r="G11822" s="4">
        <v>60</v>
      </c>
    </row>
    <row r="11823" spans="1:7" x14ac:dyDescent="0.3">
      <c r="A11823" t="s">
        <v>473</v>
      </c>
      <c r="B11823" t="s">
        <v>8</v>
      </c>
      <c r="C11823" t="s">
        <v>9</v>
      </c>
      <c r="D11823" s="2">
        <v>33082</v>
      </c>
      <c r="E11823" t="s">
        <v>37</v>
      </c>
      <c r="F11823" s="3">
        <v>41426</v>
      </c>
      <c r="G11823" s="4">
        <v>31</v>
      </c>
    </row>
    <row r="11824" spans="1:7" x14ac:dyDescent="0.3">
      <c r="A11824" t="s">
        <v>436</v>
      </c>
      <c r="B11824" t="s">
        <v>8</v>
      </c>
      <c r="C11824" t="s">
        <v>9</v>
      </c>
      <c r="D11824" s="2">
        <v>30322</v>
      </c>
      <c r="E11824" t="s">
        <v>16</v>
      </c>
      <c r="F11824" s="3">
        <v>41426</v>
      </c>
      <c r="G11824" s="4">
        <v>30</v>
      </c>
    </row>
    <row r="11825" spans="1:7" x14ac:dyDescent="0.3">
      <c r="A11825" t="s">
        <v>370</v>
      </c>
      <c r="B11825" t="s">
        <v>18</v>
      </c>
      <c r="C11825" t="s">
        <v>13</v>
      </c>
      <c r="D11825" s="2">
        <v>32460</v>
      </c>
      <c r="E11825" t="s">
        <v>16</v>
      </c>
      <c r="F11825" s="3">
        <v>41426</v>
      </c>
      <c r="G11825" s="4">
        <v>50</v>
      </c>
    </row>
    <row r="11826" spans="1:7" x14ac:dyDescent="0.3">
      <c r="A11826" t="s">
        <v>17</v>
      </c>
      <c r="B11826" t="s">
        <v>18</v>
      </c>
      <c r="C11826" t="s">
        <v>9</v>
      </c>
      <c r="D11826" s="2">
        <v>32985</v>
      </c>
      <c r="E11826" t="s">
        <v>10</v>
      </c>
      <c r="F11826" s="3">
        <v>41426</v>
      </c>
      <c r="G11826" s="4">
        <v>59</v>
      </c>
    </row>
    <row r="11827" spans="1:7" x14ac:dyDescent="0.3">
      <c r="A11827" t="s">
        <v>451</v>
      </c>
      <c r="B11827" t="s">
        <v>29</v>
      </c>
      <c r="C11827" t="s">
        <v>13</v>
      </c>
      <c r="D11827" s="2">
        <v>30695</v>
      </c>
      <c r="E11827" t="s">
        <v>37</v>
      </c>
      <c r="F11827" s="3">
        <v>41426</v>
      </c>
      <c r="G11827" s="4">
        <v>47</v>
      </c>
    </row>
    <row r="11828" spans="1:7" x14ac:dyDescent="0.3">
      <c r="A11828" t="s">
        <v>164</v>
      </c>
      <c r="B11828" t="s">
        <v>18</v>
      </c>
      <c r="C11828" t="s">
        <v>13</v>
      </c>
      <c r="D11828" s="2">
        <v>32887</v>
      </c>
      <c r="E11828" t="s">
        <v>10</v>
      </c>
      <c r="F11828" s="3">
        <v>41426</v>
      </c>
      <c r="G11828" s="4">
        <v>51</v>
      </c>
    </row>
    <row r="11829" spans="1:7" x14ac:dyDescent="0.3">
      <c r="A11829" t="s">
        <v>491</v>
      </c>
      <c r="B11829" t="s">
        <v>29</v>
      </c>
      <c r="C11829" t="s">
        <v>13</v>
      </c>
      <c r="D11829" s="2">
        <v>20618</v>
      </c>
      <c r="E11829" t="s">
        <v>37</v>
      </c>
      <c r="F11829" s="3">
        <v>41426</v>
      </c>
      <c r="G11829" s="4">
        <v>67</v>
      </c>
    </row>
    <row r="11830" spans="1:7" x14ac:dyDescent="0.3">
      <c r="A11830" t="s">
        <v>420</v>
      </c>
      <c r="B11830" t="s">
        <v>29</v>
      </c>
      <c r="C11830" t="s">
        <v>9</v>
      </c>
      <c r="D11830" s="2">
        <v>26410</v>
      </c>
      <c r="E11830" t="s">
        <v>49</v>
      </c>
      <c r="F11830" s="3">
        <v>41426</v>
      </c>
      <c r="G11830" s="4">
        <v>69</v>
      </c>
    </row>
    <row r="11831" spans="1:7" x14ac:dyDescent="0.3">
      <c r="A11831" t="s">
        <v>61</v>
      </c>
      <c r="B11831" t="s">
        <v>8</v>
      </c>
      <c r="C11831" t="s">
        <v>13</v>
      </c>
      <c r="D11831" s="2">
        <v>28848</v>
      </c>
      <c r="E11831" t="s">
        <v>20</v>
      </c>
      <c r="F11831" s="3">
        <v>41426</v>
      </c>
      <c r="G11831" s="4">
        <v>45</v>
      </c>
    </row>
    <row r="11832" spans="1:7" x14ac:dyDescent="0.3">
      <c r="A11832" t="s">
        <v>304</v>
      </c>
      <c r="B11832" t="s">
        <v>18</v>
      </c>
      <c r="C11832" t="s">
        <v>13</v>
      </c>
      <c r="D11832" s="2">
        <v>28010</v>
      </c>
      <c r="E11832" t="s">
        <v>14</v>
      </c>
      <c r="F11832" s="3">
        <v>41426</v>
      </c>
      <c r="G11832" s="4">
        <v>58</v>
      </c>
    </row>
    <row r="11833" spans="1:7" x14ac:dyDescent="0.3">
      <c r="A11833" t="s">
        <v>149</v>
      </c>
      <c r="B11833" t="s">
        <v>26</v>
      </c>
      <c r="C11833" t="s">
        <v>13</v>
      </c>
      <c r="D11833" s="2">
        <v>22941</v>
      </c>
      <c r="E11833" t="s">
        <v>45</v>
      </c>
      <c r="F11833" s="3">
        <v>41426</v>
      </c>
      <c r="G11833" s="4">
        <v>52</v>
      </c>
    </row>
    <row r="11834" spans="1:7" x14ac:dyDescent="0.3">
      <c r="A11834" t="s">
        <v>173</v>
      </c>
      <c r="B11834" t="s">
        <v>8</v>
      </c>
      <c r="C11834" t="s">
        <v>9</v>
      </c>
      <c r="D11834" s="2">
        <v>25056</v>
      </c>
      <c r="E11834" t="s">
        <v>45</v>
      </c>
      <c r="F11834" s="3">
        <v>41426</v>
      </c>
      <c r="G11834" s="4">
        <v>32</v>
      </c>
    </row>
    <row r="11835" spans="1:7" x14ac:dyDescent="0.3">
      <c r="A11835" t="s">
        <v>379</v>
      </c>
      <c r="B11835" t="s">
        <v>26</v>
      </c>
      <c r="C11835" t="s">
        <v>9</v>
      </c>
      <c r="D11835" s="2">
        <v>27582</v>
      </c>
      <c r="E11835" t="s">
        <v>10</v>
      </c>
      <c r="F11835" s="3">
        <v>41426</v>
      </c>
      <c r="G11835" s="4">
        <v>58</v>
      </c>
    </row>
    <row r="11836" spans="1:7" x14ac:dyDescent="0.3">
      <c r="A11836" t="s">
        <v>40</v>
      </c>
      <c r="B11836" t="s">
        <v>8</v>
      </c>
      <c r="C11836" t="s">
        <v>9</v>
      </c>
      <c r="D11836" s="2">
        <v>24656</v>
      </c>
      <c r="E11836" t="s">
        <v>10</v>
      </c>
      <c r="F11836" s="3">
        <v>41426</v>
      </c>
      <c r="G11836" s="4">
        <v>55</v>
      </c>
    </row>
    <row r="11837" spans="1:7" x14ac:dyDescent="0.3">
      <c r="A11837" t="s">
        <v>291</v>
      </c>
      <c r="B11837" t="s">
        <v>18</v>
      </c>
      <c r="C11837" t="s">
        <v>13</v>
      </c>
      <c r="D11837" s="2">
        <v>19804</v>
      </c>
      <c r="E11837" t="s">
        <v>20</v>
      </c>
      <c r="F11837" s="3">
        <v>41426</v>
      </c>
      <c r="G11837" s="4">
        <v>51</v>
      </c>
    </row>
    <row r="11838" spans="1:7" x14ac:dyDescent="0.3">
      <c r="A11838" t="s">
        <v>496</v>
      </c>
      <c r="B11838" t="s">
        <v>8</v>
      </c>
      <c r="C11838" t="s">
        <v>13</v>
      </c>
      <c r="D11838" s="2">
        <v>20913</v>
      </c>
      <c r="E11838" t="s">
        <v>45</v>
      </c>
      <c r="F11838" s="3">
        <v>41426</v>
      </c>
      <c r="G11838" s="4">
        <v>45</v>
      </c>
    </row>
    <row r="11839" spans="1:7" x14ac:dyDescent="0.3">
      <c r="A11839" t="s">
        <v>460</v>
      </c>
      <c r="B11839" t="s">
        <v>8</v>
      </c>
      <c r="C11839" t="s">
        <v>9</v>
      </c>
      <c r="D11839" s="2">
        <v>30533</v>
      </c>
      <c r="E11839" t="s">
        <v>56</v>
      </c>
      <c r="F11839" s="3">
        <v>41426</v>
      </c>
      <c r="G11839" s="4">
        <v>26</v>
      </c>
    </row>
    <row r="11840" spans="1:7" x14ac:dyDescent="0.3">
      <c r="A11840" t="s">
        <v>448</v>
      </c>
      <c r="B11840" t="s">
        <v>18</v>
      </c>
      <c r="C11840" t="s">
        <v>9</v>
      </c>
      <c r="D11840" s="2">
        <v>24790</v>
      </c>
      <c r="E11840" t="s">
        <v>10</v>
      </c>
      <c r="F11840" s="3">
        <v>41426</v>
      </c>
      <c r="G11840" s="4">
        <v>54</v>
      </c>
    </row>
    <row r="11841" spans="1:7" x14ac:dyDescent="0.3">
      <c r="A11841" t="s">
        <v>68</v>
      </c>
      <c r="B11841" t="s">
        <v>8</v>
      </c>
      <c r="C11841" t="s">
        <v>13</v>
      </c>
      <c r="D11841" s="2">
        <v>23821</v>
      </c>
      <c r="E11841" t="s">
        <v>10</v>
      </c>
      <c r="F11841" s="3">
        <v>41426</v>
      </c>
      <c r="G11841" s="4">
        <v>45</v>
      </c>
    </row>
    <row r="11842" spans="1:7" x14ac:dyDescent="0.3">
      <c r="A11842" t="s">
        <v>36</v>
      </c>
      <c r="B11842" t="s">
        <v>8</v>
      </c>
      <c r="C11842" t="s">
        <v>13</v>
      </c>
      <c r="D11842" s="2">
        <v>27606</v>
      </c>
      <c r="E11842" t="s">
        <v>37</v>
      </c>
      <c r="F11842" s="3">
        <v>41426</v>
      </c>
      <c r="G11842" s="4">
        <v>45</v>
      </c>
    </row>
    <row r="11843" spans="1:7" x14ac:dyDescent="0.3">
      <c r="A11843" t="s">
        <v>303</v>
      </c>
      <c r="B11843" t="s">
        <v>8</v>
      </c>
      <c r="C11843" t="s">
        <v>13</v>
      </c>
      <c r="D11843" s="2">
        <v>32308</v>
      </c>
      <c r="E11843" t="s">
        <v>45</v>
      </c>
      <c r="F11843" s="3">
        <v>41426</v>
      </c>
      <c r="G11843" s="4">
        <v>47</v>
      </c>
    </row>
    <row r="11844" spans="1:7" x14ac:dyDescent="0.3">
      <c r="A11844" t="s">
        <v>254</v>
      </c>
      <c r="B11844" t="s">
        <v>29</v>
      </c>
      <c r="C11844" t="s">
        <v>9</v>
      </c>
      <c r="D11844" s="2">
        <v>34009</v>
      </c>
      <c r="E11844" t="s">
        <v>27</v>
      </c>
      <c r="F11844" s="3">
        <v>41426</v>
      </c>
      <c r="G11844" s="4">
        <v>61</v>
      </c>
    </row>
    <row r="11845" spans="1:7" x14ac:dyDescent="0.3">
      <c r="A11845" t="s">
        <v>458</v>
      </c>
      <c r="B11845" t="s">
        <v>8</v>
      </c>
      <c r="C11845" t="s">
        <v>9</v>
      </c>
      <c r="D11845" s="2">
        <v>20112</v>
      </c>
      <c r="E11845" t="s">
        <v>37</v>
      </c>
      <c r="F11845" s="3">
        <v>41426</v>
      </c>
      <c r="G11845" s="4">
        <v>44</v>
      </c>
    </row>
    <row r="11846" spans="1:7" x14ac:dyDescent="0.3">
      <c r="A11846" t="s">
        <v>138</v>
      </c>
      <c r="B11846" t="s">
        <v>18</v>
      </c>
      <c r="C11846" t="s">
        <v>13</v>
      </c>
      <c r="D11846" s="2">
        <v>30713</v>
      </c>
      <c r="E11846" t="s">
        <v>37</v>
      </c>
      <c r="F11846" s="3">
        <v>41426</v>
      </c>
      <c r="G11846" s="4">
        <v>55</v>
      </c>
    </row>
    <row r="11847" spans="1:7" x14ac:dyDescent="0.3">
      <c r="A11847" t="s">
        <v>432</v>
      </c>
      <c r="B11847" t="s">
        <v>18</v>
      </c>
      <c r="C11847" t="s">
        <v>13</v>
      </c>
      <c r="D11847" s="2">
        <v>28880</v>
      </c>
      <c r="E11847" t="s">
        <v>10</v>
      </c>
      <c r="F11847" s="3">
        <v>41426</v>
      </c>
      <c r="G11847" s="4">
        <v>59</v>
      </c>
    </row>
    <row r="11848" spans="1:7" x14ac:dyDescent="0.3">
      <c r="A11848" t="s">
        <v>289</v>
      </c>
      <c r="B11848" t="s">
        <v>29</v>
      </c>
      <c r="C11848" t="s">
        <v>13</v>
      </c>
      <c r="D11848" s="2">
        <v>22037</v>
      </c>
      <c r="E11848" t="s">
        <v>10</v>
      </c>
      <c r="F11848" s="3">
        <v>41426</v>
      </c>
      <c r="G11848" s="4">
        <v>66</v>
      </c>
    </row>
    <row r="11849" spans="1:7" x14ac:dyDescent="0.3">
      <c r="A11849" t="s">
        <v>234</v>
      </c>
      <c r="B11849" t="s">
        <v>29</v>
      </c>
      <c r="C11849" t="s">
        <v>13</v>
      </c>
      <c r="D11849" s="2">
        <v>19696</v>
      </c>
      <c r="E11849" t="s">
        <v>10</v>
      </c>
      <c r="F11849" s="3">
        <v>41426</v>
      </c>
      <c r="G11849" s="4">
        <v>56</v>
      </c>
    </row>
    <row r="11850" spans="1:7" x14ac:dyDescent="0.3">
      <c r="A11850" t="s">
        <v>113</v>
      </c>
      <c r="B11850" t="s">
        <v>8</v>
      </c>
      <c r="C11850" t="s">
        <v>13</v>
      </c>
      <c r="D11850" s="2">
        <v>31260</v>
      </c>
      <c r="E11850" t="s">
        <v>56</v>
      </c>
      <c r="F11850" s="3">
        <v>41426</v>
      </c>
      <c r="G11850" s="4">
        <v>48</v>
      </c>
    </row>
    <row r="11851" spans="1:7" x14ac:dyDescent="0.3">
      <c r="A11851" t="s">
        <v>241</v>
      </c>
      <c r="B11851" t="s">
        <v>18</v>
      </c>
      <c r="C11851" t="s">
        <v>13</v>
      </c>
      <c r="D11851" s="2">
        <v>19502</v>
      </c>
      <c r="E11851" t="s">
        <v>33</v>
      </c>
      <c r="F11851" s="3">
        <v>41426</v>
      </c>
      <c r="G11851" s="4">
        <v>56</v>
      </c>
    </row>
    <row r="11852" spans="1:7" x14ac:dyDescent="0.3">
      <c r="A11852" t="s">
        <v>381</v>
      </c>
      <c r="B11852" t="s">
        <v>18</v>
      </c>
      <c r="C11852" t="s">
        <v>13</v>
      </c>
      <c r="D11852" s="2">
        <v>33946</v>
      </c>
      <c r="E11852" t="s">
        <v>20</v>
      </c>
      <c r="F11852" s="3">
        <v>41426</v>
      </c>
      <c r="G11852" s="4">
        <v>53</v>
      </c>
    </row>
    <row r="11853" spans="1:7" x14ac:dyDescent="0.3">
      <c r="A11853" t="s">
        <v>415</v>
      </c>
      <c r="B11853" t="s">
        <v>29</v>
      </c>
      <c r="C11853" t="s">
        <v>13</v>
      </c>
      <c r="D11853" s="2">
        <v>21305</v>
      </c>
      <c r="E11853" t="s">
        <v>33</v>
      </c>
      <c r="F11853" s="3">
        <v>41426</v>
      </c>
      <c r="G11853" s="4">
        <v>57</v>
      </c>
    </row>
    <row r="11854" spans="1:7" x14ac:dyDescent="0.3">
      <c r="A11854" t="s">
        <v>479</v>
      </c>
      <c r="B11854" t="s">
        <v>42</v>
      </c>
      <c r="C11854" t="s">
        <v>9</v>
      </c>
      <c r="D11854" s="2">
        <v>34538</v>
      </c>
      <c r="E11854" t="s">
        <v>10</v>
      </c>
      <c r="F11854" s="3">
        <v>41426</v>
      </c>
      <c r="G11854" s="4">
        <v>76</v>
      </c>
    </row>
    <row r="11855" spans="1:7" x14ac:dyDescent="0.3">
      <c r="A11855" t="s">
        <v>44</v>
      </c>
      <c r="B11855" t="s">
        <v>18</v>
      </c>
      <c r="C11855" t="s">
        <v>9</v>
      </c>
      <c r="D11855" s="2">
        <v>26386</v>
      </c>
      <c r="E11855" t="s">
        <v>45</v>
      </c>
      <c r="F11855" s="3">
        <v>41426</v>
      </c>
      <c r="G11855" s="4">
        <v>59</v>
      </c>
    </row>
    <row r="11856" spans="1:7" x14ac:dyDescent="0.3">
      <c r="A11856" t="s">
        <v>288</v>
      </c>
      <c r="B11856" t="s">
        <v>18</v>
      </c>
      <c r="C11856" t="s">
        <v>13</v>
      </c>
      <c r="D11856" s="2">
        <v>31570</v>
      </c>
      <c r="E11856" t="s">
        <v>14</v>
      </c>
      <c r="F11856" s="3">
        <v>41426</v>
      </c>
      <c r="G11856" s="4">
        <v>51</v>
      </c>
    </row>
    <row r="11857" spans="1:7" x14ac:dyDescent="0.3">
      <c r="A11857" t="s">
        <v>72</v>
      </c>
      <c r="B11857" t="s">
        <v>29</v>
      </c>
      <c r="C11857" t="s">
        <v>13</v>
      </c>
      <c r="D11857" s="2">
        <v>31483</v>
      </c>
      <c r="E11857" t="s">
        <v>10</v>
      </c>
      <c r="F11857" s="3">
        <v>41426</v>
      </c>
      <c r="G11857" s="4">
        <v>68</v>
      </c>
    </row>
    <row r="11858" spans="1:7" x14ac:dyDescent="0.3">
      <c r="A11858" t="s">
        <v>278</v>
      </c>
      <c r="B11858" t="s">
        <v>18</v>
      </c>
      <c r="C11858" t="s">
        <v>9</v>
      </c>
      <c r="D11858" s="2">
        <v>29175</v>
      </c>
      <c r="E11858" t="s">
        <v>45</v>
      </c>
      <c r="F11858" s="3">
        <v>41426</v>
      </c>
      <c r="G11858" s="4">
        <v>56</v>
      </c>
    </row>
    <row r="11859" spans="1:7" x14ac:dyDescent="0.3">
      <c r="A11859" t="s">
        <v>270</v>
      </c>
      <c r="B11859" t="s">
        <v>29</v>
      </c>
      <c r="C11859" t="s">
        <v>13</v>
      </c>
      <c r="D11859" s="2">
        <v>32034</v>
      </c>
      <c r="E11859" t="s">
        <v>16</v>
      </c>
      <c r="F11859" s="3">
        <v>41426</v>
      </c>
      <c r="G11859" s="4">
        <v>42</v>
      </c>
    </row>
    <row r="11860" spans="1:7" x14ac:dyDescent="0.3">
      <c r="A11860" t="s">
        <v>263</v>
      </c>
      <c r="B11860" t="s">
        <v>18</v>
      </c>
      <c r="C11860" t="s">
        <v>9</v>
      </c>
      <c r="D11860" s="2">
        <v>18303</v>
      </c>
      <c r="E11860" t="s">
        <v>45</v>
      </c>
      <c r="F11860" s="3">
        <v>41426</v>
      </c>
      <c r="G11860" s="4">
        <v>51</v>
      </c>
    </row>
    <row r="11861" spans="1:7" x14ac:dyDescent="0.3">
      <c r="A11861" t="s">
        <v>82</v>
      </c>
      <c r="B11861" t="s">
        <v>29</v>
      </c>
      <c r="C11861" t="s">
        <v>9</v>
      </c>
      <c r="D11861" s="2">
        <v>22831</v>
      </c>
      <c r="E11861" t="s">
        <v>16</v>
      </c>
      <c r="F11861" s="3">
        <v>41426</v>
      </c>
      <c r="G11861" s="4">
        <v>49</v>
      </c>
    </row>
    <row r="11862" spans="1:7" x14ac:dyDescent="0.3">
      <c r="A11862" t="s">
        <v>256</v>
      </c>
      <c r="B11862" t="s">
        <v>8</v>
      </c>
      <c r="C11862" t="s">
        <v>9</v>
      </c>
      <c r="D11862" s="2">
        <v>28500</v>
      </c>
      <c r="E11862" t="s">
        <v>16</v>
      </c>
      <c r="F11862" s="3">
        <v>41426</v>
      </c>
      <c r="G11862" s="4">
        <v>42</v>
      </c>
    </row>
    <row r="11863" spans="1:7" x14ac:dyDescent="0.3">
      <c r="A11863" t="s">
        <v>98</v>
      </c>
      <c r="B11863" t="s">
        <v>8</v>
      </c>
      <c r="C11863" t="s">
        <v>9</v>
      </c>
      <c r="D11863" s="2">
        <v>34152</v>
      </c>
      <c r="E11863" t="s">
        <v>45</v>
      </c>
      <c r="F11863" s="3">
        <v>41426</v>
      </c>
      <c r="G11863" s="4">
        <v>38</v>
      </c>
    </row>
    <row r="11864" spans="1:7" x14ac:dyDescent="0.3">
      <c r="A11864" t="s">
        <v>48</v>
      </c>
      <c r="B11864" t="s">
        <v>8</v>
      </c>
      <c r="C11864" t="s">
        <v>13</v>
      </c>
      <c r="D11864" s="2">
        <v>20624</v>
      </c>
      <c r="E11864" t="s">
        <v>49</v>
      </c>
      <c r="F11864" s="3">
        <v>41426</v>
      </c>
      <c r="G11864" s="4">
        <v>38</v>
      </c>
    </row>
    <row r="11865" spans="1:7" x14ac:dyDescent="0.3">
      <c r="A11865" t="s">
        <v>171</v>
      </c>
      <c r="B11865" t="s">
        <v>18</v>
      </c>
      <c r="C11865" t="s">
        <v>13</v>
      </c>
      <c r="D11865" s="2">
        <v>30055</v>
      </c>
      <c r="E11865" t="s">
        <v>10</v>
      </c>
      <c r="F11865" s="3">
        <v>41426</v>
      </c>
      <c r="G11865" s="4">
        <v>53</v>
      </c>
    </row>
    <row r="11866" spans="1:7" x14ac:dyDescent="0.3">
      <c r="A11866" t="s">
        <v>268</v>
      </c>
      <c r="B11866" t="s">
        <v>18</v>
      </c>
      <c r="C11866" t="s">
        <v>13</v>
      </c>
      <c r="D11866" s="2">
        <v>26632</v>
      </c>
      <c r="E11866" t="s">
        <v>37</v>
      </c>
      <c r="F11866" s="3">
        <v>41426</v>
      </c>
      <c r="G11866" s="4">
        <v>55</v>
      </c>
    </row>
    <row r="11867" spans="1:7" x14ac:dyDescent="0.3">
      <c r="A11867" t="s">
        <v>306</v>
      </c>
      <c r="B11867" t="s">
        <v>29</v>
      </c>
      <c r="C11867" t="s">
        <v>9</v>
      </c>
      <c r="D11867" s="2">
        <v>19554</v>
      </c>
      <c r="E11867" t="s">
        <v>16</v>
      </c>
      <c r="F11867" s="3">
        <v>41426</v>
      </c>
      <c r="G11867" s="4">
        <v>59</v>
      </c>
    </row>
    <row r="11868" spans="1:7" x14ac:dyDescent="0.3">
      <c r="A11868" t="s">
        <v>347</v>
      </c>
      <c r="B11868" t="s">
        <v>8</v>
      </c>
      <c r="C11868" t="s">
        <v>9</v>
      </c>
      <c r="D11868" s="2">
        <v>20025</v>
      </c>
      <c r="E11868" t="s">
        <v>23</v>
      </c>
      <c r="F11868" s="3">
        <v>41426</v>
      </c>
      <c r="G11868" s="4">
        <v>38</v>
      </c>
    </row>
    <row r="11869" spans="1:7" x14ac:dyDescent="0.3">
      <c r="A11869" t="s">
        <v>380</v>
      </c>
      <c r="B11869" t="s">
        <v>29</v>
      </c>
      <c r="C11869" t="s">
        <v>9</v>
      </c>
      <c r="D11869" s="2">
        <v>34392</v>
      </c>
      <c r="E11869" t="s">
        <v>37</v>
      </c>
      <c r="F11869" s="3">
        <v>41426</v>
      </c>
      <c r="G11869" s="4">
        <v>68</v>
      </c>
    </row>
    <row r="11870" spans="1:7" x14ac:dyDescent="0.3">
      <c r="A11870" t="s">
        <v>489</v>
      </c>
      <c r="B11870" t="s">
        <v>29</v>
      </c>
      <c r="C11870" t="s">
        <v>13</v>
      </c>
      <c r="D11870" s="2">
        <v>26020</v>
      </c>
      <c r="E11870" t="s">
        <v>27</v>
      </c>
      <c r="F11870" s="3">
        <v>41426</v>
      </c>
      <c r="G11870" s="4">
        <v>59</v>
      </c>
    </row>
    <row r="11871" spans="1:7" x14ac:dyDescent="0.3">
      <c r="A11871" t="s">
        <v>481</v>
      </c>
      <c r="B11871" t="s">
        <v>26</v>
      </c>
      <c r="C11871" t="s">
        <v>13</v>
      </c>
      <c r="D11871" s="2">
        <v>33814</v>
      </c>
      <c r="E11871" t="s">
        <v>16</v>
      </c>
      <c r="F11871" s="3">
        <v>41426</v>
      </c>
      <c r="G11871" s="4">
        <v>19</v>
      </c>
    </row>
    <row r="11872" spans="1:7" x14ac:dyDescent="0.3">
      <c r="A11872" t="s">
        <v>19</v>
      </c>
      <c r="B11872" t="s">
        <v>18</v>
      </c>
      <c r="C11872" t="s">
        <v>9</v>
      </c>
      <c r="D11872" s="2">
        <v>18370</v>
      </c>
      <c r="E11872" t="s">
        <v>20</v>
      </c>
      <c r="F11872" s="3">
        <v>41426</v>
      </c>
      <c r="G11872" s="4">
        <v>57</v>
      </c>
    </row>
    <row r="11873" spans="1:7" x14ac:dyDescent="0.3">
      <c r="A11873" t="s">
        <v>468</v>
      </c>
      <c r="B11873" t="s">
        <v>8</v>
      </c>
      <c r="C11873" t="s">
        <v>13</v>
      </c>
      <c r="D11873" s="2">
        <v>24902</v>
      </c>
      <c r="E11873" t="s">
        <v>10</v>
      </c>
      <c r="F11873" s="3">
        <v>41426</v>
      </c>
      <c r="G11873" s="4">
        <v>31</v>
      </c>
    </row>
    <row r="11874" spans="1:7" x14ac:dyDescent="0.3">
      <c r="A11874" t="s">
        <v>496</v>
      </c>
      <c r="B11874" t="s">
        <v>8</v>
      </c>
      <c r="C11874" t="s">
        <v>13</v>
      </c>
      <c r="D11874" s="2">
        <v>20913</v>
      </c>
      <c r="E11874" t="s">
        <v>45</v>
      </c>
      <c r="F11874" s="3">
        <v>41426</v>
      </c>
      <c r="G11874" s="4">
        <v>39</v>
      </c>
    </row>
    <row r="11875" spans="1:7" x14ac:dyDescent="0.3">
      <c r="A11875" t="s">
        <v>362</v>
      </c>
      <c r="B11875" t="s">
        <v>18</v>
      </c>
      <c r="C11875" t="s">
        <v>9</v>
      </c>
      <c r="D11875" s="2">
        <v>33500</v>
      </c>
      <c r="E11875" t="s">
        <v>14</v>
      </c>
      <c r="F11875" s="3">
        <v>41426</v>
      </c>
      <c r="G11875" s="4">
        <v>54</v>
      </c>
    </row>
    <row r="11876" spans="1:7" x14ac:dyDescent="0.3">
      <c r="A11876" t="s">
        <v>263</v>
      </c>
      <c r="B11876" t="s">
        <v>18</v>
      </c>
      <c r="C11876" t="s">
        <v>9</v>
      </c>
      <c r="D11876" s="2">
        <v>18303</v>
      </c>
      <c r="E11876" t="s">
        <v>45</v>
      </c>
      <c r="F11876" s="3">
        <v>41426</v>
      </c>
      <c r="G11876" s="4">
        <v>52</v>
      </c>
    </row>
    <row r="11877" spans="1:7" x14ac:dyDescent="0.3">
      <c r="A11877" t="s">
        <v>242</v>
      </c>
      <c r="B11877" t="s">
        <v>8</v>
      </c>
      <c r="C11877" t="s">
        <v>13</v>
      </c>
      <c r="D11877" s="2">
        <v>34074</v>
      </c>
      <c r="E11877" t="s">
        <v>27</v>
      </c>
      <c r="F11877" s="3">
        <v>41426</v>
      </c>
      <c r="G11877" s="4">
        <v>52</v>
      </c>
    </row>
    <row r="11878" spans="1:7" x14ac:dyDescent="0.3">
      <c r="A11878" t="s">
        <v>325</v>
      </c>
      <c r="B11878" t="s">
        <v>8</v>
      </c>
      <c r="C11878" t="s">
        <v>9</v>
      </c>
      <c r="D11878" s="2">
        <v>28855</v>
      </c>
      <c r="E11878" t="s">
        <v>37</v>
      </c>
      <c r="F11878" s="3">
        <v>41426</v>
      </c>
      <c r="G11878" s="4">
        <v>40</v>
      </c>
    </row>
    <row r="11879" spans="1:7" x14ac:dyDescent="0.3">
      <c r="A11879" t="s">
        <v>420</v>
      </c>
      <c r="B11879" t="s">
        <v>29</v>
      </c>
      <c r="C11879" t="s">
        <v>9</v>
      </c>
      <c r="D11879" s="2">
        <v>26410</v>
      </c>
      <c r="E11879" t="s">
        <v>49</v>
      </c>
      <c r="F11879" s="3">
        <v>41426</v>
      </c>
      <c r="G11879" s="4">
        <v>68</v>
      </c>
    </row>
    <row r="11880" spans="1:7" x14ac:dyDescent="0.3">
      <c r="A11880" t="s">
        <v>190</v>
      </c>
      <c r="B11880" t="s">
        <v>18</v>
      </c>
      <c r="C11880" t="s">
        <v>9</v>
      </c>
      <c r="D11880" s="2">
        <v>31723</v>
      </c>
      <c r="E11880" t="s">
        <v>37</v>
      </c>
      <c r="F11880" s="3">
        <v>41426</v>
      </c>
      <c r="G11880" s="4">
        <v>58</v>
      </c>
    </row>
    <row r="11881" spans="1:7" x14ac:dyDescent="0.3">
      <c r="A11881" t="s">
        <v>449</v>
      </c>
      <c r="B11881" t="s">
        <v>18</v>
      </c>
      <c r="C11881" t="s">
        <v>13</v>
      </c>
      <c r="D11881" s="2">
        <v>34543</v>
      </c>
      <c r="E11881" t="s">
        <v>20</v>
      </c>
      <c r="F11881" s="3">
        <v>41426</v>
      </c>
      <c r="G11881" s="4">
        <v>58</v>
      </c>
    </row>
    <row r="11882" spans="1:7" x14ac:dyDescent="0.3">
      <c r="A11882" t="s">
        <v>93</v>
      </c>
      <c r="B11882" t="s">
        <v>29</v>
      </c>
      <c r="C11882" t="s">
        <v>9</v>
      </c>
      <c r="D11882" s="2">
        <v>28667</v>
      </c>
      <c r="E11882" t="s">
        <v>23</v>
      </c>
      <c r="F11882" s="3">
        <v>41426</v>
      </c>
      <c r="G11882" s="4">
        <v>51</v>
      </c>
    </row>
    <row r="11883" spans="1:7" x14ac:dyDescent="0.3">
      <c r="A11883" t="s">
        <v>437</v>
      </c>
      <c r="B11883" t="s">
        <v>18</v>
      </c>
      <c r="C11883" t="s">
        <v>13</v>
      </c>
      <c r="D11883" s="2">
        <v>27367</v>
      </c>
      <c r="E11883" t="s">
        <v>23</v>
      </c>
      <c r="F11883" s="3">
        <v>41426</v>
      </c>
      <c r="G11883" s="4">
        <v>51</v>
      </c>
    </row>
    <row r="11884" spans="1:7" x14ac:dyDescent="0.3">
      <c r="A11884" t="s">
        <v>55</v>
      </c>
      <c r="B11884" t="s">
        <v>42</v>
      </c>
      <c r="C11884" t="s">
        <v>9</v>
      </c>
      <c r="D11884" s="2">
        <v>18447</v>
      </c>
      <c r="E11884" t="s">
        <v>56</v>
      </c>
      <c r="F11884" s="3">
        <v>41426</v>
      </c>
      <c r="G11884" s="4">
        <v>84</v>
      </c>
    </row>
    <row r="11885" spans="1:7" x14ac:dyDescent="0.3">
      <c r="A11885" t="s">
        <v>31</v>
      </c>
      <c r="B11885" t="s">
        <v>8</v>
      </c>
      <c r="C11885" t="s">
        <v>13</v>
      </c>
      <c r="D11885" s="2">
        <v>30551</v>
      </c>
      <c r="E11885" t="s">
        <v>14</v>
      </c>
      <c r="F11885" s="3">
        <v>41426</v>
      </c>
      <c r="G11885" s="4">
        <v>45</v>
      </c>
    </row>
    <row r="11886" spans="1:7" x14ac:dyDescent="0.3">
      <c r="A11886" t="s">
        <v>142</v>
      </c>
      <c r="B11886" t="s">
        <v>29</v>
      </c>
      <c r="C11886" t="s">
        <v>13</v>
      </c>
      <c r="D11886" s="2">
        <v>31650</v>
      </c>
      <c r="E11886" t="s">
        <v>33</v>
      </c>
      <c r="F11886" s="3">
        <v>41426</v>
      </c>
      <c r="G11886" s="4">
        <v>42</v>
      </c>
    </row>
    <row r="11887" spans="1:7" x14ac:dyDescent="0.3">
      <c r="A11887" t="s">
        <v>348</v>
      </c>
      <c r="B11887" t="s">
        <v>42</v>
      </c>
      <c r="C11887" t="s">
        <v>9</v>
      </c>
      <c r="D11887" s="2">
        <v>30507</v>
      </c>
      <c r="E11887" t="s">
        <v>37</v>
      </c>
      <c r="F11887" s="3">
        <v>41426</v>
      </c>
      <c r="G11887" s="4">
        <v>79</v>
      </c>
    </row>
    <row r="11888" spans="1:7" x14ac:dyDescent="0.3">
      <c r="A11888" t="s">
        <v>125</v>
      </c>
      <c r="B11888" t="s">
        <v>8</v>
      </c>
      <c r="C11888" t="s">
        <v>9</v>
      </c>
      <c r="D11888" s="2">
        <v>21150</v>
      </c>
      <c r="E11888" t="s">
        <v>10</v>
      </c>
      <c r="F11888" s="3">
        <v>41426</v>
      </c>
      <c r="G11888" s="4">
        <v>21</v>
      </c>
    </row>
    <row r="11889" spans="1:7" x14ac:dyDescent="0.3">
      <c r="A11889" t="s">
        <v>357</v>
      </c>
      <c r="B11889" t="s">
        <v>8</v>
      </c>
      <c r="C11889" t="s">
        <v>13</v>
      </c>
      <c r="D11889" s="2">
        <v>27636</v>
      </c>
      <c r="E11889" t="s">
        <v>49</v>
      </c>
      <c r="F11889" s="3">
        <v>41426</v>
      </c>
      <c r="G11889" s="4">
        <v>29</v>
      </c>
    </row>
    <row r="11890" spans="1:7" x14ac:dyDescent="0.3">
      <c r="A11890" t="s">
        <v>343</v>
      </c>
      <c r="B11890" t="s">
        <v>29</v>
      </c>
      <c r="C11890" t="s">
        <v>13</v>
      </c>
      <c r="D11890" s="2">
        <v>33480</v>
      </c>
      <c r="E11890" t="s">
        <v>10</v>
      </c>
      <c r="F11890" s="3">
        <v>41426</v>
      </c>
      <c r="G11890" s="4">
        <v>45</v>
      </c>
    </row>
    <row r="11891" spans="1:7" x14ac:dyDescent="0.3">
      <c r="A11891" t="s">
        <v>66</v>
      </c>
      <c r="B11891" t="s">
        <v>8</v>
      </c>
      <c r="C11891" t="s">
        <v>9</v>
      </c>
      <c r="D11891" s="2">
        <v>21578</v>
      </c>
      <c r="E11891" t="s">
        <v>45</v>
      </c>
      <c r="F11891" s="3">
        <v>41426</v>
      </c>
      <c r="G11891" s="4">
        <v>36</v>
      </c>
    </row>
    <row r="11892" spans="1:7" x14ac:dyDescent="0.3">
      <c r="A11892" t="s">
        <v>155</v>
      </c>
      <c r="B11892" t="s">
        <v>18</v>
      </c>
      <c r="C11892" t="s">
        <v>9</v>
      </c>
      <c r="D11892" s="2">
        <v>20133</v>
      </c>
      <c r="E11892" t="s">
        <v>37</v>
      </c>
      <c r="F11892" s="3">
        <v>41426</v>
      </c>
      <c r="G11892" s="4">
        <v>58</v>
      </c>
    </row>
    <row r="11893" spans="1:7" x14ac:dyDescent="0.3">
      <c r="A11893" t="s">
        <v>402</v>
      </c>
      <c r="B11893" t="s">
        <v>26</v>
      </c>
      <c r="C11893" t="s">
        <v>9</v>
      </c>
      <c r="D11893" s="2">
        <v>26114</v>
      </c>
      <c r="E11893" t="s">
        <v>20</v>
      </c>
      <c r="F11893" s="3">
        <v>41426</v>
      </c>
      <c r="G11893" s="4">
        <v>39</v>
      </c>
    </row>
    <row r="11894" spans="1:7" x14ac:dyDescent="0.3">
      <c r="A11894" t="s">
        <v>378</v>
      </c>
      <c r="B11894" t="s">
        <v>29</v>
      </c>
      <c r="C11894" t="s">
        <v>9</v>
      </c>
      <c r="D11894" s="2">
        <v>25036</v>
      </c>
      <c r="E11894" t="s">
        <v>16</v>
      </c>
      <c r="F11894" s="3">
        <v>41426</v>
      </c>
      <c r="G11894" s="4">
        <v>52</v>
      </c>
    </row>
    <row r="11895" spans="1:7" x14ac:dyDescent="0.3">
      <c r="A11895" t="s">
        <v>110</v>
      </c>
      <c r="B11895" t="s">
        <v>18</v>
      </c>
      <c r="C11895" t="s">
        <v>9</v>
      </c>
      <c r="D11895" s="2">
        <v>20124</v>
      </c>
      <c r="E11895" t="s">
        <v>20</v>
      </c>
      <c r="F11895" s="3">
        <v>41426</v>
      </c>
      <c r="G11895" s="4">
        <v>58</v>
      </c>
    </row>
    <row r="11896" spans="1:7" x14ac:dyDescent="0.3">
      <c r="A11896" t="s">
        <v>41</v>
      </c>
      <c r="B11896" t="s">
        <v>42</v>
      </c>
      <c r="C11896" t="s">
        <v>13</v>
      </c>
      <c r="D11896" s="2">
        <v>19909</v>
      </c>
      <c r="E11896" t="s">
        <v>14</v>
      </c>
      <c r="F11896" s="3">
        <v>41426</v>
      </c>
      <c r="G11896" s="4">
        <v>71</v>
      </c>
    </row>
    <row r="11897" spans="1:7" x14ac:dyDescent="0.3">
      <c r="A11897" t="s">
        <v>262</v>
      </c>
      <c r="B11897" t="s">
        <v>42</v>
      </c>
      <c r="C11897" t="s">
        <v>13</v>
      </c>
      <c r="D11897" s="2">
        <v>20872</v>
      </c>
      <c r="E11897" t="s">
        <v>45</v>
      </c>
      <c r="F11897" s="3">
        <v>41426</v>
      </c>
      <c r="G11897" s="4">
        <v>92</v>
      </c>
    </row>
    <row r="11898" spans="1:7" x14ac:dyDescent="0.3">
      <c r="A11898" t="s">
        <v>425</v>
      </c>
      <c r="B11898" t="s">
        <v>8</v>
      </c>
      <c r="C11898" t="s">
        <v>13</v>
      </c>
      <c r="D11898" s="2">
        <v>24693</v>
      </c>
      <c r="E11898" t="s">
        <v>27</v>
      </c>
      <c r="F11898" s="3">
        <v>41426</v>
      </c>
      <c r="G11898" s="4">
        <v>55</v>
      </c>
    </row>
    <row r="11899" spans="1:7" x14ac:dyDescent="0.3">
      <c r="A11899" t="s">
        <v>259</v>
      </c>
      <c r="B11899" t="s">
        <v>29</v>
      </c>
      <c r="C11899" t="s">
        <v>13</v>
      </c>
      <c r="D11899" s="2">
        <v>20748</v>
      </c>
      <c r="E11899" t="s">
        <v>56</v>
      </c>
      <c r="F11899" s="3">
        <v>41426</v>
      </c>
      <c r="G11899" s="4">
        <v>66</v>
      </c>
    </row>
    <row r="11900" spans="1:7" x14ac:dyDescent="0.3">
      <c r="A11900" t="s">
        <v>436</v>
      </c>
      <c r="B11900" t="s">
        <v>8</v>
      </c>
      <c r="C11900" t="s">
        <v>9</v>
      </c>
      <c r="D11900" s="2">
        <v>30322</v>
      </c>
      <c r="E11900" t="s">
        <v>16</v>
      </c>
      <c r="F11900" s="3">
        <v>41426</v>
      </c>
      <c r="G11900" s="4">
        <v>57</v>
      </c>
    </row>
    <row r="11901" spans="1:7" x14ac:dyDescent="0.3">
      <c r="A11901" t="s">
        <v>379</v>
      </c>
      <c r="B11901" t="s">
        <v>26</v>
      </c>
      <c r="C11901" t="s">
        <v>9</v>
      </c>
      <c r="D11901" s="2">
        <v>27582</v>
      </c>
      <c r="E11901" t="s">
        <v>10</v>
      </c>
      <c r="F11901" s="3">
        <v>41426</v>
      </c>
      <c r="G11901" s="4">
        <v>96</v>
      </c>
    </row>
    <row r="11902" spans="1:7" x14ac:dyDescent="0.3">
      <c r="A11902" t="s">
        <v>397</v>
      </c>
      <c r="B11902" t="s">
        <v>18</v>
      </c>
      <c r="C11902" t="s">
        <v>9</v>
      </c>
      <c r="D11902" s="2">
        <v>31961</v>
      </c>
      <c r="E11902" t="s">
        <v>10</v>
      </c>
      <c r="F11902" s="3">
        <v>41426</v>
      </c>
      <c r="G11902" s="4">
        <v>52</v>
      </c>
    </row>
    <row r="11903" spans="1:7" x14ac:dyDescent="0.3">
      <c r="A11903" t="s">
        <v>237</v>
      </c>
      <c r="B11903" t="s">
        <v>29</v>
      </c>
      <c r="C11903" t="s">
        <v>13</v>
      </c>
      <c r="D11903" s="2">
        <v>23362</v>
      </c>
      <c r="E11903" t="s">
        <v>56</v>
      </c>
      <c r="F11903" s="3">
        <v>41426</v>
      </c>
      <c r="G11903" s="4">
        <v>53</v>
      </c>
    </row>
    <row r="11904" spans="1:7" x14ac:dyDescent="0.3">
      <c r="A11904" t="s">
        <v>59</v>
      </c>
      <c r="B11904" t="s">
        <v>29</v>
      </c>
      <c r="C11904" t="s">
        <v>9</v>
      </c>
      <c r="D11904" s="2">
        <v>30606</v>
      </c>
      <c r="E11904" t="s">
        <v>10</v>
      </c>
      <c r="F11904" s="3">
        <v>41426</v>
      </c>
      <c r="G11904" s="4">
        <v>55</v>
      </c>
    </row>
    <row r="11905" spans="1:7" x14ac:dyDescent="0.3">
      <c r="A11905" t="s">
        <v>461</v>
      </c>
      <c r="B11905" t="s">
        <v>29</v>
      </c>
      <c r="C11905" t="s">
        <v>9</v>
      </c>
      <c r="D11905" s="2">
        <v>30378</v>
      </c>
      <c r="E11905" t="s">
        <v>49</v>
      </c>
      <c r="F11905" s="3">
        <v>41426</v>
      </c>
      <c r="G11905" s="4">
        <v>45</v>
      </c>
    </row>
    <row r="11906" spans="1:7" x14ac:dyDescent="0.3">
      <c r="A11906" t="s">
        <v>378</v>
      </c>
      <c r="B11906" t="s">
        <v>29</v>
      </c>
      <c r="C11906" t="s">
        <v>9</v>
      </c>
      <c r="D11906" s="2">
        <v>25036</v>
      </c>
      <c r="E11906" t="s">
        <v>16</v>
      </c>
      <c r="F11906" s="3">
        <v>41426</v>
      </c>
      <c r="G11906" s="4">
        <v>65</v>
      </c>
    </row>
    <row r="11907" spans="1:7" x14ac:dyDescent="0.3">
      <c r="A11907" t="s">
        <v>478</v>
      </c>
      <c r="B11907" t="s">
        <v>26</v>
      </c>
      <c r="C11907" t="s">
        <v>9</v>
      </c>
      <c r="D11907" s="2">
        <v>33852</v>
      </c>
      <c r="E11907" t="s">
        <v>14</v>
      </c>
      <c r="F11907" s="3">
        <v>41426</v>
      </c>
      <c r="G11907" s="4">
        <v>85</v>
      </c>
    </row>
    <row r="11908" spans="1:7" x14ac:dyDescent="0.3">
      <c r="A11908" t="s">
        <v>362</v>
      </c>
      <c r="B11908" t="s">
        <v>18</v>
      </c>
      <c r="C11908" t="s">
        <v>9</v>
      </c>
      <c r="D11908" s="2">
        <v>33500</v>
      </c>
      <c r="E11908" t="s">
        <v>14</v>
      </c>
      <c r="F11908" s="3">
        <v>41426</v>
      </c>
      <c r="G11908" s="4">
        <v>50</v>
      </c>
    </row>
    <row r="11909" spans="1:7" x14ac:dyDescent="0.3">
      <c r="A11909" t="s">
        <v>269</v>
      </c>
      <c r="B11909" t="s">
        <v>8</v>
      </c>
      <c r="C11909" t="s">
        <v>9</v>
      </c>
      <c r="D11909" s="2">
        <v>29044</v>
      </c>
      <c r="E11909" t="s">
        <v>16</v>
      </c>
      <c r="F11909" s="3">
        <v>41426</v>
      </c>
      <c r="G11909" s="4">
        <v>60</v>
      </c>
    </row>
    <row r="11910" spans="1:7" x14ac:dyDescent="0.3">
      <c r="A11910" t="s">
        <v>98</v>
      </c>
      <c r="B11910" t="s">
        <v>8</v>
      </c>
      <c r="C11910" t="s">
        <v>9</v>
      </c>
      <c r="D11910" s="2">
        <v>34152</v>
      </c>
      <c r="E11910" t="s">
        <v>45</v>
      </c>
      <c r="F11910" s="3">
        <v>41426</v>
      </c>
      <c r="G11910" s="4">
        <v>42</v>
      </c>
    </row>
    <row r="11911" spans="1:7" x14ac:dyDescent="0.3">
      <c r="A11911" t="s">
        <v>423</v>
      </c>
      <c r="B11911" t="s">
        <v>8</v>
      </c>
      <c r="C11911" t="s">
        <v>9</v>
      </c>
      <c r="D11911" s="2">
        <v>33657</v>
      </c>
      <c r="E11911" t="s">
        <v>14</v>
      </c>
      <c r="F11911" s="3">
        <v>41426</v>
      </c>
      <c r="G11911" s="4">
        <v>33</v>
      </c>
    </row>
    <row r="11912" spans="1:7" x14ac:dyDescent="0.3">
      <c r="A11912" t="s">
        <v>59</v>
      </c>
      <c r="B11912" t="s">
        <v>29</v>
      </c>
      <c r="C11912" t="s">
        <v>9</v>
      </c>
      <c r="D11912" s="2">
        <v>30606</v>
      </c>
      <c r="E11912" t="s">
        <v>10</v>
      </c>
      <c r="F11912" s="3">
        <v>41426</v>
      </c>
      <c r="G11912" s="4">
        <v>63</v>
      </c>
    </row>
    <row r="11913" spans="1:7" x14ac:dyDescent="0.3">
      <c r="A11913" t="s">
        <v>259</v>
      </c>
      <c r="B11913" t="s">
        <v>29</v>
      </c>
      <c r="C11913" t="s">
        <v>13</v>
      </c>
      <c r="D11913" s="2">
        <v>20748</v>
      </c>
      <c r="E11913" t="s">
        <v>56</v>
      </c>
      <c r="F11913" s="3">
        <v>41426</v>
      </c>
      <c r="G11913" s="4">
        <v>51</v>
      </c>
    </row>
    <row r="11914" spans="1:7" x14ac:dyDescent="0.3">
      <c r="A11914" t="s">
        <v>333</v>
      </c>
      <c r="B11914" t="s">
        <v>26</v>
      </c>
      <c r="C11914" t="s">
        <v>9</v>
      </c>
      <c r="D11914" s="2">
        <v>28664</v>
      </c>
      <c r="E11914" t="s">
        <v>23</v>
      </c>
      <c r="F11914" s="3">
        <v>41426</v>
      </c>
      <c r="G11914" s="4">
        <v>37</v>
      </c>
    </row>
    <row r="11915" spans="1:7" x14ac:dyDescent="0.3">
      <c r="A11915" t="s">
        <v>466</v>
      </c>
      <c r="B11915" t="s">
        <v>8</v>
      </c>
      <c r="C11915" t="s">
        <v>13</v>
      </c>
      <c r="D11915" s="2">
        <v>19495</v>
      </c>
      <c r="E11915" t="s">
        <v>14</v>
      </c>
      <c r="F11915" s="3">
        <v>41426</v>
      </c>
      <c r="G11915" s="4">
        <v>54</v>
      </c>
    </row>
    <row r="11916" spans="1:7" x14ac:dyDescent="0.3">
      <c r="A11916" t="s">
        <v>172</v>
      </c>
      <c r="B11916" t="s">
        <v>8</v>
      </c>
      <c r="C11916" t="s">
        <v>9</v>
      </c>
      <c r="D11916" s="2">
        <v>24631</v>
      </c>
      <c r="E11916" t="s">
        <v>20</v>
      </c>
      <c r="F11916" s="3">
        <v>41426</v>
      </c>
      <c r="G11916" s="4">
        <v>51</v>
      </c>
    </row>
    <row r="11917" spans="1:7" x14ac:dyDescent="0.3">
      <c r="A11917" t="s">
        <v>463</v>
      </c>
      <c r="B11917" t="s">
        <v>42</v>
      </c>
      <c r="C11917" t="s">
        <v>13</v>
      </c>
      <c r="D11917" s="2">
        <v>29111</v>
      </c>
      <c r="E11917" t="s">
        <v>33</v>
      </c>
      <c r="F11917" s="3">
        <v>41426</v>
      </c>
      <c r="G11917" s="4">
        <v>92</v>
      </c>
    </row>
    <row r="11918" spans="1:7" x14ac:dyDescent="0.3">
      <c r="A11918" t="s">
        <v>169</v>
      </c>
      <c r="B11918" t="s">
        <v>29</v>
      </c>
      <c r="C11918" t="s">
        <v>13</v>
      </c>
      <c r="D11918" s="2">
        <v>21413</v>
      </c>
      <c r="E11918" t="s">
        <v>20</v>
      </c>
      <c r="F11918" s="3">
        <v>41426</v>
      </c>
      <c r="G11918" s="4">
        <v>51</v>
      </c>
    </row>
    <row r="11919" spans="1:7" x14ac:dyDescent="0.3">
      <c r="A11919" t="s">
        <v>46</v>
      </c>
      <c r="B11919" t="s">
        <v>8</v>
      </c>
      <c r="C11919" t="s">
        <v>9</v>
      </c>
      <c r="D11919" s="2">
        <v>23907</v>
      </c>
      <c r="E11919" t="s">
        <v>23</v>
      </c>
      <c r="F11919" s="3">
        <v>41426</v>
      </c>
      <c r="G11919" s="4">
        <v>56</v>
      </c>
    </row>
    <row r="11920" spans="1:7" x14ac:dyDescent="0.3">
      <c r="A11920" t="s">
        <v>332</v>
      </c>
      <c r="B11920" t="s">
        <v>29</v>
      </c>
      <c r="C11920" t="s">
        <v>13</v>
      </c>
      <c r="D11920" s="2">
        <v>24387</v>
      </c>
      <c r="E11920" t="s">
        <v>14</v>
      </c>
      <c r="F11920" s="3">
        <v>41426</v>
      </c>
      <c r="G11920" s="4">
        <v>50</v>
      </c>
    </row>
    <row r="11921" spans="1:7" x14ac:dyDescent="0.3">
      <c r="A11921" t="s">
        <v>293</v>
      </c>
      <c r="B11921" t="s">
        <v>29</v>
      </c>
      <c r="C11921" t="s">
        <v>9</v>
      </c>
      <c r="D11921" s="2">
        <v>26691</v>
      </c>
      <c r="E11921" t="s">
        <v>16</v>
      </c>
      <c r="F11921" s="3">
        <v>41426</v>
      </c>
      <c r="G11921" s="4">
        <v>42</v>
      </c>
    </row>
    <row r="11922" spans="1:7" x14ac:dyDescent="0.3">
      <c r="A11922" t="s">
        <v>57</v>
      </c>
      <c r="B11922" t="s">
        <v>29</v>
      </c>
      <c r="C11922" t="s">
        <v>13</v>
      </c>
      <c r="D11922" s="2">
        <v>23202</v>
      </c>
      <c r="E11922" t="s">
        <v>27</v>
      </c>
      <c r="F11922" s="3">
        <v>41426</v>
      </c>
      <c r="G11922" s="4">
        <v>63</v>
      </c>
    </row>
    <row r="11923" spans="1:7" x14ac:dyDescent="0.3">
      <c r="A11923" t="s">
        <v>238</v>
      </c>
      <c r="B11923" t="s">
        <v>29</v>
      </c>
      <c r="C11923" t="s">
        <v>13</v>
      </c>
      <c r="D11923" s="2">
        <v>23536</v>
      </c>
      <c r="E11923" t="s">
        <v>33</v>
      </c>
      <c r="F11923" s="3">
        <v>41426</v>
      </c>
      <c r="G11923" s="4">
        <v>56</v>
      </c>
    </row>
    <row r="11924" spans="1:7" x14ac:dyDescent="0.3">
      <c r="A11924" t="s">
        <v>497</v>
      </c>
      <c r="B11924" t="s">
        <v>18</v>
      </c>
      <c r="C11924" t="s">
        <v>13</v>
      </c>
      <c r="D11924" s="2">
        <v>19170</v>
      </c>
      <c r="E11924" t="s">
        <v>56</v>
      </c>
      <c r="F11924" s="3">
        <v>41426</v>
      </c>
      <c r="G11924" s="4">
        <v>51</v>
      </c>
    </row>
    <row r="11925" spans="1:7" x14ac:dyDescent="0.3">
      <c r="A11925" t="s">
        <v>203</v>
      </c>
      <c r="B11925" t="s">
        <v>42</v>
      </c>
      <c r="C11925" t="s">
        <v>9</v>
      </c>
      <c r="D11925" s="2">
        <v>32200</v>
      </c>
      <c r="E11925" t="s">
        <v>49</v>
      </c>
      <c r="F11925" s="3">
        <v>41426</v>
      </c>
      <c r="G11925" s="4">
        <v>84</v>
      </c>
    </row>
    <row r="11926" spans="1:7" x14ac:dyDescent="0.3">
      <c r="A11926" t="s">
        <v>232</v>
      </c>
      <c r="B11926" t="s">
        <v>8</v>
      </c>
      <c r="C11926" t="s">
        <v>9</v>
      </c>
      <c r="D11926" s="2">
        <v>20223</v>
      </c>
      <c r="E11926" t="s">
        <v>14</v>
      </c>
      <c r="F11926" s="3">
        <v>41426</v>
      </c>
      <c r="G11926" s="4">
        <v>49</v>
      </c>
    </row>
    <row r="11927" spans="1:7" x14ac:dyDescent="0.3">
      <c r="A11927" t="s">
        <v>95</v>
      </c>
      <c r="B11927" t="s">
        <v>29</v>
      </c>
      <c r="C11927" t="s">
        <v>13</v>
      </c>
      <c r="D11927" s="2">
        <v>19072</v>
      </c>
      <c r="E11927" t="s">
        <v>27</v>
      </c>
      <c r="F11927" s="3">
        <v>41426</v>
      </c>
      <c r="G11927" s="4">
        <v>49</v>
      </c>
    </row>
    <row r="11928" spans="1:7" x14ac:dyDescent="0.3">
      <c r="A11928" t="s">
        <v>76</v>
      </c>
      <c r="B11928" t="s">
        <v>18</v>
      </c>
      <c r="C11928" t="s">
        <v>13</v>
      </c>
      <c r="D11928" s="2">
        <v>30534</v>
      </c>
      <c r="E11928" t="s">
        <v>33</v>
      </c>
      <c r="F11928" s="3">
        <v>41426</v>
      </c>
      <c r="G11928" s="4">
        <v>55</v>
      </c>
    </row>
    <row r="11929" spans="1:7" x14ac:dyDescent="0.3">
      <c r="A11929" t="s">
        <v>160</v>
      </c>
      <c r="B11929" t="s">
        <v>8</v>
      </c>
      <c r="C11929" t="s">
        <v>9</v>
      </c>
      <c r="D11929" s="2">
        <v>28807</v>
      </c>
      <c r="E11929" t="s">
        <v>16</v>
      </c>
      <c r="F11929" s="3">
        <v>41426</v>
      </c>
      <c r="G11929" s="4">
        <v>28</v>
      </c>
    </row>
    <row r="11930" spans="1:7" x14ac:dyDescent="0.3">
      <c r="A11930" t="s">
        <v>219</v>
      </c>
      <c r="B11930" t="s">
        <v>18</v>
      </c>
      <c r="C11930" t="s">
        <v>9</v>
      </c>
      <c r="D11930" s="2">
        <v>32735</v>
      </c>
      <c r="E11930" t="s">
        <v>10</v>
      </c>
      <c r="F11930" s="3">
        <v>41426</v>
      </c>
      <c r="G11930" s="4">
        <v>54</v>
      </c>
    </row>
    <row r="11931" spans="1:7" x14ac:dyDescent="0.3">
      <c r="A11931" t="s">
        <v>356</v>
      </c>
      <c r="B11931" t="s">
        <v>8</v>
      </c>
      <c r="C11931" t="s">
        <v>13</v>
      </c>
      <c r="D11931" s="2">
        <v>19742</v>
      </c>
      <c r="E11931" t="s">
        <v>20</v>
      </c>
      <c r="F11931" s="3">
        <v>41426</v>
      </c>
      <c r="G11931" s="4">
        <v>48</v>
      </c>
    </row>
    <row r="11932" spans="1:7" x14ac:dyDescent="0.3">
      <c r="A11932" t="s">
        <v>394</v>
      </c>
      <c r="B11932" t="s">
        <v>8</v>
      </c>
      <c r="C11932" t="s">
        <v>13</v>
      </c>
      <c r="D11932" s="2">
        <v>21327</v>
      </c>
      <c r="E11932" t="s">
        <v>45</v>
      </c>
      <c r="F11932" s="3">
        <v>41426</v>
      </c>
      <c r="G11932" s="4">
        <v>43</v>
      </c>
    </row>
    <row r="11933" spans="1:7" x14ac:dyDescent="0.3">
      <c r="A11933" t="s">
        <v>41</v>
      </c>
      <c r="B11933" t="s">
        <v>42</v>
      </c>
      <c r="C11933" t="s">
        <v>13</v>
      </c>
      <c r="D11933" s="2">
        <v>19909</v>
      </c>
      <c r="E11933" t="s">
        <v>14</v>
      </c>
      <c r="F11933" s="3">
        <v>41426</v>
      </c>
      <c r="G11933" s="4">
        <v>85</v>
      </c>
    </row>
    <row r="11934" spans="1:7" x14ac:dyDescent="0.3">
      <c r="A11934" t="s">
        <v>425</v>
      </c>
      <c r="B11934" t="s">
        <v>8</v>
      </c>
      <c r="C11934" t="s">
        <v>13</v>
      </c>
      <c r="D11934" s="2">
        <v>24693</v>
      </c>
      <c r="E11934" t="s">
        <v>27</v>
      </c>
      <c r="F11934" s="3">
        <v>41426</v>
      </c>
      <c r="G11934" s="4">
        <v>31</v>
      </c>
    </row>
    <row r="11935" spans="1:7" x14ac:dyDescent="0.3">
      <c r="A11935" t="s">
        <v>208</v>
      </c>
      <c r="B11935" t="s">
        <v>8</v>
      </c>
      <c r="C11935" t="s">
        <v>13</v>
      </c>
      <c r="D11935" s="2">
        <v>30961</v>
      </c>
      <c r="E11935" t="s">
        <v>45</v>
      </c>
      <c r="F11935" s="3">
        <v>41426</v>
      </c>
      <c r="G11935" s="4">
        <v>21</v>
      </c>
    </row>
    <row r="11936" spans="1:7" x14ac:dyDescent="0.3">
      <c r="A11936" t="s">
        <v>220</v>
      </c>
      <c r="B11936" t="s">
        <v>8</v>
      </c>
      <c r="C11936" t="s">
        <v>13</v>
      </c>
      <c r="D11936" s="2">
        <v>31271</v>
      </c>
      <c r="E11936" t="s">
        <v>49</v>
      </c>
      <c r="F11936" s="3">
        <v>41426</v>
      </c>
      <c r="G11936" s="4">
        <v>45</v>
      </c>
    </row>
    <row r="11937" spans="1:7" x14ac:dyDescent="0.3">
      <c r="A11937" t="s">
        <v>379</v>
      </c>
      <c r="B11937" t="s">
        <v>26</v>
      </c>
      <c r="C11937" t="s">
        <v>9</v>
      </c>
      <c r="D11937" s="2">
        <v>27582</v>
      </c>
      <c r="E11937" t="s">
        <v>10</v>
      </c>
      <c r="F11937" s="3">
        <v>41426</v>
      </c>
      <c r="G11937" s="4">
        <v>18</v>
      </c>
    </row>
    <row r="11938" spans="1:7" x14ac:dyDescent="0.3">
      <c r="A11938" t="s">
        <v>329</v>
      </c>
      <c r="B11938" t="s">
        <v>18</v>
      </c>
      <c r="C11938" t="s">
        <v>9</v>
      </c>
      <c r="D11938" s="2">
        <v>18736</v>
      </c>
      <c r="E11938" t="s">
        <v>23</v>
      </c>
      <c r="F11938" s="3">
        <v>41426</v>
      </c>
      <c r="G11938" s="4">
        <v>58</v>
      </c>
    </row>
    <row r="11939" spans="1:7" x14ac:dyDescent="0.3">
      <c r="A11939" t="s">
        <v>199</v>
      </c>
      <c r="B11939" t="s">
        <v>29</v>
      </c>
      <c r="C11939" t="s">
        <v>9</v>
      </c>
      <c r="D11939" s="2">
        <v>31732</v>
      </c>
      <c r="E11939" t="s">
        <v>37</v>
      </c>
      <c r="F11939" s="3">
        <v>41426</v>
      </c>
      <c r="G11939" s="4">
        <v>57</v>
      </c>
    </row>
    <row r="11940" spans="1:7" x14ac:dyDescent="0.3">
      <c r="A11940" t="s">
        <v>130</v>
      </c>
      <c r="B11940" t="s">
        <v>8</v>
      </c>
      <c r="C11940" t="s">
        <v>13</v>
      </c>
      <c r="D11940" s="2">
        <v>34349</v>
      </c>
      <c r="E11940" t="s">
        <v>37</v>
      </c>
      <c r="F11940" s="3">
        <v>41426</v>
      </c>
      <c r="G11940" s="4">
        <v>50</v>
      </c>
    </row>
    <row r="11941" spans="1:7" x14ac:dyDescent="0.3">
      <c r="A11941" t="s">
        <v>462</v>
      </c>
      <c r="B11941" t="s">
        <v>18</v>
      </c>
      <c r="C11941" t="s">
        <v>13</v>
      </c>
      <c r="D11941" s="2">
        <v>25109</v>
      </c>
      <c r="E11941" t="s">
        <v>49</v>
      </c>
      <c r="F11941" s="3">
        <v>41426</v>
      </c>
      <c r="G11941" s="4">
        <v>60</v>
      </c>
    </row>
    <row r="11942" spans="1:7" x14ac:dyDescent="0.3">
      <c r="A11942" t="s">
        <v>388</v>
      </c>
      <c r="B11942" t="s">
        <v>42</v>
      </c>
      <c r="C11942" t="s">
        <v>13</v>
      </c>
      <c r="D11942" s="2">
        <v>28303</v>
      </c>
      <c r="E11942" t="s">
        <v>10</v>
      </c>
      <c r="F11942" s="3">
        <v>41426</v>
      </c>
      <c r="G11942" s="4">
        <v>74</v>
      </c>
    </row>
    <row r="11943" spans="1:7" x14ac:dyDescent="0.3">
      <c r="A11943" t="s">
        <v>283</v>
      </c>
      <c r="B11943" t="s">
        <v>18</v>
      </c>
      <c r="C11943" t="s">
        <v>9</v>
      </c>
      <c r="D11943" s="2">
        <v>25224</v>
      </c>
      <c r="E11943" t="s">
        <v>49</v>
      </c>
      <c r="F11943" s="3">
        <v>41426</v>
      </c>
      <c r="G11943" s="4">
        <v>51</v>
      </c>
    </row>
    <row r="11944" spans="1:7" x14ac:dyDescent="0.3">
      <c r="A11944" t="s">
        <v>340</v>
      </c>
      <c r="B11944" t="s">
        <v>42</v>
      </c>
      <c r="C11944" t="s">
        <v>9</v>
      </c>
      <c r="D11944" s="2">
        <v>25930</v>
      </c>
      <c r="E11944" t="s">
        <v>37</v>
      </c>
      <c r="F11944" s="3">
        <v>41426</v>
      </c>
      <c r="G11944" s="4">
        <v>76</v>
      </c>
    </row>
    <row r="11945" spans="1:7" x14ac:dyDescent="0.3">
      <c r="A11945" t="s">
        <v>100</v>
      </c>
      <c r="B11945" t="s">
        <v>8</v>
      </c>
      <c r="C11945" t="s">
        <v>13</v>
      </c>
      <c r="D11945" s="2">
        <v>18705</v>
      </c>
      <c r="E11945" t="s">
        <v>20</v>
      </c>
      <c r="F11945" s="3">
        <v>41426</v>
      </c>
      <c r="G11945" s="4">
        <v>29</v>
      </c>
    </row>
    <row r="11946" spans="1:7" x14ac:dyDescent="0.3">
      <c r="A11946" t="s">
        <v>498</v>
      </c>
      <c r="B11946" t="s">
        <v>18</v>
      </c>
      <c r="C11946" t="s">
        <v>9</v>
      </c>
      <c r="D11946" s="2">
        <v>27282</v>
      </c>
      <c r="E11946" t="s">
        <v>56</v>
      </c>
      <c r="F11946" s="3">
        <v>41426</v>
      </c>
      <c r="G11946" s="4">
        <v>57</v>
      </c>
    </row>
    <row r="11947" spans="1:7" x14ac:dyDescent="0.3">
      <c r="A11947" t="s">
        <v>267</v>
      </c>
      <c r="B11947" t="s">
        <v>8</v>
      </c>
      <c r="C11947" t="s">
        <v>9</v>
      </c>
      <c r="D11947" s="2">
        <v>23920</v>
      </c>
      <c r="E11947" t="s">
        <v>10</v>
      </c>
      <c r="F11947" s="3">
        <v>41426</v>
      </c>
      <c r="G11947" s="4">
        <v>55</v>
      </c>
    </row>
    <row r="11948" spans="1:7" x14ac:dyDescent="0.3">
      <c r="A11948" t="s">
        <v>456</v>
      </c>
      <c r="B11948" t="s">
        <v>8</v>
      </c>
      <c r="C11948" t="s">
        <v>13</v>
      </c>
      <c r="D11948" s="2">
        <v>33305</v>
      </c>
      <c r="E11948" t="s">
        <v>56</v>
      </c>
      <c r="F11948" s="3">
        <v>41426</v>
      </c>
      <c r="G11948" s="4">
        <v>30</v>
      </c>
    </row>
    <row r="11949" spans="1:7" x14ac:dyDescent="0.3">
      <c r="A11949" t="s">
        <v>410</v>
      </c>
      <c r="B11949" t="s">
        <v>8</v>
      </c>
      <c r="C11949" t="s">
        <v>9</v>
      </c>
      <c r="D11949" s="2">
        <v>22125</v>
      </c>
      <c r="E11949" t="s">
        <v>49</v>
      </c>
      <c r="F11949" s="3">
        <v>41426</v>
      </c>
      <c r="G11949" s="4">
        <v>31</v>
      </c>
    </row>
    <row r="11950" spans="1:7" x14ac:dyDescent="0.3">
      <c r="A11950" t="s">
        <v>281</v>
      </c>
      <c r="B11950" t="s">
        <v>42</v>
      </c>
      <c r="C11950" t="s">
        <v>13</v>
      </c>
      <c r="D11950" s="2">
        <v>28179</v>
      </c>
      <c r="E11950" t="s">
        <v>14</v>
      </c>
      <c r="F11950" s="3">
        <v>41426</v>
      </c>
      <c r="G11950" s="4">
        <v>91</v>
      </c>
    </row>
    <row r="11951" spans="1:7" x14ac:dyDescent="0.3">
      <c r="A11951" t="s">
        <v>363</v>
      </c>
      <c r="B11951" t="s">
        <v>8</v>
      </c>
      <c r="C11951" t="s">
        <v>9</v>
      </c>
      <c r="D11951" s="2">
        <v>21655</v>
      </c>
      <c r="E11951" t="s">
        <v>33</v>
      </c>
      <c r="F11951" s="3">
        <v>41426</v>
      </c>
      <c r="G11951" s="4">
        <v>21</v>
      </c>
    </row>
    <row r="11952" spans="1:7" x14ac:dyDescent="0.3">
      <c r="A11952" t="s">
        <v>180</v>
      </c>
      <c r="B11952" t="s">
        <v>26</v>
      </c>
      <c r="C11952" t="s">
        <v>9</v>
      </c>
      <c r="D11952" s="2">
        <v>30640</v>
      </c>
      <c r="E11952" t="s">
        <v>23</v>
      </c>
      <c r="F11952" s="3">
        <v>41426</v>
      </c>
      <c r="G11952" s="4">
        <v>15</v>
      </c>
    </row>
    <row r="11953" spans="1:7" x14ac:dyDescent="0.3">
      <c r="A11953" t="s">
        <v>51</v>
      </c>
      <c r="B11953" t="s">
        <v>29</v>
      </c>
      <c r="C11953" t="s">
        <v>9</v>
      </c>
      <c r="D11953" s="2">
        <v>29188</v>
      </c>
      <c r="E11953" t="s">
        <v>20</v>
      </c>
      <c r="F11953" s="3">
        <v>41426</v>
      </c>
      <c r="G11953" s="4">
        <v>53</v>
      </c>
    </row>
    <row r="11954" spans="1:7" x14ac:dyDescent="0.3">
      <c r="A11954" t="s">
        <v>499</v>
      </c>
      <c r="B11954" t="s">
        <v>8</v>
      </c>
      <c r="C11954" t="s">
        <v>9</v>
      </c>
      <c r="D11954" s="2">
        <v>22980</v>
      </c>
      <c r="E11954" t="s">
        <v>45</v>
      </c>
      <c r="F11954" s="3">
        <v>41426</v>
      </c>
      <c r="G11954" s="4">
        <v>54</v>
      </c>
    </row>
    <row r="11955" spans="1:7" x14ac:dyDescent="0.3">
      <c r="A11955" t="s">
        <v>279</v>
      </c>
      <c r="B11955" t="s">
        <v>26</v>
      </c>
      <c r="C11955" t="s">
        <v>9</v>
      </c>
      <c r="D11955" s="2">
        <v>24120</v>
      </c>
      <c r="E11955" t="s">
        <v>27</v>
      </c>
      <c r="F11955" s="3">
        <v>41426</v>
      </c>
      <c r="G11955" s="4">
        <v>96</v>
      </c>
    </row>
    <row r="11956" spans="1:7" x14ac:dyDescent="0.3">
      <c r="A11956" t="s">
        <v>63</v>
      </c>
      <c r="B11956" t="s">
        <v>29</v>
      </c>
      <c r="C11956" t="s">
        <v>9</v>
      </c>
      <c r="D11956" s="2">
        <v>21140</v>
      </c>
      <c r="E11956" t="s">
        <v>27</v>
      </c>
      <c r="F11956" s="3">
        <v>41426</v>
      </c>
      <c r="G11956" s="4">
        <v>70</v>
      </c>
    </row>
    <row r="11957" spans="1:7" x14ac:dyDescent="0.3">
      <c r="A11957" t="s">
        <v>249</v>
      </c>
      <c r="B11957" t="s">
        <v>8</v>
      </c>
      <c r="C11957" t="s">
        <v>13</v>
      </c>
      <c r="D11957" s="2">
        <v>31486</v>
      </c>
      <c r="E11957" t="s">
        <v>23</v>
      </c>
      <c r="F11957" s="3">
        <v>41426</v>
      </c>
      <c r="G11957" s="4">
        <v>51</v>
      </c>
    </row>
    <row r="11958" spans="1:7" x14ac:dyDescent="0.3">
      <c r="A11958" t="s">
        <v>306</v>
      </c>
      <c r="B11958" t="s">
        <v>29</v>
      </c>
      <c r="C11958" t="s">
        <v>9</v>
      </c>
      <c r="D11958" s="2">
        <v>19554</v>
      </c>
      <c r="E11958" t="s">
        <v>16</v>
      </c>
      <c r="F11958" s="3">
        <v>41426</v>
      </c>
      <c r="G11958" s="4">
        <v>49</v>
      </c>
    </row>
    <row r="11959" spans="1:7" x14ac:dyDescent="0.3">
      <c r="A11959" t="s">
        <v>338</v>
      </c>
      <c r="B11959" t="s">
        <v>29</v>
      </c>
      <c r="C11959" t="s">
        <v>9</v>
      </c>
      <c r="D11959" s="2">
        <v>21898</v>
      </c>
      <c r="E11959" t="s">
        <v>37</v>
      </c>
      <c r="F11959" s="3">
        <v>41426</v>
      </c>
      <c r="G11959" s="4">
        <v>64</v>
      </c>
    </row>
    <row r="11960" spans="1:7" x14ac:dyDescent="0.3">
      <c r="A11960" t="s">
        <v>200</v>
      </c>
      <c r="B11960" t="s">
        <v>18</v>
      </c>
      <c r="C11960" t="s">
        <v>9</v>
      </c>
      <c r="D11960" s="2">
        <v>28901</v>
      </c>
      <c r="E11960" t="s">
        <v>23</v>
      </c>
      <c r="F11960" s="3">
        <v>41426</v>
      </c>
      <c r="G11960" s="4">
        <v>53</v>
      </c>
    </row>
    <row r="11961" spans="1:7" x14ac:dyDescent="0.3">
      <c r="A11961" t="s">
        <v>351</v>
      </c>
      <c r="B11961" t="s">
        <v>8</v>
      </c>
      <c r="C11961" t="s">
        <v>9</v>
      </c>
      <c r="D11961" s="2">
        <v>25422</v>
      </c>
      <c r="E11961" t="s">
        <v>10</v>
      </c>
      <c r="F11961" s="3">
        <v>41426</v>
      </c>
      <c r="G11961" s="4">
        <v>36</v>
      </c>
    </row>
    <row r="11962" spans="1:7" x14ac:dyDescent="0.3">
      <c r="A11962" t="s">
        <v>318</v>
      </c>
      <c r="B11962" t="s">
        <v>8</v>
      </c>
      <c r="C11962" t="s">
        <v>13</v>
      </c>
      <c r="D11962" s="2">
        <v>28284</v>
      </c>
      <c r="E11962" t="s">
        <v>37</v>
      </c>
      <c r="F11962" s="3">
        <v>41426</v>
      </c>
      <c r="G11962" s="4">
        <v>59</v>
      </c>
    </row>
    <row r="11963" spans="1:7" x14ac:dyDescent="0.3">
      <c r="A11963" t="s">
        <v>383</v>
      </c>
      <c r="B11963" t="s">
        <v>29</v>
      </c>
      <c r="C11963" t="s">
        <v>13</v>
      </c>
      <c r="D11963" s="2">
        <v>33968</v>
      </c>
      <c r="E11963" t="s">
        <v>23</v>
      </c>
      <c r="F11963" s="3">
        <v>41426</v>
      </c>
      <c r="G11963" s="4">
        <v>51</v>
      </c>
    </row>
    <row r="11964" spans="1:7" x14ac:dyDescent="0.3">
      <c r="A11964" t="s">
        <v>498</v>
      </c>
      <c r="B11964" t="s">
        <v>18</v>
      </c>
      <c r="C11964" t="s">
        <v>9</v>
      </c>
      <c r="D11964" s="2">
        <v>27282</v>
      </c>
      <c r="E11964" t="s">
        <v>56</v>
      </c>
      <c r="F11964" s="3">
        <v>41426</v>
      </c>
      <c r="G11964" s="4">
        <v>53</v>
      </c>
    </row>
    <row r="11965" spans="1:7" x14ac:dyDescent="0.3">
      <c r="A11965" t="s">
        <v>438</v>
      </c>
      <c r="B11965" t="s">
        <v>29</v>
      </c>
      <c r="C11965" t="s">
        <v>13</v>
      </c>
      <c r="D11965" s="2">
        <v>32481</v>
      </c>
      <c r="E11965" t="s">
        <v>37</v>
      </c>
      <c r="F11965" s="3">
        <v>41426</v>
      </c>
      <c r="G11965" s="4">
        <v>64</v>
      </c>
    </row>
    <row r="11966" spans="1:7" x14ac:dyDescent="0.3">
      <c r="A11966" t="s">
        <v>67</v>
      </c>
      <c r="B11966" t="s">
        <v>29</v>
      </c>
      <c r="C11966" t="s">
        <v>9</v>
      </c>
      <c r="D11966" s="2">
        <v>27101</v>
      </c>
      <c r="E11966" t="s">
        <v>27</v>
      </c>
      <c r="F11966" s="3">
        <v>41426</v>
      </c>
      <c r="G11966" s="4">
        <v>50</v>
      </c>
    </row>
    <row r="11967" spans="1:7" x14ac:dyDescent="0.3">
      <c r="A11967" t="s">
        <v>378</v>
      </c>
      <c r="B11967" t="s">
        <v>29</v>
      </c>
      <c r="C11967" t="s">
        <v>9</v>
      </c>
      <c r="D11967" s="2">
        <v>25036</v>
      </c>
      <c r="E11967" t="s">
        <v>16</v>
      </c>
      <c r="F11967" s="3">
        <v>41426</v>
      </c>
      <c r="G11967" s="4">
        <v>44</v>
      </c>
    </row>
    <row r="11968" spans="1:7" x14ac:dyDescent="0.3">
      <c r="A11968" t="s">
        <v>189</v>
      </c>
      <c r="B11968" t="s">
        <v>18</v>
      </c>
      <c r="C11968" t="s">
        <v>9</v>
      </c>
      <c r="D11968" s="2">
        <v>33821</v>
      </c>
      <c r="E11968" t="s">
        <v>33</v>
      </c>
      <c r="F11968" s="3">
        <v>41426</v>
      </c>
      <c r="G11968" s="4">
        <v>56</v>
      </c>
    </row>
    <row r="11969" spans="1:7" x14ac:dyDescent="0.3">
      <c r="A11969" t="s">
        <v>147</v>
      </c>
      <c r="B11969" t="s">
        <v>8</v>
      </c>
      <c r="C11969" t="s">
        <v>13</v>
      </c>
      <c r="D11969" s="2">
        <v>31951</v>
      </c>
      <c r="E11969" t="s">
        <v>45</v>
      </c>
      <c r="F11969" s="3">
        <v>41426</v>
      </c>
      <c r="G11969" s="4">
        <v>51</v>
      </c>
    </row>
    <row r="11970" spans="1:7" x14ac:dyDescent="0.3">
      <c r="A11970" t="s">
        <v>500</v>
      </c>
      <c r="B11970" t="s">
        <v>29</v>
      </c>
      <c r="C11970" t="s">
        <v>9</v>
      </c>
      <c r="D11970" s="2">
        <v>21261</v>
      </c>
      <c r="E11970" t="s">
        <v>20</v>
      </c>
      <c r="F11970" s="3">
        <v>41426</v>
      </c>
      <c r="G11970" s="4">
        <v>70</v>
      </c>
    </row>
    <row r="11971" spans="1:7" x14ac:dyDescent="0.3">
      <c r="A11971" t="s">
        <v>213</v>
      </c>
      <c r="B11971" t="s">
        <v>29</v>
      </c>
      <c r="C11971" t="s">
        <v>9</v>
      </c>
      <c r="D11971" s="2">
        <v>26966</v>
      </c>
      <c r="E11971" t="s">
        <v>23</v>
      </c>
      <c r="F11971" s="3">
        <v>41426</v>
      </c>
      <c r="G11971" s="4">
        <v>52</v>
      </c>
    </row>
    <row r="11972" spans="1:7" x14ac:dyDescent="0.3">
      <c r="A11972" t="s">
        <v>85</v>
      </c>
      <c r="B11972" t="s">
        <v>8</v>
      </c>
      <c r="C11972" t="s">
        <v>9</v>
      </c>
      <c r="D11972" s="2">
        <v>30567</v>
      </c>
      <c r="E11972" t="s">
        <v>23</v>
      </c>
      <c r="F11972" s="3">
        <v>41426</v>
      </c>
      <c r="G11972" s="4">
        <v>59</v>
      </c>
    </row>
    <row r="11973" spans="1:7" x14ac:dyDescent="0.3">
      <c r="A11973" t="s">
        <v>152</v>
      </c>
      <c r="B11973" t="s">
        <v>8</v>
      </c>
      <c r="C11973" t="s">
        <v>9</v>
      </c>
      <c r="D11973" s="2">
        <v>21853</v>
      </c>
      <c r="E11973" t="s">
        <v>56</v>
      </c>
      <c r="F11973" s="3">
        <v>41426</v>
      </c>
      <c r="G11973" s="4">
        <v>31</v>
      </c>
    </row>
    <row r="11974" spans="1:7" x14ac:dyDescent="0.3">
      <c r="A11974" t="s">
        <v>64</v>
      </c>
      <c r="B11974" t="s">
        <v>8</v>
      </c>
      <c r="C11974" t="s">
        <v>9</v>
      </c>
      <c r="D11974" s="2">
        <v>19689</v>
      </c>
      <c r="E11974" t="s">
        <v>45</v>
      </c>
      <c r="F11974" s="3">
        <v>41426</v>
      </c>
      <c r="G11974" s="4">
        <v>57</v>
      </c>
    </row>
    <row r="11975" spans="1:7" x14ac:dyDescent="0.3">
      <c r="A11975" t="s">
        <v>351</v>
      </c>
      <c r="B11975" t="s">
        <v>8</v>
      </c>
      <c r="C11975" t="s">
        <v>9</v>
      </c>
      <c r="D11975" s="2">
        <v>25422</v>
      </c>
      <c r="E11975" t="s">
        <v>10</v>
      </c>
      <c r="F11975" s="3">
        <v>41426</v>
      </c>
      <c r="G11975" s="4">
        <v>36</v>
      </c>
    </row>
    <row r="11976" spans="1:7" x14ac:dyDescent="0.3">
      <c r="A11976" t="s">
        <v>362</v>
      </c>
      <c r="B11976" t="s">
        <v>18</v>
      </c>
      <c r="C11976" t="s">
        <v>9</v>
      </c>
      <c r="D11976" s="2">
        <v>33500</v>
      </c>
      <c r="E11976" t="s">
        <v>14</v>
      </c>
      <c r="F11976" s="3">
        <v>41426</v>
      </c>
      <c r="G11976" s="4">
        <v>56</v>
      </c>
    </row>
    <row r="11977" spans="1:7" x14ac:dyDescent="0.3">
      <c r="A11977" t="s">
        <v>153</v>
      </c>
      <c r="B11977" t="s">
        <v>26</v>
      </c>
      <c r="C11977" t="s">
        <v>9</v>
      </c>
      <c r="D11977" s="2">
        <v>34005</v>
      </c>
      <c r="E11977" t="s">
        <v>23</v>
      </c>
      <c r="F11977" s="3">
        <v>41426</v>
      </c>
      <c r="G11977" s="4">
        <v>52</v>
      </c>
    </row>
    <row r="11978" spans="1:7" x14ac:dyDescent="0.3">
      <c r="A11978" t="s">
        <v>381</v>
      </c>
      <c r="B11978" t="s">
        <v>18</v>
      </c>
      <c r="C11978" t="s">
        <v>13</v>
      </c>
      <c r="D11978" s="2">
        <v>33946</v>
      </c>
      <c r="E11978" t="s">
        <v>20</v>
      </c>
      <c r="F11978" s="3">
        <v>41426</v>
      </c>
      <c r="G11978" s="4">
        <v>53</v>
      </c>
    </row>
    <row r="11979" spans="1:7" x14ac:dyDescent="0.3">
      <c r="A11979" t="s">
        <v>451</v>
      </c>
      <c r="B11979" t="s">
        <v>29</v>
      </c>
      <c r="C11979" t="s">
        <v>13</v>
      </c>
      <c r="D11979" s="2">
        <v>30695</v>
      </c>
      <c r="E11979" t="s">
        <v>37</v>
      </c>
      <c r="F11979" s="3">
        <v>41426</v>
      </c>
      <c r="G11979" s="4">
        <v>65</v>
      </c>
    </row>
    <row r="11980" spans="1:7" x14ac:dyDescent="0.3">
      <c r="A11980" t="s">
        <v>220</v>
      </c>
      <c r="B11980" t="s">
        <v>8</v>
      </c>
      <c r="C11980" t="s">
        <v>13</v>
      </c>
      <c r="D11980" s="2">
        <v>31271</v>
      </c>
      <c r="E11980" t="s">
        <v>49</v>
      </c>
      <c r="F11980" s="3">
        <v>41426</v>
      </c>
      <c r="G11980" s="4">
        <v>20</v>
      </c>
    </row>
    <row r="11981" spans="1:7" x14ac:dyDescent="0.3">
      <c r="A11981" t="s">
        <v>28</v>
      </c>
      <c r="B11981" t="s">
        <v>29</v>
      </c>
      <c r="C11981" t="s">
        <v>9</v>
      </c>
      <c r="D11981" s="2">
        <v>28743</v>
      </c>
      <c r="E11981" t="s">
        <v>10</v>
      </c>
      <c r="F11981" s="3">
        <v>41426</v>
      </c>
      <c r="G11981" s="4">
        <v>65</v>
      </c>
    </row>
    <row r="11982" spans="1:7" x14ac:dyDescent="0.3">
      <c r="A11982" t="s">
        <v>227</v>
      </c>
      <c r="B11982" t="s">
        <v>29</v>
      </c>
      <c r="C11982" t="s">
        <v>9</v>
      </c>
      <c r="D11982" s="2">
        <v>21607</v>
      </c>
      <c r="E11982" t="s">
        <v>49</v>
      </c>
      <c r="F11982" s="3">
        <v>41426</v>
      </c>
      <c r="G11982" s="4">
        <v>57</v>
      </c>
    </row>
    <row r="11983" spans="1:7" x14ac:dyDescent="0.3">
      <c r="A11983" t="s">
        <v>215</v>
      </c>
      <c r="B11983" t="s">
        <v>29</v>
      </c>
      <c r="C11983" t="s">
        <v>13</v>
      </c>
      <c r="D11983" s="2">
        <v>23297</v>
      </c>
      <c r="E11983" t="s">
        <v>10</v>
      </c>
      <c r="F11983" s="3">
        <v>41426</v>
      </c>
      <c r="G11983" s="4">
        <v>65</v>
      </c>
    </row>
    <row r="11984" spans="1:7" x14ac:dyDescent="0.3">
      <c r="A11984" t="s">
        <v>202</v>
      </c>
      <c r="B11984" t="s">
        <v>8</v>
      </c>
      <c r="C11984" t="s">
        <v>13</v>
      </c>
      <c r="D11984" s="2">
        <v>31596</v>
      </c>
      <c r="E11984" t="s">
        <v>56</v>
      </c>
      <c r="F11984" s="3">
        <v>41426</v>
      </c>
      <c r="G11984" s="4">
        <v>45</v>
      </c>
    </row>
    <row r="11985" spans="1:7" x14ac:dyDescent="0.3">
      <c r="A11985" t="s">
        <v>496</v>
      </c>
      <c r="B11985" t="s">
        <v>8</v>
      </c>
      <c r="C11985" t="s">
        <v>13</v>
      </c>
      <c r="D11985" s="2">
        <v>20913</v>
      </c>
      <c r="E11985" t="s">
        <v>45</v>
      </c>
      <c r="F11985" s="3">
        <v>41426</v>
      </c>
      <c r="G11985" s="4">
        <v>28</v>
      </c>
    </row>
    <row r="11986" spans="1:7" x14ac:dyDescent="0.3">
      <c r="A11986" t="s">
        <v>444</v>
      </c>
      <c r="B11986" t="s">
        <v>29</v>
      </c>
      <c r="C11986" t="s">
        <v>9</v>
      </c>
      <c r="D11986" s="2">
        <v>32089</v>
      </c>
      <c r="E11986" t="s">
        <v>20</v>
      </c>
      <c r="F11986" s="3">
        <v>41426</v>
      </c>
      <c r="G11986" s="4">
        <v>59</v>
      </c>
    </row>
    <row r="11987" spans="1:7" x14ac:dyDescent="0.3">
      <c r="A11987" t="s">
        <v>7</v>
      </c>
      <c r="B11987" t="s">
        <v>8</v>
      </c>
      <c r="C11987" t="s">
        <v>13</v>
      </c>
      <c r="D11987" s="2">
        <v>28977</v>
      </c>
      <c r="E11987" t="s">
        <v>37</v>
      </c>
      <c r="F11987" s="3">
        <v>41426</v>
      </c>
      <c r="G11987" s="4">
        <v>29</v>
      </c>
    </row>
    <row r="11988" spans="1:7" x14ac:dyDescent="0.3">
      <c r="A11988" t="s">
        <v>444</v>
      </c>
      <c r="B11988" t="s">
        <v>29</v>
      </c>
      <c r="C11988" t="s">
        <v>9</v>
      </c>
      <c r="D11988" s="2">
        <v>32089</v>
      </c>
      <c r="E11988" t="s">
        <v>20</v>
      </c>
      <c r="F11988" s="3">
        <v>41426</v>
      </c>
      <c r="G11988" s="4">
        <v>59</v>
      </c>
    </row>
    <row r="11989" spans="1:7" x14ac:dyDescent="0.3">
      <c r="A11989" t="s">
        <v>78</v>
      </c>
      <c r="B11989" t="s">
        <v>8</v>
      </c>
      <c r="C11989" t="s">
        <v>9</v>
      </c>
      <c r="D11989" s="2">
        <v>21351</v>
      </c>
      <c r="E11989" t="s">
        <v>49</v>
      </c>
      <c r="F11989" s="3">
        <v>41426</v>
      </c>
      <c r="G11989" s="4">
        <v>37</v>
      </c>
    </row>
    <row r="11990" spans="1:7" x14ac:dyDescent="0.3">
      <c r="A11990" t="s">
        <v>82</v>
      </c>
      <c r="B11990" t="s">
        <v>29</v>
      </c>
      <c r="C11990" t="s">
        <v>9</v>
      </c>
      <c r="D11990" s="2">
        <v>22831</v>
      </c>
      <c r="E11990" t="s">
        <v>16</v>
      </c>
      <c r="F11990" s="3">
        <v>41426</v>
      </c>
      <c r="G11990" s="4">
        <v>49</v>
      </c>
    </row>
    <row r="11991" spans="1:7" x14ac:dyDescent="0.3">
      <c r="A11991" t="s">
        <v>85</v>
      </c>
      <c r="B11991" t="s">
        <v>8</v>
      </c>
      <c r="C11991" t="s">
        <v>9</v>
      </c>
      <c r="D11991" s="2">
        <v>30567</v>
      </c>
      <c r="E11991" t="s">
        <v>23</v>
      </c>
      <c r="F11991" s="3">
        <v>41426</v>
      </c>
      <c r="G11991" s="4">
        <v>53</v>
      </c>
    </row>
    <row r="11992" spans="1:7" x14ac:dyDescent="0.3">
      <c r="A11992" t="s">
        <v>491</v>
      </c>
      <c r="B11992" t="s">
        <v>29</v>
      </c>
      <c r="C11992" t="s">
        <v>13</v>
      </c>
      <c r="D11992" s="2">
        <v>20618</v>
      </c>
      <c r="E11992" t="s">
        <v>37</v>
      </c>
      <c r="F11992" s="3">
        <v>41426</v>
      </c>
      <c r="G11992" s="4">
        <v>54</v>
      </c>
    </row>
    <row r="11993" spans="1:7" x14ac:dyDescent="0.3">
      <c r="A11993" t="s">
        <v>51</v>
      </c>
      <c r="B11993" t="s">
        <v>29</v>
      </c>
      <c r="C11993" t="s">
        <v>9</v>
      </c>
      <c r="D11993" s="2">
        <v>29188</v>
      </c>
      <c r="E11993" t="s">
        <v>20</v>
      </c>
      <c r="F11993" s="3">
        <v>41426</v>
      </c>
      <c r="G11993" s="4">
        <v>57</v>
      </c>
    </row>
    <row r="11994" spans="1:7" x14ac:dyDescent="0.3">
      <c r="A11994" t="s">
        <v>469</v>
      </c>
      <c r="B11994" t="s">
        <v>29</v>
      </c>
      <c r="C11994" t="s">
        <v>13</v>
      </c>
      <c r="D11994" s="2">
        <v>27156</v>
      </c>
      <c r="E11994" t="s">
        <v>23</v>
      </c>
      <c r="F11994" s="3">
        <v>41426</v>
      </c>
      <c r="G11994" s="4">
        <v>45</v>
      </c>
    </row>
    <row r="11995" spans="1:7" x14ac:dyDescent="0.3">
      <c r="A11995" t="s">
        <v>240</v>
      </c>
      <c r="B11995" t="s">
        <v>26</v>
      </c>
      <c r="C11995" t="s">
        <v>13</v>
      </c>
      <c r="D11995" s="2">
        <v>20750</v>
      </c>
      <c r="E11995" t="s">
        <v>56</v>
      </c>
      <c r="F11995" s="3">
        <v>41426</v>
      </c>
      <c r="G11995" s="4">
        <v>26</v>
      </c>
    </row>
    <row r="11996" spans="1:7" x14ac:dyDescent="0.3">
      <c r="A11996" t="s">
        <v>280</v>
      </c>
      <c r="B11996" t="s">
        <v>8</v>
      </c>
      <c r="C11996" t="s">
        <v>9</v>
      </c>
      <c r="D11996" s="2">
        <v>20902</v>
      </c>
      <c r="E11996" t="s">
        <v>23</v>
      </c>
      <c r="F11996" s="3">
        <v>41426</v>
      </c>
      <c r="G11996" s="4">
        <v>30</v>
      </c>
    </row>
    <row r="11997" spans="1:7" x14ac:dyDescent="0.3">
      <c r="A11997" t="s">
        <v>67</v>
      </c>
      <c r="B11997" t="s">
        <v>29</v>
      </c>
      <c r="C11997" t="s">
        <v>9</v>
      </c>
      <c r="D11997" s="2">
        <v>27101</v>
      </c>
      <c r="E11997" t="s">
        <v>27</v>
      </c>
      <c r="F11997" s="3">
        <v>41426</v>
      </c>
      <c r="G11997" s="4">
        <v>56</v>
      </c>
    </row>
    <row r="11998" spans="1:7" x14ac:dyDescent="0.3">
      <c r="A11998" t="s">
        <v>443</v>
      </c>
      <c r="B11998" t="s">
        <v>29</v>
      </c>
      <c r="C11998" t="s">
        <v>13</v>
      </c>
      <c r="D11998" s="2">
        <v>33098</v>
      </c>
      <c r="E11998" t="s">
        <v>37</v>
      </c>
      <c r="F11998" s="3">
        <v>41426</v>
      </c>
      <c r="G11998" s="4">
        <v>45</v>
      </c>
    </row>
    <row r="11999" spans="1:7" x14ac:dyDescent="0.3">
      <c r="A11999" t="s">
        <v>248</v>
      </c>
      <c r="B11999" t="s">
        <v>18</v>
      </c>
      <c r="C11999" t="s">
        <v>13</v>
      </c>
      <c r="D11999" s="2">
        <v>29139</v>
      </c>
      <c r="E11999" t="s">
        <v>45</v>
      </c>
      <c r="F11999" s="3">
        <v>41426</v>
      </c>
      <c r="G11999" s="4">
        <v>54</v>
      </c>
    </row>
    <row r="12000" spans="1:7" x14ac:dyDescent="0.3">
      <c r="A12000" t="s">
        <v>400</v>
      </c>
      <c r="B12000" t="s">
        <v>8</v>
      </c>
      <c r="C12000" t="s">
        <v>9</v>
      </c>
      <c r="D12000" s="2">
        <v>18644</v>
      </c>
      <c r="E12000" t="s">
        <v>14</v>
      </c>
      <c r="F12000" s="3">
        <v>41426</v>
      </c>
      <c r="G12000" s="4">
        <v>36</v>
      </c>
    </row>
    <row r="12001" spans="1:7" x14ac:dyDescent="0.3">
      <c r="A12001" t="s">
        <v>308</v>
      </c>
      <c r="B12001" t="s">
        <v>29</v>
      </c>
      <c r="C12001" t="s">
        <v>9</v>
      </c>
      <c r="D12001" s="2">
        <v>28672</v>
      </c>
      <c r="E12001" t="s">
        <v>37</v>
      </c>
      <c r="F12001" s="3">
        <v>41426</v>
      </c>
      <c r="G12001" s="4">
        <v>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2E41-9CA6-40AA-AD12-034CAF4F7639}">
  <dimension ref="B2:C11"/>
  <sheetViews>
    <sheetView zoomScale="150" zoomScaleNormal="150" workbookViewId="0">
      <selection activeCell="C10" sqref="C10"/>
    </sheetView>
  </sheetViews>
  <sheetFormatPr baseColWidth="10" defaultRowHeight="14.4" x14ac:dyDescent="0.3"/>
  <cols>
    <col min="2" max="2" width="9.6640625" customWidth="1"/>
    <col min="3" max="3" width="41.5546875" bestFit="1" customWidth="1"/>
  </cols>
  <sheetData>
    <row r="2" spans="2:3" x14ac:dyDescent="0.3">
      <c r="B2" t="s">
        <v>501</v>
      </c>
    </row>
    <row r="7" spans="2:3" x14ac:dyDescent="0.3">
      <c r="B7">
        <v>1</v>
      </c>
      <c r="C7" t="s">
        <v>502</v>
      </c>
    </row>
    <row r="8" spans="2:3" x14ac:dyDescent="0.3">
      <c r="B8">
        <v>2</v>
      </c>
      <c r="C8" t="s">
        <v>503</v>
      </c>
    </row>
    <row r="9" spans="2:3" x14ac:dyDescent="0.3">
      <c r="B9">
        <v>3</v>
      </c>
      <c r="C9" t="s">
        <v>504</v>
      </c>
    </row>
    <row r="10" spans="2:3" x14ac:dyDescent="0.3">
      <c r="B10">
        <v>4</v>
      </c>
      <c r="C10" t="s">
        <v>505</v>
      </c>
    </row>
    <row r="11" spans="2:3" x14ac:dyDescent="0.3">
      <c r="B11">
        <v>5</v>
      </c>
      <c r="C11" t="s">
        <v>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ECE2-4F0C-47F2-8ABF-3FA1A3086B78}">
  <dimension ref="A3:B9"/>
  <sheetViews>
    <sheetView workbookViewId="0">
      <selection activeCell="A3" sqref="A3"/>
    </sheetView>
  </sheetViews>
  <sheetFormatPr baseColWidth="10" defaultRowHeight="14.4" x14ac:dyDescent="0.3"/>
  <cols>
    <col min="1" max="1" width="16.5546875" bestFit="1" customWidth="1"/>
    <col min="2" max="2" width="14.77734375" bestFit="1" customWidth="1"/>
  </cols>
  <sheetData>
    <row r="3" spans="1:2" x14ac:dyDescent="0.3">
      <c r="A3" s="7" t="s">
        <v>514</v>
      </c>
      <c r="B3" t="s">
        <v>515</v>
      </c>
    </row>
    <row r="4" spans="1:2" x14ac:dyDescent="0.3">
      <c r="A4" s="8" t="s">
        <v>29</v>
      </c>
      <c r="B4" s="9">
        <v>2511</v>
      </c>
    </row>
    <row r="5" spans="1:2" x14ac:dyDescent="0.3">
      <c r="A5" s="8" t="s">
        <v>42</v>
      </c>
      <c r="B5" s="9">
        <v>922</v>
      </c>
    </row>
    <row r="6" spans="1:2" x14ac:dyDescent="0.3">
      <c r="A6" s="8" t="s">
        <v>8</v>
      </c>
      <c r="B6" s="9">
        <v>5065</v>
      </c>
    </row>
    <row r="7" spans="1:2" x14ac:dyDescent="0.3">
      <c r="A7" s="8" t="s">
        <v>18</v>
      </c>
      <c r="B7" s="9">
        <v>2825</v>
      </c>
    </row>
    <row r="8" spans="1:2" x14ac:dyDescent="0.3">
      <c r="A8" s="8" t="s">
        <v>26</v>
      </c>
      <c r="B8" s="9">
        <v>676</v>
      </c>
    </row>
    <row r="9" spans="1:2" x14ac:dyDescent="0.3">
      <c r="A9" s="8" t="s">
        <v>516</v>
      </c>
      <c r="B9" s="9">
        <v>11999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2C87-8251-4796-9E07-A927384CD607}">
  <dimension ref="A3:B15"/>
  <sheetViews>
    <sheetView workbookViewId="0">
      <selection activeCell="A3" sqref="A3"/>
    </sheetView>
  </sheetViews>
  <sheetFormatPr baseColWidth="10" defaultRowHeight="14.4" x14ac:dyDescent="0.3"/>
  <cols>
    <col min="1" max="1" width="18.6640625" bestFit="1" customWidth="1"/>
    <col min="2" max="2" width="22.21875" bestFit="1" customWidth="1"/>
    <col min="3" max="3" width="7" bestFit="1" customWidth="1"/>
    <col min="4" max="4" width="11.88671875" bestFit="1" customWidth="1"/>
    <col min="5" max="5" width="7" bestFit="1" customWidth="1"/>
    <col min="6" max="6" width="7.33203125" bestFit="1" customWidth="1"/>
    <col min="7" max="7" width="7" bestFit="1" customWidth="1"/>
    <col min="8" max="8" width="11.88671875" bestFit="1" customWidth="1"/>
  </cols>
  <sheetData>
    <row r="3" spans="1:2" x14ac:dyDescent="0.3">
      <c r="A3" s="7" t="s">
        <v>514</v>
      </c>
      <c r="B3" t="s">
        <v>517</v>
      </c>
    </row>
    <row r="4" spans="1:2" x14ac:dyDescent="0.3">
      <c r="A4" s="8" t="s">
        <v>20</v>
      </c>
      <c r="B4" s="9">
        <v>48988</v>
      </c>
    </row>
    <row r="5" spans="1:2" x14ac:dyDescent="0.3">
      <c r="A5" s="8" t="s">
        <v>33</v>
      </c>
      <c r="B5" s="9">
        <v>38678</v>
      </c>
    </row>
    <row r="6" spans="1:2" x14ac:dyDescent="0.3">
      <c r="A6" s="8" t="s">
        <v>27</v>
      </c>
      <c r="B6" s="9">
        <v>51925</v>
      </c>
    </row>
    <row r="7" spans="1:2" x14ac:dyDescent="0.3">
      <c r="A7" s="8" t="s">
        <v>37</v>
      </c>
      <c r="B7" s="9">
        <v>99039</v>
      </c>
    </row>
    <row r="8" spans="1:2" x14ac:dyDescent="0.3">
      <c r="A8" s="8" t="s">
        <v>45</v>
      </c>
      <c r="B8" s="9">
        <v>41519</v>
      </c>
    </row>
    <row r="9" spans="1:2" x14ac:dyDescent="0.3">
      <c r="A9" s="8" t="s">
        <v>56</v>
      </c>
      <c r="B9" s="9">
        <v>49033</v>
      </c>
    </row>
    <row r="10" spans="1:2" x14ac:dyDescent="0.3">
      <c r="A10" s="8" t="s">
        <v>23</v>
      </c>
      <c r="B10" s="9">
        <v>48554</v>
      </c>
    </row>
    <row r="11" spans="1:2" x14ac:dyDescent="0.3">
      <c r="A11" s="8" t="s">
        <v>14</v>
      </c>
      <c r="B11" s="9">
        <v>57178</v>
      </c>
    </row>
    <row r="12" spans="1:2" x14ac:dyDescent="0.3">
      <c r="A12" s="8" t="s">
        <v>10</v>
      </c>
      <c r="B12" s="9">
        <v>94152</v>
      </c>
    </row>
    <row r="13" spans="1:2" x14ac:dyDescent="0.3">
      <c r="A13" s="8" t="s">
        <v>49</v>
      </c>
      <c r="B13" s="9">
        <v>38856</v>
      </c>
    </row>
    <row r="14" spans="1:2" x14ac:dyDescent="0.3">
      <c r="A14" s="8" t="s">
        <v>16</v>
      </c>
      <c r="B14" s="9">
        <v>40314</v>
      </c>
    </row>
    <row r="15" spans="1:2" x14ac:dyDescent="0.3">
      <c r="A15" s="8" t="s">
        <v>516</v>
      </c>
      <c r="B15" s="9">
        <v>608236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8976F-2CD6-4F5D-86B8-0269CA25E738}">
  <dimension ref="A3:B49"/>
  <sheetViews>
    <sheetView tabSelected="1" workbookViewId="0">
      <selection activeCell="B20" sqref="B20"/>
    </sheetView>
  </sheetViews>
  <sheetFormatPr baseColWidth="10" defaultRowHeight="14.4" x14ac:dyDescent="0.3"/>
  <cols>
    <col min="1" max="1" width="16.5546875" bestFit="1" customWidth="1"/>
    <col min="2" max="2" width="22.21875" bestFit="1" customWidth="1"/>
  </cols>
  <sheetData>
    <row r="3" spans="1:2" x14ac:dyDescent="0.3">
      <c r="A3" s="7" t="s">
        <v>514</v>
      </c>
      <c r="B3" t="s">
        <v>517</v>
      </c>
    </row>
    <row r="4" spans="1:2" x14ac:dyDescent="0.3">
      <c r="A4" s="8" t="s">
        <v>525</v>
      </c>
      <c r="B4" s="9">
        <v>16420</v>
      </c>
    </row>
    <row r="5" spans="1:2" x14ac:dyDescent="0.3">
      <c r="A5" s="8" t="s">
        <v>526</v>
      </c>
      <c r="B5" s="9">
        <v>12026</v>
      </c>
    </row>
    <row r="6" spans="1:2" x14ac:dyDescent="0.3">
      <c r="A6" s="8" t="s">
        <v>527</v>
      </c>
      <c r="B6" s="9">
        <v>15260</v>
      </c>
    </row>
    <row r="7" spans="1:2" x14ac:dyDescent="0.3">
      <c r="A7" s="8" t="s">
        <v>528</v>
      </c>
      <c r="B7" s="9">
        <v>15910</v>
      </c>
    </row>
    <row r="8" spans="1:2" x14ac:dyDescent="0.3">
      <c r="A8" s="8" t="s">
        <v>529</v>
      </c>
      <c r="B8" s="9">
        <v>11431</v>
      </c>
    </row>
    <row r="9" spans="1:2" x14ac:dyDescent="0.3">
      <c r="A9" s="8" t="s">
        <v>530</v>
      </c>
      <c r="B9" s="9">
        <v>11502</v>
      </c>
    </row>
    <row r="10" spans="1:2" x14ac:dyDescent="0.3">
      <c r="A10" s="8" t="s">
        <v>531</v>
      </c>
      <c r="B10" s="9">
        <v>24364</v>
      </c>
    </row>
    <row r="11" spans="1:2" x14ac:dyDescent="0.3">
      <c r="A11" s="8" t="s">
        <v>532</v>
      </c>
      <c r="B11" s="9">
        <v>15307</v>
      </c>
    </row>
    <row r="12" spans="1:2" x14ac:dyDescent="0.3">
      <c r="A12" s="8" t="s">
        <v>533</v>
      </c>
      <c r="B12" s="9">
        <v>16302</v>
      </c>
    </row>
    <row r="13" spans="1:2" x14ac:dyDescent="0.3">
      <c r="A13" s="8" t="s">
        <v>534</v>
      </c>
      <c r="B13" s="9">
        <v>16107</v>
      </c>
    </row>
    <row r="14" spans="1:2" x14ac:dyDescent="0.3">
      <c r="A14" s="8" t="s">
        <v>535</v>
      </c>
      <c r="B14" s="9">
        <v>11316</v>
      </c>
    </row>
    <row r="15" spans="1:2" x14ac:dyDescent="0.3">
      <c r="A15" s="8" t="s">
        <v>536</v>
      </c>
      <c r="B15" s="9">
        <v>4658</v>
      </c>
    </row>
    <row r="16" spans="1:2" x14ac:dyDescent="0.3">
      <c r="A16" s="8" t="s">
        <v>537</v>
      </c>
      <c r="B16" s="9">
        <v>10126</v>
      </c>
    </row>
    <row r="17" spans="1:2" x14ac:dyDescent="0.3">
      <c r="A17" s="8" t="s">
        <v>538</v>
      </c>
      <c r="B17" s="9">
        <v>11752</v>
      </c>
    </row>
    <row r="18" spans="1:2" x14ac:dyDescent="0.3">
      <c r="A18" s="8" t="s">
        <v>539</v>
      </c>
      <c r="B18" s="9">
        <v>12871</v>
      </c>
    </row>
    <row r="19" spans="1:2" x14ac:dyDescent="0.3">
      <c r="A19" s="8" t="s">
        <v>540</v>
      </c>
      <c r="B19" s="9">
        <v>8084</v>
      </c>
    </row>
    <row r="20" spans="1:2" x14ac:dyDescent="0.3">
      <c r="A20" s="8" t="s">
        <v>541</v>
      </c>
      <c r="B20" s="9">
        <v>7227</v>
      </c>
    </row>
    <row r="21" spans="1:2" x14ac:dyDescent="0.3">
      <c r="A21" s="8" t="s">
        <v>542</v>
      </c>
      <c r="B21" s="9">
        <v>9661</v>
      </c>
    </row>
    <row r="22" spans="1:2" x14ac:dyDescent="0.3">
      <c r="A22" s="8" t="s">
        <v>543</v>
      </c>
      <c r="B22" s="9">
        <v>18396</v>
      </c>
    </row>
    <row r="23" spans="1:2" x14ac:dyDescent="0.3">
      <c r="A23" s="8" t="s">
        <v>544</v>
      </c>
      <c r="B23" s="9">
        <v>9136</v>
      </c>
    </row>
    <row r="24" spans="1:2" x14ac:dyDescent="0.3">
      <c r="A24" s="8" t="s">
        <v>545</v>
      </c>
      <c r="B24" s="9">
        <v>8224</v>
      </c>
    </row>
    <row r="25" spans="1:2" x14ac:dyDescent="0.3">
      <c r="A25" s="8" t="s">
        <v>546</v>
      </c>
      <c r="B25" s="9">
        <v>13464</v>
      </c>
    </row>
    <row r="26" spans="1:2" x14ac:dyDescent="0.3">
      <c r="A26" s="8" t="s">
        <v>547</v>
      </c>
      <c r="B26" s="9">
        <v>9730</v>
      </c>
    </row>
    <row r="27" spans="1:2" x14ac:dyDescent="0.3">
      <c r="A27" s="8" t="s">
        <v>548</v>
      </c>
      <c r="B27" s="9">
        <v>13036</v>
      </c>
    </row>
    <row r="28" spans="1:2" x14ac:dyDescent="0.3">
      <c r="A28" s="8" t="s">
        <v>549</v>
      </c>
      <c r="B28" s="9">
        <v>15442</v>
      </c>
    </row>
    <row r="29" spans="1:2" x14ac:dyDescent="0.3">
      <c r="A29" s="8" t="s">
        <v>550</v>
      </c>
      <c r="B29" s="9">
        <v>18381</v>
      </c>
    </row>
    <row r="30" spans="1:2" x14ac:dyDescent="0.3">
      <c r="A30" s="8" t="s">
        <v>551</v>
      </c>
      <c r="B30" s="9">
        <v>13625</v>
      </c>
    </row>
    <row r="31" spans="1:2" x14ac:dyDescent="0.3">
      <c r="A31" s="8" t="s">
        <v>552</v>
      </c>
      <c r="B31" s="9">
        <v>10220</v>
      </c>
    </row>
    <row r="32" spans="1:2" x14ac:dyDescent="0.3">
      <c r="A32" s="8" t="s">
        <v>553</v>
      </c>
      <c r="B32" s="9">
        <v>24843</v>
      </c>
    </row>
    <row r="33" spans="1:2" x14ac:dyDescent="0.3">
      <c r="A33" s="8" t="s">
        <v>554</v>
      </c>
      <c r="B33" s="9">
        <v>18901</v>
      </c>
    </row>
    <row r="34" spans="1:2" x14ac:dyDescent="0.3">
      <c r="A34" s="8" t="s">
        <v>555</v>
      </c>
      <c r="B34" s="9">
        <v>9153</v>
      </c>
    </row>
    <row r="35" spans="1:2" x14ac:dyDescent="0.3">
      <c r="A35" s="8" t="s">
        <v>556</v>
      </c>
      <c r="B35" s="9">
        <v>9889</v>
      </c>
    </row>
    <row r="36" spans="1:2" x14ac:dyDescent="0.3">
      <c r="A36" s="8" t="s">
        <v>557</v>
      </c>
      <c r="B36" s="9">
        <v>9463</v>
      </c>
    </row>
    <row r="37" spans="1:2" x14ac:dyDescent="0.3">
      <c r="A37" s="8" t="s">
        <v>558</v>
      </c>
      <c r="B37" s="9">
        <v>14353</v>
      </c>
    </row>
    <row r="38" spans="1:2" x14ac:dyDescent="0.3">
      <c r="A38" s="8" t="s">
        <v>559</v>
      </c>
      <c r="B38" s="9">
        <v>15554</v>
      </c>
    </row>
    <row r="39" spans="1:2" x14ac:dyDescent="0.3">
      <c r="A39" s="8" t="s">
        <v>560</v>
      </c>
      <c r="B39" s="9">
        <v>16096</v>
      </c>
    </row>
    <row r="40" spans="1:2" x14ac:dyDescent="0.3">
      <c r="A40" s="8" t="s">
        <v>561</v>
      </c>
      <c r="B40" s="9">
        <v>14286</v>
      </c>
    </row>
    <row r="41" spans="1:2" x14ac:dyDescent="0.3">
      <c r="A41" s="8" t="s">
        <v>562</v>
      </c>
      <c r="B41" s="9">
        <v>13494</v>
      </c>
    </row>
    <row r="42" spans="1:2" x14ac:dyDescent="0.3">
      <c r="A42" s="8" t="s">
        <v>563</v>
      </c>
      <c r="B42" s="9">
        <v>11917</v>
      </c>
    </row>
    <row r="43" spans="1:2" x14ac:dyDescent="0.3">
      <c r="A43" s="8" t="s">
        <v>564</v>
      </c>
      <c r="B43" s="9">
        <v>16909</v>
      </c>
    </row>
    <row r="44" spans="1:2" x14ac:dyDescent="0.3">
      <c r="A44" s="8" t="s">
        <v>565</v>
      </c>
      <c r="B44" s="9">
        <v>11120</v>
      </c>
    </row>
    <row r="45" spans="1:2" x14ac:dyDescent="0.3">
      <c r="A45" s="8" t="s">
        <v>566</v>
      </c>
      <c r="B45" s="9">
        <v>14945</v>
      </c>
    </row>
    <row r="46" spans="1:2" x14ac:dyDescent="0.3">
      <c r="A46" s="8" t="s">
        <v>567</v>
      </c>
      <c r="B46" s="9">
        <v>19043</v>
      </c>
    </row>
    <row r="47" spans="1:2" x14ac:dyDescent="0.3">
      <c r="A47" s="8" t="s">
        <v>568</v>
      </c>
      <c r="B47" s="9">
        <v>17051</v>
      </c>
    </row>
    <row r="48" spans="1:2" x14ac:dyDescent="0.3">
      <c r="A48" s="8" t="s">
        <v>569</v>
      </c>
      <c r="B48" s="9">
        <v>11241</v>
      </c>
    </row>
    <row r="49" spans="1:2" x14ac:dyDescent="0.3">
      <c r="A49" s="8" t="s">
        <v>516</v>
      </c>
      <c r="B49" s="9">
        <v>608236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C1AB7-67AD-4307-9176-645DDD6128FB}">
  <dimension ref="A3:B6"/>
  <sheetViews>
    <sheetView workbookViewId="0">
      <selection activeCell="B6" sqref="B6"/>
    </sheetView>
  </sheetViews>
  <sheetFormatPr baseColWidth="10" defaultRowHeight="14.4" x14ac:dyDescent="0.3"/>
  <cols>
    <col min="1" max="1" width="16.5546875" bestFit="1" customWidth="1"/>
    <col min="2" max="2" width="22.21875" bestFit="1" customWidth="1"/>
    <col min="3" max="3" width="7" bestFit="1" customWidth="1"/>
    <col min="4" max="4" width="11.88671875" bestFit="1" customWidth="1"/>
  </cols>
  <sheetData>
    <row r="3" spans="1:2" x14ac:dyDescent="0.3">
      <c r="A3" s="7" t="s">
        <v>514</v>
      </c>
      <c r="B3" t="s">
        <v>517</v>
      </c>
    </row>
    <row r="4" spans="1:2" x14ac:dyDescent="0.3">
      <c r="A4" s="8" t="s">
        <v>13</v>
      </c>
      <c r="B4" s="9">
        <v>320097</v>
      </c>
    </row>
    <row r="5" spans="1:2" x14ac:dyDescent="0.3">
      <c r="A5" s="8" t="s">
        <v>9</v>
      </c>
      <c r="B5" s="9">
        <v>288139</v>
      </c>
    </row>
    <row r="6" spans="1:2" x14ac:dyDescent="0.3">
      <c r="A6" s="8" t="s">
        <v>516</v>
      </c>
      <c r="B6" s="9">
        <v>608236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A8BD-FC7C-4A9A-A869-7FC5C2F6D179}">
  <dimension ref="A3:H6"/>
  <sheetViews>
    <sheetView workbookViewId="0">
      <selection activeCell="M11" sqref="M11"/>
    </sheetView>
  </sheetViews>
  <sheetFormatPr baseColWidth="10" defaultRowHeight="14.4" x14ac:dyDescent="0.3"/>
  <cols>
    <col min="1" max="1" width="22.21875" bestFit="1" customWidth="1"/>
    <col min="2" max="2" width="21.44140625" bestFit="1" customWidth="1"/>
    <col min="3" max="7" width="6" bestFit="1" customWidth="1"/>
    <col min="8" max="8" width="11.88671875" bestFit="1" customWidth="1"/>
  </cols>
  <sheetData>
    <row r="3" spans="1:8" x14ac:dyDescent="0.3">
      <c r="A3" s="7" t="s">
        <v>517</v>
      </c>
      <c r="B3" s="7" t="s">
        <v>518</v>
      </c>
    </row>
    <row r="4" spans="1:8" x14ac:dyDescent="0.3">
      <c r="A4" s="7" t="s">
        <v>514</v>
      </c>
      <c r="B4" t="s">
        <v>519</v>
      </c>
      <c r="C4" t="s">
        <v>520</v>
      </c>
      <c r="D4" t="s">
        <v>521</v>
      </c>
      <c r="E4" t="s">
        <v>522</v>
      </c>
      <c r="F4" t="s">
        <v>523</v>
      </c>
      <c r="G4" t="s">
        <v>524</v>
      </c>
      <c r="H4" t="s">
        <v>516</v>
      </c>
    </row>
    <row r="5" spans="1:8" x14ac:dyDescent="0.3">
      <c r="A5" s="8" t="s">
        <v>13</v>
      </c>
      <c r="B5" s="9">
        <v>52508</v>
      </c>
      <c r="C5" s="9">
        <v>53336</v>
      </c>
      <c r="D5" s="9">
        <v>54675</v>
      </c>
      <c r="E5" s="9">
        <v>53213</v>
      </c>
      <c r="F5" s="9">
        <v>52642</v>
      </c>
      <c r="G5" s="9">
        <v>53723</v>
      </c>
      <c r="H5" s="9">
        <v>320097</v>
      </c>
    </row>
    <row r="6" spans="1:8" x14ac:dyDescent="0.3">
      <c r="A6" s="8" t="s">
        <v>516</v>
      </c>
      <c r="B6" s="9">
        <v>52508</v>
      </c>
      <c r="C6" s="9">
        <v>53336</v>
      </c>
      <c r="D6" s="9">
        <v>54675</v>
      </c>
      <c r="E6" s="9">
        <v>53213</v>
      </c>
      <c r="F6" s="9">
        <v>52642</v>
      </c>
      <c r="G6" s="9">
        <v>53723</v>
      </c>
      <c r="H6" s="9">
        <v>320097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60EE0B0B0F09949B67D269E3BF766AE" ma:contentTypeVersion="1" ma:contentTypeDescription="Crear nuevo documento." ma:contentTypeScope="" ma:versionID="57eda1edb565caf52cbf37f911d4a39a">
  <xsd:schema xmlns:xsd="http://www.w3.org/2001/XMLSchema" xmlns:xs="http://www.w3.org/2001/XMLSchema" xmlns:p="http://schemas.microsoft.com/office/2006/metadata/properties" xmlns:ns2="044efa06-0b9d-4d67-883f-a1c2ac7b5529" targetNamespace="http://schemas.microsoft.com/office/2006/metadata/properties" ma:root="true" ma:fieldsID="4c7f3aac4f07d6016770347f42c2844a" ns2:_="">
    <xsd:import namespace="044efa06-0b9d-4d67-883f-a1c2ac7b5529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4efa06-0b9d-4d67-883f-a1c2ac7b5529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D36090-282A-4A48-A00D-53986713571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AE7791-9E40-4B8B-BBB4-68E2FEEFF7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4efa06-0b9d-4d67-883f-a1c2ac7b55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Ejercicio1</vt:lpstr>
      <vt:lpstr>Ejercicio2</vt:lpstr>
      <vt:lpstr>Ejercicio3</vt:lpstr>
      <vt:lpstr>Ejercicio4</vt:lpstr>
      <vt:lpstr>Ejercicio5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ERNESTO FLORIAN ARENAS</dc:creator>
  <cp:lastModifiedBy>Jorge Alberto Diaz Paniagua</cp:lastModifiedBy>
  <dcterms:created xsi:type="dcterms:W3CDTF">2022-02-04T14:19:18Z</dcterms:created>
  <dcterms:modified xsi:type="dcterms:W3CDTF">2024-02-12T15:39:56Z</dcterms:modified>
</cp:coreProperties>
</file>